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autoCompressPictures="0" defaultThemeVersion="124226"/>
  <bookViews>
    <workbookView xWindow="3075" yWindow="0" windowWidth="21720" windowHeight="13620" activeTab="3"/>
  </bookViews>
  <sheets>
    <sheet name="ReadMe" sheetId="3" r:id="rId1"/>
    <sheet name="RawData" sheetId="1" r:id="rId2"/>
    <sheet name="TrainingData" sheetId="2" r:id="rId3"/>
    <sheet name="Query" sheetId="4" r:id="rId4"/>
  </sheets>
  <definedNames>
    <definedName name="_xlnm._FilterDatabase" localSheetId="2" hidden="1">TrainingData!$A$1:$N$199</definedName>
  </definedNames>
  <calcPr calcId="125725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0" i="4"/>
  <c r="C9"/>
  <c r="C8"/>
  <c r="C7"/>
  <c r="C4"/>
  <c r="C3"/>
  <c r="Q2" i="2"/>
  <c r="P2"/>
  <c r="O2"/>
  <c r="N3"/>
  <c r="N2"/>
  <c r="B109" i="4"/>
  <c r="B124"/>
  <c r="B126"/>
  <c r="E68"/>
  <c r="E74"/>
  <c r="E73"/>
  <c r="E67"/>
  <c r="E61"/>
  <c r="E55"/>
  <c r="E50"/>
  <c r="E49"/>
  <c r="E44"/>
  <c r="E43"/>
  <c r="E38"/>
  <c r="E37"/>
  <c r="E31"/>
  <c r="E26"/>
  <c r="E25"/>
  <c r="E13"/>
  <c r="E14"/>
  <c r="E62"/>
  <c r="E56"/>
  <c r="E32"/>
  <c r="E20"/>
  <c r="E19"/>
  <c r="E8"/>
  <c r="E7"/>
  <c r="AG3820" i="1"/>
  <c r="AG3819"/>
  <c r="AG3818"/>
  <c r="AG3817"/>
  <c r="AG3816"/>
  <c r="AG3815"/>
  <c r="AG3814"/>
  <c r="AG3813"/>
  <c r="AG3812"/>
  <c r="AG3811"/>
  <c r="AG3810"/>
  <c r="AG3809"/>
  <c r="AG3808"/>
  <c r="AG3807"/>
  <c r="AG3806"/>
  <c r="AG3805"/>
  <c r="AG3804"/>
  <c r="AG3803"/>
  <c r="AG3802"/>
  <c r="AG3801"/>
  <c r="AG3800"/>
  <c r="AG3799"/>
  <c r="AG3798"/>
  <c r="AG3797"/>
  <c r="AG3796"/>
  <c r="AG3795"/>
  <c r="AG3794"/>
  <c r="AG3793"/>
  <c r="AG3792"/>
  <c r="AG3791"/>
  <c r="AG3790"/>
  <c r="AG3789"/>
  <c r="AG3788"/>
  <c r="AG3787"/>
  <c r="AG3786"/>
  <c r="AG3785"/>
  <c r="AG3784"/>
  <c r="AG3783"/>
  <c r="AG3782"/>
  <c r="AG3781"/>
  <c r="AG3780"/>
  <c r="AG3779"/>
  <c r="AG3778"/>
  <c r="AG3777"/>
  <c r="AG3776"/>
  <c r="AG3775"/>
  <c r="AG3774"/>
  <c r="AG3773"/>
  <c r="AG3772"/>
  <c r="AG3771"/>
  <c r="AG3770"/>
  <c r="AG3769"/>
  <c r="AG3768"/>
  <c r="AG3767"/>
  <c r="AG3766"/>
  <c r="AG3765"/>
  <c r="AG3764"/>
  <c r="AG3763"/>
  <c r="AG3762"/>
  <c r="AG3761"/>
  <c r="AG3760"/>
  <c r="AG3759"/>
  <c r="AG3758"/>
  <c r="AG3757"/>
  <c r="AG3756"/>
  <c r="AG3755"/>
  <c r="AG3754"/>
  <c r="AG3753"/>
  <c r="AG3752"/>
  <c r="AG3751"/>
  <c r="AG3750"/>
  <c r="AG3749"/>
  <c r="AG3748"/>
  <c r="AG3747"/>
  <c r="AG3746"/>
  <c r="AG3745"/>
  <c r="AG3744"/>
  <c r="AG3743"/>
  <c r="AG3742"/>
  <c r="AG3741"/>
  <c r="AG3740"/>
  <c r="AG3739"/>
  <c r="AG3738"/>
  <c r="AG3737"/>
  <c r="AG3736"/>
  <c r="AG3735"/>
  <c r="AG3734"/>
  <c r="AG3733"/>
  <c r="AG3732"/>
  <c r="AG3731"/>
  <c r="AG3730"/>
  <c r="AG3729"/>
  <c r="AG3728"/>
  <c r="AG3727"/>
  <c r="AG3726"/>
  <c r="AG3725"/>
  <c r="AG3724"/>
  <c r="AG3723"/>
  <c r="AG3722"/>
  <c r="AG3721"/>
  <c r="AG3720"/>
  <c r="AG3719"/>
  <c r="AG3718"/>
  <c r="AG3717"/>
  <c r="AG3716"/>
  <c r="AG3715"/>
  <c r="AG3714"/>
  <c r="AG3713"/>
  <c r="AG3712"/>
  <c r="AG3711"/>
  <c r="AG3710"/>
  <c r="AG3709"/>
  <c r="AG3708"/>
  <c r="AG3707"/>
  <c r="AG3706"/>
  <c r="AG3705"/>
  <c r="AG3704"/>
  <c r="AG3703"/>
  <c r="AG3702"/>
  <c r="AG3701"/>
  <c r="AG3700"/>
  <c r="AG3699"/>
  <c r="AG3698"/>
  <c r="AG3697"/>
  <c r="AG3696"/>
  <c r="AG3695"/>
  <c r="AG3694"/>
  <c r="AG3693"/>
  <c r="AG3692"/>
  <c r="AG3691"/>
  <c r="AG3690"/>
  <c r="AG3689"/>
  <c r="AG3688"/>
  <c r="AG3687"/>
  <c r="AG3686"/>
  <c r="AG3685"/>
  <c r="AG3684"/>
  <c r="AG3683"/>
  <c r="AG3682"/>
  <c r="AG3681"/>
  <c r="AG3680"/>
  <c r="AG3679"/>
  <c r="AG3678"/>
  <c r="AG3677"/>
  <c r="AG3676"/>
  <c r="AG3675"/>
  <c r="AG3674"/>
  <c r="AG3673"/>
  <c r="AG3672"/>
  <c r="AG3671"/>
  <c r="AG3670"/>
  <c r="AG3669"/>
  <c r="AG3668"/>
  <c r="AG3667"/>
  <c r="AG3666"/>
  <c r="AG3665"/>
  <c r="AG3664"/>
  <c r="AG3663"/>
  <c r="AG3662"/>
  <c r="AG3661"/>
  <c r="AG3660"/>
  <c r="AG3659"/>
  <c r="AG3658"/>
  <c r="AG3657"/>
  <c r="AG3656"/>
  <c r="AG3655"/>
  <c r="AG3654"/>
  <c r="AG3653"/>
  <c r="AG3652"/>
  <c r="AG3651"/>
  <c r="AG3650"/>
  <c r="AG3649"/>
  <c r="AG3648"/>
  <c r="AG3647"/>
  <c r="AG3646"/>
  <c r="AG3645"/>
  <c r="AG3644"/>
  <c r="AG3643"/>
  <c r="AG3642"/>
  <c r="AG3641"/>
  <c r="AG3640"/>
  <c r="AG3639"/>
  <c r="AG3638"/>
  <c r="AG3637"/>
  <c r="AG3636"/>
  <c r="AG3635"/>
  <c r="AG3634"/>
  <c r="AG3633"/>
  <c r="AG3632"/>
  <c r="AG3631"/>
  <c r="AG3630"/>
  <c r="AG3629"/>
  <c r="AG3628"/>
  <c r="AG3627"/>
  <c r="AG3626"/>
  <c r="AG3625"/>
  <c r="AG3624"/>
  <c r="AG3623"/>
  <c r="AG3622"/>
  <c r="AG3621"/>
  <c r="AG3620"/>
  <c r="AG3619"/>
  <c r="AG3618"/>
  <c r="AG3617"/>
  <c r="AG3616"/>
  <c r="AG3615"/>
  <c r="AG3614"/>
  <c r="AG3613"/>
  <c r="AG3612"/>
  <c r="AG3611"/>
  <c r="AG3610"/>
  <c r="AG3609"/>
  <c r="AG3608"/>
  <c r="AG3607"/>
  <c r="AG3606"/>
  <c r="AG3605"/>
  <c r="AG3604"/>
  <c r="AG3603"/>
  <c r="AG3602"/>
  <c r="AG3601"/>
  <c r="AG3600"/>
  <c r="AG3599"/>
  <c r="AG3598"/>
  <c r="AG3597"/>
  <c r="AG3596"/>
  <c r="AG3595"/>
  <c r="AG3594"/>
  <c r="AG3593"/>
  <c r="AG3592"/>
  <c r="AG3591"/>
  <c r="AG3590"/>
  <c r="AG3589"/>
  <c r="AG3588"/>
  <c r="AG3587"/>
  <c r="AG3586"/>
  <c r="AG3585"/>
  <c r="AG3584"/>
  <c r="AG3583"/>
  <c r="AG3582"/>
  <c r="AG3581"/>
  <c r="AG3580"/>
  <c r="AG3579"/>
  <c r="AG3578"/>
  <c r="AG3577"/>
  <c r="AG3576"/>
  <c r="AG3575"/>
  <c r="AG3574"/>
  <c r="AG3573"/>
  <c r="AG3572"/>
  <c r="AG3571"/>
  <c r="AG3570"/>
  <c r="AG3569"/>
  <c r="AG3568"/>
  <c r="AG3567"/>
  <c r="AG3566"/>
  <c r="AG3565"/>
  <c r="AG3564"/>
  <c r="AG3563"/>
  <c r="AG3562"/>
  <c r="AG3561"/>
  <c r="AG3560"/>
  <c r="AG3559"/>
  <c r="AG3558"/>
  <c r="AG3557"/>
  <c r="AG3556"/>
  <c r="AG3555"/>
  <c r="AG3554"/>
  <c r="AG3553"/>
  <c r="AG3552"/>
  <c r="AG3551"/>
  <c r="AG3550"/>
  <c r="AG3549"/>
  <c r="AG3548"/>
  <c r="AG3547"/>
  <c r="AG3546"/>
  <c r="AG3545"/>
  <c r="AG3544"/>
  <c r="AG3543"/>
  <c r="AG3542"/>
  <c r="AG3541"/>
  <c r="AG3540"/>
  <c r="AG3539"/>
  <c r="AG3538"/>
  <c r="AG3537"/>
  <c r="AG3536"/>
  <c r="AG3535"/>
  <c r="AG3534"/>
  <c r="AG3533"/>
  <c r="AG3532"/>
  <c r="AG3531"/>
  <c r="AG3530"/>
  <c r="AG3529"/>
  <c r="AG3528"/>
  <c r="AG3527"/>
  <c r="AG3526"/>
  <c r="AG3525"/>
  <c r="AG3524"/>
  <c r="AG3523"/>
  <c r="AG3522"/>
  <c r="AG3521"/>
  <c r="AG3520"/>
  <c r="AG3519"/>
  <c r="AG3518"/>
  <c r="AG3517"/>
  <c r="AG3516"/>
  <c r="AG3515"/>
  <c r="AG3514"/>
  <c r="AG3513"/>
  <c r="AG3512"/>
  <c r="AG3511"/>
  <c r="AG3510"/>
  <c r="AG3509"/>
  <c r="AG3508"/>
  <c r="AG3507"/>
  <c r="AG3506"/>
  <c r="AG3505"/>
  <c r="AG3504"/>
  <c r="AG3503"/>
  <c r="AG3502"/>
  <c r="AG3501"/>
  <c r="AG3500"/>
  <c r="AG3499"/>
  <c r="AG3498"/>
  <c r="AG3497"/>
  <c r="AG3496"/>
  <c r="AG3495"/>
  <c r="AG3494"/>
  <c r="AG3493"/>
  <c r="AG3492"/>
  <c r="AG3491"/>
  <c r="AG3490"/>
  <c r="AG3489"/>
  <c r="AG3488"/>
  <c r="AG3487"/>
  <c r="AG3486"/>
  <c r="AG3485"/>
  <c r="AG3484"/>
  <c r="AG3483"/>
  <c r="AG3482"/>
  <c r="AG3481"/>
  <c r="AG3480"/>
  <c r="AG3479"/>
  <c r="AG3478"/>
  <c r="AG3477"/>
  <c r="AG3476"/>
  <c r="AG3475"/>
  <c r="AG3474"/>
  <c r="AG3473"/>
  <c r="AG3472"/>
  <c r="AG3471"/>
  <c r="AG3470"/>
  <c r="AG3469"/>
  <c r="AG3468"/>
  <c r="AG3467"/>
  <c r="AG3466"/>
  <c r="AG3465"/>
  <c r="AG3464"/>
  <c r="AG3463"/>
  <c r="AG3462"/>
  <c r="AG3461"/>
  <c r="AG3460"/>
  <c r="AG3459"/>
  <c r="AG3458"/>
  <c r="AG3457"/>
  <c r="AG3456"/>
  <c r="AG3455"/>
  <c r="AG3454"/>
  <c r="AG3453"/>
  <c r="AG3452"/>
  <c r="AG3451"/>
  <c r="AG3450"/>
  <c r="AG3449"/>
  <c r="AG3448"/>
  <c r="AG3447"/>
  <c r="AG3446"/>
  <c r="AG3445"/>
  <c r="AG3444"/>
  <c r="AG3443"/>
  <c r="AG3442"/>
  <c r="AG3441"/>
  <c r="AG3440"/>
  <c r="AG3439"/>
  <c r="AG3438"/>
  <c r="AG3437"/>
  <c r="AG3436"/>
  <c r="AG3435"/>
  <c r="AG3434"/>
  <c r="AG3433"/>
  <c r="AG3432"/>
  <c r="AG3431"/>
  <c r="AG3430"/>
  <c r="AG3429"/>
  <c r="AG3428"/>
  <c r="AG3427"/>
  <c r="AG3426"/>
  <c r="AG3425"/>
  <c r="AG3424"/>
  <c r="AG3423"/>
  <c r="AG3422"/>
  <c r="AG3421"/>
  <c r="AG3420"/>
  <c r="AG3419"/>
  <c r="AG3418"/>
  <c r="AG3417"/>
  <c r="AG3416"/>
  <c r="AG3415"/>
  <c r="AG3414"/>
  <c r="AG3413"/>
  <c r="AG3412"/>
  <c r="AG3411"/>
  <c r="AG3410"/>
  <c r="AG3409"/>
  <c r="AG3408"/>
  <c r="AG3407"/>
  <c r="AG3406"/>
  <c r="AG3405"/>
  <c r="AG3404"/>
  <c r="AG3403"/>
  <c r="AG3402"/>
  <c r="AG3401"/>
  <c r="AG3400"/>
  <c r="AG3399"/>
  <c r="AG3398"/>
  <c r="AG3397"/>
  <c r="AG3396"/>
  <c r="AG3395"/>
  <c r="AG3394"/>
  <c r="AG3393"/>
  <c r="AG3392"/>
  <c r="AG3391"/>
  <c r="AG3390"/>
  <c r="AG3389"/>
  <c r="AG3388"/>
  <c r="AG3387"/>
  <c r="AG3386"/>
  <c r="AG3385"/>
  <c r="AG3384"/>
  <c r="AG3383"/>
  <c r="AG3382"/>
  <c r="AG3381"/>
  <c r="AG3380"/>
  <c r="AG3379"/>
  <c r="AG3378"/>
  <c r="AG3377"/>
  <c r="AG3376"/>
  <c r="AG3375"/>
  <c r="AG3374"/>
  <c r="AG3373"/>
  <c r="AG3372"/>
  <c r="AG3371"/>
  <c r="AG3370"/>
  <c r="AG3369"/>
  <c r="AG3368"/>
  <c r="AG3367"/>
  <c r="AG3366"/>
  <c r="AG3365"/>
  <c r="AG3364"/>
  <c r="AG3363"/>
  <c r="AG3362"/>
  <c r="AG3361"/>
  <c r="AG3360"/>
  <c r="AG3359"/>
  <c r="AG3358"/>
  <c r="AG3357"/>
  <c r="AG3356"/>
  <c r="AG3355"/>
  <c r="AG3354"/>
  <c r="AG3353"/>
  <c r="AG3352"/>
  <c r="AG3351"/>
  <c r="AG3350"/>
  <c r="AG3349"/>
  <c r="AG3348"/>
  <c r="AG3347"/>
  <c r="AG3346"/>
  <c r="AG3345"/>
  <c r="AG3344"/>
  <c r="AG3343"/>
  <c r="AG3342"/>
  <c r="AG3341"/>
  <c r="AG3340"/>
  <c r="AG3339"/>
  <c r="AG3338"/>
  <c r="AG3337"/>
  <c r="AG3336"/>
  <c r="AG3335"/>
  <c r="AG3334"/>
  <c r="AG3333"/>
  <c r="AG3332"/>
  <c r="AG3331"/>
  <c r="AG3330"/>
  <c r="AG3329"/>
  <c r="AG3328"/>
  <c r="AG3327"/>
  <c r="AG3326"/>
  <c r="AG3325"/>
  <c r="AG3324"/>
  <c r="AG3323"/>
  <c r="AG3322"/>
  <c r="AG3321"/>
  <c r="AG3320"/>
  <c r="AG3319"/>
  <c r="AG3318"/>
  <c r="AG3317"/>
  <c r="AG3316"/>
  <c r="AG3315"/>
  <c r="AG3314"/>
  <c r="AG3313"/>
  <c r="AG3312"/>
  <c r="AG3311"/>
  <c r="AG3310"/>
  <c r="AG3309"/>
  <c r="AG3308"/>
  <c r="AG3307"/>
  <c r="AG3306"/>
  <c r="AG3305"/>
  <c r="AG3304"/>
  <c r="AG3303"/>
  <c r="AG3302"/>
  <c r="AG3301"/>
  <c r="AG3300"/>
  <c r="AG3299"/>
  <c r="AG3298"/>
  <c r="AG3297"/>
  <c r="AG3296"/>
  <c r="AG3295"/>
  <c r="AG3294"/>
  <c r="AG3293"/>
  <c r="AG3292"/>
  <c r="AG3291"/>
  <c r="AG3290"/>
  <c r="AG3289"/>
  <c r="AG3288"/>
  <c r="AG3287"/>
  <c r="AG3286"/>
  <c r="AG3285"/>
  <c r="AG3284"/>
  <c r="AG3283"/>
  <c r="AG3282"/>
  <c r="AG3281"/>
  <c r="AG3280"/>
  <c r="AG3279"/>
  <c r="AG3278"/>
  <c r="AG3277"/>
  <c r="AG3276"/>
  <c r="AG3275"/>
  <c r="AG3274"/>
  <c r="AG3273"/>
  <c r="AG3272"/>
  <c r="AG3271"/>
  <c r="AG3270"/>
  <c r="AG3269"/>
  <c r="AG3268"/>
  <c r="AG3267"/>
  <c r="AG3266"/>
  <c r="AG3265"/>
  <c r="AG3264"/>
  <c r="AG3263"/>
  <c r="AG3262"/>
  <c r="AG3261"/>
  <c r="AG3260"/>
  <c r="AG3259"/>
  <c r="AG3258"/>
  <c r="AG3257"/>
  <c r="AG3256"/>
  <c r="AG3255"/>
  <c r="AG3254"/>
  <c r="AG3253"/>
  <c r="AG3252"/>
  <c r="AG3251"/>
  <c r="AG3250"/>
  <c r="AG3249"/>
  <c r="AG3248"/>
  <c r="AG3247"/>
  <c r="AG3246"/>
  <c r="AG3245"/>
  <c r="AG3244"/>
  <c r="AG3243"/>
  <c r="AG3242"/>
  <c r="AG3241"/>
  <c r="AG3240"/>
  <c r="AG3239"/>
  <c r="AG3238"/>
  <c r="AG3237"/>
  <c r="AG3236"/>
  <c r="AG3235"/>
  <c r="AG3234"/>
  <c r="AG3233"/>
  <c r="AG3232"/>
  <c r="AG3231"/>
  <c r="AG3230"/>
  <c r="AG3229"/>
  <c r="AG3228"/>
  <c r="AG3227"/>
  <c r="AG3226"/>
  <c r="AG3225"/>
  <c r="AG3224"/>
  <c r="AG3223"/>
  <c r="AG3222"/>
  <c r="AG3221"/>
  <c r="AG3220"/>
  <c r="AG3219"/>
  <c r="AG3218"/>
  <c r="AG3217"/>
  <c r="AG3216"/>
  <c r="AG3215"/>
  <c r="AG3214"/>
  <c r="AG3213"/>
  <c r="AG3212"/>
  <c r="AG3211"/>
  <c r="AG3210"/>
  <c r="AG3209"/>
  <c r="AG3208"/>
  <c r="AG3207"/>
  <c r="AG3206"/>
  <c r="AG3205"/>
  <c r="AG3204"/>
  <c r="AG3203"/>
  <c r="AG3202"/>
  <c r="AG3201"/>
  <c r="AG3200"/>
  <c r="AG3199"/>
  <c r="AG3198"/>
  <c r="AG3197"/>
  <c r="AG3196"/>
  <c r="AG3195"/>
  <c r="AG3194"/>
  <c r="AG3193"/>
  <c r="AG3192"/>
  <c r="AG3191"/>
  <c r="AG3190"/>
  <c r="AG3189"/>
  <c r="AG3188"/>
  <c r="AG3187"/>
  <c r="AG3186"/>
  <c r="AG3185"/>
  <c r="AG3184"/>
  <c r="AG3183"/>
  <c r="AG3182"/>
  <c r="AG3181"/>
  <c r="AG3180"/>
  <c r="AG3179"/>
  <c r="AG3178"/>
  <c r="AG3177"/>
  <c r="AG3176"/>
  <c r="AG3175"/>
  <c r="AG3174"/>
  <c r="AG3173"/>
  <c r="AG3172"/>
  <c r="AG3171"/>
  <c r="AG3170"/>
  <c r="AG3169"/>
  <c r="AG3168"/>
  <c r="AG3167"/>
  <c r="AG3166"/>
  <c r="AG3165"/>
  <c r="AG3164"/>
  <c r="AG3163"/>
  <c r="AG3162"/>
  <c r="AG3161"/>
  <c r="AG3160"/>
  <c r="AG3159"/>
  <c r="AG3158"/>
  <c r="AG3157"/>
  <c r="AG3156"/>
  <c r="AG3155"/>
  <c r="AG3154"/>
  <c r="AG3153"/>
  <c r="AG3152"/>
  <c r="AG3151"/>
  <c r="AG3150"/>
  <c r="AG3149"/>
  <c r="AG3148"/>
  <c r="AG3147"/>
  <c r="AG3146"/>
  <c r="AG3145"/>
  <c r="AG3144"/>
  <c r="AG3143"/>
  <c r="AG3142"/>
  <c r="AG3141"/>
  <c r="AG3140"/>
  <c r="AG3139"/>
  <c r="AG3138"/>
  <c r="AG3137"/>
  <c r="AG3136"/>
  <c r="AG3135"/>
  <c r="AG3134"/>
  <c r="AG3133"/>
  <c r="AG3132"/>
  <c r="AG3131"/>
  <c r="AG3130"/>
  <c r="AG3129"/>
  <c r="AG3128"/>
  <c r="AG3127"/>
  <c r="AG3126"/>
  <c r="AG3125"/>
  <c r="AG3124"/>
  <c r="AG3123"/>
  <c r="AG3122"/>
  <c r="AG3121"/>
  <c r="AG3120"/>
  <c r="AG3119"/>
  <c r="AG3118"/>
  <c r="AG3117"/>
  <c r="AG3116"/>
  <c r="AG3115"/>
  <c r="AG3114"/>
  <c r="AG3113"/>
  <c r="AG3112"/>
  <c r="AG3111"/>
  <c r="AG3110"/>
  <c r="AG3109"/>
  <c r="AG3108"/>
  <c r="AG3107"/>
  <c r="AG3106"/>
  <c r="AG3105"/>
  <c r="AG3104"/>
  <c r="AG3103"/>
  <c r="AG3102"/>
  <c r="AG3101"/>
  <c r="AG3100"/>
  <c r="AG3099"/>
  <c r="AG3098"/>
  <c r="AG3097"/>
  <c r="AG3096"/>
  <c r="AG3095"/>
  <c r="AG3094"/>
  <c r="AG3093"/>
  <c r="AG3092"/>
  <c r="AG3091"/>
  <c r="AG3090"/>
  <c r="AG3089"/>
  <c r="AG3088"/>
  <c r="AG3087"/>
  <c r="AG3086"/>
  <c r="AG3085"/>
  <c r="AG3084"/>
  <c r="AG3083"/>
  <c r="AG3082"/>
  <c r="AG3081"/>
  <c r="AG3080"/>
  <c r="AG3079"/>
  <c r="AG3078"/>
  <c r="AG3077"/>
  <c r="AG3076"/>
  <c r="AG3075"/>
  <c r="AG3074"/>
  <c r="AG3073"/>
  <c r="AG3072"/>
  <c r="AG3071"/>
  <c r="AG3070"/>
  <c r="AG3069"/>
  <c r="AG3068"/>
  <c r="AG3067"/>
  <c r="AG3066"/>
  <c r="AG3065"/>
  <c r="AG3064"/>
  <c r="AG3063"/>
  <c r="AG3062"/>
  <c r="AG3061"/>
  <c r="AG3060"/>
  <c r="AG3059"/>
  <c r="AG3058"/>
  <c r="AG3057"/>
  <c r="AG3056"/>
  <c r="AG3055"/>
  <c r="AG3054"/>
  <c r="AG3053"/>
  <c r="AG3052"/>
  <c r="AG3051"/>
  <c r="AG3050"/>
  <c r="AG3049"/>
  <c r="AG3048"/>
  <c r="AG3047"/>
  <c r="AG3046"/>
  <c r="AG3045"/>
  <c r="AG3044"/>
  <c r="AG3043"/>
  <c r="AG3042"/>
  <c r="AG3041"/>
  <c r="AG3040"/>
  <c r="AG3039"/>
  <c r="AG3038"/>
  <c r="AG3037"/>
  <c r="AG3036"/>
  <c r="AG3035"/>
  <c r="AG3034"/>
  <c r="AG3033"/>
  <c r="AG3032"/>
  <c r="AG3031"/>
  <c r="AG3030"/>
  <c r="AG3029"/>
  <c r="AG3028"/>
  <c r="AG3027"/>
  <c r="AG3026"/>
  <c r="AG3025"/>
  <c r="AG3024"/>
  <c r="AG3023"/>
  <c r="AG3022"/>
  <c r="AG3021"/>
  <c r="AG3020"/>
  <c r="AG3019"/>
  <c r="AG3018"/>
  <c r="AG3017"/>
  <c r="AG3016"/>
  <c r="AG3015"/>
  <c r="AG3014"/>
  <c r="AG3013"/>
  <c r="AG3012"/>
  <c r="AG3011"/>
  <c r="AG3010"/>
  <c r="AG3009"/>
  <c r="AG3008"/>
  <c r="AG3007"/>
  <c r="AG3006"/>
  <c r="AG3005"/>
  <c r="AG3004"/>
  <c r="AG3003"/>
  <c r="AG3002"/>
  <c r="AG3001"/>
  <c r="AG3000"/>
  <c r="AG2999"/>
  <c r="AG2998"/>
  <c r="AG2997"/>
  <c r="AG2996"/>
  <c r="AG2995"/>
  <c r="AG2994"/>
  <c r="AG2993"/>
  <c r="AG2992"/>
  <c r="AG2991"/>
  <c r="AG2990"/>
  <c r="AG2989"/>
  <c r="AG2988"/>
  <c r="AG2987"/>
  <c r="AG2986"/>
  <c r="AG2985"/>
  <c r="AG2984"/>
  <c r="AG2983"/>
  <c r="AG2982"/>
  <c r="AG2981"/>
  <c r="AG2980"/>
  <c r="AG2979"/>
  <c r="AG2978"/>
  <c r="AG2977"/>
  <c r="AG2976"/>
  <c r="AG2975"/>
  <c r="AG2974"/>
  <c r="AG2973"/>
  <c r="AG2972"/>
  <c r="AG2971"/>
  <c r="AG2970"/>
  <c r="AG2969"/>
  <c r="AG2968"/>
  <c r="AG2967"/>
  <c r="AG2966"/>
  <c r="AG2965"/>
  <c r="AG2964"/>
  <c r="AG2963"/>
  <c r="AG2962"/>
  <c r="AG2961"/>
  <c r="AG2960"/>
  <c r="AG2959"/>
  <c r="AG2958"/>
  <c r="AG2957"/>
  <c r="AG2956"/>
  <c r="AG2955"/>
  <c r="AG2954"/>
  <c r="AG2953"/>
  <c r="AG2952"/>
  <c r="AG2951"/>
  <c r="AG2950"/>
  <c r="AG2949"/>
  <c r="AG2948"/>
  <c r="AG2947"/>
  <c r="AG2946"/>
  <c r="AG2945"/>
  <c r="AG2944"/>
  <c r="AG2943"/>
  <c r="AG2942"/>
  <c r="AG2941"/>
  <c r="AG2940"/>
  <c r="AG2939"/>
  <c r="AG2938"/>
  <c r="AG2937"/>
  <c r="AG2936"/>
  <c r="AG2935"/>
  <c r="AG2934"/>
  <c r="AG2933"/>
  <c r="AG2932"/>
  <c r="AG2931"/>
  <c r="AG2930"/>
  <c r="AG2929"/>
  <c r="AG2928"/>
  <c r="AG2927"/>
  <c r="AG2926"/>
  <c r="AG2925"/>
  <c r="AG2924"/>
  <c r="AG2923"/>
  <c r="AG2922"/>
  <c r="AG2921"/>
  <c r="AG2920"/>
  <c r="AG2919"/>
  <c r="AG2918"/>
  <c r="AG2917"/>
  <c r="AG2916"/>
  <c r="AG2915"/>
  <c r="AG2914"/>
  <c r="AG2913"/>
  <c r="AG2912"/>
  <c r="AG2911"/>
  <c r="AG2910"/>
  <c r="AG2909"/>
  <c r="AG2908"/>
  <c r="AG2907"/>
  <c r="AG2906"/>
  <c r="AG2905"/>
  <c r="AG2904"/>
  <c r="AG2903"/>
  <c r="AG2902"/>
  <c r="AG2901"/>
  <c r="AG2900"/>
  <c r="AG2899"/>
  <c r="AG2898"/>
  <c r="AG2897"/>
  <c r="AG2896"/>
  <c r="AG2895"/>
  <c r="AG2894"/>
  <c r="AG2893"/>
  <c r="AG2892"/>
  <c r="AG2891"/>
  <c r="AG2890"/>
  <c r="AG2889"/>
  <c r="AG2888"/>
  <c r="AG2887"/>
  <c r="AG2886"/>
  <c r="AG2885"/>
  <c r="AG2884"/>
  <c r="AG2883"/>
  <c r="AG2882"/>
  <c r="AG2881"/>
  <c r="AG2880"/>
  <c r="AG2879"/>
  <c r="AG2878"/>
  <c r="AG2877"/>
  <c r="AG2876"/>
  <c r="AG2875"/>
  <c r="AG2874"/>
  <c r="AG2873"/>
  <c r="AG2872"/>
  <c r="AG2871"/>
  <c r="AG2870"/>
  <c r="AG2869"/>
  <c r="AG2868"/>
  <c r="AG2867"/>
  <c r="AG2866"/>
  <c r="AG2865"/>
  <c r="AG2864"/>
  <c r="AG2863"/>
  <c r="AG2862"/>
  <c r="AG2861"/>
  <c r="AG2860"/>
  <c r="AG2859"/>
  <c r="AG2858"/>
  <c r="AG2857"/>
  <c r="AG2856"/>
  <c r="AG2855"/>
  <c r="AG2854"/>
  <c r="AG2853"/>
  <c r="AG2852"/>
  <c r="AG2851"/>
  <c r="AG2850"/>
  <c r="AG2849"/>
  <c r="AG2848"/>
  <c r="AG2847"/>
  <c r="AG2846"/>
  <c r="AG2845"/>
  <c r="AG2844"/>
  <c r="AG2843"/>
  <c r="AG2842"/>
  <c r="AG2841"/>
  <c r="AG2840"/>
  <c r="AG2839"/>
  <c r="AG2838"/>
  <c r="AG2837"/>
  <c r="AG2836"/>
  <c r="AG2835"/>
  <c r="AG2834"/>
  <c r="AG2833"/>
  <c r="AG2832"/>
  <c r="AG2831"/>
  <c r="AG2830"/>
  <c r="AG2829"/>
  <c r="AG2828"/>
  <c r="AG2827"/>
  <c r="AG2826"/>
  <c r="AG2825"/>
  <c r="AG2824"/>
  <c r="AG2823"/>
  <c r="AG2822"/>
  <c r="AG2821"/>
  <c r="AG2820"/>
  <c r="AG2819"/>
  <c r="AG2818"/>
  <c r="AG2817"/>
  <c r="AG2816"/>
  <c r="AG2815"/>
  <c r="AG2814"/>
  <c r="AG2813"/>
  <c r="AG2812"/>
  <c r="AG2811"/>
  <c r="AG2810"/>
  <c r="AG2809"/>
  <c r="AG2808"/>
  <c r="AG2807"/>
  <c r="AG2806"/>
  <c r="AG2805"/>
  <c r="AG2804"/>
  <c r="AG2803"/>
  <c r="AG2802"/>
  <c r="AG2801"/>
  <c r="AG2800"/>
  <c r="AG2799"/>
  <c r="AG2798"/>
  <c r="AG2797"/>
  <c r="AG2796"/>
  <c r="AG2795"/>
  <c r="AG2794"/>
  <c r="AG2793"/>
  <c r="AG2792"/>
  <c r="AG2791"/>
  <c r="AG2790"/>
  <c r="AG2789"/>
  <c r="AG2788"/>
  <c r="AG2787"/>
  <c r="AG2786"/>
  <c r="AG2785"/>
  <c r="AG2784"/>
  <c r="AG2783"/>
  <c r="AG2782"/>
  <c r="AG2781"/>
  <c r="AG2780"/>
  <c r="AG2779"/>
  <c r="AG2778"/>
  <c r="AG2777"/>
  <c r="AG2776"/>
  <c r="AG2775"/>
  <c r="AG2774"/>
  <c r="AG2773"/>
  <c r="AG2772"/>
  <c r="AG2771"/>
  <c r="AG2770"/>
  <c r="AG2769"/>
  <c r="AG2768"/>
  <c r="AG2767"/>
  <c r="AG2766"/>
  <c r="AG2765"/>
  <c r="AG2764"/>
  <c r="AG2763"/>
  <c r="AG2762"/>
  <c r="AG2761"/>
  <c r="AG2760"/>
  <c r="AG2759"/>
  <c r="AG2758"/>
  <c r="AG2757"/>
  <c r="AG2756"/>
  <c r="AG2755"/>
  <c r="AG2754"/>
  <c r="AG2753"/>
  <c r="AG2752"/>
  <c r="AG2751"/>
  <c r="AG2750"/>
  <c r="AG2749"/>
  <c r="AG2748"/>
  <c r="AG2747"/>
  <c r="AG2746"/>
  <c r="AG2745"/>
  <c r="AG2744"/>
  <c r="AG2743"/>
  <c r="AG2742"/>
  <c r="AG2741"/>
  <c r="AG2740"/>
  <c r="AG2739"/>
  <c r="AG2738"/>
  <c r="AG2737"/>
  <c r="AG2736"/>
  <c r="AG2735"/>
  <c r="AG2734"/>
  <c r="AG2733"/>
  <c r="AG2732"/>
  <c r="AG2731"/>
  <c r="AG2730"/>
  <c r="AG2729"/>
  <c r="AG2728"/>
  <c r="AG2727"/>
  <c r="AG2726"/>
  <c r="AG2725"/>
  <c r="AG2724"/>
  <c r="AG2723"/>
  <c r="AG2722"/>
  <c r="AG2721"/>
  <c r="AG2720"/>
  <c r="AG2719"/>
  <c r="AG2718"/>
  <c r="AG2717"/>
  <c r="AG2716"/>
  <c r="AG2715"/>
  <c r="AG2714"/>
  <c r="AG2713"/>
  <c r="AG2712"/>
  <c r="AG2711"/>
  <c r="AG2710"/>
  <c r="AG2709"/>
  <c r="AG2708"/>
  <c r="AG2707"/>
  <c r="AG2706"/>
  <c r="AG2705"/>
  <c r="AG2704"/>
  <c r="AG2703"/>
  <c r="AG2702"/>
  <c r="AG2701"/>
  <c r="AG2700"/>
  <c r="AG2699"/>
  <c r="AG2698"/>
  <c r="AG2697"/>
  <c r="AG2696"/>
  <c r="AG2695"/>
  <c r="AG2694"/>
  <c r="AG2693"/>
  <c r="AG2692"/>
  <c r="AG2691"/>
  <c r="AG2690"/>
  <c r="AG2689"/>
  <c r="AG2688"/>
  <c r="AG2687"/>
  <c r="AG2686"/>
  <c r="AG2685"/>
  <c r="AG2684"/>
  <c r="AG2683"/>
  <c r="AG2682"/>
  <c r="AG2681"/>
  <c r="AG2680"/>
  <c r="AG2679"/>
  <c r="AG2678"/>
  <c r="AG2677"/>
  <c r="AG2676"/>
  <c r="AG2675"/>
  <c r="AG2674"/>
  <c r="AG2673"/>
  <c r="AG2672"/>
  <c r="AG2671"/>
  <c r="AG2670"/>
  <c r="AG2669"/>
  <c r="AG2668"/>
  <c r="AG2667"/>
  <c r="AG2666"/>
  <c r="AG2665"/>
  <c r="AG2664"/>
  <c r="AG2663"/>
  <c r="AG2662"/>
  <c r="AG2661"/>
  <c r="AG2660"/>
  <c r="AG2659"/>
  <c r="AG2658"/>
  <c r="AG2657"/>
  <c r="AG2656"/>
  <c r="AG2655"/>
  <c r="AG2654"/>
  <c r="AG2653"/>
  <c r="AG2652"/>
  <c r="AG2651"/>
  <c r="AG2650"/>
  <c r="AG2649"/>
  <c r="AG2648"/>
  <c r="AG2647"/>
  <c r="AG2646"/>
  <c r="AG2645"/>
  <c r="AG2644"/>
  <c r="AG2643"/>
  <c r="AG2642"/>
  <c r="AG2641"/>
  <c r="AG2640"/>
  <c r="AG2639"/>
  <c r="AG2638"/>
  <c r="AG2637"/>
  <c r="AG2636"/>
  <c r="AG2635"/>
  <c r="AG2634"/>
  <c r="AG2633"/>
  <c r="AG2632"/>
  <c r="AG2631"/>
  <c r="AG2630"/>
  <c r="AG2629"/>
  <c r="AG2628"/>
  <c r="AG2627"/>
  <c r="AG2626"/>
  <c r="AG2625"/>
  <c r="AG2624"/>
  <c r="AG2623"/>
  <c r="AG2622"/>
  <c r="AG2621"/>
  <c r="AG2620"/>
  <c r="AG2619"/>
  <c r="AG2618"/>
  <c r="AG2617"/>
  <c r="AG2616"/>
  <c r="AG2615"/>
  <c r="AG2614"/>
  <c r="AG2613"/>
  <c r="AG2612"/>
  <c r="AG2611"/>
  <c r="AG2610"/>
  <c r="AG2609"/>
  <c r="AG2608"/>
  <c r="AG2607"/>
  <c r="AG2606"/>
  <c r="AG2605"/>
  <c r="AG2604"/>
  <c r="AG2603"/>
  <c r="AG2602"/>
  <c r="AG2601"/>
  <c r="AG2600"/>
  <c r="AG2599"/>
  <c r="AG2598"/>
  <c r="AG2597"/>
  <c r="AG2596"/>
  <c r="AG2595"/>
  <c r="AG2594"/>
  <c r="AG2593"/>
  <c r="AG2592"/>
  <c r="AG2591"/>
  <c r="AG2590"/>
  <c r="AG2589"/>
  <c r="AG2588"/>
  <c r="AG2587"/>
  <c r="AG2586"/>
  <c r="AG2585"/>
  <c r="AG2584"/>
  <c r="AG2583"/>
  <c r="AG2582"/>
  <c r="AG2581"/>
  <c r="AG2580"/>
  <c r="AG2579"/>
  <c r="AG2578"/>
  <c r="AG2577"/>
  <c r="AG2576"/>
  <c r="AG2575"/>
  <c r="AG2574"/>
  <c r="AG2573"/>
  <c r="AG2572"/>
  <c r="AG2571"/>
  <c r="AG2570"/>
  <c r="AG2569"/>
  <c r="AG2568"/>
  <c r="AG2567"/>
  <c r="AG2566"/>
  <c r="AG2565"/>
  <c r="AG2564"/>
  <c r="AG2563"/>
  <c r="AG2562"/>
  <c r="AG2561"/>
  <c r="AG2560"/>
  <c r="AG2559"/>
  <c r="AG2558"/>
  <c r="AG2557"/>
  <c r="AG2556"/>
  <c r="AG2555"/>
  <c r="AG2554"/>
  <c r="AG2553"/>
  <c r="AG2552"/>
  <c r="AG2551"/>
  <c r="AG2550"/>
  <c r="AG2549"/>
  <c r="AG2548"/>
  <c r="AG2547"/>
  <c r="AG2546"/>
  <c r="AG2545"/>
  <c r="AG2544"/>
  <c r="AG2543"/>
  <c r="AG2542"/>
  <c r="AG2541"/>
  <c r="AG2540"/>
  <c r="AG2539"/>
  <c r="AG2538"/>
  <c r="AG2537"/>
  <c r="AG2536"/>
  <c r="AG2535"/>
  <c r="AG2534"/>
  <c r="AG2533"/>
  <c r="AG2532"/>
  <c r="AG2531"/>
  <c r="AG2530"/>
  <c r="AG2529"/>
  <c r="AG2528"/>
  <c r="AG2527"/>
  <c r="AG2526"/>
  <c r="AG2525"/>
  <c r="AG2524"/>
  <c r="AG2523"/>
  <c r="AG2522"/>
  <c r="AG2521"/>
  <c r="AG2520"/>
  <c r="AG2519"/>
  <c r="AG2518"/>
  <c r="AG2517"/>
  <c r="AG2516"/>
  <c r="AG2515"/>
  <c r="AG2514"/>
  <c r="AG2513"/>
  <c r="AG2512"/>
  <c r="AG2511"/>
  <c r="AG2510"/>
  <c r="AG2509"/>
  <c r="AG2508"/>
  <c r="AG2507"/>
  <c r="AG2506"/>
  <c r="AG2505"/>
  <c r="AG2504"/>
  <c r="AG2503"/>
  <c r="AG2502"/>
  <c r="AG2501"/>
  <c r="AG2500"/>
  <c r="AG2499"/>
  <c r="AG2498"/>
  <c r="AG2497"/>
  <c r="AG2496"/>
  <c r="AG2495"/>
  <c r="AG2494"/>
  <c r="AG2493"/>
  <c r="AG2492"/>
  <c r="AG2491"/>
  <c r="AG2490"/>
  <c r="AG2489"/>
  <c r="AG2488"/>
  <c r="AG2487"/>
  <c r="AG2486"/>
  <c r="AG2485"/>
  <c r="AG2484"/>
  <c r="AG2483"/>
  <c r="AG2482"/>
  <c r="AG2481"/>
  <c r="AG2480"/>
  <c r="AG2479"/>
  <c r="AG2478"/>
  <c r="AG2477"/>
  <c r="AG2476"/>
  <c r="AG2475"/>
  <c r="AG2474"/>
  <c r="AG2473"/>
  <c r="AG2472"/>
  <c r="AG2471"/>
  <c r="AG2470"/>
  <c r="AG2469"/>
  <c r="AG2468"/>
  <c r="AG2467"/>
  <c r="AG2466"/>
  <c r="AG2465"/>
  <c r="AG2464"/>
  <c r="AG2463"/>
  <c r="AG2462"/>
  <c r="AG2461"/>
  <c r="AG2460"/>
  <c r="AG2459"/>
  <c r="AG2458"/>
  <c r="AG2457"/>
  <c r="AG2456"/>
  <c r="AG2455"/>
  <c r="AG2454"/>
  <c r="AG2453"/>
  <c r="AG2452"/>
  <c r="AG2451"/>
  <c r="AG2450"/>
  <c r="AG2449"/>
  <c r="AG2448"/>
  <c r="AG2447"/>
  <c r="AG2446"/>
  <c r="AG2445"/>
  <c r="AG2444"/>
  <c r="AG2443"/>
  <c r="AG2442"/>
  <c r="AG2441"/>
  <c r="AG2440"/>
  <c r="AG2439"/>
  <c r="AG2438"/>
  <c r="AG2437"/>
  <c r="AG2436"/>
  <c r="AG2435"/>
  <c r="AG2434"/>
  <c r="AG2433"/>
  <c r="AG2432"/>
  <c r="AG2431"/>
  <c r="AG2430"/>
  <c r="AG2429"/>
  <c r="AG2428"/>
  <c r="AG2427"/>
  <c r="AG2426"/>
  <c r="AG2425"/>
  <c r="AG2424"/>
  <c r="AG2423"/>
  <c r="AG2422"/>
  <c r="AG2421"/>
  <c r="AG2420"/>
  <c r="AG2419"/>
  <c r="AG2418"/>
  <c r="AG2417"/>
  <c r="AG2416"/>
  <c r="AG2415"/>
  <c r="AG2414"/>
  <c r="AG2413"/>
  <c r="AG2412"/>
  <c r="AG2411"/>
  <c r="AG2410"/>
  <c r="AG2409"/>
  <c r="AG2408"/>
  <c r="AG2407"/>
  <c r="AG2406"/>
  <c r="AG2405"/>
  <c r="AG2404"/>
  <c r="AG2403"/>
  <c r="AG2402"/>
  <c r="AG2401"/>
  <c r="AG2400"/>
  <c r="AG2399"/>
  <c r="AG2398"/>
  <c r="AG2397"/>
  <c r="AG2396"/>
  <c r="AG2395"/>
  <c r="AG2394"/>
  <c r="AG2393"/>
  <c r="AG2392"/>
  <c r="AG2391"/>
  <c r="AG2390"/>
  <c r="AG2389"/>
  <c r="AG2388"/>
  <c r="AG2387"/>
  <c r="AG2386"/>
  <c r="AG2385"/>
  <c r="AG2384"/>
  <c r="AG2383"/>
  <c r="AG2382"/>
  <c r="AG2381"/>
  <c r="AG2380"/>
  <c r="AG2379"/>
  <c r="AG2378"/>
  <c r="AG2377"/>
  <c r="AG2376"/>
  <c r="AG2375"/>
  <c r="AG2374"/>
  <c r="AG2373"/>
  <c r="AG2372"/>
  <c r="AG2371"/>
  <c r="AG2370"/>
  <c r="AG2369"/>
  <c r="AG2368"/>
  <c r="AG2367"/>
  <c r="AG2366"/>
  <c r="AG2365"/>
  <c r="AG2364"/>
  <c r="AG2363"/>
  <c r="AG2362"/>
  <c r="AG2361"/>
  <c r="AG2360"/>
  <c r="AG2359"/>
  <c r="AG2358"/>
  <c r="AG2357"/>
  <c r="AG2356"/>
  <c r="AG2355"/>
  <c r="AG2354"/>
  <c r="AG2353"/>
  <c r="AG2352"/>
  <c r="AG2351"/>
  <c r="AG2350"/>
  <c r="AG2349"/>
  <c r="AG2348"/>
  <c r="AG2347"/>
  <c r="AG2346"/>
  <c r="AG2345"/>
  <c r="AG2344"/>
  <c r="AG2343"/>
  <c r="AG2342"/>
  <c r="AG2341"/>
  <c r="AG2340"/>
  <c r="AG2339"/>
  <c r="AG2338"/>
  <c r="AG2337"/>
  <c r="AG2336"/>
  <c r="AG2335"/>
  <c r="AG2334"/>
  <c r="AG2333"/>
  <c r="AG2332"/>
  <c r="AG2331"/>
  <c r="AG2330"/>
  <c r="AG2329"/>
  <c r="AG2328"/>
  <c r="AG2327"/>
  <c r="AG2326"/>
  <c r="AG2325"/>
  <c r="AG2324"/>
  <c r="AG2323"/>
  <c r="AG2322"/>
  <c r="AG2321"/>
  <c r="AG2320"/>
  <c r="AG2319"/>
  <c r="AG2318"/>
  <c r="AG2317"/>
  <c r="AG2316"/>
  <c r="AG2315"/>
  <c r="AG2314"/>
  <c r="AG2313"/>
  <c r="AG2312"/>
  <c r="AG2311"/>
  <c r="AG2310"/>
  <c r="AG2309"/>
  <c r="AG2308"/>
  <c r="AG2307"/>
  <c r="AG2306"/>
  <c r="AG2305"/>
  <c r="AG2304"/>
  <c r="AG2303"/>
  <c r="AG2302"/>
  <c r="AG2301"/>
  <c r="AG2300"/>
  <c r="AG2299"/>
  <c r="AG2298"/>
  <c r="AG2297"/>
  <c r="AG2296"/>
  <c r="AG2295"/>
  <c r="AG2294"/>
  <c r="AG2293"/>
  <c r="AG2292"/>
  <c r="AG2291"/>
  <c r="AG2290"/>
  <c r="AG2289"/>
  <c r="AG2288"/>
  <c r="AG2287"/>
  <c r="AG2286"/>
  <c r="AG2285"/>
  <c r="AG2284"/>
  <c r="AG2283"/>
  <c r="AG2282"/>
  <c r="AG2281"/>
  <c r="AG2280"/>
  <c r="AG2279"/>
  <c r="AG2278"/>
  <c r="AG2277"/>
  <c r="AG2276"/>
  <c r="AG2275"/>
  <c r="AG2274"/>
  <c r="AG2273"/>
  <c r="AG2272"/>
  <c r="AG2271"/>
  <c r="AG2270"/>
  <c r="AG2269"/>
  <c r="AG2268"/>
  <c r="AG2267"/>
  <c r="AG2266"/>
  <c r="AG2265"/>
  <c r="AG2264"/>
  <c r="AG2263"/>
  <c r="AG2262"/>
  <c r="AG2261"/>
  <c r="AG2260"/>
  <c r="AG2259"/>
  <c r="AG2258"/>
  <c r="AG2257"/>
  <c r="AG2256"/>
  <c r="AG2255"/>
  <c r="AG2254"/>
  <c r="AG2253"/>
  <c r="AG2252"/>
  <c r="AG2251"/>
  <c r="AG2250"/>
  <c r="AG2249"/>
  <c r="AG2248"/>
  <c r="AG2247"/>
  <c r="AG2246"/>
  <c r="AG2245"/>
  <c r="AG2244"/>
  <c r="AG2243"/>
  <c r="AG2242"/>
  <c r="AG2241"/>
  <c r="AG2240"/>
  <c r="AG2239"/>
  <c r="AG2238"/>
  <c r="AG2237"/>
  <c r="AG2236"/>
  <c r="AG2235"/>
  <c r="AG2234"/>
  <c r="AG2233"/>
  <c r="AG2232"/>
  <c r="AG2231"/>
  <c r="AG2230"/>
  <c r="AG2229"/>
  <c r="AG2228"/>
  <c r="AG2227"/>
  <c r="AG2226"/>
  <c r="AG2225"/>
  <c r="AG2224"/>
  <c r="AG2223"/>
  <c r="AG2222"/>
  <c r="AG2221"/>
  <c r="AG2220"/>
  <c r="AG2219"/>
  <c r="AG2218"/>
  <c r="AG2217"/>
  <c r="AG2216"/>
  <c r="AG2215"/>
  <c r="AG2214"/>
  <c r="AG2213"/>
  <c r="AG2212"/>
  <c r="AG2211"/>
  <c r="AG2210"/>
  <c r="AG2209"/>
  <c r="AG2208"/>
  <c r="AG2207"/>
  <c r="AG2206"/>
  <c r="AG2205"/>
  <c r="AG2204"/>
  <c r="AG2203"/>
  <c r="AG2202"/>
  <c r="AG2201"/>
  <c r="AG2200"/>
  <c r="AG2199"/>
  <c r="AG2198"/>
  <c r="AG2197"/>
  <c r="AG2196"/>
  <c r="AG2195"/>
  <c r="AG2194"/>
  <c r="AG2193"/>
  <c r="AG2192"/>
  <c r="AG2191"/>
  <c r="AG2190"/>
  <c r="AG2189"/>
  <c r="AG2188"/>
  <c r="AG2187"/>
  <c r="AG2186"/>
  <c r="AG2185"/>
  <c r="AG2184"/>
  <c r="AG2183"/>
  <c r="AG2182"/>
  <c r="AG2181"/>
  <c r="AG2180"/>
  <c r="AG2179"/>
  <c r="AG2178"/>
  <c r="AG2177"/>
  <c r="AG2176"/>
  <c r="AG2175"/>
  <c r="AG2174"/>
  <c r="AG2173"/>
  <c r="AG2172"/>
  <c r="AG2171"/>
  <c r="AG2170"/>
  <c r="AG2169"/>
  <c r="AG2168"/>
  <c r="AG2167"/>
  <c r="AG2166"/>
  <c r="AG2165"/>
  <c r="AG2164"/>
  <c r="AG2163"/>
  <c r="AG2162"/>
  <c r="AG2161"/>
  <c r="AG2160"/>
  <c r="AG2159"/>
  <c r="AG2158"/>
  <c r="AG2157"/>
  <c r="AG2156"/>
  <c r="AG2155"/>
  <c r="AG2154"/>
  <c r="AG2153"/>
  <c r="AG2152"/>
  <c r="AG2151"/>
  <c r="AG2150"/>
  <c r="AG2149"/>
  <c r="AG2148"/>
  <c r="AG2147"/>
  <c r="AG2146"/>
  <c r="AG2145"/>
  <c r="AG2144"/>
  <c r="AG2143"/>
  <c r="AG2142"/>
  <c r="AG2141"/>
  <c r="AG2140"/>
  <c r="AG2139"/>
  <c r="AG2138"/>
  <c r="AG2137"/>
  <c r="AG2136"/>
  <c r="AG2135"/>
  <c r="AG2134"/>
  <c r="AG2133"/>
  <c r="AG2132"/>
  <c r="AG2131"/>
  <c r="AG2130"/>
  <c r="AG2129"/>
  <c r="AG2128"/>
  <c r="AG2127"/>
  <c r="AG2126"/>
  <c r="AG2125"/>
  <c r="AG2124"/>
  <c r="AG2123"/>
  <c r="AG2122"/>
  <c r="AG2121"/>
  <c r="AG2120"/>
  <c r="AG2119"/>
  <c r="AG2118"/>
  <c r="AG2117"/>
  <c r="AG2116"/>
  <c r="AG2115"/>
  <c r="AG2114"/>
  <c r="AG2113"/>
  <c r="AG2112"/>
  <c r="AG2111"/>
  <c r="AG2110"/>
  <c r="AG2109"/>
  <c r="AG2108"/>
  <c r="AG2107"/>
  <c r="AG2106"/>
  <c r="AG2105"/>
  <c r="AG2104"/>
  <c r="AG2103"/>
  <c r="AG2102"/>
  <c r="AG2101"/>
  <c r="AG2100"/>
  <c r="AG2099"/>
  <c r="AG2098"/>
  <c r="AG2097"/>
  <c r="AG2096"/>
  <c r="AG2095"/>
  <c r="AG2094"/>
  <c r="AG2093"/>
  <c r="AG2092"/>
  <c r="AG2091"/>
  <c r="AG2090"/>
  <c r="AG2089"/>
  <c r="AG2088"/>
  <c r="AG2087"/>
  <c r="AG2086"/>
  <c r="AG2085"/>
  <c r="AG2084"/>
  <c r="AG2083"/>
  <c r="AG2082"/>
  <c r="AG2081"/>
  <c r="AG2080"/>
  <c r="AG2079"/>
  <c r="AG2078"/>
  <c r="AG2077"/>
  <c r="AG2076"/>
  <c r="AG2075"/>
  <c r="AG2074"/>
  <c r="AG2073"/>
  <c r="AG2072"/>
  <c r="AG2071"/>
  <c r="AG2070"/>
  <c r="AG2069"/>
  <c r="AG2068"/>
  <c r="AG2067"/>
  <c r="AG2066"/>
  <c r="AG2065"/>
  <c r="AG2064"/>
  <c r="AG2063"/>
  <c r="AG2062"/>
  <c r="AG2061"/>
  <c r="AG2060"/>
  <c r="AG2059"/>
  <c r="AG2058"/>
  <c r="AG2057"/>
  <c r="AG2056"/>
  <c r="AG2055"/>
  <c r="AG2054"/>
  <c r="AG2053"/>
  <c r="AG2052"/>
  <c r="AG2051"/>
  <c r="AG2050"/>
  <c r="AG2049"/>
  <c r="AG2048"/>
  <c r="AG2047"/>
  <c r="AG2046"/>
  <c r="AG2045"/>
  <c r="AG2044"/>
  <c r="AG2043"/>
  <c r="AG2042"/>
  <c r="AG2041"/>
  <c r="AG2040"/>
  <c r="AG2039"/>
  <c r="AG2038"/>
  <c r="AG2037"/>
  <c r="AG2036"/>
  <c r="AG2035"/>
  <c r="AG2034"/>
  <c r="AG2033"/>
  <c r="AG2032"/>
  <c r="AG2031"/>
  <c r="AG2030"/>
  <c r="AG2029"/>
  <c r="AG2028"/>
  <c r="AG2027"/>
  <c r="AG2026"/>
  <c r="AG2025"/>
  <c r="AG2024"/>
  <c r="AG2023"/>
  <c r="AG2022"/>
  <c r="AG2021"/>
  <c r="AG2020"/>
  <c r="AG2019"/>
  <c r="AG2018"/>
  <c r="AG2017"/>
  <c r="AG2016"/>
  <c r="AG2015"/>
  <c r="AG2014"/>
  <c r="AG2013"/>
  <c r="AG2012"/>
  <c r="AG2011"/>
  <c r="AG2010"/>
  <c r="AG2009"/>
  <c r="AG2008"/>
  <c r="AG2007"/>
  <c r="AG2006"/>
  <c r="AG2005"/>
  <c r="AG2004"/>
  <c r="AG2003"/>
  <c r="AG2002"/>
  <c r="AG2001"/>
  <c r="AG2000"/>
  <c r="AG1999"/>
  <c r="AG1998"/>
  <c r="AG1997"/>
  <c r="AG1996"/>
  <c r="AG1995"/>
  <c r="AG1994"/>
  <c r="AG1993"/>
  <c r="AG1992"/>
  <c r="AG1991"/>
  <c r="AG1990"/>
  <c r="AG1989"/>
  <c r="AG1988"/>
  <c r="AG1987"/>
  <c r="AG1986"/>
  <c r="AG1985"/>
  <c r="AG1984"/>
  <c r="AG1983"/>
  <c r="AG1982"/>
  <c r="AG1981"/>
  <c r="AG1980"/>
  <c r="AG1979"/>
  <c r="AG1978"/>
  <c r="AG1977"/>
  <c r="AG1976"/>
  <c r="AG1975"/>
  <c r="AG1974"/>
  <c r="AG1973"/>
  <c r="AG1972"/>
  <c r="AG1971"/>
  <c r="AG1970"/>
  <c r="AG1969"/>
  <c r="AG1968"/>
  <c r="AG1967"/>
  <c r="AG1966"/>
  <c r="AG1965"/>
  <c r="AG1964"/>
  <c r="AG1963"/>
  <c r="AG1962"/>
  <c r="AG1961"/>
  <c r="AG1960"/>
  <c r="AG1959"/>
  <c r="AG1958"/>
  <c r="AG1957"/>
  <c r="AG1956"/>
  <c r="AG1955"/>
  <c r="AG1954"/>
  <c r="AG1953"/>
  <c r="AG1952"/>
  <c r="AG1951"/>
  <c r="AG1950"/>
  <c r="AG1949"/>
  <c r="AG1948"/>
  <c r="AG1947"/>
  <c r="AG1946"/>
  <c r="AG1945"/>
  <c r="AG1944"/>
  <c r="AG1943"/>
  <c r="AG1942"/>
  <c r="AG1941"/>
  <c r="AG1940"/>
  <c r="AG1939"/>
  <c r="AG1938"/>
  <c r="AG1937"/>
  <c r="AG1936"/>
  <c r="AG1935"/>
  <c r="AG1934"/>
  <c r="AG1933"/>
  <c r="AG1932"/>
  <c r="AG1931"/>
  <c r="AG1930"/>
  <c r="AG1929"/>
  <c r="AG1928"/>
  <c r="AG1927"/>
  <c r="AG1926"/>
  <c r="AG1925"/>
  <c r="AG1924"/>
  <c r="AG1923"/>
  <c r="AG1922"/>
  <c r="AG1921"/>
  <c r="AG1920"/>
  <c r="AG1919"/>
  <c r="AG1918"/>
  <c r="AG1917"/>
  <c r="AG1916"/>
  <c r="AG1915"/>
  <c r="AG1914"/>
  <c r="AG1913"/>
  <c r="AG1912"/>
  <c r="AG1911"/>
  <c r="AG1910"/>
  <c r="AG1909"/>
  <c r="AG1908"/>
  <c r="AG1907"/>
  <c r="AG1906"/>
  <c r="AG1905"/>
  <c r="AG1904"/>
  <c r="AG1903"/>
  <c r="AG1902"/>
  <c r="AG1901"/>
  <c r="AG1900"/>
  <c r="AG1899"/>
  <c r="AG1898"/>
  <c r="AG1897"/>
  <c r="AG1896"/>
  <c r="AG1895"/>
  <c r="AG1894"/>
  <c r="AG1893"/>
  <c r="AG1892"/>
  <c r="AG1891"/>
  <c r="AG1890"/>
  <c r="AG1889"/>
  <c r="AG1888"/>
  <c r="AG1887"/>
  <c r="AG1886"/>
  <c r="AG1885"/>
  <c r="AG1884"/>
  <c r="AG1883"/>
  <c r="AG1882"/>
  <c r="AG1881"/>
  <c r="AG1880"/>
  <c r="AG1879"/>
  <c r="AG1878"/>
  <c r="AG1877"/>
  <c r="AG1876"/>
  <c r="AG1875"/>
  <c r="AG1874"/>
  <c r="AG1873"/>
  <c r="AG1872"/>
  <c r="AG1871"/>
  <c r="AG1870"/>
  <c r="AG1869"/>
  <c r="AG1868"/>
  <c r="AG1867"/>
  <c r="AG1866"/>
  <c r="AG1865"/>
  <c r="AG1864"/>
  <c r="AG1863"/>
  <c r="AG1862"/>
  <c r="AG1861"/>
  <c r="AG1860"/>
  <c r="AG1859"/>
  <c r="AG1858"/>
  <c r="AG1857"/>
  <c r="AG1856"/>
  <c r="AG1855"/>
  <c r="AG1854"/>
  <c r="AG1853"/>
  <c r="AG1852"/>
  <c r="AG1851"/>
  <c r="AG1850"/>
  <c r="AG1849"/>
  <c r="AG1848"/>
  <c r="AG1847"/>
  <c r="AG1846"/>
  <c r="AG1845"/>
  <c r="AG1844"/>
  <c r="AG1843"/>
  <c r="AG1842"/>
  <c r="AG1841"/>
  <c r="AG1840"/>
  <c r="AG1839"/>
  <c r="AG1838"/>
  <c r="AG1837"/>
  <c r="AG1836"/>
  <c r="AG1835"/>
  <c r="AG1834"/>
  <c r="AG1833"/>
  <c r="AG1832"/>
  <c r="AG1831"/>
  <c r="AG1830"/>
  <c r="AG1829"/>
  <c r="AG1828"/>
  <c r="AG1827"/>
  <c r="AG1826"/>
  <c r="AG1825"/>
  <c r="AG1824"/>
  <c r="AG1823"/>
  <c r="AG1822"/>
  <c r="AG1821"/>
  <c r="AG1820"/>
  <c r="AG1819"/>
  <c r="AG1818"/>
  <c r="AG1817"/>
  <c r="AG1816"/>
  <c r="AG1815"/>
  <c r="AG1814"/>
  <c r="AG1813"/>
  <c r="AG1812"/>
  <c r="AG1811"/>
  <c r="AG1810"/>
  <c r="AG1809"/>
  <c r="AG1808"/>
  <c r="AG1807"/>
  <c r="AG1806"/>
  <c r="AG1805"/>
  <c r="AG1804"/>
  <c r="AG1803"/>
  <c r="AG1802"/>
  <c r="AG1801"/>
  <c r="AG1800"/>
  <c r="AG1799"/>
  <c r="AG1798"/>
  <c r="AG1797"/>
  <c r="AG1796"/>
  <c r="AG1795"/>
  <c r="AG1794"/>
  <c r="AG1793"/>
  <c r="AG1792"/>
  <c r="AG1791"/>
  <c r="AG1790"/>
  <c r="AG1789"/>
  <c r="AG1788"/>
  <c r="AG1787"/>
  <c r="AG1786"/>
  <c r="AG1785"/>
  <c r="AG1784"/>
  <c r="AG1783"/>
  <c r="AG1782"/>
  <c r="AG1781"/>
  <c r="AG1780"/>
  <c r="AG1779"/>
  <c r="AG1778"/>
  <c r="AG1777"/>
  <c r="AG1776"/>
  <c r="AG1775"/>
  <c r="AG1774"/>
  <c r="AG1773"/>
  <c r="AG1772"/>
  <c r="AG1771"/>
  <c r="AG1770"/>
  <c r="AG1769"/>
  <c r="AG1768"/>
  <c r="AG1767"/>
  <c r="AG1766"/>
  <c r="AG1765"/>
  <c r="AG1764"/>
  <c r="AG1763"/>
  <c r="AG1762"/>
  <c r="AG1761"/>
  <c r="AG1760"/>
  <c r="AG1759"/>
  <c r="AG1758"/>
  <c r="AG1757"/>
  <c r="AG1756"/>
  <c r="AG1755"/>
  <c r="AG1754"/>
  <c r="AG1753"/>
  <c r="AG1752"/>
  <c r="AG1751"/>
  <c r="AG1750"/>
  <c r="AG1749"/>
  <c r="AG1748"/>
  <c r="AG1747"/>
  <c r="AG1746"/>
  <c r="AG1745"/>
  <c r="AG1744"/>
  <c r="AG1743"/>
  <c r="AG1742"/>
  <c r="AG1741"/>
  <c r="AG1740"/>
  <c r="AG1739"/>
  <c r="AG1738"/>
  <c r="AG1737"/>
  <c r="AG1736"/>
  <c r="AG1735"/>
  <c r="AG1734"/>
  <c r="AG1733"/>
  <c r="AG1732"/>
  <c r="AG1731"/>
  <c r="AG1730"/>
  <c r="AG1729"/>
  <c r="AG1728"/>
  <c r="AG1727"/>
  <c r="AG1726"/>
  <c r="AG1725"/>
  <c r="AG1724"/>
  <c r="AG1723"/>
  <c r="AG1722"/>
  <c r="AG1721"/>
  <c r="AG1720"/>
  <c r="AG1719"/>
  <c r="AG1718"/>
  <c r="AG1717"/>
  <c r="AG1716"/>
  <c r="AG1715"/>
  <c r="AG1714"/>
  <c r="AG1713"/>
  <c r="AG1712"/>
  <c r="AG1711"/>
  <c r="AG1710"/>
  <c r="AG1709"/>
  <c r="AG1708"/>
  <c r="AG1707"/>
  <c r="AG1706"/>
  <c r="AG1705"/>
  <c r="AG1704"/>
  <c r="AG1703"/>
  <c r="AG1702"/>
  <c r="AG1701"/>
  <c r="AG1700"/>
  <c r="AG1699"/>
  <c r="AG1698"/>
  <c r="AG1697"/>
  <c r="AG1696"/>
  <c r="AG1695"/>
  <c r="AG1694"/>
  <c r="AG1693"/>
  <c r="AG1692"/>
  <c r="AG1691"/>
  <c r="AG1690"/>
  <c r="AG1689"/>
  <c r="AG1688"/>
  <c r="AG1687"/>
  <c r="AG1686"/>
  <c r="AG1685"/>
  <c r="AG1684"/>
  <c r="AG1683"/>
  <c r="AG1682"/>
  <c r="AG1681"/>
  <c r="AG1680"/>
  <c r="AG1679"/>
  <c r="AG1678"/>
  <c r="AG1677"/>
  <c r="AG1676"/>
  <c r="AG1675"/>
  <c r="AG1674"/>
  <c r="AG1673"/>
  <c r="AG1672"/>
  <c r="AG1671"/>
  <c r="AG1670"/>
  <c r="AG1669"/>
  <c r="AG1668"/>
  <c r="AG1667"/>
  <c r="AG1666"/>
  <c r="AG1665"/>
  <c r="AG1664"/>
  <c r="AG1663"/>
  <c r="AG1662"/>
  <c r="AG1661"/>
  <c r="AG1660"/>
  <c r="AG1659"/>
  <c r="AG1658"/>
  <c r="AG1657"/>
  <c r="AG1656"/>
  <c r="AG1655"/>
  <c r="AG1654"/>
  <c r="AG1653"/>
  <c r="AG1652"/>
  <c r="AG1651"/>
  <c r="AG1650"/>
  <c r="AG1649"/>
  <c r="AG1648"/>
  <c r="AG1647"/>
  <c r="AG1646"/>
  <c r="AG1645"/>
  <c r="AG1644"/>
  <c r="AG1643"/>
  <c r="AG1642"/>
  <c r="AG1641"/>
  <c r="AG1640"/>
  <c r="AG1639"/>
  <c r="AG1638"/>
  <c r="AG1637"/>
  <c r="AG1636"/>
  <c r="AG1635"/>
  <c r="AG1634"/>
  <c r="AG1633"/>
  <c r="AG1632"/>
  <c r="AG1631"/>
  <c r="AG1630"/>
  <c r="AG1629"/>
  <c r="AG1628"/>
  <c r="AG1627"/>
  <c r="AG1626"/>
  <c r="AG1625"/>
  <c r="AG1624"/>
  <c r="AG1623"/>
  <c r="AG1622"/>
  <c r="AG1621"/>
  <c r="AG1620"/>
  <c r="AG1619"/>
  <c r="AG1618"/>
  <c r="AG1617"/>
  <c r="AG1616"/>
  <c r="AG1615"/>
  <c r="AG1614"/>
  <c r="AG1613"/>
  <c r="AG1612"/>
  <c r="AG1611"/>
  <c r="AG1610"/>
  <c r="AG1609"/>
  <c r="AG1608"/>
  <c r="AG1607"/>
  <c r="AG1606"/>
  <c r="AG1605"/>
  <c r="AG1604"/>
  <c r="AG1603"/>
  <c r="AG1602"/>
  <c r="AG1601"/>
  <c r="AG1600"/>
  <c r="AG1599"/>
  <c r="AG1598"/>
  <c r="AG1597"/>
  <c r="AG1596"/>
  <c r="AG1595"/>
  <c r="AG1594"/>
  <c r="AG1593"/>
  <c r="AG1592"/>
  <c r="AG1591"/>
  <c r="AG1590"/>
  <c r="AG1589"/>
  <c r="AG1588"/>
  <c r="AG1587"/>
  <c r="AG1586"/>
  <c r="AG1585"/>
  <c r="AG1584"/>
  <c r="AG1583"/>
  <c r="AG1582"/>
  <c r="AG1581"/>
  <c r="AG1580"/>
  <c r="AG1579"/>
  <c r="AG1578"/>
  <c r="AG1577"/>
  <c r="AG1576"/>
  <c r="AG1575"/>
  <c r="AG1574"/>
  <c r="AG1573"/>
  <c r="AG1572"/>
  <c r="AG1571"/>
  <c r="AG1570"/>
  <c r="AG1569"/>
  <c r="AG1568"/>
  <c r="AG1567"/>
  <c r="AG1566"/>
  <c r="AG1565"/>
  <c r="AG1564"/>
  <c r="AG1563"/>
  <c r="AG1562"/>
  <c r="AG1561"/>
  <c r="AG1560"/>
  <c r="AG1559"/>
  <c r="AG1558"/>
  <c r="AG1557"/>
  <c r="AG1556"/>
  <c r="AG1555"/>
  <c r="AG1554"/>
  <c r="AG1553"/>
  <c r="AG1552"/>
  <c r="AG1551"/>
  <c r="AG1550"/>
  <c r="AG1549"/>
  <c r="AG1548"/>
  <c r="AG1547"/>
  <c r="AG1546"/>
  <c r="AG1545"/>
  <c r="AG1544"/>
  <c r="AG1543"/>
  <c r="AG1542"/>
  <c r="AG1541"/>
  <c r="AG1540"/>
  <c r="AG1539"/>
  <c r="AG1538"/>
  <c r="AG1537"/>
  <c r="AG1536"/>
  <c r="AG1535"/>
  <c r="AG1534"/>
  <c r="AG1533"/>
  <c r="AG1532"/>
  <c r="AG1531"/>
  <c r="AG1530"/>
  <c r="AG1529"/>
  <c r="AG1528"/>
  <c r="AG1527"/>
  <c r="AG1526"/>
  <c r="AG1525"/>
  <c r="AG1524"/>
  <c r="AG1523"/>
  <c r="AG1522"/>
  <c r="AG1521"/>
  <c r="AG1520"/>
  <c r="AG1519"/>
  <c r="AG1518"/>
  <c r="AG1517"/>
  <c r="AG1516"/>
  <c r="AG1515"/>
  <c r="AG1514"/>
  <c r="AG1513"/>
  <c r="AG1512"/>
  <c r="AG1511"/>
  <c r="AG1510"/>
  <c r="AG1509"/>
  <c r="AG1508"/>
  <c r="AG1507"/>
  <c r="AG1506"/>
  <c r="AG1505"/>
  <c r="AG1504"/>
  <c r="AG1503"/>
  <c r="AG1502"/>
  <c r="AG1501"/>
  <c r="AG1500"/>
  <c r="AG1499"/>
  <c r="AG1498"/>
  <c r="AG1497"/>
  <c r="AG1496"/>
  <c r="AG1495"/>
  <c r="AG1494"/>
  <c r="AG1493"/>
  <c r="AG1492"/>
  <c r="AG1491"/>
  <c r="AG1490"/>
  <c r="AG1489"/>
  <c r="AG1488"/>
  <c r="AG1487"/>
  <c r="AG1486"/>
  <c r="AG1485"/>
  <c r="AG1484"/>
  <c r="AG1483"/>
  <c r="AG1482"/>
  <c r="AG1481"/>
  <c r="AG1480"/>
  <c r="AG1479"/>
  <c r="AG1478"/>
  <c r="AG1477"/>
  <c r="AG1476"/>
  <c r="AG1475"/>
  <c r="AG1474"/>
  <c r="AG1473"/>
  <c r="AG1472"/>
  <c r="AG1471"/>
  <c r="AG1470"/>
  <c r="AG1469"/>
  <c r="AG1468"/>
  <c r="AG1467"/>
  <c r="AG1466"/>
  <c r="AG1465"/>
  <c r="AG1464"/>
  <c r="AG1463"/>
  <c r="AG1462"/>
  <c r="AG1461"/>
  <c r="AG1460"/>
  <c r="AG1459"/>
  <c r="AG1458"/>
  <c r="AG1457"/>
  <c r="AG1456"/>
  <c r="AG1455"/>
  <c r="AG1454"/>
  <c r="AG1453"/>
  <c r="AG1452"/>
  <c r="AG1451"/>
  <c r="AG1450"/>
  <c r="AG1449"/>
  <c r="AG1448"/>
  <c r="AG1447"/>
  <c r="AG1446"/>
  <c r="AG1445"/>
  <c r="AG1444"/>
  <c r="AG1443"/>
  <c r="AG1442"/>
  <c r="AG1441"/>
  <c r="AG1440"/>
  <c r="AG1439"/>
  <c r="AG1438"/>
  <c r="AG1437"/>
  <c r="AG1436"/>
  <c r="AG1435"/>
  <c r="AG1434"/>
  <c r="AG1433"/>
  <c r="AG1432"/>
  <c r="AG1431"/>
  <c r="AG1430"/>
  <c r="AG1429"/>
  <c r="AG1428"/>
  <c r="AG1427"/>
  <c r="AG1426"/>
  <c r="AG1425"/>
  <c r="AG1424"/>
  <c r="AG1423"/>
  <c r="AG1422"/>
  <c r="AG1421"/>
  <c r="AG1420"/>
  <c r="AG1419"/>
  <c r="AG1418"/>
  <c r="AG1417"/>
  <c r="AG1416"/>
  <c r="AG1415"/>
  <c r="AG1414"/>
  <c r="AG1413"/>
  <c r="AG1412"/>
  <c r="AG1411"/>
  <c r="AG1410"/>
  <c r="AG1409"/>
  <c r="AG1408"/>
  <c r="AG1407"/>
  <c r="AG1406"/>
  <c r="AG1405"/>
  <c r="AG1404"/>
  <c r="AG1403"/>
  <c r="AG1402"/>
  <c r="AG1401"/>
  <c r="AG1400"/>
  <c r="AG1399"/>
  <c r="AG1398"/>
  <c r="AG1397"/>
  <c r="AG1396"/>
  <c r="AG1395"/>
  <c r="AG1394"/>
  <c r="AG1393"/>
  <c r="AG1392"/>
  <c r="AG1391"/>
  <c r="AG1390"/>
  <c r="AG1389"/>
  <c r="AG1388"/>
  <c r="AG1387"/>
  <c r="AG1386"/>
  <c r="AG1385"/>
  <c r="AG1384"/>
  <c r="AG1383"/>
  <c r="AG1382"/>
  <c r="AG1381"/>
  <c r="AG1380"/>
  <c r="AG1379"/>
  <c r="AG1378"/>
  <c r="AG1377"/>
  <c r="AG1376"/>
  <c r="AG1375"/>
  <c r="AG1374"/>
  <c r="AG1373"/>
  <c r="AG1372"/>
  <c r="AG1371"/>
  <c r="AG1370"/>
  <c r="AG1369"/>
  <c r="AG1368"/>
  <c r="AG1367"/>
  <c r="AG1366"/>
  <c r="AG1365"/>
  <c r="AG1364"/>
  <c r="AG1363"/>
  <c r="AG1362"/>
  <c r="AG1361"/>
  <c r="AG1360"/>
  <c r="AG1359"/>
  <c r="AG1358"/>
  <c r="AG1357"/>
  <c r="AG1356"/>
  <c r="AG1355"/>
  <c r="AG1354"/>
  <c r="AG1353"/>
  <c r="AG1352"/>
  <c r="AG1351"/>
  <c r="AG1350"/>
  <c r="AG1349"/>
  <c r="AG1348"/>
  <c r="AG1347"/>
  <c r="AG1346"/>
  <c r="AG1345"/>
  <c r="AG1344"/>
  <c r="AG1343"/>
  <c r="AG1342"/>
  <c r="AG1341"/>
  <c r="AG1340"/>
  <c r="AG1339"/>
  <c r="AG1338"/>
  <c r="AG1337"/>
  <c r="AG1336"/>
  <c r="AG1335"/>
  <c r="AG1334"/>
  <c r="AG1333"/>
  <c r="AG1332"/>
  <c r="AG1331"/>
  <c r="AG1330"/>
  <c r="AG1329"/>
  <c r="AG1328"/>
  <c r="AG1327"/>
  <c r="AG1326"/>
  <c r="AG1325"/>
  <c r="AG1324"/>
  <c r="AG1323"/>
  <c r="AG1322"/>
  <c r="AG1321"/>
  <c r="AG1320"/>
  <c r="AG1319"/>
  <c r="AG1318"/>
  <c r="AG1317"/>
  <c r="AG1316"/>
  <c r="AG1315"/>
  <c r="AG1314"/>
  <c r="AG1313"/>
  <c r="AG1312"/>
  <c r="AG1311"/>
  <c r="AG1310"/>
  <c r="AG1309"/>
  <c r="AG1308"/>
  <c r="AG1307"/>
  <c r="AG1306"/>
  <c r="AG1305"/>
  <c r="AG1304"/>
  <c r="AG1303"/>
  <c r="AG1302"/>
  <c r="AG1301"/>
  <c r="AG1300"/>
  <c r="AG1299"/>
  <c r="AG1298"/>
  <c r="AG1297"/>
  <c r="AG1296"/>
  <c r="AG1295"/>
  <c r="AG1294"/>
  <c r="AG1293"/>
  <c r="AG1292"/>
  <c r="AG1291"/>
  <c r="AG1290"/>
  <c r="AG1289"/>
  <c r="AG1288"/>
  <c r="AG1287"/>
  <c r="AG1286"/>
  <c r="AG1285"/>
  <c r="AG1284"/>
  <c r="AG1283"/>
  <c r="AG1282"/>
  <c r="AG1281"/>
  <c r="AG1280"/>
  <c r="AG1279"/>
  <c r="AG1278"/>
  <c r="AG1277"/>
  <c r="AG1276"/>
  <c r="AG1275"/>
  <c r="AG1274"/>
  <c r="AG1273"/>
  <c r="AG1272"/>
  <c r="AG1271"/>
  <c r="AG1270"/>
  <c r="AG1269"/>
  <c r="AG1268"/>
  <c r="AG1267"/>
  <c r="AG1266"/>
  <c r="AG1265"/>
  <c r="AG1264"/>
  <c r="AG1263"/>
  <c r="AG1262"/>
  <c r="AG1261"/>
  <c r="AG1260"/>
  <c r="AG1259"/>
  <c r="AG1258"/>
  <c r="AG1257"/>
  <c r="AG1256"/>
  <c r="AG1255"/>
  <c r="AG1254"/>
  <c r="AG1253"/>
  <c r="AG1252"/>
  <c r="AG1251"/>
  <c r="AG1250"/>
  <c r="AG1249"/>
  <c r="AG1248"/>
  <c r="AG1247"/>
  <c r="AG1246"/>
  <c r="AG1245"/>
  <c r="AG1244"/>
  <c r="AG1243"/>
  <c r="AG1242"/>
  <c r="AG1241"/>
  <c r="AG1240"/>
  <c r="AG1239"/>
  <c r="AG1238"/>
  <c r="AG1237"/>
  <c r="AG1236"/>
  <c r="AG1235"/>
  <c r="AG1234"/>
  <c r="AG1233"/>
  <c r="AG1232"/>
  <c r="AG1231"/>
  <c r="AG1230"/>
  <c r="AG1229"/>
  <c r="AG1228"/>
  <c r="AG1227"/>
  <c r="AG1226"/>
  <c r="AG1225"/>
  <c r="AG1224"/>
  <c r="AG1223"/>
  <c r="AG1222"/>
  <c r="AG1221"/>
  <c r="AG1220"/>
  <c r="AG1219"/>
  <c r="AG1218"/>
  <c r="AG1217"/>
  <c r="AG1216"/>
  <c r="AG1215"/>
  <c r="AG1214"/>
  <c r="AG1213"/>
  <c r="AG1212"/>
  <c r="AG1211"/>
  <c r="AG1210"/>
  <c r="AG1209"/>
  <c r="AG1208"/>
  <c r="AG1207"/>
  <c r="AG1206"/>
  <c r="AG1205"/>
  <c r="AG1204"/>
  <c r="AG1203"/>
  <c r="AG1202"/>
  <c r="AG1201"/>
  <c r="AG1200"/>
  <c r="AG1199"/>
  <c r="AG1198"/>
  <c r="AG1197"/>
  <c r="AG1196"/>
  <c r="AG1195"/>
  <c r="AG1194"/>
  <c r="AG1193"/>
  <c r="AG1192"/>
  <c r="AG1191"/>
  <c r="AG1190"/>
  <c r="AG1189"/>
  <c r="AG1188"/>
  <c r="AG1187"/>
  <c r="AG1186"/>
  <c r="AG1185"/>
  <c r="AG1184"/>
  <c r="AG1183"/>
  <c r="AG1182"/>
  <c r="AG1181"/>
  <c r="AG1180"/>
  <c r="AG1179"/>
  <c r="AG1178"/>
  <c r="AG1177"/>
  <c r="AG1176"/>
  <c r="AG1175"/>
  <c r="AG1174"/>
  <c r="AG1173"/>
  <c r="AG1172"/>
  <c r="AG1171"/>
  <c r="AG1170"/>
  <c r="AG1169"/>
  <c r="AG1168"/>
  <c r="AG1167"/>
  <c r="AG1166"/>
  <c r="AG1165"/>
  <c r="AG1164"/>
  <c r="AG1163"/>
  <c r="AG1162"/>
  <c r="AG1161"/>
  <c r="AG1160"/>
  <c r="AG1159"/>
  <c r="AG1158"/>
  <c r="AG1157"/>
  <c r="AG1156"/>
  <c r="AG1155"/>
  <c r="AG1154"/>
  <c r="AG1153"/>
  <c r="AG1152"/>
  <c r="AG1151"/>
  <c r="AG1150"/>
  <c r="AG1149"/>
  <c r="AG1148"/>
  <c r="AG1147"/>
  <c r="AG1146"/>
  <c r="AG1145"/>
  <c r="AG1144"/>
  <c r="AG1143"/>
  <c r="AG1142"/>
  <c r="AG1141"/>
  <c r="AG1140"/>
  <c r="AG1139"/>
  <c r="AG1138"/>
  <c r="AG1137"/>
  <c r="AG1136"/>
  <c r="AG1135"/>
  <c r="AG1134"/>
  <c r="AG1133"/>
  <c r="AG1132"/>
  <c r="AG1131"/>
  <c r="AG1130"/>
  <c r="AG1129"/>
  <c r="AG1128"/>
  <c r="AG1127"/>
  <c r="AG1126"/>
  <c r="AG1125"/>
  <c r="AG1124"/>
  <c r="AG1123"/>
  <c r="AG1122"/>
  <c r="AG1121"/>
  <c r="AG1120"/>
  <c r="AG1119"/>
  <c r="AG1118"/>
  <c r="AG1117"/>
  <c r="AG1116"/>
  <c r="AG1115"/>
  <c r="AG1114"/>
  <c r="AG1113"/>
  <c r="AG1112"/>
  <c r="AG1111"/>
  <c r="AG1110"/>
  <c r="AG1109"/>
  <c r="AG1108"/>
  <c r="AG1107"/>
  <c r="AG1106"/>
  <c r="AG1105"/>
  <c r="AG1104"/>
  <c r="AG1103"/>
  <c r="AG1102"/>
  <c r="AG1101"/>
  <c r="AG1100"/>
  <c r="AG1099"/>
  <c r="AG1098"/>
  <c r="AG1097"/>
  <c r="AG1096"/>
  <c r="AG1095"/>
  <c r="AG1094"/>
  <c r="AG1093"/>
  <c r="AG1092"/>
  <c r="AG1091"/>
  <c r="AG1090"/>
  <c r="AG1089"/>
  <c r="AG1088"/>
  <c r="AG1087"/>
  <c r="AG1086"/>
  <c r="AG1085"/>
  <c r="AG1084"/>
  <c r="AG1083"/>
  <c r="AG1082"/>
  <c r="AG1081"/>
  <c r="AG1080"/>
  <c r="AG1079"/>
  <c r="AG1078"/>
  <c r="AG1077"/>
  <c r="AG1076"/>
  <c r="AG1075"/>
  <c r="AG1074"/>
  <c r="AG1073"/>
  <c r="AG1072"/>
  <c r="AG1071"/>
  <c r="AG1070"/>
  <c r="AG1069"/>
  <c r="AG1068"/>
  <c r="AG1067"/>
  <c r="AG1066"/>
  <c r="AG1065"/>
  <c r="AG1064"/>
  <c r="AG1063"/>
  <c r="AG1062"/>
  <c r="AG1061"/>
  <c r="AG1060"/>
  <c r="AG1059"/>
  <c r="AG1058"/>
  <c r="AG1057"/>
  <c r="AG1056"/>
  <c r="AG1055"/>
  <c r="AG1054"/>
  <c r="AG1053"/>
  <c r="AG1052"/>
  <c r="AG1051"/>
  <c r="AG1050"/>
  <c r="AG1049"/>
  <c r="AG1048"/>
  <c r="AG1047"/>
  <c r="AG1046"/>
  <c r="AG1045"/>
  <c r="AG1044"/>
  <c r="AG1043"/>
  <c r="AG1042"/>
  <c r="AG1041"/>
  <c r="AG1040"/>
  <c r="AG1039"/>
  <c r="AG1038"/>
  <c r="AG1037"/>
  <c r="AG1036"/>
  <c r="AG1035"/>
  <c r="AG1034"/>
  <c r="AG1033"/>
  <c r="AG1032"/>
  <c r="AG1031"/>
  <c r="AG1030"/>
  <c r="AG1029"/>
  <c r="AG1028"/>
  <c r="AG1027"/>
  <c r="AG1026"/>
  <c r="AG1025"/>
  <c r="AG1024"/>
  <c r="AG1023"/>
  <c r="AG1022"/>
  <c r="AG1021"/>
  <c r="AG1020"/>
  <c r="AG1019"/>
  <c r="AG1018"/>
  <c r="AG1017"/>
  <c r="AG1016"/>
  <c r="AG1015"/>
  <c r="AG1014"/>
  <c r="AG1013"/>
  <c r="AG1012"/>
  <c r="AG1011"/>
  <c r="AG1010"/>
  <c r="AG1009"/>
  <c r="AG1008"/>
  <c r="AG1007"/>
  <c r="AG1006"/>
  <c r="AG1005"/>
  <c r="AG1004"/>
  <c r="AG1003"/>
  <c r="AG1002"/>
  <c r="AG1001"/>
  <c r="AG1000"/>
  <c r="AG999"/>
  <c r="AG998"/>
  <c r="AG997"/>
  <c r="AG996"/>
  <c r="AG995"/>
  <c r="AG994"/>
  <c r="AG993"/>
  <c r="AG992"/>
  <c r="AG991"/>
  <c r="AG990"/>
  <c r="AG989"/>
  <c r="AG988"/>
  <c r="AG987"/>
  <c r="AG986"/>
  <c r="AG985"/>
  <c r="AG984"/>
  <c r="AG983"/>
  <c r="AG982"/>
  <c r="AG981"/>
  <c r="AG980"/>
  <c r="AG979"/>
  <c r="AG978"/>
  <c r="AG977"/>
  <c r="AG976"/>
  <c r="AG975"/>
  <c r="AG974"/>
  <c r="AG973"/>
  <c r="AG972"/>
  <c r="AG971"/>
  <c r="AG970"/>
  <c r="AG969"/>
  <c r="AG968"/>
  <c r="AG967"/>
  <c r="AG966"/>
  <c r="AG965"/>
  <c r="AG964"/>
  <c r="AG963"/>
  <c r="AG962"/>
  <c r="AG961"/>
  <c r="AG960"/>
  <c r="AG959"/>
  <c r="AG958"/>
  <c r="AG957"/>
  <c r="AG956"/>
  <c r="AG955"/>
  <c r="AG954"/>
  <c r="AG953"/>
  <c r="AG952"/>
  <c r="AG951"/>
  <c r="AG950"/>
  <c r="AG949"/>
  <c r="AG948"/>
  <c r="AG947"/>
  <c r="AG946"/>
  <c r="AG945"/>
  <c r="AG944"/>
  <c r="AG943"/>
  <c r="AG942"/>
  <c r="AG941"/>
  <c r="AG940"/>
  <c r="AG939"/>
  <c r="AG938"/>
  <c r="AG937"/>
  <c r="AG936"/>
  <c r="AG935"/>
  <c r="AG934"/>
  <c r="AG933"/>
  <c r="AG932"/>
  <c r="AG931"/>
  <c r="AG930"/>
  <c r="AG929"/>
  <c r="AG928"/>
  <c r="AG927"/>
  <c r="AG926"/>
  <c r="AG925"/>
  <c r="AG924"/>
  <c r="AG923"/>
  <c r="AG922"/>
  <c r="AG921"/>
  <c r="AG920"/>
  <c r="AG919"/>
  <c r="AG918"/>
  <c r="AG917"/>
  <c r="AG916"/>
  <c r="AG915"/>
  <c r="AG914"/>
  <c r="AG913"/>
  <c r="AG912"/>
  <c r="AG911"/>
  <c r="AG910"/>
  <c r="AG909"/>
  <c r="AG908"/>
  <c r="AG907"/>
  <c r="AG906"/>
  <c r="AG905"/>
  <c r="AG904"/>
  <c r="AG903"/>
  <c r="AG902"/>
  <c r="AG901"/>
  <c r="AG900"/>
  <c r="AG899"/>
  <c r="AG898"/>
  <c r="AG897"/>
  <c r="AG896"/>
  <c r="AG895"/>
  <c r="AG894"/>
  <c r="AG893"/>
  <c r="AG892"/>
  <c r="AG891"/>
  <c r="AG890"/>
  <c r="AG889"/>
  <c r="AG888"/>
  <c r="AG887"/>
  <c r="AG886"/>
  <c r="AG885"/>
  <c r="AG884"/>
  <c r="AG883"/>
  <c r="AG882"/>
  <c r="AG881"/>
  <c r="AG880"/>
  <c r="AG879"/>
  <c r="AG878"/>
  <c r="AG877"/>
  <c r="AG876"/>
  <c r="AG875"/>
  <c r="AG874"/>
  <c r="AG873"/>
  <c r="AG872"/>
  <c r="AG871"/>
  <c r="AG870"/>
  <c r="AG869"/>
  <c r="AG868"/>
  <c r="AG867"/>
  <c r="AG866"/>
  <c r="AG865"/>
  <c r="AG864"/>
  <c r="AG863"/>
  <c r="AG862"/>
  <c r="AG861"/>
  <c r="AG860"/>
  <c r="AG859"/>
  <c r="AG858"/>
  <c r="AG857"/>
  <c r="AG856"/>
  <c r="AG855"/>
  <c r="AG854"/>
  <c r="AG853"/>
  <c r="AG852"/>
  <c r="AG851"/>
  <c r="AG850"/>
  <c r="AG849"/>
  <c r="AG848"/>
  <c r="AG847"/>
  <c r="AG846"/>
  <c r="AG845"/>
  <c r="AG844"/>
  <c r="AG843"/>
  <c r="AG842"/>
  <c r="AG841"/>
  <c r="AG840"/>
  <c r="AG839"/>
  <c r="AG838"/>
  <c r="AG837"/>
  <c r="AG836"/>
  <c r="AG835"/>
  <c r="AG834"/>
  <c r="AG833"/>
  <c r="AG832"/>
  <c r="AG831"/>
  <c r="AG830"/>
  <c r="AG829"/>
  <c r="AG828"/>
  <c r="AG827"/>
  <c r="AG826"/>
  <c r="AG825"/>
  <c r="AG824"/>
  <c r="AG823"/>
  <c r="AG822"/>
  <c r="AG821"/>
  <c r="AG820"/>
  <c r="AG819"/>
  <c r="AG818"/>
  <c r="AG817"/>
  <c r="AG816"/>
  <c r="AG815"/>
  <c r="AG814"/>
  <c r="AG813"/>
  <c r="AG812"/>
  <c r="AG811"/>
  <c r="AG810"/>
  <c r="AG809"/>
  <c r="AG808"/>
  <c r="AG807"/>
  <c r="AG806"/>
  <c r="AG805"/>
  <c r="AG804"/>
  <c r="AG803"/>
  <c r="AG802"/>
  <c r="AG801"/>
  <c r="AG800"/>
  <c r="AG799"/>
  <c r="AG798"/>
  <c r="AG797"/>
  <c r="AG796"/>
  <c r="AG795"/>
  <c r="AG794"/>
  <c r="AG793"/>
  <c r="AG792"/>
  <c r="AG791"/>
  <c r="AG790"/>
  <c r="AG789"/>
  <c r="AG788"/>
  <c r="AG787"/>
  <c r="AG786"/>
  <c r="AG785"/>
  <c r="AG784"/>
  <c r="AG783"/>
  <c r="AG782"/>
  <c r="AG781"/>
  <c r="AG780"/>
  <c r="AG779"/>
  <c r="AG778"/>
  <c r="AG777"/>
  <c r="AG776"/>
  <c r="AG775"/>
  <c r="AG774"/>
  <c r="AG773"/>
  <c r="AG772"/>
  <c r="AG771"/>
  <c r="AG770"/>
  <c r="AG769"/>
  <c r="AG768"/>
  <c r="AG767"/>
  <c r="AG766"/>
  <c r="AG765"/>
  <c r="AG764"/>
  <c r="AG763"/>
  <c r="AG762"/>
  <c r="AG761"/>
  <c r="AG760"/>
  <c r="AG759"/>
  <c r="AG758"/>
  <c r="AG757"/>
  <c r="AG756"/>
  <c r="AG755"/>
  <c r="AG754"/>
  <c r="AG753"/>
  <c r="AG752"/>
  <c r="AG751"/>
  <c r="AG750"/>
  <c r="AG749"/>
  <c r="AG748"/>
  <c r="AG747"/>
  <c r="AG746"/>
  <c r="AG745"/>
  <c r="AG744"/>
  <c r="AG743"/>
  <c r="AG742"/>
  <c r="AG741"/>
  <c r="AG740"/>
  <c r="AG739"/>
  <c r="AG738"/>
  <c r="AG737"/>
  <c r="AG736"/>
  <c r="AG735"/>
  <c r="AG734"/>
  <c r="AG733"/>
  <c r="AG732"/>
  <c r="AG731"/>
  <c r="AG730"/>
  <c r="AG729"/>
  <c r="AG728"/>
  <c r="AG727"/>
  <c r="AG726"/>
  <c r="AG725"/>
  <c r="AG724"/>
  <c r="AG723"/>
  <c r="AG722"/>
  <c r="AG721"/>
  <c r="AG720"/>
  <c r="AG719"/>
  <c r="AG718"/>
  <c r="AG717"/>
  <c r="AG716"/>
  <c r="AG715"/>
  <c r="AG714"/>
  <c r="AG713"/>
  <c r="AG712"/>
  <c r="AG711"/>
  <c r="AG710"/>
  <c r="AG709"/>
  <c r="AG708"/>
  <c r="AG707"/>
  <c r="AG706"/>
  <c r="AG705"/>
  <c r="AG704"/>
  <c r="AG703"/>
  <c r="AG702"/>
  <c r="AG701"/>
  <c r="AG700"/>
  <c r="AG699"/>
  <c r="AG698"/>
  <c r="AG697"/>
  <c r="AG696"/>
  <c r="AG695"/>
  <c r="AG694"/>
  <c r="AG693"/>
  <c r="AG692"/>
  <c r="AG691"/>
  <c r="AG690"/>
  <c r="AG689"/>
  <c r="AG688"/>
  <c r="AG687"/>
  <c r="AG686"/>
  <c r="AG685"/>
  <c r="AG684"/>
  <c r="AG683"/>
  <c r="AG682"/>
  <c r="AG681"/>
  <c r="AG680"/>
  <c r="AG679"/>
  <c r="AG678"/>
  <c r="AG677"/>
  <c r="AG676"/>
  <c r="AG675"/>
  <c r="AG674"/>
  <c r="AG673"/>
  <c r="AG672"/>
  <c r="AG671"/>
  <c r="AG670"/>
  <c r="AG669"/>
  <c r="AG668"/>
  <c r="AG667"/>
  <c r="AG666"/>
  <c r="AG665"/>
  <c r="AG664"/>
  <c r="AG663"/>
  <c r="AG662"/>
  <c r="AG661"/>
  <c r="AG660"/>
  <c r="AG659"/>
  <c r="AG658"/>
  <c r="AG657"/>
  <c r="AG656"/>
  <c r="AG655"/>
  <c r="AG654"/>
  <c r="AG653"/>
  <c r="AG652"/>
  <c r="AG651"/>
  <c r="AG650"/>
  <c r="AG649"/>
  <c r="AG648"/>
  <c r="AG647"/>
  <c r="AG646"/>
  <c r="AG645"/>
  <c r="AG644"/>
  <c r="AG643"/>
  <c r="AG642"/>
  <c r="AG641"/>
  <c r="AG640"/>
  <c r="AG639"/>
  <c r="AG638"/>
  <c r="AG637"/>
  <c r="AG636"/>
  <c r="AG635"/>
  <c r="AG634"/>
  <c r="AG633"/>
  <c r="AG632"/>
  <c r="AG631"/>
  <c r="AG630"/>
  <c r="AG629"/>
  <c r="AG628"/>
  <c r="AG627"/>
  <c r="AG626"/>
  <c r="AG625"/>
  <c r="AG624"/>
  <c r="AG623"/>
  <c r="AG622"/>
  <c r="AG621"/>
  <c r="AG620"/>
  <c r="AG619"/>
  <c r="AG618"/>
  <c r="AG617"/>
  <c r="AG616"/>
  <c r="AG615"/>
  <c r="AG614"/>
  <c r="AG613"/>
  <c r="AG612"/>
  <c r="AG611"/>
  <c r="AG610"/>
  <c r="AG609"/>
  <c r="AG608"/>
  <c r="AG607"/>
  <c r="AG606"/>
  <c r="AG605"/>
  <c r="AG604"/>
  <c r="AG603"/>
  <c r="AG602"/>
  <c r="AG601"/>
  <c r="AG600"/>
  <c r="AG599"/>
  <c r="AG598"/>
  <c r="AG597"/>
  <c r="AG596"/>
  <c r="AG595"/>
  <c r="AG594"/>
  <c r="AG593"/>
  <c r="AG592"/>
  <c r="AG591"/>
  <c r="AG590"/>
  <c r="AG589"/>
  <c r="AG588"/>
  <c r="AG587"/>
  <c r="AG586"/>
  <c r="AG585"/>
  <c r="AG584"/>
  <c r="AG583"/>
  <c r="AG582"/>
  <c r="AG581"/>
  <c r="AG580"/>
  <c r="AG579"/>
  <c r="AG578"/>
  <c r="AG577"/>
  <c r="AG576"/>
  <c r="AG575"/>
  <c r="AG574"/>
  <c r="AG573"/>
  <c r="AG572"/>
  <c r="AG571"/>
  <c r="AG570"/>
  <c r="AG569"/>
  <c r="AG568"/>
  <c r="AG567"/>
  <c r="AG566"/>
  <c r="AG565"/>
  <c r="AG564"/>
  <c r="AG563"/>
  <c r="AG562"/>
  <c r="AG561"/>
  <c r="AG560"/>
  <c r="AG559"/>
  <c r="AG558"/>
  <c r="AG557"/>
  <c r="AG556"/>
  <c r="AG555"/>
  <c r="AG554"/>
  <c r="AG553"/>
  <c r="AG552"/>
  <c r="AG551"/>
  <c r="AG550"/>
  <c r="AG549"/>
  <c r="AG548"/>
  <c r="AG547"/>
  <c r="AG546"/>
  <c r="AG545"/>
  <c r="AG544"/>
  <c r="AG543"/>
  <c r="AG542"/>
  <c r="AG541"/>
  <c r="AG540"/>
  <c r="AG539"/>
  <c r="AG538"/>
  <c r="AG537"/>
  <c r="AG536"/>
  <c r="AG535"/>
  <c r="AG534"/>
  <c r="AG533"/>
  <c r="AG532"/>
  <c r="AG531"/>
  <c r="AG530"/>
  <c r="AG529"/>
  <c r="AG528"/>
  <c r="AG527"/>
  <c r="AG526"/>
  <c r="AG525"/>
  <c r="AG524"/>
  <c r="AG523"/>
  <c r="AG522"/>
  <c r="AG521"/>
  <c r="AG520"/>
  <c r="AG519"/>
  <c r="AG518"/>
  <c r="AG517"/>
  <c r="AG516"/>
  <c r="AG515"/>
  <c r="AG514"/>
  <c r="AG513"/>
  <c r="AG512"/>
  <c r="AG511"/>
  <c r="AG510"/>
  <c r="AG509"/>
  <c r="AG508"/>
  <c r="AG507"/>
  <c r="AG506"/>
  <c r="AG505"/>
  <c r="AG504"/>
  <c r="AG503"/>
  <c r="AG502"/>
  <c r="AG501"/>
  <c r="AG500"/>
  <c r="AG499"/>
  <c r="AG498"/>
  <c r="AG497"/>
  <c r="AG496"/>
  <c r="AG495"/>
  <c r="AG494"/>
  <c r="AG493"/>
  <c r="AG492"/>
  <c r="AG491"/>
  <c r="AG490"/>
  <c r="AG489"/>
  <c r="AG488"/>
  <c r="AG487"/>
  <c r="AG486"/>
  <c r="AG485"/>
  <c r="AG484"/>
  <c r="AG483"/>
  <c r="AG482"/>
  <c r="AG481"/>
  <c r="AG480"/>
  <c r="AG479"/>
  <c r="AG478"/>
  <c r="AG477"/>
  <c r="AG476"/>
  <c r="AG475"/>
  <c r="AG474"/>
  <c r="AG473"/>
  <c r="AG472"/>
  <c r="AG471"/>
  <c r="AG470"/>
  <c r="AG469"/>
  <c r="AG468"/>
  <c r="AG467"/>
  <c r="AG466"/>
  <c r="AG465"/>
  <c r="AG464"/>
  <c r="AG463"/>
  <c r="AG462"/>
  <c r="AG461"/>
  <c r="AG460"/>
  <c r="AG459"/>
  <c r="AG458"/>
  <c r="AG457"/>
  <c r="AG456"/>
  <c r="AG455"/>
  <c r="AG454"/>
  <c r="AG453"/>
  <c r="AG452"/>
  <c r="AG451"/>
  <c r="AG450"/>
  <c r="AG449"/>
  <c r="AG448"/>
  <c r="AG447"/>
  <c r="AG446"/>
  <c r="AG445"/>
  <c r="AG444"/>
  <c r="AG443"/>
  <c r="AG442"/>
  <c r="AG441"/>
  <c r="AG440"/>
  <c r="AG439"/>
  <c r="AG438"/>
  <c r="AG437"/>
  <c r="AG436"/>
  <c r="AG435"/>
  <c r="AG434"/>
  <c r="AG433"/>
  <c r="AG432"/>
  <c r="AG431"/>
  <c r="AG430"/>
  <c r="AG429"/>
  <c r="AG428"/>
  <c r="AG427"/>
  <c r="AG426"/>
  <c r="AG425"/>
  <c r="AG424"/>
  <c r="AG423"/>
  <c r="AG422"/>
  <c r="AG421"/>
  <c r="AG420"/>
  <c r="AG419"/>
  <c r="AG418"/>
  <c r="AG417"/>
  <c r="AG416"/>
  <c r="AG415"/>
  <c r="AG414"/>
  <c r="AG413"/>
  <c r="AG412"/>
  <c r="AG411"/>
  <c r="AG410"/>
  <c r="AG409"/>
  <c r="AG408"/>
  <c r="AG407"/>
  <c r="AG406"/>
  <c r="AG405"/>
  <c r="AG404"/>
  <c r="AG403"/>
  <c r="AG402"/>
  <c r="AG401"/>
  <c r="AG400"/>
  <c r="AG399"/>
  <c r="AG398"/>
  <c r="AG397"/>
  <c r="AG396"/>
  <c r="AG395"/>
  <c r="AG394"/>
  <c r="AG393"/>
  <c r="AG392"/>
  <c r="AG391"/>
  <c r="AG390"/>
  <c r="AG389"/>
  <c r="AG388"/>
  <c r="AG387"/>
  <c r="AG386"/>
  <c r="AG385"/>
  <c r="AG384"/>
  <c r="AG383"/>
  <c r="AG382"/>
  <c r="AG381"/>
  <c r="AG380"/>
  <c r="AG379"/>
  <c r="AG378"/>
  <c r="AG377"/>
  <c r="AG376"/>
  <c r="AG375"/>
  <c r="AG374"/>
  <c r="AG373"/>
  <c r="AG372"/>
  <c r="AG371"/>
  <c r="AG370"/>
  <c r="AG369"/>
  <c r="AG368"/>
  <c r="AG367"/>
  <c r="AG366"/>
  <c r="AG365"/>
  <c r="AG364"/>
  <c r="AG363"/>
  <c r="AG362"/>
  <c r="AG361"/>
  <c r="AG360"/>
  <c r="AG359"/>
  <c r="AG358"/>
  <c r="AG357"/>
  <c r="AG356"/>
  <c r="AG355"/>
  <c r="AG354"/>
  <c r="AG353"/>
  <c r="AG352"/>
  <c r="AG351"/>
  <c r="AG350"/>
  <c r="AG349"/>
  <c r="AG348"/>
  <c r="AG347"/>
  <c r="AG346"/>
  <c r="AG345"/>
  <c r="AG344"/>
  <c r="AG343"/>
  <c r="AG342"/>
  <c r="AG341"/>
  <c r="AG340"/>
  <c r="AG339"/>
  <c r="AG338"/>
  <c r="AG337"/>
  <c r="AG336"/>
  <c r="AG335"/>
  <c r="AG334"/>
  <c r="AG333"/>
  <c r="AG332"/>
  <c r="AG331"/>
  <c r="AG330"/>
  <c r="AG329"/>
  <c r="AG328"/>
  <c r="AG327"/>
  <c r="AG326"/>
  <c r="AG325"/>
  <c r="AG324"/>
  <c r="AG323"/>
  <c r="AG322"/>
  <c r="AG321"/>
  <c r="AG320"/>
  <c r="AG319"/>
  <c r="AG318"/>
  <c r="AG317"/>
  <c r="AG316"/>
  <c r="AG315"/>
  <c r="AG314"/>
  <c r="AG313"/>
  <c r="AG312"/>
  <c r="AG311"/>
  <c r="AG310"/>
  <c r="AG309"/>
  <c r="AG308"/>
  <c r="AG307"/>
  <c r="AG306"/>
  <c r="AG305"/>
  <c r="AG304"/>
  <c r="AG303"/>
  <c r="AG302"/>
  <c r="AG301"/>
  <c r="AG300"/>
  <c r="AG299"/>
  <c r="AG298"/>
  <c r="AG297"/>
  <c r="AG296"/>
  <c r="AG295"/>
  <c r="AG294"/>
  <c r="AG293"/>
  <c r="AG292"/>
  <c r="AG291"/>
  <c r="AG290"/>
  <c r="AG289"/>
  <c r="AG288"/>
  <c r="AG287"/>
  <c r="AG286"/>
  <c r="AG285"/>
  <c r="AG284"/>
  <c r="AG283"/>
  <c r="AG282"/>
  <c r="AG281"/>
  <c r="AG280"/>
  <c r="AG279"/>
  <c r="AG278"/>
  <c r="AG277"/>
  <c r="AG276"/>
  <c r="AG275"/>
  <c r="AG274"/>
  <c r="AG273"/>
  <c r="AG272"/>
  <c r="AG271"/>
  <c r="AG270"/>
  <c r="AG269"/>
  <c r="AG268"/>
  <c r="AG267"/>
  <c r="AG266"/>
  <c r="AG265"/>
  <c r="AG264"/>
  <c r="AG263"/>
  <c r="AG262"/>
  <c r="AG261"/>
  <c r="AG260"/>
  <c r="AG259"/>
  <c r="AG258"/>
  <c r="AG257"/>
  <c r="AG256"/>
  <c r="AG255"/>
  <c r="AG254"/>
  <c r="AG253"/>
  <c r="AG252"/>
  <c r="AG251"/>
  <c r="AG250"/>
  <c r="AG249"/>
  <c r="AG248"/>
  <c r="AG247"/>
  <c r="AG246"/>
  <c r="AG245"/>
  <c r="AG244"/>
  <c r="AG243"/>
  <c r="AG242"/>
  <c r="AG241"/>
  <c r="AG240"/>
  <c r="AG239"/>
  <c r="AG238"/>
  <c r="AG237"/>
  <c r="AG236"/>
  <c r="AG235"/>
  <c r="AG234"/>
  <c r="AG233"/>
  <c r="AG232"/>
  <c r="AG231"/>
  <c r="AG230"/>
  <c r="AG229"/>
  <c r="AG228"/>
  <c r="AG227"/>
  <c r="AG226"/>
  <c r="AG225"/>
  <c r="AG224"/>
  <c r="AG223"/>
  <c r="AG222"/>
  <c r="AG221"/>
  <c r="AG220"/>
  <c r="AG219"/>
  <c r="AG218"/>
  <c r="AG217"/>
  <c r="AG216"/>
  <c r="AG215"/>
  <c r="AG214"/>
  <c r="AG213"/>
  <c r="AG212"/>
  <c r="AG211"/>
  <c r="AG210"/>
  <c r="AG209"/>
  <c r="AG208"/>
  <c r="AG207"/>
  <c r="AG206"/>
  <c r="AG205"/>
  <c r="AG204"/>
  <c r="AG203"/>
  <c r="AG202"/>
  <c r="AG201"/>
  <c r="AG200"/>
  <c r="AG199"/>
  <c r="AG198"/>
  <c r="AG197"/>
  <c r="AG196"/>
  <c r="AG195"/>
  <c r="AG194"/>
  <c r="AG193"/>
  <c r="AG192"/>
  <c r="AG191"/>
  <c r="AG190"/>
  <c r="AG189"/>
  <c r="AG188"/>
  <c r="AG187"/>
  <c r="AG186"/>
  <c r="AG185"/>
  <c r="AG184"/>
  <c r="AG183"/>
  <c r="AG182"/>
  <c r="AG181"/>
  <c r="AG180"/>
  <c r="AG179"/>
  <c r="AG178"/>
  <c r="AG177"/>
  <c r="AG176"/>
  <c r="AG175"/>
  <c r="AG174"/>
  <c r="AG173"/>
  <c r="AG172"/>
  <c r="AG171"/>
  <c r="AG170"/>
  <c r="AG169"/>
  <c r="AG168"/>
  <c r="AG167"/>
  <c r="AG166"/>
  <c r="AG165"/>
  <c r="AG164"/>
  <c r="AG163"/>
  <c r="AG162"/>
  <c r="AG161"/>
  <c r="AG160"/>
  <c r="AG159"/>
  <c r="AG158"/>
  <c r="AG157"/>
  <c r="AG156"/>
  <c r="AG155"/>
  <c r="AG154"/>
  <c r="AG153"/>
  <c r="AG152"/>
  <c r="AG151"/>
  <c r="AG150"/>
  <c r="AG149"/>
  <c r="AG148"/>
  <c r="AG147"/>
  <c r="AG146"/>
  <c r="AG145"/>
  <c r="AG144"/>
  <c r="AG143"/>
  <c r="AG142"/>
  <c r="AG141"/>
  <c r="AG140"/>
  <c r="AG139"/>
  <c r="AG138"/>
  <c r="AG137"/>
  <c r="AG136"/>
  <c r="AG135"/>
  <c r="AG134"/>
  <c r="AG133"/>
  <c r="AG132"/>
  <c r="AG131"/>
  <c r="AG130"/>
  <c r="AG129"/>
  <c r="AG128"/>
  <c r="AG127"/>
  <c r="AG126"/>
  <c r="AG125"/>
  <c r="AG124"/>
  <c r="AG123"/>
  <c r="AG122"/>
  <c r="AG121"/>
  <c r="AG120"/>
  <c r="AG119"/>
  <c r="AG118"/>
  <c r="AG117"/>
  <c r="AG116"/>
  <c r="AG115"/>
  <c r="AG114"/>
  <c r="AG113"/>
  <c r="AG112"/>
  <c r="AG111"/>
  <c r="AG110"/>
  <c r="AG109"/>
  <c r="AG108"/>
  <c r="AG107"/>
  <c r="AG106"/>
  <c r="AG105"/>
  <c r="AG104"/>
  <c r="AG103"/>
  <c r="AG102"/>
  <c r="AG101"/>
  <c r="AG100"/>
  <c r="AG99"/>
  <c r="AG98"/>
  <c r="AG97"/>
  <c r="AG96"/>
  <c r="AG95"/>
  <c r="AG94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G71"/>
  <c r="AG70"/>
  <c r="AG69"/>
  <c r="AG68"/>
  <c r="AG67"/>
  <c r="AG66"/>
  <c r="AG65"/>
  <c r="AG64"/>
  <c r="AG63"/>
  <c r="AG62"/>
  <c r="AG61"/>
  <c r="AG60"/>
  <c r="AG59"/>
  <c r="AG58"/>
  <c r="AG57"/>
  <c r="AG56"/>
  <c r="AG55"/>
  <c r="AG54"/>
  <c r="AG53"/>
  <c r="AG52"/>
  <c r="AG51"/>
  <c r="AG50"/>
  <c r="AG49"/>
  <c r="AG48"/>
  <c r="AG47"/>
  <c r="AG46"/>
  <c r="AG45"/>
  <c r="AG44"/>
  <c r="AG43"/>
  <c r="AG42"/>
  <c r="AG41"/>
  <c r="AG40"/>
  <c r="AG39"/>
  <c r="AG38"/>
  <c r="AG37"/>
  <c r="AG36"/>
  <c r="AG35"/>
  <c r="AG34"/>
  <c r="AG33"/>
  <c r="AG32"/>
  <c r="AG31"/>
  <c r="AG30"/>
  <c r="AG29"/>
  <c r="AG28"/>
  <c r="AG27"/>
  <c r="AG26"/>
  <c r="AG25"/>
  <c r="AG24"/>
  <c r="AG23"/>
  <c r="AG22"/>
  <c r="AG21"/>
  <c r="AG20"/>
  <c r="AG19"/>
  <c r="AG18"/>
  <c r="AG17"/>
  <c r="AG16"/>
  <c r="AG15"/>
  <c r="AG14"/>
  <c r="AG13"/>
  <c r="AG12"/>
  <c r="AG11"/>
  <c r="AG10"/>
  <c r="AG9"/>
  <c r="AG8"/>
  <c r="AG7"/>
  <c r="AG6"/>
  <c r="AG5"/>
  <c r="AG4"/>
  <c r="AG3"/>
  <c r="AA3820"/>
  <c r="AA3819"/>
  <c r="AA3818"/>
  <c r="AA3817"/>
  <c r="AA3816"/>
  <c r="AA3815"/>
  <c r="AA3814"/>
  <c r="AA3813"/>
  <c r="AA3812"/>
  <c r="AA3811"/>
  <c r="AA3810"/>
  <c r="AA3809"/>
  <c r="AA3808"/>
  <c r="AA3807"/>
  <c r="AA3806"/>
  <c r="AA3805"/>
  <c r="AA3804"/>
  <c r="AA3803"/>
  <c r="AA3802"/>
  <c r="AA3801"/>
  <c r="AA3800"/>
  <c r="AA3799"/>
  <c r="AA3798"/>
  <c r="AA3797"/>
  <c r="AA3796"/>
  <c r="AA3795"/>
  <c r="AA3794"/>
  <c r="AA3793"/>
  <c r="AA3792"/>
  <c r="AA3791"/>
  <c r="AA3790"/>
  <c r="AA3789"/>
  <c r="AA3788"/>
  <c r="AA3787"/>
  <c r="AA3786"/>
  <c r="AA3785"/>
  <c r="AA3784"/>
  <c r="AA3783"/>
  <c r="AA3782"/>
  <c r="AA3781"/>
  <c r="AA3780"/>
  <c r="AA3779"/>
  <c r="AA3778"/>
  <c r="AA3777"/>
  <c r="AA3776"/>
  <c r="AA3775"/>
  <c r="AA3774"/>
  <c r="AA3773"/>
  <c r="AA3772"/>
  <c r="AA3771"/>
  <c r="AA3770"/>
  <c r="AA3769"/>
  <c r="AA3768"/>
  <c r="AA3767"/>
  <c r="AA3766"/>
  <c r="AA3765"/>
  <c r="AA3764"/>
  <c r="AA3763"/>
  <c r="AA3762"/>
  <c r="AA3761"/>
  <c r="AA3760"/>
  <c r="AA3759"/>
  <c r="AA3758"/>
  <c r="AA3757"/>
  <c r="AA3756"/>
  <c r="AA3755"/>
  <c r="AA3754"/>
  <c r="AA3753"/>
  <c r="AA3752"/>
  <c r="AA3751"/>
  <c r="AA3750"/>
  <c r="AA3749"/>
  <c r="AA3748"/>
  <c r="AA3747"/>
  <c r="AA3746"/>
  <c r="AA3745"/>
  <c r="AA3744"/>
  <c r="AA3743"/>
  <c r="AA3742"/>
  <c r="AA3741"/>
  <c r="AA3740"/>
  <c r="AA3739"/>
  <c r="AA3738"/>
  <c r="AA3737"/>
  <c r="AA3736"/>
  <c r="AA3735"/>
  <c r="AA3734"/>
  <c r="AA3733"/>
  <c r="AA3732"/>
  <c r="AA3731"/>
  <c r="AA3730"/>
  <c r="AA3729"/>
  <c r="AA3728"/>
  <c r="AA3727"/>
  <c r="AA3726"/>
  <c r="AA3725"/>
  <c r="AA3724"/>
  <c r="AA3723"/>
  <c r="AA3722"/>
  <c r="AA3721"/>
  <c r="AA3720"/>
  <c r="AA3719"/>
  <c r="AA3718"/>
  <c r="AA3717"/>
  <c r="AA3716"/>
  <c r="AA3715"/>
  <c r="AA3714"/>
  <c r="AA3713"/>
  <c r="AA3712"/>
  <c r="AA3711"/>
  <c r="AA3710"/>
  <c r="AA3709"/>
  <c r="AA3708"/>
  <c r="AA3707"/>
  <c r="AA3706"/>
  <c r="AA3705"/>
  <c r="AA3704"/>
  <c r="AA3703"/>
  <c r="AA3702"/>
  <c r="AA3701"/>
  <c r="AA3700"/>
  <c r="AA3699"/>
  <c r="AA3698"/>
  <c r="AA3697"/>
  <c r="AA3696"/>
  <c r="AA3695"/>
  <c r="AA3694"/>
  <c r="AA3693"/>
  <c r="AA3692"/>
  <c r="AA3691"/>
  <c r="AA3690"/>
  <c r="AA3689"/>
  <c r="AA3688"/>
  <c r="AA3687"/>
  <c r="AA3686"/>
  <c r="AA3685"/>
  <c r="AA3684"/>
  <c r="AA3683"/>
  <c r="AA3682"/>
  <c r="AA3681"/>
  <c r="AA3680"/>
  <c r="AA3679"/>
  <c r="AA3678"/>
  <c r="AA3677"/>
  <c r="AA3676"/>
  <c r="AA3675"/>
  <c r="AA3674"/>
  <c r="AA3673"/>
  <c r="AA3672"/>
  <c r="AA3671"/>
  <c r="AA3670"/>
  <c r="AA3669"/>
  <c r="AA3668"/>
  <c r="AA3667"/>
  <c r="AA3666"/>
  <c r="AA3665"/>
  <c r="AA3664"/>
  <c r="AA3663"/>
  <c r="AA3662"/>
  <c r="AA3661"/>
  <c r="AA3660"/>
  <c r="AA3659"/>
  <c r="AA3658"/>
  <c r="AA3657"/>
  <c r="AA3656"/>
  <c r="AA3655"/>
  <c r="AA3654"/>
  <c r="AA3653"/>
  <c r="AA3652"/>
  <c r="AA3651"/>
  <c r="AA3650"/>
  <c r="AA3649"/>
  <c r="AA3648"/>
  <c r="AA3647"/>
  <c r="AA3646"/>
  <c r="AA3645"/>
  <c r="AA3644"/>
  <c r="AA3643"/>
  <c r="AA3642"/>
  <c r="AA3641"/>
  <c r="AA3640"/>
  <c r="AA3639"/>
  <c r="AA3638"/>
  <c r="AA3637"/>
  <c r="AA3636"/>
  <c r="AA3635"/>
  <c r="AA3634"/>
  <c r="AA3633"/>
  <c r="AA3632"/>
  <c r="AA3631"/>
  <c r="AA3630"/>
  <c r="AA3629"/>
  <c r="AA3628"/>
  <c r="AA3627"/>
  <c r="AA3626"/>
  <c r="AA3625"/>
  <c r="AA3624"/>
  <c r="AA3623"/>
  <c r="AA3622"/>
  <c r="AA3621"/>
  <c r="AA3620"/>
  <c r="AA3619"/>
  <c r="AA3618"/>
  <c r="AA3617"/>
  <c r="AA3616"/>
  <c r="AA3615"/>
  <c r="AA3614"/>
  <c r="AA3613"/>
  <c r="AA3612"/>
  <c r="AA3611"/>
  <c r="AA3610"/>
  <c r="AA3609"/>
  <c r="AA3608"/>
  <c r="AA3607"/>
  <c r="AA3606"/>
  <c r="AA3605"/>
  <c r="AA3604"/>
  <c r="AA3603"/>
  <c r="AA3602"/>
  <c r="AA3601"/>
  <c r="AA3600"/>
  <c r="AA3599"/>
  <c r="AA3598"/>
  <c r="AA3597"/>
  <c r="AA3596"/>
  <c r="AA3595"/>
  <c r="AA3594"/>
  <c r="AA3593"/>
  <c r="AA3592"/>
  <c r="AA3591"/>
  <c r="AA3590"/>
  <c r="AA3589"/>
  <c r="AA3588"/>
  <c r="AA3587"/>
  <c r="AA3586"/>
  <c r="AA3585"/>
  <c r="AA3584"/>
  <c r="AA3583"/>
  <c r="AA3582"/>
  <c r="AA3581"/>
  <c r="AA3580"/>
  <c r="AA3579"/>
  <c r="AA3578"/>
  <c r="AA3577"/>
  <c r="AA3576"/>
  <c r="AA3575"/>
  <c r="AA3574"/>
  <c r="AA3573"/>
  <c r="AA3572"/>
  <c r="AA3571"/>
  <c r="AA3570"/>
  <c r="AA3569"/>
  <c r="AA3568"/>
  <c r="AA3567"/>
  <c r="AA3566"/>
  <c r="AA3565"/>
  <c r="AA3564"/>
  <c r="AA3563"/>
  <c r="AA3562"/>
  <c r="AA3561"/>
  <c r="AA3560"/>
  <c r="AA3559"/>
  <c r="AA3558"/>
  <c r="AA3557"/>
  <c r="AA3556"/>
  <c r="AA3555"/>
  <c r="AA3554"/>
  <c r="AA3553"/>
  <c r="AA3552"/>
  <c r="AA3551"/>
  <c r="AA3550"/>
  <c r="AA3549"/>
  <c r="AA3548"/>
  <c r="AA3547"/>
  <c r="AA3546"/>
  <c r="AA3545"/>
  <c r="AA3544"/>
  <c r="AA3543"/>
  <c r="AA3542"/>
  <c r="AA3541"/>
  <c r="AA3540"/>
  <c r="AA3539"/>
  <c r="AA3538"/>
  <c r="AA3537"/>
  <c r="AA3536"/>
  <c r="AA3535"/>
  <c r="AA3534"/>
  <c r="AA3533"/>
  <c r="AA3532"/>
  <c r="AA3531"/>
  <c r="AA3530"/>
  <c r="AA3529"/>
  <c r="AA3528"/>
  <c r="AA3527"/>
  <c r="AA3526"/>
  <c r="AA3525"/>
  <c r="AA3524"/>
  <c r="AA3523"/>
  <c r="AA3522"/>
  <c r="AA3521"/>
  <c r="AA3520"/>
  <c r="AA3519"/>
  <c r="AA3518"/>
  <c r="AA3517"/>
  <c r="AA3516"/>
  <c r="AA3515"/>
  <c r="AA3514"/>
  <c r="AA3513"/>
  <c r="AA3512"/>
  <c r="AA3511"/>
  <c r="AA3510"/>
  <c r="AA3509"/>
  <c r="AA3508"/>
  <c r="AA3507"/>
  <c r="AA3506"/>
  <c r="AA3505"/>
  <c r="AA3504"/>
  <c r="AA3503"/>
  <c r="AA3502"/>
  <c r="AA3501"/>
  <c r="AA3500"/>
  <c r="AA3499"/>
  <c r="AA3498"/>
  <c r="AA3497"/>
  <c r="AA3496"/>
  <c r="AA3495"/>
  <c r="AA3494"/>
  <c r="AA3493"/>
  <c r="AA3492"/>
  <c r="AA3491"/>
  <c r="AA3490"/>
  <c r="AA3489"/>
  <c r="AA3488"/>
  <c r="AA3487"/>
  <c r="AA3486"/>
  <c r="AA3485"/>
  <c r="AA3484"/>
  <c r="AA3483"/>
  <c r="AA3482"/>
  <c r="AA3481"/>
  <c r="AA3480"/>
  <c r="AA3479"/>
  <c r="AA3478"/>
  <c r="AA3477"/>
  <c r="AA3476"/>
  <c r="AA3475"/>
  <c r="AA3474"/>
  <c r="AA3473"/>
  <c r="AA3472"/>
  <c r="AA3471"/>
  <c r="AA3470"/>
  <c r="AA3469"/>
  <c r="AA3468"/>
  <c r="AA3467"/>
  <c r="AA3466"/>
  <c r="AA3465"/>
  <c r="AA3464"/>
  <c r="AA3463"/>
  <c r="AA3462"/>
  <c r="AA3461"/>
  <c r="AA3460"/>
  <c r="AA3459"/>
  <c r="AA3458"/>
  <c r="AA3457"/>
  <c r="AA3456"/>
  <c r="AA3455"/>
  <c r="AA3454"/>
  <c r="AA3453"/>
  <c r="AA3452"/>
  <c r="AA3451"/>
  <c r="AA3450"/>
  <c r="AA3449"/>
  <c r="AA3448"/>
  <c r="AA3447"/>
  <c r="AA3446"/>
  <c r="AA3445"/>
  <c r="AA3444"/>
  <c r="AA3443"/>
  <c r="AA3442"/>
  <c r="AA3441"/>
  <c r="AA3440"/>
  <c r="AA3439"/>
  <c r="AA3438"/>
  <c r="AA3437"/>
  <c r="AA3436"/>
  <c r="AA3435"/>
  <c r="AA3434"/>
  <c r="AA3433"/>
  <c r="AA3432"/>
  <c r="AA3431"/>
  <c r="AA3430"/>
  <c r="AA3429"/>
  <c r="AA3428"/>
  <c r="AA3427"/>
  <c r="AA3426"/>
  <c r="AA3425"/>
  <c r="AA3424"/>
  <c r="AA3423"/>
  <c r="AA3422"/>
  <c r="AA3421"/>
  <c r="AA3420"/>
  <c r="AA3419"/>
  <c r="AA3418"/>
  <c r="AA3417"/>
  <c r="AA3416"/>
  <c r="AA3415"/>
  <c r="AA3414"/>
  <c r="AA3413"/>
  <c r="AA3412"/>
  <c r="AA3411"/>
  <c r="AA3410"/>
  <c r="AA3409"/>
  <c r="AA3408"/>
  <c r="AA3407"/>
  <c r="AA3406"/>
  <c r="AA3405"/>
  <c r="AA3404"/>
  <c r="AA3403"/>
  <c r="AA3402"/>
  <c r="AA3401"/>
  <c r="AA3400"/>
  <c r="AA3399"/>
  <c r="AA3398"/>
  <c r="AA3397"/>
  <c r="AA3396"/>
  <c r="AA3395"/>
  <c r="AA3394"/>
  <c r="AA3393"/>
  <c r="AA3392"/>
  <c r="AA3391"/>
  <c r="AA3390"/>
  <c r="AA3389"/>
  <c r="AA3388"/>
  <c r="AA3387"/>
  <c r="AA3386"/>
  <c r="AA3385"/>
  <c r="AA3384"/>
  <c r="AA3383"/>
  <c r="AA3382"/>
  <c r="AA3381"/>
  <c r="AA3380"/>
  <c r="AA3379"/>
  <c r="AA3378"/>
  <c r="AA3377"/>
  <c r="AA3376"/>
  <c r="AA3375"/>
  <c r="AA3374"/>
  <c r="AA3373"/>
  <c r="AA3372"/>
  <c r="AA3371"/>
  <c r="AA3370"/>
  <c r="AA3369"/>
  <c r="AA3368"/>
  <c r="AA3367"/>
  <c r="AA3366"/>
  <c r="AA3365"/>
  <c r="AA3364"/>
  <c r="AA3363"/>
  <c r="AA3362"/>
  <c r="AA3361"/>
  <c r="AA3360"/>
  <c r="AA3359"/>
  <c r="AA3358"/>
  <c r="AA3357"/>
  <c r="AA3356"/>
  <c r="AA3355"/>
  <c r="AA3354"/>
  <c r="AA3353"/>
  <c r="AA3352"/>
  <c r="AA3351"/>
  <c r="AA3350"/>
  <c r="AA3349"/>
  <c r="AA3348"/>
  <c r="AA3347"/>
  <c r="AA3346"/>
  <c r="AA3345"/>
  <c r="AA3344"/>
  <c r="AA3343"/>
  <c r="AA3342"/>
  <c r="AA3341"/>
  <c r="AA3340"/>
  <c r="AA3339"/>
  <c r="AA3338"/>
  <c r="AA3337"/>
  <c r="AA3336"/>
  <c r="AA3335"/>
  <c r="AA3334"/>
  <c r="AA3333"/>
  <c r="AA3332"/>
  <c r="AA3331"/>
  <c r="AA3330"/>
  <c r="AA3329"/>
  <c r="AA3328"/>
  <c r="AA3327"/>
  <c r="AA3326"/>
  <c r="AA3325"/>
  <c r="AA3324"/>
  <c r="AA3323"/>
  <c r="AA3322"/>
  <c r="AA3321"/>
  <c r="AA3320"/>
  <c r="AA3319"/>
  <c r="AA3318"/>
  <c r="AA3317"/>
  <c r="AA3316"/>
  <c r="AA3315"/>
  <c r="AA3314"/>
  <c r="AA3313"/>
  <c r="AA3312"/>
  <c r="AA3311"/>
  <c r="AA3310"/>
  <c r="AA3309"/>
  <c r="AA3308"/>
  <c r="AA3307"/>
  <c r="AA3306"/>
  <c r="AA3305"/>
  <c r="AA3304"/>
  <c r="AA3303"/>
  <c r="AA3302"/>
  <c r="AA3301"/>
  <c r="AA3300"/>
  <c r="AA3299"/>
  <c r="AA3298"/>
  <c r="AA3297"/>
  <c r="AA3296"/>
  <c r="AA3295"/>
  <c r="AA3294"/>
  <c r="AA3293"/>
  <c r="AA3292"/>
  <c r="AA3291"/>
  <c r="AA3290"/>
  <c r="AA3289"/>
  <c r="AA3288"/>
  <c r="AA3287"/>
  <c r="AA3286"/>
  <c r="AA3285"/>
  <c r="AA3284"/>
  <c r="AA3283"/>
  <c r="AA3282"/>
  <c r="AA3281"/>
  <c r="AA3280"/>
  <c r="AA3279"/>
  <c r="AA3278"/>
  <c r="AA3277"/>
  <c r="AA3276"/>
  <c r="AA3275"/>
  <c r="AA3274"/>
  <c r="AA3273"/>
  <c r="AA3272"/>
  <c r="AA3271"/>
  <c r="AA3270"/>
  <c r="AA3269"/>
  <c r="AA3268"/>
  <c r="AA3267"/>
  <c r="AA3266"/>
  <c r="AA3265"/>
  <c r="AA3264"/>
  <c r="AA3263"/>
  <c r="AA3262"/>
  <c r="AA3261"/>
  <c r="AA3260"/>
  <c r="AA3259"/>
  <c r="AA3258"/>
  <c r="AA3257"/>
  <c r="AA3256"/>
  <c r="AA3255"/>
  <c r="AA3254"/>
  <c r="AA3253"/>
  <c r="AA3252"/>
  <c r="AA3251"/>
  <c r="AA3250"/>
  <c r="AA3249"/>
  <c r="AA3248"/>
  <c r="AA3247"/>
  <c r="AA3246"/>
  <c r="AA3245"/>
  <c r="AA3244"/>
  <c r="AA3243"/>
  <c r="AA3242"/>
  <c r="AA3241"/>
  <c r="AA3240"/>
  <c r="AA3239"/>
  <c r="AA3238"/>
  <c r="AA3237"/>
  <c r="AA3236"/>
  <c r="AA3235"/>
  <c r="AA3234"/>
  <c r="AA3233"/>
  <c r="AA3232"/>
  <c r="AA3231"/>
  <c r="AA3230"/>
  <c r="AA3229"/>
  <c r="AA3228"/>
  <c r="AA3227"/>
  <c r="AA3226"/>
  <c r="AA3225"/>
  <c r="AA3224"/>
  <c r="AA3223"/>
  <c r="AA3222"/>
  <c r="AA3221"/>
  <c r="AA3220"/>
  <c r="AA3219"/>
  <c r="AA3218"/>
  <c r="AA3217"/>
  <c r="AA3216"/>
  <c r="AA3215"/>
  <c r="AA3214"/>
  <c r="AA3213"/>
  <c r="AA3212"/>
  <c r="AA3211"/>
  <c r="AA3210"/>
  <c r="AA3209"/>
  <c r="AA3208"/>
  <c r="AA3207"/>
  <c r="AA3206"/>
  <c r="AA3205"/>
  <c r="AA3204"/>
  <c r="AA3203"/>
  <c r="AA3202"/>
  <c r="AA3201"/>
  <c r="AA3200"/>
  <c r="AA3199"/>
  <c r="AA3198"/>
  <c r="AA3197"/>
  <c r="AA3196"/>
  <c r="AA3195"/>
  <c r="AA3194"/>
  <c r="AA3193"/>
  <c r="AA3192"/>
  <c r="AA3191"/>
  <c r="AA3190"/>
  <c r="AA3189"/>
  <c r="AA3188"/>
  <c r="AA3187"/>
  <c r="AA3186"/>
  <c r="AA3185"/>
  <c r="AA3184"/>
  <c r="AA3183"/>
  <c r="AA3182"/>
  <c r="AA3181"/>
  <c r="AA3180"/>
  <c r="AA3179"/>
  <c r="AA3178"/>
  <c r="AA3177"/>
  <c r="AA3176"/>
  <c r="AA3175"/>
  <c r="AA3174"/>
  <c r="AA3173"/>
  <c r="AA3172"/>
  <c r="AA3171"/>
  <c r="AA3170"/>
  <c r="AA3169"/>
  <c r="AA3168"/>
  <c r="AA3167"/>
  <c r="AA3166"/>
  <c r="AA3165"/>
  <c r="AA3164"/>
  <c r="AA3163"/>
  <c r="AA3162"/>
  <c r="AA3161"/>
  <c r="AA3160"/>
  <c r="AA3159"/>
  <c r="AA3158"/>
  <c r="AA3157"/>
  <c r="AA3156"/>
  <c r="AA3155"/>
  <c r="AA3154"/>
  <c r="AA3153"/>
  <c r="AA3152"/>
  <c r="AA3151"/>
  <c r="AA3150"/>
  <c r="AA3149"/>
  <c r="AA3148"/>
  <c r="AA3147"/>
  <c r="AA3146"/>
  <c r="AA3145"/>
  <c r="AA3144"/>
  <c r="AA3143"/>
  <c r="AA3142"/>
  <c r="AA3141"/>
  <c r="AA3140"/>
  <c r="AA3139"/>
  <c r="AA3138"/>
  <c r="AA3137"/>
  <c r="AA3136"/>
  <c r="AA3135"/>
  <c r="AA3134"/>
  <c r="AA3133"/>
  <c r="AA3132"/>
  <c r="AA3131"/>
  <c r="AA3130"/>
  <c r="AA3129"/>
  <c r="AA3128"/>
  <c r="AA3127"/>
  <c r="AA3126"/>
  <c r="AA3125"/>
  <c r="AA3124"/>
  <c r="AA3123"/>
  <c r="AA3122"/>
  <c r="AA3121"/>
  <c r="AA3120"/>
  <c r="AA3119"/>
  <c r="AA3118"/>
  <c r="AA3117"/>
  <c r="AA3116"/>
  <c r="AA3115"/>
  <c r="AA3114"/>
  <c r="AA3113"/>
  <c r="AA3112"/>
  <c r="AA3111"/>
  <c r="AA3110"/>
  <c r="AA3109"/>
  <c r="AA3108"/>
  <c r="AA3107"/>
  <c r="AA3106"/>
  <c r="AA3105"/>
  <c r="AA3104"/>
  <c r="AA3103"/>
  <c r="AA3102"/>
  <c r="AA3101"/>
  <c r="AA3100"/>
  <c r="AA3099"/>
  <c r="AA3098"/>
  <c r="AA3097"/>
  <c r="AA3096"/>
  <c r="AA3095"/>
  <c r="AA3094"/>
  <c r="AA3093"/>
  <c r="AA3092"/>
  <c r="AA3091"/>
  <c r="AA3090"/>
  <c r="AA3089"/>
  <c r="AA3088"/>
  <c r="AA3087"/>
  <c r="AA3086"/>
  <c r="AA3085"/>
  <c r="AA3084"/>
  <c r="AA3083"/>
  <c r="AA3082"/>
  <c r="AA3081"/>
  <c r="AA3080"/>
  <c r="AA3079"/>
  <c r="AA3078"/>
  <c r="AA3077"/>
  <c r="AA3076"/>
  <c r="AA3075"/>
  <c r="AA3074"/>
  <c r="AA3073"/>
  <c r="AA3072"/>
  <c r="AA3071"/>
  <c r="AA3070"/>
  <c r="AA3069"/>
  <c r="AA3068"/>
  <c r="AA3067"/>
  <c r="AA3066"/>
  <c r="AA3065"/>
  <c r="AA3064"/>
  <c r="AA3063"/>
  <c r="AA3062"/>
  <c r="AA3061"/>
  <c r="AA3060"/>
  <c r="AA3059"/>
  <c r="AA3058"/>
  <c r="AA3057"/>
  <c r="AA3056"/>
  <c r="AA3055"/>
  <c r="AA3054"/>
  <c r="AA3053"/>
  <c r="AA3052"/>
  <c r="AA3051"/>
  <c r="AA3050"/>
  <c r="AA3049"/>
  <c r="AA3048"/>
  <c r="AA3047"/>
  <c r="AA3046"/>
  <c r="AA3045"/>
  <c r="AA3044"/>
  <c r="AA3043"/>
  <c r="AA3042"/>
  <c r="AA3041"/>
  <c r="AA3040"/>
  <c r="AA3039"/>
  <c r="AA3038"/>
  <c r="AA3037"/>
  <c r="AA3036"/>
  <c r="AA3035"/>
  <c r="AA3034"/>
  <c r="AA3033"/>
  <c r="AA3032"/>
  <c r="AA3031"/>
  <c r="AA3030"/>
  <c r="AA3029"/>
  <c r="AA3028"/>
  <c r="AA3027"/>
  <c r="AA3026"/>
  <c r="AA3025"/>
  <c r="AA3024"/>
  <c r="AA3023"/>
  <c r="AA3022"/>
  <c r="AA3021"/>
  <c r="AA3020"/>
  <c r="AA3019"/>
  <c r="AA3018"/>
  <c r="AA3017"/>
  <c r="AA3016"/>
  <c r="AA3015"/>
  <c r="AA3014"/>
  <c r="AA3013"/>
  <c r="AA3012"/>
  <c r="AA3011"/>
  <c r="AA3010"/>
  <c r="AA3009"/>
  <c r="AA3008"/>
  <c r="AA3007"/>
  <c r="AA3006"/>
  <c r="AA3005"/>
  <c r="AA3004"/>
  <c r="AA3003"/>
  <c r="AA3002"/>
  <c r="AA3001"/>
  <c r="AA3000"/>
  <c r="AA2999"/>
  <c r="AA2998"/>
  <c r="AA2997"/>
  <c r="AA2996"/>
  <c r="AA2995"/>
  <c r="AA2994"/>
  <c r="AA2993"/>
  <c r="AA2992"/>
  <c r="AA2991"/>
  <c r="AA2990"/>
  <c r="AA2989"/>
  <c r="AA2988"/>
  <c r="AA2987"/>
  <c r="AA2986"/>
  <c r="AA2985"/>
  <c r="AA2984"/>
  <c r="AA2983"/>
  <c r="AA2982"/>
  <c r="AA2981"/>
  <c r="AA2980"/>
  <c r="AA2979"/>
  <c r="AA2978"/>
  <c r="AA2977"/>
  <c r="AA2976"/>
  <c r="AA2975"/>
  <c r="AA2974"/>
  <c r="AA2973"/>
  <c r="AA2972"/>
  <c r="AA2971"/>
  <c r="AA2970"/>
  <c r="AA2969"/>
  <c r="AA2968"/>
  <c r="AA2967"/>
  <c r="AA2966"/>
  <c r="AA2965"/>
  <c r="AA2964"/>
  <c r="AA2963"/>
  <c r="AA2962"/>
  <c r="AA2961"/>
  <c r="AA2960"/>
  <c r="AA2959"/>
  <c r="AA2958"/>
  <c r="AA2957"/>
  <c r="AA2956"/>
  <c r="AA2955"/>
  <c r="AA2954"/>
  <c r="AA2953"/>
  <c r="AA2952"/>
  <c r="AA2951"/>
  <c r="AA2950"/>
  <c r="AA2949"/>
  <c r="AA2948"/>
  <c r="AA2947"/>
  <c r="AA2946"/>
  <c r="AA2945"/>
  <c r="AA2944"/>
  <c r="AA2943"/>
  <c r="AA2942"/>
  <c r="AA2941"/>
  <c r="AA2940"/>
  <c r="AA2939"/>
  <c r="AA2938"/>
  <c r="AA2937"/>
  <c r="AA2936"/>
  <c r="AA2935"/>
  <c r="AA2934"/>
  <c r="AA2933"/>
  <c r="AA2932"/>
  <c r="AA2931"/>
  <c r="AA2930"/>
  <c r="AA2929"/>
  <c r="AA2928"/>
  <c r="AA2927"/>
  <c r="AA2926"/>
  <c r="AA2925"/>
  <c r="AA2924"/>
  <c r="AA2923"/>
  <c r="AA2922"/>
  <c r="AA2921"/>
  <c r="AA2920"/>
  <c r="AA2919"/>
  <c r="AA2918"/>
  <c r="AA2917"/>
  <c r="AA2916"/>
  <c r="AA2915"/>
  <c r="AA2914"/>
  <c r="AA2913"/>
  <c r="AA2912"/>
  <c r="AA2911"/>
  <c r="AA2910"/>
  <c r="AA2909"/>
  <c r="AA2908"/>
  <c r="AA2907"/>
  <c r="AA2906"/>
  <c r="AA2905"/>
  <c r="AA2904"/>
  <c r="AA2903"/>
  <c r="AA2902"/>
  <c r="AA2901"/>
  <c r="AA2900"/>
  <c r="AA2899"/>
  <c r="AA2898"/>
  <c r="AA2897"/>
  <c r="AA2896"/>
  <c r="AA2895"/>
  <c r="AA2894"/>
  <c r="AA2893"/>
  <c r="AA2892"/>
  <c r="AA2891"/>
  <c r="AA2890"/>
  <c r="AA2889"/>
  <c r="AA2888"/>
  <c r="AA2887"/>
  <c r="AA2886"/>
  <c r="AA2885"/>
  <c r="AA2884"/>
  <c r="AA2883"/>
  <c r="AA2882"/>
  <c r="AA2881"/>
  <c r="AA2880"/>
  <c r="AA2879"/>
  <c r="AA2878"/>
  <c r="AA2877"/>
  <c r="AA2876"/>
  <c r="AA2875"/>
  <c r="AA2874"/>
  <c r="AA2873"/>
  <c r="AA2872"/>
  <c r="AA2871"/>
  <c r="AA2870"/>
  <c r="AA2869"/>
  <c r="AA2868"/>
  <c r="AA2867"/>
  <c r="AA2866"/>
  <c r="AA2865"/>
  <c r="AA2864"/>
  <c r="AA2863"/>
  <c r="AA2862"/>
  <c r="AA2861"/>
  <c r="AA2860"/>
  <c r="AA2859"/>
  <c r="AA2858"/>
  <c r="AA2857"/>
  <c r="AA2856"/>
  <c r="AA2855"/>
  <c r="AA2854"/>
  <c r="AA2853"/>
  <c r="AA2852"/>
  <c r="AA2851"/>
  <c r="AA2850"/>
  <c r="AA2849"/>
  <c r="AA2848"/>
  <c r="AA2847"/>
  <c r="AA2846"/>
  <c r="AA2845"/>
  <c r="AA2844"/>
  <c r="AA2843"/>
  <c r="AA2842"/>
  <c r="AA2841"/>
  <c r="AA2840"/>
  <c r="AA2839"/>
  <c r="AA2838"/>
  <c r="AA2837"/>
  <c r="AA2836"/>
  <c r="AA2835"/>
  <c r="AA2834"/>
  <c r="AA2833"/>
  <c r="AA2832"/>
  <c r="AA2831"/>
  <c r="AA2830"/>
  <c r="AA2829"/>
  <c r="AA2828"/>
  <c r="AA2827"/>
  <c r="AA2826"/>
  <c r="AA2825"/>
  <c r="AA2824"/>
  <c r="AA2823"/>
  <c r="AA2822"/>
  <c r="AA2821"/>
  <c r="AA2820"/>
  <c r="AA2819"/>
  <c r="AA2818"/>
  <c r="AA2817"/>
  <c r="AA2816"/>
  <c r="AA2815"/>
  <c r="AA2814"/>
  <c r="AA2813"/>
  <c r="AA2812"/>
  <c r="AA2811"/>
  <c r="AA2810"/>
  <c r="AA2809"/>
  <c r="AA2808"/>
  <c r="AA2807"/>
  <c r="AA2806"/>
  <c r="AA2805"/>
  <c r="AA2804"/>
  <c r="AA2803"/>
  <c r="AA2802"/>
  <c r="AA2801"/>
  <c r="AA2800"/>
  <c r="AA2799"/>
  <c r="AA2798"/>
  <c r="AA2797"/>
  <c r="AA2796"/>
  <c r="AA2795"/>
  <c r="AA2794"/>
  <c r="AA2793"/>
  <c r="AA2792"/>
  <c r="AA2791"/>
  <c r="AA2790"/>
  <c r="AA2789"/>
  <c r="AA2788"/>
  <c r="AA2787"/>
  <c r="AA2786"/>
  <c r="AA2785"/>
  <c r="AA2784"/>
  <c r="AA2783"/>
  <c r="AA2782"/>
  <c r="AA2781"/>
  <c r="AA2780"/>
  <c r="AA2779"/>
  <c r="AA2778"/>
  <c r="AA2777"/>
  <c r="AA2776"/>
  <c r="AA2775"/>
  <c r="AA2774"/>
  <c r="AA2773"/>
  <c r="AA2772"/>
  <c r="AA2771"/>
  <c r="AA2770"/>
  <c r="AA2769"/>
  <c r="AA2768"/>
  <c r="AA2767"/>
  <c r="AA2766"/>
  <c r="AA2765"/>
  <c r="AA2764"/>
  <c r="AA2763"/>
  <c r="AA2762"/>
  <c r="AA2761"/>
  <c r="AA2760"/>
  <c r="AA2759"/>
  <c r="AA2758"/>
  <c r="AA2757"/>
  <c r="AA2756"/>
  <c r="AA2755"/>
  <c r="AA2754"/>
  <c r="AA2753"/>
  <c r="AA2752"/>
  <c r="AA2751"/>
  <c r="AA2750"/>
  <c r="AA2749"/>
  <c r="AA2748"/>
  <c r="AA2747"/>
  <c r="AA2746"/>
  <c r="AA2745"/>
  <c r="AA2744"/>
  <c r="AA2743"/>
  <c r="AA2742"/>
  <c r="AA2741"/>
  <c r="AA2740"/>
  <c r="AA2739"/>
  <c r="AA2738"/>
  <c r="AA2737"/>
  <c r="AA2736"/>
  <c r="AA2735"/>
  <c r="AA2734"/>
  <c r="AA2733"/>
  <c r="AA2732"/>
  <c r="AA2731"/>
  <c r="AA2730"/>
  <c r="AA2729"/>
  <c r="AA2728"/>
  <c r="AA2727"/>
  <c r="AA2726"/>
  <c r="AA2725"/>
  <c r="AA2724"/>
  <c r="AA2723"/>
  <c r="AA2722"/>
  <c r="AA2721"/>
  <c r="AA2720"/>
  <c r="AA2719"/>
  <c r="AA2718"/>
  <c r="AA2717"/>
  <c r="AA2716"/>
  <c r="AA2715"/>
  <c r="AA2714"/>
  <c r="AA2713"/>
  <c r="AA2712"/>
  <c r="AA2711"/>
  <c r="AA2710"/>
  <c r="AA2709"/>
  <c r="AA2708"/>
  <c r="AA2707"/>
  <c r="AA2706"/>
  <c r="AA2705"/>
  <c r="AA2704"/>
  <c r="AA2703"/>
  <c r="AA2702"/>
  <c r="AA2701"/>
  <c r="AA2700"/>
  <c r="AA2699"/>
  <c r="AA2698"/>
  <c r="AA2697"/>
  <c r="AA2696"/>
  <c r="AA2695"/>
  <c r="AA2694"/>
  <c r="AA2693"/>
  <c r="AA2692"/>
  <c r="AA2691"/>
  <c r="AA2690"/>
  <c r="AA2689"/>
  <c r="AA2688"/>
  <c r="AA2687"/>
  <c r="AA2686"/>
  <c r="AA2685"/>
  <c r="AA2684"/>
  <c r="AA2683"/>
  <c r="AA2682"/>
  <c r="AA2681"/>
  <c r="AA2680"/>
  <c r="AA2679"/>
  <c r="AA2678"/>
  <c r="AA2677"/>
  <c r="AA2676"/>
  <c r="AA2675"/>
  <c r="AA2674"/>
  <c r="AA2673"/>
  <c r="AA2672"/>
  <c r="AA2671"/>
  <c r="AA2670"/>
  <c r="AA2669"/>
  <c r="AA2668"/>
  <c r="AA2667"/>
  <c r="AA2666"/>
  <c r="AA2665"/>
  <c r="AA2664"/>
  <c r="AA2663"/>
  <c r="AA2662"/>
  <c r="AA2661"/>
  <c r="AA2660"/>
  <c r="AA2659"/>
  <c r="AA2658"/>
  <c r="AA2657"/>
  <c r="AA2656"/>
  <c r="AA2655"/>
  <c r="AA2654"/>
  <c r="AA2653"/>
  <c r="AA2652"/>
  <c r="AA2651"/>
  <c r="AA2650"/>
  <c r="AA2649"/>
  <c r="AA2648"/>
  <c r="AA2647"/>
  <c r="AA2646"/>
  <c r="AA2645"/>
  <c r="AA2644"/>
  <c r="AA2643"/>
  <c r="AA2642"/>
  <c r="AA2641"/>
  <c r="AA2640"/>
  <c r="AA2639"/>
  <c r="AA2638"/>
  <c r="AA2637"/>
  <c r="AA2636"/>
  <c r="AA2635"/>
  <c r="AA2634"/>
  <c r="AA2633"/>
  <c r="AA2632"/>
  <c r="AA2631"/>
  <c r="AA2630"/>
  <c r="AA2629"/>
  <c r="AA2628"/>
  <c r="AA2627"/>
  <c r="AA2626"/>
  <c r="AA2625"/>
  <c r="AA2624"/>
  <c r="AA2623"/>
  <c r="AA2622"/>
  <c r="AA2621"/>
  <c r="AA2620"/>
  <c r="AA2619"/>
  <c r="AA2618"/>
  <c r="AA2617"/>
  <c r="AA2616"/>
  <c r="AA2615"/>
  <c r="AA2614"/>
  <c r="AA2613"/>
  <c r="AA2612"/>
  <c r="AA2611"/>
  <c r="AA2610"/>
  <c r="AA2609"/>
  <c r="AA2608"/>
  <c r="AA2607"/>
  <c r="AA2606"/>
  <c r="AA2605"/>
  <c r="AA2604"/>
  <c r="AA2603"/>
  <c r="AA2602"/>
  <c r="AA2601"/>
  <c r="AA2600"/>
  <c r="AA2599"/>
  <c r="AA2598"/>
  <c r="AA2597"/>
  <c r="AA2596"/>
  <c r="AA2595"/>
  <c r="AA2594"/>
  <c r="AA2593"/>
  <c r="AA2592"/>
  <c r="AA2591"/>
  <c r="AA2590"/>
  <c r="AA2589"/>
  <c r="AA2588"/>
  <c r="AA2587"/>
  <c r="AA2586"/>
  <c r="AA2585"/>
  <c r="AA2584"/>
  <c r="AA2583"/>
  <c r="AA2582"/>
  <c r="AA2581"/>
  <c r="AA2580"/>
  <c r="AA2579"/>
  <c r="AA2578"/>
  <c r="AA2577"/>
  <c r="AA2576"/>
  <c r="AA2575"/>
  <c r="AA2574"/>
  <c r="AA2573"/>
  <c r="AA2572"/>
  <c r="AA2571"/>
  <c r="AA2570"/>
  <c r="AA2569"/>
  <c r="AA2568"/>
  <c r="AA2567"/>
  <c r="AA2566"/>
  <c r="AA2565"/>
  <c r="AA2564"/>
  <c r="AA2563"/>
  <c r="AA2562"/>
  <c r="AA2561"/>
  <c r="AA2560"/>
  <c r="AA2559"/>
  <c r="AA2558"/>
  <c r="AA2557"/>
  <c r="AA2556"/>
  <c r="AA2555"/>
  <c r="AA2554"/>
  <c r="AA2553"/>
  <c r="AA2552"/>
  <c r="AA2551"/>
  <c r="AA2550"/>
  <c r="AA2549"/>
  <c r="AA2548"/>
  <c r="AA2547"/>
  <c r="AA2546"/>
  <c r="AA2545"/>
  <c r="AA2544"/>
  <c r="AA2543"/>
  <c r="AA2542"/>
  <c r="AA2541"/>
  <c r="AA2540"/>
  <c r="AA2539"/>
  <c r="AA2538"/>
  <c r="AA2537"/>
  <c r="AA2536"/>
  <c r="AA2535"/>
  <c r="AA2534"/>
  <c r="AA2533"/>
  <c r="AA2532"/>
  <c r="AA2531"/>
  <c r="AA2530"/>
  <c r="AA2529"/>
  <c r="AA2528"/>
  <c r="AA2527"/>
  <c r="AA2526"/>
  <c r="AA2525"/>
  <c r="AA2524"/>
  <c r="AA2523"/>
  <c r="AA2522"/>
  <c r="AA2521"/>
  <c r="AA2520"/>
  <c r="AA2519"/>
  <c r="AA2518"/>
  <c r="AA2517"/>
  <c r="AA2516"/>
  <c r="AA2515"/>
  <c r="AA2514"/>
  <c r="AA2513"/>
  <c r="AA2512"/>
  <c r="AA2511"/>
  <c r="AA2510"/>
  <c r="AA2509"/>
  <c r="AA2508"/>
  <c r="AA2507"/>
  <c r="AA2506"/>
  <c r="AA2505"/>
  <c r="AA2504"/>
  <c r="AA2503"/>
  <c r="AA2502"/>
  <c r="AA2501"/>
  <c r="AA2500"/>
  <c r="AA2499"/>
  <c r="AA2498"/>
  <c r="AA2497"/>
  <c r="AA2496"/>
  <c r="AA2495"/>
  <c r="AA2494"/>
  <c r="AA2493"/>
  <c r="AA2492"/>
  <c r="AA2491"/>
  <c r="AA2490"/>
  <c r="AA2489"/>
  <c r="AA2488"/>
  <c r="AA2487"/>
  <c r="AA2486"/>
  <c r="AA2485"/>
  <c r="AA2484"/>
  <c r="AA2483"/>
  <c r="AA2482"/>
  <c r="AA2481"/>
  <c r="AA2480"/>
  <c r="AA2479"/>
  <c r="AA2478"/>
  <c r="AA2477"/>
  <c r="AA2476"/>
  <c r="AA2475"/>
  <c r="AA2474"/>
  <c r="AA2473"/>
  <c r="AA2472"/>
  <c r="AA2471"/>
  <c r="AA2470"/>
  <c r="AA2469"/>
  <c r="AA2468"/>
  <c r="AA2467"/>
  <c r="AA2466"/>
  <c r="AA2465"/>
  <c r="AA2464"/>
  <c r="AA2463"/>
  <c r="AA2462"/>
  <c r="AA2461"/>
  <c r="AA2460"/>
  <c r="AA2459"/>
  <c r="AA2458"/>
  <c r="AA2457"/>
  <c r="AA2456"/>
  <c r="AA2455"/>
  <c r="AA2454"/>
  <c r="AA2453"/>
  <c r="AA2452"/>
  <c r="AA2451"/>
  <c r="AA2450"/>
  <c r="AA2449"/>
  <c r="AA2448"/>
  <c r="AA2447"/>
  <c r="AA2446"/>
  <c r="AA2445"/>
  <c r="AA2444"/>
  <c r="AA2443"/>
  <c r="AA2442"/>
  <c r="AA2441"/>
  <c r="AA2440"/>
  <c r="AA2439"/>
  <c r="AA2438"/>
  <c r="AA2437"/>
  <c r="AA2436"/>
  <c r="AA2435"/>
  <c r="AA2434"/>
  <c r="AA2433"/>
  <c r="AA2432"/>
  <c r="AA2431"/>
  <c r="AA2430"/>
  <c r="AA2429"/>
  <c r="AA2428"/>
  <c r="AA2427"/>
  <c r="AA2426"/>
  <c r="AA2425"/>
  <c r="AA2424"/>
  <c r="AA2423"/>
  <c r="AA2422"/>
  <c r="AA2421"/>
  <c r="AA2420"/>
  <c r="AA2419"/>
  <c r="AA2418"/>
  <c r="AA2417"/>
  <c r="AA2416"/>
  <c r="AA2415"/>
  <c r="AA2414"/>
  <c r="AA2413"/>
  <c r="AA2412"/>
  <c r="AA2411"/>
  <c r="AA2410"/>
  <c r="AA2409"/>
  <c r="AA2408"/>
  <c r="AA2407"/>
  <c r="AA2406"/>
  <c r="AA2405"/>
  <c r="AA2404"/>
  <c r="AA2403"/>
  <c r="AA2402"/>
  <c r="AA2401"/>
  <c r="AA2400"/>
  <c r="AA2399"/>
  <c r="AA2398"/>
  <c r="AA2397"/>
  <c r="AA2396"/>
  <c r="AA2395"/>
  <c r="AA2394"/>
  <c r="AA2393"/>
  <c r="AA2392"/>
  <c r="AA2391"/>
  <c r="AA2390"/>
  <c r="AA2389"/>
  <c r="AA2388"/>
  <c r="AA2387"/>
  <c r="AA2386"/>
  <c r="AA2385"/>
  <c r="AA2384"/>
  <c r="AA2383"/>
  <c r="AA2382"/>
  <c r="AA2381"/>
  <c r="AA2380"/>
  <c r="AA2379"/>
  <c r="AA2378"/>
  <c r="AA2377"/>
  <c r="AA2376"/>
  <c r="AA2375"/>
  <c r="AA2374"/>
  <c r="AA2373"/>
  <c r="AA2372"/>
  <c r="AA2371"/>
  <c r="AA2370"/>
  <c r="AA2369"/>
  <c r="AA2368"/>
  <c r="AA2367"/>
  <c r="AA2366"/>
  <c r="AA2365"/>
  <c r="AA2364"/>
  <c r="AA2363"/>
  <c r="AA2362"/>
  <c r="AA2361"/>
  <c r="AA2360"/>
  <c r="AA2359"/>
  <c r="AA2358"/>
  <c r="AA2357"/>
  <c r="AA2356"/>
  <c r="AA2355"/>
  <c r="AA2354"/>
  <c r="AA2353"/>
  <c r="AA2352"/>
  <c r="AA2351"/>
  <c r="AA2350"/>
  <c r="AA2349"/>
  <c r="AA2348"/>
  <c r="AA2347"/>
  <c r="AA2346"/>
  <c r="AA2345"/>
  <c r="AA2344"/>
  <c r="AA2343"/>
  <c r="AA2342"/>
  <c r="AA2341"/>
  <c r="AA2340"/>
  <c r="AA2339"/>
  <c r="AA2338"/>
  <c r="AA2337"/>
  <c r="AA2336"/>
  <c r="AA2335"/>
  <c r="AA2334"/>
  <c r="AA2333"/>
  <c r="AA2332"/>
  <c r="AA2331"/>
  <c r="AA2330"/>
  <c r="AA2329"/>
  <c r="AA2328"/>
  <c r="AA2327"/>
  <c r="AA2326"/>
  <c r="AA2325"/>
  <c r="AA2324"/>
  <c r="AA2323"/>
  <c r="AA2322"/>
  <c r="AA2321"/>
  <c r="AA2320"/>
  <c r="AA2319"/>
  <c r="AA2318"/>
  <c r="AA2317"/>
  <c r="AA2316"/>
  <c r="AA2315"/>
  <c r="AA2314"/>
  <c r="AA2313"/>
  <c r="AA2312"/>
  <c r="AA2311"/>
  <c r="AA2310"/>
  <c r="AA2309"/>
  <c r="AA2308"/>
  <c r="AA2307"/>
  <c r="AA2306"/>
  <c r="AA2305"/>
  <c r="AA2304"/>
  <c r="AA2303"/>
  <c r="AA2302"/>
  <c r="AA2301"/>
  <c r="AA2300"/>
  <c r="AA2299"/>
  <c r="AA2298"/>
  <c r="AA2297"/>
  <c r="AA2296"/>
  <c r="AA2295"/>
  <c r="AA2294"/>
  <c r="AA2293"/>
  <c r="AA2292"/>
  <c r="AA2291"/>
  <c r="AA2290"/>
  <c r="AA2289"/>
  <c r="AA2288"/>
  <c r="AA2287"/>
  <c r="AA2286"/>
  <c r="AA2285"/>
  <c r="AA2284"/>
  <c r="AA2283"/>
  <c r="AA2282"/>
  <c r="AA2281"/>
  <c r="AA2280"/>
  <c r="AA2279"/>
  <c r="AA2278"/>
  <c r="AA2277"/>
  <c r="AA2276"/>
  <c r="AA2275"/>
  <c r="AA2274"/>
  <c r="AA2273"/>
  <c r="AA2272"/>
  <c r="AA2271"/>
  <c r="AA2270"/>
  <c r="AA2269"/>
  <c r="AA2268"/>
  <c r="AA2267"/>
  <c r="AA2266"/>
  <c r="AA2265"/>
  <c r="AA2264"/>
  <c r="AA2263"/>
  <c r="AA2262"/>
  <c r="AA2261"/>
  <c r="AA2260"/>
  <c r="AA2259"/>
  <c r="AA2258"/>
  <c r="AA2257"/>
  <c r="AA2256"/>
  <c r="AA2255"/>
  <c r="AA2254"/>
  <c r="AA2253"/>
  <c r="AA2252"/>
  <c r="AA2251"/>
  <c r="AA2250"/>
  <c r="AA2249"/>
  <c r="AA2248"/>
  <c r="AA2247"/>
  <c r="AA2246"/>
  <c r="AA2245"/>
  <c r="AA2244"/>
  <c r="AA2243"/>
  <c r="AA2242"/>
  <c r="AA2241"/>
  <c r="AA2240"/>
  <c r="AA2239"/>
  <c r="AA2238"/>
  <c r="AA2237"/>
  <c r="AA2236"/>
  <c r="AA2235"/>
  <c r="AA2234"/>
  <c r="AA2233"/>
  <c r="AA2232"/>
  <c r="AA2231"/>
  <c r="AA2230"/>
  <c r="AA2229"/>
  <c r="AA2228"/>
  <c r="AA2227"/>
  <c r="AA2226"/>
  <c r="AA2225"/>
  <c r="AA2224"/>
  <c r="AA2223"/>
  <c r="AA2222"/>
  <c r="AA2221"/>
  <c r="AA2220"/>
  <c r="AA2219"/>
  <c r="AA2218"/>
  <c r="AA2217"/>
  <c r="AA2216"/>
  <c r="AA2215"/>
  <c r="AA2214"/>
  <c r="AA2213"/>
  <c r="AA2212"/>
  <c r="AA2211"/>
  <c r="AA2210"/>
  <c r="AA2209"/>
  <c r="AA2208"/>
  <c r="AA2207"/>
  <c r="AA2206"/>
  <c r="AA2205"/>
  <c r="AA2204"/>
  <c r="AA2203"/>
  <c r="AA2202"/>
  <c r="AA2201"/>
  <c r="AA2200"/>
  <c r="AA2199"/>
  <c r="AA2198"/>
  <c r="AA2197"/>
  <c r="AA2196"/>
  <c r="AA2195"/>
  <c r="AA2194"/>
  <c r="AA2193"/>
  <c r="AA2192"/>
  <c r="AA2191"/>
  <c r="AA2190"/>
  <c r="AA2189"/>
  <c r="AA2188"/>
  <c r="AA2187"/>
  <c r="AA2186"/>
  <c r="AA2185"/>
  <c r="AA2184"/>
  <c r="AA2183"/>
  <c r="AA2182"/>
  <c r="AA2181"/>
  <c r="AA2180"/>
  <c r="AA2179"/>
  <c r="AA2178"/>
  <c r="AA2177"/>
  <c r="AA2176"/>
  <c r="AA2175"/>
  <c r="AA2174"/>
  <c r="AA2173"/>
  <c r="AA2172"/>
  <c r="AA2171"/>
  <c r="AA2170"/>
  <c r="AA2169"/>
  <c r="AA2168"/>
  <c r="AA2167"/>
  <c r="AA2166"/>
  <c r="AA2165"/>
  <c r="AA2164"/>
  <c r="AA2163"/>
  <c r="AA2162"/>
  <c r="AA2161"/>
  <c r="AA2160"/>
  <c r="AA2159"/>
  <c r="AA2158"/>
  <c r="AA2157"/>
  <c r="AA2156"/>
  <c r="AA2155"/>
  <c r="AA2154"/>
  <c r="AA2153"/>
  <c r="AA2152"/>
  <c r="AA2151"/>
  <c r="AA2150"/>
  <c r="AA2149"/>
  <c r="AA2148"/>
  <c r="AA2147"/>
  <c r="AA2146"/>
  <c r="AA2145"/>
  <c r="AA2144"/>
  <c r="AA2143"/>
  <c r="AA2142"/>
  <c r="AA2141"/>
  <c r="AA2140"/>
  <c r="AA2139"/>
  <c r="AA2138"/>
  <c r="AA2137"/>
  <c r="AA2136"/>
  <c r="AA2135"/>
  <c r="AA2134"/>
  <c r="AA2133"/>
  <c r="AA2132"/>
  <c r="AA2131"/>
  <c r="AA2130"/>
  <c r="AA2129"/>
  <c r="AA2128"/>
  <c r="AA2127"/>
  <c r="AA2126"/>
  <c r="AA2125"/>
  <c r="AA2124"/>
  <c r="AA2123"/>
  <c r="AA2122"/>
  <c r="AA2121"/>
  <c r="AA2120"/>
  <c r="AA2119"/>
  <c r="AA2118"/>
  <c r="AA2117"/>
  <c r="AA2116"/>
  <c r="AA2115"/>
  <c r="AA2114"/>
  <c r="AA2113"/>
  <c r="AA2112"/>
  <c r="AA2111"/>
  <c r="AA2110"/>
  <c r="AA2109"/>
  <c r="AA2108"/>
  <c r="AA2107"/>
  <c r="AA2106"/>
  <c r="AA2105"/>
  <c r="AA2104"/>
  <c r="AA2103"/>
  <c r="AA2102"/>
  <c r="AA2101"/>
  <c r="AA2100"/>
  <c r="AA2099"/>
  <c r="AA2098"/>
  <c r="AA2097"/>
  <c r="AA2096"/>
  <c r="AA2095"/>
  <c r="AA2094"/>
  <c r="AA2093"/>
  <c r="AA2092"/>
  <c r="AA2091"/>
  <c r="AA2090"/>
  <c r="AA2089"/>
  <c r="AA2088"/>
  <c r="AA2087"/>
  <c r="AA2086"/>
  <c r="AA2085"/>
  <c r="AA2084"/>
  <c r="AA2083"/>
  <c r="AA2082"/>
  <c r="AA2081"/>
  <c r="AA2080"/>
  <c r="AA2079"/>
  <c r="AA2078"/>
  <c r="AA2077"/>
  <c r="AA2076"/>
  <c r="AA2075"/>
  <c r="AA2074"/>
  <c r="AA2073"/>
  <c r="AA2072"/>
  <c r="AA2071"/>
  <c r="AA2070"/>
  <c r="AA2069"/>
  <c r="AA2068"/>
  <c r="AA2067"/>
  <c r="AA2066"/>
  <c r="AA2065"/>
  <c r="AA2064"/>
  <c r="AA2063"/>
  <c r="AA2062"/>
  <c r="AA2061"/>
  <c r="AA2060"/>
  <c r="AA2059"/>
  <c r="AA2058"/>
  <c r="AA2057"/>
  <c r="AA2056"/>
  <c r="AA2055"/>
  <c r="AA2054"/>
  <c r="AA2053"/>
  <c r="AA2052"/>
  <c r="AA2051"/>
  <c r="AA2050"/>
  <c r="AA2049"/>
  <c r="AA2048"/>
  <c r="AA2047"/>
  <c r="AA2046"/>
  <c r="AA2045"/>
  <c r="AA2044"/>
  <c r="AA2043"/>
  <c r="AA2042"/>
  <c r="AA2041"/>
  <c r="AA2040"/>
  <c r="AA2039"/>
  <c r="AA2038"/>
  <c r="AA2037"/>
  <c r="AA2036"/>
  <c r="AA2035"/>
  <c r="AA2034"/>
  <c r="AA2033"/>
  <c r="AA2032"/>
  <c r="AA2031"/>
  <c r="AA2030"/>
  <c r="AA2029"/>
  <c r="AA2028"/>
  <c r="AA2027"/>
  <c r="AA2026"/>
  <c r="AA2025"/>
  <c r="AA2024"/>
  <c r="AA2023"/>
  <c r="AA2022"/>
  <c r="AA2021"/>
  <c r="AA2020"/>
  <c r="AA2019"/>
  <c r="AA2018"/>
  <c r="AA2017"/>
  <c r="AA2016"/>
  <c r="AA2015"/>
  <c r="AA2014"/>
  <c r="AA2013"/>
  <c r="AA2012"/>
  <c r="AA2011"/>
  <c r="AA2010"/>
  <c r="AA2009"/>
  <c r="AA2008"/>
  <c r="AA2007"/>
  <c r="AA2006"/>
  <c r="AA2005"/>
  <c r="AA2004"/>
  <c r="AA2003"/>
  <c r="AA2002"/>
  <c r="AA2001"/>
  <c r="AA2000"/>
  <c r="AA1999"/>
  <c r="AA1998"/>
  <c r="AA1997"/>
  <c r="AA1996"/>
  <c r="AA1995"/>
  <c r="AA1994"/>
  <c r="AA1993"/>
  <c r="AA1992"/>
  <c r="AA1991"/>
  <c r="AA1990"/>
  <c r="AA1989"/>
  <c r="AA1988"/>
  <c r="AA1987"/>
  <c r="AA1986"/>
  <c r="AA1985"/>
  <c r="AA1984"/>
  <c r="AA1983"/>
  <c r="AA1982"/>
  <c r="AA1981"/>
  <c r="AA1980"/>
  <c r="AA1979"/>
  <c r="AA1978"/>
  <c r="AA1977"/>
  <c r="AA1976"/>
  <c r="AA1975"/>
  <c r="AA1974"/>
  <c r="AA1973"/>
  <c r="AA1972"/>
  <c r="AA1971"/>
  <c r="AA1970"/>
  <c r="AA1969"/>
  <c r="AA1968"/>
  <c r="AA1967"/>
  <c r="AA1966"/>
  <c r="AA1965"/>
  <c r="AA1964"/>
  <c r="AA1963"/>
  <c r="AA1962"/>
  <c r="AA1961"/>
  <c r="AA1960"/>
  <c r="AA1959"/>
  <c r="AA1958"/>
  <c r="AA1957"/>
  <c r="AA1956"/>
  <c r="AA1955"/>
  <c r="AA1954"/>
  <c r="AA1953"/>
  <c r="AA1952"/>
  <c r="AA1951"/>
  <c r="AA1950"/>
  <c r="AA1949"/>
  <c r="AA1948"/>
  <c r="AA1947"/>
  <c r="AA1946"/>
  <c r="AA1945"/>
  <c r="AA1944"/>
  <c r="AA1943"/>
  <c r="AA1942"/>
  <c r="AA1941"/>
  <c r="AA1940"/>
  <c r="AA1939"/>
  <c r="AA1938"/>
  <c r="AA1937"/>
  <c r="AA1936"/>
  <c r="AA1935"/>
  <c r="AA1934"/>
  <c r="AA1933"/>
  <c r="AA1932"/>
  <c r="AA1931"/>
  <c r="AA1930"/>
  <c r="AA1929"/>
  <c r="AA1928"/>
  <c r="AA1927"/>
  <c r="AA1926"/>
  <c r="AA1925"/>
  <c r="AA1924"/>
  <c r="AA1923"/>
  <c r="AA1922"/>
  <c r="AA1921"/>
  <c r="AA1920"/>
  <c r="AA1919"/>
  <c r="AA1918"/>
  <c r="AA1917"/>
  <c r="AA1916"/>
  <c r="AA1915"/>
  <c r="AA1914"/>
  <c r="AA1913"/>
  <c r="AA1912"/>
  <c r="AA1911"/>
  <c r="AA1910"/>
  <c r="AA1909"/>
  <c r="AA1908"/>
  <c r="AA1907"/>
  <c r="AA1906"/>
  <c r="AA1905"/>
  <c r="AA1904"/>
  <c r="AA1903"/>
  <c r="AA1902"/>
  <c r="AA1901"/>
  <c r="AA1900"/>
  <c r="AA1899"/>
  <c r="AA1898"/>
  <c r="AA1897"/>
  <c r="AA1896"/>
  <c r="AA1895"/>
  <c r="AA1894"/>
  <c r="AA1893"/>
  <c r="AA1892"/>
  <c r="AA1891"/>
  <c r="AA1890"/>
  <c r="AA1889"/>
  <c r="AA1888"/>
  <c r="AA1887"/>
  <c r="AA1886"/>
  <c r="AA1885"/>
  <c r="AA1884"/>
  <c r="AA1883"/>
  <c r="AA1882"/>
  <c r="AA1881"/>
  <c r="AA1880"/>
  <c r="AA1879"/>
  <c r="AA1878"/>
  <c r="AA1877"/>
  <c r="AA1876"/>
  <c r="AA1875"/>
  <c r="AA1874"/>
  <c r="AA1873"/>
  <c r="AA1872"/>
  <c r="AA1871"/>
  <c r="AA1870"/>
  <c r="AA1869"/>
  <c r="AA1868"/>
  <c r="AA1867"/>
  <c r="AA1866"/>
  <c r="AA1865"/>
  <c r="AA1864"/>
  <c r="AA1863"/>
  <c r="AA1862"/>
  <c r="AA1861"/>
  <c r="AA1860"/>
  <c r="AA1859"/>
  <c r="AA1858"/>
  <c r="AA1857"/>
  <c r="AA1856"/>
  <c r="AA1855"/>
  <c r="AA1854"/>
  <c r="AA1853"/>
  <c r="AA1852"/>
  <c r="AA1851"/>
  <c r="AA1850"/>
  <c r="AA1849"/>
  <c r="AA1848"/>
  <c r="AA1847"/>
  <c r="AA1846"/>
  <c r="AA1845"/>
  <c r="AA1844"/>
  <c r="AA1843"/>
  <c r="AA1842"/>
  <c r="AA1841"/>
  <c r="AA1840"/>
  <c r="AA1839"/>
  <c r="AA1838"/>
  <c r="AA1837"/>
  <c r="AA1836"/>
  <c r="AA1835"/>
  <c r="AA1834"/>
  <c r="AA1833"/>
  <c r="AA1832"/>
  <c r="AA1831"/>
  <c r="AA1830"/>
  <c r="AA1829"/>
  <c r="AA1828"/>
  <c r="AA1827"/>
  <c r="AA1826"/>
  <c r="AA1825"/>
  <c r="AA1824"/>
  <c r="AA1823"/>
  <c r="AA1822"/>
  <c r="AA1821"/>
  <c r="AA1820"/>
  <c r="AA1819"/>
  <c r="AA1818"/>
  <c r="AA1817"/>
  <c r="AA1816"/>
  <c r="AA1815"/>
  <c r="AA1814"/>
  <c r="AA1813"/>
  <c r="AA1812"/>
  <c r="AA1811"/>
  <c r="AA1810"/>
  <c r="AA1809"/>
  <c r="AA1808"/>
  <c r="AA1807"/>
  <c r="AA1806"/>
  <c r="AA1805"/>
  <c r="AA1804"/>
  <c r="AA1803"/>
  <c r="AA1802"/>
  <c r="AA1801"/>
  <c r="AA1800"/>
  <c r="AA1799"/>
  <c r="AA1798"/>
  <c r="AA1797"/>
  <c r="AA1796"/>
  <c r="AA1795"/>
  <c r="AA1794"/>
  <c r="AA1793"/>
  <c r="AA1792"/>
  <c r="AA1791"/>
  <c r="AA1790"/>
  <c r="AA1789"/>
  <c r="AA1788"/>
  <c r="AA1787"/>
  <c r="AA1786"/>
  <c r="AA1785"/>
  <c r="AA1784"/>
  <c r="AA1783"/>
  <c r="AA1782"/>
  <c r="AA1781"/>
  <c r="AA1780"/>
  <c r="AA1779"/>
  <c r="AA1778"/>
  <c r="AA1777"/>
  <c r="AA1776"/>
  <c r="AA1775"/>
  <c r="AA1774"/>
  <c r="AA1773"/>
  <c r="AA1772"/>
  <c r="AA1771"/>
  <c r="AA1770"/>
  <c r="AA1769"/>
  <c r="AA1768"/>
  <c r="AA1767"/>
  <c r="AA1766"/>
  <c r="AA1765"/>
  <c r="AA1764"/>
  <c r="AA1763"/>
  <c r="AA1762"/>
  <c r="AA1761"/>
  <c r="AA1760"/>
  <c r="AA1759"/>
  <c r="AA1758"/>
  <c r="AA1757"/>
  <c r="AA1756"/>
  <c r="AA1755"/>
  <c r="AA1754"/>
  <c r="AA1753"/>
  <c r="AA1752"/>
  <c r="AA1751"/>
  <c r="AA1750"/>
  <c r="AA1749"/>
  <c r="AA1748"/>
  <c r="AA1747"/>
  <c r="AA1746"/>
  <c r="AA1745"/>
  <c r="AA1744"/>
  <c r="AA1743"/>
  <c r="AA1742"/>
  <c r="AA1741"/>
  <c r="AA1740"/>
  <c r="AA1739"/>
  <c r="AA1738"/>
  <c r="AA1737"/>
  <c r="AA1736"/>
  <c r="AA1735"/>
  <c r="AA1734"/>
  <c r="AA1733"/>
  <c r="AA1732"/>
  <c r="AA1731"/>
  <c r="AA1730"/>
  <c r="AA1729"/>
  <c r="AA1728"/>
  <c r="AA1727"/>
  <c r="AA1726"/>
  <c r="AA1725"/>
  <c r="AA1724"/>
  <c r="AA1723"/>
  <c r="AA1722"/>
  <c r="AA1721"/>
  <c r="AA1720"/>
  <c r="AA1719"/>
  <c r="AA1718"/>
  <c r="AA1717"/>
  <c r="AA1716"/>
  <c r="AA1715"/>
  <c r="AA1714"/>
  <c r="AA1713"/>
  <c r="AA1712"/>
  <c r="AA1711"/>
  <c r="AA1710"/>
  <c r="AA1709"/>
  <c r="AA1708"/>
  <c r="AA1707"/>
  <c r="AA1706"/>
  <c r="AA1705"/>
  <c r="AA1704"/>
  <c r="AA1703"/>
  <c r="AA1702"/>
  <c r="AA1701"/>
  <c r="AA1700"/>
  <c r="AA1699"/>
  <c r="AA1698"/>
  <c r="AA1697"/>
  <c r="AA1696"/>
  <c r="AA1695"/>
  <c r="AA1694"/>
  <c r="AA1693"/>
  <c r="AA1692"/>
  <c r="AA1691"/>
  <c r="AA1690"/>
  <c r="AA1689"/>
  <c r="AA1688"/>
  <c r="AA1687"/>
  <c r="AA1686"/>
  <c r="AA1685"/>
  <c r="AA1684"/>
  <c r="AA1683"/>
  <c r="AA1682"/>
  <c r="AA1681"/>
  <c r="AA1680"/>
  <c r="AA1679"/>
  <c r="AA1678"/>
  <c r="AA1677"/>
  <c r="AA1676"/>
  <c r="AA1675"/>
  <c r="AA1674"/>
  <c r="AA1673"/>
  <c r="AA1672"/>
  <c r="AA1671"/>
  <c r="AA1670"/>
  <c r="AA1669"/>
  <c r="AA1668"/>
  <c r="AA1667"/>
  <c r="AA1666"/>
  <c r="AA1665"/>
  <c r="AA1664"/>
  <c r="AA1663"/>
  <c r="AA1662"/>
  <c r="AA1661"/>
  <c r="AA1660"/>
  <c r="AA1659"/>
  <c r="AA1658"/>
  <c r="AA1657"/>
  <c r="AA1656"/>
  <c r="AA1655"/>
  <c r="AA1654"/>
  <c r="AA1653"/>
  <c r="AA1652"/>
  <c r="AA1651"/>
  <c r="AA1650"/>
  <c r="AA1649"/>
  <c r="AA1648"/>
  <c r="AA1647"/>
  <c r="AA1646"/>
  <c r="AA1645"/>
  <c r="AA1644"/>
  <c r="AA1643"/>
  <c r="AA1642"/>
  <c r="AA1641"/>
  <c r="AA1640"/>
  <c r="AA1639"/>
  <c r="AA1638"/>
  <c r="AA1637"/>
  <c r="AA1636"/>
  <c r="AA1635"/>
  <c r="AA1634"/>
  <c r="AA1633"/>
  <c r="AA1632"/>
  <c r="AA1631"/>
  <c r="AA1630"/>
  <c r="AA1629"/>
  <c r="AA1628"/>
  <c r="AA1627"/>
  <c r="AA1626"/>
  <c r="AA1625"/>
  <c r="AA1624"/>
  <c r="AA1623"/>
  <c r="AA1622"/>
  <c r="AA1621"/>
  <c r="AA1620"/>
  <c r="AA1619"/>
  <c r="AA1618"/>
  <c r="AA1617"/>
  <c r="AA1616"/>
  <c r="AA1615"/>
  <c r="AA1614"/>
  <c r="AA1613"/>
  <c r="AA1612"/>
  <c r="AA1611"/>
  <c r="AA1610"/>
  <c r="AA1609"/>
  <c r="AA1608"/>
  <c r="AA1607"/>
  <c r="AA1606"/>
  <c r="AA1605"/>
  <c r="AA1604"/>
  <c r="AA1603"/>
  <c r="AA1602"/>
  <c r="AA1601"/>
  <c r="AA1600"/>
  <c r="AA1599"/>
  <c r="AA1598"/>
  <c r="AA1597"/>
  <c r="AA1596"/>
  <c r="AA1595"/>
  <c r="AA1594"/>
  <c r="AA1593"/>
  <c r="AA1592"/>
  <c r="AA1591"/>
  <c r="AA1590"/>
  <c r="AA1589"/>
  <c r="AA1588"/>
  <c r="AA1587"/>
  <c r="AA1586"/>
  <c r="AA1585"/>
  <c r="AA1584"/>
  <c r="AA1583"/>
  <c r="AA1582"/>
  <c r="AA1581"/>
  <c r="AA1580"/>
  <c r="AA1579"/>
  <c r="AA1578"/>
  <c r="AA1577"/>
  <c r="AA1576"/>
  <c r="AA1575"/>
  <c r="AA1574"/>
  <c r="AA1573"/>
  <c r="AA1572"/>
  <c r="AA1571"/>
  <c r="AA1570"/>
  <c r="AA1569"/>
  <c r="AA1568"/>
  <c r="AA1567"/>
  <c r="AA1566"/>
  <c r="AA1565"/>
  <c r="AA1564"/>
  <c r="AA1563"/>
  <c r="AA1562"/>
  <c r="AA1561"/>
  <c r="AA1560"/>
  <c r="AA1559"/>
  <c r="AA1558"/>
  <c r="AA1557"/>
  <c r="AA1556"/>
  <c r="AA1555"/>
  <c r="AA1554"/>
  <c r="AA1553"/>
  <c r="AA1552"/>
  <c r="AA1551"/>
  <c r="AA1550"/>
  <c r="AA1549"/>
  <c r="AA1548"/>
  <c r="AA1547"/>
  <c r="AA1546"/>
  <c r="AA1545"/>
  <c r="AA1544"/>
  <c r="AA1543"/>
  <c r="AA1542"/>
  <c r="AA1541"/>
  <c r="AA1540"/>
  <c r="AA1539"/>
  <c r="AA1538"/>
  <c r="AA1537"/>
  <c r="AA1536"/>
  <c r="AA1535"/>
  <c r="AA1534"/>
  <c r="AA1533"/>
  <c r="AA1532"/>
  <c r="AA1531"/>
  <c r="AA1530"/>
  <c r="AA1529"/>
  <c r="AA1528"/>
  <c r="AA1527"/>
  <c r="AA1526"/>
  <c r="AA1525"/>
  <c r="AA1524"/>
  <c r="AA1523"/>
  <c r="AA1522"/>
  <c r="AA1521"/>
  <c r="AA1520"/>
  <c r="AA1519"/>
  <c r="AA1518"/>
  <c r="AA1517"/>
  <c r="AA1516"/>
  <c r="AA1515"/>
  <c r="AA1514"/>
  <c r="AA1513"/>
  <c r="AA1512"/>
  <c r="AA1511"/>
  <c r="AA1510"/>
  <c r="AA1509"/>
  <c r="AA1508"/>
  <c r="AA1507"/>
  <c r="AA1506"/>
  <c r="AA1505"/>
  <c r="AA1504"/>
  <c r="AA1503"/>
  <c r="AA1502"/>
  <c r="AA1501"/>
  <c r="AA1500"/>
  <c r="AA1499"/>
  <c r="AA1498"/>
  <c r="AA1497"/>
  <c r="AA1496"/>
  <c r="AA1495"/>
  <c r="AA1494"/>
  <c r="AA1493"/>
  <c r="AA1492"/>
  <c r="AA1491"/>
  <c r="AA1490"/>
  <c r="AA1489"/>
  <c r="AA1488"/>
  <c r="AA1487"/>
  <c r="AA1486"/>
  <c r="AA1485"/>
  <c r="AA1484"/>
  <c r="AA1483"/>
  <c r="AA1482"/>
  <c r="AA1481"/>
  <c r="AA1480"/>
  <c r="AA1479"/>
  <c r="AA1478"/>
  <c r="AA1477"/>
  <c r="AA1476"/>
  <c r="AA1475"/>
  <c r="AA1474"/>
  <c r="AA1473"/>
  <c r="AA1472"/>
  <c r="AA1471"/>
  <c r="AA1470"/>
  <c r="AA1469"/>
  <c r="AA1468"/>
  <c r="AA1467"/>
  <c r="AA1466"/>
  <c r="AA1465"/>
  <c r="AA1464"/>
  <c r="AA1463"/>
  <c r="AA1462"/>
  <c r="AA1461"/>
  <c r="AA1460"/>
  <c r="AA1459"/>
  <c r="AA1458"/>
  <c r="AA1457"/>
  <c r="AA1456"/>
  <c r="AA1455"/>
  <c r="AA1454"/>
  <c r="AA1453"/>
  <c r="AA1452"/>
  <c r="AA1451"/>
  <c r="AA1450"/>
  <c r="AA1449"/>
  <c r="AA1448"/>
  <c r="AA1447"/>
  <c r="AA1446"/>
  <c r="AA1445"/>
  <c r="AA1444"/>
  <c r="AA1443"/>
  <c r="AA1442"/>
  <c r="AA1441"/>
  <c r="AA1440"/>
  <c r="AA1439"/>
  <c r="AA1438"/>
  <c r="AA1437"/>
  <c r="AA1436"/>
  <c r="AA1435"/>
  <c r="AA1434"/>
  <c r="AA1433"/>
  <c r="AA1432"/>
  <c r="AA1431"/>
  <c r="AA1430"/>
  <c r="AA1429"/>
  <c r="AA1428"/>
  <c r="AA1427"/>
  <c r="AA1426"/>
  <c r="AA1425"/>
  <c r="AA1424"/>
  <c r="AA1423"/>
  <c r="AA1422"/>
  <c r="AA1421"/>
  <c r="AA1420"/>
  <c r="AA1419"/>
  <c r="AA1418"/>
  <c r="AA1417"/>
  <c r="AA1416"/>
  <c r="AA1415"/>
  <c r="AA1414"/>
  <c r="AA1413"/>
  <c r="AA1412"/>
  <c r="AA1411"/>
  <c r="AA1410"/>
  <c r="AA1409"/>
  <c r="AA1408"/>
  <c r="AA1407"/>
  <c r="AA1406"/>
  <c r="AA1405"/>
  <c r="AA1404"/>
  <c r="AA1403"/>
  <c r="AA1402"/>
  <c r="AA1401"/>
  <c r="AA1400"/>
  <c r="AA1399"/>
  <c r="AA1398"/>
  <c r="AA1397"/>
  <c r="AA1396"/>
  <c r="AA1395"/>
  <c r="AA1394"/>
  <c r="AA1393"/>
  <c r="AA1392"/>
  <c r="AA1391"/>
  <c r="AA1390"/>
  <c r="AA1389"/>
  <c r="AA1388"/>
  <c r="AA1387"/>
  <c r="AA1386"/>
  <c r="AA1385"/>
  <c r="AA1384"/>
  <c r="AA1383"/>
  <c r="AA1382"/>
  <c r="AA1381"/>
  <c r="AA1380"/>
  <c r="AA1379"/>
  <c r="AA1378"/>
  <c r="AA1377"/>
  <c r="AA1376"/>
  <c r="AA1375"/>
  <c r="AA1374"/>
  <c r="AA1373"/>
  <c r="AA1372"/>
  <c r="AA1371"/>
  <c r="AA1370"/>
  <c r="AA1369"/>
  <c r="AA1368"/>
  <c r="AA1367"/>
  <c r="AA1366"/>
  <c r="AA1365"/>
  <c r="AA1364"/>
  <c r="AA1363"/>
  <c r="AA1362"/>
  <c r="AA1361"/>
  <c r="AA1360"/>
  <c r="AA1359"/>
  <c r="AA1358"/>
  <c r="AA1357"/>
  <c r="AA1356"/>
  <c r="AA1355"/>
  <c r="AA1354"/>
  <c r="AA1353"/>
  <c r="AA1352"/>
  <c r="AA1351"/>
  <c r="AA1350"/>
  <c r="AA1349"/>
  <c r="AA1348"/>
  <c r="AA1347"/>
  <c r="AA1346"/>
  <c r="AA1345"/>
  <c r="AA1344"/>
  <c r="AA1343"/>
  <c r="AA1342"/>
  <c r="AA1341"/>
  <c r="AA1340"/>
  <c r="AA1339"/>
  <c r="AA1338"/>
  <c r="AA1337"/>
  <c r="AA1336"/>
  <c r="AA1335"/>
  <c r="AA1334"/>
  <c r="AA1333"/>
  <c r="AA1332"/>
  <c r="AA1331"/>
  <c r="AA1330"/>
  <c r="AA1329"/>
  <c r="AA1328"/>
  <c r="AA1327"/>
  <c r="AA1326"/>
  <c r="AA1325"/>
  <c r="AA1324"/>
  <c r="AA1323"/>
  <c r="AA1322"/>
  <c r="AA1321"/>
  <c r="AA1320"/>
  <c r="AA1319"/>
  <c r="AA1318"/>
  <c r="AA1317"/>
  <c r="AA1316"/>
  <c r="AA1315"/>
  <c r="AA1314"/>
  <c r="AA1313"/>
  <c r="AA1312"/>
  <c r="AA1311"/>
  <c r="AA1310"/>
  <c r="AA1309"/>
  <c r="AA1308"/>
  <c r="AA1307"/>
  <c r="AA1306"/>
  <c r="AA1305"/>
  <c r="AA1304"/>
  <c r="AA1303"/>
  <c r="AA1302"/>
  <c r="AA1301"/>
  <c r="AA1300"/>
  <c r="AA1299"/>
  <c r="AA1298"/>
  <c r="AA1297"/>
  <c r="AA1296"/>
  <c r="AA1295"/>
  <c r="AA1294"/>
  <c r="AA1293"/>
  <c r="AA1292"/>
  <c r="AA1291"/>
  <c r="AA1290"/>
  <c r="AA1289"/>
  <c r="AA1288"/>
  <c r="AA1287"/>
  <c r="AA1286"/>
  <c r="AA1285"/>
  <c r="AA1284"/>
  <c r="AA1283"/>
  <c r="AA1282"/>
  <c r="AA1281"/>
  <c r="AA1280"/>
  <c r="AA1279"/>
  <c r="AA1278"/>
  <c r="AA1277"/>
  <c r="AA1276"/>
  <c r="AA1275"/>
  <c r="AA1274"/>
  <c r="AA1273"/>
  <c r="AA1272"/>
  <c r="AA1271"/>
  <c r="AA1270"/>
  <c r="AA1269"/>
  <c r="AA1268"/>
  <c r="AA1267"/>
  <c r="AA1266"/>
  <c r="AA1265"/>
  <c r="AA1264"/>
  <c r="AA1263"/>
  <c r="AA1262"/>
  <c r="AA1261"/>
  <c r="AA1260"/>
  <c r="AA1259"/>
  <c r="AA1258"/>
  <c r="AA1257"/>
  <c r="AA1256"/>
  <c r="AA1255"/>
  <c r="AA1254"/>
  <c r="AA1253"/>
  <c r="AA1252"/>
  <c r="AA1251"/>
  <c r="AA1250"/>
  <c r="AA1249"/>
  <c r="AA1248"/>
  <c r="AA1247"/>
  <c r="AA1246"/>
  <c r="AA1245"/>
  <c r="AA1244"/>
  <c r="AA1243"/>
  <c r="AA1242"/>
  <c r="AA1241"/>
  <c r="AA1240"/>
  <c r="AA1239"/>
  <c r="AA1238"/>
  <c r="AA1237"/>
  <c r="AA1236"/>
  <c r="AA1235"/>
  <c r="AA1234"/>
  <c r="AA1233"/>
  <c r="AA1232"/>
  <c r="AA1231"/>
  <c r="AA1230"/>
  <c r="AA1229"/>
  <c r="AA1228"/>
  <c r="AA1227"/>
  <c r="AA1226"/>
  <c r="AA1225"/>
  <c r="AA1224"/>
  <c r="AA1223"/>
  <c r="AA1222"/>
  <c r="AA1221"/>
  <c r="AA1220"/>
  <c r="AA1219"/>
  <c r="AA1218"/>
  <c r="AA1217"/>
  <c r="AA1216"/>
  <c r="AA1215"/>
  <c r="AA1214"/>
  <c r="AA1213"/>
  <c r="AA1212"/>
  <c r="AA1211"/>
  <c r="AA1210"/>
  <c r="AA1209"/>
  <c r="AA1208"/>
  <c r="AA1207"/>
  <c r="AA1206"/>
  <c r="AA1205"/>
  <c r="AA1204"/>
  <c r="AA1203"/>
  <c r="AA1202"/>
  <c r="AA1201"/>
  <c r="AA1200"/>
  <c r="AA1199"/>
  <c r="AA1198"/>
  <c r="AA1197"/>
  <c r="AA1196"/>
  <c r="AA1195"/>
  <c r="AA1194"/>
  <c r="AA1193"/>
  <c r="AA1192"/>
  <c r="AA1191"/>
  <c r="AA1190"/>
  <c r="AA1189"/>
  <c r="AA1188"/>
  <c r="AA1187"/>
  <c r="AA1186"/>
  <c r="AA1185"/>
  <c r="AA1184"/>
  <c r="AA1183"/>
  <c r="AA1182"/>
  <c r="AA1181"/>
  <c r="AA1180"/>
  <c r="AA1179"/>
  <c r="AA1178"/>
  <c r="AA1177"/>
  <c r="AA1176"/>
  <c r="AA1175"/>
  <c r="AA1174"/>
  <c r="AA1173"/>
  <c r="AA1172"/>
  <c r="AA1171"/>
  <c r="AA1170"/>
  <c r="AA1169"/>
  <c r="AA1168"/>
  <c r="AA1167"/>
  <c r="AA1166"/>
  <c r="AA1165"/>
  <c r="AA1164"/>
  <c r="AA1163"/>
  <c r="AA1162"/>
  <c r="AA1161"/>
  <c r="AA1160"/>
  <c r="AA1159"/>
  <c r="AA1158"/>
  <c r="AA1157"/>
  <c r="AA1156"/>
  <c r="AA1155"/>
  <c r="AA1154"/>
  <c r="AA1153"/>
  <c r="AA1152"/>
  <c r="AA1151"/>
  <c r="AA1150"/>
  <c r="AA1149"/>
  <c r="AA1148"/>
  <c r="AA1147"/>
  <c r="AA1146"/>
  <c r="AA1145"/>
  <c r="AA1144"/>
  <c r="AA1143"/>
  <c r="AA1142"/>
  <c r="AA1141"/>
  <c r="AA1140"/>
  <c r="AA1139"/>
  <c r="AA1138"/>
  <c r="AA1137"/>
  <c r="AA1136"/>
  <c r="AA1135"/>
  <c r="AA1134"/>
  <c r="AA1133"/>
  <c r="AA1132"/>
  <c r="AA1131"/>
  <c r="AA1130"/>
  <c r="AA1129"/>
  <c r="AA1128"/>
  <c r="AA1127"/>
  <c r="AA1126"/>
  <c r="AA1125"/>
  <c r="AA1124"/>
  <c r="AA1123"/>
  <c r="AA1122"/>
  <c r="AA1121"/>
  <c r="AA1120"/>
  <c r="AA1119"/>
  <c r="AA1118"/>
  <c r="AA1117"/>
  <c r="AA1116"/>
  <c r="AA1115"/>
  <c r="AA1114"/>
  <c r="AA1113"/>
  <c r="AA1112"/>
  <c r="AA1111"/>
  <c r="AA1110"/>
  <c r="AA1109"/>
  <c r="AA1108"/>
  <c r="AA1107"/>
  <c r="AA1106"/>
  <c r="AA1105"/>
  <c r="AA1104"/>
  <c r="AA1103"/>
  <c r="AA1102"/>
  <c r="AA1101"/>
  <c r="AA1100"/>
  <c r="AA1099"/>
  <c r="AA1098"/>
  <c r="AA1097"/>
  <c r="AA1096"/>
  <c r="AA1095"/>
  <c r="AA1094"/>
  <c r="AA1093"/>
  <c r="AA1092"/>
  <c r="AA1091"/>
  <c r="AA1090"/>
  <c r="AA1089"/>
  <c r="AA1088"/>
  <c r="AA1087"/>
  <c r="AA1086"/>
  <c r="AA1085"/>
  <c r="AA1084"/>
  <c r="AA1083"/>
  <c r="AA1082"/>
  <c r="AA1081"/>
  <c r="AA1080"/>
  <c r="AA1079"/>
  <c r="AA1078"/>
  <c r="AA1077"/>
  <c r="AA1076"/>
  <c r="AA1075"/>
  <c r="AA1074"/>
  <c r="AA1073"/>
  <c r="AA1072"/>
  <c r="AA1071"/>
  <c r="AA1070"/>
  <c r="AA1069"/>
  <c r="AA1068"/>
  <c r="AA1067"/>
  <c r="AA1066"/>
  <c r="AA1065"/>
  <c r="AA1064"/>
  <c r="AA1063"/>
  <c r="AA1062"/>
  <c r="AA1061"/>
  <c r="AA1060"/>
  <c r="AA1059"/>
  <c r="AA1058"/>
  <c r="AA1057"/>
  <c r="AA1056"/>
  <c r="AA1055"/>
  <c r="AA1054"/>
  <c r="AA1053"/>
  <c r="AA1052"/>
  <c r="AA1051"/>
  <c r="AA1050"/>
  <c r="AA1049"/>
  <c r="AA1048"/>
  <c r="AA1047"/>
  <c r="AA1046"/>
  <c r="AA1045"/>
  <c r="AA1044"/>
  <c r="AA1043"/>
  <c r="AA1042"/>
  <c r="AA1041"/>
  <c r="AA1040"/>
  <c r="AA1039"/>
  <c r="AA1038"/>
  <c r="AA1037"/>
  <c r="AA1036"/>
  <c r="AA1035"/>
  <c r="AA1034"/>
  <c r="AA1033"/>
  <c r="AA1032"/>
  <c r="AA1031"/>
  <c r="AA1030"/>
  <c r="AA1029"/>
  <c r="AA1028"/>
  <c r="AA1027"/>
  <c r="AA1026"/>
  <c r="AA1025"/>
  <c r="AA1024"/>
  <c r="AA1023"/>
  <c r="AA1022"/>
  <c r="AA1021"/>
  <c r="AA1020"/>
  <c r="AA1019"/>
  <c r="AA1018"/>
  <c r="AA1017"/>
  <c r="AA1016"/>
  <c r="AA1015"/>
  <c r="AA1014"/>
  <c r="AA1013"/>
  <c r="AA1012"/>
  <c r="AA1011"/>
  <c r="AA1010"/>
  <c r="AA1009"/>
  <c r="AA1008"/>
  <c r="AA1007"/>
  <c r="AA1006"/>
  <c r="AA1005"/>
  <c r="AA1004"/>
  <c r="AA1003"/>
  <c r="AA1002"/>
  <c r="AA1001"/>
  <c r="AA1000"/>
  <c r="AA999"/>
  <c r="AA998"/>
  <c r="AA997"/>
  <c r="AA996"/>
  <c r="AA995"/>
  <c r="AA994"/>
  <c r="AA993"/>
  <c r="AA992"/>
  <c r="AA991"/>
  <c r="AA990"/>
  <c r="AA989"/>
  <c r="AA988"/>
  <c r="AA987"/>
  <c r="AA986"/>
  <c r="AA985"/>
  <c r="AA984"/>
  <c r="AA983"/>
  <c r="AA982"/>
  <c r="AA981"/>
  <c r="AA980"/>
  <c r="AA979"/>
  <c r="AA978"/>
  <c r="AA977"/>
  <c r="AA976"/>
  <c r="AA975"/>
  <c r="AA974"/>
  <c r="AA973"/>
  <c r="AA972"/>
  <c r="AA971"/>
  <c r="AA970"/>
  <c r="AA969"/>
  <c r="AA968"/>
  <c r="AA967"/>
  <c r="AA966"/>
  <c r="AA965"/>
  <c r="AA964"/>
  <c r="AA963"/>
  <c r="AA962"/>
  <c r="AA961"/>
  <c r="AA960"/>
  <c r="AA959"/>
  <c r="AA958"/>
  <c r="AA957"/>
  <c r="AA956"/>
  <c r="AA955"/>
  <c r="AA954"/>
  <c r="AA953"/>
  <c r="AA952"/>
  <c r="AA951"/>
  <c r="AA950"/>
  <c r="AA949"/>
  <c r="AA948"/>
  <c r="AA947"/>
  <c r="AA946"/>
  <c r="AA945"/>
  <c r="AA944"/>
  <c r="AA943"/>
  <c r="AA942"/>
  <c r="AA941"/>
  <c r="AA940"/>
  <c r="AA939"/>
  <c r="AA938"/>
  <c r="AA937"/>
  <c r="AA936"/>
  <c r="AA935"/>
  <c r="AA934"/>
  <c r="AA933"/>
  <c r="AA932"/>
  <c r="AA931"/>
  <c r="AA930"/>
  <c r="AA929"/>
  <c r="AA928"/>
  <c r="AA927"/>
  <c r="AA926"/>
  <c r="AA925"/>
  <c r="AA924"/>
  <c r="AA923"/>
  <c r="AA922"/>
  <c r="AA921"/>
  <c r="AA920"/>
  <c r="AA919"/>
  <c r="AA918"/>
  <c r="AA917"/>
  <c r="AA916"/>
  <c r="AA915"/>
  <c r="AA914"/>
  <c r="AA913"/>
  <c r="AA912"/>
  <c r="AA911"/>
  <c r="AA910"/>
  <c r="AA909"/>
  <c r="AA908"/>
  <c r="AA907"/>
  <c r="AA906"/>
  <c r="AA905"/>
  <c r="AA904"/>
  <c r="AA903"/>
  <c r="AA902"/>
  <c r="AA901"/>
  <c r="AA900"/>
  <c r="AA899"/>
  <c r="AA898"/>
  <c r="AA897"/>
  <c r="AA896"/>
  <c r="AA895"/>
  <c r="AA894"/>
  <c r="AA893"/>
  <c r="AA892"/>
  <c r="AA891"/>
  <c r="AA890"/>
  <c r="AA889"/>
  <c r="AA888"/>
  <c r="AA887"/>
  <c r="AA886"/>
  <c r="AA885"/>
  <c r="AA884"/>
  <c r="AA883"/>
  <c r="AA882"/>
  <c r="AA881"/>
  <c r="AA880"/>
  <c r="AA879"/>
  <c r="AA878"/>
  <c r="AA877"/>
  <c r="AA876"/>
  <c r="AA875"/>
  <c r="AA874"/>
  <c r="AA873"/>
  <c r="AA872"/>
  <c r="AA871"/>
  <c r="AA870"/>
  <c r="AA869"/>
  <c r="AA868"/>
  <c r="AA867"/>
  <c r="AA866"/>
  <c r="AA865"/>
  <c r="AA864"/>
  <c r="AA863"/>
  <c r="AA862"/>
  <c r="AA861"/>
  <c r="AA860"/>
  <c r="AA859"/>
  <c r="AA858"/>
  <c r="AA857"/>
  <c r="AA856"/>
  <c r="AA855"/>
  <c r="AA854"/>
  <c r="AA853"/>
  <c r="AA852"/>
  <c r="AA851"/>
  <c r="AA850"/>
  <c r="AA849"/>
  <c r="AA848"/>
  <c r="AA847"/>
  <c r="AA846"/>
  <c r="AA845"/>
  <c r="AA844"/>
  <c r="AA843"/>
  <c r="AA842"/>
  <c r="AA841"/>
  <c r="AA840"/>
  <c r="AA839"/>
  <c r="AA838"/>
  <c r="AA837"/>
  <c r="AA836"/>
  <c r="AA835"/>
  <c r="AA834"/>
  <c r="AA833"/>
  <c r="AA832"/>
  <c r="AA831"/>
  <c r="AA830"/>
  <c r="AA829"/>
  <c r="AA828"/>
  <c r="AA827"/>
  <c r="AA826"/>
  <c r="AA825"/>
  <c r="AA824"/>
  <c r="AA823"/>
  <c r="AA822"/>
  <c r="AA821"/>
  <c r="AA820"/>
  <c r="AA819"/>
  <c r="AA818"/>
  <c r="AA817"/>
  <c r="AA816"/>
  <c r="AA815"/>
  <c r="AA814"/>
  <c r="AA813"/>
  <c r="AA812"/>
  <c r="AA811"/>
  <c r="AA810"/>
  <c r="AA809"/>
  <c r="AA808"/>
  <c r="AA807"/>
  <c r="AA806"/>
  <c r="AA805"/>
  <c r="AA804"/>
  <c r="AA803"/>
  <c r="AA802"/>
  <c r="AA801"/>
  <c r="AA800"/>
  <c r="AA799"/>
  <c r="AA798"/>
  <c r="AA797"/>
  <c r="AA796"/>
  <c r="AA795"/>
  <c r="AA794"/>
  <c r="AA793"/>
  <c r="AA792"/>
  <c r="AA791"/>
  <c r="AA790"/>
  <c r="AA789"/>
  <c r="AA788"/>
  <c r="AA787"/>
  <c r="AA786"/>
  <c r="AA785"/>
  <c r="AA784"/>
  <c r="AA783"/>
  <c r="AA782"/>
  <c r="AA781"/>
  <c r="AA780"/>
  <c r="AA779"/>
  <c r="AA778"/>
  <c r="AA777"/>
  <c r="AA776"/>
  <c r="AA775"/>
  <c r="AA774"/>
  <c r="AA773"/>
  <c r="AA772"/>
  <c r="AA771"/>
  <c r="AA770"/>
  <c r="AA769"/>
  <c r="AA768"/>
  <c r="AA767"/>
  <c r="AA766"/>
  <c r="AA765"/>
  <c r="AA764"/>
  <c r="AA763"/>
  <c r="AA762"/>
  <c r="AA761"/>
  <c r="AA760"/>
  <c r="AA759"/>
  <c r="AA758"/>
  <c r="AA757"/>
  <c r="AA756"/>
  <c r="AA755"/>
  <c r="AA754"/>
  <c r="AA753"/>
  <c r="AA752"/>
  <c r="AA751"/>
  <c r="AA750"/>
  <c r="AA749"/>
  <c r="AA748"/>
  <c r="AA747"/>
  <c r="AA746"/>
  <c r="AA745"/>
  <c r="AA744"/>
  <c r="AA743"/>
  <c r="AA742"/>
  <c r="AA741"/>
  <c r="AA740"/>
  <c r="AA739"/>
  <c r="AA738"/>
  <c r="AA737"/>
  <c r="AA736"/>
  <c r="AA735"/>
  <c r="AA734"/>
  <c r="AA733"/>
  <c r="AA732"/>
  <c r="AA731"/>
  <c r="AA730"/>
  <c r="AA729"/>
  <c r="AA728"/>
  <c r="AA727"/>
  <c r="AA726"/>
  <c r="AA725"/>
  <c r="AA724"/>
  <c r="AA723"/>
  <c r="AA722"/>
  <c r="AA721"/>
  <c r="AA720"/>
  <c r="AA719"/>
  <c r="AA718"/>
  <c r="AA717"/>
  <c r="AA716"/>
  <c r="AA715"/>
  <c r="AA714"/>
  <c r="AA713"/>
  <c r="AA712"/>
  <c r="AA711"/>
  <c r="AA710"/>
  <c r="AA709"/>
  <c r="AA708"/>
  <c r="AA707"/>
  <c r="AA706"/>
  <c r="AA705"/>
  <c r="AA704"/>
  <c r="AA703"/>
  <c r="AA702"/>
  <c r="AA701"/>
  <c r="AA700"/>
  <c r="AA699"/>
  <c r="AA698"/>
  <c r="AA697"/>
  <c r="AA696"/>
  <c r="AA695"/>
  <c r="AA694"/>
  <c r="AA693"/>
  <c r="AA692"/>
  <c r="AA691"/>
  <c r="AA690"/>
  <c r="AA689"/>
  <c r="AA688"/>
  <c r="AA687"/>
  <c r="AA686"/>
  <c r="AA685"/>
  <c r="AA684"/>
  <c r="AA683"/>
  <c r="AA682"/>
  <c r="AA681"/>
  <c r="AA680"/>
  <c r="AA679"/>
  <c r="AA678"/>
  <c r="AA677"/>
  <c r="AA676"/>
  <c r="AA675"/>
  <c r="AA674"/>
  <c r="AA673"/>
  <c r="AA672"/>
  <c r="AA671"/>
  <c r="AA670"/>
  <c r="AA669"/>
  <c r="AA668"/>
  <c r="AA667"/>
  <c r="AA666"/>
  <c r="AA665"/>
  <c r="AA664"/>
  <c r="AA663"/>
  <c r="AA662"/>
  <c r="AA661"/>
  <c r="AA660"/>
  <c r="AA659"/>
  <c r="AA658"/>
  <c r="AA657"/>
  <c r="AA656"/>
  <c r="AA655"/>
  <c r="AA654"/>
  <c r="AA653"/>
  <c r="AA652"/>
  <c r="AA651"/>
  <c r="AA650"/>
  <c r="AA649"/>
  <c r="AA648"/>
  <c r="AA647"/>
  <c r="AA646"/>
  <c r="AA645"/>
  <c r="AA644"/>
  <c r="AA643"/>
  <c r="AA642"/>
  <c r="AA641"/>
  <c r="AA640"/>
  <c r="AA639"/>
  <c r="AA638"/>
  <c r="AA637"/>
  <c r="AA636"/>
  <c r="AA635"/>
  <c r="AA634"/>
  <c r="AA633"/>
  <c r="AA632"/>
  <c r="AA631"/>
  <c r="AA630"/>
  <c r="AA629"/>
  <c r="AA628"/>
  <c r="AA627"/>
  <c r="AA626"/>
  <c r="AA625"/>
  <c r="AA624"/>
  <c r="AA623"/>
  <c r="AA622"/>
  <c r="AA621"/>
  <c r="AA620"/>
  <c r="AA619"/>
  <c r="AA618"/>
  <c r="AA617"/>
  <c r="AA616"/>
  <c r="AA615"/>
  <c r="AA614"/>
  <c r="AA613"/>
  <c r="AA612"/>
  <c r="AA611"/>
  <c r="AA610"/>
  <c r="AA609"/>
  <c r="AA608"/>
  <c r="AA607"/>
  <c r="AA606"/>
  <c r="AA605"/>
  <c r="AA604"/>
  <c r="AA603"/>
  <c r="AA602"/>
  <c r="AA601"/>
  <c r="AA600"/>
  <c r="AA599"/>
  <c r="AA598"/>
  <c r="AA597"/>
  <c r="AA596"/>
  <c r="AA595"/>
  <c r="AA594"/>
  <c r="AA593"/>
  <c r="AA592"/>
  <c r="AA591"/>
  <c r="AA590"/>
  <c r="AA589"/>
  <c r="AA588"/>
  <c r="AA587"/>
  <c r="AA586"/>
  <c r="AA585"/>
  <c r="AA584"/>
  <c r="AA583"/>
  <c r="AA582"/>
  <c r="AA581"/>
  <c r="AA580"/>
  <c r="AA579"/>
  <c r="AA578"/>
  <c r="AA577"/>
  <c r="AA576"/>
  <c r="AA575"/>
  <c r="AA574"/>
  <c r="AA573"/>
  <c r="AA572"/>
  <c r="AA571"/>
  <c r="AA570"/>
  <c r="AA569"/>
  <c r="AA568"/>
  <c r="AA567"/>
  <c r="AA566"/>
  <c r="AA565"/>
  <c r="AA564"/>
  <c r="AA563"/>
  <c r="AA562"/>
  <c r="AA561"/>
  <c r="AA560"/>
  <c r="AA559"/>
  <c r="AA558"/>
  <c r="AA557"/>
  <c r="AA556"/>
  <c r="AA555"/>
  <c r="AA554"/>
  <c r="AA553"/>
  <c r="AA552"/>
  <c r="AA551"/>
  <c r="AA550"/>
  <c r="AA549"/>
  <c r="AA548"/>
  <c r="AA547"/>
  <c r="AA546"/>
  <c r="AA545"/>
  <c r="AA544"/>
  <c r="AA543"/>
  <c r="AA542"/>
  <c r="AA541"/>
  <c r="AA540"/>
  <c r="AA539"/>
  <c r="AA538"/>
  <c r="AA537"/>
  <c r="AA536"/>
  <c r="AA535"/>
  <c r="AA534"/>
  <c r="AA533"/>
  <c r="AA532"/>
  <c r="AA531"/>
  <c r="AA530"/>
  <c r="AA529"/>
  <c r="AA528"/>
  <c r="AA527"/>
  <c r="AA526"/>
  <c r="AA525"/>
  <c r="AA524"/>
  <c r="AA523"/>
  <c r="AA522"/>
  <c r="AA521"/>
  <c r="AA520"/>
  <c r="AA519"/>
  <c r="AA518"/>
  <c r="AA517"/>
  <c r="AA516"/>
  <c r="AA515"/>
  <c r="AA514"/>
  <c r="AA513"/>
  <c r="AA512"/>
  <c r="AA511"/>
  <c r="AA510"/>
  <c r="AA509"/>
  <c r="AA508"/>
  <c r="AA507"/>
  <c r="AA506"/>
  <c r="AA505"/>
  <c r="AA504"/>
  <c r="AA503"/>
  <c r="AA502"/>
  <c r="AA501"/>
  <c r="AA500"/>
  <c r="AA499"/>
  <c r="AA498"/>
  <c r="AA497"/>
  <c r="AA496"/>
  <c r="AA495"/>
  <c r="AA494"/>
  <c r="AA493"/>
  <c r="AA492"/>
  <c r="AA491"/>
  <c r="AA490"/>
  <c r="AA489"/>
  <c r="AA488"/>
  <c r="AA487"/>
  <c r="AA486"/>
  <c r="AA485"/>
  <c r="AA484"/>
  <c r="AA483"/>
  <c r="AA482"/>
  <c r="AA481"/>
  <c r="AA480"/>
  <c r="AA479"/>
  <c r="AA478"/>
  <c r="AA477"/>
  <c r="AA476"/>
  <c r="AA475"/>
  <c r="AA474"/>
  <c r="AA473"/>
  <c r="AA472"/>
  <c r="AA471"/>
  <c r="AA470"/>
  <c r="AA469"/>
  <c r="AA468"/>
  <c r="AA467"/>
  <c r="AA466"/>
  <c r="AA465"/>
  <c r="AA464"/>
  <c r="AA463"/>
  <c r="AA462"/>
  <c r="AA461"/>
  <c r="AA460"/>
  <c r="AA459"/>
  <c r="AA458"/>
  <c r="AA457"/>
  <c r="AA456"/>
  <c r="AA455"/>
  <c r="AA454"/>
  <c r="AA453"/>
  <c r="AA452"/>
  <c r="AA451"/>
  <c r="AA450"/>
  <c r="AA449"/>
  <c r="AA448"/>
  <c r="AA447"/>
  <c r="AA446"/>
  <c r="AA445"/>
  <c r="AA444"/>
  <c r="AA443"/>
  <c r="AA442"/>
  <c r="AA441"/>
  <c r="AA440"/>
  <c r="AA439"/>
  <c r="AA438"/>
  <c r="AA437"/>
  <c r="AA436"/>
  <c r="AA435"/>
  <c r="AA434"/>
  <c r="AA433"/>
  <c r="AA432"/>
  <c r="AA431"/>
  <c r="AA430"/>
  <c r="AA429"/>
  <c r="AA428"/>
  <c r="AA427"/>
  <c r="AA426"/>
  <c r="AA425"/>
  <c r="AA424"/>
  <c r="AA423"/>
  <c r="AA422"/>
  <c r="AA421"/>
  <c r="AA420"/>
  <c r="AA419"/>
  <c r="AA418"/>
  <c r="AA417"/>
  <c r="AA416"/>
  <c r="AA415"/>
  <c r="AA414"/>
  <c r="AA413"/>
  <c r="AA412"/>
  <c r="AA411"/>
  <c r="AA410"/>
  <c r="AA409"/>
  <c r="AA408"/>
  <c r="AA407"/>
  <c r="AA406"/>
  <c r="AA405"/>
  <c r="AA404"/>
  <c r="AA403"/>
  <c r="AA402"/>
  <c r="AA401"/>
  <c r="AA400"/>
  <c r="AA399"/>
  <c r="AA398"/>
  <c r="AA397"/>
  <c r="AA396"/>
  <c r="AA395"/>
  <c r="AA394"/>
  <c r="AA393"/>
  <c r="AA392"/>
  <c r="AA391"/>
  <c r="AA390"/>
  <c r="AA389"/>
  <c r="AA388"/>
  <c r="AA387"/>
  <c r="AA386"/>
  <c r="AA385"/>
  <c r="AA384"/>
  <c r="AA383"/>
  <c r="AA382"/>
  <c r="AA381"/>
  <c r="AA380"/>
  <c r="AA379"/>
  <c r="AA378"/>
  <c r="AA377"/>
  <c r="AA376"/>
  <c r="AA375"/>
  <c r="AA374"/>
  <c r="AA373"/>
  <c r="AA372"/>
  <c r="AA371"/>
  <c r="AA370"/>
  <c r="AA369"/>
  <c r="AA368"/>
  <c r="AA367"/>
  <c r="AA366"/>
  <c r="AA365"/>
  <c r="AA364"/>
  <c r="AA363"/>
  <c r="AA362"/>
  <c r="AA361"/>
  <c r="AA360"/>
  <c r="AA359"/>
  <c r="AA358"/>
  <c r="AA357"/>
  <c r="AA356"/>
  <c r="AA355"/>
  <c r="AA354"/>
  <c r="AA353"/>
  <c r="AA352"/>
  <c r="AA351"/>
  <c r="AA350"/>
  <c r="AA349"/>
  <c r="AA348"/>
  <c r="AA347"/>
  <c r="AA346"/>
  <c r="AA345"/>
  <c r="AA344"/>
  <c r="AA343"/>
  <c r="AA342"/>
  <c r="AA341"/>
  <c r="AA340"/>
  <c r="AA339"/>
  <c r="AA338"/>
  <c r="AA337"/>
  <c r="AA336"/>
  <c r="AA335"/>
  <c r="AA334"/>
  <c r="AA333"/>
  <c r="AA332"/>
  <c r="AA331"/>
  <c r="AA330"/>
  <c r="AA329"/>
  <c r="AA328"/>
  <c r="AA327"/>
  <c r="AA326"/>
  <c r="AA325"/>
  <c r="AA324"/>
  <c r="AA323"/>
  <c r="AA322"/>
  <c r="AA321"/>
  <c r="AA320"/>
  <c r="AA319"/>
  <c r="AA318"/>
  <c r="AA317"/>
  <c r="AA316"/>
  <c r="AA315"/>
  <c r="AA314"/>
  <c r="AA313"/>
  <c r="AA312"/>
  <c r="AA311"/>
  <c r="AA310"/>
  <c r="AA309"/>
  <c r="AA308"/>
  <c r="AA307"/>
  <c r="AA306"/>
  <c r="AA305"/>
  <c r="AA304"/>
  <c r="AA303"/>
  <c r="AA302"/>
  <c r="AA301"/>
  <c r="AA300"/>
  <c r="AA299"/>
  <c r="AA298"/>
  <c r="AA297"/>
  <c r="AA296"/>
  <c r="AA295"/>
  <c r="AA294"/>
  <c r="AA293"/>
  <c r="AA292"/>
  <c r="AA291"/>
  <c r="AA290"/>
  <c r="AA289"/>
  <c r="AA288"/>
  <c r="AA287"/>
  <c r="AA286"/>
  <c r="AA285"/>
  <c r="AA284"/>
  <c r="AA283"/>
  <c r="AA282"/>
  <c r="AA281"/>
  <c r="AA280"/>
  <c r="AA279"/>
  <c r="AA278"/>
  <c r="AA277"/>
  <c r="AA276"/>
  <c r="AA275"/>
  <c r="AA274"/>
  <c r="AA273"/>
  <c r="AA272"/>
  <c r="AA271"/>
  <c r="AA270"/>
  <c r="AA269"/>
  <c r="AA268"/>
  <c r="AA267"/>
  <c r="AA266"/>
  <c r="AA265"/>
  <c r="AA264"/>
  <c r="AA263"/>
  <c r="AA262"/>
  <c r="AA261"/>
  <c r="AA260"/>
  <c r="AA259"/>
  <c r="AA258"/>
  <c r="AA257"/>
  <c r="AA256"/>
  <c r="AA255"/>
  <c r="AA254"/>
  <c r="AA253"/>
  <c r="AA252"/>
  <c r="AA251"/>
  <c r="AA250"/>
  <c r="AA249"/>
  <c r="AA248"/>
  <c r="AA247"/>
  <c r="AA246"/>
  <c r="AA245"/>
  <c r="AA244"/>
  <c r="AA243"/>
  <c r="AA242"/>
  <c r="AA241"/>
  <c r="AA240"/>
  <c r="AA239"/>
  <c r="AA238"/>
  <c r="AA237"/>
  <c r="AA236"/>
  <c r="AA235"/>
  <c r="AA234"/>
  <c r="AA233"/>
  <c r="AA232"/>
  <c r="AA231"/>
  <c r="AA230"/>
  <c r="AA229"/>
  <c r="AA228"/>
  <c r="AA227"/>
  <c r="AA226"/>
  <c r="AA225"/>
  <c r="AA224"/>
  <c r="AA223"/>
  <c r="AA222"/>
  <c r="AA221"/>
  <c r="AA220"/>
  <c r="AA219"/>
  <c r="AA218"/>
  <c r="AA217"/>
  <c r="AA216"/>
  <c r="AA215"/>
  <c r="AA214"/>
  <c r="AA213"/>
  <c r="AA212"/>
  <c r="AA211"/>
  <c r="AA210"/>
  <c r="AA209"/>
  <c r="AA208"/>
  <c r="AA207"/>
  <c r="AA206"/>
  <c r="AA205"/>
  <c r="AA204"/>
  <c r="AA203"/>
  <c r="AA202"/>
  <c r="AA201"/>
  <c r="AA200"/>
  <c r="AA199"/>
  <c r="AA198"/>
  <c r="AA197"/>
  <c r="AA196"/>
  <c r="AA195"/>
  <c r="AA194"/>
  <c r="AA193"/>
  <c r="AA192"/>
  <c r="AA191"/>
  <c r="AA190"/>
  <c r="AA189"/>
  <c r="AA188"/>
  <c r="AA187"/>
  <c r="AA186"/>
  <c r="AA185"/>
  <c r="AA184"/>
  <c r="AA183"/>
  <c r="AA182"/>
  <c r="AA181"/>
  <c r="AA180"/>
  <c r="AA179"/>
  <c r="AA178"/>
  <c r="AA177"/>
  <c r="AA176"/>
  <c r="AA175"/>
  <c r="AA174"/>
  <c r="AA173"/>
  <c r="AA172"/>
  <c r="AA171"/>
  <c r="AA170"/>
  <c r="AA169"/>
  <c r="AA168"/>
  <c r="AA167"/>
  <c r="AA166"/>
  <c r="AA165"/>
  <c r="AA164"/>
  <c r="AA163"/>
  <c r="AA162"/>
  <c r="AA161"/>
  <c r="AA160"/>
  <c r="AA159"/>
  <c r="AA158"/>
  <c r="AA157"/>
  <c r="AA156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AA67"/>
  <c r="AA66"/>
  <c r="AA65"/>
  <c r="AA64"/>
  <c r="AA63"/>
  <c r="AA62"/>
  <c r="AA61"/>
  <c r="AA60"/>
  <c r="AA59"/>
  <c r="AA58"/>
  <c r="AA57"/>
  <c r="AA56"/>
  <c r="AA55"/>
  <c r="AA54"/>
  <c r="AA53"/>
  <c r="AA52"/>
  <c r="AA51"/>
  <c r="AA50"/>
  <c r="AA49"/>
  <c r="AA48"/>
  <c r="AA47"/>
  <c r="AA46"/>
  <c r="AA45"/>
  <c r="AA44"/>
  <c r="AA43"/>
  <c r="AA42"/>
  <c r="AA41"/>
  <c r="AA40"/>
  <c r="AA39"/>
  <c r="AA38"/>
  <c r="AA37"/>
  <c r="AA36"/>
  <c r="AA35"/>
  <c r="AA34"/>
  <c r="AA33"/>
  <c r="AA32"/>
  <c r="AA31"/>
  <c r="AA30"/>
  <c r="AA29"/>
  <c r="AA28"/>
  <c r="AA27"/>
  <c r="AA26"/>
  <c r="AA25"/>
  <c r="AA24"/>
  <c r="AA23"/>
  <c r="AA22"/>
  <c r="AA21"/>
  <c r="AA20"/>
  <c r="AA19"/>
  <c r="AA18"/>
  <c r="AA17"/>
  <c r="AA16"/>
  <c r="AA15"/>
  <c r="AA14"/>
  <c r="AA13"/>
  <c r="AA12"/>
  <c r="AA11"/>
  <c r="AA10"/>
  <c r="AA9"/>
  <c r="AA8"/>
  <c r="AA7"/>
  <c r="AA6"/>
  <c r="AA5"/>
  <c r="AA4"/>
  <c r="AA3"/>
  <c r="U3820"/>
  <c r="U3819"/>
  <c r="U3818"/>
  <c r="U3817"/>
  <c r="U3816"/>
  <c r="U3815"/>
  <c r="U3814"/>
  <c r="U3813"/>
  <c r="U3812"/>
  <c r="U3811"/>
  <c r="U3810"/>
  <c r="U3809"/>
  <c r="U3808"/>
  <c r="U3807"/>
  <c r="U3806"/>
  <c r="U3805"/>
  <c r="U3804"/>
  <c r="U3803"/>
  <c r="U3802"/>
  <c r="U3801"/>
  <c r="U3800"/>
  <c r="U3799"/>
  <c r="U3798"/>
  <c r="U3797"/>
  <c r="U3796"/>
  <c r="U3795"/>
  <c r="U3794"/>
  <c r="U3793"/>
  <c r="U3792"/>
  <c r="U3791"/>
  <c r="U3790"/>
  <c r="U3789"/>
  <c r="U3788"/>
  <c r="U3787"/>
  <c r="U3786"/>
  <c r="U3785"/>
  <c r="U3784"/>
  <c r="U3783"/>
  <c r="U3782"/>
  <c r="U3781"/>
  <c r="U3780"/>
  <c r="U3779"/>
  <c r="U3778"/>
  <c r="U3777"/>
  <c r="U3776"/>
  <c r="U3775"/>
  <c r="U3774"/>
  <c r="U3773"/>
  <c r="U3772"/>
  <c r="U3771"/>
  <c r="U3770"/>
  <c r="U3769"/>
  <c r="U3768"/>
  <c r="U3767"/>
  <c r="U3766"/>
  <c r="U3765"/>
  <c r="U3764"/>
  <c r="U3763"/>
  <c r="U3762"/>
  <c r="U3761"/>
  <c r="U3760"/>
  <c r="U3759"/>
  <c r="U3758"/>
  <c r="U3757"/>
  <c r="U3756"/>
  <c r="U3755"/>
  <c r="U3754"/>
  <c r="U3753"/>
  <c r="U3752"/>
  <c r="U3751"/>
  <c r="U3750"/>
  <c r="U3749"/>
  <c r="U3748"/>
  <c r="U3747"/>
  <c r="U3746"/>
  <c r="U3745"/>
  <c r="U3744"/>
  <c r="U3743"/>
  <c r="U3742"/>
  <c r="U3741"/>
  <c r="U3740"/>
  <c r="U3739"/>
  <c r="U3738"/>
  <c r="U3737"/>
  <c r="U3736"/>
  <c r="U3735"/>
  <c r="U3734"/>
  <c r="U3733"/>
  <c r="U3732"/>
  <c r="U3731"/>
  <c r="U3730"/>
  <c r="U3729"/>
  <c r="U3728"/>
  <c r="U3727"/>
  <c r="U3726"/>
  <c r="U3725"/>
  <c r="U3724"/>
  <c r="U3723"/>
  <c r="U3722"/>
  <c r="U3721"/>
  <c r="U3720"/>
  <c r="U3719"/>
  <c r="U3718"/>
  <c r="U3717"/>
  <c r="U3716"/>
  <c r="U3715"/>
  <c r="U3714"/>
  <c r="U3713"/>
  <c r="U3712"/>
  <c r="U3711"/>
  <c r="U3710"/>
  <c r="U3709"/>
  <c r="U3708"/>
  <c r="U3707"/>
  <c r="U3706"/>
  <c r="U3705"/>
  <c r="U3704"/>
  <c r="U3703"/>
  <c r="U3702"/>
  <c r="U3701"/>
  <c r="U3700"/>
  <c r="U3699"/>
  <c r="U3698"/>
  <c r="U3697"/>
  <c r="U3696"/>
  <c r="U3695"/>
  <c r="U3694"/>
  <c r="U3693"/>
  <c r="U3692"/>
  <c r="U3691"/>
  <c r="U3690"/>
  <c r="U3689"/>
  <c r="U3688"/>
  <c r="U3687"/>
  <c r="U3686"/>
  <c r="U3685"/>
  <c r="U3684"/>
  <c r="U3683"/>
  <c r="U3682"/>
  <c r="U3681"/>
  <c r="U3680"/>
  <c r="U3679"/>
  <c r="U3678"/>
  <c r="U3677"/>
  <c r="U3676"/>
  <c r="U3675"/>
  <c r="U3674"/>
  <c r="U3673"/>
  <c r="U3672"/>
  <c r="U3671"/>
  <c r="U3670"/>
  <c r="U3669"/>
  <c r="U3668"/>
  <c r="U3667"/>
  <c r="U3666"/>
  <c r="U3665"/>
  <c r="U3664"/>
  <c r="U3663"/>
  <c r="U3662"/>
  <c r="U3661"/>
  <c r="U3660"/>
  <c r="U3659"/>
  <c r="U3658"/>
  <c r="U3657"/>
  <c r="U3656"/>
  <c r="U3655"/>
  <c r="U3654"/>
  <c r="U3653"/>
  <c r="U3652"/>
  <c r="U3651"/>
  <c r="U3650"/>
  <c r="U3649"/>
  <c r="U3648"/>
  <c r="U3647"/>
  <c r="U3646"/>
  <c r="U3645"/>
  <c r="U3644"/>
  <c r="U3643"/>
  <c r="U3642"/>
  <c r="U3641"/>
  <c r="U3640"/>
  <c r="U3639"/>
  <c r="U3638"/>
  <c r="U3637"/>
  <c r="U3636"/>
  <c r="U3635"/>
  <c r="U3634"/>
  <c r="U3633"/>
  <c r="U3632"/>
  <c r="U3631"/>
  <c r="U3630"/>
  <c r="U3629"/>
  <c r="U3628"/>
  <c r="U3627"/>
  <c r="U3626"/>
  <c r="U3625"/>
  <c r="U3624"/>
  <c r="U3623"/>
  <c r="U3622"/>
  <c r="U3621"/>
  <c r="U3620"/>
  <c r="U3619"/>
  <c r="U3618"/>
  <c r="U3617"/>
  <c r="U3616"/>
  <c r="U3615"/>
  <c r="U3614"/>
  <c r="U3613"/>
  <c r="U3612"/>
  <c r="U3611"/>
  <c r="U3610"/>
  <c r="U3609"/>
  <c r="U3608"/>
  <c r="U3607"/>
  <c r="U3606"/>
  <c r="U3605"/>
  <c r="U3604"/>
  <c r="U3603"/>
  <c r="U3602"/>
  <c r="U3601"/>
  <c r="U3600"/>
  <c r="U3599"/>
  <c r="U3598"/>
  <c r="U3597"/>
  <c r="U3596"/>
  <c r="U3595"/>
  <c r="U3594"/>
  <c r="U3593"/>
  <c r="U3592"/>
  <c r="U3591"/>
  <c r="U3590"/>
  <c r="U3589"/>
  <c r="U3588"/>
  <c r="U3587"/>
  <c r="U3586"/>
  <c r="U3585"/>
  <c r="U3584"/>
  <c r="U3583"/>
  <c r="U3582"/>
  <c r="U3581"/>
  <c r="U3580"/>
  <c r="U3579"/>
  <c r="U3578"/>
  <c r="U3577"/>
  <c r="U3576"/>
  <c r="U3575"/>
  <c r="U3574"/>
  <c r="U3573"/>
  <c r="U3572"/>
  <c r="U3571"/>
  <c r="U3570"/>
  <c r="U3569"/>
  <c r="U3568"/>
  <c r="U3567"/>
  <c r="U3566"/>
  <c r="U3565"/>
  <c r="U3564"/>
  <c r="U3563"/>
  <c r="U3562"/>
  <c r="U3561"/>
  <c r="U3560"/>
  <c r="U3559"/>
  <c r="U3558"/>
  <c r="U3557"/>
  <c r="U3556"/>
  <c r="U3555"/>
  <c r="U3554"/>
  <c r="U3553"/>
  <c r="U3552"/>
  <c r="U3551"/>
  <c r="U3550"/>
  <c r="U3549"/>
  <c r="U3548"/>
  <c r="U3547"/>
  <c r="U3546"/>
  <c r="U3545"/>
  <c r="U3544"/>
  <c r="U3543"/>
  <c r="U3542"/>
  <c r="U3541"/>
  <c r="U3540"/>
  <c r="U3539"/>
  <c r="U3538"/>
  <c r="U3537"/>
  <c r="U3536"/>
  <c r="U3535"/>
  <c r="U3534"/>
  <c r="U3533"/>
  <c r="U3532"/>
  <c r="U3531"/>
  <c r="U3530"/>
  <c r="U3529"/>
  <c r="U3528"/>
  <c r="U3527"/>
  <c r="U3526"/>
  <c r="U3525"/>
  <c r="U3524"/>
  <c r="U3523"/>
  <c r="U3522"/>
  <c r="U3521"/>
  <c r="U3520"/>
  <c r="U3519"/>
  <c r="U3518"/>
  <c r="U3517"/>
  <c r="U3516"/>
  <c r="U3515"/>
  <c r="U3514"/>
  <c r="U3513"/>
  <c r="U3512"/>
  <c r="U3511"/>
  <c r="U3510"/>
  <c r="U3509"/>
  <c r="U3508"/>
  <c r="U3507"/>
  <c r="U3506"/>
  <c r="U3505"/>
  <c r="U3504"/>
  <c r="U3503"/>
  <c r="U3502"/>
  <c r="U3501"/>
  <c r="U3500"/>
  <c r="U3499"/>
  <c r="U3498"/>
  <c r="U3497"/>
  <c r="U3496"/>
  <c r="U3495"/>
  <c r="U3494"/>
  <c r="U3493"/>
  <c r="U3492"/>
  <c r="U3491"/>
  <c r="U3490"/>
  <c r="U3489"/>
  <c r="U3488"/>
  <c r="U3487"/>
  <c r="U3486"/>
  <c r="U3485"/>
  <c r="U3484"/>
  <c r="U3483"/>
  <c r="U3482"/>
  <c r="U3481"/>
  <c r="U3480"/>
  <c r="U3479"/>
  <c r="U3478"/>
  <c r="U3477"/>
  <c r="U3476"/>
  <c r="U3475"/>
  <c r="U3474"/>
  <c r="U3473"/>
  <c r="U3472"/>
  <c r="U3471"/>
  <c r="U3470"/>
  <c r="U3469"/>
  <c r="U3468"/>
  <c r="U3467"/>
  <c r="U3466"/>
  <c r="U3465"/>
  <c r="U3464"/>
  <c r="U3463"/>
  <c r="U3462"/>
  <c r="U3461"/>
  <c r="U3460"/>
  <c r="U3459"/>
  <c r="U3458"/>
  <c r="U3457"/>
  <c r="U3456"/>
  <c r="U3455"/>
  <c r="U3454"/>
  <c r="U3453"/>
  <c r="U3452"/>
  <c r="U3451"/>
  <c r="U3450"/>
  <c r="U3449"/>
  <c r="U3448"/>
  <c r="U3447"/>
  <c r="U3446"/>
  <c r="U3445"/>
  <c r="U3444"/>
  <c r="U3443"/>
  <c r="U3442"/>
  <c r="U3441"/>
  <c r="U3440"/>
  <c r="U3439"/>
  <c r="U3438"/>
  <c r="U3437"/>
  <c r="U3436"/>
  <c r="U3435"/>
  <c r="U3434"/>
  <c r="U3433"/>
  <c r="U3432"/>
  <c r="U3431"/>
  <c r="U3430"/>
  <c r="U3429"/>
  <c r="U3428"/>
  <c r="U3427"/>
  <c r="U3426"/>
  <c r="U3425"/>
  <c r="U3424"/>
  <c r="U3423"/>
  <c r="U3422"/>
  <c r="U3421"/>
  <c r="U3420"/>
  <c r="U3419"/>
  <c r="U3418"/>
  <c r="U3417"/>
  <c r="U3416"/>
  <c r="U3415"/>
  <c r="U3414"/>
  <c r="U3413"/>
  <c r="U3412"/>
  <c r="U3411"/>
  <c r="U3410"/>
  <c r="U3409"/>
  <c r="U3408"/>
  <c r="U3407"/>
  <c r="U3406"/>
  <c r="U3405"/>
  <c r="U3404"/>
  <c r="U3403"/>
  <c r="U3402"/>
  <c r="U3401"/>
  <c r="U3400"/>
  <c r="U3399"/>
  <c r="U3398"/>
  <c r="U3397"/>
  <c r="U3396"/>
  <c r="U3395"/>
  <c r="U3394"/>
  <c r="U3393"/>
  <c r="U3392"/>
  <c r="U3391"/>
  <c r="U3390"/>
  <c r="U3389"/>
  <c r="U3388"/>
  <c r="U3387"/>
  <c r="U3386"/>
  <c r="U3385"/>
  <c r="U3384"/>
  <c r="U3383"/>
  <c r="U3382"/>
  <c r="U3381"/>
  <c r="U3380"/>
  <c r="U3379"/>
  <c r="U3378"/>
  <c r="U3377"/>
  <c r="U3376"/>
  <c r="U3375"/>
  <c r="U3374"/>
  <c r="U3373"/>
  <c r="U3372"/>
  <c r="U3371"/>
  <c r="U3370"/>
  <c r="U3369"/>
  <c r="U3368"/>
  <c r="U3367"/>
  <c r="U3366"/>
  <c r="U3365"/>
  <c r="U3364"/>
  <c r="U3363"/>
  <c r="U3362"/>
  <c r="U3361"/>
  <c r="U3360"/>
  <c r="U3359"/>
  <c r="U3358"/>
  <c r="U3357"/>
  <c r="U3356"/>
  <c r="U3355"/>
  <c r="U3354"/>
  <c r="U3353"/>
  <c r="U3352"/>
  <c r="U3351"/>
  <c r="U3350"/>
  <c r="U3349"/>
  <c r="U3348"/>
  <c r="U3347"/>
  <c r="U3346"/>
  <c r="U3345"/>
  <c r="U3344"/>
  <c r="U3343"/>
  <c r="U3342"/>
  <c r="U3341"/>
  <c r="U3340"/>
  <c r="U3339"/>
  <c r="U3338"/>
  <c r="U3337"/>
  <c r="U3336"/>
  <c r="U3335"/>
  <c r="U3334"/>
  <c r="U3333"/>
  <c r="U3332"/>
  <c r="U3331"/>
  <c r="U3330"/>
  <c r="U3329"/>
  <c r="U3328"/>
  <c r="U3327"/>
  <c r="U3326"/>
  <c r="U3325"/>
  <c r="U3324"/>
  <c r="U3323"/>
  <c r="U3322"/>
  <c r="U3321"/>
  <c r="U3320"/>
  <c r="U3319"/>
  <c r="U3318"/>
  <c r="U3317"/>
  <c r="U3316"/>
  <c r="U3315"/>
  <c r="U3314"/>
  <c r="U3313"/>
  <c r="U3312"/>
  <c r="U3311"/>
  <c r="U3310"/>
  <c r="U3309"/>
  <c r="U3308"/>
  <c r="U3307"/>
  <c r="U3306"/>
  <c r="U3305"/>
  <c r="U3304"/>
  <c r="U3303"/>
  <c r="U3302"/>
  <c r="U3301"/>
  <c r="U3300"/>
  <c r="U3299"/>
  <c r="U3298"/>
  <c r="U3297"/>
  <c r="U3296"/>
  <c r="U3295"/>
  <c r="U3294"/>
  <c r="U3293"/>
  <c r="U3292"/>
  <c r="U3291"/>
  <c r="U3290"/>
  <c r="U3289"/>
  <c r="U3288"/>
  <c r="U3287"/>
  <c r="U3286"/>
  <c r="U3285"/>
  <c r="U3284"/>
  <c r="U3283"/>
  <c r="U3282"/>
  <c r="U3281"/>
  <c r="U3280"/>
  <c r="U3279"/>
  <c r="U3278"/>
  <c r="U3277"/>
  <c r="U3276"/>
  <c r="U3275"/>
  <c r="U3274"/>
  <c r="U3273"/>
  <c r="U3272"/>
  <c r="U3271"/>
  <c r="U3270"/>
  <c r="U3269"/>
  <c r="U3268"/>
  <c r="U3267"/>
  <c r="U3266"/>
  <c r="U3265"/>
  <c r="U3264"/>
  <c r="U3263"/>
  <c r="U3262"/>
  <c r="U3261"/>
  <c r="U3260"/>
  <c r="U3259"/>
  <c r="U3258"/>
  <c r="U3257"/>
  <c r="U3256"/>
  <c r="U3255"/>
  <c r="U3254"/>
  <c r="U3253"/>
  <c r="U3252"/>
  <c r="U3251"/>
  <c r="U3250"/>
  <c r="U3249"/>
  <c r="U3248"/>
  <c r="U3247"/>
  <c r="U3246"/>
  <c r="U3245"/>
  <c r="U3244"/>
  <c r="U3243"/>
  <c r="U3242"/>
  <c r="U3241"/>
  <c r="U3240"/>
  <c r="U3239"/>
  <c r="U3238"/>
  <c r="U3237"/>
  <c r="U3236"/>
  <c r="U3235"/>
  <c r="U3234"/>
  <c r="U3233"/>
  <c r="U3232"/>
  <c r="U3231"/>
  <c r="U3230"/>
  <c r="U3229"/>
  <c r="U3228"/>
  <c r="U3227"/>
  <c r="U3226"/>
  <c r="U3225"/>
  <c r="U3224"/>
  <c r="U3223"/>
  <c r="U3222"/>
  <c r="U3221"/>
  <c r="U3220"/>
  <c r="U3219"/>
  <c r="U3218"/>
  <c r="U3217"/>
  <c r="U3216"/>
  <c r="U3215"/>
  <c r="U3214"/>
  <c r="U3213"/>
  <c r="U3212"/>
  <c r="U3211"/>
  <c r="U3210"/>
  <c r="U3209"/>
  <c r="U3208"/>
  <c r="U3207"/>
  <c r="U3206"/>
  <c r="U3205"/>
  <c r="U3204"/>
  <c r="U3203"/>
  <c r="U3202"/>
  <c r="U3201"/>
  <c r="U3200"/>
  <c r="U3199"/>
  <c r="U3198"/>
  <c r="U3197"/>
  <c r="U3196"/>
  <c r="U3195"/>
  <c r="U3194"/>
  <c r="U3193"/>
  <c r="U3192"/>
  <c r="U3191"/>
  <c r="U3190"/>
  <c r="U3189"/>
  <c r="U3188"/>
  <c r="U3187"/>
  <c r="U3186"/>
  <c r="U3185"/>
  <c r="U3184"/>
  <c r="U3183"/>
  <c r="U3182"/>
  <c r="U3181"/>
  <c r="U3180"/>
  <c r="U3179"/>
  <c r="U3178"/>
  <c r="U3177"/>
  <c r="U3176"/>
  <c r="U3175"/>
  <c r="U3174"/>
  <c r="U3173"/>
  <c r="U3172"/>
  <c r="U3171"/>
  <c r="U3170"/>
  <c r="U3169"/>
  <c r="U3168"/>
  <c r="U3167"/>
  <c r="U3166"/>
  <c r="U3165"/>
  <c r="U3164"/>
  <c r="U3163"/>
  <c r="U3162"/>
  <c r="U3161"/>
  <c r="U3160"/>
  <c r="U3159"/>
  <c r="U3158"/>
  <c r="U3157"/>
  <c r="U3156"/>
  <c r="U3155"/>
  <c r="U3154"/>
  <c r="U3153"/>
  <c r="U3152"/>
  <c r="U3151"/>
  <c r="U3150"/>
  <c r="U3149"/>
  <c r="U3148"/>
  <c r="U3147"/>
  <c r="U3146"/>
  <c r="U3145"/>
  <c r="U3144"/>
  <c r="U3143"/>
  <c r="U3142"/>
  <c r="U3141"/>
  <c r="U3140"/>
  <c r="U3139"/>
  <c r="U3138"/>
  <c r="U3137"/>
  <c r="U3136"/>
  <c r="U3135"/>
  <c r="U3134"/>
  <c r="U3133"/>
  <c r="U3132"/>
  <c r="U3131"/>
  <c r="U3130"/>
  <c r="U3129"/>
  <c r="U3128"/>
  <c r="U3127"/>
  <c r="U3126"/>
  <c r="U3125"/>
  <c r="U3124"/>
  <c r="U3123"/>
  <c r="U3122"/>
  <c r="U3121"/>
  <c r="U3120"/>
  <c r="U3119"/>
  <c r="U3118"/>
  <c r="U3117"/>
  <c r="U3116"/>
  <c r="U3115"/>
  <c r="U3114"/>
  <c r="U3113"/>
  <c r="U3112"/>
  <c r="U3111"/>
  <c r="U3110"/>
  <c r="U3109"/>
  <c r="U3108"/>
  <c r="U3107"/>
  <c r="U3106"/>
  <c r="U3105"/>
  <c r="U3104"/>
  <c r="U3103"/>
  <c r="U3102"/>
  <c r="U3101"/>
  <c r="U3100"/>
  <c r="U3099"/>
  <c r="U3098"/>
  <c r="U3097"/>
  <c r="U3096"/>
  <c r="U3095"/>
  <c r="U3094"/>
  <c r="U3093"/>
  <c r="U3092"/>
  <c r="U3091"/>
  <c r="U3090"/>
  <c r="U3089"/>
  <c r="U3088"/>
  <c r="U3087"/>
  <c r="U3086"/>
  <c r="U3085"/>
  <c r="U3084"/>
  <c r="U3083"/>
  <c r="U3082"/>
  <c r="U3081"/>
  <c r="U3080"/>
  <c r="U3079"/>
  <c r="U3078"/>
  <c r="U3077"/>
  <c r="U3076"/>
  <c r="U3075"/>
  <c r="U3074"/>
  <c r="U3073"/>
  <c r="U3072"/>
  <c r="U3071"/>
  <c r="U3070"/>
  <c r="U3069"/>
  <c r="U3068"/>
  <c r="U3067"/>
  <c r="U3066"/>
  <c r="U3065"/>
  <c r="U3064"/>
  <c r="U3063"/>
  <c r="U3062"/>
  <c r="U3061"/>
  <c r="U3060"/>
  <c r="U3059"/>
  <c r="U3058"/>
  <c r="U3057"/>
  <c r="U3056"/>
  <c r="U3055"/>
  <c r="U3054"/>
  <c r="U3053"/>
  <c r="U3052"/>
  <c r="U3051"/>
  <c r="U3050"/>
  <c r="U3049"/>
  <c r="U3048"/>
  <c r="U3047"/>
  <c r="U3046"/>
  <c r="U3045"/>
  <c r="U3044"/>
  <c r="U3043"/>
  <c r="U3042"/>
  <c r="U3041"/>
  <c r="U3040"/>
  <c r="U3039"/>
  <c r="U3038"/>
  <c r="U3037"/>
  <c r="U3036"/>
  <c r="U3035"/>
  <c r="U3034"/>
  <c r="U3033"/>
  <c r="U3032"/>
  <c r="U3031"/>
  <c r="U3030"/>
  <c r="U3029"/>
  <c r="U3028"/>
  <c r="U3027"/>
  <c r="U3026"/>
  <c r="U3025"/>
  <c r="U3024"/>
  <c r="U3023"/>
  <c r="U3022"/>
  <c r="U3021"/>
  <c r="U3020"/>
  <c r="U3019"/>
  <c r="U3018"/>
  <c r="U3017"/>
  <c r="U3016"/>
  <c r="U3015"/>
  <c r="U3014"/>
  <c r="U3013"/>
  <c r="U3012"/>
  <c r="U3011"/>
  <c r="U3010"/>
  <c r="U3009"/>
  <c r="U3008"/>
  <c r="U3007"/>
  <c r="U3006"/>
  <c r="U3005"/>
  <c r="U3004"/>
  <c r="U3003"/>
  <c r="U3002"/>
  <c r="U3001"/>
  <c r="U3000"/>
  <c r="U2999"/>
  <c r="U2998"/>
  <c r="U2997"/>
  <c r="U2996"/>
  <c r="U2995"/>
  <c r="U2994"/>
  <c r="U2993"/>
  <c r="U2992"/>
  <c r="U2991"/>
  <c r="U2990"/>
  <c r="U2989"/>
  <c r="U2988"/>
  <c r="U2987"/>
  <c r="U2986"/>
  <c r="U2985"/>
  <c r="U2984"/>
  <c r="U2983"/>
  <c r="U2982"/>
  <c r="U2981"/>
  <c r="U2980"/>
  <c r="U2979"/>
  <c r="U2978"/>
  <c r="U2977"/>
  <c r="U2976"/>
  <c r="U2975"/>
  <c r="U2974"/>
  <c r="U2973"/>
  <c r="U2972"/>
  <c r="U2971"/>
  <c r="U2970"/>
  <c r="U2969"/>
  <c r="U2968"/>
  <c r="U2967"/>
  <c r="U2966"/>
  <c r="U2965"/>
  <c r="U2964"/>
  <c r="U2963"/>
  <c r="U2962"/>
  <c r="U2961"/>
  <c r="U2960"/>
  <c r="U2959"/>
  <c r="U2958"/>
  <c r="U2957"/>
  <c r="U2956"/>
  <c r="U2955"/>
  <c r="U2954"/>
  <c r="U2953"/>
  <c r="U2952"/>
  <c r="U2951"/>
  <c r="U2950"/>
  <c r="U2949"/>
  <c r="U2948"/>
  <c r="U2947"/>
  <c r="U2946"/>
  <c r="U2945"/>
  <c r="U2944"/>
  <c r="U2943"/>
  <c r="U2942"/>
  <c r="U2941"/>
  <c r="U2940"/>
  <c r="U2939"/>
  <c r="U2938"/>
  <c r="U2937"/>
  <c r="U2936"/>
  <c r="U2935"/>
  <c r="U2934"/>
  <c r="U2933"/>
  <c r="U2932"/>
  <c r="U2931"/>
  <c r="U2930"/>
  <c r="U2929"/>
  <c r="U2928"/>
  <c r="U2927"/>
  <c r="U2926"/>
  <c r="U2925"/>
  <c r="U2924"/>
  <c r="U2923"/>
  <c r="U2922"/>
  <c r="U2921"/>
  <c r="U2920"/>
  <c r="U2919"/>
  <c r="U2918"/>
  <c r="U2917"/>
  <c r="U2916"/>
  <c r="U2915"/>
  <c r="U2914"/>
  <c r="U2913"/>
  <c r="U2912"/>
  <c r="U2911"/>
  <c r="U2910"/>
  <c r="U2909"/>
  <c r="U2908"/>
  <c r="U2907"/>
  <c r="U2906"/>
  <c r="U2905"/>
  <c r="U2904"/>
  <c r="U2903"/>
  <c r="U2902"/>
  <c r="U2901"/>
  <c r="U2900"/>
  <c r="U2899"/>
  <c r="U2898"/>
  <c r="U2897"/>
  <c r="U2896"/>
  <c r="U2895"/>
  <c r="U2894"/>
  <c r="U2893"/>
  <c r="U2892"/>
  <c r="U2891"/>
  <c r="U2890"/>
  <c r="U2889"/>
  <c r="U2888"/>
  <c r="U2887"/>
  <c r="U2886"/>
  <c r="U2885"/>
  <c r="U2884"/>
  <c r="U2883"/>
  <c r="U2882"/>
  <c r="U2881"/>
  <c r="U2880"/>
  <c r="U2879"/>
  <c r="U2878"/>
  <c r="U2877"/>
  <c r="U2876"/>
  <c r="U2875"/>
  <c r="U2874"/>
  <c r="U2873"/>
  <c r="U2872"/>
  <c r="U2871"/>
  <c r="U2870"/>
  <c r="U2869"/>
  <c r="U2868"/>
  <c r="U2867"/>
  <c r="U2866"/>
  <c r="U2865"/>
  <c r="U2864"/>
  <c r="U2863"/>
  <c r="U2862"/>
  <c r="U2861"/>
  <c r="U2860"/>
  <c r="U2859"/>
  <c r="U2858"/>
  <c r="U2857"/>
  <c r="U2856"/>
  <c r="U2855"/>
  <c r="U2854"/>
  <c r="U2853"/>
  <c r="U2852"/>
  <c r="U2851"/>
  <c r="U2850"/>
  <c r="U2849"/>
  <c r="U2848"/>
  <c r="U2847"/>
  <c r="U2846"/>
  <c r="U2845"/>
  <c r="U2844"/>
  <c r="U2843"/>
  <c r="U2842"/>
  <c r="U2841"/>
  <c r="U2840"/>
  <c r="U2839"/>
  <c r="U2838"/>
  <c r="U2837"/>
  <c r="U2836"/>
  <c r="U2835"/>
  <c r="U2834"/>
  <c r="U2833"/>
  <c r="U2832"/>
  <c r="U2831"/>
  <c r="U2830"/>
  <c r="U2829"/>
  <c r="U2828"/>
  <c r="U2827"/>
  <c r="U2826"/>
  <c r="U2825"/>
  <c r="U2824"/>
  <c r="U2823"/>
  <c r="U2822"/>
  <c r="U2821"/>
  <c r="U2820"/>
  <c r="U2819"/>
  <c r="U2818"/>
  <c r="U2817"/>
  <c r="U2816"/>
  <c r="U2815"/>
  <c r="U2814"/>
  <c r="U2813"/>
  <c r="U2812"/>
  <c r="U2811"/>
  <c r="U2810"/>
  <c r="U2809"/>
  <c r="U2808"/>
  <c r="U2807"/>
  <c r="U2806"/>
  <c r="U2805"/>
  <c r="U2804"/>
  <c r="U2803"/>
  <c r="U2802"/>
  <c r="U2801"/>
  <c r="U2800"/>
  <c r="U2799"/>
  <c r="U2798"/>
  <c r="U2797"/>
  <c r="U2796"/>
  <c r="U2795"/>
  <c r="U2794"/>
  <c r="U2793"/>
  <c r="U2792"/>
  <c r="U2791"/>
  <c r="U2790"/>
  <c r="U2789"/>
  <c r="U2788"/>
  <c r="U2787"/>
  <c r="U2786"/>
  <c r="U2785"/>
  <c r="U2784"/>
  <c r="U2783"/>
  <c r="U2782"/>
  <c r="U2781"/>
  <c r="U2780"/>
  <c r="U2779"/>
  <c r="U2778"/>
  <c r="U2777"/>
  <c r="U2776"/>
  <c r="U2775"/>
  <c r="U2774"/>
  <c r="U2773"/>
  <c r="U2772"/>
  <c r="U2771"/>
  <c r="U2770"/>
  <c r="U2769"/>
  <c r="U2768"/>
  <c r="U2767"/>
  <c r="U2766"/>
  <c r="U2765"/>
  <c r="U2764"/>
  <c r="U2763"/>
  <c r="U2762"/>
  <c r="U2761"/>
  <c r="U2760"/>
  <c r="U2759"/>
  <c r="U2758"/>
  <c r="U2757"/>
  <c r="U2756"/>
  <c r="U2755"/>
  <c r="U2754"/>
  <c r="U2753"/>
  <c r="U2752"/>
  <c r="U2751"/>
  <c r="U2750"/>
  <c r="U2749"/>
  <c r="U2748"/>
  <c r="U2747"/>
  <c r="U2746"/>
  <c r="U2745"/>
  <c r="U2744"/>
  <c r="U2743"/>
  <c r="U2742"/>
  <c r="U2741"/>
  <c r="U2740"/>
  <c r="U2739"/>
  <c r="U2738"/>
  <c r="U2737"/>
  <c r="U2736"/>
  <c r="U2735"/>
  <c r="U2734"/>
  <c r="U2733"/>
  <c r="U2732"/>
  <c r="U2731"/>
  <c r="U2730"/>
  <c r="U2729"/>
  <c r="U2728"/>
  <c r="U2727"/>
  <c r="U2726"/>
  <c r="U2725"/>
  <c r="U2724"/>
  <c r="U2723"/>
  <c r="U2722"/>
  <c r="U2721"/>
  <c r="U2720"/>
  <c r="U2719"/>
  <c r="U2718"/>
  <c r="U2717"/>
  <c r="U2716"/>
  <c r="U2715"/>
  <c r="U2714"/>
  <c r="U2713"/>
  <c r="U2712"/>
  <c r="U2711"/>
  <c r="U2710"/>
  <c r="U2709"/>
  <c r="U2708"/>
  <c r="U2707"/>
  <c r="U2706"/>
  <c r="U2705"/>
  <c r="U2704"/>
  <c r="U2703"/>
  <c r="U2702"/>
  <c r="U2701"/>
  <c r="U2700"/>
  <c r="U2699"/>
  <c r="U2698"/>
  <c r="U2697"/>
  <c r="U2696"/>
  <c r="U2695"/>
  <c r="U2694"/>
  <c r="U2693"/>
  <c r="U2692"/>
  <c r="U2691"/>
  <c r="U2690"/>
  <c r="U2689"/>
  <c r="U2688"/>
  <c r="U2687"/>
  <c r="U2686"/>
  <c r="U2685"/>
  <c r="U2684"/>
  <c r="U2683"/>
  <c r="U2682"/>
  <c r="U2681"/>
  <c r="U2680"/>
  <c r="U2679"/>
  <c r="U2678"/>
  <c r="U2677"/>
  <c r="U2676"/>
  <c r="U2675"/>
  <c r="U2674"/>
  <c r="U2673"/>
  <c r="U2672"/>
  <c r="U2671"/>
  <c r="U2670"/>
  <c r="U2669"/>
  <c r="U2668"/>
  <c r="U2667"/>
  <c r="U2666"/>
  <c r="U2665"/>
  <c r="U2664"/>
  <c r="U2663"/>
  <c r="U2662"/>
  <c r="U2661"/>
  <c r="U2660"/>
  <c r="U2659"/>
  <c r="U2658"/>
  <c r="U2657"/>
  <c r="U2656"/>
  <c r="U2655"/>
  <c r="U2654"/>
  <c r="U2653"/>
  <c r="U2652"/>
  <c r="U2651"/>
  <c r="U2650"/>
  <c r="U2649"/>
  <c r="U2648"/>
  <c r="U2647"/>
  <c r="U2646"/>
  <c r="U2645"/>
  <c r="U2644"/>
  <c r="U2643"/>
  <c r="U2642"/>
  <c r="U2641"/>
  <c r="U2640"/>
  <c r="U2639"/>
  <c r="U2638"/>
  <c r="U2637"/>
  <c r="U2636"/>
  <c r="U2635"/>
  <c r="U2634"/>
  <c r="U2633"/>
  <c r="U2632"/>
  <c r="U2631"/>
  <c r="U2630"/>
  <c r="U2629"/>
  <c r="U2628"/>
  <c r="U2627"/>
  <c r="U2626"/>
  <c r="U2625"/>
  <c r="U2624"/>
  <c r="U2623"/>
  <c r="U2622"/>
  <c r="U2621"/>
  <c r="U2620"/>
  <c r="U2619"/>
  <c r="U2618"/>
  <c r="U2617"/>
  <c r="U2616"/>
  <c r="U2615"/>
  <c r="U2614"/>
  <c r="U2613"/>
  <c r="U2612"/>
  <c r="U2611"/>
  <c r="U2610"/>
  <c r="U2609"/>
  <c r="U2608"/>
  <c r="U2607"/>
  <c r="U2606"/>
  <c r="U2605"/>
  <c r="U2604"/>
  <c r="U2603"/>
  <c r="U2602"/>
  <c r="U2601"/>
  <c r="U2600"/>
  <c r="U2599"/>
  <c r="U2598"/>
  <c r="U2597"/>
  <c r="U2596"/>
  <c r="U2595"/>
  <c r="U2594"/>
  <c r="U2593"/>
  <c r="U2592"/>
  <c r="U2591"/>
  <c r="U2590"/>
  <c r="U2589"/>
  <c r="U2588"/>
  <c r="U2587"/>
  <c r="U2586"/>
  <c r="U2585"/>
  <c r="U2584"/>
  <c r="U2583"/>
  <c r="U2582"/>
  <c r="U2581"/>
  <c r="U2580"/>
  <c r="U2579"/>
  <c r="U2578"/>
  <c r="U2577"/>
  <c r="U2576"/>
  <c r="U2575"/>
  <c r="U2574"/>
  <c r="U2573"/>
  <c r="U2572"/>
  <c r="U2571"/>
  <c r="U2570"/>
  <c r="U2569"/>
  <c r="U2568"/>
  <c r="U2567"/>
  <c r="U2566"/>
  <c r="U2565"/>
  <c r="U2564"/>
  <c r="U2563"/>
  <c r="U2562"/>
  <c r="U2561"/>
  <c r="U2560"/>
  <c r="U2559"/>
  <c r="U2558"/>
  <c r="U2557"/>
  <c r="U2556"/>
  <c r="U2555"/>
  <c r="U2554"/>
  <c r="U2553"/>
  <c r="U2552"/>
  <c r="U2551"/>
  <c r="U2550"/>
  <c r="U2549"/>
  <c r="U2548"/>
  <c r="U2547"/>
  <c r="U2546"/>
  <c r="U2545"/>
  <c r="U2544"/>
  <c r="U2543"/>
  <c r="U2542"/>
  <c r="U2541"/>
  <c r="U2540"/>
  <c r="U2539"/>
  <c r="U2538"/>
  <c r="U2537"/>
  <c r="U2536"/>
  <c r="U2535"/>
  <c r="U2534"/>
  <c r="U2533"/>
  <c r="U2532"/>
  <c r="U2531"/>
  <c r="U2530"/>
  <c r="U2529"/>
  <c r="U2528"/>
  <c r="U2527"/>
  <c r="U2526"/>
  <c r="U2525"/>
  <c r="U2524"/>
  <c r="U2523"/>
  <c r="U2522"/>
  <c r="U2521"/>
  <c r="U2520"/>
  <c r="U2519"/>
  <c r="U2518"/>
  <c r="U2517"/>
  <c r="U2516"/>
  <c r="U2515"/>
  <c r="U2514"/>
  <c r="U2513"/>
  <c r="U2512"/>
  <c r="U2511"/>
  <c r="U2510"/>
  <c r="U2509"/>
  <c r="U2508"/>
  <c r="U2507"/>
  <c r="U2506"/>
  <c r="U2505"/>
  <c r="U2504"/>
  <c r="U2503"/>
  <c r="U2502"/>
  <c r="U2501"/>
  <c r="U2500"/>
  <c r="U2499"/>
  <c r="U2498"/>
  <c r="U2497"/>
  <c r="U2496"/>
  <c r="U2495"/>
  <c r="U2494"/>
  <c r="U2493"/>
  <c r="U2492"/>
  <c r="U2491"/>
  <c r="U2490"/>
  <c r="U2489"/>
  <c r="U2488"/>
  <c r="U2487"/>
  <c r="U2486"/>
  <c r="U2485"/>
  <c r="U2484"/>
  <c r="U2483"/>
  <c r="U2482"/>
  <c r="U2481"/>
  <c r="U2480"/>
  <c r="U2479"/>
  <c r="U2478"/>
  <c r="U2477"/>
  <c r="U2476"/>
  <c r="U2475"/>
  <c r="U2474"/>
  <c r="U2473"/>
  <c r="U2472"/>
  <c r="U2471"/>
  <c r="U2470"/>
  <c r="U2469"/>
  <c r="U2468"/>
  <c r="U2467"/>
  <c r="U2466"/>
  <c r="U2465"/>
  <c r="U2464"/>
  <c r="U2463"/>
  <c r="U2462"/>
  <c r="U2461"/>
  <c r="U2460"/>
  <c r="U2459"/>
  <c r="U2458"/>
  <c r="U2457"/>
  <c r="U2456"/>
  <c r="U2455"/>
  <c r="U2454"/>
  <c r="U2453"/>
  <c r="U2452"/>
  <c r="U2451"/>
  <c r="U2450"/>
  <c r="U2449"/>
  <c r="U2448"/>
  <c r="U2447"/>
  <c r="U2446"/>
  <c r="U2445"/>
  <c r="U2444"/>
  <c r="U2443"/>
  <c r="U2442"/>
  <c r="U2441"/>
  <c r="U2440"/>
  <c r="U2439"/>
  <c r="U2438"/>
  <c r="U2437"/>
  <c r="U2436"/>
  <c r="U2435"/>
  <c r="U2434"/>
  <c r="U2433"/>
  <c r="U2432"/>
  <c r="U2431"/>
  <c r="U2430"/>
  <c r="U2429"/>
  <c r="U2428"/>
  <c r="U2427"/>
  <c r="U2426"/>
  <c r="U2425"/>
  <c r="U2424"/>
  <c r="U2423"/>
  <c r="U2422"/>
  <c r="U2421"/>
  <c r="U2420"/>
  <c r="U2419"/>
  <c r="U2418"/>
  <c r="U2417"/>
  <c r="U2416"/>
  <c r="U2415"/>
  <c r="U2414"/>
  <c r="U2413"/>
  <c r="U2412"/>
  <c r="U2411"/>
  <c r="U2410"/>
  <c r="U2409"/>
  <c r="U2408"/>
  <c r="U2407"/>
  <c r="U2406"/>
  <c r="U2405"/>
  <c r="U2404"/>
  <c r="U2403"/>
  <c r="U2402"/>
  <c r="U2401"/>
  <c r="U2400"/>
  <c r="U2399"/>
  <c r="U2398"/>
  <c r="U2397"/>
  <c r="U2396"/>
  <c r="U2395"/>
  <c r="U2394"/>
  <c r="U2393"/>
  <c r="U2392"/>
  <c r="U2391"/>
  <c r="U2390"/>
  <c r="U2389"/>
  <c r="U2388"/>
  <c r="U2387"/>
  <c r="U2386"/>
  <c r="U2385"/>
  <c r="U2384"/>
  <c r="U2383"/>
  <c r="U2382"/>
  <c r="U2381"/>
  <c r="U2380"/>
  <c r="U2379"/>
  <c r="U2378"/>
  <c r="U2377"/>
  <c r="U2376"/>
  <c r="U2375"/>
  <c r="U2374"/>
  <c r="U2373"/>
  <c r="U2372"/>
  <c r="U2371"/>
  <c r="U2370"/>
  <c r="U2369"/>
  <c r="U2368"/>
  <c r="U2367"/>
  <c r="U2366"/>
  <c r="U2365"/>
  <c r="U2364"/>
  <c r="U2363"/>
  <c r="U2362"/>
  <c r="U2361"/>
  <c r="U2360"/>
  <c r="U2359"/>
  <c r="U2358"/>
  <c r="U2357"/>
  <c r="U2356"/>
  <c r="U2355"/>
  <c r="U2354"/>
  <c r="U2353"/>
  <c r="U2352"/>
  <c r="U2351"/>
  <c r="U2350"/>
  <c r="U2349"/>
  <c r="U2348"/>
  <c r="U2347"/>
  <c r="U2346"/>
  <c r="U2345"/>
  <c r="U2344"/>
  <c r="U2343"/>
  <c r="U2342"/>
  <c r="U2341"/>
  <c r="U2340"/>
  <c r="U2339"/>
  <c r="U2338"/>
  <c r="U2337"/>
  <c r="U2336"/>
  <c r="U2335"/>
  <c r="U2334"/>
  <c r="U2333"/>
  <c r="U2332"/>
  <c r="U2331"/>
  <c r="U2330"/>
  <c r="U2329"/>
  <c r="U2328"/>
  <c r="U2327"/>
  <c r="U2326"/>
  <c r="U2325"/>
  <c r="U2324"/>
  <c r="U2323"/>
  <c r="U2322"/>
  <c r="U2321"/>
  <c r="U2320"/>
  <c r="U2319"/>
  <c r="U2318"/>
  <c r="U2317"/>
  <c r="U2316"/>
  <c r="U2315"/>
  <c r="U2314"/>
  <c r="U2313"/>
  <c r="U2312"/>
  <c r="U2311"/>
  <c r="U2310"/>
  <c r="U2309"/>
  <c r="U2308"/>
  <c r="U2307"/>
  <c r="U2306"/>
  <c r="U2305"/>
  <c r="U2304"/>
  <c r="U2303"/>
  <c r="U2302"/>
  <c r="U2301"/>
  <c r="U2300"/>
  <c r="U2299"/>
  <c r="U2298"/>
  <c r="U2297"/>
  <c r="U2296"/>
  <c r="U2295"/>
  <c r="U2294"/>
  <c r="U2293"/>
  <c r="U2292"/>
  <c r="U2291"/>
  <c r="U2290"/>
  <c r="U2289"/>
  <c r="U2288"/>
  <c r="U2287"/>
  <c r="U2286"/>
  <c r="U2285"/>
  <c r="U2284"/>
  <c r="U2283"/>
  <c r="U2282"/>
  <c r="U2281"/>
  <c r="U2280"/>
  <c r="U2279"/>
  <c r="U2278"/>
  <c r="U2277"/>
  <c r="U2276"/>
  <c r="U2275"/>
  <c r="U2274"/>
  <c r="U2273"/>
  <c r="U2272"/>
  <c r="U2271"/>
  <c r="U2270"/>
  <c r="U2269"/>
  <c r="U2268"/>
  <c r="U2267"/>
  <c r="U2266"/>
  <c r="U2265"/>
  <c r="U2264"/>
  <c r="U2263"/>
  <c r="U2262"/>
  <c r="U2261"/>
  <c r="U2260"/>
  <c r="U2259"/>
  <c r="U2258"/>
  <c r="U2257"/>
  <c r="U2256"/>
  <c r="U2255"/>
  <c r="U2254"/>
  <c r="U2253"/>
  <c r="U2252"/>
  <c r="U2251"/>
  <c r="U2250"/>
  <c r="U2249"/>
  <c r="U2248"/>
  <c r="U2247"/>
  <c r="U2246"/>
  <c r="U2245"/>
  <c r="U2244"/>
  <c r="U2243"/>
  <c r="U2242"/>
  <c r="U2241"/>
  <c r="U2240"/>
  <c r="U2239"/>
  <c r="U2238"/>
  <c r="U2237"/>
  <c r="U2236"/>
  <c r="U2235"/>
  <c r="U2234"/>
  <c r="U2233"/>
  <c r="U2232"/>
  <c r="U2231"/>
  <c r="U2230"/>
  <c r="U2229"/>
  <c r="U2228"/>
  <c r="U2227"/>
  <c r="U2226"/>
  <c r="U2225"/>
  <c r="U2224"/>
  <c r="U2223"/>
  <c r="U2222"/>
  <c r="U2221"/>
  <c r="U2220"/>
  <c r="U2219"/>
  <c r="U2218"/>
  <c r="U2217"/>
  <c r="U2216"/>
  <c r="U2215"/>
  <c r="U2214"/>
  <c r="U2213"/>
  <c r="U2212"/>
  <c r="U2211"/>
  <c r="U2210"/>
  <c r="U2209"/>
  <c r="U2208"/>
  <c r="U2207"/>
  <c r="U2206"/>
  <c r="U2205"/>
  <c r="U2204"/>
  <c r="U2203"/>
  <c r="U2202"/>
  <c r="U2201"/>
  <c r="U2200"/>
  <c r="U2199"/>
  <c r="U2198"/>
  <c r="U2197"/>
  <c r="U2196"/>
  <c r="U2195"/>
  <c r="U2194"/>
  <c r="U2193"/>
  <c r="U2192"/>
  <c r="U2191"/>
  <c r="U2190"/>
  <c r="U2189"/>
  <c r="U2188"/>
  <c r="U2187"/>
  <c r="U2186"/>
  <c r="U2185"/>
  <c r="U2184"/>
  <c r="U2183"/>
  <c r="U2182"/>
  <c r="U2181"/>
  <c r="U2180"/>
  <c r="U2179"/>
  <c r="U2178"/>
  <c r="U2177"/>
  <c r="U2176"/>
  <c r="U2175"/>
  <c r="U2174"/>
  <c r="U2173"/>
  <c r="U2172"/>
  <c r="U2171"/>
  <c r="U2170"/>
  <c r="U2169"/>
  <c r="U2168"/>
  <c r="U2167"/>
  <c r="U2166"/>
  <c r="U2165"/>
  <c r="U2164"/>
  <c r="U2163"/>
  <c r="U2162"/>
  <c r="U2161"/>
  <c r="U2160"/>
  <c r="U2159"/>
  <c r="U2158"/>
  <c r="U2157"/>
  <c r="U2156"/>
  <c r="U2155"/>
  <c r="U2154"/>
  <c r="U2153"/>
  <c r="U2152"/>
  <c r="U2151"/>
  <c r="U2150"/>
  <c r="U2149"/>
  <c r="U2148"/>
  <c r="U2147"/>
  <c r="U2146"/>
  <c r="U2145"/>
  <c r="U2144"/>
  <c r="U2143"/>
  <c r="U2142"/>
  <c r="U2141"/>
  <c r="U2140"/>
  <c r="U2139"/>
  <c r="U2138"/>
  <c r="U2137"/>
  <c r="U2136"/>
  <c r="U2135"/>
  <c r="U2134"/>
  <c r="U2133"/>
  <c r="U2132"/>
  <c r="U2131"/>
  <c r="U2130"/>
  <c r="U2129"/>
  <c r="U2128"/>
  <c r="U2127"/>
  <c r="U2126"/>
  <c r="U2125"/>
  <c r="U2124"/>
  <c r="U2123"/>
  <c r="U2122"/>
  <c r="U2121"/>
  <c r="U2120"/>
  <c r="U2119"/>
  <c r="U2118"/>
  <c r="U2117"/>
  <c r="U2116"/>
  <c r="U2115"/>
  <c r="U2114"/>
  <c r="U2113"/>
  <c r="U2112"/>
  <c r="U2111"/>
  <c r="U2110"/>
  <c r="U2109"/>
  <c r="U2108"/>
  <c r="U2107"/>
  <c r="U2106"/>
  <c r="U2105"/>
  <c r="U2104"/>
  <c r="U2103"/>
  <c r="U2102"/>
  <c r="U2101"/>
  <c r="U2100"/>
  <c r="U2099"/>
  <c r="U2098"/>
  <c r="U2097"/>
  <c r="U2096"/>
  <c r="U2095"/>
  <c r="U2094"/>
  <c r="U2093"/>
  <c r="U2092"/>
  <c r="U2091"/>
  <c r="U2090"/>
  <c r="U2089"/>
  <c r="U2088"/>
  <c r="U2087"/>
  <c r="U2086"/>
  <c r="U2085"/>
  <c r="U2084"/>
  <c r="U2083"/>
  <c r="U2082"/>
  <c r="U2081"/>
  <c r="U2080"/>
  <c r="U2079"/>
  <c r="U2078"/>
  <c r="U2077"/>
  <c r="U2076"/>
  <c r="U2075"/>
  <c r="U2074"/>
  <c r="U2073"/>
  <c r="U2072"/>
  <c r="U2071"/>
  <c r="U2070"/>
  <c r="U2069"/>
  <c r="U2068"/>
  <c r="U2067"/>
  <c r="U2066"/>
  <c r="U2065"/>
  <c r="U2064"/>
  <c r="U2063"/>
  <c r="U2062"/>
  <c r="U2061"/>
  <c r="U2060"/>
  <c r="U2059"/>
  <c r="U2058"/>
  <c r="U2057"/>
  <c r="U2056"/>
  <c r="U2055"/>
  <c r="U2054"/>
  <c r="U2053"/>
  <c r="U2052"/>
  <c r="U2051"/>
  <c r="U2050"/>
  <c r="U2049"/>
  <c r="U2048"/>
  <c r="U2047"/>
  <c r="U2046"/>
  <c r="U2045"/>
  <c r="U2044"/>
  <c r="U2043"/>
  <c r="U2042"/>
  <c r="U2041"/>
  <c r="U2040"/>
  <c r="U2039"/>
  <c r="U2038"/>
  <c r="U2037"/>
  <c r="U2036"/>
  <c r="U2035"/>
  <c r="U2034"/>
  <c r="U2033"/>
  <c r="U2032"/>
  <c r="U2031"/>
  <c r="U2030"/>
  <c r="U2029"/>
  <c r="U2028"/>
  <c r="U2027"/>
  <c r="U2026"/>
  <c r="U2025"/>
  <c r="U2024"/>
  <c r="U2023"/>
  <c r="U2022"/>
  <c r="U2021"/>
  <c r="U2020"/>
  <c r="U2019"/>
  <c r="U2018"/>
  <c r="U2017"/>
  <c r="U2016"/>
  <c r="U2015"/>
  <c r="U2014"/>
  <c r="U2013"/>
  <c r="U2012"/>
  <c r="U2011"/>
  <c r="U2010"/>
  <c r="U2009"/>
  <c r="U2008"/>
  <c r="U2007"/>
  <c r="U2006"/>
  <c r="U2005"/>
  <c r="U2004"/>
  <c r="U2003"/>
  <c r="U2002"/>
  <c r="U2001"/>
  <c r="U2000"/>
  <c r="U1999"/>
  <c r="U1998"/>
  <c r="U1997"/>
  <c r="U1996"/>
  <c r="U1995"/>
  <c r="U1994"/>
  <c r="U1993"/>
  <c r="U1992"/>
  <c r="U1991"/>
  <c r="U1990"/>
  <c r="U1989"/>
  <c r="U1988"/>
  <c r="U1987"/>
  <c r="U1986"/>
  <c r="U1985"/>
  <c r="U1984"/>
  <c r="U1983"/>
  <c r="U1982"/>
  <c r="U1981"/>
  <c r="U1980"/>
  <c r="U1979"/>
  <c r="U1978"/>
  <c r="U1977"/>
  <c r="U1976"/>
  <c r="U1975"/>
  <c r="U1974"/>
  <c r="U1973"/>
  <c r="U1972"/>
  <c r="U1971"/>
  <c r="U1970"/>
  <c r="U1969"/>
  <c r="U1968"/>
  <c r="U1967"/>
  <c r="U1966"/>
  <c r="U1965"/>
  <c r="U1964"/>
  <c r="U1963"/>
  <c r="U1962"/>
  <c r="U1961"/>
  <c r="U1960"/>
  <c r="U1959"/>
  <c r="U1958"/>
  <c r="U1957"/>
  <c r="U1956"/>
  <c r="U1955"/>
  <c r="U1954"/>
  <c r="U1953"/>
  <c r="U1952"/>
  <c r="U1951"/>
  <c r="U1950"/>
  <c r="U1949"/>
  <c r="U1948"/>
  <c r="U1947"/>
  <c r="U1946"/>
  <c r="U1945"/>
  <c r="U1944"/>
  <c r="U1943"/>
  <c r="U1942"/>
  <c r="U1941"/>
  <c r="U1940"/>
  <c r="U1939"/>
  <c r="U1938"/>
  <c r="U1937"/>
  <c r="U1936"/>
  <c r="U1935"/>
  <c r="U1934"/>
  <c r="U1933"/>
  <c r="U1932"/>
  <c r="U1931"/>
  <c r="U1930"/>
  <c r="U1929"/>
  <c r="U1928"/>
  <c r="U1927"/>
  <c r="U1926"/>
  <c r="U1925"/>
  <c r="U1924"/>
  <c r="U1923"/>
  <c r="U1922"/>
  <c r="U1921"/>
  <c r="U1920"/>
  <c r="U1919"/>
  <c r="U1918"/>
  <c r="U1917"/>
  <c r="U1916"/>
  <c r="U1915"/>
  <c r="U1914"/>
  <c r="U1913"/>
  <c r="U1912"/>
  <c r="U1911"/>
  <c r="U1910"/>
  <c r="U1909"/>
  <c r="U1908"/>
  <c r="U1907"/>
  <c r="U1906"/>
  <c r="U1905"/>
  <c r="U1904"/>
  <c r="U1903"/>
  <c r="U1902"/>
  <c r="U1901"/>
  <c r="U1900"/>
  <c r="U1899"/>
  <c r="U1898"/>
  <c r="U1897"/>
  <c r="U1896"/>
  <c r="U1895"/>
  <c r="U1894"/>
  <c r="U1893"/>
  <c r="U1892"/>
  <c r="U1891"/>
  <c r="U1890"/>
  <c r="U1889"/>
  <c r="U1888"/>
  <c r="U1887"/>
  <c r="U1886"/>
  <c r="U1885"/>
  <c r="U1884"/>
  <c r="U1883"/>
  <c r="U1882"/>
  <c r="U1881"/>
  <c r="U1880"/>
  <c r="U1879"/>
  <c r="U1878"/>
  <c r="U1877"/>
  <c r="U1876"/>
  <c r="U1875"/>
  <c r="U1874"/>
  <c r="U1873"/>
  <c r="U1872"/>
  <c r="U1871"/>
  <c r="U1870"/>
  <c r="U1869"/>
  <c r="U1868"/>
  <c r="U1867"/>
  <c r="U1866"/>
  <c r="U1865"/>
  <c r="U1864"/>
  <c r="U1863"/>
  <c r="U1862"/>
  <c r="U1861"/>
  <c r="U1860"/>
  <c r="U1859"/>
  <c r="U1858"/>
  <c r="U1857"/>
  <c r="U1856"/>
  <c r="U1855"/>
  <c r="U1854"/>
  <c r="U1853"/>
  <c r="U1852"/>
  <c r="U1851"/>
  <c r="U1850"/>
  <c r="U1849"/>
  <c r="U1848"/>
  <c r="U1847"/>
  <c r="U1846"/>
  <c r="U1845"/>
  <c r="U1844"/>
  <c r="U1843"/>
  <c r="U1842"/>
  <c r="U1841"/>
  <c r="U1840"/>
  <c r="U1839"/>
  <c r="U1838"/>
  <c r="U1837"/>
  <c r="U1836"/>
  <c r="U1835"/>
  <c r="U1834"/>
  <c r="U1833"/>
  <c r="U1832"/>
  <c r="U1831"/>
  <c r="U1830"/>
  <c r="U1829"/>
  <c r="U1828"/>
  <c r="U1827"/>
  <c r="U1826"/>
  <c r="U1825"/>
  <c r="U1824"/>
  <c r="U1823"/>
  <c r="U1822"/>
  <c r="U1821"/>
  <c r="U1820"/>
  <c r="U1819"/>
  <c r="U1818"/>
  <c r="U1817"/>
  <c r="U1816"/>
  <c r="U1815"/>
  <c r="U1814"/>
  <c r="U1813"/>
  <c r="U1812"/>
  <c r="U1811"/>
  <c r="U1810"/>
  <c r="U1809"/>
  <c r="U1808"/>
  <c r="U1807"/>
  <c r="U1806"/>
  <c r="U1805"/>
  <c r="U1804"/>
  <c r="U1803"/>
  <c r="U1802"/>
  <c r="U1801"/>
  <c r="U1800"/>
  <c r="U1799"/>
  <c r="U1798"/>
  <c r="U1797"/>
  <c r="U1796"/>
  <c r="U1795"/>
  <c r="U1794"/>
  <c r="U1793"/>
  <c r="U1792"/>
  <c r="U1791"/>
  <c r="U1790"/>
  <c r="U1789"/>
  <c r="U1788"/>
  <c r="U1787"/>
  <c r="U1786"/>
  <c r="U1785"/>
  <c r="U1784"/>
  <c r="U1783"/>
  <c r="U1782"/>
  <c r="U1781"/>
  <c r="U1780"/>
  <c r="U1779"/>
  <c r="U1778"/>
  <c r="U1777"/>
  <c r="U1776"/>
  <c r="U1775"/>
  <c r="U1774"/>
  <c r="U1773"/>
  <c r="U1772"/>
  <c r="U1771"/>
  <c r="U1770"/>
  <c r="U1769"/>
  <c r="U1768"/>
  <c r="U1767"/>
  <c r="U1766"/>
  <c r="U1765"/>
  <c r="U1764"/>
  <c r="U1763"/>
  <c r="U1762"/>
  <c r="U1761"/>
  <c r="U1760"/>
  <c r="U1759"/>
  <c r="U1758"/>
  <c r="U1757"/>
  <c r="U1756"/>
  <c r="U1755"/>
  <c r="U1754"/>
  <c r="U1753"/>
  <c r="U1752"/>
  <c r="U1751"/>
  <c r="U1750"/>
  <c r="U1749"/>
  <c r="U1748"/>
  <c r="U1747"/>
  <c r="U1746"/>
  <c r="U1745"/>
  <c r="U1744"/>
  <c r="U1743"/>
  <c r="U1742"/>
  <c r="U1741"/>
  <c r="U1740"/>
  <c r="U1739"/>
  <c r="U1738"/>
  <c r="U1737"/>
  <c r="U1736"/>
  <c r="U1735"/>
  <c r="U1734"/>
  <c r="U1733"/>
  <c r="U1732"/>
  <c r="U1731"/>
  <c r="U1730"/>
  <c r="U1729"/>
  <c r="U1728"/>
  <c r="U1727"/>
  <c r="U1726"/>
  <c r="U1725"/>
  <c r="U1724"/>
  <c r="U1723"/>
  <c r="U1722"/>
  <c r="U1721"/>
  <c r="U1720"/>
  <c r="U1719"/>
  <c r="U1718"/>
  <c r="U1717"/>
  <c r="U1716"/>
  <c r="U1715"/>
  <c r="U1714"/>
  <c r="U1713"/>
  <c r="U1712"/>
  <c r="U1711"/>
  <c r="U1710"/>
  <c r="U1709"/>
  <c r="U1708"/>
  <c r="U1707"/>
  <c r="U1706"/>
  <c r="U1705"/>
  <c r="U1704"/>
  <c r="U1703"/>
  <c r="U1702"/>
  <c r="U1701"/>
  <c r="U1700"/>
  <c r="U1699"/>
  <c r="U1698"/>
  <c r="U1697"/>
  <c r="U1696"/>
  <c r="U1695"/>
  <c r="U1694"/>
  <c r="U1693"/>
  <c r="U1692"/>
  <c r="U1691"/>
  <c r="U1690"/>
  <c r="U1689"/>
  <c r="U1688"/>
  <c r="U1687"/>
  <c r="U1686"/>
  <c r="U1685"/>
  <c r="U1684"/>
  <c r="U1683"/>
  <c r="U1682"/>
  <c r="U1681"/>
  <c r="U1680"/>
  <c r="U1679"/>
  <c r="U1678"/>
  <c r="U1677"/>
  <c r="U1676"/>
  <c r="U1675"/>
  <c r="U1674"/>
  <c r="U1673"/>
  <c r="U1672"/>
  <c r="U1671"/>
  <c r="U1670"/>
  <c r="U1669"/>
  <c r="U1668"/>
  <c r="U1667"/>
  <c r="U1666"/>
  <c r="U1665"/>
  <c r="U1664"/>
  <c r="U1663"/>
  <c r="U1662"/>
  <c r="U1661"/>
  <c r="U1660"/>
  <c r="U1659"/>
  <c r="U1658"/>
  <c r="U1657"/>
  <c r="U1656"/>
  <c r="U1655"/>
  <c r="U1654"/>
  <c r="U1653"/>
  <c r="U1652"/>
  <c r="U1651"/>
  <c r="U1650"/>
  <c r="U1649"/>
  <c r="U1648"/>
  <c r="U1647"/>
  <c r="U1646"/>
  <c r="U1645"/>
  <c r="U1644"/>
  <c r="U1643"/>
  <c r="U1642"/>
  <c r="U1641"/>
  <c r="U1640"/>
  <c r="U1639"/>
  <c r="U1638"/>
  <c r="U1637"/>
  <c r="U1636"/>
  <c r="U1635"/>
  <c r="U1634"/>
  <c r="U1633"/>
  <c r="U1632"/>
  <c r="U1631"/>
  <c r="U1630"/>
  <c r="U1629"/>
  <c r="U1628"/>
  <c r="U1627"/>
  <c r="U1626"/>
  <c r="U1625"/>
  <c r="U1624"/>
  <c r="U1623"/>
  <c r="U1622"/>
  <c r="U1621"/>
  <c r="U1620"/>
  <c r="U1619"/>
  <c r="U1618"/>
  <c r="U1617"/>
  <c r="U1616"/>
  <c r="U1615"/>
  <c r="U1614"/>
  <c r="U1613"/>
  <c r="U1612"/>
  <c r="U1611"/>
  <c r="U1610"/>
  <c r="U1609"/>
  <c r="U1608"/>
  <c r="U1607"/>
  <c r="U1606"/>
  <c r="U1605"/>
  <c r="U1604"/>
  <c r="U1603"/>
  <c r="U1602"/>
  <c r="U1601"/>
  <c r="U1600"/>
  <c r="U1599"/>
  <c r="U1598"/>
  <c r="U1597"/>
  <c r="U1596"/>
  <c r="U1595"/>
  <c r="U1594"/>
  <c r="U1593"/>
  <c r="U1592"/>
  <c r="U1591"/>
  <c r="U1590"/>
  <c r="U1589"/>
  <c r="U1588"/>
  <c r="U1587"/>
  <c r="U1586"/>
  <c r="U1585"/>
  <c r="U1584"/>
  <c r="U1583"/>
  <c r="U1582"/>
  <c r="U1581"/>
  <c r="U1580"/>
  <c r="U1579"/>
  <c r="U1578"/>
  <c r="U1577"/>
  <c r="U1576"/>
  <c r="U1575"/>
  <c r="U1574"/>
  <c r="U1573"/>
  <c r="U1572"/>
  <c r="U1571"/>
  <c r="U1570"/>
  <c r="U1569"/>
  <c r="U1568"/>
  <c r="U1567"/>
  <c r="U1566"/>
  <c r="U1565"/>
  <c r="U1564"/>
  <c r="U1563"/>
  <c r="U1562"/>
  <c r="U1561"/>
  <c r="U1560"/>
  <c r="U1559"/>
  <c r="U1558"/>
  <c r="U1557"/>
  <c r="U1556"/>
  <c r="U1555"/>
  <c r="U1554"/>
  <c r="U1553"/>
  <c r="U1552"/>
  <c r="U1551"/>
  <c r="U1550"/>
  <c r="U1549"/>
  <c r="U1548"/>
  <c r="U1547"/>
  <c r="U1546"/>
  <c r="U1545"/>
  <c r="U1544"/>
  <c r="U1543"/>
  <c r="U1542"/>
  <c r="U1541"/>
  <c r="U1540"/>
  <c r="U1539"/>
  <c r="U1538"/>
  <c r="U1537"/>
  <c r="U1536"/>
  <c r="U1535"/>
  <c r="U1534"/>
  <c r="U1533"/>
  <c r="U1532"/>
  <c r="U1531"/>
  <c r="U1530"/>
  <c r="U1529"/>
  <c r="U1528"/>
  <c r="U1527"/>
  <c r="U1526"/>
  <c r="U1525"/>
  <c r="U1524"/>
  <c r="U1523"/>
  <c r="U1522"/>
  <c r="U1521"/>
  <c r="U1520"/>
  <c r="U1519"/>
  <c r="U1518"/>
  <c r="U1517"/>
  <c r="U1516"/>
  <c r="U1515"/>
  <c r="U1514"/>
  <c r="U1513"/>
  <c r="U1512"/>
  <c r="U1511"/>
  <c r="U1510"/>
  <c r="U1509"/>
  <c r="U1508"/>
  <c r="U1507"/>
  <c r="U1506"/>
  <c r="U1505"/>
  <c r="U1504"/>
  <c r="U1503"/>
  <c r="U1502"/>
  <c r="U1501"/>
  <c r="U1500"/>
  <c r="U1499"/>
  <c r="U1498"/>
  <c r="U1497"/>
  <c r="U1496"/>
  <c r="U1495"/>
  <c r="U1494"/>
  <c r="U1493"/>
  <c r="U1492"/>
  <c r="U1491"/>
  <c r="U1490"/>
  <c r="U1489"/>
  <c r="U1488"/>
  <c r="U1487"/>
  <c r="U1486"/>
  <c r="U1485"/>
  <c r="U1484"/>
  <c r="U1483"/>
  <c r="U1482"/>
  <c r="U1481"/>
  <c r="U1480"/>
  <c r="U1479"/>
  <c r="U1478"/>
  <c r="U1477"/>
  <c r="U1476"/>
  <c r="U1475"/>
  <c r="U1474"/>
  <c r="U1473"/>
  <c r="U1472"/>
  <c r="U1471"/>
  <c r="U1470"/>
  <c r="U1469"/>
  <c r="U1468"/>
  <c r="U1467"/>
  <c r="U1466"/>
  <c r="U1465"/>
  <c r="U1464"/>
  <c r="U1463"/>
  <c r="U1462"/>
  <c r="U1461"/>
  <c r="U1460"/>
  <c r="U1459"/>
  <c r="U1458"/>
  <c r="U1457"/>
  <c r="U1456"/>
  <c r="U1455"/>
  <c r="U1454"/>
  <c r="U1453"/>
  <c r="U1452"/>
  <c r="U1451"/>
  <c r="U1450"/>
  <c r="U1449"/>
  <c r="U1448"/>
  <c r="U1447"/>
  <c r="U1446"/>
  <c r="U1445"/>
  <c r="U1444"/>
  <c r="U1443"/>
  <c r="U1442"/>
  <c r="U1441"/>
  <c r="U1440"/>
  <c r="U1439"/>
  <c r="U1438"/>
  <c r="U1437"/>
  <c r="U1436"/>
  <c r="U1435"/>
  <c r="U1434"/>
  <c r="U1433"/>
  <c r="U1432"/>
  <c r="U1431"/>
  <c r="U1430"/>
  <c r="U1429"/>
  <c r="U1428"/>
  <c r="U1427"/>
  <c r="U1426"/>
  <c r="U1425"/>
  <c r="U1424"/>
  <c r="U1423"/>
  <c r="U1422"/>
  <c r="U1421"/>
  <c r="U1420"/>
  <c r="U1419"/>
  <c r="U1418"/>
  <c r="U1417"/>
  <c r="U1416"/>
  <c r="U1415"/>
  <c r="U1414"/>
  <c r="U1413"/>
  <c r="U1412"/>
  <c r="U1411"/>
  <c r="U1410"/>
  <c r="U1409"/>
  <c r="U1408"/>
  <c r="U1407"/>
  <c r="U1406"/>
  <c r="U1405"/>
  <c r="U1404"/>
  <c r="U1403"/>
  <c r="U1402"/>
  <c r="U1401"/>
  <c r="U1400"/>
  <c r="U1399"/>
  <c r="U1398"/>
  <c r="U1397"/>
  <c r="U1396"/>
  <c r="U1395"/>
  <c r="U1394"/>
  <c r="U1393"/>
  <c r="U1392"/>
  <c r="U1391"/>
  <c r="U1390"/>
  <c r="U1389"/>
  <c r="U1388"/>
  <c r="U1387"/>
  <c r="U1386"/>
  <c r="U1385"/>
  <c r="U1384"/>
  <c r="U1383"/>
  <c r="U1382"/>
  <c r="U1381"/>
  <c r="U1380"/>
  <c r="U1379"/>
  <c r="U1378"/>
  <c r="U1377"/>
  <c r="U1376"/>
  <c r="U1375"/>
  <c r="U1374"/>
  <c r="U1373"/>
  <c r="U1372"/>
  <c r="U1371"/>
  <c r="U1370"/>
  <c r="U1369"/>
  <c r="U1368"/>
  <c r="U1367"/>
  <c r="U1366"/>
  <c r="U1365"/>
  <c r="U1364"/>
  <c r="U1363"/>
  <c r="U1362"/>
  <c r="U1361"/>
  <c r="U1360"/>
  <c r="U1359"/>
  <c r="U1358"/>
  <c r="U1357"/>
  <c r="U1356"/>
  <c r="U1355"/>
  <c r="U1354"/>
  <c r="U1353"/>
  <c r="U1352"/>
  <c r="U1351"/>
  <c r="U1350"/>
  <c r="U1349"/>
  <c r="U1348"/>
  <c r="U1347"/>
  <c r="U1346"/>
  <c r="U1345"/>
  <c r="U1344"/>
  <c r="U1343"/>
  <c r="U1342"/>
  <c r="U1341"/>
  <c r="U1340"/>
  <c r="U1339"/>
  <c r="U1338"/>
  <c r="U1337"/>
  <c r="U1336"/>
  <c r="U1335"/>
  <c r="U1334"/>
  <c r="U1333"/>
  <c r="U1332"/>
  <c r="U1331"/>
  <c r="U1330"/>
  <c r="U1329"/>
  <c r="U1328"/>
  <c r="U1327"/>
  <c r="U1326"/>
  <c r="U1325"/>
  <c r="U1324"/>
  <c r="U1323"/>
  <c r="U1322"/>
  <c r="U1321"/>
  <c r="U1320"/>
  <c r="U1319"/>
  <c r="U1318"/>
  <c r="U1317"/>
  <c r="U1316"/>
  <c r="U1315"/>
  <c r="U1314"/>
  <c r="U1313"/>
  <c r="U1312"/>
  <c r="U1311"/>
  <c r="U1310"/>
  <c r="U1309"/>
  <c r="U1308"/>
  <c r="U1307"/>
  <c r="U1306"/>
  <c r="U1305"/>
  <c r="U1304"/>
  <c r="U1303"/>
  <c r="U1302"/>
  <c r="U1301"/>
  <c r="U1300"/>
  <c r="U1299"/>
  <c r="U1298"/>
  <c r="U1297"/>
  <c r="U1296"/>
  <c r="U1295"/>
  <c r="U1294"/>
  <c r="U1293"/>
  <c r="U1292"/>
  <c r="U1291"/>
  <c r="U1290"/>
  <c r="U1289"/>
  <c r="U1288"/>
  <c r="U1287"/>
  <c r="U1286"/>
  <c r="U1285"/>
  <c r="U1284"/>
  <c r="U1283"/>
  <c r="U1282"/>
  <c r="U1281"/>
  <c r="U1280"/>
  <c r="U1279"/>
  <c r="U1278"/>
  <c r="U1277"/>
  <c r="U1276"/>
  <c r="U1275"/>
  <c r="U1274"/>
  <c r="U1273"/>
  <c r="U1272"/>
  <c r="U1271"/>
  <c r="U1270"/>
  <c r="U1269"/>
  <c r="U1268"/>
  <c r="U1267"/>
  <c r="U1266"/>
  <c r="U1265"/>
  <c r="U1264"/>
  <c r="U1263"/>
  <c r="U1262"/>
  <c r="U1261"/>
  <c r="U1260"/>
  <c r="U1259"/>
  <c r="U1258"/>
  <c r="U1257"/>
  <c r="U1256"/>
  <c r="U1255"/>
  <c r="U1254"/>
  <c r="U1253"/>
  <c r="U1252"/>
  <c r="U1251"/>
  <c r="U1250"/>
  <c r="U1249"/>
  <c r="U1248"/>
  <c r="U1247"/>
  <c r="U1246"/>
  <c r="U1245"/>
  <c r="U1244"/>
  <c r="U1243"/>
  <c r="U1242"/>
  <c r="U1241"/>
  <c r="U1240"/>
  <c r="U1239"/>
  <c r="U1238"/>
  <c r="U1237"/>
  <c r="U1236"/>
  <c r="U1235"/>
  <c r="U1234"/>
  <c r="U1233"/>
  <c r="U1232"/>
  <c r="U1231"/>
  <c r="U1230"/>
  <c r="U1229"/>
  <c r="U1228"/>
  <c r="U1227"/>
  <c r="U1226"/>
  <c r="U1225"/>
  <c r="U1224"/>
  <c r="U1223"/>
  <c r="U1222"/>
  <c r="U1221"/>
  <c r="U1220"/>
  <c r="U1219"/>
  <c r="U1218"/>
  <c r="U1217"/>
  <c r="U1216"/>
  <c r="U1215"/>
  <c r="U1214"/>
  <c r="U1213"/>
  <c r="U1212"/>
  <c r="U1211"/>
  <c r="U1210"/>
  <c r="U1209"/>
  <c r="U1208"/>
  <c r="U1207"/>
  <c r="U1206"/>
  <c r="U1205"/>
  <c r="U1204"/>
  <c r="U1203"/>
  <c r="U1202"/>
  <c r="U1201"/>
  <c r="U1200"/>
  <c r="U1199"/>
  <c r="U1198"/>
  <c r="U1197"/>
  <c r="U1196"/>
  <c r="U1195"/>
  <c r="U1194"/>
  <c r="U1193"/>
  <c r="U1192"/>
  <c r="U1191"/>
  <c r="U1190"/>
  <c r="U1189"/>
  <c r="U1188"/>
  <c r="U1187"/>
  <c r="U1186"/>
  <c r="U1185"/>
  <c r="U1184"/>
  <c r="U1183"/>
  <c r="U1182"/>
  <c r="U1181"/>
  <c r="U1180"/>
  <c r="U1179"/>
  <c r="U1178"/>
  <c r="U1177"/>
  <c r="U1176"/>
  <c r="U1175"/>
  <c r="U1174"/>
  <c r="U1173"/>
  <c r="U1172"/>
  <c r="U1171"/>
  <c r="U1170"/>
  <c r="U1169"/>
  <c r="U1168"/>
  <c r="U1167"/>
  <c r="U1166"/>
  <c r="U1165"/>
  <c r="U1164"/>
  <c r="U1163"/>
  <c r="U1162"/>
  <c r="U1161"/>
  <c r="U1160"/>
  <c r="U1159"/>
  <c r="U1158"/>
  <c r="U1157"/>
  <c r="U1156"/>
  <c r="U1155"/>
  <c r="U1154"/>
  <c r="U1153"/>
  <c r="U1152"/>
  <c r="U1151"/>
  <c r="U1150"/>
  <c r="U1149"/>
  <c r="U1148"/>
  <c r="U1147"/>
  <c r="U1146"/>
  <c r="U1145"/>
  <c r="U1144"/>
  <c r="U1143"/>
  <c r="U1142"/>
  <c r="U1141"/>
  <c r="U1140"/>
  <c r="U1139"/>
  <c r="U1138"/>
  <c r="U1137"/>
  <c r="U1136"/>
  <c r="U1135"/>
  <c r="U1134"/>
  <c r="U1133"/>
  <c r="U1132"/>
  <c r="U1131"/>
  <c r="U1130"/>
  <c r="U1129"/>
  <c r="U1128"/>
  <c r="U1127"/>
  <c r="U1126"/>
  <c r="U1125"/>
  <c r="U1124"/>
  <c r="U1123"/>
  <c r="U1122"/>
  <c r="U1121"/>
  <c r="U1120"/>
  <c r="U1119"/>
  <c r="U1118"/>
  <c r="U1117"/>
  <c r="U1116"/>
  <c r="U1115"/>
  <c r="U1114"/>
  <c r="U1113"/>
  <c r="U1112"/>
  <c r="U1111"/>
  <c r="U1110"/>
  <c r="U1109"/>
  <c r="U1108"/>
  <c r="U1107"/>
  <c r="U1106"/>
  <c r="U1105"/>
  <c r="U1104"/>
  <c r="U1103"/>
  <c r="U1102"/>
  <c r="U1101"/>
  <c r="U1100"/>
  <c r="U1099"/>
  <c r="U1098"/>
  <c r="U1097"/>
  <c r="U1096"/>
  <c r="U1095"/>
  <c r="U1094"/>
  <c r="U1093"/>
  <c r="U1092"/>
  <c r="U1091"/>
  <c r="U1090"/>
  <c r="U1089"/>
  <c r="U1088"/>
  <c r="U1087"/>
  <c r="U1086"/>
  <c r="U1085"/>
  <c r="U1084"/>
  <c r="U1083"/>
  <c r="U1082"/>
  <c r="U1081"/>
  <c r="U1080"/>
  <c r="U1079"/>
  <c r="U1078"/>
  <c r="U1077"/>
  <c r="U1076"/>
  <c r="U1075"/>
  <c r="U1074"/>
  <c r="U1073"/>
  <c r="U1072"/>
  <c r="U1071"/>
  <c r="U1070"/>
  <c r="U1069"/>
  <c r="U1068"/>
  <c r="U1067"/>
  <c r="U1066"/>
  <c r="U1065"/>
  <c r="U1064"/>
  <c r="U1063"/>
  <c r="U1062"/>
  <c r="U1061"/>
  <c r="U1060"/>
  <c r="U1059"/>
  <c r="U1058"/>
  <c r="U1057"/>
  <c r="U1056"/>
  <c r="U1055"/>
  <c r="U1054"/>
  <c r="U1053"/>
  <c r="U1052"/>
  <c r="U1051"/>
  <c r="U1050"/>
  <c r="U1049"/>
  <c r="U1048"/>
  <c r="U1047"/>
  <c r="U1046"/>
  <c r="U1045"/>
  <c r="U1044"/>
  <c r="U1043"/>
  <c r="U1042"/>
  <c r="U1041"/>
  <c r="U1040"/>
  <c r="U1039"/>
  <c r="U1038"/>
  <c r="U1037"/>
  <c r="U1036"/>
  <c r="U1035"/>
  <c r="U1034"/>
  <c r="U1033"/>
  <c r="U1032"/>
  <c r="U1031"/>
  <c r="U1030"/>
  <c r="U1029"/>
  <c r="U1028"/>
  <c r="U1027"/>
  <c r="U1026"/>
  <c r="U1025"/>
  <c r="U1024"/>
  <c r="U1023"/>
  <c r="U1022"/>
  <c r="U1021"/>
  <c r="U1020"/>
  <c r="U1019"/>
  <c r="U1018"/>
  <c r="U1017"/>
  <c r="U1016"/>
  <c r="U1015"/>
  <c r="U1014"/>
  <c r="U1013"/>
  <c r="U1012"/>
  <c r="U1011"/>
  <c r="U1010"/>
  <c r="U1009"/>
  <c r="U1008"/>
  <c r="U1007"/>
  <c r="U1006"/>
  <c r="U1005"/>
  <c r="U1004"/>
  <c r="U1003"/>
  <c r="U1002"/>
  <c r="U1001"/>
  <c r="U1000"/>
  <c r="U999"/>
  <c r="U998"/>
  <c r="U997"/>
  <c r="U996"/>
  <c r="U995"/>
  <c r="U994"/>
  <c r="U993"/>
  <c r="U992"/>
  <c r="U991"/>
  <c r="U990"/>
  <c r="U989"/>
  <c r="U988"/>
  <c r="U987"/>
  <c r="U986"/>
  <c r="U985"/>
  <c r="U984"/>
  <c r="U983"/>
  <c r="U982"/>
  <c r="U981"/>
  <c r="U980"/>
  <c r="U979"/>
  <c r="U978"/>
  <c r="U977"/>
  <c r="U976"/>
  <c r="U975"/>
  <c r="U974"/>
  <c r="U973"/>
  <c r="U972"/>
  <c r="U971"/>
  <c r="U970"/>
  <c r="U969"/>
  <c r="U968"/>
  <c r="U967"/>
  <c r="U966"/>
  <c r="U965"/>
  <c r="U964"/>
  <c r="U963"/>
  <c r="U962"/>
  <c r="U961"/>
  <c r="U960"/>
  <c r="U959"/>
  <c r="U958"/>
  <c r="U957"/>
  <c r="U956"/>
  <c r="U955"/>
  <c r="U954"/>
  <c r="U953"/>
  <c r="U952"/>
  <c r="U951"/>
  <c r="U950"/>
  <c r="U949"/>
  <c r="U948"/>
  <c r="U947"/>
  <c r="U946"/>
  <c r="U945"/>
  <c r="U944"/>
  <c r="U943"/>
  <c r="U942"/>
  <c r="U941"/>
  <c r="U940"/>
  <c r="U939"/>
  <c r="U938"/>
  <c r="U937"/>
  <c r="U936"/>
  <c r="U935"/>
  <c r="U934"/>
  <c r="U933"/>
  <c r="U932"/>
  <c r="U931"/>
  <c r="U930"/>
  <c r="U929"/>
  <c r="U928"/>
  <c r="U927"/>
  <c r="U926"/>
  <c r="U925"/>
  <c r="U924"/>
  <c r="U923"/>
  <c r="U922"/>
  <c r="U921"/>
  <c r="U920"/>
  <c r="U919"/>
  <c r="U918"/>
  <c r="U917"/>
  <c r="U916"/>
  <c r="U915"/>
  <c r="U914"/>
  <c r="U913"/>
  <c r="U912"/>
  <c r="U911"/>
  <c r="U910"/>
  <c r="U909"/>
  <c r="U908"/>
  <c r="U907"/>
  <c r="U906"/>
  <c r="U905"/>
  <c r="U904"/>
  <c r="U903"/>
  <c r="U902"/>
  <c r="U901"/>
  <c r="U900"/>
  <c r="U899"/>
  <c r="U898"/>
  <c r="U897"/>
  <c r="U896"/>
  <c r="U895"/>
  <c r="U894"/>
  <c r="U893"/>
  <c r="U892"/>
  <c r="U891"/>
  <c r="U890"/>
  <c r="U889"/>
  <c r="U888"/>
  <c r="U887"/>
  <c r="U886"/>
  <c r="U885"/>
  <c r="U884"/>
  <c r="U883"/>
  <c r="U882"/>
  <c r="U881"/>
  <c r="U880"/>
  <c r="U879"/>
  <c r="U878"/>
  <c r="U877"/>
  <c r="U876"/>
  <c r="U875"/>
  <c r="U874"/>
  <c r="U873"/>
  <c r="U872"/>
  <c r="U871"/>
  <c r="U870"/>
  <c r="U869"/>
  <c r="U868"/>
  <c r="U867"/>
  <c r="U866"/>
  <c r="U865"/>
  <c r="U864"/>
  <c r="U863"/>
  <c r="U862"/>
  <c r="U861"/>
  <c r="U860"/>
  <c r="U859"/>
  <c r="U858"/>
  <c r="U857"/>
  <c r="U856"/>
  <c r="U855"/>
  <c r="U854"/>
  <c r="U853"/>
  <c r="U852"/>
  <c r="U851"/>
  <c r="U850"/>
  <c r="U849"/>
  <c r="U848"/>
  <c r="U847"/>
  <c r="U846"/>
  <c r="U845"/>
  <c r="U844"/>
  <c r="U843"/>
  <c r="U842"/>
  <c r="U841"/>
  <c r="U840"/>
  <c r="U839"/>
  <c r="U838"/>
  <c r="U837"/>
  <c r="U836"/>
  <c r="U835"/>
  <c r="U834"/>
  <c r="U833"/>
  <c r="U832"/>
  <c r="U831"/>
  <c r="U830"/>
  <c r="U829"/>
  <c r="U828"/>
  <c r="U827"/>
  <c r="U826"/>
  <c r="U825"/>
  <c r="U824"/>
  <c r="U823"/>
  <c r="U822"/>
  <c r="U821"/>
  <c r="U820"/>
  <c r="U819"/>
  <c r="U818"/>
  <c r="U817"/>
  <c r="U816"/>
  <c r="U815"/>
  <c r="U814"/>
  <c r="U813"/>
  <c r="U812"/>
  <c r="U811"/>
  <c r="U810"/>
  <c r="U809"/>
  <c r="U808"/>
  <c r="U807"/>
  <c r="U806"/>
  <c r="U805"/>
  <c r="U804"/>
  <c r="U803"/>
  <c r="U802"/>
  <c r="U801"/>
  <c r="U800"/>
  <c r="U799"/>
  <c r="U798"/>
  <c r="U797"/>
  <c r="U796"/>
  <c r="U795"/>
  <c r="U794"/>
  <c r="U793"/>
  <c r="U792"/>
  <c r="U791"/>
  <c r="U790"/>
  <c r="U789"/>
  <c r="U788"/>
  <c r="U787"/>
  <c r="U786"/>
  <c r="U785"/>
  <c r="U784"/>
  <c r="U783"/>
  <c r="U782"/>
  <c r="U781"/>
  <c r="U780"/>
  <c r="U779"/>
  <c r="U778"/>
  <c r="U777"/>
  <c r="U776"/>
  <c r="U775"/>
  <c r="U774"/>
  <c r="U773"/>
  <c r="U772"/>
  <c r="U771"/>
  <c r="U770"/>
  <c r="U769"/>
  <c r="U768"/>
  <c r="U767"/>
  <c r="U766"/>
  <c r="U765"/>
  <c r="U764"/>
  <c r="U763"/>
  <c r="U762"/>
  <c r="U761"/>
  <c r="U760"/>
  <c r="U759"/>
  <c r="U758"/>
  <c r="U757"/>
  <c r="U756"/>
  <c r="U755"/>
  <c r="U754"/>
  <c r="U753"/>
  <c r="U752"/>
  <c r="U751"/>
  <c r="U750"/>
  <c r="U749"/>
  <c r="U748"/>
  <c r="U747"/>
  <c r="U746"/>
  <c r="U745"/>
  <c r="U744"/>
  <c r="U743"/>
  <c r="U742"/>
  <c r="U741"/>
  <c r="U740"/>
  <c r="U739"/>
  <c r="U738"/>
  <c r="U737"/>
  <c r="U736"/>
  <c r="U735"/>
  <c r="U734"/>
  <c r="U733"/>
  <c r="U732"/>
  <c r="U731"/>
  <c r="U730"/>
  <c r="U729"/>
  <c r="U728"/>
  <c r="U727"/>
  <c r="U726"/>
  <c r="U725"/>
  <c r="U724"/>
  <c r="U723"/>
  <c r="U722"/>
  <c r="U721"/>
  <c r="U720"/>
  <c r="U719"/>
  <c r="U718"/>
  <c r="U717"/>
  <c r="U716"/>
  <c r="U715"/>
  <c r="U714"/>
  <c r="U713"/>
  <c r="U712"/>
  <c r="U711"/>
  <c r="U710"/>
  <c r="U709"/>
  <c r="U708"/>
  <c r="U707"/>
  <c r="U706"/>
  <c r="U705"/>
  <c r="U704"/>
  <c r="U703"/>
  <c r="U702"/>
  <c r="U701"/>
  <c r="U700"/>
  <c r="U699"/>
  <c r="U698"/>
  <c r="U697"/>
  <c r="U696"/>
  <c r="U695"/>
  <c r="U694"/>
  <c r="U693"/>
  <c r="U692"/>
  <c r="U691"/>
  <c r="U690"/>
  <c r="U689"/>
  <c r="U688"/>
  <c r="U687"/>
  <c r="U686"/>
  <c r="U685"/>
  <c r="U684"/>
  <c r="U683"/>
  <c r="U682"/>
  <c r="U681"/>
  <c r="U680"/>
  <c r="U679"/>
  <c r="U678"/>
  <c r="U677"/>
  <c r="U676"/>
  <c r="U675"/>
  <c r="U674"/>
  <c r="U673"/>
  <c r="U672"/>
  <c r="U671"/>
  <c r="U670"/>
  <c r="U669"/>
  <c r="U668"/>
  <c r="U667"/>
  <c r="U666"/>
  <c r="U665"/>
  <c r="U664"/>
  <c r="U663"/>
  <c r="U662"/>
  <c r="U661"/>
  <c r="U660"/>
  <c r="U659"/>
  <c r="U658"/>
  <c r="U657"/>
  <c r="U656"/>
  <c r="U655"/>
  <c r="U654"/>
  <c r="U653"/>
  <c r="U652"/>
  <c r="U651"/>
  <c r="U650"/>
  <c r="U649"/>
  <c r="U648"/>
  <c r="U647"/>
  <c r="U646"/>
  <c r="U645"/>
  <c r="U644"/>
  <c r="U643"/>
  <c r="U642"/>
  <c r="U641"/>
  <c r="U640"/>
  <c r="U639"/>
  <c r="U638"/>
  <c r="U637"/>
  <c r="U636"/>
  <c r="U635"/>
  <c r="U634"/>
  <c r="U633"/>
  <c r="U632"/>
  <c r="U631"/>
  <c r="U630"/>
  <c r="U629"/>
  <c r="U628"/>
  <c r="U627"/>
  <c r="U626"/>
  <c r="U625"/>
  <c r="U624"/>
  <c r="U623"/>
  <c r="U622"/>
  <c r="U621"/>
  <c r="U620"/>
  <c r="U619"/>
  <c r="U618"/>
  <c r="U617"/>
  <c r="U616"/>
  <c r="U615"/>
  <c r="U614"/>
  <c r="U613"/>
  <c r="U612"/>
  <c r="U611"/>
  <c r="U610"/>
  <c r="U609"/>
  <c r="U608"/>
  <c r="U607"/>
  <c r="U606"/>
  <c r="U605"/>
  <c r="U604"/>
  <c r="U603"/>
  <c r="U602"/>
  <c r="U601"/>
  <c r="U600"/>
  <c r="U599"/>
  <c r="U598"/>
  <c r="U597"/>
  <c r="U596"/>
  <c r="U595"/>
  <c r="U594"/>
  <c r="U593"/>
  <c r="U592"/>
  <c r="U591"/>
  <c r="U590"/>
  <c r="U589"/>
  <c r="U588"/>
  <c r="U587"/>
  <c r="U586"/>
  <c r="U585"/>
  <c r="U584"/>
  <c r="U583"/>
  <c r="U582"/>
  <c r="U581"/>
  <c r="U580"/>
  <c r="U579"/>
  <c r="U578"/>
  <c r="U577"/>
  <c r="U576"/>
  <c r="U575"/>
  <c r="U574"/>
  <c r="U573"/>
  <c r="U572"/>
  <c r="U571"/>
  <c r="U570"/>
  <c r="U569"/>
  <c r="U568"/>
  <c r="U567"/>
  <c r="U566"/>
  <c r="U565"/>
  <c r="U564"/>
  <c r="U563"/>
  <c r="U562"/>
  <c r="U561"/>
  <c r="U560"/>
  <c r="U559"/>
  <c r="U558"/>
  <c r="U557"/>
  <c r="U556"/>
  <c r="U555"/>
  <c r="U554"/>
  <c r="U553"/>
  <c r="U552"/>
  <c r="U551"/>
  <c r="U550"/>
  <c r="U549"/>
  <c r="U548"/>
  <c r="U547"/>
  <c r="U546"/>
  <c r="U545"/>
  <c r="U544"/>
  <c r="U543"/>
  <c r="U542"/>
  <c r="U541"/>
  <c r="U540"/>
  <c r="U539"/>
  <c r="U538"/>
  <c r="U537"/>
  <c r="U536"/>
  <c r="U535"/>
  <c r="U534"/>
  <c r="U533"/>
  <c r="U532"/>
  <c r="U531"/>
  <c r="U530"/>
  <c r="U529"/>
  <c r="U528"/>
  <c r="U527"/>
  <c r="U526"/>
  <c r="U525"/>
  <c r="U524"/>
  <c r="U523"/>
  <c r="U522"/>
  <c r="U521"/>
  <c r="U520"/>
  <c r="U519"/>
  <c r="U518"/>
  <c r="U517"/>
  <c r="U516"/>
  <c r="U515"/>
  <c r="U514"/>
  <c r="U513"/>
  <c r="U512"/>
  <c r="U511"/>
  <c r="U510"/>
  <c r="U509"/>
  <c r="U508"/>
  <c r="U507"/>
  <c r="U506"/>
  <c r="U505"/>
  <c r="U504"/>
  <c r="U503"/>
  <c r="U502"/>
  <c r="U501"/>
  <c r="U500"/>
  <c r="U499"/>
  <c r="U498"/>
  <c r="U497"/>
  <c r="U496"/>
  <c r="U495"/>
  <c r="U494"/>
  <c r="U493"/>
  <c r="U492"/>
  <c r="U491"/>
  <c r="U490"/>
  <c r="U489"/>
  <c r="U488"/>
  <c r="U487"/>
  <c r="U486"/>
  <c r="U485"/>
  <c r="U484"/>
  <c r="U483"/>
  <c r="U482"/>
  <c r="U481"/>
  <c r="U480"/>
  <c r="U479"/>
  <c r="U478"/>
  <c r="U477"/>
  <c r="U476"/>
  <c r="U475"/>
  <c r="U474"/>
  <c r="U473"/>
  <c r="U472"/>
  <c r="U471"/>
  <c r="U470"/>
  <c r="U469"/>
  <c r="U468"/>
  <c r="U467"/>
  <c r="U466"/>
  <c r="U465"/>
  <c r="U464"/>
  <c r="U463"/>
  <c r="U462"/>
  <c r="U461"/>
  <c r="U460"/>
  <c r="U459"/>
  <c r="U458"/>
  <c r="U457"/>
  <c r="U456"/>
  <c r="U455"/>
  <c r="U454"/>
  <c r="U453"/>
  <c r="U452"/>
  <c r="U451"/>
  <c r="U450"/>
  <c r="U449"/>
  <c r="U448"/>
  <c r="U447"/>
  <c r="U446"/>
  <c r="U445"/>
  <c r="U444"/>
  <c r="U443"/>
  <c r="U442"/>
  <c r="U441"/>
  <c r="U440"/>
  <c r="U439"/>
  <c r="U438"/>
  <c r="U437"/>
  <c r="U436"/>
  <c r="U435"/>
  <c r="U434"/>
  <c r="U433"/>
  <c r="U432"/>
  <c r="U431"/>
  <c r="U430"/>
  <c r="U429"/>
  <c r="U428"/>
  <c r="U427"/>
  <c r="U426"/>
  <c r="U425"/>
  <c r="U424"/>
  <c r="U423"/>
  <c r="U422"/>
  <c r="U421"/>
  <c r="U420"/>
  <c r="U419"/>
  <c r="U418"/>
  <c r="U417"/>
  <c r="U416"/>
  <c r="U415"/>
  <c r="U414"/>
  <c r="U413"/>
  <c r="U412"/>
  <c r="U411"/>
  <c r="U410"/>
  <c r="U409"/>
  <c r="U408"/>
  <c r="U407"/>
  <c r="U406"/>
  <c r="U405"/>
  <c r="U404"/>
  <c r="U403"/>
  <c r="U402"/>
  <c r="U401"/>
  <c r="U400"/>
  <c r="U399"/>
  <c r="U398"/>
  <c r="U397"/>
  <c r="U396"/>
  <c r="U395"/>
  <c r="U394"/>
  <c r="U393"/>
  <c r="U392"/>
  <c r="U391"/>
  <c r="U390"/>
  <c r="U389"/>
  <c r="U388"/>
  <c r="U387"/>
  <c r="U386"/>
  <c r="U385"/>
  <c r="U384"/>
  <c r="U383"/>
  <c r="U382"/>
  <c r="U381"/>
  <c r="U380"/>
  <c r="U379"/>
  <c r="U378"/>
  <c r="U377"/>
  <c r="U376"/>
  <c r="U375"/>
  <c r="U374"/>
  <c r="U373"/>
  <c r="U372"/>
  <c r="U371"/>
  <c r="U370"/>
  <c r="U369"/>
  <c r="U368"/>
  <c r="U367"/>
  <c r="U366"/>
  <c r="U365"/>
  <c r="U364"/>
  <c r="U363"/>
  <c r="U362"/>
  <c r="U361"/>
  <c r="U360"/>
  <c r="U359"/>
  <c r="U358"/>
  <c r="U357"/>
  <c r="U356"/>
  <c r="U355"/>
  <c r="U354"/>
  <c r="U353"/>
  <c r="U352"/>
  <c r="U351"/>
  <c r="U350"/>
  <c r="U349"/>
  <c r="U348"/>
  <c r="U347"/>
  <c r="U346"/>
  <c r="U345"/>
  <c r="U344"/>
  <c r="U343"/>
  <c r="U342"/>
  <c r="U341"/>
  <c r="U340"/>
  <c r="U339"/>
  <c r="U338"/>
  <c r="U337"/>
  <c r="U336"/>
  <c r="U335"/>
  <c r="U334"/>
  <c r="U333"/>
  <c r="U332"/>
  <c r="U331"/>
  <c r="U330"/>
  <c r="U329"/>
  <c r="U328"/>
  <c r="U327"/>
  <c r="U326"/>
  <c r="U325"/>
  <c r="U324"/>
  <c r="U323"/>
  <c r="U322"/>
  <c r="U321"/>
  <c r="U320"/>
  <c r="U319"/>
  <c r="U318"/>
  <c r="U317"/>
  <c r="U316"/>
  <c r="U315"/>
  <c r="U314"/>
  <c r="U313"/>
  <c r="U312"/>
  <c r="U311"/>
  <c r="U310"/>
  <c r="U309"/>
  <c r="U308"/>
  <c r="U307"/>
  <c r="U306"/>
  <c r="U305"/>
  <c r="U304"/>
  <c r="U303"/>
  <c r="U302"/>
  <c r="U301"/>
  <c r="U300"/>
  <c r="U299"/>
  <c r="U298"/>
  <c r="U297"/>
  <c r="U296"/>
  <c r="U295"/>
  <c r="U294"/>
  <c r="U293"/>
  <c r="U292"/>
  <c r="U291"/>
  <c r="U290"/>
  <c r="U289"/>
  <c r="U288"/>
  <c r="U287"/>
  <c r="U286"/>
  <c r="U285"/>
  <c r="U284"/>
  <c r="U283"/>
  <c r="U282"/>
  <c r="U281"/>
  <c r="U280"/>
  <c r="U279"/>
  <c r="U278"/>
  <c r="U277"/>
  <c r="U276"/>
  <c r="U275"/>
  <c r="U274"/>
  <c r="U273"/>
  <c r="U272"/>
  <c r="U271"/>
  <c r="U270"/>
  <c r="U269"/>
  <c r="U268"/>
  <c r="U267"/>
  <c r="U266"/>
  <c r="U265"/>
  <c r="U264"/>
  <c r="U263"/>
  <c r="U262"/>
  <c r="U261"/>
  <c r="U260"/>
  <c r="U259"/>
  <c r="U258"/>
  <c r="U257"/>
  <c r="U256"/>
  <c r="U255"/>
  <c r="U254"/>
  <c r="U253"/>
  <c r="U252"/>
  <c r="U251"/>
  <c r="U250"/>
  <c r="U249"/>
  <c r="U248"/>
  <c r="U247"/>
  <c r="U246"/>
  <c r="U245"/>
  <c r="U244"/>
  <c r="U243"/>
  <c r="U242"/>
  <c r="U241"/>
  <c r="U240"/>
  <c r="U239"/>
  <c r="U238"/>
  <c r="U237"/>
  <c r="U236"/>
  <c r="U235"/>
  <c r="U234"/>
  <c r="U233"/>
  <c r="U232"/>
  <c r="U231"/>
  <c r="U230"/>
  <c r="U229"/>
  <c r="U228"/>
  <c r="U227"/>
  <c r="U226"/>
  <c r="U225"/>
  <c r="U224"/>
  <c r="U223"/>
  <c r="U222"/>
  <c r="U221"/>
  <c r="U220"/>
  <c r="U219"/>
  <c r="U218"/>
  <c r="U217"/>
  <c r="U216"/>
  <c r="U215"/>
  <c r="U214"/>
  <c r="U213"/>
  <c r="U212"/>
  <c r="U211"/>
  <c r="U210"/>
  <c r="U209"/>
  <c r="U208"/>
  <c r="U207"/>
  <c r="U206"/>
  <c r="U205"/>
  <c r="U204"/>
  <c r="U203"/>
  <c r="U202"/>
  <c r="U201"/>
  <c r="U200"/>
  <c r="U199"/>
  <c r="U198"/>
  <c r="U197"/>
  <c r="U196"/>
  <c r="U195"/>
  <c r="U194"/>
  <c r="U193"/>
  <c r="U192"/>
  <c r="U191"/>
  <c r="U190"/>
  <c r="U189"/>
  <c r="U188"/>
  <c r="U187"/>
  <c r="U186"/>
  <c r="U185"/>
  <c r="U184"/>
  <c r="U183"/>
  <c r="U182"/>
  <c r="U181"/>
  <c r="U180"/>
  <c r="U179"/>
  <c r="U178"/>
  <c r="U177"/>
  <c r="U176"/>
  <c r="U175"/>
  <c r="U174"/>
  <c r="U173"/>
  <c r="U172"/>
  <c r="U171"/>
  <c r="U170"/>
  <c r="U169"/>
  <c r="U168"/>
  <c r="U167"/>
  <c r="U166"/>
  <c r="U165"/>
  <c r="U164"/>
  <c r="U163"/>
  <c r="U162"/>
  <c r="U161"/>
  <c r="U160"/>
  <c r="U159"/>
  <c r="U158"/>
  <c r="U157"/>
  <c r="U156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O3820"/>
  <c r="O3819"/>
  <c r="O3818"/>
  <c r="O3817"/>
  <c r="O3816"/>
  <c r="O3815"/>
  <c r="O3814"/>
  <c r="O3813"/>
  <c r="O3812"/>
  <c r="O3811"/>
  <c r="O3810"/>
  <c r="O3809"/>
  <c r="O3808"/>
  <c r="O3807"/>
  <c r="O3806"/>
  <c r="O3805"/>
  <c r="O3804"/>
  <c r="O3803"/>
  <c r="O3802"/>
  <c r="O3801"/>
  <c r="O3800"/>
  <c r="O3799"/>
  <c r="O3798"/>
  <c r="O3797"/>
  <c r="O3796"/>
  <c r="O3795"/>
  <c r="O3794"/>
  <c r="O3793"/>
  <c r="O3792"/>
  <c r="O3791"/>
  <c r="O3790"/>
  <c r="O3789"/>
  <c r="O3788"/>
  <c r="O3787"/>
  <c r="O3786"/>
  <c r="O3785"/>
  <c r="O3784"/>
  <c r="O3783"/>
  <c r="O3782"/>
  <c r="O3781"/>
  <c r="O3780"/>
  <c r="O3779"/>
  <c r="O3778"/>
  <c r="O3777"/>
  <c r="O3776"/>
  <c r="O3775"/>
  <c r="O3774"/>
  <c r="O3773"/>
  <c r="O3772"/>
  <c r="O3771"/>
  <c r="O3770"/>
  <c r="O3769"/>
  <c r="O3768"/>
  <c r="O3767"/>
  <c r="O3766"/>
  <c r="O3765"/>
  <c r="O3764"/>
  <c r="O3763"/>
  <c r="O3762"/>
  <c r="O3761"/>
  <c r="O3760"/>
  <c r="O3759"/>
  <c r="O3758"/>
  <c r="O3757"/>
  <c r="O3756"/>
  <c r="O3755"/>
  <c r="O3754"/>
  <c r="O3753"/>
  <c r="O3752"/>
  <c r="O3751"/>
  <c r="O3750"/>
  <c r="O3749"/>
  <c r="O3748"/>
  <c r="O3747"/>
  <c r="O3746"/>
  <c r="O3745"/>
  <c r="O3744"/>
  <c r="O3743"/>
  <c r="O3742"/>
  <c r="O3741"/>
  <c r="O3740"/>
  <c r="O3739"/>
  <c r="O3738"/>
  <c r="O3737"/>
  <c r="O3736"/>
  <c r="O3735"/>
  <c r="O3734"/>
  <c r="O3733"/>
  <c r="O3732"/>
  <c r="O3731"/>
  <c r="O3730"/>
  <c r="O3729"/>
  <c r="O3728"/>
  <c r="O3727"/>
  <c r="O3726"/>
  <c r="O3725"/>
  <c r="O3724"/>
  <c r="O3723"/>
  <c r="O3722"/>
  <c r="O3721"/>
  <c r="O3720"/>
  <c r="O3719"/>
  <c r="O3718"/>
  <c r="O3717"/>
  <c r="O3716"/>
  <c r="O3715"/>
  <c r="O3714"/>
  <c r="O3713"/>
  <c r="O3712"/>
  <c r="O3711"/>
  <c r="O3710"/>
  <c r="O3709"/>
  <c r="O3708"/>
  <c r="O3707"/>
  <c r="O3706"/>
  <c r="O3705"/>
  <c r="O3704"/>
  <c r="O3703"/>
  <c r="O3702"/>
  <c r="O3701"/>
  <c r="O3700"/>
  <c r="O3699"/>
  <c r="O3698"/>
  <c r="O3697"/>
  <c r="O3696"/>
  <c r="O3695"/>
  <c r="O3694"/>
  <c r="O3693"/>
  <c r="O3692"/>
  <c r="O3691"/>
  <c r="O3690"/>
  <c r="O3689"/>
  <c r="O3688"/>
  <c r="O3687"/>
  <c r="O3686"/>
  <c r="O3685"/>
  <c r="O3684"/>
  <c r="O3683"/>
  <c r="O3682"/>
  <c r="O3681"/>
  <c r="O3680"/>
  <c r="O3679"/>
  <c r="O3678"/>
  <c r="O3677"/>
  <c r="O3676"/>
  <c r="O3675"/>
  <c r="O3674"/>
  <c r="O3673"/>
  <c r="O3672"/>
  <c r="O3671"/>
  <c r="O3670"/>
  <c r="O3669"/>
  <c r="O3668"/>
  <c r="O3667"/>
  <c r="O3666"/>
  <c r="O3665"/>
  <c r="O3664"/>
  <c r="O3663"/>
  <c r="O3662"/>
  <c r="O3661"/>
  <c r="O3660"/>
  <c r="O3659"/>
  <c r="O3658"/>
  <c r="O3657"/>
  <c r="O3656"/>
  <c r="O3655"/>
  <c r="O3654"/>
  <c r="O3653"/>
  <c r="O3652"/>
  <c r="O3651"/>
  <c r="O3650"/>
  <c r="O3649"/>
  <c r="O3648"/>
  <c r="O3647"/>
  <c r="O3646"/>
  <c r="O3645"/>
  <c r="O3644"/>
  <c r="O3643"/>
  <c r="O3642"/>
  <c r="O3641"/>
  <c r="O3640"/>
  <c r="O3639"/>
  <c r="O3638"/>
  <c r="O3637"/>
  <c r="O3636"/>
  <c r="O3635"/>
  <c r="O3634"/>
  <c r="O3633"/>
  <c r="O3632"/>
  <c r="O3631"/>
  <c r="O3630"/>
  <c r="O3629"/>
  <c r="O3628"/>
  <c r="O3627"/>
  <c r="O3626"/>
  <c r="O3625"/>
  <c r="O3624"/>
  <c r="O3623"/>
  <c r="O3622"/>
  <c r="O3621"/>
  <c r="O3620"/>
  <c r="O3619"/>
  <c r="O3618"/>
  <c r="O3617"/>
  <c r="O3616"/>
  <c r="O3615"/>
  <c r="O3614"/>
  <c r="O3613"/>
  <c r="O3612"/>
  <c r="O3611"/>
  <c r="O3610"/>
  <c r="O3609"/>
  <c r="O3608"/>
  <c r="O3607"/>
  <c r="O3606"/>
  <c r="O3605"/>
  <c r="O3604"/>
  <c r="O3603"/>
  <c r="O3602"/>
  <c r="O3601"/>
  <c r="O3600"/>
  <c r="O3599"/>
  <c r="O3598"/>
  <c r="O3597"/>
  <c r="O3596"/>
  <c r="O3595"/>
  <c r="O3594"/>
  <c r="O3593"/>
  <c r="O3592"/>
  <c r="O3591"/>
  <c r="O3590"/>
  <c r="O3589"/>
  <c r="O3588"/>
  <c r="O3587"/>
  <c r="O3586"/>
  <c r="O3585"/>
  <c r="O3584"/>
  <c r="O3583"/>
  <c r="O3582"/>
  <c r="O3581"/>
  <c r="O3580"/>
  <c r="O3579"/>
  <c r="O3578"/>
  <c r="O3577"/>
  <c r="O3576"/>
  <c r="O3575"/>
  <c r="O3574"/>
  <c r="O3573"/>
  <c r="O3572"/>
  <c r="O3571"/>
  <c r="O3570"/>
  <c r="O3569"/>
  <c r="O3568"/>
  <c r="O3567"/>
  <c r="O3566"/>
  <c r="O3565"/>
  <c r="O3564"/>
  <c r="O3563"/>
  <c r="O3562"/>
  <c r="O3561"/>
  <c r="O3560"/>
  <c r="O3559"/>
  <c r="O3558"/>
  <c r="O3557"/>
  <c r="O3556"/>
  <c r="O3555"/>
  <c r="O3554"/>
  <c r="O3553"/>
  <c r="O3552"/>
  <c r="O3551"/>
  <c r="O3550"/>
  <c r="O3549"/>
  <c r="O3548"/>
  <c r="O3547"/>
  <c r="O3546"/>
  <c r="O3545"/>
  <c r="O3544"/>
  <c r="O3543"/>
  <c r="O3542"/>
  <c r="O3541"/>
  <c r="O3540"/>
  <c r="O3539"/>
  <c r="O3538"/>
  <c r="O3537"/>
  <c r="O3536"/>
  <c r="O3535"/>
  <c r="O3534"/>
  <c r="O3533"/>
  <c r="O3532"/>
  <c r="O3531"/>
  <c r="O3530"/>
  <c r="O3529"/>
  <c r="O3528"/>
  <c r="O3527"/>
  <c r="O3526"/>
  <c r="O3525"/>
  <c r="O3524"/>
  <c r="O3523"/>
  <c r="O3522"/>
  <c r="O3521"/>
  <c r="O3520"/>
  <c r="O3519"/>
  <c r="O3518"/>
  <c r="O3517"/>
  <c r="O3516"/>
  <c r="O3515"/>
  <c r="O3514"/>
  <c r="O3513"/>
  <c r="O3512"/>
  <c r="O3511"/>
  <c r="O3510"/>
  <c r="O3509"/>
  <c r="O3508"/>
  <c r="O3507"/>
  <c r="O3506"/>
  <c r="O3505"/>
  <c r="O3504"/>
  <c r="O3503"/>
  <c r="O3502"/>
  <c r="O3501"/>
  <c r="O3500"/>
  <c r="O3499"/>
  <c r="O3498"/>
  <c r="O3497"/>
  <c r="O3496"/>
  <c r="O3495"/>
  <c r="O3494"/>
  <c r="O3493"/>
  <c r="O3492"/>
  <c r="O3491"/>
  <c r="O3490"/>
  <c r="O3489"/>
  <c r="O3488"/>
  <c r="O3487"/>
  <c r="O3486"/>
  <c r="O3485"/>
  <c r="O3484"/>
  <c r="O3483"/>
  <c r="O3482"/>
  <c r="O3481"/>
  <c r="O3480"/>
  <c r="O3479"/>
  <c r="O3478"/>
  <c r="O3477"/>
  <c r="O3476"/>
  <c r="O3475"/>
  <c r="O3474"/>
  <c r="O3473"/>
  <c r="O3472"/>
  <c r="O3471"/>
  <c r="O3470"/>
  <c r="O3469"/>
  <c r="O3468"/>
  <c r="O3467"/>
  <c r="O3466"/>
  <c r="O3465"/>
  <c r="O3464"/>
  <c r="O3463"/>
  <c r="O3462"/>
  <c r="O3461"/>
  <c r="O3460"/>
  <c r="O3459"/>
  <c r="O3458"/>
  <c r="O3457"/>
  <c r="O3456"/>
  <c r="O3455"/>
  <c r="O3454"/>
  <c r="O3453"/>
  <c r="O3452"/>
  <c r="O3451"/>
  <c r="O3450"/>
  <c r="O3449"/>
  <c r="O3448"/>
  <c r="O3447"/>
  <c r="O3446"/>
  <c r="O3445"/>
  <c r="O3444"/>
  <c r="O3443"/>
  <c r="O3442"/>
  <c r="O3441"/>
  <c r="O3440"/>
  <c r="O3439"/>
  <c r="O3438"/>
  <c r="O3437"/>
  <c r="O3436"/>
  <c r="O3435"/>
  <c r="O3434"/>
  <c r="O3433"/>
  <c r="O3432"/>
  <c r="O3431"/>
  <c r="O3430"/>
  <c r="O3429"/>
  <c r="O3428"/>
  <c r="O3427"/>
  <c r="O3426"/>
  <c r="O3425"/>
  <c r="O3424"/>
  <c r="O3423"/>
  <c r="O3422"/>
  <c r="O3421"/>
  <c r="O3420"/>
  <c r="O3419"/>
  <c r="O3418"/>
  <c r="O3417"/>
  <c r="O3416"/>
  <c r="O3415"/>
  <c r="O3414"/>
  <c r="O3413"/>
  <c r="O3412"/>
  <c r="O3411"/>
  <c r="O3410"/>
  <c r="O3409"/>
  <c r="O3408"/>
  <c r="O3407"/>
  <c r="O3406"/>
  <c r="O3405"/>
  <c r="O3404"/>
  <c r="O3403"/>
  <c r="O3402"/>
  <c r="O3401"/>
  <c r="O3400"/>
  <c r="O3399"/>
  <c r="O3398"/>
  <c r="O3397"/>
  <c r="O3396"/>
  <c r="O3395"/>
  <c r="O3394"/>
  <c r="O3393"/>
  <c r="O3392"/>
  <c r="O3391"/>
  <c r="O3390"/>
  <c r="O3389"/>
  <c r="O3388"/>
  <c r="O3387"/>
  <c r="O3386"/>
  <c r="O3385"/>
  <c r="O3384"/>
  <c r="O3383"/>
  <c r="O3382"/>
  <c r="O3381"/>
  <c r="O3380"/>
  <c r="O3379"/>
  <c r="O3378"/>
  <c r="O3377"/>
  <c r="O3376"/>
  <c r="O3375"/>
  <c r="O3374"/>
  <c r="O3373"/>
  <c r="O3372"/>
  <c r="O3371"/>
  <c r="O3370"/>
  <c r="O3369"/>
  <c r="O3368"/>
  <c r="O3367"/>
  <c r="O3366"/>
  <c r="O3365"/>
  <c r="O3364"/>
  <c r="O3363"/>
  <c r="O3362"/>
  <c r="O3361"/>
  <c r="O3360"/>
  <c r="O3359"/>
  <c r="O3358"/>
  <c r="O3357"/>
  <c r="O3356"/>
  <c r="O3355"/>
  <c r="O3354"/>
  <c r="O3353"/>
  <c r="O3352"/>
  <c r="O3351"/>
  <c r="O3350"/>
  <c r="O3349"/>
  <c r="O3348"/>
  <c r="O3347"/>
  <c r="O3346"/>
  <c r="O3345"/>
  <c r="O3344"/>
  <c r="O3343"/>
  <c r="O3342"/>
  <c r="O3341"/>
  <c r="O3340"/>
  <c r="O3339"/>
  <c r="O3338"/>
  <c r="O3337"/>
  <c r="O3336"/>
  <c r="O3335"/>
  <c r="O3334"/>
  <c r="O3333"/>
  <c r="O3332"/>
  <c r="O3331"/>
  <c r="O3330"/>
  <c r="O3329"/>
  <c r="O3328"/>
  <c r="O3327"/>
  <c r="O3326"/>
  <c r="O3325"/>
  <c r="O3324"/>
  <c r="O3323"/>
  <c r="O3322"/>
  <c r="O3321"/>
  <c r="O3320"/>
  <c r="O3319"/>
  <c r="O3318"/>
  <c r="O3317"/>
  <c r="O3316"/>
  <c r="O3315"/>
  <c r="O3314"/>
  <c r="O3313"/>
  <c r="O3312"/>
  <c r="O3311"/>
  <c r="O3310"/>
  <c r="O3309"/>
  <c r="O3308"/>
  <c r="O3307"/>
  <c r="O3306"/>
  <c r="O3305"/>
  <c r="O3304"/>
  <c r="O3303"/>
  <c r="O3302"/>
  <c r="O3301"/>
  <c r="O3300"/>
  <c r="O3299"/>
  <c r="O3298"/>
  <c r="O3297"/>
  <c r="O3296"/>
  <c r="O3295"/>
  <c r="O3294"/>
  <c r="O3293"/>
  <c r="O3292"/>
  <c r="O3291"/>
  <c r="O3290"/>
  <c r="O3289"/>
  <c r="O3288"/>
  <c r="O3287"/>
  <c r="O3286"/>
  <c r="O3285"/>
  <c r="O3284"/>
  <c r="O3283"/>
  <c r="O3282"/>
  <c r="O3281"/>
  <c r="O3280"/>
  <c r="O3279"/>
  <c r="O3278"/>
  <c r="O3277"/>
  <c r="O3276"/>
  <c r="O3275"/>
  <c r="O3274"/>
  <c r="O3273"/>
  <c r="O3272"/>
  <c r="O3271"/>
  <c r="O3270"/>
  <c r="O3269"/>
  <c r="O3268"/>
  <c r="O3267"/>
  <c r="O3266"/>
  <c r="O3265"/>
  <c r="O3264"/>
  <c r="O3263"/>
  <c r="O3262"/>
  <c r="O3261"/>
  <c r="O3260"/>
  <c r="O3259"/>
  <c r="O3258"/>
  <c r="O3257"/>
  <c r="O3256"/>
  <c r="O3255"/>
  <c r="O3254"/>
  <c r="O3253"/>
  <c r="O3252"/>
  <c r="O3251"/>
  <c r="O3250"/>
  <c r="O3249"/>
  <c r="O3248"/>
  <c r="O3247"/>
  <c r="O3246"/>
  <c r="O3245"/>
  <c r="O3244"/>
  <c r="O3243"/>
  <c r="O3242"/>
  <c r="O3241"/>
  <c r="O3240"/>
  <c r="O3239"/>
  <c r="O3238"/>
  <c r="O3237"/>
  <c r="O3236"/>
  <c r="O3235"/>
  <c r="O3234"/>
  <c r="O3233"/>
  <c r="O3232"/>
  <c r="O3231"/>
  <c r="O3230"/>
  <c r="O3229"/>
  <c r="O3228"/>
  <c r="O3227"/>
  <c r="O3226"/>
  <c r="O3225"/>
  <c r="O3224"/>
  <c r="O3223"/>
  <c r="O3222"/>
  <c r="O3221"/>
  <c r="O3220"/>
  <c r="O3219"/>
  <c r="O3218"/>
  <c r="O3217"/>
  <c r="O3216"/>
  <c r="O3215"/>
  <c r="O3214"/>
  <c r="O3213"/>
  <c r="O3212"/>
  <c r="O3211"/>
  <c r="O3210"/>
  <c r="O3209"/>
  <c r="O3208"/>
  <c r="O3207"/>
  <c r="O3206"/>
  <c r="O3205"/>
  <c r="O3204"/>
  <c r="O3203"/>
  <c r="O3202"/>
  <c r="O3201"/>
  <c r="O3200"/>
  <c r="O3199"/>
  <c r="O3198"/>
  <c r="O3197"/>
  <c r="O3196"/>
  <c r="O3195"/>
  <c r="O3194"/>
  <c r="O3193"/>
  <c r="O3192"/>
  <c r="O3191"/>
  <c r="O3190"/>
  <c r="O3189"/>
  <c r="O3188"/>
  <c r="O3187"/>
  <c r="O3186"/>
  <c r="O3185"/>
  <c r="O3184"/>
  <c r="O3183"/>
  <c r="O3182"/>
  <c r="O3181"/>
  <c r="O3180"/>
  <c r="O3179"/>
  <c r="O3178"/>
  <c r="O3177"/>
  <c r="O3176"/>
  <c r="O3175"/>
  <c r="O3174"/>
  <c r="O3173"/>
  <c r="O3172"/>
  <c r="O3171"/>
  <c r="O3170"/>
  <c r="O3169"/>
  <c r="O3168"/>
  <c r="O3167"/>
  <c r="O3166"/>
  <c r="O3165"/>
  <c r="O3164"/>
  <c r="O3163"/>
  <c r="O3162"/>
  <c r="O3161"/>
  <c r="O3160"/>
  <c r="O3159"/>
  <c r="O3158"/>
  <c r="O3157"/>
  <c r="O3156"/>
  <c r="O3155"/>
  <c r="O3154"/>
  <c r="O3153"/>
  <c r="O3152"/>
  <c r="O3151"/>
  <c r="O3150"/>
  <c r="O3149"/>
  <c r="O3148"/>
  <c r="O3147"/>
  <c r="O3146"/>
  <c r="O3145"/>
  <c r="O3144"/>
  <c r="O3143"/>
  <c r="O3142"/>
  <c r="O3141"/>
  <c r="O3140"/>
  <c r="O3139"/>
  <c r="O3138"/>
  <c r="O3137"/>
  <c r="O3136"/>
  <c r="O3135"/>
  <c r="O3134"/>
  <c r="O3133"/>
  <c r="O3132"/>
  <c r="O3131"/>
  <c r="O3130"/>
  <c r="O3129"/>
  <c r="O3128"/>
  <c r="O3127"/>
  <c r="O3126"/>
  <c r="O3125"/>
  <c r="O3124"/>
  <c r="O3123"/>
  <c r="O3122"/>
  <c r="O3121"/>
  <c r="O3120"/>
  <c r="O3119"/>
  <c r="O3118"/>
  <c r="O3117"/>
  <c r="O3116"/>
  <c r="O3115"/>
  <c r="O3114"/>
  <c r="O3113"/>
  <c r="O3112"/>
  <c r="O3111"/>
  <c r="O3110"/>
  <c r="O3109"/>
  <c r="O3108"/>
  <c r="O3107"/>
  <c r="O3106"/>
  <c r="O3105"/>
  <c r="O3104"/>
  <c r="O3103"/>
  <c r="O3102"/>
  <c r="O3101"/>
  <c r="O3100"/>
  <c r="O3099"/>
  <c r="O3098"/>
  <c r="O3097"/>
  <c r="O3096"/>
  <c r="O3095"/>
  <c r="O3094"/>
  <c r="O3093"/>
  <c r="O3092"/>
  <c r="O3091"/>
  <c r="O3090"/>
  <c r="O3089"/>
  <c r="O3088"/>
  <c r="O3087"/>
  <c r="O3086"/>
  <c r="O3085"/>
  <c r="O3084"/>
  <c r="O3083"/>
  <c r="O3082"/>
  <c r="O3081"/>
  <c r="O3080"/>
  <c r="O3079"/>
  <c r="O3078"/>
  <c r="O3077"/>
  <c r="O3076"/>
  <c r="O3075"/>
  <c r="O3074"/>
  <c r="O3073"/>
  <c r="O3072"/>
  <c r="O3071"/>
  <c r="O3070"/>
  <c r="O3069"/>
  <c r="O3068"/>
  <c r="O3067"/>
  <c r="O3066"/>
  <c r="O3065"/>
  <c r="O3064"/>
  <c r="O3063"/>
  <c r="O3062"/>
  <c r="O3061"/>
  <c r="O3060"/>
  <c r="O3059"/>
  <c r="O3058"/>
  <c r="O3057"/>
  <c r="O3056"/>
  <c r="O3055"/>
  <c r="O3054"/>
  <c r="O3053"/>
  <c r="O3052"/>
  <c r="O3051"/>
  <c r="O3050"/>
  <c r="O3049"/>
  <c r="O3048"/>
  <c r="O3047"/>
  <c r="O3046"/>
  <c r="O3045"/>
  <c r="O3044"/>
  <c r="O3043"/>
  <c r="O3042"/>
  <c r="O3041"/>
  <c r="O3040"/>
  <c r="O3039"/>
  <c r="O3038"/>
  <c r="O3037"/>
  <c r="O3036"/>
  <c r="O3035"/>
  <c r="O3034"/>
  <c r="O3033"/>
  <c r="O3032"/>
  <c r="O3031"/>
  <c r="O3030"/>
  <c r="O3029"/>
  <c r="O3028"/>
  <c r="O3027"/>
  <c r="O3026"/>
  <c r="O3025"/>
  <c r="O3024"/>
  <c r="O3023"/>
  <c r="O3022"/>
  <c r="O3021"/>
  <c r="O3020"/>
  <c r="O3019"/>
  <c r="O3018"/>
  <c r="O3017"/>
  <c r="O3016"/>
  <c r="O3015"/>
  <c r="O3014"/>
  <c r="O3013"/>
  <c r="O3012"/>
  <c r="O3011"/>
  <c r="O3010"/>
  <c r="O3009"/>
  <c r="O3008"/>
  <c r="O3007"/>
  <c r="O3006"/>
  <c r="O3005"/>
  <c r="O3004"/>
  <c r="O3003"/>
  <c r="O3002"/>
  <c r="O3001"/>
  <c r="O3000"/>
  <c r="O2999"/>
  <c r="O2998"/>
  <c r="O2997"/>
  <c r="O2996"/>
  <c r="O2995"/>
  <c r="O2994"/>
  <c r="O2993"/>
  <c r="O2992"/>
  <c r="O2991"/>
  <c r="O2990"/>
  <c r="O2989"/>
  <c r="O2988"/>
  <c r="O2987"/>
  <c r="O2986"/>
  <c r="O2985"/>
  <c r="O2984"/>
  <c r="O2983"/>
  <c r="O2982"/>
  <c r="O2981"/>
  <c r="O2980"/>
  <c r="O2979"/>
  <c r="O2978"/>
  <c r="O2977"/>
  <c r="O2976"/>
  <c r="O2975"/>
  <c r="O2974"/>
  <c r="O2973"/>
  <c r="O2972"/>
  <c r="O2971"/>
  <c r="O2970"/>
  <c r="O2969"/>
  <c r="O2968"/>
  <c r="O2967"/>
  <c r="O2966"/>
  <c r="O2965"/>
  <c r="O2964"/>
  <c r="O2963"/>
  <c r="O2962"/>
  <c r="O2961"/>
  <c r="O2960"/>
  <c r="O2959"/>
  <c r="O2958"/>
  <c r="O2957"/>
  <c r="O2956"/>
  <c r="O2955"/>
  <c r="O2954"/>
  <c r="O2953"/>
  <c r="O2952"/>
  <c r="O2951"/>
  <c r="O2950"/>
  <c r="O2949"/>
  <c r="O2948"/>
  <c r="O2947"/>
  <c r="O2946"/>
  <c r="O2945"/>
  <c r="O2944"/>
  <c r="O2943"/>
  <c r="O2942"/>
  <c r="O2941"/>
  <c r="O2940"/>
  <c r="O2939"/>
  <c r="O2938"/>
  <c r="O2937"/>
  <c r="O2936"/>
  <c r="O2935"/>
  <c r="O2934"/>
  <c r="O2933"/>
  <c r="O2932"/>
  <c r="O2931"/>
  <c r="O2930"/>
  <c r="O2929"/>
  <c r="O2928"/>
  <c r="O2927"/>
  <c r="O2926"/>
  <c r="O2925"/>
  <c r="O2924"/>
  <c r="O2923"/>
  <c r="O2922"/>
  <c r="O2921"/>
  <c r="O2920"/>
  <c r="O2919"/>
  <c r="O2918"/>
  <c r="O2917"/>
  <c r="O2916"/>
  <c r="O2915"/>
  <c r="O2914"/>
  <c r="O2913"/>
  <c r="O2912"/>
  <c r="O2911"/>
  <c r="O2910"/>
  <c r="O2909"/>
  <c r="O2908"/>
  <c r="O2907"/>
  <c r="O2906"/>
  <c r="O2905"/>
  <c r="O2904"/>
  <c r="O2903"/>
  <c r="O2902"/>
  <c r="O2901"/>
  <c r="O2900"/>
  <c r="O2899"/>
  <c r="O2898"/>
  <c r="O2897"/>
  <c r="O2896"/>
  <c r="O2895"/>
  <c r="O2894"/>
  <c r="O2893"/>
  <c r="O2892"/>
  <c r="O2891"/>
  <c r="O2890"/>
  <c r="O2889"/>
  <c r="O2888"/>
  <c r="O2887"/>
  <c r="O2886"/>
  <c r="O2885"/>
  <c r="O2884"/>
  <c r="O2883"/>
  <c r="O2882"/>
  <c r="O2881"/>
  <c r="O2880"/>
  <c r="O2879"/>
  <c r="O2878"/>
  <c r="O2877"/>
  <c r="O2876"/>
  <c r="O2875"/>
  <c r="O2874"/>
  <c r="O2873"/>
  <c r="O2872"/>
  <c r="O2871"/>
  <c r="O2870"/>
  <c r="O2869"/>
  <c r="O2868"/>
  <c r="O2867"/>
  <c r="O2866"/>
  <c r="O2865"/>
  <c r="O2864"/>
  <c r="O2863"/>
  <c r="O2862"/>
  <c r="O2861"/>
  <c r="O2860"/>
  <c r="O2859"/>
  <c r="O2858"/>
  <c r="O2857"/>
  <c r="O2856"/>
  <c r="O2855"/>
  <c r="O2854"/>
  <c r="O2853"/>
  <c r="O2852"/>
  <c r="O2851"/>
  <c r="O2850"/>
  <c r="O2849"/>
  <c r="O2848"/>
  <c r="O2847"/>
  <c r="O2846"/>
  <c r="O2845"/>
  <c r="O2844"/>
  <c r="O2843"/>
  <c r="O2842"/>
  <c r="O2841"/>
  <c r="O2840"/>
  <c r="O2839"/>
  <c r="O2838"/>
  <c r="O2837"/>
  <c r="O2836"/>
  <c r="O2835"/>
  <c r="O2834"/>
  <c r="O2833"/>
  <c r="O2832"/>
  <c r="O2831"/>
  <c r="O2830"/>
  <c r="O2829"/>
  <c r="O2828"/>
  <c r="O2827"/>
  <c r="O2826"/>
  <c r="O2825"/>
  <c r="O2824"/>
  <c r="O2823"/>
  <c r="O2822"/>
  <c r="O2821"/>
  <c r="O2820"/>
  <c r="O2819"/>
  <c r="O2818"/>
  <c r="O2817"/>
  <c r="O2816"/>
  <c r="O2815"/>
  <c r="O2814"/>
  <c r="O2813"/>
  <c r="O2812"/>
  <c r="O2811"/>
  <c r="O2810"/>
  <c r="O2809"/>
  <c r="O2808"/>
  <c r="O2807"/>
  <c r="O2806"/>
  <c r="O2805"/>
  <c r="O2804"/>
  <c r="O2803"/>
  <c r="O2802"/>
  <c r="O2801"/>
  <c r="O2800"/>
  <c r="O2799"/>
  <c r="O2798"/>
  <c r="O2797"/>
  <c r="O2796"/>
  <c r="O2795"/>
  <c r="O2794"/>
  <c r="O2793"/>
  <c r="O2792"/>
  <c r="O2791"/>
  <c r="O2790"/>
  <c r="O2789"/>
  <c r="O2788"/>
  <c r="O2787"/>
  <c r="O2786"/>
  <c r="O2785"/>
  <c r="O2784"/>
  <c r="O2783"/>
  <c r="O2782"/>
  <c r="O2781"/>
  <c r="O2780"/>
  <c r="O2779"/>
  <c r="O2778"/>
  <c r="O2777"/>
  <c r="O2776"/>
  <c r="O2775"/>
  <c r="O2774"/>
  <c r="O2773"/>
  <c r="O2772"/>
  <c r="O2771"/>
  <c r="O2770"/>
  <c r="O2769"/>
  <c r="O2768"/>
  <c r="O2767"/>
  <c r="O2766"/>
  <c r="O2765"/>
  <c r="O2764"/>
  <c r="O2763"/>
  <c r="O2762"/>
  <c r="O2761"/>
  <c r="O2760"/>
  <c r="O2759"/>
  <c r="O2758"/>
  <c r="O2757"/>
  <c r="O2756"/>
  <c r="O2755"/>
  <c r="O2754"/>
  <c r="O2753"/>
  <c r="O2752"/>
  <c r="O2751"/>
  <c r="O2750"/>
  <c r="O2749"/>
  <c r="O2748"/>
  <c r="O2747"/>
  <c r="O2746"/>
  <c r="O2745"/>
  <c r="O2744"/>
  <c r="O2743"/>
  <c r="O2742"/>
  <c r="O2741"/>
  <c r="O2740"/>
  <c r="O2739"/>
  <c r="O2738"/>
  <c r="O2737"/>
  <c r="O2736"/>
  <c r="O2735"/>
  <c r="O2734"/>
  <c r="O2733"/>
  <c r="O2732"/>
  <c r="O2731"/>
  <c r="O2730"/>
  <c r="O2729"/>
  <c r="O2728"/>
  <c r="O2727"/>
  <c r="O2726"/>
  <c r="O2725"/>
  <c r="O2724"/>
  <c r="O2723"/>
  <c r="O2722"/>
  <c r="O2721"/>
  <c r="O2720"/>
  <c r="O2719"/>
  <c r="O2718"/>
  <c r="O2717"/>
  <c r="O2716"/>
  <c r="O2715"/>
  <c r="O2714"/>
  <c r="O2713"/>
  <c r="O2712"/>
  <c r="O2711"/>
  <c r="O2710"/>
  <c r="O2709"/>
  <c r="O2708"/>
  <c r="O2707"/>
  <c r="O2706"/>
  <c r="O2705"/>
  <c r="O2704"/>
  <c r="O2703"/>
  <c r="O2702"/>
  <c r="O2701"/>
  <c r="O2700"/>
  <c r="O2699"/>
  <c r="O2698"/>
  <c r="O2697"/>
  <c r="O2696"/>
  <c r="O2695"/>
  <c r="O2694"/>
  <c r="O2693"/>
  <c r="O2692"/>
  <c r="O2691"/>
  <c r="O2690"/>
  <c r="O2689"/>
  <c r="O2688"/>
  <c r="O2687"/>
  <c r="O2686"/>
  <c r="O2685"/>
  <c r="O2684"/>
  <c r="O2683"/>
  <c r="O2682"/>
  <c r="O2681"/>
  <c r="O2680"/>
  <c r="O2679"/>
  <c r="O2678"/>
  <c r="O2677"/>
  <c r="O2676"/>
  <c r="O2675"/>
  <c r="O2674"/>
  <c r="O2673"/>
  <c r="O2672"/>
  <c r="O2671"/>
  <c r="O2670"/>
  <c r="O2669"/>
  <c r="O2668"/>
  <c r="O2667"/>
  <c r="O2666"/>
  <c r="O2665"/>
  <c r="O2664"/>
  <c r="O2663"/>
  <c r="O2662"/>
  <c r="O2661"/>
  <c r="O2660"/>
  <c r="O2659"/>
  <c r="O2658"/>
  <c r="O2657"/>
  <c r="O2656"/>
  <c r="O2655"/>
  <c r="O2654"/>
  <c r="O2653"/>
  <c r="O2652"/>
  <c r="O2651"/>
  <c r="O2650"/>
  <c r="O2649"/>
  <c r="O2648"/>
  <c r="O2647"/>
  <c r="O2646"/>
  <c r="O2645"/>
  <c r="O2644"/>
  <c r="O2643"/>
  <c r="O2642"/>
  <c r="O2641"/>
  <c r="O2640"/>
  <c r="O2639"/>
  <c r="O2638"/>
  <c r="O2637"/>
  <c r="O2636"/>
  <c r="O2635"/>
  <c r="O2634"/>
  <c r="O2633"/>
  <c r="O2632"/>
  <c r="O2631"/>
  <c r="O2630"/>
  <c r="O2629"/>
  <c r="O2628"/>
  <c r="O2627"/>
  <c r="O2626"/>
  <c r="O2625"/>
  <c r="O2624"/>
  <c r="O2623"/>
  <c r="O2622"/>
  <c r="O2621"/>
  <c r="O2620"/>
  <c r="O2619"/>
  <c r="O2618"/>
  <c r="O2617"/>
  <c r="O2616"/>
  <c r="O2615"/>
  <c r="O2614"/>
  <c r="O2613"/>
  <c r="O2612"/>
  <c r="O2611"/>
  <c r="O2610"/>
  <c r="O2609"/>
  <c r="O2608"/>
  <c r="O2607"/>
  <c r="O2606"/>
  <c r="O2605"/>
  <c r="O2604"/>
  <c r="O2603"/>
  <c r="O2602"/>
  <c r="O2601"/>
  <c r="O2600"/>
  <c r="O2599"/>
  <c r="O2598"/>
  <c r="O2597"/>
  <c r="O2596"/>
  <c r="O2595"/>
  <c r="O2594"/>
  <c r="O2593"/>
  <c r="O2592"/>
  <c r="O2591"/>
  <c r="O2590"/>
  <c r="O2589"/>
  <c r="O2588"/>
  <c r="O2587"/>
  <c r="O2586"/>
  <c r="O2585"/>
  <c r="O2584"/>
  <c r="O2583"/>
  <c r="O2582"/>
  <c r="O2581"/>
  <c r="O2580"/>
  <c r="O2579"/>
  <c r="O2578"/>
  <c r="O2577"/>
  <c r="O2576"/>
  <c r="O2575"/>
  <c r="O2574"/>
  <c r="O2573"/>
  <c r="O2572"/>
  <c r="O2571"/>
  <c r="O2570"/>
  <c r="O2569"/>
  <c r="O2568"/>
  <c r="O2567"/>
  <c r="O2566"/>
  <c r="O2565"/>
  <c r="O2564"/>
  <c r="O2563"/>
  <c r="O2562"/>
  <c r="O2561"/>
  <c r="O2560"/>
  <c r="O2559"/>
  <c r="O2558"/>
  <c r="O2557"/>
  <c r="O2556"/>
  <c r="O2555"/>
  <c r="O2554"/>
  <c r="O2553"/>
  <c r="O2552"/>
  <c r="O2551"/>
  <c r="O2550"/>
  <c r="O2549"/>
  <c r="O2548"/>
  <c r="O2547"/>
  <c r="O2546"/>
  <c r="O2545"/>
  <c r="O2544"/>
  <c r="O2543"/>
  <c r="O2542"/>
  <c r="O2541"/>
  <c r="O2540"/>
  <c r="O2539"/>
  <c r="O2538"/>
  <c r="O2537"/>
  <c r="O2536"/>
  <c r="O2535"/>
  <c r="O2534"/>
  <c r="O2533"/>
  <c r="O2532"/>
  <c r="O2531"/>
  <c r="O2530"/>
  <c r="O2529"/>
  <c r="O2528"/>
  <c r="O2527"/>
  <c r="O2526"/>
  <c r="O2525"/>
  <c r="O2524"/>
  <c r="O2523"/>
  <c r="O2522"/>
  <c r="O2521"/>
  <c r="O2520"/>
  <c r="O2519"/>
  <c r="O2518"/>
  <c r="O2517"/>
  <c r="O2516"/>
  <c r="O2515"/>
  <c r="O2514"/>
  <c r="O2513"/>
  <c r="O2512"/>
  <c r="O2511"/>
  <c r="O2510"/>
  <c r="O2509"/>
  <c r="O2508"/>
  <c r="O2507"/>
  <c r="O2506"/>
  <c r="O2505"/>
  <c r="O2504"/>
  <c r="O2503"/>
  <c r="O2502"/>
  <c r="O2501"/>
  <c r="O2500"/>
  <c r="O2499"/>
  <c r="O2498"/>
  <c r="O2497"/>
  <c r="O2496"/>
  <c r="O2495"/>
  <c r="O2494"/>
  <c r="O2493"/>
  <c r="O2492"/>
  <c r="O2491"/>
  <c r="O2490"/>
  <c r="O2489"/>
  <c r="O2488"/>
  <c r="O2487"/>
  <c r="O2486"/>
  <c r="O2485"/>
  <c r="O2484"/>
  <c r="O2483"/>
  <c r="O2482"/>
  <c r="O2481"/>
  <c r="O2480"/>
  <c r="O2479"/>
  <c r="O2478"/>
  <c r="O2477"/>
  <c r="O2476"/>
  <c r="O2475"/>
  <c r="O2474"/>
  <c r="O2473"/>
  <c r="O2472"/>
  <c r="O2471"/>
  <c r="O2470"/>
  <c r="O2469"/>
  <c r="O2468"/>
  <c r="O2467"/>
  <c r="O2466"/>
  <c r="O2465"/>
  <c r="O2464"/>
  <c r="O2463"/>
  <c r="O2462"/>
  <c r="O2461"/>
  <c r="O2460"/>
  <c r="O2459"/>
  <c r="O2458"/>
  <c r="O2457"/>
  <c r="O2456"/>
  <c r="O2455"/>
  <c r="O2454"/>
  <c r="O2453"/>
  <c r="O2452"/>
  <c r="O2451"/>
  <c r="O2450"/>
  <c r="O2449"/>
  <c r="O2448"/>
  <c r="O2447"/>
  <c r="O2446"/>
  <c r="O2445"/>
  <c r="O2444"/>
  <c r="O2443"/>
  <c r="O2442"/>
  <c r="O2441"/>
  <c r="O2440"/>
  <c r="O2439"/>
  <c r="O2438"/>
  <c r="O2437"/>
  <c r="O2436"/>
  <c r="O2435"/>
  <c r="O2434"/>
  <c r="O2433"/>
  <c r="O2432"/>
  <c r="O2431"/>
  <c r="O2430"/>
  <c r="O2429"/>
  <c r="O2428"/>
  <c r="O2427"/>
  <c r="O2426"/>
  <c r="O2425"/>
  <c r="O2424"/>
  <c r="O2423"/>
  <c r="O2422"/>
  <c r="O2421"/>
  <c r="O2420"/>
  <c r="O2419"/>
  <c r="O2418"/>
  <c r="O2417"/>
  <c r="O2416"/>
  <c r="O2415"/>
  <c r="O2414"/>
  <c r="O2413"/>
  <c r="O2412"/>
  <c r="O2411"/>
  <c r="O2410"/>
  <c r="O2409"/>
  <c r="O2408"/>
  <c r="O2407"/>
  <c r="O2406"/>
  <c r="O2405"/>
  <c r="O2404"/>
  <c r="O2403"/>
  <c r="O2402"/>
  <c r="O2401"/>
  <c r="O2400"/>
  <c r="O2399"/>
  <c r="O2398"/>
  <c r="O2397"/>
  <c r="O2396"/>
  <c r="O2395"/>
  <c r="O2394"/>
  <c r="O2393"/>
  <c r="O2392"/>
  <c r="O2391"/>
  <c r="O2390"/>
  <c r="O2389"/>
  <c r="O2388"/>
  <c r="O2387"/>
  <c r="O2386"/>
  <c r="O2385"/>
  <c r="O2384"/>
  <c r="O2383"/>
  <c r="O2382"/>
  <c r="O2381"/>
  <c r="O2380"/>
  <c r="O2379"/>
  <c r="O2378"/>
  <c r="O2377"/>
  <c r="O2376"/>
  <c r="O2375"/>
  <c r="O2374"/>
  <c r="O2373"/>
  <c r="O2372"/>
  <c r="O2371"/>
  <c r="O2370"/>
  <c r="O2369"/>
  <c r="O2368"/>
  <c r="O2367"/>
  <c r="O2366"/>
  <c r="O2365"/>
  <c r="O2364"/>
  <c r="O2363"/>
  <c r="O2362"/>
  <c r="O2361"/>
  <c r="O2360"/>
  <c r="O2359"/>
  <c r="O2358"/>
  <c r="O2357"/>
  <c r="O2356"/>
  <c r="O2355"/>
  <c r="O2354"/>
  <c r="O2353"/>
  <c r="O2352"/>
  <c r="O2351"/>
  <c r="O2350"/>
  <c r="O2349"/>
  <c r="O2348"/>
  <c r="O2347"/>
  <c r="O2346"/>
  <c r="O2345"/>
  <c r="O2344"/>
  <c r="O2343"/>
  <c r="O2342"/>
  <c r="O2341"/>
  <c r="O2340"/>
  <c r="O2339"/>
  <c r="O2338"/>
  <c r="O2337"/>
  <c r="O2336"/>
  <c r="O2335"/>
  <c r="O2334"/>
  <c r="O2333"/>
  <c r="O2332"/>
  <c r="O2331"/>
  <c r="O2330"/>
  <c r="O2329"/>
  <c r="O2328"/>
  <c r="O2327"/>
  <c r="O2326"/>
  <c r="O2325"/>
  <c r="O2324"/>
  <c r="O2323"/>
  <c r="O2322"/>
  <c r="O2321"/>
  <c r="O2320"/>
  <c r="O2319"/>
  <c r="O2318"/>
  <c r="O2317"/>
  <c r="O2316"/>
  <c r="O2315"/>
  <c r="O2314"/>
  <c r="O2313"/>
  <c r="O2312"/>
  <c r="O2311"/>
  <c r="O2310"/>
  <c r="O2309"/>
  <c r="O2308"/>
  <c r="O2307"/>
  <c r="O2306"/>
  <c r="O2305"/>
  <c r="O2304"/>
  <c r="O2303"/>
  <c r="O2302"/>
  <c r="O2301"/>
  <c r="O2300"/>
  <c r="O2299"/>
  <c r="O2298"/>
  <c r="O2297"/>
  <c r="O2296"/>
  <c r="O2295"/>
  <c r="O2294"/>
  <c r="O2293"/>
  <c r="O2292"/>
  <c r="O2291"/>
  <c r="O2290"/>
  <c r="O2289"/>
  <c r="O2288"/>
  <c r="O2287"/>
  <c r="O2286"/>
  <c r="O2285"/>
  <c r="O2284"/>
  <c r="O2283"/>
  <c r="O2282"/>
  <c r="O2281"/>
  <c r="O2280"/>
  <c r="O2279"/>
  <c r="O2278"/>
  <c r="O2277"/>
  <c r="O2276"/>
  <c r="O2275"/>
  <c r="O2274"/>
  <c r="O2273"/>
  <c r="O2272"/>
  <c r="O2271"/>
  <c r="O2270"/>
  <c r="O2269"/>
  <c r="O2268"/>
  <c r="O2267"/>
  <c r="O2266"/>
  <c r="O2265"/>
  <c r="O2264"/>
  <c r="O2263"/>
  <c r="O2262"/>
  <c r="O2261"/>
  <c r="O2260"/>
  <c r="O2259"/>
  <c r="O2258"/>
  <c r="O2257"/>
  <c r="O2256"/>
  <c r="O2255"/>
  <c r="O2254"/>
  <c r="O2253"/>
  <c r="O2252"/>
  <c r="O2251"/>
  <c r="O2250"/>
  <c r="O2249"/>
  <c r="O2248"/>
  <c r="O2247"/>
  <c r="O2246"/>
  <c r="O2245"/>
  <c r="O2244"/>
  <c r="O2243"/>
  <c r="O2242"/>
  <c r="O2241"/>
  <c r="O2240"/>
  <c r="O2239"/>
  <c r="O2238"/>
  <c r="O2237"/>
  <c r="O2236"/>
  <c r="O2235"/>
  <c r="O2234"/>
  <c r="O2233"/>
  <c r="O2232"/>
  <c r="O2231"/>
  <c r="O2230"/>
  <c r="O2229"/>
  <c r="O2228"/>
  <c r="O2227"/>
  <c r="O2226"/>
  <c r="O2225"/>
  <c r="O2224"/>
  <c r="O2223"/>
  <c r="O2222"/>
  <c r="O2221"/>
  <c r="O2220"/>
  <c r="O2219"/>
  <c r="O2218"/>
  <c r="O2217"/>
  <c r="O2216"/>
  <c r="O2215"/>
  <c r="O2214"/>
  <c r="O2213"/>
  <c r="O2212"/>
  <c r="O2211"/>
  <c r="O2210"/>
  <c r="O2209"/>
  <c r="O2208"/>
  <c r="O2207"/>
  <c r="O2206"/>
  <c r="O2205"/>
  <c r="O2204"/>
  <c r="O2203"/>
  <c r="O2202"/>
  <c r="O2201"/>
  <c r="O2200"/>
  <c r="O2199"/>
  <c r="O2198"/>
  <c r="O2197"/>
  <c r="O2196"/>
  <c r="O2195"/>
  <c r="O2194"/>
  <c r="O2193"/>
  <c r="O2192"/>
  <c r="O2191"/>
  <c r="O2190"/>
  <c r="O2189"/>
  <c r="O2188"/>
  <c r="O2187"/>
  <c r="O2186"/>
  <c r="O2185"/>
  <c r="O2184"/>
  <c r="O2183"/>
  <c r="O2182"/>
  <c r="O2181"/>
  <c r="O2180"/>
  <c r="O2179"/>
  <c r="O2178"/>
  <c r="O2177"/>
  <c r="O2176"/>
  <c r="O2175"/>
  <c r="O2174"/>
  <c r="O2173"/>
  <c r="O2172"/>
  <c r="O2171"/>
  <c r="O2170"/>
  <c r="O2169"/>
  <c r="O2168"/>
  <c r="O2167"/>
  <c r="O2166"/>
  <c r="O2165"/>
  <c r="O2164"/>
  <c r="O2163"/>
  <c r="O2162"/>
  <c r="O2161"/>
  <c r="O2160"/>
  <c r="O2159"/>
  <c r="O2158"/>
  <c r="O2157"/>
  <c r="O2156"/>
  <c r="O2155"/>
  <c r="O2154"/>
  <c r="O2153"/>
  <c r="O2152"/>
  <c r="O2151"/>
  <c r="O2150"/>
  <c r="O2149"/>
  <c r="O2148"/>
  <c r="O2147"/>
  <c r="O2146"/>
  <c r="O2145"/>
  <c r="O2144"/>
  <c r="O2143"/>
  <c r="O2142"/>
  <c r="O2141"/>
  <c r="O2140"/>
  <c r="O2139"/>
  <c r="O2138"/>
  <c r="O2137"/>
  <c r="O2136"/>
  <c r="O2135"/>
  <c r="O2134"/>
  <c r="O2133"/>
  <c r="O2132"/>
  <c r="O2131"/>
  <c r="O2130"/>
  <c r="O2129"/>
  <c r="O2128"/>
  <c r="O2127"/>
  <c r="O2126"/>
  <c r="O2125"/>
  <c r="O2124"/>
  <c r="O2123"/>
  <c r="O2122"/>
  <c r="O2121"/>
  <c r="O2120"/>
  <c r="O2119"/>
  <c r="O2118"/>
  <c r="O2117"/>
  <c r="O2116"/>
  <c r="O2115"/>
  <c r="O2114"/>
  <c r="O2113"/>
  <c r="O2112"/>
  <c r="O2111"/>
  <c r="O2110"/>
  <c r="O2109"/>
  <c r="O2108"/>
  <c r="O2107"/>
  <c r="O2106"/>
  <c r="O2105"/>
  <c r="O2104"/>
  <c r="O2103"/>
  <c r="O2102"/>
  <c r="O2101"/>
  <c r="O2100"/>
  <c r="O2099"/>
  <c r="O2098"/>
  <c r="O2097"/>
  <c r="O2096"/>
  <c r="O2095"/>
  <c r="O2094"/>
  <c r="O2093"/>
  <c r="O2092"/>
  <c r="O2091"/>
  <c r="O2090"/>
  <c r="O2089"/>
  <c r="O2088"/>
  <c r="O2087"/>
  <c r="O2086"/>
  <c r="O2085"/>
  <c r="O2084"/>
  <c r="O2083"/>
  <c r="O2082"/>
  <c r="O2081"/>
  <c r="O2080"/>
  <c r="O2079"/>
  <c r="O2078"/>
  <c r="O2077"/>
  <c r="O2076"/>
  <c r="O2075"/>
  <c r="O2074"/>
  <c r="O2073"/>
  <c r="O2072"/>
  <c r="O2071"/>
  <c r="O2070"/>
  <c r="O2069"/>
  <c r="O2068"/>
  <c r="O2067"/>
  <c r="O2066"/>
  <c r="O2065"/>
  <c r="O2064"/>
  <c r="O2063"/>
  <c r="O2062"/>
  <c r="O2061"/>
  <c r="O2060"/>
  <c r="O2059"/>
  <c r="O2058"/>
  <c r="O2057"/>
  <c r="O2056"/>
  <c r="O2055"/>
  <c r="O2054"/>
  <c r="O2053"/>
  <c r="O2052"/>
  <c r="O2051"/>
  <c r="O2050"/>
  <c r="O2049"/>
  <c r="O2048"/>
  <c r="O2047"/>
  <c r="O2046"/>
  <c r="O2045"/>
  <c r="O2044"/>
  <c r="O2043"/>
  <c r="O2042"/>
  <c r="O2041"/>
  <c r="O2040"/>
  <c r="O2039"/>
  <c r="O2038"/>
  <c r="O2037"/>
  <c r="O2036"/>
  <c r="O2035"/>
  <c r="O2034"/>
  <c r="O2033"/>
  <c r="O2032"/>
  <c r="O2031"/>
  <c r="O2030"/>
  <c r="O2029"/>
  <c r="O2028"/>
  <c r="O2027"/>
  <c r="O2026"/>
  <c r="O2025"/>
  <c r="O2024"/>
  <c r="O2023"/>
  <c r="O2022"/>
  <c r="O2021"/>
  <c r="O2020"/>
  <c r="O2019"/>
  <c r="O2018"/>
  <c r="O2017"/>
  <c r="O2016"/>
  <c r="O2015"/>
  <c r="O2014"/>
  <c r="O2013"/>
  <c r="O2012"/>
  <c r="O2011"/>
  <c r="O2010"/>
  <c r="O2009"/>
  <c r="O2008"/>
  <c r="O2007"/>
  <c r="O2006"/>
  <c r="O2005"/>
  <c r="O2004"/>
  <c r="O2003"/>
  <c r="O2002"/>
  <c r="O2001"/>
  <c r="O2000"/>
  <c r="O1999"/>
  <c r="O1998"/>
  <c r="O1997"/>
  <c r="O1996"/>
  <c r="O1995"/>
  <c r="O1994"/>
  <c r="O1993"/>
  <c r="O1992"/>
  <c r="O1991"/>
  <c r="O1990"/>
  <c r="O1989"/>
  <c r="O1988"/>
  <c r="O1987"/>
  <c r="O1986"/>
  <c r="O1985"/>
  <c r="O1984"/>
  <c r="O1983"/>
  <c r="O1982"/>
  <c r="O1981"/>
  <c r="O1980"/>
  <c r="O1979"/>
  <c r="O1978"/>
  <c r="O1977"/>
  <c r="O1976"/>
  <c r="O1975"/>
  <c r="O1974"/>
  <c r="O1973"/>
  <c r="O1972"/>
  <c r="O1971"/>
  <c r="O1970"/>
  <c r="O1969"/>
  <c r="O1968"/>
  <c r="O1967"/>
  <c r="O1966"/>
  <c r="O1965"/>
  <c r="O1964"/>
  <c r="O1963"/>
  <c r="O1962"/>
  <c r="O1961"/>
  <c r="O1960"/>
  <c r="O1959"/>
  <c r="O1958"/>
  <c r="O1957"/>
  <c r="O1956"/>
  <c r="O1955"/>
  <c r="O1954"/>
  <c r="O1953"/>
  <c r="O1952"/>
  <c r="O1951"/>
  <c r="O1950"/>
  <c r="O1949"/>
  <c r="O1948"/>
  <c r="O1947"/>
  <c r="O1946"/>
  <c r="O1945"/>
  <c r="O1944"/>
  <c r="O1943"/>
  <c r="O1942"/>
  <c r="O1941"/>
  <c r="O1940"/>
  <c r="O1939"/>
  <c r="O1938"/>
  <c r="O1937"/>
  <c r="O1936"/>
  <c r="O1935"/>
  <c r="O1934"/>
  <c r="O1933"/>
  <c r="O1932"/>
  <c r="O1931"/>
  <c r="O1930"/>
  <c r="O1929"/>
  <c r="O1928"/>
  <c r="O1927"/>
  <c r="O1926"/>
  <c r="O1925"/>
  <c r="O1924"/>
  <c r="O1923"/>
  <c r="O1922"/>
  <c r="O1921"/>
  <c r="O1920"/>
  <c r="O1919"/>
  <c r="O1918"/>
  <c r="O1917"/>
  <c r="O1916"/>
  <c r="O1915"/>
  <c r="O1914"/>
  <c r="O1913"/>
  <c r="O1912"/>
  <c r="O1911"/>
  <c r="O1910"/>
  <c r="O1909"/>
  <c r="O1908"/>
  <c r="O1907"/>
  <c r="O1906"/>
  <c r="O1905"/>
  <c r="O1904"/>
  <c r="O1903"/>
  <c r="O1902"/>
  <c r="O1901"/>
  <c r="O1900"/>
  <c r="O1899"/>
  <c r="O1898"/>
  <c r="O1897"/>
  <c r="O1896"/>
  <c r="O1895"/>
  <c r="O1894"/>
  <c r="O1893"/>
  <c r="O1892"/>
  <c r="O1891"/>
  <c r="O1890"/>
  <c r="O1889"/>
  <c r="O1888"/>
  <c r="O1887"/>
  <c r="O1886"/>
  <c r="O1885"/>
  <c r="O1884"/>
  <c r="O1883"/>
  <c r="O1882"/>
  <c r="O1881"/>
  <c r="O1880"/>
  <c r="O1879"/>
  <c r="O1878"/>
  <c r="O1877"/>
  <c r="O1876"/>
  <c r="O1875"/>
  <c r="O1874"/>
  <c r="O1873"/>
  <c r="O1872"/>
  <c r="O1871"/>
  <c r="O1870"/>
  <c r="O1869"/>
  <c r="O1868"/>
  <c r="O1867"/>
  <c r="O1866"/>
  <c r="O1865"/>
  <c r="O1864"/>
  <c r="O1863"/>
  <c r="O1862"/>
  <c r="O1861"/>
  <c r="O1860"/>
  <c r="O1859"/>
  <c r="O1858"/>
  <c r="O1857"/>
  <c r="O1856"/>
  <c r="O1855"/>
  <c r="O1854"/>
  <c r="O1853"/>
  <c r="O1852"/>
  <c r="O1851"/>
  <c r="O1850"/>
  <c r="O1849"/>
  <c r="O1848"/>
  <c r="O1847"/>
  <c r="O1846"/>
  <c r="O1845"/>
  <c r="O1844"/>
  <c r="O1843"/>
  <c r="O1842"/>
  <c r="O1841"/>
  <c r="O1840"/>
  <c r="O1839"/>
  <c r="O1838"/>
  <c r="O1837"/>
  <c r="O1836"/>
  <c r="O1835"/>
  <c r="O1834"/>
  <c r="O1833"/>
  <c r="O1832"/>
  <c r="O1831"/>
  <c r="O1830"/>
  <c r="O1829"/>
  <c r="O1828"/>
  <c r="O1827"/>
  <c r="O1826"/>
  <c r="O1825"/>
  <c r="O1824"/>
  <c r="O1823"/>
  <c r="O1822"/>
  <c r="O1821"/>
  <c r="O1820"/>
  <c r="O1819"/>
  <c r="O1818"/>
  <c r="O1817"/>
  <c r="O1816"/>
  <c r="O1815"/>
  <c r="O1814"/>
  <c r="O1813"/>
  <c r="O1812"/>
  <c r="O1811"/>
  <c r="O1810"/>
  <c r="O1809"/>
  <c r="O1808"/>
  <c r="O1807"/>
  <c r="O1806"/>
  <c r="O1805"/>
  <c r="O1804"/>
  <c r="O1803"/>
  <c r="O1802"/>
  <c r="O1801"/>
  <c r="O1800"/>
  <c r="O1799"/>
  <c r="O1798"/>
  <c r="O1797"/>
  <c r="O1796"/>
  <c r="O1795"/>
  <c r="O1794"/>
  <c r="O1793"/>
  <c r="O1792"/>
  <c r="O1791"/>
  <c r="O1790"/>
  <c r="O1789"/>
  <c r="O1788"/>
  <c r="O1787"/>
  <c r="O1786"/>
  <c r="O1785"/>
  <c r="O1784"/>
  <c r="O1783"/>
  <c r="O1782"/>
  <c r="O1781"/>
  <c r="O1780"/>
  <c r="O1779"/>
  <c r="O1778"/>
  <c r="O1777"/>
  <c r="O1776"/>
  <c r="O1775"/>
  <c r="O1774"/>
  <c r="O1773"/>
  <c r="O1772"/>
  <c r="O1771"/>
  <c r="O1770"/>
  <c r="O1769"/>
  <c r="O1768"/>
  <c r="O1767"/>
  <c r="O1766"/>
  <c r="O1765"/>
  <c r="O1764"/>
  <c r="O1763"/>
  <c r="O1762"/>
  <c r="O1761"/>
  <c r="O1760"/>
  <c r="O1759"/>
  <c r="O1758"/>
  <c r="O1757"/>
  <c r="O1756"/>
  <c r="O1755"/>
  <c r="O1754"/>
  <c r="O1753"/>
  <c r="O1752"/>
  <c r="O1751"/>
  <c r="O1750"/>
  <c r="O1749"/>
  <c r="O1748"/>
  <c r="O1747"/>
  <c r="O1746"/>
  <c r="O1745"/>
  <c r="O1744"/>
  <c r="O1743"/>
  <c r="O1742"/>
  <c r="O1741"/>
  <c r="O1740"/>
  <c r="O1739"/>
  <c r="O1738"/>
  <c r="O1737"/>
  <c r="O1736"/>
  <c r="O1735"/>
  <c r="O1734"/>
  <c r="O1733"/>
  <c r="O1732"/>
  <c r="O1731"/>
  <c r="O1730"/>
  <c r="O1729"/>
  <c r="O1728"/>
  <c r="O1727"/>
  <c r="O1726"/>
  <c r="O1725"/>
  <c r="O1724"/>
  <c r="O1723"/>
  <c r="O1722"/>
  <c r="O1721"/>
  <c r="O1720"/>
  <c r="O1719"/>
  <c r="O1718"/>
  <c r="O1717"/>
  <c r="O1716"/>
  <c r="O1715"/>
  <c r="O1714"/>
  <c r="O1713"/>
  <c r="O1712"/>
  <c r="O1711"/>
  <c r="O1710"/>
  <c r="O1709"/>
  <c r="O1708"/>
  <c r="O1707"/>
  <c r="O1706"/>
  <c r="O1705"/>
  <c r="O1704"/>
  <c r="O1703"/>
  <c r="O1702"/>
  <c r="O1701"/>
  <c r="O1700"/>
  <c r="O1699"/>
  <c r="O1698"/>
  <c r="O1697"/>
  <c r="O1696"/>
  <c r="O1695"/>
  <c r="O1694"/>
  <c r="O1693"/>
  <c r="O1692"/>
  <c r="O1691"/>
  <c r="O1690"/>
  <c r="O1689"/>
  <c r="O1688"/>
  <c r="O1687"/>
  <c r="O1686"/>
  <c r="O1685"/>
  <c r="O1684"/>
  <c r="O1683"/>
  <c r="O1682"/>
  <c r="O1681"/>
  <c r="O1680"/>
  <c r="O1679"/>
  <c r="O1678"/>
  <c r="O1677"/>
  <c r="O1676"/>
  <c r="O1675"/>
  <c r="O1674"/>
  <c r="O1673"/>
  <c r="O1672"/>
  <c r="O1671"/>
  <c r="O1670"/>
  <c r="O1669"/>
  <c r="O1668"/>
  <c r="O1667"/>
  <c r="O1666"/>
  <c r="O1665"/>
  <c r="O1664"/>
  <c r="O1663"/>
  <c r="O1662"/>
  <c r="O1661"/>
  <c r="O1660"/>
  <c r="O1659"/>
  <c r="O1658"/>
  <c r="O1657"/>
  <c r="O1656"/>
  <c r="O1655"/>
  <c r="O1654"/>
  <c r="O1653"/>
  <c r="O1652"/>
  <c r="O1651"/>
  <c r="O1650"/>
  <c r="O1649"/>
  <c r="O1648"/>
  <c r="O1647"/>
  <c r="O1646"/>
  <c r="O1645"/>
  <c r="O1644"/>
  <c r="O1643"/>
  <c r="O1642"/>
  <c r="O1641"/>
  <c r="O1640"/>
  <c r="O1639"/>
  <c r="O1638"/>
  <c r="O1637"/>
  <c r="O1636"/>
  <c r="O1635"/>
  <c r="O1634"/>
  <c r="O1633"/>
  <c r="O1632"/>
  <c r="O1631"/>
  <c r="O1630"/>
  <c r="O1629"/>
  <c r="O1628"/>
  <c r="O1627"/>
  <c r="O1626"/>
  <c r="O1625"/>
  <c r="O1624"/>
  <c r="O1623"/>
  <c r="O1622"/>
  <c r="O1621"/>
  <c r="O1620"/>
  <c r="O1619"/>
  <c r="O1618"/>
  <c r="O1617"/>
  <c r="O1616"/>
  <c r="O1615"/>
  <c r="O1614"/>
  <c r="O1613"/>
  <c r="O1612"/>
  <c r="O1611"/>
  <c r="O1610"/>
  <c r="O1609"/>
  <c r="O1608"/>
  <c r="O1607"/>
  <c r="O1606"/>
  <c r="O1605"/>
  <c r="O1604"/>
  <c r="O1603"/>
  <c r="O1602"/>
  <c r="O1601"/>
  <c r="O1600"/>
  <c r="O1599"/>
  <c r="O1598"/>
  <c r="O1597"/>
  <c r="O1596"/>
  <c r="O1595"/>
  <c r="O1594"/>
  <c r="O1593"/>
  <c r="O1592"/>
  <c r="O1591"/>
  <c r="O1590"/>
  <c r="O1589"/>
  <c r="O1588"/>
  <c r="O1587"/>
  <c r="O1586"/>
  <c r="O1585"/>
  <c r="O1584"/>
  <c r="O1583"/>
  <c r="O1582"/>
  <c r="O1581"/>
  <c r="O1580"/>
  <c r="O1579"/>
  <c r="O1578"/>
  <c r="O1577"/>
  <c r="O1576"/>
  <c r="O1575"/>
  <c r="O1574"/>
  <c r="O1573"/>
  <c r="O1572"/>
  <c r="O1571"/>
  <c r="O1570"/>
  <c r="O1569"/>
  <c r="O1568"/>
  <c r="O1567"/>
  <c r="O1566"/>
  <c r="O1565"/>
  <c r="O1564"/>
  <c r="O1563"/>
  <c r="O1562"/>
  <c r="O1561"/>
  <c r="O1560"/>
  <c r="O1559"/>
  <c r="O1558"/>
  <c r="O1557"/>
  <c r="O1556"/>
  <c r="O1555"/>
  <c r="O1554"/>
  <c r="O1553"/>
  <c r="O1552"/>
  <c r="O1551"/>
  <c r="O1550"/>
  <c r="O1549"/>
  <c r="O1548"/>
  <c r="O1547"/>
  <c r="O1546"/>
  <c r="O1545"/>
  <c r="O1544"/>
  <c r="O1543"/>
  <c r="O1542"/>
  <c r="O1541"/>
  <c r="O1540"/>
  <c r="O1539"/>
  <c r="O1538"/>
  <c r="O1537"/>
  <c r="O1536"/>
  <c r="O1535"/>
  <c r="O1534"/>
  <c r="O1533"/>
  <c r="O1532"/>
  <c r="O1531"/>
  <c r="O1530"/>
  <c r="O1529"/>
  <c r="O1528"/>
  <c r="O1527"/>
  <c r="O1526"/>
  <c r="O1525"/>
  <c r="O1524"/>
  <c r="O1523"/>
  <c r="O1522"/>
  <c r="O1521"/>
  <c r="O1520"/>
  <c r="O1519"/>
  <c r="O1518"/>
  <c r="O1517"/>
  <c r="O1516"/>
  <c r="O1515"/>
  <c r="O1514"/>
  <c r="O1513"/>
  <c r="O1512"/>
  <c r="O1511"/>
  <c r="O1510"/>
  <c r="O1509"/>
  <c r="O1508"/>
  <c r="O1507"/>
  <c r="O1506"/>
  <c r="O1505"/>
  <c r="O1504"/>
  <c r="O1503"/>
  <c r="O1502"/>
  <c r="O1501"/>
  <c r="O1500"/>
  <c r="O1499"/>
  <c r="O1498"/>
  <c r="O1497"/>
  <c r="O1496"/>
  <c r="O1495"/>
  <c r="O1494"/>
  <c r="O1493"/>
  <c r="O1492"/>
  <c r="O1491"/>
  <c r="O1490"/>
  <c r="O1489"/>
  <c r="O1488"/>
  <c r="O1487"/>
  <c r="O1486"/>
  <c r="O1485"/>
  <c r="O1484"/>
  <c r="O1483"/>
  <c r="O1482"/>
  <c r="O1481"/>
  <c r="O1480"/>
  <c r="O1479"/>
  <c r="O1478"/>
  <c r="O1477"/>
  <c r="O1476"/>
  <c r="O1475"/>
  <c r="O1474"/>
  <c r="O1473"/>
  <c r="O1472"/>
  <c r="O1471"/>
  <c r="O1470"/>
  <c r="O1469"/>
  <c r="O1468"/>
  <c r="O1467"/>
  <c r="O1466"/>
  <c r="O1465"/>
  <c r="O1464"/>
  <c r="O1463"/>
  <c r="O1462"/>
  <c r="O1461"/>
  <c r="O1460"/>
  <c r="O1459"/>
  <c r="O1458"/>
  <c r="O1457"/>
  <c r="O1456"/>
  <c r="O1455"/>
  <c r="O1454"/>
  <c r="O1453"/>
  <c r="O1452"/>
  <c r="O1451"/>
  <c r="O1450"/>
  <c r="O1449"/>
  <c r="O1448"/>
  <c r="O1447"/>
  <c r="O1446"/>
  <c r="O1445"/>
  <c r="O1444"/>
  <c r="O1443"/>
  <c r="O1442"/>
  <c r="O1441"/>
  <c r="O1440"/>
  <c r="O1439"/>
  <c r="O1438"/>
  <c r="O1437"/>
  <c r="O1436"/>
  <c r="O1435"/>
  <c r="O1434"/>
  <c r="O1433"/>
  <c r="O1432"/>
  <c r="O1431"/>
  <c r="O1430"/>
  <c r="O1429"/>
  <c r="O1428"/>
  <c r="O1427"/>
  <c r="O1426"/>
  <c r="O1425"/>
  <c r="O1424"/>
  <c r="O1423"/>
  <c r="O1422"/>
  <c r="O1421"/>
  <c r="O1420"/>
  <c r="O1419"/>
  <c r="O1418"/>
  <c r="O1417"/>
  <c r="O1416"/>
  <c r="O1415"/>
  <c r="O1414"/>
  <c r="O1413"/>
  <c r="O1412"/>
  <c r="O1411"/>
  <c r="O1410"/>
  <c r="O1409"/>
  <c r="O1408"/>
  <c r="O1407"/>
  <c r="O1406"/>
  <c r="O1405"/>
  <c r="O1404"/>
  <c r="O1403"/>
  <c r="O1402"/>
  <c r="O1401"/>
  <c r="O1400"/>
  <c r="O1399"/>
  <c r="O1398"/>
  <c r="O1397"/>
  <c r="O1396"/>
  <c r="O1395"/>
  <c r="O1394"/>
  <c r="O1393"/>
  <c r="O1392"/>
  <c r="O1391"/>
  <c r="O1390"/>
  <c r="O1389"/>
  <c r="O1388"/>
  <c r="O1387"/>
  <c r="O1386"/>
  <c r="O1385"/>
  <c r="O1384"/>
  <c r="O1383"/>
  <c r="O1382"/>
  <c r="O1381"/>
  <c r="O1380"/>
  <c r="O1379"/>
  <c r="O1378"/>
  <c r="O1377"/>
  <c r="O1376"/>
  <c r="O1375"/>
  <c r="O1374"/>
  <c r="O1373"/>
  <c r="O1372"/>
  <c r="O1371"/>
  <c r="O1370"/>
  <c r="O1369"/>
  <c r="O1368"/>
  <c r="O1367"/>
  <c r="O1366"/>
  <c r="O1365"/>
  <c r="O1364"/>
  <c r="O1363"/>
  <c r="O1362"/>
  <c r="O1361"/>
  <c r="O1360"/>
  <c r="O1359"/>
  <c r="O1358"/>
  <c r="O1357"/>
  <c r="O1356"/>
  <c r="O1355"/>
  <c r="O1354"/>
  <c r="O1353"/>
  <c r="O1352"/>
  <c r="O1351"/>
  <c r="O1350"/>
  <c r="O1349"/>
  <c r="O1348"/>
  <c r="O1347"/>
  <c r="O1346"/>
  <c r="O1345"/>
  <c r="O1344"/>
  <c r="O1343"/>
  <c r="O1342"/>
  <c r="O1341"/>
  <c r="O1340"/>
  <c r="O1339"/>
  <c r="O1338"/>
  <c r="O1337"/>
  <c r="O1336"/>
  <c r="O1335"/>
  <c r="O1334"/>
  <c r="O1333"/>
  <c r="O1332"/>
  <c r="O1331"/>
  <c r="O1330"/>
  <c r="O1329"/>
  <c r="O1328"/>
  <c r="O1327"/>
  <c r="O1326"/>
  <c r="O1325"/>
  <c r="O1324"/>
  <c r="O1323"/>
  <c r="O1322"/>
  <c r="O1321"/>
  <c r="O1320"/>
  <c r="O1319"/>
  <c r="O1318"/>
  <c r="O1317"/>
  <c r="O1316"/>
  <c r="O1315"/>
  <c r="O1314"/>
  <c r="O1313"/>
  <c r="O1312"/>
  <c r="O1311"/>
  <c r="O1310"/>
  <c r="O1309"/>
  <c r="O1308"/>
  <c r="O1307"/>
  <c r="O1306"/>
  <c r="O1305"/>
  <c r="O1304"/>
  <c r="O1303"/>
  <c r="O1302"/>
  <c r="O1301"/>
  <c r="O1300"/>
  <c r="O1299"/>
  <c r="O1298"/>
  <c r="O1297"/>
  <c r="O1296"/>
  <c r="O1295"/>
  <c r="O1294"/>
  <c r="O1293"/>
  <c r="O1292"/>
  <c r="O1291"/>
  <c r="O1290"/>
  <c r="O1289"/>
  <c r="O1288"/>
  <c r="O1287"/>
  <c r="O1286"/>
  <c r="O1285"/>
  <c r="O1284"/>
  <c r="O1283"/>
  <c r="O1282"/>
  <c r="O1281"/>
  <c r="O1280"/>
  <c r="O1279"/>
  <c r="O1278"/>
  <c r="O1277"/>
  <c r="O1276"/>
  <c r="O1275"/>
  <c r="O1274"/>
  <c r="O1273"/>
  <c r="O1272"/>
  <c r="O1271"/>
  <c r="O1270"/>
  <c r="O1269"/>
  <c r="O1268"/>
  <c r="O1267"/>
  <c r="O1266"/>
  <c r="O1265"/>
  <c r="O1264"/>
  <c r="O1263"/>
  <c r="O1262"/>
  <c r="O1261"/>
  <c r="O1260"/>
  <c r="O1259"/>
  <c r="O1258"/>
  <c r="O1257"/>
  <c r="O1256"/>
  <c r="O1255"/>
  <c r="O1254"/>
  <c r="O1253"/>
  <c r="O1252"/>
  <c r="O1251"/>
  <c r="O1250"/>
  <c r="O1249"/>
  <c r="O1248"/>
  <c r="O1247"/>
  <c r="O1246"/>
  <c r="O1245"/>
  <c r="O1244"/>
  <c r="O1243"/>
  <c r="O1242"/>
  <c r="O1241"/>
  <c r="O1240"/>
  <c r="O1239"/>
  <c r="O1238"/>
  <c r="O1237"/>
  <c r="O1236"/>
  <c r="O1235"/>
  <c r="O1234"/>
  <c r="O1233"/>
  <c r="O1232"/>
  <c r="O1231"/>
  <c r="O1230"/>
  <c r="O1229"/>
  <c r="O1228"/>
  <c r="O1227"/>
  <c r="O1226"/>
  <c r="O1225"/>
  <c r="O1224"/>
  <c r="O1223"/>
  <c r="O1222"/>
  <c r="O1221"/>
  <c r="O1220"/>
  <c r="O1219"/>
  <c r="O1218"/>
  <c r="O1217"/>
  <c r="O1216"/>
  <c r="O1215"/>
  <c r="O1214"/>
  <c r="O1213"/>
  <c r="O1212"/>
  <c r="O1211"/>
  <c r="O1210"/>
  <c r="O1209"/>
  <c r="O1208"/>
  <c r="O1207"/>
  <c r="O1206"/>
  <c r="O1205"/>
  <c r="O1204"/>
  <c r="O1203"/>
  <c r="O1202"/>
  <c r="O1201"/>
  <c r="O1200"/>
  <c r="O1199"/>
  <c r="O1198"/>
  <c r="O1197"/>
  <c r="O1196"/>
  <c r="O1195"/>
  <c r="O1194"/>
  <c r="O1193"/>
  <c r="O1192"/>
  <c r="O1191"/>
  <c r="O1190"/>
  <c r="O1189"/>
  <c r="O1188"/>
  <c r="O1187"/>
  <c r="O1186"/>
  <c r="O1185"/>
  <c r="O1184"/>
  <c r="O1183"/>
  <c r="O1182"/>
  <c r="O1181"/>
  <c r="O1180"/>
  <c r="O1179"/>
  <c r="O1178"/>
  <c r="O1177"/>
  <c r="O1176"/>
  <c r="O1175"/>
  <c r="O1174"/>
  <c r="O1173"/>
  <c r="O1172"/>
  <c r="O1171"/>
  <c r="O1170"/>
  <c r="O1169"/>
  <c r="O1168"/>
  <c r="O1167"/>
  <c r="O1166"/>
  <c r="O1165"/>
  <c r="O1164"/>
  <c r="O1163"/>
  <c r="O1162"/>
  <c r="O1161"/>
  <c r="O1160"/>
  <c r="O1159"/>
  <c r="O1158"/>
  <c r="O1157"/>
  <c r="O1156"/>
  <c r="O1155"/>
  <c r="O1154"/>
  <c r="O1153"/>
  <c r="O1152"/>
  <c r="O1151"/>
  <c r="O1150"/>
  <c r="O1149"/>
  <c r="O1148"/>
  <c r="O1147"/>
  <c r="O1146"/>
  <c r="O1145"/>
  <c r="O1144"/>
  <c r="O1143"/>
  <c r="O1142"/>
  <c r="O1141"/>
  <c r="O1140"/>
  <c r="O1139"/>
  <c r="O1138"/>
  <c r="O1137"/>
  <c r="O1136"/>
  <c r="O1135"/>
  <c r="O1134"/>
  <c r="O1133"/>
  <c r="O1132"/>
  <c r="O1131"/>
  <c r="O1130"/>
  <c r="O1129"/>
  <c r="O1128"/>
  <c r="O1127"/>
  <c r="O1126"/>
  <c r="O1125"/>
  <c r="O1124"/>
  <c r="O1123"/>
  <c r="O1122"/>
  <c r="O1121"/>
  <c r="O1120"/>
  <c r="O1119"/>
  <c r="O1118"/>
  <c r="O1117"/>
  <c r="O1116"/>
  <c r="O1115"/>
  <c r="O1114"/>
  <c r="O1113"/>
  <c r="O1112"/>
  <c r="O1111"/>
  <c r="O1110"/>
  <c r="O1109"/>
  <c r="O1108"/>
  <c r="O1107"/>
  <c r="O1106"/>
  <c r="O1105"/>
  <c r="O1104"/>
  <c r="O1103"/>
  <c r="O1102"/>
  <c r="O1101"/>
  <c r="O1100"/>
  <c r="O1099"/>
  <c r="O1098"/>
  <c r="O1097"/>
  <c r="O1096"/>
  <c r="O1095"/>
  <c r="O1094"/>
  <c r="O1093"/>
  <c r="O1092"/>
  <c r="O1091"/>
  <c r="O1090"/>
  <c r="O1089"/>
  <c r="O1088"/>
  <c r="O1087"/>
  <c r="O1086"/>
  <c r="O1085"/>
  <c r="O1084"/>
  <c r="O1083"/>
  <c r="O1082"/>
  <c r="O1081"/>
  <c r="O1080"/>
  <c r="O1079"/>
  <c r="O1078"/>
  <c r="O1077"/>
  <c r="O1076"/>
  <c r="O1075"/>
  <c r="O1074"/>
  <c r="O1073"/>
  <c r="O1072"/>
  <c r="O1071"/>
  <c r="O1070"/>
  <c r="O1069"/>
  <c r="O1068"/>
  <c r="O1067"/>
  <c r="O1066"/>
  <c r="O1065"/>
  <c r="O1064"/>
  <c r="O1063"/>
  <c r="O1062"/>
  <c r="O1061"/>
  <c r="O1060"/>
  <c r="O1059"/>
  <c r="O1058"/>
  <c r="O1057"/>
  <c r="O1056"/>
  <c r="O1055"/>
  <c r="O1054"/>
  <c r="O1053"/>
  <c r="O1052"/>
  <c r="O1051"/>
  <c r="O1050"/>
  <c r="O1049"/>
  <c r="O1048"/>
  <c r="O1047"/>
  <c r="O1046"/>
  <c r="O1045"/>
  <c r="O1044"/>
  <c r="O1043"/>
  <c r="O1042"/>
  <c r="O1041"/>
  <c r="O1040"/>
  <c r="O1039"/>
  <c r="O1038"/>
  <c r="O1037"/>
  <c r="O1036"/>
  <c r="O1035"/>
  <c r="O1034"/>
  <c r="O1033"/>
  <c r="O1032"/>
  <c r="O1031"/>
  <c r="O1030"/>
  <c r="O1029"/>
  <c r="O1028"/>
  <c r="O1027"/>
  <c r="O1026"/>
  <c r="O1025"/>
  <c r="O1024"/>
  <c r="O1023"/>
  <c r="O1022"/>
  <c r="O1021"/>
  <c r="O1020"/>
  <c r="O1019"/>
  <c r="O1018"/>
  <c r="O1017"/>
  <c r="O1016"/>
  <c r="O1015"/>
  <c r="O1014"/>
  <c r="O1013"/>
  <c r="O1012"/>
  <c r="O1011"/>
  <c r="O1010"/>
  <c r="O1009"/>
  <c r="O1008"/>
  <c r="O1007"/>
  <c r="O1006"/>
  <c r="O1005"/>
  <c r="O1004"/>
  <c r="O1003"/>
  <c r="O1002"/>
  <c r="O1001"/>
  <c r="O1000"/>
  <c r="O999"/>
  <c r="O998"/>
  <c r="O997"/>
  <c r="O996"/>
  <c r="O995"/>
  <c r="O994"/>
  <c r="O993"/>
  <c r="O992"/>
  <c r="O991"/>
  <c r="O990"/>
  <c r="O989"/>
  <c r="O988"/>
  <c r="O987"/>
  <c r="O986"/>
  <c r="O985"/>
  <c r="O984"/>
  <c r="O983"/>
  <c r="O982"/>
  <c r="O981"/>
  <c r="O980"/>
  <c r="O979"/>
  <c r="O978"/>
  <c r="O977"/>
  <c r="O976"/>
  <c r="O975"/>
  <c r="O974"/>
  <c r="O973"/>
  <c r="O972"/>
  <c r="O971"/>
  <c r="O970"/>
  <c r="O969"/>
  <c r="O968"/>
  <c r="O967"/>
  <c r="O966"/>
  <c r="O965"/>
  <c r="O964"/>
  <c r="O963"/>
  <c r="O962"/>
  <c r="O961"/>
  <c r="O960"/>
  <c r="O959"/>
  <c r="O958"/>
  <c r="O957"/>
  <c r="O956"/>
  <c r="O955"/>
  <c r="O954"/>
  <c r="O953"/>
  <c r="O952"/>
  <c r="O951"/>
  <c r="O950"/>
  <c r="O949"/>
  <c r="O948"/>
  <c r="O947"/>
  <c r="O946"/>
  <c r="O945"/>
  <c r="O944"/>
  <c r="O943"/>
  <c r="O942"/>
  <c r="O941"/>
  <c r="O940"/>
  <c r="O939"/>
  <c r="O938"/>
  <c r="O937"/>
  <c r="O936"/>
  <c r="O935"/>
  <c r="O934"/>
  <c r="O933"/>
  <c r="O932"/>
  <c r="O931"/>
  <c r="O930"/>
  <c r="O929"/>
  <c r="O928"/>
  <c r="O927"/>
  <c r="O926"/>
  <c r="O925"/>
  <c r="O924"/>
  <c r="O923"/>
  <c r="O922"/>
  <c r="O921"/>
  <c r="O920"/>
  <c r="O919"/>
  <c r="O918"/>
  <c r="O917"/>
  <c r="O916"/>
  <c r="O915"/>
  <c r="O914"/>
  <c r="O913"/>
  <c r="O912"/>
  <c r="O911"/>
  <c r="O910"/>
  <c r="O909"/>
  <c r="O908"/>
  <c r="O907"/>
  <c r="O906"/>
  <c r="O905"/>
  <c r="O904"/>
  <c r="O903"/>
  <c r="O902"/>
  <c r="O901"/>
  <c r="O900"/>
  <c r="O899"/>
  <c r="O898"/>
  <c r="O897"/>
  <c r="O896"/>
  <c r="O895"/>
  <c r="O894"/>
  <c r="O893"/>
  <c r="O892"/>
  <c r="O891"/>
  <c r="O890"/>
  <c r="O889"/>
  <c r="O888"/>
  <c r="O887"/>
  <c r="O886"/>
  <c r="O885"/>
  <c r="O884"/>
  <c r="O883"/>
  <c r="O882"/>
  <c r="O881"/>
  <c r="O880"/>
  <c r="O879"/>
  <c r="O878"/>
  <c r="O877"/>
  <c r="O876"/>
  <c r="O875"/>
  <c r="O874"/>
  <c r="O873"/>
  <c r="O872"/>
  <c r="O871"/>
  <c r="O870"/>
  <c r="O869"/>
  <c r="O868"/>
  <c r="O867"/>
  <c r="O866"/>
  <c r="O865"/>
  <c r="O864"/>
  <c r="O863"/>
  <c r="O862"/>
  <c r="O861"/>
  <c r="O860"/>
  <c r="O859"/>
  <c r="O858"/>
  <c r="O857"/>
  <c r="O856"/>
  <c r="O855"/>
  <c r="O854"/>
  <c r="O853"/>
  <c r="O852"/>
  <c r="O851"/>
  <c r="O850"/>
  <c r="O849"/>
  <c r="O848"/>
  <c r="O847"/>
  <c r="O846"/>
  <c r="O845"/>
  <c r="O844"/>
  <c r="O843"/>
  <c r="O842"/>
  <c r="O841"/>
  <c r="O840"/>
  <c r="O839"/>
  <c r="O838"/>
  <c r="O837"/>
  <c r="O836"/>
  <c r="O835"/>
  <c r="O834"/>
  <c r="O833"/>
  <c r="O832"/>
  <c r="O831"/>
  <c r="O830"/>
  <c r="O829"/>
  <c r="O828"/>
  <c r="O827"/>
  <c r="O826"/>
  <c r="O825"/>
  <c r="O824"/>
  <c r="O823"/>
  <c r="O822"/>
  <c r="O821"/>
  <c r="O820"/>
  <c r="O819"/>
  <c r="O818"/>
  <c r="O817"/>
  <c r="O816"/>
  <c r="O815"/>
  <c r="O814"/>
  <c r="O813"/>
  <c r="O812"/>
  <c r="O811"/>
  <c r="O810"/>
  <c r="O809"/>
  <c r="O808"/>
  <c r="O807"/>
  <c r="O806"/>
  <c r="O805"/>
  <c r="O804"/>
  <c r="O803"/>
  <c r="O802"/>
  <c r="O801"/>
  <c r="O800"/>
  <c r="O799"/>
  <c r="O798"/>
  <c r="O797"/>
  <c r="O796"/>
  <c r="O795"/>
  <c r="O794"/>
  <c r="O793"/>
  <c r="O792"/>
  <c r="O791"/>
  <c r="O790"/>
  <c r="O789"/>
  <c r="O788"/>
  <c r="O787"/>
  <c r="O786"/>
  <c r="O785"/>
  <c r="O784"/>
  <c r="O783"/>
  <c r="O782"/>
  <c r="O781"/>
  <c r="O780"/>
  <c r="O779"/>
  <c r="O778"/>
  <c r="O777"/>
  <c r="O776"/>
  <c r="O775"/>
  <c r="O774"/>
  <c r="O773"/>
  <c r="O772"/>
  <c r="O771"/>
  <c r="O770"/>
  <c r="O769"/>
  <c r="O768"/>
  <c r="O767"/>
  <c r="O766"/>
  <c r="O765"/>
  <c r="O764"/>
  <c r="O763"/>
  <c r="O762"/>
  <c r="O761"/>
  <c r="O760"/>
  <c r="O759"/>
  <c r="O758"/>
  <c r="O757"/>
  <c r="O756"/>
  <c r="O755"/>
  <c r="O754"/>
  <c r="O753"/>
  <c r="O752"/>
  <c r="O751"/>
  <c r="O750"/>
  <c r="O749"/>
  <c r="O748"/>
  <c r="O747"/>
  <c r="O746"/>
  <c r="O745"/>
  <c r="O744"/>
  <c r="O743"/>
  <c r="O742"/>
  <c r="O741"/>
  <c r="O740"/>
  <c r="O739"/>
  <c r="O738"/>
  <c r="O737"/>
  <c r="O736"/>
  <c r="O735"/>
  <c r="O734"/>
  <c r="O733"/>
  <c r="O732"/>
  <c r="O731"/>
  <c r="O730"/>
  <c r="O729"/>
  <c r="O728"/>
  <c r="O727"/>
  <c r="O726"/>
  <c r="O725"/>
  <c r="O724"/>
  <c r="O723"/>
  <c r="O722"/>
  <c r="O721"/>
  <c r="O720"/>
  <c r="O719"/>
  <c r="O718"/>
  <c r="O717"/>
  <c r="O716"/>
  <c r="O715"/>
  <c r="O714"/>
  <c r="O713"/>
  <c r="O712"/>
  <c r="O711"/>
  <c r="O710"/>
  <c r="O709"/>
  <c r="O708"/>
  <c r="O707"/>
  <c r="O706"/>
  <c r="O705"/>
  <c r="O704"/>
  <c r="O703"/>
  <c r="O702"/>
  <c r="O701"/>
  <c r="O700"/>
  <c r="O699"/>
  <c r="O698"/>
  <c r="O697"/>
  <c r="O696"/>
  <c r="O695"/>
  <c r="O694"/>
  <c r="O693"/>
  <c r="O692"/>
  <c r="O691"/>
  <c r="O690"/>
  <c r="O689"/>
  <c r="O688"/>
  <c r="O687"/>
  <c r="O686"/>
  <c r="O685"/>
  <c r="O684"/>
  <c r="O683"/>
  <c r="O682"/>
  <c r="O681"/>
  <c r="O680"/>
  <c r="O679"/>
  <c r="O678"/>
  <c r="O677"/>
  <c r="O676"/>
  <c r="O675"/>
  <c r="O674"/>
  <c r="O673"/>
  <c r="O672"/>
  <c r="O671"/>
  <c r="O670"/>
  <c r="O669"/>
  <c r="O668"/>
  <c r="O667"/>
  <c r="O666"/>
  <c r="O665"/>
  <c r="O664"/>
  <c r="O663"/>
  <c r="O662"/>
  <c r="O661"/>
  <c r="O660"/>
  <c r="O659"/>
  <c r="O658"/>
  <c r="O657"/>
  <c r="O656"/>
  <c r="O655"/>
  <c r="O654"/>
  <c r="O653"/>
  <c r="O652"/>
  <c r="O651"/>
  <c r="O650"/>
  <c r="O649"/>
  <c r="O648"/>
  <c r="O647"/>
  <c r="O646"/>
  <c r="O645"/>
  <c r="O644"/>
  <c r="O643"/>
  <c r="O642"/>
  <c r="O641"/>
  <c r="O640"/>
  <c r="O639"/>
  <c r="O638"/>
  <c r="O637"/>
  <c r="O636"/>
  <c r="O635"/>
  <c r="O634"/>
  <c r="O633"/>
  <c r="O632"/>
  <c r="O631"/>
  <c r="O630"/>
  <c r="O629"/>
  <c r="O628"/>
  <c r="O627"/>
  <c r="O626"/>
  <c r="O625"/>
  <c r="O624"/>
  <c r="O623"/>
  <c r="O622"/>
  <c r="O621"/>
  <c r="O620"/>
  <c r="O619"/>
  <c r="O618"/>
  <c r="O617"/>
  <c r="O616"/>
  <c r="O615"/>
  <c r="O614"/>
  <c r="O613"/>
  <c r="O612"/>
  <c r="O611"/>
  <c r="O610"/>
  <c r="O609"/>
  <c r="O608"/>
  <c r="O607"/>
  <c r="O606"/>
  <c r="O605"/>
  <c r="O604"/>
  <c r="O603"/>
  <c r="O602"/>
  <c r="O601"/>
  <c r="O600"/>
  <c r="O599"/>
  <c r="O598"/>
  <c r="O597"/>
  <c r="O596"/>
  <c r="O595"/>
  <c r="O594"/>
  <c r="O593"/>
  <c r="O592"/>
  <c r="O591"/>
  <c r="O590"/>
  <c r="O589"/>
  <c r="O588"/>
  <c r="O587"/>
  <c r="O586"/>
  <c r="O585"/>
  <c r="O584"/>
  <c r="O583"/>
  <c r="O582"/>
  <c r="O581"/>
  <c r="O580"/>
  <c r="O579"/>
  <c r="O578"/>
  <c r="O577"/>
  <c r="O576"/>
  <c r="O575"/>
  <c r="O574"/>
  <c r="O573"/>
  <c r="O572"/>
  <c r="O571"/>
  <c r="O570"/>
  <c r="O569"/>
  <c r="O568"/>
  <c r="O567"/>
  <c r="O566"/>
  <c r="O565"/>
  <c r="O564"/>
  <c r="O563"/>
  <c r="O562"/>
  <c r="O561"/>
  <c r="O560"/>
  <c r="O559"/>
  <c r="O558"/>
  <c r="O557"/>
  <c r="O556"/>
  <c r="O555"/>
  <c r="O554"/>
  <c r="O553"/>
  <c r="O552"/>
  <c r="O551"/>
  <c r="O550"/>
  <c r="O549"/>
  <c r="O548"/>
  <c r="O547"/>
  <c r="O546"/>
  <c r="O545"/>
  <c r="O544"/>
  <c r="O543"/>
  <c r="O542"/>
  <c r="O541"/>
  <c r="O540"/>
  <c r="O539"/>
  <c r="O538"/>
  <c r="O537"/>
  <c r="O536"/>
  <c r="O535"/>
  <c r="O534"/>
  <c r="O533"/>
  <c r="O532"/>
  <c r="O531"/>
  <c r="O530"/>
  <c r="O529"/>
  <c r="O528"/>
  <c r="O527"/>
  <c r="O526"/>
  <c r="O525"/>
  <c r="O524"/>
  <c r="O523"/>
  <c r="O522"/>
  <c r="O521"/>
  <c r="O520"/>
  <c r="O519"/>
  <c r="O518"/>
  <c r="O517"/>
  <c r="O516"/>
  <c r="O515"/>
  <c r="O514"/>
  <c r="O513"/>
  <c r="O512"/>
  <c r="O511"/>
  <c r="O510"/>
  <c r="O509"/>
  <c r="O508"/>
  <c r="O507"/>
  <c r="O506"/>
  <c r="O505"/>
  <c r="O504"/>
  <c r="O503"/>
  <c r="O502"/>
  <c r="O501"/>
  <c r="O500"/>
  <c r="O499"/>
  <c r="O498"/>
  <c r="O497"/>
  <c r="O496"/>
  <c r="O495"/>
  <c r="O494"/>
  <c r="O493"/>
  <c r="O492"/>
  <c r="O491"/>
  <c r="O490"/>
  <c r="O489"/>
  <c r="O488"/>
  <c r="O487"/>
  <c r="O486"/>
  <c r="O485"/>
  <c r="O484"/>
  <c r="O483"/>
  <c r="O482"/>
  <c r="O481"/>
  <c r="O480"/>
  <c r="O479"/>
  <c r="O478"/>
  <c r="O477"/>
  <c r="O476"/>
  <c r="O475"/>
  <c r="O474"/>
  <c r="O473"/>
  <c r="O472"/>
  <c r="O471"/>
  <c r="O470"/>
  <c r="O469"/>
  <c r="O468"/>
  <c r="O467"/>
  <c r="O466"/>
  <c r="O465"/>
  <c r="O464"/>
  <c r="O463"/>
  <c r="O462"/>
  <c r="O461"/>
  <c r="O460"/>
  <c r="O459"/>
  <c r="O458"/>
  <c r="O457"/>
  <c r="O456"/>
  <c r="O455"/>
  <c r="O454"/>
  <c r="O453"/>
  <c r="O452"/>
  <c r="O451"/>
  <c r="O450"/>
  <c r="O449"/>
  <c r="O448"/>
  <c r="O447"/>
  <c r="O446"/>
  <c r="O445"/>
  <c r="O444"/>
  <c r="O443"/>
  <c r="O442"/>
  <c r="O441"/>
  <c r="O440"/>
  <c r="O439"/>
  <c r="O438"/>
  <c r="O437"/>
  <c r="O436"/>
  <c r="O435"/>
  <c r="O434"/>
  <c r="O433"/>
  <c r="O432"/>
  <c r="O431"/>
  <c r="O430"/>
  <c r="O429"/>
  <c r="O428"/>
  <c r="O427"/>
  <c r="O426"/>
  <c r="O425"/>
  <c r="O424"/>
  <c r="O423"/>
  <c r="O422"/>
  <c r="O421"/>
  <c r="O420"/>
  <c r="O419"/>
  <c r="O418"/>
  <c r="O417"/>
  <c r="O416"/>
  <c r="O415"/>
  <c r="O414"/>
  <c r="O413"/>
  <c r="O412"/>
  <c r="O411"/>
  <c r="O410"/>
  <c r="O409"/>
  <c r="O408"/>
  <c r="O407"/>
  <c r="O406"/>
  <c r="O405"/>
  <c r="O404"/>
  <c r="O403"/>
  <c r="O402"/>
  <c r="O401"/>
  <c r="O400"/>
  <c r="O399"/>
  <c r="O398"/>
  <c r="O397"/>
  <c r="O396"/>
  <c r="O395"/>
  <c r="O394"/>
  <c r="O393"/>
  <c r="O392"/>
  <c r="O391"/>
  <c r="O390"/>
  <c r="O389"/>
  <c r="O388"/>
  <c r="O387"/>
  <c r="O386"/>
  <c r="O385"/>
  <c r="O384"/>
  <c r="O383"/>
  <c r="O382"/>
  <c r="O381"/>
  <c r="O380"/>
  <c r="O379"/>
  <c r="O378"/>
  <c r="O377"/>
  <c r="O376"/>
  <c r="O375"/>
  <c r="O374"/>
  <c r="O373"/>
  <c r="O372"/>
  <c r="O371"/>
  <c r="O370"/>
  <c r="O369"/>
  <c r="O368"/>
  <c r="O367"/>
  <c r="O366"/>
  <c r="O365"/>
  <c r="O364"/>
  <c r="O363"/>
  <c r="O362"/>
  <c r="O361"/>
  <c r="O360"/>
  <c r="O359"/>
  <c r="O358"/>
  <c r="O357"/>
  <c r="O356"/>
  <c r="O355"/>
  <c r="O354"/>
  <c r="O353"/>
  <c r="O352"/>
  <c r="O351"/>
  <c r="O350"/>
  <c r="O349"/>
  <c r="O348"/>
  <c r="O347"/>
  <c r="O346"/>
  <c r="O345"/>
  <c r="O344"/>
  <c r="O343"/>
  <c r="O342"/>
  <c r="O341"/>
  <c r="O340"/>
  <c r="O339"/>
  <c r="O338"/>
  <c r="O337"/>
  <c r="O336"/>
  <c r="O335"/>
  <c r="O334"/>
  <c r="O333"/>
  <c r="O332"/>
  <c r="O331"/>
  <c r="O330"/>
  <c r="O329"/>
  <c r="O328"/>
  <c r="O327"/>
  <c r="O326"/>
  <c r="O325"/>
  <c r="O324"/>
  <c r="O323"/>
  <c r="O322"/>
  <c r="O321"/>
  <c r="O320"/>
  <c r="O319"/>
  <c r="O318"/>
  <c r="O317"/>
  <c r="O316"/>
  <c r="O315"/>
  <c r="O314"/>
  <c r="O313"/>
  <c r="O312"/>
  <c r="O311"/>
  <c r="O310"/>
  <c r="O309"/>
  <c r="O308"/>
  <c r="O307"/>
  <c r="O306"/>
  <c r="O305"/>
  <c r="O304"/>
  <c r="O303"/>
  <c r="O302"/>
  <c r="O301"/>
  <c r="O300"/>
  <c r="O299"/>
  <c r="O298"/>
  <c r="O297"/>
  <c r="O296"/>
  <c r="O295"/>
  <c r="O294"/>
  <c r="O293"/>
  <c r="O292"/>
  <c r="O291"/>
  <c r="O290"/>
  <c r="O289"/>
  <c r="O288"/>
  <c r="O287"/>
  <c r="O286"/>
  <c r="O285"/>
  <c r="O284"/>
  <c r="O283"/>
  <c r="O282"/>
  <c r="O281"/>
  <c r="O280"/>
  <c r="O279"/>
  <c r="O278"/>
  <c r="O277"/>
  <c r="O276"/>
  <c r="O275"/>
  <c r="O274"/>
  <c r="O273"/>
  <c r="O272"/>
  <c r="O271"/>
  <c r="O270"/>
  <c r="O269"/>
  <c r="O268"/>
  <c r="O267"/>
  <c r="O266"/>
  <c r="O265"/>
  <c r="O264"/>
  <c r="O263"/>
  <c r="O262"/>
  <c r="O261"/>
  <c r="O260"/>
  <c r="O259"/>
  <c r="O258"/>
  <c r="O257"/>
  <c r="O256"/>
  <c r="O255"/>
  <c r="O254"/>
  <c r="O253"/>
  <c r="O252"/>
  <c r="O251"/>
  <c r="O250"/>
  <c r="O249"/>
  <c r="O248"/>
  <c r="O247"/>
  <c r="O246"/>
  <c r="O245"/>
  <c r="O244"/>
  <c r="O243"/>
  <c r="O242"/>
  <c r="O241"/>
  <c r="O240"/>
  <c r="O239"/>
  <c r="O238"/>
  <c r="O237"/>
  <c r="O236"/>
  <c r="O235"/>
  <c r="O234"/>
  <c r="O233"/>
  <c r="O232"/>
  <c r="O231"/>
  <c r="O230"/>
  <c r="O229"/>
  <c r="O228"/>
  <c r="O227"/>
  <c r="O226"/>
  <c r="O225"/>
  <c r="O224"/>
  <c r="O223"/>
  <c r="O222"/>
  <c r="O221"/>
  <c r="O220"/>
  <c r="O219"/>
  <c r="O218"/>
  <c r="O217"/>
  <c r="O216"/>
  <c r="O215"/>
  <c r="O214"/>
  <c r="O213"/>
  <c r="O212"/>
  <c r="O211"/>
  <c r="O210"/>
  <c r="O209"/>
  <c r="O208"/>
  <c r="O207"/>
  <c r="O206"/>
  <c r="O205"/>
  <c r="O204"/>
  <c r="O203"/>
  <c r="O202"/>
  <c r="O201"/>
  <c r="O200"/>
  <c r="O199"/>
  <c r="O198"/>
  <c r="O197"/>
  <c r="O196"/>
  <c r="O195"/>
  <c r="O194"/>
  <c r="O193"/>
  <c r="O192"/>
  <c r="O191"/>
  <c r="O190"/>
  <c r="O189"/>
  <c r="O188"/>
  <c r="O187"/>
  <c r="O186"/>
  <c r="O185"/>
  <c r="O184"/>
  <c r="O183"/>
  <c r="O182"/>
  <c r="O181"/>
  <c r="O180"/>
  <c r="O179"/>
  <c r="O178"/>
  <c r="O177"/>
  <c r="O176"/>
  <c r="O175"/>
  <c r="O174"/>
  <c r="O173"/>
  <c r="O172"/>
  <c r="O171"/>
  <c r="O170"/>
  <c r="O169"/>
  <c r="O168"/>
  <c r="O167"/>
  <c r="O166"/>
  <c r="O165"/>
  <c r="O164"/>
  <c r="O163"/>
  <c r="O162"/>
  <c r="O161"/>
  <c r="O160"/>
  <c r="O159"/>
  <c r="O158"/>
  <c r="O157"/>
  <c r="O156"/>
  <c r="O155"/>
  <c r="O154"/>
  <c r="O153"/>
  <c r="O152"/>
  <c r="O151"/>
  <c r="O150"/>
  <c r="O149"/>
  <c r="O148"/>
  <c r="O147"/>
  <c r="O146"/>
  <c r="O145"/>
  <c r="O144"/>
  <c r="O143"/>
  <c r="O142"/>
  <c r="O141"/>
  <c r="O140"/>
  <c r="O139"/>
  <c r="O138"/>
  <c r="O137"/>
  <c r="O136"/>
  <c r="O135"/>
  <c r="O134"/>
  <c r="O133"/>
  <c r="O132"/>
  <c r="O131"/>
  <c r="O130"/>
  <c r="O129"/>
  <c r="O128"/>
  <c r="O127"/>
  <c r="O126"/>
  <c r="O125"/>
  <c r="O124"/>
  <c r="O123"/>
  <c r="O122"/>
  <c r="O121"/>
  <c r="O120"/>
  <c r="O119"/>
  <c r="O118"/>
  <c r="O117"/>
  <c r="O116"/>
  <c r="O115"/>
  <c r="O114"/>
  <c r="O113"/>
  <c r="O112"/>
  <c r="O111"/>
  <c r="O110"/>
  <c r="O109"/>
  <c r="O108"/>
  <c r="O107"/>
  <c r="O106"/>
  <c r="O105"/>
  <c r="O104"/>
  <c r="O103"/>
  <c r="O102"/>
  <c r="O101"/>
  <c r="O100"/>
  <c r="O99"/>
  <c r="O9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2"/>
  <c r="I3820"/>
  <c r="I3819"/>
  <c r="I3818"/>
  <c r="I3817"/>
  <c r="I3816"/>
  <c r="I3815"/>
  <c r="I3814"/>
  <c r="I3813"/>
  <c r="I3812"/>
  <c r="I3811"/>
  <c r="I3810"/>
  <c r="I3809"/>
  <c r="I3808"/>
  <c r="I3807"/>
  <c r="I3806"/>
  <c r="I3805"/>
  <c r="I3804"/>
  <c r="I3803"/>
  <c r="I3802"/>
  <c r="I3801"/>
  <c r="I3800"/>
  <c r="I3799"/>
  <c r="I3798"/>
  <c r="I3797"/>
  <c r="I3796"/>
  <c r="I3795"/>
  <c r="I3794"/>
  <c r="I3793"/>
  <c r="I3792"/>
  <c r="I3791"/>
  <c r="I3790"/>
  <c r="I3789"/>
  <c r="I3788"/>
  <c r="I3787"/>
  <c r="I3786"/>
  <c r="I3785"/>
  <c r="I3784"/>
  <c r="I3783"/>
  <c r="I3782"/>
  <c r="I3781"/>
  <c r="I3780"/>
  <c r="I3779"/>
  <c r="I3778"/>
  <c r="I3777"/>
  <c r="I3776"/>
  <c r="I3775"/>
  <c r="I3774"/>
  <c r="I3773"/>
  <c r="I3772"/>
  <c r="I3771"/>
  <c r="I3770"/>
  <c r="I3769"/>
  <c r="I3768"/>
  <c r="I3767"/>
  <c r="I3766"/>
  <c r="I3765"/>
  <c r="I3764"/>
  <c r="I3763"/>
  <c r="I3762"/>
  <c r="I3761"/>
  <c r="I3760"/>
  <c r="I3759"/>
  <c r="I3758"/>
  <c r="I3757"/>
  <c r="I3756"/>
  <c r="I3755"/>
  <c r="I3754"/>
  <c r="I3753"/>
  <c r="I3752"/>
  <c r="I3751"/>
  <c r="I3750"/>
  <c r="I3749"/>
  <c r="I3748"/>
  <c r="I3747"/>
  <c r="I3746"/>
  <c r="I3745"/>
  <c r="I3744"/>
  <c r="I3743"/>
  <c r="I3742"/>
  <c r="I3741"/>
  <c r="I3740"/>
  <c r="I3739"/>
  <c r="I3738"/>
  <c r="I3737"/>
  <c r="I3736"/>
  <c r="I3735"/>
  <c r="I3734"/>
  <c r="I3733"/>
  <c r="I3732"/>
  <c r="I3731"/>
  <c r="I3730"/>
  <c r="I3729"/>
  <c r="I3728"/>
  <c r="I3727"/>
  <c r="I3726"/>
  <c r="I3725"/>
  <c r="I3724"/>
  <c r="I3723"/>
  <c r="I3722"/>
  <c r="I3721"/>
  <c r="I3720"/>
  <c r="I3719"/>
  <c r="I3718"/>
  <c r="I3717"/>
  <c r="I3716"/>
  <c r="I3715"/>
  <c r="I3714"/>
  <c r="I3713"/>
  <c r="I3712"/>
  <c r="I3711"/>
  <c r="I3710"/>
  <c r="I3709"/>
  <c r="I3708"/>
  <c r="I3707"/>
  <c r="I3706"/>
  <c r="I3705"/>
  <c r="I3704"/>
  <c r="I3703"/>
  <c r="I3702"/>
  <c r="I3701"/>
  <c r="I3700"/>
  <c r="I3699"/>
  <c r="I3698"/>
  <c r="I3697"/>
  <c r="I3696"/>
  <c r="I3695"/>
  <c r="I3694"/>
  <c r="I3693"/>
  <c r="I3692"/>
  <c r="I3691"/>
  <c r="I3690"/>
  <c r="I3689"/>
  <c r="I3688"/>
  <c r="I3687"/>
  <c r="I3686"/>
  <c r="I3685"/>
  <c r="I3684"/>
  <c r="I3683"/>
  <c r="I3682"/>
  <c r="I3681"/>
  <c r="I3680"/>
  <c r="I3679"/>
  <c r="I3678"/>
  <c r="I3677"/>
  <c r="I3676"/>
  <c r="I3675"/>
  <c r="I3674"/>
  <c r="I3673"/>
  <c r="I3672"/>
  <c r="I3671"/>
  <c r="I3670"/>
  <c r="I3669"/>
  <c r="I3668"/>
  <c r="I3667"/>
  <c r="I3666"/>
  <c r="I3665"/>
  <c r="I3664"/>
  <c r="I3663"/>
  <c r="I3662"/>
  <c r="I3661"/>
  <c r="I3660"/>
  <c r="I3659"/>
  <c r="I3658"/>
  <c r="I3657"/>
  <c r="I3656"/>
  <c r="I3655"/>
  <c r="I3654"/>
  <c r="I3653"/>
  <c r="I3652"/>
  <c r="I3651"/>
  <c r="I3650"/>
  <c r="I3649"/>
  <c r="I3648"/>
  <c r="I3647"/>
  <c r="I3646"/>
  <c r="I3645"/>
  <c r="I3644"/>
  <c r="I3643"/>
  <c r="I3642"/>
  <c r="I3641"/>
  <c r="I3640"/>
  <c r="I3639"/>
  <c r="I3638"/>
  <c r="I3637"/>
  <c r="I3636"/>
  <c r="I3635"/>
  <c r="I3634"/>
  <c r="I3633"/>
  <c r="I3632"/>
  <c r="I3631"/>
  <c r="I3630"/>
  <c r="I3629"/>
  <c r="I3628"/>
  <c r="I3627"/>
  <c r="I3626"/>
  <c r="I3625"/>
  <c r="I3624"/>
  <c r="I3623"/>
  <c r="I3622"/>
  <c r="I3621"/>
  <c r="I3620"/>
  <c r="I3619"/>
  <c r="I3618"/>
  <c r="I3617"/>
  <c r="I3616"/>
  <c r="I3615"/>
  <c r="I3614"/>
  <c r="I3613"/>
  <c r="I3612"/>
  <c r="I3611"/>
  <c r="I3610"/>
  <c r="I3609"/>
  <c r="I3608"/>
  <c r="I3607"/>
  <c r="I3606"/>
  <c r="I3605"/>
  <c r="I3604"/>
  <c r="I3603"/>
  <c r="I3602"/>
  <c r="I3601"/>
  <c r="I3600"/>
  <c r="I3599"/>
  <c r="I3598"/>
  <c r="I3597"/>
  <c r="I3596"/>
  <c r="I3595"/>
  <c r="I3594"/>
  <c r="I3593"/>
  <c r="I3592"/>
  <c r="I3591"/>
  <c r="I3590"/>
  <c r="I3589"/>
  <c r="I3588"/>
  <c r="I3587"/>
  <c r="I3586"/>
  <c r="I3585"/>
  <c r="I3584"/>
  <c r="I3583"/>
  <c r="I3582"/>
  <c r="I3581"/>
  <c r="I3580"/>
  <c r="I3579"/>
  <c r="I3578"/>
  <c r="I3577"/>
  <c r="I3576"/>
  <c r="I3575"/>
  <c r="I3574"/>
  <c r="I3573"/>
  <c r="I3572"/>
  <c r="I3571"/>
  <c r="I3570"/>
  <c r="I3569"/>
  <c r="I3568"/>
  <c r="I3567"/>
  <c r="I3566"/>
  <c r="I3565"/>
  <c r="I3564"/>
  <c r="I3563"/>
  <c r="I3562"/>
  <c r="I3561"/>
  <c r="I3560"/>
  <c r="I3559"/>
  <c r="I3558"/>
  <c r="I3557"/>
  <c r="I3556"/>
  <c r="I3555"/>
  <c r="I3554"/>
  <c r="I3553"/>
  <c r="I3552"/>
  <c r="I3551"/>
  <c r="I3550"/>
  <c r="I3549"/>
  <c r="I3548"/>
  <c r="I3547"/>
  <c r="I3546"/>
  <c r="I3545"/>
  <c r="I3544"/>
  <c r="I3543"/>
  <c r="I3542"/>
  <c r="I3541"/>
  <c r="I3540"/>
  <c r="I3539"/>
  <c r="I3538"/>
  <c r="I3537"/>
  <c r="I3536"/>
  <c r="I3535"/>
  <c r="I3534"/>
  <c r="I3533"/>
  <c r="I3532"/>
  <c r="I3531"/>
  <c r="I3530"/>
  <c r="I3529"/>
  <c r="I3528"/>
  <c r="I3527"/>
  <c r="I3526"/>
  <c r="I3525"/>
  <c r="I3524"/>
  <c r="I3523"/>
  <c r="I3522"/>
  <c r="I3521"/>
  <c r="I3520"/>
  <c r="I3519"/>
  <c r="I3518"/>
  <c r="I3517"/>
  <c r="I3516"/>
  <c r="I3515"/>
  <c r="I3514"/>
  <c r="I3513"/>
  <c r="I3512"/>
  <c r="I3511"/>
  <c r="I3510"/>
  <c r="I3509"/>
  <c r="I3508"/>
  <c r="I3507"/>
  <c r="I3506"/>
  <c r="I3505"/>
  <c r="I3504"/>
  <c r="I3503"/>
  <c r="I3502"/>
  <c r="I3501"/>
  <c r="I3500"/>
  <c r="I3499"/>
  <c r="I3498"/>
  <c r="I3497"/>
  <c r="I3496"/>
  <c r="I3495"/>
  <c r="I3494"/>
  <c r="I3493"/>
  <c r="I3492"/>
  <c r="I3491"/>
  <c r="I3490"/>
  <c r="I3489"/>
  <c r="I3488"/>
  <c r="I3487"/>
  <c r="I3486"/>
  <c r="I3485"/>
  <c r="I3484"/>
  <c r="I3483"/>
  <c r="I3482"/>
  <c r="I3481"/>
  <c r="I3480"/>
  <c r="I3479"/>
  <c r="I3478"/>
  <c r="I3477"/>
  <c r="I3476"/>
  <c r="I3475"/>
  <c r="I3474"/>
  <c r="I3473"/>
  <c r="I3472"/>
  <c r="I3471"/>
  <c r="I3470"/>
  <c r="I3469"/>
  <c r="I3468"/>
  <c r="I3467"/>
  <c r="I3466"/>
  <c r="I3465"/>
  <c r="I3464"/>
  <c r="I3463"/>
  <c r="I3462"/>
  <c r="I3461"/>
  <c r="I3460"/>
  <c r="I3459"/>
  <c r="I3458"/>
  <c r="I3457"/>
  <c r="I3456"/>
  <c r="I3455"/>
  <c r="I3454"/>
  <c r="I3453"/>
  <c r="I3452"/>
  <c r="I3451"/>
  <c r="I3450"/>
  <c r="I3449"/>
  <c r="I3448"/>
  <c r="I3447"/>
  <c r="I3446"/>
  <c r="I3445"/>
  <c r="I3444"/>
  <c r="I3443"/>
  <c r="I3442"/>
  <c r="I3441"/>
  <c r="I3440"/>
  <c r="I3439"/>
  <c r="I3438"/>
  <c r="I3437"/>
  <c r="I3436"/>
  <c r="I3435"/>
  <c r="I3434"/>
  <c r="I3433"/>
  <c r="I3432"/>
  <c r="I3431"/>
  <c r="I3430"/>
  <c r="I3429"/>
  <c r="I3428"/>
  <c r="I3427"/>
  <c r="I3426"/>
  <c r="I3425"/>
  <c r="I3424"/>
  <c r="I3423"/>
  <c r="I3422"/>
  <c r="I3421"/>
  <c r="I3420"/>
  <c r="I3419"/>
  <c r="I3418"/>
  <c r="I3417"/>
  <c r="I3416"/>
  <c r="I3415"/>
  <c r="I3414"/>
  <c r="I3413"/>
  <c r="I3412"/>
  <c r="I3411"/>
  <c r="I3410"/>
  <c r="I3409"/>
  <c r="I3408"/>
  <c r="I3407"/>
  <c r="I3406"/>
  <c r="I3405"/>
  <c r="I3404"/>
  <c r="I3403"/>
  <c r="I3402"/>
  <c r="I3401"/>
  <c r="I3400"/>
  <c r="I3399"/>
  <c r="I3398"/>
  <c r="I3397"/>
  <c r="I3396"/>
  <c r="I3395"/>
  <c r="I3394"/>
  <c r="I3393"/>
  <c r="I3392"/>
  <c r="I3391"/>
  <c r="I3390"/>
  <c r="I3389"/>
  <c r="I3388"/>
  <c r="I3387"/>
  <c r="I3386"/>
  <c r="I3385"/>
  <c r="I3384"/>
  <c r="I3383"/>
  <c r="I3382"/>
  <c r="I3381"/>
  <c r="I3380"/>
  <c r="I3379"/>
  <c r="I3378"/>
  <c r="I3377"/>
  <c r="I3376"/>
  <c r="I3375"/>
  <c r="I3374"/>
  <c r="I3373"/>
  <c r="I3372"/>
  <c r="I3371"/>
  <c r="I3370"/>
  <c r="I3369"/>
  <c r="I3368"/>
  <c r="I3367"/>
  <c r="I3366"/>
  <c r="I3365"/>
  <c r="I3364"/>
  <c r="I3363"/>
  <c r="I3362"/>
  <c r="I3361"/>
  <c r="I3360"/>
  <c r="I3359"/>
  <c r="I3358"/>
  <c r="I3357"/>
  <c r="I3356"/>
  <c r="I3355"/>
  <c r="I3354"/>
  <c r="I3353"/>
  <c r="I3352"/>
  <c r="I3351"/>
  <c r="I3350"/>
  <c r="I3349"/>
  <c r="I3348"/>
  <c r="I3347"/>
  <c r="I3346"/>
  <c r="I3345"/>
  <c r="I3344"/>
  <c r="I3343"/>
  <c r="I3342"/>
  <c r="I3341"/>
  <c r="I3340"/>
  <c r="I3339"/>
  <c r="I3338"/>
  <c r="I3337"/>
  <c r="I3336"/>
  <c r="I3335"/>
  <c r="I3334"/>
  <c r="I3333"/>
  <c r="I3332"/>
  <c r="I3331"/>
  <c r="I3330"/>
  <c r="I3329"/>
  <c r="I3328"/>
  <c r="I3327"/>
  <c r="I3326"/>
  <c r="I3325"/>
  <c r="I3324"/>
  <c r="I3323"/>
  <c r="I3322"/>
  <c r="I3321"/>
  <c r="I3320"/>
  <c r="I3319"/>
  <c r="I3318"/>
  <c r="I3317"/>
  <c r="I3316"/>
  <c r="I3315"/>
  <c r="I3314"/>
  <c r="I3313"/>
  <c r="I3312"/>
  <c r="I3311"/>
  <c r="I3310"/>
  <c r="I3309"/>
  <c r="I3308"/>
  <c r="I3307"/>
  <c r="I3306"/>
  <c r="I3305"/>
  <c r="I3304"/>
  <c r="I3303"/>
  <c r="I3302"/>
  <c r="I3301"/>
  <c r="I3300"/>
  <c r="I3299"/>
  <c r="I3298"/>
  <c r="I3297"/>
  <c r="I3296"/>
  <c r="I3295"/>
  <c r="I3294"/>
  <c r="I3293"/>
  <c r="I3292"/>
  <c r="I3291"/>
  <c r="I3290"/>
  <c r="I3289"/>
  <c r="I3288"/>
  <c r="I3287"/>
  <c r="I3286"/>
  <c r="I3285"/>
  <c r="I3284"/>
  <c r="I3283"/>
  <c r="I3282"/>
  <c r="I3281"/>
  <c r="I3280"/>
  <c r="I3279"/>
  <c r="I3278"/>
  <c r="I3277"/>
  <c r="I3276"/>
  <c r="I3275"/>
  <c r="I3274"/>
  <c r="I3273"/>
  <c r="I3272"/>
  <c r="I3271"/>
  <c r="I3270"/>
  <c r="I3269"/>
  <c r="I3268"/>
  <c r="I3267"/>
  <c r="I3266"/>
  <c r="I3265"/>
  <c r="I3264"/>
  <c r="I3263"/>
  <c r="I3262"/>
  <c r="I3261"/>
  <c r="I3260"/>
  <c r="I3259"/>
  <c r="I3258"/>
  <c r="I3257"/>
  <c r="I3256"/>
  <c r="I3255"/>
  <c r="I3254"/>
  <c r="I3253"/>
  <c r="I3252"/>
  <c r="I3251"/>
  <c r="I3250"/>
  <c r="I3249"/>
  <c r="I3248"/>
  <c r="I3247"/>
  <c r="I3246"/>
  <c r="I3245"/>
  <c r="I3244"/>
  <c r="I3243"/>
  <c r="I3242"/>
  <c r="I3241"/>
  <c r="I3240"/>
  <c r="I3239"/>
  <c r="I3238"/>
  <c r="I3237"/>
  <c r="I3236"/>
  <c r="I3235"/>
  <c r="I3234"/>
  <c r="I3233"/>
  <c r="I3232"/>
  <c r="I3231"/>
  <c r="I3230"/>
  <c r="I3229"/>
  <c r="I3228"/>
  <c r="I3227"/>
  <c r="I3226"/>
  <c r="I3225"/>
  <c r="I3224"/>
  <c r="I3223"/>
  <c r="I3222"/>
  <c r="I3221"/>
  <c r="I3220"/>
  <c r="I3219"/>
  <c r="I3218"/>
  <c r="I3217"/>
  <c r="I3216"/>
  <c r="I3215"/>
  <c r="I3214"/>
  <c r="I3213"/>
  <c r="I3212"/>
  <c r="I3211"/>
  <c r="I3210"/>
  <c r="I3209"/>
  <c r="I3208"/>
  <c r="I3207"/>
  <c r="I3206"/>
  <c r="I3205"/>
  <c r="I3204"/>
  <c r="I3203"/>
  <c r="I3202"/>
  <c r="I3201"/>
  <c r="I3200"/>
  <c r="I3199"/>
  <c r="I3198"/>
  <c r="I3197"/>
  <c r="I3196"/>
  <c r="I3195"/>
  <c r="I3194"/>
  <c r="I3193"/>
  <c r="I3192"/>
  <c r="I3191"/>
  <c r="I3190"/>
  <c r="I3189"/>
  <c r="I3188"/>
  <c r="I3187"/>
  <c r="I3186"/>
  <c r="I3185"/>
  <c r="I3184"/>
  <c r="I3183"/>
  <c r="I3182"/>
  <c r="I3181"/>
  <c r="I3180"/>
  <c r="I3179"/>
  <c r="I3178"/>
  <c r="I3177"/>
  <c r="I3176"/>
  <c r="I3175"/>
  <c r="I3174"/>
  <c r="I3173"/>
  <c r="I3172"/>
  <c r="I3171"/>
  <c r="I3170"/>
  <c r="I3169"/>
  <c r="I3168"/>
  <c r="I3167"/>
  <c r="I3166"/>
  <c r="I3165"/>
  <c r="I3164"/>
  <c r="I3163"/>
  <c r="I3162"/>
  <c r="I3161"/>
  <c r="I3160"/>
  <c r="I3159"/>
  <c r="I3158"/>
  <c r="I3157"/>
  <c r="I3156"/>
  <c r="I3155"/>
  <c r="I3154"/>
  <c r="I3153"/>
  <c r="I3152"/>
  <c r="I3151"/>
  <c r="I3150"/>
  <c r="I3149"/>
  <c r="I3148"/>
  <c r="I3147"/>
  <c r="I3146"/>
  <c r="I3145"/>
  <c r="I3144"/>
  <c r="I3143"/>
  <c r="I3142"/>
  <c r="I3141"/>
  <c r="I3140"/>
  <c r="I3139"/>
  <c r="I3138"/>
  <c r="I3137"/>
  <c r="I3136"/>
  <c r="I3135"/>
  <c r="I3134"/>
  <c r="I3133"/>
  <c r="I3132"/>
  <c r="I3131"/>
  <c r="I3130"/>
  <c r="I3129"/>
  <c r="I3128"/>
  <c r="I3127"/>
  <c r="I3126"/>
  <c r="I3125"/>
  <c r="I3124"/>
  <c r="I3123"/>
  <c r="I3122"/>
  <c r="I3121"/>
  <c r="I3120"/>
  <c r="I3119"/>
  <c r="I3118"/>
  <c r="I3117"/>
  <c r="I3116"/>
  <c r="I3115"/>
  <c r="I3114"/>
  <c r="I3113"/>
  <c r="I3112"/>
  <c r="I3111"/>
  <c r="I3110"/>
  <c r="I3109"/>
  <c r="I3108"/>
  <c r="I3107"/>
  <c r="I3106"/>
  <c r="I3105"/>
  <c r="I3104"/>
  <c r="I3103"/>
  <c r="I3102"/>
  <c r="I3101"/>
  <c r="I3100"/>
  <c r="I3099"/>
  <c r="I3098"/>
  <c r="I3097"/>
  <c r="I3096"/>
  <c r="I3095"/>
  <c r="I3094"/>
  <c r="I3093"/>
  <c r="I3092"/>
  <c r="I3091"/>
  <c r="I3090"/>
  <c r="I3089"/>
  <c r="I3088"/>
  <c r="I3087"/>
  <c r="I3086"/>
  <c r="I3085"/>
  <c r="I3084"/>
  <c r="I3083"/>
  <c r="I3082"/>
  <c r="I3081"/>
  <c r="I3080"/>
  <c r="I3079"/>
  <c r="I3078"/>
  <c r="I3077"/>
  <c r="I3076"/>
  <c r="I3075"/>
  <c r="I3074"/>
  <c r="I3073"/>
  <c r="I3072"/>
  <c r="I3071"/>
  <c r="I3070"/>
  <c r="I3069"/>
  <c r="I3068"/>
  <c r="I3067"/>
  <c r="I3066"/>
  <c r="I3065"/>
  <c r="I3064"/>
  <c r="I3063"/>
  <c r="I3062"/>
  <c r="I3061"/>
  <c r="I3060"/>
  <c r="I3059"/>
  <c r="I3058"/>
  <c r="I3057"/>
  <c r="I3056"/>
  <c r="I3055"/>
  <c r="I3054"/>
  <c r="I3053"/>
  <c r="I3052"/>
  <c r="I3051"/>
  <c r="I3050"/>
  <c r="I3049"/>
  <c r="I3048"/>
  <c r="I3047"/>
  <c r="I3046"/>
  <c r="I3045"/>
  <c r="I3044"/>
  <c r="I3043"/>
  <c r="I3042"/>
  <c r="I3041"/>
  <c r="I3040"/>
  <c r="I3039"/>
  <c r="I3038"/>
  <c r="I3037"/>
  <c r="I3036"/>
  <c r="I3035"/>
  <c r="I3034"/>
  <c r="I3033"/>
  <c r="I3032"/>
  <c r="I3031"/>
  <c r="I3030"/>
  <c r="I3029"/>
  <c r="I3028"/>
  <c r="I3027"/>
  <c r="I3026"/>
  <c r="I3025"/>
  <c r="I3024"/>
  <c r="I3023"/>
  <c r="I3022"/>
  <c r="I3021"/>
  <c r="I3020"/>
  <c r="I3019"/>
  <c r="I3018"/>
  <c r="I3017"/>
  <c r="I3016"/>
  <c r="I3015"/>
  <c r="I3014"/>
  <c r="I3013"/>
  <c r="I3012"/>
  <c r="I3011"/>
  <c r="I3010"/>
  <c r="I3009"/>
  <c r="I3008"/>
  <c r="I3007"/>
  <c r="I3006"/>
  <c r="I3005"/>
  <c r="I3004"/>
  <c r="I3003"/>
  <c r="I3002"/>
  <c r="I3001"/>
  <c r="I3000"/>
  <c r="I2999"/>
  <c r="I2998"/>
  <c r="I2997"/>
  <c r="I2996"/>
  <c r="I2995"/>
  <c r="I2994"/>
  <c r="I2993"/>
  <c r="I2992"/>
  <c r="I2991"/>
  <c r="I2990"/>
  <c r="I2989"/>
  <c r="I2988"/>
  <c r="I2987"/>
  <c r="I2986"/>
  <c r="I2985"/>
  <c r="I2984"/>
  <c r="I2983"/>
  <c r="I2982"/>
  <c r="I2981"/>
  <c r="I2980"/>
  <c r="I2979"/>
  <c r="I2978"/>
  <c r="I2977"/>
  <c r="I2976"/>
  <c r="I2975"/>
  <c r="I2974"/>
  <c r="I2973"/>
  <c r="I2972"/>
  <c r="I2971"/>
  <c r="I2970"/>
  <c r="I2969"/>
  <c r="I2968"/>
  <c r="I2967"/>
  <c r="I2966"/>
  <c r="I2965"/>
  <c r="I2964"/>
  <c r="I2963"/>
  <c r="I2962"/>
  <c r="I2961"/>
  <c r="I2960"/>
  <c r="I2959"/>
  <c r="I2958"/>
  <c r="I2957"/>
  <c r="I2956"/>
  <c r="I2955"/>
  <c r="I2954"/>
  <c r="I2953"/>
  <c r="I2952"/>
  <c r="I2951"/>
  <c r="I2950"/>
  <c r="I2949"/>
  <c r="I2948"/>
  <c r="I2947"/>
  <c r="I2946"/>
  <c r="I2945"/>
  <c r="I2944"/>
  <c r="I2943"/>
  <c r="I2942"/>
  <c r="I2941"/>
  <c r="I2940"/>
  <c r="I2939"/>
  <c r="I2938"/>
  <c r="I2937"/>
  <c r="I2936"/>
  <c r="I2935"/>
  <c r="I2934"/>
  <c r="I2933"/>
  <c r="I2932"/>
  <c r="I2931"/>
  <c r="I2930"/>
  <c r="I2929"/>
  <c r="I2928"/>
  <c r="I2927"/>
  <c r="I2926"/>
  <c r="I2925"/>
  <c r="I2924"/>
  <c r="I2923"/>
  <c r="I2922"/>
  <c r="I2921"/>
  <c r="I2920"/>
  <c r="I2919"/>
  <c r="I2918"/>
  <c r="I2917"/>
  <c r="I2916"/>
  <c r="I2915"/>
  <c r="I2914"/>
  <c r="I2913"/>
  <c r="I2912"/>
  <c r="I2911"/>
  <c r="I2910"/>
  <c r="I2909"/>
  <c r="I2908"/>
  <c r="I2907"/>
  <c r="I2906"/>
  <c r="I2905"/>
  <c r="I2904"/>
  <c r="I2903"/>
  <c r="I2902"/>
  <c r="I2901"/>
  <c r="I2900"/>
  <c r="I2899"/>
  <c r="I2898"/>
  <c r="I2897"/>
  <c r="I2896"/>
  <c r="I2895"/>
  <c r="I2894"/>
  <c r="I2893"/>
  <c r="I2892"/>
  <c r="I2891"/>
  <c r="I2890"/>
  <c r="I2889"/>
  <c r="I2888"/>
  <c r="I2887"/>
  <c r="I2886"/>
  <c r="I2885"/>
  <c r="I2884"/>
  <c r="I2883"/>
  <c r="I2882"/>
  <c r="I2881"/>
  <c r="I2880"/>
  <c r="I2879"/>
  <c r="I2878"/>
  <c r="I2877"/>
  <c r="I2876"/>
  <c r="I2875"/>
  <c r="I2874"/>
  <c r="I2873"/>
  <c r="I2872"/>
  <c r="I2871"/>
  <c r="I2870"/>
  <c r="I2869"/>
  <c r="I2868"/>
  <c r="I2867"/>
  <c r="I2866"/>
  <c r="I2865"/>
  <c r="I2864"/>
  <c r="I2863"/>
  <c r="I2862"/>
  <c r="I2861"/>
  <c r="I2860"/>
  <c r="I2859"/>
  <c r="I2858"/>
  <c r="I2857"/>
  <c r="I2856"/>
  <c r="I2855"/>
  <c r="I2854"/>
  <c r="I2853"/>
  <c r="I2852"/>
  <c r="I2851"/>
  <c r="I2850"/>
  <c r="I2849"/>
  <c r="I2848"/>
  <c r="I2847"/>
  <c r="I2846"/>
  <c r="I2845"/>
  <c r="I2844"/>
  <c r="I2843"/>
  <c r="I2842"/>
  <c r="I2841"/>
  <c r="I2840"/>
  <c r="I2839"/>
  <c r="I2838"/>
  <c r="I2837"/>
  <c r="I2836"/>
  <c r="I2835"/>
  <c r="I2834"/>
  <c r="I2833"/>
  <c r="I2832"/>
  <c r="I2831"/>
  <c r="I2830"/>
  <c r="I2829"/>
  <c r="I2828"/>
  <c r="I2827"/>
  <c r="I2826"/>
  <c r="I2825"/>
  <c r="I2824"/>
  <c r="I2823"/>
  <c r="I2822"/>
  <c r="I2821"/>
  <c r="I2820"/>
  <c r="I2819"/>
  <c r="I2818"/>
  <c r="I2817"/>
  <c r="I2816"/>
  <c r="I2815"/>
  <c r="I2814"/>
  <c r="I2813"/>
  <c r="I2812"/>
  <c r="I2811"/>
  <c r="I2810"/>
  <c r="I2809"/>
  <c r="I2808"/>
  <c r="I2807"/>
  <c r="I2806"/>
  <c r="I2805"/>
  <c r="I2804"/>
  <c r="I2803"/>
  <c r="I2802"/>
  <c r="I2801"/>
  <c r="I2800"/>
  <c r="I2799"/>
  <c r="I2798"/>
  <c r="I2797"/>
  <c r="I2796"/>
  <c r="I2795"/>
  <c r="I2794"/>
  <c r="I2793"/>
  <c r="I2792"/>
  <c r="I2791"/>
  <c r="I2790"/>
  <c r="I2789"/>
  <c r="I2788"/>
  <c r="I2787"/>
  <c r="I2786"/>
  <c r="I2785"/>
  <c r="I2784"/>
  <c r="I2783"/>
  <c r="I2782"/>
  <c r="I2781"/>
  <c r="I2780"/>
  <c r="I2779"/>
  <c r="I2778"/>
  <c r="I2777"/>
  <c r="I2776"/>
  <c r="I2775"/>
  <c r="I2774"/>
  <c r="I2773"/>
  <c r="I2772"/>
  <c r="I2771"/>
  <c r="I2770"/>
  <c r="I2769"/>
  <c r="I2768"/>
  <c r="I2767"/>
  <c r="I2766"/>
  <c r="I2765"/>
  <c r="I2764"/>
  <c r="I2763"/>
  <c r="I2762"/>
  <c r="I2761"/>
  <c r="I2760"/>
  <c r="I2759"/>
  <c r="I2758"/>
  <c r="I2757"/>
  <c r="I2756"/>
  <c r="I2755"/>
  <c r="I2754"/>
  <c r="I2753"/>
  <c r="I2752"/>
  <c r="I2751"/>
  <c r="I2750"/>
  <c r="I2749"/>
  <c r="I2748"/>
  <c r="I2747"/>
  <c r="I2746"/>
  <c r="I2745"/>
  <c r="I2744"/>
  <c r="I2743"/>
  <c r="I2742"/>
  <c r="I2741"/>
  <c r="I2740"/>
  <c r="I2739"/>
  <c r="I2738"/>
  <c r="I2737"/>
  <c r="I2736"/>
  <c r="I2735"/>
  <c r="I2734"/>
  <c r="I2733"/>
  <c r="I2732"/>
  <c r="I2731"/>
  <c r="I2730"/>
  <c r="I2729"/>
  <c r="I2728"/>
  <c r="I2727"/>
  <c r="I2726"/>
  <c r="I2725"/>
  <c r="I2724"/>
  <c r="I2723"/>
  <c r="I2722"/>
  <c r="I2721"/>
  <c r="I2720"/>
  <c r="I2719"/>
  <c r="I2718"/>
  <c r="I2717"/>
  <c r="I2716"/>
  <c r="I2715"/>
  <c r="I2714"/>
  <c r="I2713"/>
  <c r="I2712"/>
  <c r="I2711"/>
  <c r="I2710"/>
  <c r="I2709"/>
  <c r="I2708"/>
  <c r="I2707"/>
  <c r="I2706"/>
  <c r="I2705"/>
  <c r="I2704"/>
  <c r="I2703"/>
  <c r="I2702"/>
  <c r="I2701"/>
  <c r="I2700"/>
  <c r="I2699"/>
  <c r="I2698"/>
  <c r="I2697"/>
  <c r="I2696"/>
  <c r="I2695"/>
  <c r="I2694"/>
  <c r="I2693"/>
  <c r="I2692"/>
  <c r="I2691"/>
  <c r="I2690"/>
  <c r="I2689"/>
  <c r="I2688"/>
  <c r="I2687"/>
  <c r="I2686"/>
  <c r="I2685"/>
  <c r="I2684"/>
  <c r="I2683"/>
  <c r="I2682"/>
  <c r="I2681"/>
  <c r="I2680"/>
  <c r="I2679"/>
  <c r="I2678"/>
  <c r="I2677"/>
  <c r="I2676"/>
  <c r="I2675"/>
  <c r="I2674"/>
  <c r="I2673"/>
  <c r="I2672"/>
  <c r="I2671"/>
  <c r="I2670"/>
  <c r="I2669"/>
  <c r="I2668"/>
  <c r="I2667"/>
  <c r="I2666"/>
  <c r="I2665"/>
  <c r="I2664"/>
  <c r="I2663"/>
  <c r="I2662"/>
  <c r="I2661"/>
  <c r="I2660"/>
  <c r="I2659"/>
  <c r="I2658"/>
  <c r="I2657"/>
  <c r="I2656"/>
  <c r="I2655"/>
  <c r="I2654"/>
  <c r="I2653"/>
  <c r="I2652"/>
  <c r="I2651"/>
  <c r="I2650"/>
  <c r="I2649"/>
  <c r="I2648"/>
  <c r="I2647"/>
  <c r="I2646"/>
  <c r="I2645"/>
  <c r="I2644"/>
  <c r="I2643"/>
  <c r="I2642"/>
  <c r="I2641"/>
  <c r="I2640"/>
  <c r="I2639"/>
  <c r="I2638"/>
  <c r="I2637"/>
  <c r="I2636"/>
  <c r="I2635"/>
  <c r="I2634"/>
  <c r="I2633"/>
  <c r="I2632"/>
  <c r="I2631"/>
  <c r="I2630"/>
  <c r="I2629"/>
  <c r="I2628"/>
  <c r="I2627"/>
  <c r="I2626"/>
  <c r="I2625"/>
  <c r="I2624"/>
  <c r="I2623"/>
  <c r="I2622"/>
  <c r="I2621"/>
  <c r="I2620"/>
  <c r="I2619"/>
  <c r="I2618"/>
  <c r="I2617"/>
  <c r="I2616"/>
  <c r="I2615"/>
  <c r="I2614"/>
  <c r="I2613"/>
  <c r="I2612"/>
  <c r="I2611"/>
  <c r="I2610"/>
  <c r="I2609"/>
  <c r="I2608"/>
  <c r="I2607"/>
  <c r="I2606"/>
  <c r="I2605"/>
  <c r="I2604"/>
  <c r="I2603"/>
  <c r="I2602"/>
  <c r="I2601"/>
  <c r="I2600"/>
  <c r="I2599"/>
  <c r="I2598"/>
  <c r="I2597"/>
  <c r="I2596"/>
  <c r="I2595"/>
  <c r="I2594"/>
  <c r="I2593"/>
  <c r="I2592"/>
  <c r="I2591"/>
  <c r="I2590"/>
  <c r="I2589"/>
  <c r="I2588"/>
  <c r="I2587"/>
  <c r="I2586"/>
  <c r="I2585"/>
  <c r="I2584"/>
  <c r="I2583"/>
  <c r="I2582"/>
  <c r="I2581"/>
  <c r="I2580"/>
  <c r="I2579"/>
  <c r="I2578"/>
  <c r="I2577"/>
  <c r="I2576"/>
  <c r="I2575"/>
  <c r="I2574"/>
  <c r="I2573"/>
  <c r="I2572"/>
  <c r="I2571"/>
  <c r="I2570"/>
  <c r="I2569"/>
  <c r="I2568"/>
  <c r="I2567"/>
  <c r="I2566"/>
  <c r="I2565"/>
  <c r="I2564"/>
  <c r="I2563"/>
  <c r="I2562"/>
  <c r="I2561"/>
  <c r="I2560"/>
  <c r="I2559"/>
  <c r="I2558"/>
  <c r="I2557"/>
  <c r="I2556"/>
  <c r="I2555"/>
  <c r="I2554"/>
  <c r="I2553"/>
  <c r="I2552"/>
  <c r="I2551"/>
  <c r="I2550"/>
  <c r="I2549"/>
  <c r="I2548"/>
  <c r="I2547"/>
  <c r="I2546"/>
  <c r="I2545"/>
  <c r="I2544"/>
  <c r="I2543"/>
  <c r="I2542"/>
  <c r="I2541"/>
  <c r="I2540"/>
  <c r="I2539"/>
  <c r="I2538"/>
  <c r="I2537"/>
  <c r="I2536"/>
  <c r="I2535"/>
  <c r="I2534"/>
  <c r="I2533"/>
  <c r="I2532"/>
  <c r="I2531"/>
  <c r="I2530"/>
  <c r="I2529"/>
  <c r="I2528"/>
  <c r="I2527"/>
  <c r="I2526"/>
  <c r="I2525"/>
  <c r="I2524"/>
  <c r="I2523"/>
  <c r="I2522"/>
  <c r="I2521"/>
  <c r="I2520"/>
  <c r="I2519"/>
  <c r="I2518"/>
  <c r="I2517"/>
  <c r="I2516"/>
  <c r="I2515"/>
  <c r="I2514"/>
  <c r="I2513"/>
  <c r="I2512"/>
  <c r="I2511"/>
  <c r="I2510"/>
  <c r="I2509"/>
  <c r="I2508"/>
  <c r="I2507"/>
  <c r="I2506"/>
  <c r="I2505"/>
  <c r="I2504"/>
  <c r="I2503"/>
  <c r="I2502"/>
  <c r="I2501"/>
  <c r="I2500"/>
  <c r="I2499"/>
  <c r="I2498"/>
  <c r="I2497"/>
  <c r="I2496"/>
  <c r="I2495"/>
  <c r="I2494"/>
  <c r="I2493"/>
  <c r="I2492"/>
  <c r="I2491"/>
  <c r="I2490"/>
  <c r="I2489"/>
  <c r="I2488"/>
  <c r="I2487"/>
  <c r="I2486"/>
  <c r="I2485"/>
  <c r="I2484"/>
  <c r="I2483"/>
  <c r="I2482"/>
  <c r="I2481"/>
  <c r="I2480"/>
  <c r="I2479"/>
  <c r="I2478"/>
  <c r="I2477"/>
  <c r="I2476"/>
  <c r="I2475"/>
  <c r="I2474"/>
  <c r="I2473"/>
  <c r="I2472"/>
  <c r="I2471"/>
  <c r="I2470"/>
  <c r="I2469"/>
  <c r="I2468"/>
  <c r="I2467"/>
  <c r="I2466"/>
  <c r="I2465"/>
  <c r="I2464"/>
  <c r="I2463"/>
  <c r="I2462"/>
  <c r="I2461"/>
  <c r="I2460"/>
  <c r="I2459"/>
  <c r="I2458"/>
  <c r="I2457"/>
  <c r="I2456"/>
  <c r="I2455"/>
  <c r="I2454"/>
  <c r="I2453"/>
  <c r="I2452"/>
  <c r="I2451"/>
  <c r="I2450"/>
  <c r="I2449"/>
  <c r="I2448"/>
  <c r="I2447"/>
  <c r="I2446"/>
  <c r="I2445"/>
  <c r="I2444"/>
  <c r="I2443"/>
  <c r="I2442"/>
  <c r="I2441"/>
  <c r="I2440"/>
  <c r="I2439"/>
  <c r="I2438"/>
  <c r="I2437"/>
  <c r="I2436"/>
  <c r="I2435"/>
  <c r="I2434"/>
  <c r="I2433"/>
  <c r="I2432"/>
  <c r="I2431"/>
  <c r="I2430"/>
  <c r="I2429"/>
  <c r="I2428"/>
  <c r="I2427"/>
  <c r="I2426"/>
  <c r="I2425"/>
  <c r="I2424"/>
  <c r="I2423"/>
  <c r="I2422"/>
  <c r="I2421"/>
  <c r="I2420"/>
  <c r="I2419"/>
  <c r="I2418"/>
  <c r="I2417"/>
  <c r="I2416"/>
  <c r="I2415"/>
  <c r="I2414"/>
  <c r="I2413"/>
  <c r="I2412"/>
  <c r="I2411"/>
  <c r="I2410"/>
  <c r="I2409"/>
  <c r="I2408"/>
  <c r="I2407"/>
  <c r="I2406"/>
  <c r="I2405"/>
  <c r="I2404"/>
  <c r="I2403"/>
  <c r="I2402"/>
  <c r="I2401"/>
  <c r="I2400"/>
  <c r="I2399"/>
  <c r="I2398"/>
  <c r="I2397"/>
  <c r="I2396"/>
  <c r="I2395"/>
  <c r="I2394"/>
  <c r="I2393"/>
  <c r="I2392"/>
  <c r="I2391"/>
  <c r="I2390"/>
  <c r="I2389"/>
  <c r="I2388"/>
  <c r="I2387"/>
  <c r="I2386"/>
  <c r="I2385"/>
  <c r="I2384"/>
  <c r="I2383"/>
  <c r="I2382"/>
  <c r="I2381"/>
  <c r="I2380"/>
  <c r="I2379"/>
  <c r="I2378"/>
  <c r="I2377"/>
  <c r="I2376"/>
  <c r="I2375"/>
  <c r="I2374"/>
  <c r="I2373"/>
  <c r="I2372"/>
  <c r="I2371"/>
  <c r="I2370"/>
  <c r="I2369"/>
  <c r="I2368"/>
  <c r="I2367"/>
  <c r="I2366"/>
  <c r="I2365"/>
  <c r="I2364"/>
  <c r="I2363"/>
  <c r="I2362"/>
  <c r="I2361"/>
  <c r="I2360"/>
  <c r="I2359"/>
  <c r="I2358"/>
  <c r="I2357"/>
  <c r="I2356"/>
  <c r="I2355"/>
  <c r="I2354"/>
  <c r="I2353"/>
  <c r="I2352"/>
  <c r="I2351"/>
  <c r="I2350"/>
  <c r="I2349"/>
  <c r="I2348"/>
  <c r="I2347"/>
  <c r="I2346"/>
  <c r="I2345"/>
  <c r="I2344"/>
  <c r="I2343"/>
  <c r="I2342"/>
  <c r="I2341"/>
  <c r="I2340"/>
  <c r="I2339"/>
  <c r="I2338"/>
  <c r="I2337"/>
  <c r="I2336"/>
  <c r="I2335"/>
  <c r="I2334"/>
  <c r="I2333"/>
  <c r="I2332"/>
  <c r="I2331"/>
  <c r="I2330"/>
  <c r="I2329"/>
  <c r="I2328"/>
  <c r="I2327"/>
  <c r="I2326"/>
  <c r="I2325"/>
  <c r="I2324"/>
  <c r="I2323"/>
  <c r="I2322"/>
  <c r="I2321"/>
  <c r="I2320"/>
  <c r="I2319"/>
  <c r="I2318"/>
  <c r="I2317"/>
  <c r="I2316"/>
  <c r="I2315"/>
  <c r="I2314"/>
  <c r="I2313"/>
  <c r="I2312"/>
  <c r="I2311"/>
  <c r="I2310"/>
  <c r="I2309"/>
  <c r="I2308"/>
  <c r="I2307"/>
  <c r="I2306"/>
  <c r="I2305"/>
  <c r="I2304"/>
  <c r="I2303"/>
  <c r="I2302"/>
  <c r="I2301"/>
  <c r="I2300"/>
  <c r="I2299"/>
  <c r="I2298"/>
  <c r="I2297"/>
  <c r="I2296"/>
  <c r="I2295"/>
  <c r="I2294"/>
  <c r="I2293"/>
  <c r="I2292"/>
  <c r="I2291"/>
  <c r="I2290"/>
  <c r="I2289"/>
  <c r="I2288"/>
  <c r="I2287"/>
  <c r="I2286"/>
  <c r="I2285"/>
  <c r="I2284"/>
  <c r="I2283"/>
  <c r="I2282"/>
  <c r="I2281"/>
  <c r="I2280"/>
  <c r="I2279"/>
  <c r="I2278"/>
  <c r="I2277"/>
  <c r="I2276"/>
  <c r="I2275"/>
  <c r="I2274"/>
  <c r="I2273"/>
  <c r="I2272"/>
  <c r="I2271"/>
  <c r="I2270"/>
  <c r="I2269"/>
  <c r="I2268"/>
  <c r="I2267"/>
  <c r="I2266"/>
  <c r="I2265"/>
  <c r="I2264"/>
  <c r="I2263"/>
  <c r="I2262"/>
  <c r="I2261"/>
  <c r="I2260"/>
  <c r="I2259"/>
  <c r="I2258"/>
  <c r="I2257"/>
  <c r="I2256"/>
  <c r="I2255"/>
  <c r="I2254"/>
  <c r="I2253"/>
  <c r="I2252"/>
  <c r="I2251"/>
  <c r="I2250"/>
  <c r="I2249"/>
  <c r="I2248"/>
  <c r="I2247"/>
  <c r="I2246"/>
  <c r="I2245"/>
  <c r="I2244"/>
  <c r="I2243"/>
  <c r="I2242"/>
  <c r="I2241"/>
  <c r="I2240"/>
  <c r="I2239"/>
  <c r="I2238"/>
  <c r="I2237"/>
  <c r="I2236"/>
  <c r="I2235"/>
  <c r="I2234"/>
  <c r="I2233"/>
  <c r="I2232"/>
  <c r="I2231"/>
  <c r="I2230"/>
  <c r="I2229"/>
  <c r="I2228"/>
  <c r="I2227"/>
  <c r="I2226"/>
  <c r="I2225"/>
  <c r="I2224"/>
  <c r="I2223"/>
  <c r="I2222"/>
  <c r="I2221"/>
  <c r="I2220"/>
  <c r="I2219"/>
  <c r="I2218"/>
  <c r="I2217"/>
  <c r="I2216"/>
  <c r="I2215"/>
  <c r="I2214"/>
  <c r="I2213"/>
  <c r="I2212"/>
  <c r="I2211"/>
  <c r="I2210"/>
  <c r="I2209"/>
  <c r="I2208"/>
  <c r="I2207"/>
  <c r="I2206"/>
  <c r="I2205"/>
  <c r="I2204"/>
  <c r="I2203"/>
  <c r="I2202"/>
  <c r="I2201"/>
  <c r="I2200"/>
  <c r="I2199"/>
  <c r="I2198"/>
  <c r="I2197"/>
  <c r="I2196"/>
  <c r="I2195"/>
  <c r="I2194"/>
  <c r="I2193"/>
  <c r="I2192"/>
  <c r="I2191"/>
  <c r="I2190"/>
  <c r="I2189"/>
  <c r="I2188"/>
  <c r="I2187"/>
  <c r="I2186"/>
  <c r="I2185"/>
  <c r="I2184"/>
  <c r="I2183"/>
  <c r="I2182"/>
  <c r="I2181"/>
  <c r="I2180"/>
  <c r="I2179"/>
  <c r="I2178"/>
  <c r="I2177"/>
  <c r="I2176"/>
  <c r="I2175"/>
  <c r="I2174"/>
  <c r="I2173"/>
  <c r="I2172"/>
  <c r="I2171"/>
  <c r="I2170"/>
  <c r="I2169"/>
  <c r="I2168"/>
  <c r="I2167"/>
  <c r="I2166"/>
  <c r="I2165"/>
  <c r="I2164"/>
  <c r="I2163"/>
  <c r="I2162"/>
  <c r="I2161"/>
  <c r="I2160"/>
  <c r="I2159"/>
  <c r="I2158"/>
  <c r="I2157"/>
  <c r="I2156"/>
  <c r="I2155"/>
  <c r="I2154"/>
  <c r="I2153"/>
  <c r="I2152"/>
  <c r="I2151"/>
  <c r="I2150"/>
  <c r="I2149"/>
  <c r="I2148"/>
  <c r="I2147"/>
  <c r="I2146"/>
  <c r="I2145"/>
  <c r="I2144"/>
  <c r="I2143"/>
  <c r="I2142"/>
  <c r="I2141"/>
  <c r="I2140"/>
  <c r="I2139"/>
  <c r="I2138"/>
  <c r="I2137"/>
  <c r="I2136"/>
  <c r="I2135"/>
  <c r="I2134"/>
  <c r="I2133"/>
  <c r="I2132"/>
  <c r="I2131"/>
  <c r="I2130"/>
  <c r="I2129"/>
  <c r="I2128"/>
  <c r="I2127"/>
  <c r="I2126"/>
  <c r="I2125"/>
  <c r="I2124"/>
  <c r="I2123"/>
  <c r="I2122"/>
  <c r="I2121"/>
  <c r="I2120"/>
  <c r="I2119"/>
  <c r="I2118"/>
  <c r="I2117"/>
  <c r="I2116"/>
  <c r="I2115"/>
  <c r="I2114"/>
  <c r="I2113"/>
  <c r="I2112"/>
  <c r="I2111"/>
  <c r="I2110"/>
  <c r="I2109"/>
  <c r="I2108"/>
  <c r="I2107"/>
  <c r="I2106"/>
  <c r="I2105"/>
  <c r="I2104"/>
  <c r="I2103"/>
  <c r="I2102"/>
  <c r="I2101"/>
  <c r="I2100"/>
  <c r="I2099"/>
  <c r="I2098"/>
  <c r="I2097"/>
  <c r="I2096"/>
  <c r="I2095"/>
  <c r="I2094"/>
  <c r="I2093"/>
  <c r="I2092"/>
  <c r="I2091"/>
  <c r="I2090"/>
  <c r="I2089"/>
  <c r="I2088"/>
  <c r="I2087"/>
  <c r="I2086"/>
  <c r="I2085"/>
  <c r="I2084"/>
  <c r="I2083"/>
  <c r="I2082"/>
  <c r="I2081"/>
  <c r="I2080"/>
  <c r="I2079"/>
  <c r="I2078"/>
  <c r="I2077"/>
  <c r="I2076"/>
  <c r="I2075"/>
  <c r="I2074"/>
  <c r="I2073"/>
  <c r="I2072"/>
  <c r="I2071"/>
  <c r="I2070"/>
  <c r="I2069"/>
  <c r="I2068"/>
  <c r="I2067"/>
  <c r="I2066"/>
  <c r="I2065"/>
  <c r="I2064"/>
  <c r="I2063"/>
  <c r="I2062"/>
  <c r="I2061"/>
  <c r="I2060"/>
  <c r="I2059"/>
  <c r="I2058"/>
  <c r="I2057"/>
  <c r="I2056"/>
  <c r="I2055"/>
  <c r="I2054"/>
  <c r="I2053"/>
  <c r="I2052"/>
  <c r="I2051"/>
  <c r="I2050"/>
  <c r="I2049"/>
  <c r="I2048"/>
  <c r="I2047"/>
  <c r="I2046"/>
  <c r="I2045"/>
  <c r="I2044"/>
  <c r="I2043"/>
  <c r="I2042"/>
  <c r="I2041"/>
  <c r="I2040"/>
  <c r="I2039"/>
  <c r="I2038"/>
  <c r="I2037"/>
  <c r="I2036"/>
  <c r="I2035"/>
  <c r="I2034"/>
  <c r="I2033"/>
  <c r="I2032"/>
  <c r="I2031"/>
  <c r="I2030"/>
  <c r="I2029"/>
  <c r="I2028"/>
  <c r="I2027"/>
  <c r="I2026"/>
  <c r="I2025"/>
  <c r="I2024"/>
  <c r="I2023"/>
  <c r="I2022"/>
  <c r="I2021"/>
  <c r="I2020"/>
  <c r="I2019"/>
  <c r="I2018"/>
  <c r="I2017"/>
  <c r="I2016"/>
  <c r="I2015"/>
  <c r="I2014"/>
  <c r="I2013"/>
  <c r="I2012"/>
  <c r="I2011"/>
  <c r="I2010"/>
  <c r="I2009"/>
  <c r="I2008"/>
  <c r="I2007"/>
  <c r="I2006"/>
  <c r="I2005"/>
  <c r="I2004"/>
  <c r="I2003"/>
  <c r="I2002"/>
  <c r="I2001"/>
  <c r="I2000"/>
  <c r="I1999"/>
  <c r="I1998"/>
  <c r="I1997"/>
  <c r="I1996"/>
  <c r="I1995"/>
  <c r="I1994"/>
  <c r="I1993"/>
  <c r="I1992"/>
  <c r="I1991"/>
  <c r="I1990"/>
  <c r="I1989"/>
  <c r="I1988"/>
  <c r="I1987"/>
  <c r="I1986"/>
  <c r="I1985"/>
  <c r="I1984"/>
  <c r="I1983"/>
  <c r="I1982"/>
  <c r="I1981"/>
  <c r="I1980"/>
  <c r="I1979"/>
  <c r="I1978"/>
  <c r="I1977"/>
  <c r="I1976"/>
  <c r="I1975"/>
  <c r="I1974"/>
  <c r="I1973"/>
  <c r="I1972"/>
  <c r="I1971"/>
  <c r="I1970"/>
  <c r="I1969"/>
  <c r="I1968"/>
  <c r="I1967"/>
  <c r="I1966"/>
  <c r="I1965"/>
  <c r="I1964"/>
  <c r="I1963"/>
  <c r="I1962"/>
  <c r="I1961"/>
  <c r="I1960"/>
  <c r="I1959"/>
  <c r="I1958"/>
  <c r="I1957"/>
  <c r="I1956"/>
  <c r="I1955"/>
  <c r="I1954"/>
  <c r="I1953"/>
  <c r="I1952"/>
  <c r="I1951"/>
  <c r="I1950"/>
  <c r="I1949"/>
  <c r="I1948"/>
  <c r="I1947"/>
  <c r="I1946"/>
  <c r="I1945"/>
  <c r="I1944"/>
  <c r="I1943"/>
  <c r="I1942"/>
  <c r="I1941"/>
  <c r="I1940"/>
  <c r="I1939"/>
  <c r="I1938"/>
  <c r="I1937"/>
  <c r="I1936"/>
  <c r="I1935"/>
  <c r="I1934"/>
  <c r="I1933"/>
  <c r="I1932"/>
  <c r="I1931"/>
  <c r="I1930"/>
  <c r="I1929"/>
  <c r="I1928"/>
  <c r="I1927"/>
  <c r="I1926"/>
  <c r="I1925"/>
  <c r="I1924"/>
  <c r="I1923"/>
  <c r="I1922"/>
  <c r="I1921"/>
  <c r="I1920"/>
  <c r="I1919"/>
  <c r="I1918"/>
  <c r="I1917"/>
  <c r="I1916"/>
  <c r="I1915"/>
  <c r="I1914"/>
  <c r="I1913"/>
  <c r="I1912"/>
  <c r="I1911"/>
  <c r="I1910"/>
  <c r="I1909"/>
  <c r="I1908"/>
  <c r="I1907"/>
  <c r="I1906"/>
  <c r="I1905"/>
  <c r="I1904"/>
  <c r="I1903"/>
  <c r="I1902"/>
  <c r="I1901"/>
  <c r="I1900"/>
  <c r="I1899"/>
  <c r="I1898"/>
  <c r="I1897"/>
  <c r="I1896"/>
  <c r="I1895"/>
  <c r="I1894"/>
  <c r="I1893"/>
  <c r="I1892"/>
  <c r="I1891"/>
  <c r="I1890"/>
  <c r="I1889"/>
  <c r="I1888"/>
  <c r="I1887"/>
  <c r="I1886"/>
  <c r="I1885"/>
  <c r="I1884"/>
  <c r="I1883"/>
  <c r="I1882"/>
  <c r="I1881"/>
  <c r="I1880"/>
  <c r="I1879"/>
  <c r="I1878"/>
  <c r="I1877"/>
  <c r="I1876"/>
  <c r="I1875"/>
  <c r="I1874"/>
  <c r="I1873"/>
  <c r="I1872"/>
  <c r="I1871"/>
  <c r="I1870"/>
  <c r="I1869"/>
  <c r="I1868"/>
  <c r="I1867"/>
  <c r="I1866"/>
  <c r="I1865"/>
  <c r="I1864"/>
  <c r="I1863"/>
  <c r="I1862"/>
  <c r="I1861"/>
  <c r="I1860"/>
  <c r="I1859"/>
  <c r="I1858"/>
  <c r="I1857"/>
  <c r="I1856"/>
  <c r="I1855"/>
  <c r="I1854"/>
  <c r="I1853"/>
  <c r="I1852"/>
  <c r="I1851"/>
  <c r="I1850"/>
  <c r="I1849"/>
  <c r="I1848"/>
  <c r="I1847"/>
  <c r="I1846"/>
  <c r="I1845"/>
  <c r="I1844"/>
  <c r="I1843"/>
  <c r="I1842"/>
  <c r="I1841"/>
  <c r="I1840"/>
  <c r="I1839"/>
  <c r="I1838"/>
  <c r="I1837"/>
  <c r="I1836"/>
  <c r="I1835"/>
  <c r="I1834"/>
  <c r="I1833"/>
  <c r="I1832"/>
  <c r="I1831"/>
  <c r="I1830"/>
  <c r="I1829"/>
  <c r="I1828"/>
  <c r="I1827"/>
  <c r="I1826"/>
  <c r="I1825"/>
  <c r="I1824"/>
  <c r="I1823"/>
  <c r="I1822"/>
  <c r="I1821"/>
  <c r="I1820"/>
  <c r="I1819"/>
  <c r="I1818"/>
  <c r="I1817"/>
  <c r="I1816"/>
  <c r="I1815"/>
  <c r="I1814"/>
  <c r="I1813"/>
  <c r="I1812"/>
  <c r="I1811"/>
  <c r="I1810"/>
  <c r="I1809"/>
  <c r="I1808"/>
  <c r="I1807"/>
  <c r="I1806"/>
  <c r="I1805"/>
  <c r="I1804"/>
  <c r="I1803"/>
  <c r="I1802"/>
  <c r="I1801"/>
  <c r="I1800"/>
  <c r="I1799"/>
  <c r="I1798"/>
  <c r="I1797"/>
  <c r="I1796"/>
  <c r="I1795"/>
  <c r="I1794"/>
  <c r="I1793"/>
  <c r="I1792"/>
  <c r="I1791"/>
  <c r="I1790"/>
  <c r="I1789"/>
  <c r="I1788"/>
  <c r="I1787"/>
  <c r="I1786"/>
  <c r="I1785"/>
  <c r="I1784"/>
  <c r="I1783"/>
  <c r="I1782"/>
  <c r="I1781"/>
  <c r="I1780"/>
  <c r="I1779"/>
  <c r="I1778"/>
  <c r="I1777"/>
  <c r="I1776"/>
  <c r="I1775"/>
  <c r="I1774"/>
  <c r="I1773"/>
  <c r="I1772"/>
  <c r="I1771"/>
  <c r="I1770"/>
  <c r="I1769"/>
  <c r="I1768"/>
  <c r="I1767"/>
  <c r="I1766"/>
  <c r="I1765"/>
  <c r="I1764"/>
  <c r="I1763"/>
  <c r="I1762"/>
  <c r="I1761"/>
  <c r="I1760"/>
  <c r="I1759"/>
  <c r="I1758"/>
  <c r="I1757"/>
  <c r="I1756"/>
  <c r="I1755"/>
  <c r="I1754"/>
  <c r="I1753"/>
  <c r="I1752"/>
  <c r="I1751"/>
  <c r="I1750"/>
  <c r="I1749"/>
  <c r="I1748"/>
  <c r="I1747"/>
  <c r="I1746"/>
  <c r="I1745"/>
  <c r="I1744"/>
  <c r="I1743"/>
  <c r="I1742"/>
  <c r="I1741"/>
  <c r="I1740"/>
  <c r="I1739"/>
  <c r="I1738"/>
  <c r="I1737"/>
  <c r="I1736"/>
  <c r="I1735"/>
  <c r="I1734"/>
  <c r="I1733"/>
  <c r="I1732"/>
  <c r="I1731"/>
  <c r="I1730"/>
  <c r="I1729"/>
  <c r="I1728"/>
  <c r="I1727"/>
  <c r="I1726"/>
  <c r="I1725"/>
  <c r="I1724"/>
  <c r="I1723"/>
  <c r="I1722"/>
  <c r="I1721"/>
  <c r="I1720"/>
  <c r="I1719"/>
  <c r="I1718"/>
  <c r="I1717"/>
  <c r="I1716"/>
  <c r="I1715"/>
  <c r="I1714"/>
  <c r="I1713"/>
  <c r="I1712"/>
  <c r="I1711"/>
  <c r="I1710"/>
  <c r="I1709"/>
  <c r="I1708"/>
  <c r="I1707"/>
  <c r="I1706"/>
  <c r="I1705"/>
  <c r="I1704"/>
  <c r="I1703"/>
  <c r="I1702"/>
  <c r="I1701"/>
  <c r="I1700"/>
  <c r="I1699"/>
  <c r="I1698"/>
  <c r="I1697"/>
  <c r="I1696"/>
  <c r="I1695"/>
  <c r="I1694"/>
  <c r="I1693"/>
  <c r="I1692"/>
  <c r="I1691"/>
  <c r="I1690"/>
  <c r="I1689"/>
  <c r="I1688"/>
  <c r="I1687"/>
  <c r="I1686"/>
  <c r="I1685"/>
  <c r="I1684"/>
  <c r="I1683"/>
  <c r="I1682"/>
  <c r="I1681"/>
  <c r="I1680"/>
  <c r="I1679"/>
  <c r="I1678"/>
  <c r="I1677"/>
  <c r="I1676"/>
  <c r="I1675"/>
  <c r="I1674"/>
  <c r="I1673"/>
  <c r="I1672"/>
  <c r="I1671"/>
  <c r="I1670"/>
  <c r="I1669"/>
  <c r="I1668"/>
  <c r="I1667"/>
  <c r="I1666"/>
  <c r="I1665"/>
  <c r="I1664"/>
  <c r="I1663"/>
  <c r="I1662"/>
  <c r="I1661"/>
  <c r="I1660"/>
  <c r="I1659"/>
  <c r="I1658"/>
  <c r="I1657"/>
  <c r="I1656"/>
  <c r="I1655"/>
  <c r="I1654"/>
  <c r="I1653"/>
  <c r="I1652"/>
  <c r="I1651"/>
  <c r="I1650"/>
  <c r="I1649"/>
  <c r="I1648"/>
  <c r="I1647"/>
  <c r="I1646"/>
  <c r="I1645"/>
  <c r="I1644"/>
  <c r="I1643"/>
  <c r="I1642"/>
  <c r="I1641"/>
  <c r="I1640"/>
  <c r="I1639"/>
  <c r="I1638"/>
  <c r="I1637"/>
  <c r="I1636"/>
  <c r="I1635"/>
  <c r="I1634"/>
  <c r="I1633"/>
  <c r="I1632"/>
  <c r="I1631"/>
  <c r="I1630"/>
  <c r="I1629"/>
  <c r="I1628"/>
  <c r="I1627"/>
  <c r="I1626"/>
  <c r="I1625"/>
  <c r="I1624"/>
  <c r="I1623"/>
  <c r="I1622"/>
  <c r="I1621"/>
  <c r="I1620"/>
  <c r="I1619"/>
  <c r="I1618"/>
  <c r="I1617"/>
  <c r="I1616"/>
  <c r="I1615"/>
  <c r="I1614"/>
  <c r="I1613"/>
  <c r="I1612"/>
  <c r="I1611"/>
  <c r="I1610"/>
  <c r="I1609"/>
  <c r="I1608"/>
  <c r="I1607"/>
  <c r="I1606"/>
  <c r="I1605"/>
  <c r="I1604"/>
  <c r="I1603"/>
  <c r="I1602"/>
  <c r="I1601"/>
  <c r="I1600"/>
  <c r="I1599"/>
  <c r="I1598"/>
  <c r="I1597"/>
  <c r="I1596"/>
  <c r="I1595"/>
  <c r="I1594"/>
  <c r="I1593"/>
  <c r="I1592"/>
  <c r="I1591"/>
  <c r="I1590"/>
  <c r="I1589"/>
  <c r="I1588"/>
  <c r="I1587"/>
  <c r="I1586"/>
  <c r="I1585"/>
  <c r="I1584"/>
  <c r="I1583"/>
  <c r="I1582"/>
  <c r="I1581"/>
  <c r="I1580"/>
  <c r="I1579"/>
  <c r="I1578"/>
  <c r="I1577"/>
  <c r="I1576"/>
  <c r="I1575"/>
  <c r="I1574"/>
  <c r="I1573"/>
  <c r="I1572"/>
  <c r="I1571"/>
  <c r="I1570"/>
  <c r="I1569"/>
  <c r="I1568"/>
  <c r="I1567"/>
  <c r="I1566"/>
  <c r="I1565"/>
  <c r="I1564"/>
  <c r="I1563"/>
  <c r="I1562"/>
  <c r="I1561"/>
  <c r="I1560"/>
  <c r="I1559"/>
  <c r="I1558"/>
  <c r="I1557"/>
  <c r="I1556"/>
  <c r="I1555"/>
  <c r="I1554"/>
  <c r="I1553"/>
  <c r="I1552"/>
  <c r="I1551"/>
  <c r="I1550"/>
  <c r="I1549"/>
  <c r="I1548"/>
  <c r="I1547"/>
  <c r="I1546"/>
  <c r="I1545"/>
  <c r="I1544"/>
  <c r="I1543"/>
  <c r="I1542"/>
  <c r="I1541"/>
  <c r="I1540"/>
  <c r="I1539"/>
  <c r="I1538"/>
  <c r="I1537"/>
  <c r="I1536"/>
  <c r="I1535"/>
  <c r="I1534"/>
  <c r="I1533"/>
  <c r="I1532"/>
  <c r="I1531"/>
  <c r="I1530"/>
  <c r="I1529"/>
  <c r="I1528"/>
  <c r="I1527"/>
  <c r="I1526"/>
  <c r="I1525"/>
  <c r="I1524"/>
  <c r="I1523"/>
  <c r="I1522"/>
  <c r="I1521"/>
  <c r="I1520"/>
  <c r="I1519"/>
  <c r="I1518"/>
  <c r="I1517"/>
  <c r="I1516"/>
  <c r="I1515"/>
  <c r="I1514"/>
  <c r="I1513"/>
  <c r="I1512"/>
  <c r="I1511"/>
  <c r="I1510"/>
  <c r="I1509"/>
  <c r="I1508"/>
  <c r="I1507"/>
  <c r="I1506"/>
  <c r="I1505"/>
  <c r="I1504"/>
  <c r="I1503"/>
  <c r="I1502"/>
  <c r="I1501"/>
  <c r="I1500"/>
  <c r="I1499"/>
  <c r="I1498"/>
  <c r="I1497"/>
  <c r="I1496"/>
  <c r="I1495"/>
  <c r="I1494"/>
  <c r="I1493"/>
  <c r="I1492"/>
  <c r="I1491"/>
  <c r="I1490"/>
  <c r="I1489"/>
  <c r="I1488"/>
  <c r="I1487"/>
  <c r="I1486"/>
  <c r="I1485"/>
  <c r="I1484"/>
  <c r="I1483"/>
  <c r="I1482"/>
  <c r="I1481"/>
  <c r="I1480"/>
  <c r="I1479"/>
  <c r="I1478"/>
  <c r="I1477"/>
  <c r="I1476"/>
  <c r="I1475"/>
  <c r="I1474"/>
  <c r="I1473"/>
  <c r="I1472"/>
  <c r="I1471"/>
  <c r="I1470"/>
  <c r="I1469"/>
  <c r="I1468"/>
  <c r="I1467"/>
  <c r="I1466"/>
  <c r="I1465"/>
  <c r="I1464"/>
  <c r="I1463"/>
  <c r="I1462"/>
  <c r="I1461"/>
  <c r="I1460"/>
  <c r="I1459"/>
  <c r="I1458"/>
  <c r="I1457"/>
  <c r="I1456"/>
  <c r="I1455"/>
  <c r="I1454"/>
  <c r="I1453"/>
  <c r="I1452"/>
  <c r="I1451"/>
  <c r="I1450"/>
  <c r="I1449"/>
  <c r="I1448"/>
  <c r="I1447"/>
  <c r="I1446"/>
  <c r="I1445"/>
  <c r="I1444"/>
  <c r="I1443"/>
  <c r="I1442"/>
  <c r="I1441"/>
  <c r="I1440"/>
  <c r="I1439"/>
  <c r="I1438"/>
  <c r="I1437"/>
  <c r="I1436"/>
  <c r="I1435"/>
  <c r="I1434"/>
  <c r="I1433"/>
  <c r="I1432"/>
  <c r="I1431"/>
  <c r="I1430"/>
  <c r="I1429"/>
  <c r="I1428"/>
  <c r="I1427"/>
  <c r="I1426"/>
  <c r="I1425"/>
  <c r="I1424"/>
  <c r="I1423"/>
  <c r="I1422"/>
  <c r="I1421"/>
  <c r="I1420"/>
  <c r="I1419"/>
  <c r="I1418"/>
  <c r="I1417"/>
  <c r="I1416"/>
  <c r="I1415"/>
  <c r="I1414"/>
  <c r="I1413"/>
  <c r="I1412"/>
  <c r="I1411"/>
  <c r="I1410"/>
  <c r="I1409"/>
  <c r="I1408"/>
  <c r="I1407"/>
  <c r="I1406"/>
  <c r="I1405"/>
  <c r="I1404"/>
  <c r="I1403"/>
  <c r="I1402"/>
  <c r="I1401"/>
  <c r="I1400"/>
  <c r="I1399"/>
  <c r="I1398"/>
  <c r="I1397"/>
  <c r="I1396"/>
  <c r="I1395"/>
  <c r="I1394"/>
  <c r="I1393"/>
  <c r="I1392"/>
  <c r="I1391"/>
  <c r="I1390"/>
  <c r="I1389"/>
  <c r="I1388"/>
  <c r="I1387"/>
  <c r="I1386"/>
  <c r="I1385"/>
  <c r="I1384"/>
  <c r="I1383"/>
  <c r="I1382"/>
  <c r="I1381"/>
  <c r="I1380"/>
  <c r="I1379"/>
  <c r="I1378"/>
  <c r="I1377"/>
  <c r="I1376"/>
  <c r="I1375"/>
  <c r="I1374"/>
  <c r="I1373"/>
  <c r="I1372"/>
  <c r="I1371"/>
  <c r="I1370"/>
  <c r="I1369"/>
  <c r="I1368"/>
  <c r="I1367"/>
  <c r="I1366"/>
  <c r="I1365"/>
  <c r="I1364"/>
  <c r="I1363"/>
  <c r="I1362"/>
  <c r="I1361"/>
  <c r="I1360"/>
  <c r="I1359"/>
  <c r="I1358"/>
  <c r="I1357"/>
  <c r="I1356"/>
  <c r="I1355"/>
  <c r="I1354"/>
  <c r="I1353"/>
  <c r="I1352"/>
  <c r="I1351"/>
  <c r="I1350"/>
  <c r="I1349"/>
  <c r="I1348"/>
  <c r="I1347"/>
  <c r="I1346"/>
  <c r="I1345"/>
  <c r="I1344"/>
  <c r="I1343"/>
  <c r="I1342"/>
  <c r="I1341"/>
  <c r="I1340"/>
  <c r="I1339"/>
  <c r="I1338"/>
  <c r="I1337"/>
  <c r="I1336"/>
  <c r="I1335"/>
  <c r="I1334"/>
  <c r="I1333"/>
  <c r="I1332"/>
  <c r="I1331"/>
  <c r="I1330"/>
  <c r="I1329"/>
  <c r="I1328"/>
  <c r="I1327"/>
  <c r="I1326"/>
  <c r="I1325"/>
  <c r="I1324"/>
  <c r="I1323"/>
  <c r="I1322"/>
  <c r="I1321"/>
  <c r="I1320"/>
  <c r="I1319"/>
  <c r="I1318"/>
  <c r="I1317"/>
  <c r="I1316"/>
  <c r="I1315"/>
  <c r="I1314"/>
  <c r="I1313"/>
  <c r="I1312"/>
  <c r="I1311"/>
  <c r="I1310"/>
  <c r="I1309"/>
  <c r="I1308"/>
  <c r="I1307"/>
  <c r="I1306"/>
  <c r="I1305"/>
  <c r="I1304"/>
  <c r="I1303"/>
  <c r="I1302"/>
  <c r="I1301"/>
  <c r="I1300"/>
  <c r="I1299"/>
  <c r="I1298"/>
  <c r="I1297"/>
  <c r="I1296"/>
  <c r="I1295"/>
  <c r="I1294"/>
  <c r="I1293"/>
  <c r="I1292"/>
  <c r="I1291"/>
  <c r="I1290"/>
  <c r="I1289"/>
  <c r="I1288"/>
  <c r="I1287"/>
  <c r="I1286"/>
  <c r="I1285"/>
  <c r="I1284"/>
  <c r="I1283"/>
  <c r="I1282"/>
  <c r="I1281"/>
  <c r="I1280"/>
  <c r="I1279"/>
  <c r="I1278"/>
  <c r="I1277"/>
  <c r="I1276"/>
  <c r="I1275"/>
  <c r="I1274"/>
  <c r="I1273"/>
  <c r="I1272"/>
  <c r="I1271"/>
  <c r="I1270"/>
  <c r="I1269"/>
  <c r="I1268"/>
  <c r="I1267"/>
  <c r="I1266"/>
  <c r="I1265"/>
  <c r="I1264"/>
  <c r="I1263"/>
  <c r="I1262"/>
  <c r="I1261"/>
  <c r="I1260"/>
  <c r="I1259"/>
  <c r="I1258"/>
  <c r="I1257"/>
  <c r="I1256"/>
  <c r="I1255"/>
  <c r="I1254"/>
  <c r="I1253"/>
  <c r="I1252"/>
  <c r="I1251"/>
  <c r="I1250"/>
  <c r="I1249"/>
  <c r="I1248"/>
  <c r="I1247"/>
  <c r="I1246"/>
  <c r="I1245"/>
  <c r="I1244"/>
  <c r="I1243"/>
  <c r="I1242"/>
  <c r="I1241"/>
  <c r="I1240"/>
  <c r="I1239"/>
  <c r="I1238"/>
  <c r="I1237"/>
  <c r="I1236"/>
  <c r="I1235"/>
  <c r="I1234"/>
  <c r="I1233"/>
  <c r="I1232"/>
  <c r="I1231"/>
  <c r="I1230"/>
  <c r="I1229"/>
  <c r="I1228"/>
  <c r="I1227"/>
  <c r="I1226"/>
  <c r="I1225"/>
  <c r="I1224"/>
  <c r="I1223"/>
  <c r="I1222"/>
  <c r="I1221"/>
  <c r="I1220"/>
  <c r="I1219"/>
  <c r="I1218"/>
  <c r="I1217"/>
  <c r="I1216"/>
  <c r="I1215"/>
  <c r="I1214"/>
  <c r="I1213"/>
  <c r="I1212"/>
  <c r="I1211"/>
  <c r="I1210"/>
  <c r="I1209"/>
  <c r="I1208"/>
  <c r="I1207"/>
  <c r="I1206"/>
  <c r="I1205"/>
  <c r="I1204"/>
  <c r="I1203"/>
  <c r="I1202"/>
  <c r="I1201"/>
  <c r="I1200"/>
  <c r="I1199"/>
  <c r="I1198"/>
  <c r="I1197"/>
  <c r="I1196"/>
  <c r="I1195"/>
  <c r="I1194"/>
  <c r="I1193"/>
  <c r="I1192"/>
  <c r="I1191"/>
  <c r="I1190"/>
  <c r="I1189"/>
  <c r="I1188"/>
  <c r="I1187"/>
  <c r="I1186"/>
  <c r="I1185"/>
  <c r="I1184"/>
  <c r="I1183"/>
  <c r="I1182"/>
  <c r="I1181"/>
  <c r="I1180"/>
  <c r="I1179"/>
  <c r="I1178"/>
  <c r="I1177"/>
  <c r="I1176"/>
  <c r="I1175"/>
  <c r="I1174"/>
  <c r="I1173"/>
  <c r="I1172"/>
  <c r="I1171"/>
  <c r="I1170"/>
  <c r="I1169"/>
  <c r="I1168"/>
  <c r="I1167"/>
  <c r="I1166"/>
  <c r="I1165"/>
  <c r="I1164"/>
  <c r="I1163"/>
  <c r="I1162"/>
  <c r="I1161"/>
  <c r="I1160"/>
  <c r="I1159"/>
  <c r="I1158"/>
  <c r="I1157"/>
  <c r="I1156"/>
  <c r="I1155"/>
  <c r="I1154"/>
  <c r="I1153"/>
  <c r="I1152"/>
  <c r="I1151"/>
  <c r="I1150"/>
  <c r="I1149"/>
  <c r="I1148"/>
  <c r="I1147"/>
  <c r="I1146"/>
  <c r="I1145"/>
  <c r="I1144"/>
  <c r="I1143"/>
  <c r="I1142"/>
  <c r="I1141"/>
  <c r="I1140"/>
  <c r="I1139"/>
  <c r="I1138"/>
  <c r="I1137"/>
  <c r="I1136"/>
  <c r="I1135"/>
  <c r="I1134"/>
  <c r="I1133"/>
  <c r="I1132"/>
  <c r="I1131"/>
  <c r="I1130"/>
  <c r="I1129"/>
  <c r="I1128"/>
  <c r="I1127"/>
  <c r="I1126"/>
  <c r="I1125"/>
  <c r="I1124"/>
  <c r="I1123"/>
  <c r="I1122"/>
  <c r="I1121"/>
  <c r="I1120"/>
  <c r="I1119"/>
  <c r="I1118"/>
  <c r="I1117"/>
  <c r="I1116"/>
  <c r="I1115"/>
  <c r="I1114"/>
  <c r="I1113"/>
  <c r="I1112"/>
  <c r="I1111"/>
  <c r="I1110"/>
  <c r="I1109"/>
  <c r="I1108"/>
  <c r="I1107"/>
  <c r="I1106"/>
  <c r="I1105"/>
  <c r="I1104"/>
  <c r="I1103"/>
  <c r="I1102"/>
  <c r="I1101"/>
  <c r="I1100"/>
  <c r="I1099"/>
  <c r="I1098"/>
  <c r="I1097"/>
  <c r="I1096"/>
  <c r="I1095"/>
  <c r="I1094"/>
  <c r="I1093"/>
  <c r="I1092"/>
  <c r="I1091"/>
  <c r="I1090"/>
  <c r="I1089"/>
  <c r="I1088"/>
  <c r="I1087"/>
  <c r="I1086"/>
  <c r="I1085"/>
  <c r="I1084"/>
  <c r="I1083"/>
  <c r="I1082"/>
  <c r="I1081"/>
  <c r="I1080"/>
  <c r="I1079"/>
  <c r="I1078"/>
  <c r="I1077"/>
  <c r="I1076"/>
  <c r="I1075"/>
  <c r="I1074"/>
  <c r="I1073"/>
  <c r="I1072"/>
  <c r="I1071"/>
  <c r="I1070"/>
  <c r="I1069"/>
  <c r="I1068"/>
  <c r="I1067"/>
  <c r="I1066"/>
  <c r="I1065"/>
  <c r="I1064"/>
  <c r="I1063"/>
  <c r="I1062"/>
  <c r="I1061"/>
  <c r="I1060"/>
  <c r="I1059"/>
  <c r="I1058"/>
  <c r="I1057"/>
  <c r="I1056"/>
  <c r="I1055"/>
  <c r="I1054"/>
  <c r="I1053"/>
  <c r="I1052"/>
  <c r="I1051"/>
  <c r="I1050"/>
  <c r="I1049"/>
  <c r="I1048"/>
  <c r="I1047"/>
  <c r="I1046"/>
  <c r="I1045"/>
  <c r="I1044"/>
  <c r="I1043"/>
  <c r="I1042"/>
  <c r="I1041"/>
  <c r="I1040"/>
  <c r="I1039"/>
  <c r="I1038"/>
  <c r="I1037"/>
  <c r="I1036"/>
  <c r="I1035"/>
  <c r="I1034"/>
  <c r="I1033"/>
  <c r="I1032"/>
  <c r="I1031"/>
  <c r="I1030"/>
  <c r="I1029"/>
  <c r="I1028"/>
  <c r="I1027"/>
  <c r="I1026"/>
  <c r="I1025"/>
  <c r="I1024"/>
  <c r="I1023"/>
  <c r="I1022"/>
  <c r="I1021"/>
  <c r="I1020"/>
  <c r="I1019"/>
  <c r="I1018"/>
  <c r="I1017"/>
  <c r="I1016"/>
  <c r="I1015"/>
  <c r="I1014"/>
  <c r="I1013"/>
  <c r="I1012"/>
  <c r="I1011"/>
  <c r="I1010"/>
  <c r="I1009"/>
  <c r="I1008"/>
  <c r="I1007"/>
  <c r="I1006"/>
  <c r="I1005"/>
  <c r="I1004"/>
  <c r="I1003"/>
  <c r="I1002"/>
  <c r="I1001"/>
  <c r="I1000"/>
  <c r="I999"/>
  <c r="I998"/>
  <c r="I997"/>
  <c r="I996"/>
  <c r="I995"/>
  <c r="I994"/>
  <c r="I993"/>
  <c r="I992"/>
  <c r="I991"/>
  <c r="I990"/>
  <c r="I989"/>
  <c r="I988"/>
  <c r="I987"/>
  <c r="I986"/>
  <c r="I985"/>
  <c r="I984"/>
  <c r="I983"/>
  <c r="I982"/>
  <c r="I981"/>
  <c r="I980"/>
  <c r="I979"/>
  <c r="I978"/>
  <c r="I977"/>
  <c r="I976"/>
  <c r="I975"/>
  <c r="I974"/>
  <c r="I973"/>
  <c r="I972"/>
  <c r="I971"/>
  <c r="I970"/>
  <c r="I969"/>
  <c r="I968"/>
  <c r="I967"/>
  <c r="I966"/>
  <c r="I965"/>
  <c r="I964"/>
  <c r="I963"/>
  <c r="I962"/>
  <c r="I961"/>
  <c r="I960"/>
  <c r="I959"/>
  <c r="I958"/>
  <c r="I957"/>
  <c r="I956"/>
  <c r="I955"/>
  <c r="I954"/>
  <c r="I953"/>
  <c r="I952"/>
  <c r="I951"/>
  <c r="I950"/>
  <c r="I949"/>
  <c r="I948"/>
  <c r="I947"/>
  <c r="I946"/>
  <c r="I945"/>
  <c r="I944"/>
  <c r="I943"/>
  <c r="I942"/>
  <c r="I941"/>
  <c r="I940"/>
  <c r="I939"/>
  <c r="I938"/>
  <c r="I937"/>
  <c r="I936"/>
  <c r="I935"/>
  <c r="I934"/>
  <c r="I933"/>
  <c r="I932"/>
  <c r="I931"/>
  <c r="I930"/>
  <c r="I929"/>
  <c r="I928"/>
  <c r="I927"/>
  <c r="I926"/>
  <c r="I925"/>
  <c r="I924"/>
  <c r="I923"/>
  <c r="I922"/>
  <c r="I921"/>
  <c r="I920"/>
  <c r="I919"/>
  <c r="I918"/>
  <c r="I917"/>
  <c r="I916"/>
  <c r="I915"/>
  <c r="I914"/>
  <c r="I913"/>
  <c r="I912"/>
  <c r="I911"/>
  <c r="I910"/>
  <c r="I909"/>
  <c r="I908"/>
  <c r="I907"/>
  <c r="I906"/>
  <c r="I905"/>
  <c r="I904"/>
  <c r="I903"/>
  <c r="I902"/>
  <c r="I901"/>
  <c r="I900"/>
  <c r="I899"/>
  <c r="I898"/>
  <c r="I897"/>
  <c r="I896"/>
  <c r="I895"/>
  <c r="I894"/>
  <c r="I893"/>
  <c r="I892"/>
  <c r="I891"/>
  <c r="I890"/>
  <c r="I889"/>
  <c r="I888"/>
  <c r="I887"/>
  <c r="I886"/>
  <c r="I885"/>
  <c r="I884"/>
  <c r="I883"/>
  <c r="I882"/>
  <c r="I881"/>
  <c r="I880"/>
  <c r="I879"/>
  <c r="I878"/>
  <c r="I877"/>
  <c r="I876"/>
  <c r="I875"/>
  <c r="I874"/>
  <c r="I873"/>
  <c r="I872"/>
  <c r="I871"/>
  <c r="I870"/>
  <c r="I869"/>
  <c r="I868"/>
  <c r="I867"/>
  <c r="I866"/>
  <c r="I865"/>
  <c r="I864"/>
  <c r="I863"/>
  <c r="I862"/>
  <c r="I861"/>
  <c r="I860"/>
  <c r="I859"/>
  <c r="I858"/>
  <c r="I857"/>
  <c r="I856"/>
  <c r="I855"/>
  <c r="I854"/>
  <c r="I853"/>
  <c r="I852"/>
  <c r="I851"/>
  <c r="I850"/>
  <c r="I849"/>
  <c r="I848"/>
  <c r="I847"/>
  <c r="I846"/>
  <c r="I845"/>
  <c r="I844"/>
  <c r="I843"/>
  <c r="I842"/>
  <c r="I841"/>
  <c r="I840"/>
  <c r="I839"/>
  <c r="I838"/>
  <c r="I837"/>
  <c r="I836"/>
  <c r="I835"/>
  <c r="I834"/>
  <c r="I833"/>
  <c r="I832"/>
  <c r="I831"/>
  <c r="I830"/>
  <c r="I829"/>
  <c r="I828"/>
  <c r="I827"/>
  <c r="I826"/>
  <c r="I825"/>
  <c r="I824"/>
  <c r="I823"/>
  <c r="I822"/>
  <c r="I821"/>
  <c r="I820"/>
  <c r="I819"/>
  <c r="I818"/>
  <c r="I817"/>
  <c r="I816"/>
  <c r="I815"/>
  <c r="I814"/>
  <c r="I813"/>
  <c r="I812"/>
  <c r="I811"/>
  <c r="I810"/>
  <c r="I809"/>
  <c r="I808"/>
  <c r="I807"/>
  <c r="I806"/>
  <c r="I805"/>
  <c r="I804"/>
  <c r="I803"/>
  <c r="I802"/>
  <c r="I801"/>
  <c r="I800"/>
  <c r="I799"/>
  <c r="I798"/>
  <c r="I797"/>
  <c r="I796"/>
  <c r="I795"/>
  <c r="I794"/>
  <c r="I793"/>
  <c r="I792"/>
  <c r="I791"/>
  <c r="I790"/>
  <c r="I789"/>
  <c r="I788"/>
  <c r="I787"/>
  <c r="I786"/>
  <c r="I785"/>
  <c r="I784"/>
  <c r="I783"/>
  <c r="I782"/>
  <c r="I781"/>
  <c r="I780"/>
  <c r="I779"/>
  <c r="I778"/>
  <c r="I777"/>
  <c r="I776"/>
  <c r="I775"/>
  <c r="I774"/>
  <c r="I773"/>
  <c r="I772"/>
  <c r="I771"/>
  <c r="I770"/>
  <c r="I769"/>
  <c r="I768"/>
  <c r="I767"/>
  <c r="I766"/>
  <c r="I765"/>
  <c r="I764"/>
  <c r="I763"/>
  <c r="I762"/>
  <c r="I761"/>
  <c r="I760"/>
  <c r="I759"/>
  <c r="I758"/>
  <c r="I757"/>
  <c r="I756"/>
  <c r="I755"/>
  <c r="I754"/>
  <c r="I753"/>
  <c r="I752"/>
  <c r="I751"/>
  <c r="I750"/>
  <c r="I749"/>
  <c r="I748"/>
  <c r="I747"/>
  <c r="I746"/>
  <c r="I745"/>
  <c r="I744"/>
  <c r="I743"/>
  <c r="I742"/>
  <c r="I741"/>
  <c r="I740"/>
  <c r="I739"/>
  <c r="I738"/>
  <c r="I737"/>
  <c r="I736"/>
  <c r="I735"/>
  <c r="I734"/>
  <c r="I733"/>
  <c r="I732"/>
  <c r="I731"/>
  <c r="I730"/>
  <c r="I729"/>
  <c r="I728"/>
  <c r="I727"/>
  <c r="I726"/>
  <c r="I725"/>
  <c r="I724"/>
  <c r="I723"/>
  <c r="I722"/>
  <c r="I721"/>
  <c r="I720"/>
  <c r="I719"/>
  <c r="I718"/>
  <c r="I717"/>
  <c r="I716"/>
  <c r="I715"/>
  <c r="I714"/>
  <c r="I713"/>
  <c r="I712"/>
  <c r="I711"/>
  <c r="I710"/>
  <c r="I709"/>
  <c r="I708"/>
  <c r="I707"/>
  <c r="I706"/>
  <c r="I705"/>
  <c r="I704"/>
  <c r="I703"/>
  <c r="I702"/>
  <c r="I701"/>
  <c r="I700"/>
  <c r="I699"/>
  <c r="I698"/>
  <c r="I697"/>
  <c r="I696"/>
  <c r="I695"/>
  <c r="I694"/>
  <c r="I693"/>
  <c r="I692"/>
  <c r="I691"/>
  <c r="I690"/>
  <c r="I689"/>
  <c r="I688"/>
  <c r="I687"/>
  <c r="I686"/>
  <c r="I685"/>
  <c r="I684"/>
  <c r="I683"/>
  <c r="I682"/>
  <c r="I681"/>
  <c r="I680"/>
  <c r="I679"/>
  <c r="I678"/>
  <c r="I677"/>
  <c r="I676"/>
  <c r="I675"/>
  <c r="I674"/>
  <c r="I673"/>
  <c r="I672"/>
  <c r="I671"/>
  <c r="I670"/>
  <c r="I669"/>
  <c r="I668"/>
  <c r="I667"/>
  <c r="I666"/>
  <c r="I665"/>
  <c r="I664"/>
  <c r="I663"/>
  <c r="I662"/>
  <c r="I661"/>
  <c r="I660"/>
  <c r="I659"/>
  <c r="I658"/>
  <c r="I657"/>
  <c r="I656"/>
  <c r="I655"/>
  <c r="I654"/>
  <c r="I653"/>
  <c r="I652"/>
  <c r="I651"/>
  <c r="I650"/>
  <c r="I649"/>
  <c r="I648"/>
  <c r="I647"/>
  <c r="I646"/>
  <c r="I645"/>
  <c r="I644"/>
  <c r="I643"/>
  <c r="I642"/>
  <c r="I641"/>
  <c r="I640"/>
  <c r="I639"/>
  <c r="I638"/>
  <c r="I637"/>
  <c r="I636"/>
  <c r="I635"/>
  <c r="I634"/>
  <c r="I633"/>
  <c r="I632"/>
  <c r="I631"/>
  <c r="I630"/>
  <c r="I629"/>
  <c r="I628"/>
  <c r="I627"/>
  <c r="I626"/>
  <c r="I625"/>
  <c r="I624"/>
  <c r="I623"/>
  <c r="I622"/>
  <c r="I621"/>
  <c r="I620"/>
  <c r="I619"/>
  <c r="I618"/>
  <c r="I617"/>
  <c r="I616"/>
  <c r="I615"/>
  <c r="I614"/>
  <c r="I613"/>
  <c r="I612"/>
  <c r="I611"/>
  <c r="I610"/>
  <c r="I609"/>
  <c r="I608"/>
  <c r="I607"/>
  <c r="I606"/>
  <c r="I605"/>
  <c r="I604"/>
  <c r="I603"/>
  <c r="I602"/>
  <c r="I601"/>
  <c r="I600"/>
  <c r="I599"/>
  <c r="I598"/>
  <c r="I597"/>
  <c r="I596"/>
  <c r="I595"/>
  <c r="I594"/>
  <c r="I593"/>
  <c r="I592"/>
  <c r="I591"/>
  <c r="I590"/>
  <c r="I589"/>
  <c r="I588"/>
  <c r="I587"/>
  <c r="I586"/>
  <c r="I585"/>
  <c r="I584"/>
  <c r="I583"/>
  <c r="I582"/>
  <c r="I581"/>
  <c r="I580"/>
  <c r="I579"/>
  <c r="I578"/>
  <c r="I577"/>
  <c r="I576"/>
  <c r="I575"/>
  <c r="I574"/>
  <c r="I573"/>
  <c r="I572"/>
  <c r="I571"/>
  <c r="I570"/>
  <c r="I569"/>
  <c r="I568"/>
  <c r="I567"/>
  <c r="I566"/>
  <c r="I565"/>
  <c r="I564"/>
  <c r="I563"/>
  <c r="I562"/>
  <c r="I561"/>
  <c r="I560"/>
  <c r="I559"/>
  <c r="I558"/>
  <c r="I557"/>
  <c r="I556"/>
  <c r="I555"/>
  <c r="I554"/>
  <c r="I553"/>
  <c r="I552"/>
  <c r="I551"/>
  <c r="I550"/>
  <c r="I549"/>
  <c r="I548"/>
  <c r="I547"/>
  <c r="I546"/>
  <c r="I545"/>
  <c r="I544"/>
  <c r="I543"/>
  <c r="I542"/>
  <c r="I541"/>
  <c r="I540"/>
  <c r="I539"/>
  <c r="I538"/>
  <c r="I537"/>
  <c r="I536"/>
  <c r="I535"/>
  <c r="I534"/>
  <c r="I533"/>
  <c r="I532"/>
  <c r="I531"/>
  <c r="I530"/>
  <c r="I529"/>
  <c r="I528"/>
  <c r="I527"/>
  <c r="I526"/>
  <c r="I525"/>
  <c r="I524"/>
  <c r="I523"/>
  <c r="I522"/>
  <c r="I521"/>
  <c r="I520"/>
  <c r="I519"/>
  <c r="I518"/>
  <c r="I517"/>
  <c r="I516"/>
  <c r="I515"/>
  <c r="I514"/>
  <c r="I513"/>
  <c r="I512"/>
  <c r="I511"/>
  <c r="I510"/>
  <c r="I509"/>
  <c r="I508"/>
  <c r="I507"/>
  <c r="I506"/>
  <c r="I505"/>
  <c r="I504"/>
  <c r="I503"/>
  <c r="I502"/>
  <c r="I501"/>
  <c r="I500"/>
  <c r="I499"/>
  <c r="I498"/>
  <c r="I497"/>
  <c r="I496"/>
  <c r="I495"/>
  <c r="I494"/>
  <c r="I493"/>
  <c r="I492"/>
  <c r="I491"/>
  <c r="I490"/>
  <c r="I489"/>
  <c r="I488"/>
  <c r="I487"/>
  <c r="I486"/>
  <c r="I485"/>
  <c r="I484"/>
  <c r="I483"/>
  <c r="I482"/>
  <c r="I481"/>
  <c r="I480"/>
  <c r="I479"/>
  <c r="I478"/>
  <c r="I477"/>
  <c r="I476"/>
  <c r="I475"/>
  <c r="I474"/>
  <c r="I473"/>
  <c r="I472"/>
  <c r="I471"/>
  <c r="I470"/>
  <c r="I469"/>
  <c r="I468"/>
  <c r="I467"/>
  <c r="I466"/>
  <c r="I465"/>
  <c r="I464"/>
  <c r="I463"/>
  <c r="I462"/>
  <c r="I461"/>
  <c r="I460"/>
  <c r="I459"/>
  <c r="I458"/>
  <c r="I457"/>
  <c r="I456"/>
  <c r="I455"/>
  <c r="I454"/>
  <c r="I453"/>
  <c r="I452"/>
  <c r="I451"/>
  <c r="I450"/>
  <c r="I449"/>
  <c r="I448"/>
  <c r="I447"/>
  <c r="I446"/>
  <c r="I445"/>
  <c r="I444"/>
  <c r="I443"/>
  <c r="I442"/>
  <c r="I441"/>
  <c r="I440"/>
  <c r="I439"/>
  <c r="I438"/>
  <c r="I437"/>
  <c r="I436"/>
  <c r="I435"/>
  <c r="I434"/>
  <c r="I433"/>
  <c r="I432"/>
  <c r="I431"/>
  <c r="I430"/>
  <c r="I429"/>
  <c r="I428"/>
  <c r="I427"/>
  <c r="I426"/>
  <c r="I425"/>
  <c r="I424"/>
  <c r="I423"/>
  <c r="I422"/>
  <c r="I421"/>
  <c r="I420"/>
  <c r="I419"/>
  <c r="I418"/>
  <c r="I417"/>
  <c r="I416"/>
  <c r="I415"/>
  <c r="I414"/>
  <c r="I413"/>
  <c r="I412"/>
  <c r="I411"/>
  <c r="I410"/>
  <c r="I409"/>
  <c r="I408"/>
  <c r="I407"/>
  <c r="I406"/>
  <c r="I405"/>
  <c r="I404"/>
  <c r="I403"/>
  <c r="I402"/>
  <c r="I401"/>
  <c r="I400"/>
  <c r="I399"/>
  <c r="I398"/>
  <c r="I397"/>
  <c r="I396"/>
  <c r="I395"/>
  <c r="I394"/>
  <c r="I393"/>
  <c r="I392"/>
  <c r="I391"/>
  <c r="I390"/>
  <c r="I389"/>
  <c r="I388"/>
  <c r="I387"/>
  <c r="I386"/>
  <c r="I385"/>
  <c r="I384"/>
  <c r="I383"/>
  <c r="I382"/>
  <c r="I381"/>
  <c r="I380"/>
  <c r="I379"/>
  <c r="I378"/>
  <c r="I377"/>
  <c r="I376"/>
  <c r="I375"/>
  <c r="I374"/>
  <c r="I373"/>
  <c r="I372"/>
  <c r="I371"/>
  <c r="I370"/>
  <c r="I369"/>
  <c r="I368"/>
  <c r="I367"/>
  <c r="I366"/>
  <c r="I365"/>
  <c r="I364"/>
  <c r="I363"/>
  <c r="I362"/>
  <c r="I361"/>
  <c r="I360"/>
  <c r="I359"/>
  <c r="I358"/>
  <c r="I357"/>
  <c r="I356"/>
  <c r="I355"/>
  <c r="I354"/>
  <c r="I353"/>
  <c r="I352"/>
  <c r="I351"/>
  <c r="I350"/>
  <c r="I349"/>
  <c r="I348"/>
  <c r="I347"/>
  <c r="I346"/>
  <c r="I345"/>
  <c r="I344"/>
  <c r="I343"/>
  <c r="I342"/>
  <c r="I341"/>
  <c r="I340"/>
  <c r="I339"/>
  <c r="I338"/>
  <c r="I337"/>
  <c r="I336"/>
  <c r="I335"/>
  <c r="I334"/>
  <c r="I333"/>
  <c r="I332"/>
  <c r="I331"/>
  <c r="I330"/>
  <c r="I329"/>
  <c r="I328"/>
  <c r="I327"/>
  <c r="I326"/>
  <c r="I325"/>
  <c r="I324"/>
  <c r="I323"/>
  <c r="I322"/>
  <c r="I321"/>
  <c r="I320"/>
  <c r="I319"/>
  <c r="I318"/>
  <c r="I317"/>
  <c r="I316"/>
  <c r="I315"/>
  <c r="I314"/>
  <c r="I313"/>
  <c r="I312"/>
  <c r="I311"/>
  <c r="I310"/>
  <c r="I309"/>
  <c r="I308"/>
  <c r="I307"/>
  <c r="I306"/>
  <c r="I305"/>
  <c r="I304"/>
  <c r="I303"/>
  <c r="I302"/>
  <c r="I301"/>
  <c r="I300"/>
  <c r="I299"/>
  <c r="I298"/>
  <c r="I297"/>
  <c r="I296"/>
  <c r="I295"/>
  <c r="I294"/>
  <c r="I293"/>
  <c r="I292"/>
  <c r="I291"/>
  <c r="I290"/>
  <c r="I289"/>
  <c r="I288"/>
  <c r="I287"/>
  <c r="I286"/>
  <c r="I285"/>
  <c r="I284"/>
  <c r="I283"/>
  <c r="I282"/>
  <c r="I281"/>
  <c r="I280"/>
  <c r="I279"/>
  <c r="I278"/>
  <c r="I277"/>
  <c r="I276"/>
  <c r="I275"/>
  <c r="I274"/>
  <c r="I273"/>
  <c r="I272"/>
  <c r="I271"/>
  <c r="I270"/>
  <c r="I269"/>
  <c r="I268"/>
  <c r="I267"/>
  <c r="I266"/>
  <c r="I265"/>
  <c r="I264"/>
  <c r="I263"/>
  <c r="I262"/>
  <c r="I261"/>
  <c r="I260"/>
  <c r="I259"/>
  <c r="I258"/>
  <c r="I257"/>
  <c r="I256"/>
  <c r="I255"/>
  <c r="I254"/>
  <c r="I253"/>
  <c r="I252"/>
  <c r="I251"/>
  <c r="I250"/>
  <c r="I249"/>
  <c r="I248"/>
  <c r="I247"/>
  <c r="I246"/>
  <c r="I245"/>
  <c r="I244"/>
  <c r="I243"/>
  <c r="I242"/>
  <c r="I241"/>
  <c r="I240"/>
  <c r="I239"/>
  <c r="I238"/>
  <c r="I237"/>
  <c r="I236"/>
  <c r="I235"/>
  <c r="I234"/>
  <c r="I233"/>
  <c r="I232"/>
  <c r="I231"/>
  <c r="I230"/>
  <c r="I229"/>
  <c r="I228"/>
  <c r="I227"/>
  <c r="I226"/>
  <c r="I225"/>
  <c r="I224"/>
  <c r="I223"/>
  <c r="I222"/>
  <c r="I221"/>
  <c r="I220"/>
  <c r="I219"/>
  <c r="I218"/>
  <c r="I217"/>
  <c r="I216"/>
  <c r="I215"/>
  <c r="I214"/>
  <c r="I213"/>
  <c r="I212"/>
  <c r="I211"/>
  <c r="I210"/>
  <c r="I209"/>
  <c r="I208"/>
  <c r="I207"/>
  <c r="I206"/>
  <c r="I205"/>
  <c r="I204"/>
  <c r="I203"/>
  <c r="I202"/>
  <c r="I201"/>
  <c r="I200"/>
  <c r="I199"/>
  <c r="I198"/>
  <c r="I197"/>
  <c r="I196"/>
  <c r="I195"/>
  <c r="I194"/>
  <c r="I193"/>
  <c r="I192"/>
  <c r="I191"/>
  <c r="I190"/>
  <c r="I189"/>
  <c r="I188"/>
  <c r="I187"/>
  <c r="I186"/>
  <c r="I185"/>
  <c r="I184"/>
  <c r="I183"/>
  <c r="I182"/>
  <c r="I181"/>
  <c r="I180"/>
  <c r="I179"/>
  <c r="I178"/>
  <c r="I177"/>
  <c r="I176"/>
  <c r="I175"/>
  <c r="I174"/>
  <c r="I173"/>
  <c r="I172"/>
  <c r="I171"/>
  <c r="I170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C3820"/>
  <c r="C3819"/>
  <c r="C3818"/>
  <c r="C3817"/>
  <c r="C3816"/>
  <c r="C3815"/>
  <c r="C3814"/>
  <c r="C3813"/>
  <c r="C3812"/>
  <c r="C3811"/>
  <c r="C3810"/>
  <c r="C3809"/>
  <c r="C3808"/>
  <c r="C3807"/>
  <c r="C3806"/>
  <c r="C3805"/>
  <c r="C3804"/>
  <c r="C3803"/>
  <c r="C3802"/>
  <c r="C3801"/>
  <c r="C3800"/>
  <c r="C3799"/>
  <c r="C3798"/>
  <c r="C3797"/>
  <c r="C3796"/>
  <c r="C3795"/>
  <c r="C3794"/>
  <c r="C3793"/>
  <c r="C3792"/>
  <c r="C3791"/>
  <c r="C3790"/>
  <c r="C3789"/>
  <c r="C3788"/>
  <c r="C3787"/>
  <c r="C3786"/>
  <c r="C3785"/>
  <c r="C3784"/>
  <c r="C3783"/>
  <c r="C3782"/>
  <c r="C3781"/>
  <c r="C3780"/>
  <c r="C3779"/>
  <c r="C3778"/>
  <c r="C3777"/>
  <c r="C3776"/>
  <c r="C3775"/>
  <c r="C3774"/>
  <c r="C3773"/>
  <c r="C3772"/>
  <c r="C3771"/>
  <c r="C3770"/>
  <c r="C3769"/>
  <c r="C3768"/>
  <c r="C3767"/>
  <c r="C3766"/>
  <c r="C3765"/>
  <c r="C3764"/>
  <c r="C3763"/>
  <c r="C3762"/>
  <c r="C3761"/>
  <c r="C3760"/>
  <c r="C3759"/>
  <c r="C3758"/>
  <c r="C3757"/>
  <c r="C3756"/>
  <c r="C3755"/>
  <c r="C3754"/>
  <c r="C3753"/>
  <c r="C3752"/>
  <c r="C3751"/>
  <c r="C3750"/>
  <c r="C3749"/>
  <c r="C3748"/>
  <c r="C3747"/>
  <c r="C3746"/>
  <c r="C3745"/>
  <c r="C3744"/>
  <c r="C3743"/>
  <c r="C3742"/>
  <c r="C3741"/>
  <c r="C3740"/>
  <c r="C3739"/>
  <c r="C3738"/>
  <c r="C3737"/>
  <c r="C3736"/>
  <c r="C3735"/>
  <c r="C3734"/>
  <c r="C3733"/>
  <c r="C3732"/>
  <c r="C3731"/>
  <c r="C3730"/>
  <c r="C3729"/>
  <c r="C3728"/>
  <c r="C3727"/>
  <c r="C3726"/>
  <c r="C3725"/>
  <c r="C3724"/>
  <c r="C3723"/>
  <c r="C3722"/>
  <c r="C3721"/>
  <c r="C3720"/>
  <c r="C3719"/>
  <c r="C3718"/>
  <c r="C3717"/>
  <c r="C3716"/>
  <c r="C3715"/>
  <c r="C3714"/>
  <c r="C3713"/>
  <c r="C3712"/>
  <c r="C3711"/>
  <c r="C3710"/>
  <c r="C3709"/>
  <c r="C3708"/>
  <c r="C3707"/>
  <c r="C3706"/>
  <c r="C3705"/>
  <c r="C3704"/>
  <c r="C3703"/>
  <c r="C3702"/>
  <c r="C3701"/>
  <c r="C3700"/>
  <c r="C3699"/>
  <c r="C3698"/>
  <c r="C3697"/>
  <c r="C3696"/>
  <c r="C3695"/>
  <c r="C3694"/>
  <c r="C3693"/>
  <c r="C3692"/>
  <c r="C3691"/>
  <c r="C3690"/>
  <c r="C3689"/>
  <c r="C3688"/>
  <c r="C3687"/>
  <c r="C3686"/>
  <c r="C3685"/>
  <c r="C3684"/>
  <c r="C3683"/>
  <c r="C3682"/>
  <c r="C3681"/>
  <c r="C3680"/>
  <c r="C3679"/>
  <c r="C3678"/>
  <c r="C3677"/>
  <c r="C3676"/>
  <c r="C3675"/>
  <c r="C3674"/>
  <c r="C3673"/>
  <c r="C3672"/>
  <c r="C3671"/>
  <c r="C3670"/>
  <c r="C3669"/>
  <c r="C3668"/>
  <c r="C3667"/>
  <c r="C3666"/>
  <c r="C3665"/>
  <c r="C3664"/>
  <c r="C3663"/>
  <c r="C3662"/>
  <c r="C3661"/>
  <c r="C3660"/>
  <c r="C3659"/>
  <c r="C3658"/>
  <c r="C3657"/>
  <c r="C3656"/>
  <c r="C3655"/>
  <c r="C3654"/>
  <c r="C3653"/>
  <c r="C3652"/>
  <c r="C3651"/>
  <c r="C3650"/>
  <c r="C3649"/>
  <c r="C3648"/>
  <c r="C3647"/>
  <c r="C3646"/>
  <c r="C3645"/>
  <c r="C3644"/>
  <c r="C3643"/>
  <c r="C3642"/>
  <c r="C3641"/>
  <c r="C3640"/>
  <c r="C3639"/>
  <c r="C3638"/>
  <c r="C3637"/>
  <c r="C3636"/>
  <c r="C3635"/>
  <c r="C3634"/>
  <c r="C3633"/>
  <c r="C3632"/>
  <c r="C3631"/>
  <c r="C3630"/>
  <c r="C3629"/>
  <c r="C3628"/>
  <c r="C3627"/>
  <c r="C3626"/>
  <c r="C3625"/>
  <c r="C3624"/>
  <c r="C3623"/>
  <c r="C3622"/>
  <c r="C3621"/>
  <c r="C3620"/>
  <c r="C3619"/>
  <c r="C3618"/>
  <c r="C3617"/>
  <c r="C3616"/>
  <c r="C3615"/>
  <c r="C3614"/>
  <c r="C3613"/>
  <c r="C3612"/>
  <c r="C3611"/>
  <c r="C3610"/>
  <c r="C3609"/>
  <c r="C3608"/>
  <c r="C3607"/>
  <c r="C3606"/>
  <c r="C3605"/>
  <c r="C3604"/>
  <c r="C3603"/>
  <c r="C3602"/>
  <c r="C3601"/>
  <c r="C3600"/>
  <c r="C3599"/>
  <c r="C3598"/>
  <c r="C3597"/>
  <c r="C3596"/>
  <c r="C3595"/>
  <c r="C3594"/>
  <c r="C3593"/>
  <c r="C3592"/>
  <c r="C3591"/>
  <c r="C3590"/>
  <c r="C3589"/>
  <c r="C3588"/>
  <c r="C3587"/>
  <c r="C3586"/>
  <c r="C3585"/>
  <c r="C3584"/>
  <c r="C3583"/>
  <c r="C3582"/>
  <c r="C3581"/>
  <c r="C3580"/>
  <c r="C3579"/>
  <c r="C3578"/>
  <c r="C3577"/>
  <c r="C3576"/>
  <c r="C3575"/>
  <c r="C3574"/>
  <c r="C3573"/>
  <c r="C3572"/>
  <c r="C3571"/>
  <c r="C3570"/>
  <c r="C3569"/>
  <c r="C3568"/>
  <c r="C3567"/>
  <c r="C3566"/>
  <c r="C3565"/>
  <c r="C3564"/>
  <c r="C3563"/>
  <c r="C3562"/>
  <c r="C3561"/>
  <c r="C3560"/>
  <c r="C3559"/>
  <c r="C3558"/>
  <c r="C3557"/>
  <c r="C3556"/>
  <c r="C3555"/>
  <c r="C3554"/>
  <c r="C3553"/>
  <c r="C3552"/>
  <c r="C3551"/>
  <c r="C3550"/>
  <c r="C3549"/>
  <c r="C3548"/>
  <c r="C3547"/>
  <c r="C3546"/>
  <c r="C3545"/>
  <c r="C3544"/>
  <c r="C3543"/>
  <c r="C3542"/>
  <c r="C3541"/>
  <c r="C3540"/>
  <c r="C3539"/>
  <c r="C3538"/>
  <c r="C3537"/>
  <c r="C3536"/>
  <c r="C3535"/>
  <c r="C3534"/>
  <c r="C3533"/>
  <c r="C3532"/>
  <c r="C3531"/>
  <c r="C3530"/>
  <c r="C3529"/>
  <c r="C3528"/>
  <c r="C3527"/>
  <c r="C3526"/>
  <c r="C3525"/>
  <c r="C3524"/>
  <c r="C3523"/>
  <c r="C3522"/>
  <c r="C3521"/>
  <c r="C3520"/>
  <c r="C3519"/>
  <c r="C3518"/>
  <c r="C3517"/>
  <c r="C3516"/>
  <c r="C3515"/>
  <c r="C3514"/>
  <c r="C3513"/>
  <c r="C3512"/>
  <c r="C3511"/>
  <c r="C3510"/>
  <c r="C3509"/>
  <c r="C3508"/>
  <c r="C3507"/>
  <c r="C3506"/>
  <c r="C3505"/>
  <c r="C3504"/>
  <c r="C3503"/>
  <c r="C3502"/>
  <c r="C3501"/>
  <c r="C3500"/>
  <c r="C3499"/>
  <c r="C3498"/>
  <c r="C3497"/>
  <c r="C3496"/>
  <c r="C3495"/>
  <c r="C3494"/>
  <c r="C3493"/>
  <c r="C3492"/>
  <c r="C3491"/>
  <c r="C3490"/>
  <c r="C3489"/>
  <c r="C3488"/>
  <c r="C3487"/>
  <c r="C3486"/>
  <c r="C3485"/>
  <c r="C3484"/>
  <c r="C3483"/>
  <c r="C3482"/>
  <c r="C3481"/>
  <c r="C3480"/>
  <c r="C3479"/>
  <c r="C3478"/>
  <c r="C3477"/>
  <c r="C3476"/>
  <c r="C3475"/>
  <c r="C3474"/>
  <c r="C3473"/>
  <c r="C3472"/>
  <c r="C3471"/>
  <c r="C3470"/>
  <c r="C3469"/>
  <c r="C3468"/>
  <c r="C3467"/>
  <c r="C3466"/>
  <c r="C3465"/>
  <c r="C3464"/>
  <c r="C3463"/>
  <c r="C3462"/>
  <c r="C3461"/>
  <c r="C3460"/>
  <c r="C3459"/>
  <c r="C3458"/>
  <c r="C3457"/>
  <c r="C3456"/>
  <c r="C3455"/>
  <c r="C3454"/>
  <c r="C3453"/>
  <c r="C3452"/>
  <c r="C3451"/>
  <c r="C3450"/>
  <c r="C3449"/>
  <c r="C3448"/>
  <c r="C3447"/>
  <c r="C3446"/>
  <c r="C3445"/>
  <c r="C3444"/>
  <c r="C3443"/>
  <c r="C3442"/>
  <c r="C3441"/>
  <c r="C3440"/>
  <c r="C3439"/>
  <c r="C3438"/>
  <c r="C3437"/>
  <c r="C3436"/>
  <c r="C3435"/>
  <c r="C3434"/>
  <c r="C3433"/>
  <c r="C3432"/>
  <c r="C3431"/>
  <c r="C3430"/>
  <c r="C3429"/>
  <c r="C3428"/>
  <c r="C3427"/>
  <c r="C3426"/>
  <c r="C3425"/>
  <c r="C3424"/>
  <c r="C3423"/>
  <c r="C3422"/>
  <c r="C3421"/>
  <c r="C3420"/>
  <c r="C3419"/>
  <c r="C3418"/>
  <c r="C3417"/>
  <c r="C3416"/>
  <c r="C3415"/>
  <c r="C3414"/>
  <c r="C3413"/>
  <c r="C3412"/>
  <c r="C3411"/>
  <c r="C3410"/>
  <c r="C3409"/>
  <c r="C3408"/>
  <c r="C3407"/>
  <c r="C3406"/>
  <c r="C3405"/>
  <c r="C3404"/>
  <c r="C3403"/>
  <c r="C3402"/>
  <c r="C3401"/>
  <c r="C3400"/>
  <c r="C3399"/>
  <c r="C3398"/>
  <c r="C3397"/>
  <c r="C3396"/>
  <c r="C3395"/>
  <c r="C3394"/>
  <c r="C3393"/>
  <c r="C3392"/>
  <c r="C3391"/>
  <c r="C3390"/>
  <c r="C3389"/>
  <c r="C3388"/>
  <c r="C3387"/>
  <c r="C3386"/>
  <c r="C3385"/>
  <c r="C3384"/>
  <c r="C3383"/>
  <c r="C3382"/>
  <c r="C3381"/>
  <c r="C3380"/>
  <c r="C3379"/>
  <c r="C3378"/>
  <c r="C3377"/>
  <c r="C3376"/>
  <c r="C3375"/>
  <c r="C3374"/>
  <c r="C3373"/>
  <c r="C3372"/>
  <c r="C3371"/>
  <c r="C3370"/>
  <c r="C3369"/>
  <c r="C3368"/>
  <c r="C3367"/>
  <c r="C3366"/>
  <c r="C3365"/>
  <c r="C3364"/>
  <c r="C3363"/>
  <c r="C3362"/>
  <c r="C3361"/>
  <c r="C3360"/>
  <c r="C3359"/>
  <c r="C3358"/>
  <c r="C3357"/>
  <c r="C3356"/>
  <c r="C3355"/>
  <c r="C3354"/>
  <c r="C3353"/>
  <c r="C3352"/>
  <c r="C3351"/>
  <c r="C3350"/>
  <c r="C3349"/>
  <c r="C3348"/>
  <c r="C3347"/>
  <c r="C3346"/>
  <c r="C3345"/>
  <c r="C3344"/>
  <c r="C3343"/>
  <c r="C3342"/>
  <c r="C3341"/>
  <c r="C3340"/>
  <c r="C3339"/>
  <c r="C3338"/>
  <c r="C3337"/>
  <c r="C3336"/>
  <c r="C3335"/>
  <c r="C3334"/>
  <c r="C3333"/>
  <c r="C3332"/>
  <c r="C3331"/>
  <c r="C3330"/>
  <c r="C3329"/>
  <c r="C3328"/>
  <c r="C3327"/>
  <c r="C3326"/>
  <c r="C3325"/>
  <c r="C3324"/>
  <c r="C3323"/>
  <c r="C3322"/>
  <c r="C3321"/>
  <c r="C3320"/>
  <c r="C3319"/>
  <c r="C3318"/>
  <c r="C3317"/>
  <c r="C3316"/>
  <c r="C3315"/>
  <c r="C3314"/>
  <c r="C3313"/>
  <c r="C3312"/>
  <c r="C3311"/>
  <c r="C3310"/>
  <c r="C3309"/>
  <c r="C3308"/>
  <c r="C3307"/>
  <c r="C3306"/>
  <c r="C3305"/>
  <c r="C3304"/>
  <c r="C3303"/>
  <c r="C3302"/>
  <c r="C3301"/>
  <c r="C3300"/>
  <c r="C3299"/>
  <c r="C3298"/>
  <c r="C3297"/>
  <c r="C3296"/>
  <c r="C3295"/>
  <c r="C3294"/>
  <c r="C3293"/>
  <c r="C3292"/>
  <c r="C3291"/>
  <c r="C3290"/>
  <c r="C3289"/>
  <c r="C3288"/>
  <c r="C3287"/>
  <c r="C3286"/>
  <c r="C3285"/>
  <c r="C3284"/>
  <c r="C3283"/>
  <c r="C3282"/>
  <c r="C3281"/>
  <c r="C3280"/>
  <c r="C3279"/>
  <c r="C3278"/>
  <c r="C3277"/>
  <c r="C3276"/>
  <c r="C3275"/>
  <c r="C3274"/>
  <c r="C3273"/>
  <c r="C3272"/>
  <c r="C3271"/>
  <c r="C3270"/>
  <c r="C3269"/>
  <c r="C3268"/>
  <c r="C3267"/>
  <c r="C3266"/>
  <c r="C3265"/>
  <c r="C3264"/>
  <c r="C3263"/>
  <c r="C3262"/>
  <c r="C3261"/>
  <c r="C3260"/>
  <c r="C3259"/>
  <c r="C3258"/>
  <c r="C3257"/>
  <c r="C3256"/>
  <c r="C3255"/>
  <c r="C3254"/>
  <c r="C3253"/>
  <c r="C3252"/>
  <c r="C3251"/>
  <c r="C3250"/>
  <c r="C3249"/>
  <c r="C3248"/>
  <c r="C3247"/>
  <c r="C3246"/>
  <c r="C3245"/>
  <c r="C3244"/>
  <c r="C3243"/>
  <c r="C3242"/>
  <c r="C3241"/>
  <c r="C3240"/>
  <c r="C3239"/>
  <c r="C3238"/>
  <c r="C3237"/>
  <c r="C3236"/>
  <c r="C3235"/>
  <c r="C3234"/>
  <c r="C3233"/>
  <c r="C3232"/>
  <c r="C3231"/>
  <c r="C3230"/>
  <c r="C3229"/>
  <c r="C3228"/>
  <c r="C3227"/>
  <c r="C3226"/>
  <c r="C3225"/>
  <c r="C3224"/>
  <c r="C3223"/>
  <c r="C3222"/>
  <c r="C3221"/>
  <c r="C3220"/>
  <c r="C3219"/>
  <c r="C3218"/>
  <c r="C3217"/>
  <c r="C3216"/>
  <c r="C3215"/>
  <c r="C3214"/>
  <c r="C3213"/>
  <c r="C3212"/>
  <c r="C3211"/>
  <c r="C3210"/>
  <c r="C3209"/>
  <c r="C3208"/>
  <c r="C3207"/>
  <c r="C3206"/>
  <c r="C3205"/>
  <c r="C3204"/>
  <c r="C3203"/>
  <c r="C3202"/>
  <c r="C3201"/>
  <c r="C3200"/>
  <c r="C3199"/>
  <c r="C3198"/>
  <c r="C3197"/>
  <c r="C3196"/>
  <c r="C3195"/>
  <c r="C3194"/>
  <c r="C3193"/>
  <c r="C3192"/>
  <c r="C3191"/>
  <c r="C3190"/>
  <c r="C3189"/>
  <c r="C3188"/>
  <c r="C3187"/>
  <c r="C3186"/>
  <c r="C3185"/>
  <c r="C3184"/>
  <c r="C3183"/>
  <c r="C3182"/>
  <c r="C3181"/>
  <c r="C3180"/>
  <c r="C3179"/>
  <c r="C3178"/>
  <c r="C3177"/>
  <c r="C3176"/>
  <c r="C3175"/>
  <c r="C3174"/>
  <c r="C3173"/>
  <c r="C3172"/>
  <c r="C3171"/>
  <c r="C3170"/>
  <c r="C3169"/>
  <c r="C3168"/>
  <c r="C3167"/>
  <c r="C3166"/>
  <c r="C3165"/>
  <c r="C3164"/>
  <c r="C3163"/>
  <c r="C3162"/>
  <c r="C3161"/>
  <c r="C3160"/>
  <c r="C3159"/>
  <c r="C3158"/>
  <c r="C3157"/>
  <c r="C3156"/>
  <c r="C3155"/>
  <c r="C3154"/>
  <c r="C3153"/>
  <c r="C3152"/>
  <c r="C3151"/>
  <c r="C3150"/>
  <c r="C3149"/>
  <c r="C3148"/>
  <c r="C3147"/>
  <c r="C3146"/>
  <c r="C3145"/>
  <c r="C3144"/>
  <c r="C3143"/>
  <c r="C3142"/>
  <c r="C3141"/>
  <c r="C3140"/>
  <c r="C3139"/>
  <c r="C3138"/>
  <c r="C3137"/>
  <c r="C3136"/>
  <c r="C3135"/>
  <c r="C3134"/>
  <c r="C3133"/>
  <c r="C3132"/>
  <c r="C3131"/>
  <c r="C3130"/>
  <c r="C3129"/>
  <c r="C3128"/>
  <c r="C3127"/>
  <c r="C3126"/>
  <c r="C3125"/>
  <c r="C3124"/>
  <c r="C3123"/>
  <c r="C3122"/>
  <c r="C3121"/>
  <c r="C3120"/>
  <c r="C3119"/>
  <c r="C3118"/>
  <c r="C3117"/>
  <c r="C3116"/>
  <c r="C3115"/>
  <c r="C3114"/>
  <c r="C3113"/>
  <c r="C3112"/>
  <c r="C3111"/>
  <c r="C3110"/>
  <c r="C3109"/>
  <c r="C3108"/>
  <c r="C3107"/>
  <c r="C3106"/>
  <c r="C3105"/>
  <c r="C3104"/>
  <c r="C3103"/>
  <c r="C3102"/>
  <c r="C3101"/>
  <c r="C3100"/>
  <c r="C3099"/>
  <c r="C3098"/>
  <c r="C3097"/>
  <c r="C3096"/>
  <c r="C3095"/>
  <c r="C3094"/>
  <c r="C3093"/>
  <c r="C3092"/>
  <c r="C3091"/>
  <c r="C3090"/>
  <c r="C3089"/>
  <c r="C3088"/>
  <c r="C3087"/>
  <c r="C3086"/>
  <c r="C3085"/>
  <c r="C3084"/>
  <c r="C3083"/>
  <c r="C3082"/>
  <c r="C3081"/>
  <c r="C3080"/>
  <c r="C3079"/>
  <c r="C3078"/>
  <c r="C3077"/>
  <c r="C3076"/>
  <c r="C3075"/>
  <c r="C3074"/>
  <c r="C3073"/>
  <c r="C3072"/>
  <c r="C3071"/>
  <c r="C3070"/>
  <c r="C3069"/>
  <c r="C3068"/>
  <c r="C3067"/>
  <c r="C3066"/>
  <c r="C3065"/>
  <c r="C3064"/>
  <c r="C3063"/>
  <c r="C3062"/>
  <c r="C3061"/>
  <c r="C3060"/>
  <c r="C3059"/>
  <c r="C3058"/>
  <c r="C3057"/>
  <c r="C3056"/>
  <c r="C3055"/>
  <c r="C3054"/>
  <c r="C3053"/>
  <c r="C3052"/>
  <c r="C3051"/>
  <c r="C3050"/>
  <c r="C3049"/>
  <c r="C3048"/>
  <c r="C3047"/>
  <c r="C3046"/>
  <c r="C3045"/>
  <c r="C3044"/>
  <c r="C3043"/>
  <c r="C3042"/>
  <c r="C3041"/>
  <c r="C3040"/>
  <c r="C3039"/>
  <c r="C3038"/>
  <c r="C3037"/>
  <c r="C3036"/>
  <c r="C3035"/>
  <c r="C3034"/>
  <c r="C3033"/>
  <c r="C3032"/>
  <c r="C3031"/>
  <c r="C3030"/>
  <c r="C3029"/>
  <c r="C3028"/>
  <c r="C3027"/>
  <c r="C3026"/>
  <c r="C3025"/>
  <c r="C3024"/>
  <c r="C3023"/>
  <c r="C3022"/>
  <c r="C3021"/>
  <c r="C3020"/>
  <c r="C3019"/>
  <c r="C3018"/>
  <c r="C3017"/>
  <c r="C3016"/>
  <c r="C3015"/>
  <c r="C3014"/>
  <c r="C3013"/>
  <c r="C3012"/>
  <c r="C3011"/>
  <c r="C3010"/>
  <c r="C3009"/>
  <c r="C3008"/>
  <c r="C3007"/>
  <c r="C3006"/>
  <c r="C3005"/>
  <c r="C3004"/>
  <c r="C3003"/>
  <c r="C3002"/>
  <c r="C3001"/>
  <c r="C3000"/>
  <c r="C2999"/>
  <c r="C2998"/>
  <c r="C2997"/>
  <c r="C2996"/>
  <c r="C2995"/>
  <c r="C2994"/>
  <c r="C2993"/>
  <c r="C2992"/>
  <c r="C2991"/>
  <c r="C2990"/>
  <c r="C2989"/>
  <c r="C2988"/>
  <c r="C2987"/>
  <c r="C2986"/>
  <c r="C2985"/>
  <c r="C2984"/>
  <c r="C2983"/>
  <c r="C2982"/>
  <c r="C2981"/>
  <c r="C2980"/>
  <c r="C2979"/>
  <c r="C2978"/>
  <c r="C2977"/>
  <c r="C2976"/>
  <c r="C2975"/>
  <c r="C2974"/>
  <c r="C2973"/>
  <c r="C2972"/>
  <c r="C2971"/>
  <c r="C2970"/>
  <c r="C2969"/>
  <c r="C2968"/>
  <c r="C2967"/>
  <c r="C2966"/>
  <c r="C2965"/>
  <c r="C2964"/>
  <c r="C2963"/>
  <c r="C2962"/>
  <c r="C2961"/>
  <c r="C2960"/>
  <c r="C2959"/>
  <c r="C2958"/>
  <c r="C2957"/>
  <c r="C2956"/>
  <c r="C2955"/>
  <c r="C2954"/>
  <c r="C2953"/>
  <c r="C2952"/>
  <c r="C2951"/>
  <c r="C2950"/>
  <c r="C2949"/>
  <c r="C2948"/>
  <c r="C2947"/>
  <c r="C2946"/>
  <c r="C2945"/>
  <c r="C2944"/>
  <c r="C2943"/>
  <c r="C2942"/>
  <c r="C2941"/>
  <c r="C2940"/>
  <c r="C2939"/>
  <c r="C2938"/>
  <c r="C2937"/>
  <c r="C2936"/>
  <c r="C2935"/>
  <c r="C2934"/>
  <c r="C2933"/>
  <c r="C2932"/>
  <c r="C2931"/>
  <c r="C2930"/>
  <c r="C2929"/>
  <c r="C2928"/>
  <c r="C2927"/>
  <c r="C2926"/>
  <c r="C2925"/>
  <c r="C2924"/>
  <c r="C2923"/>
  <c r="C2922"/>
  <c r="C2921"/>
  <c r="C2920"/>
  <c r="C2919"/>
  <c r="C2918"/>
  <c r="C2917"/>
  <c r="C2916"/>
  <c r="C2915"/>
  <c r="C2914"/>
  <c r="C2913"/>
  <c r="C2912"/>
  <c r="C2911"/>
  <c r="C2910"/>
  <c r="C2909"/>
  <c r="C2908"/>
  <c r="C2907"/>
  <c r="C2906"/>
  <c r="C2905"/>
  <c r="C2904"/>
  <c r="C2903"/>
  <c r="C2902"/>
  <c r="C2901"/>
  <c r="C2900"/>
  <c r="C2899"/>
  <c r="C2898"/>
  <c r="C2897"/>
  <c r="C2896"/>
  <c r="C2895"/>
  <c r="C2894"/>
  <c r="C2893"/>
  <c r="C2892"/>
  <c r="C2891"/>
  <c r="C2890"/>
  <c r="C2889"/>
  <c r="C2888"/>
  <c r="C2887"/>
  <c r="C2886"/>
  <c r="C2885"/>
  <c r="C2884"/>
  <c r="C2883"/>
  <c r="C2882"/>
  <c r="C2881"/>
  <c r="C2880"/>
  <c r="C2879"/>
  <c r="C2878"/>
  <c r="C2877"/>
  <c r="C2876"/>
  <c r="C2875"/>
  <c r="C2874"/>
  <c r="C2873"/>
  <c r="C2872"/>
  <c r="C2871"/>
  <c r="C2870"/>
  <c r="C2869"/>
  <c r="C2868"/>
  <c r="C2867"/>
  <c r="C2866"/>
  <c r="C2865"/>
  <c r="C2864"/>
  <c r="C2863"/>
  <c r="C2862"/>
  <c r="C2861"/>
  <c r="C2860"/>
  <c r="C2859"/>
  <c r="C2858"/>
  <c r="C2857"/>
  <c r="C2856"/>
  <c r="C2855"/>
  <c r="C2854"/>
  <c r="C2853"/>
  <c r="C2852"/>
  <c r="C2851"/>
  <c r="C2850"/>
  <c r="C2849"/>
  <c r="C2848"/>
  <c r="C2847"/>
  <c r="C2846"/>
  <c r="C2845"/>
  <c r="C2844"/>
  <c r="C2843"/>
  <c r="C2842"/>
  <c r="C2841"/>
  <c r="C2840"/>
  <c r="C2839"/>
  <c r="C2838"/>
  <c r="C2837"/>
  <c r="C2836"/>
  <c r="C2835"/>
  <c r="C2834"/>
  <c r="C2833"/>
  <c r="C2832"/>
  <c r="C2831"/>
  <c r="C2830"/>
  <c r="C2829"/>
  <c r="C2828"/>
  <c r="C2827"/>
  <c r="C2826"/>
  <c r="C2825"/>
  <c r="C2824"/>
  <c r="C2823"/>
  <c r="C2822"/>
  <c r="C2821"/>
  <c r="C2820"/>
  <c r="C2819"/>
  <c r="C2818"/>
  <c r="C2817"/>
  <c r="C2816"/>
  <c r="C2815"/>
  <c r="C2814"/>
  <c r="C2813"/>
  <c r="C2812"/>
  <c r="C2811"/>
  <c r="C2810"/>
  <c r="C2809"/>
  <c r="C2808"/>
  <c r="C2807"/>
  <c r="C2806"/>
  <c r="C2805"/>
  <c r="C2804"/>
  <c r="C2803"/>
  <c r="C2802"/>
  <c r="C2801"/>
  <c r="C2800"/>
  <c r="C2799"/>
  <c r="C2798"/>
  <c r="C2797"/>
  <c r="C2796"/>
  <c r="C2795"/>
  <c r="C2794"/>
  <c r="C2793"/>
  <c r="C2792"/>
  <c r="C2791"/>
  <c r="C2790"/>
  <c r="C2789"/>
  <c r="C2788"/>
  <c r="C2787"/>
  <c r="C2786"/>
  <c r="C2785"/>
  <c r="C2784"/>
  <c r="C2783"/>
  <c r="C2782"/>
  <c r="C2781"/>
  <c r="C2780"/>
  <c r="C2779"/>
  <c r="C2778"/>
  <c r="C2777"/>
  <c r="C2776"/>
  <c r="C2775"/>
  <c r="C2774"/>
  <c r="C2773"/>
  <c r="C2772"/>
  <c r="C2771"/>
  <c r="C2770"/>
  <c r="C2769"/>
  <c r="C2768"/>
  <c r="C2767"/>
  <c r="C2766"/>
  <c r="C2765"/>
  <c r="C2764"/>
  <c r="C2763"/>
  <c r="C2762"/>
  <c r="C2761"/>
  <c r="C2760"/>
  <c r="C2759"/>
  <c r="C2758"/>
  <c r="C2757"/>
  <c r="C2756"/>
  <c r="C2755"/>
  <c r="C2754"/>
  <c r="C2753"/>
  <c r="C2752"/>
  <c r="C2751"/>
  <c r="C2750"/>
  <c r="C2749"/>
  <c r="C2748"/>
  <c r="C2747"/>
  <c r="C2746"/>
  <c r="C2745"/>
  <c r="C2744"/>
  <c r="C2743"/>
  <c r="C2742"/>
  <c r="C2741"/>
  <c r="C2740"/>
  <c r="C2739"/>
  <c r="C2738"/>
  <c r="C2737"/>
  <c r="C2736"/>
  <c r="C2735"/>
  <c r="C2734"/>
  <c r="C2733"/>
  <c r="C2732"/>
  <c r="C2731"/>
  <c r="C2730"/>
  <c r="C2729"/>
  <c r="C2728"/>
  <c r="C2727"/>
  <c r="C2726"/>
  <c r="C2725"/>
  <c r="C2724"/>
  <c r="C2723"/>
  <c r="C2722"/>
  <c r="C2721"/>
  <c r="C2720"/>
  <c r="C2719"/>
  <c r="C2718"/>
  <c r="C2717"/>
  <c r="C2716"/>
  <c r="C2715"/>
  <c r="C2714"/>
  <c r="C2713"/>
  <c r="C2712"/>
  <c r="C2711"/>
  <c r="C2710"/>
  <c r="C2709"/>
  <c r="C2708"/>
  <c r="C2707"/>
  <c r="C2706"/>
  <c r="C2705"/>
  <c r="C2704"/>
  <c r="C2703"/>
  <c r="C2702"/>
  <c r="C2701"/>
  <c r="C2700"/>
  <c r="C2699"/>
  <c r="C2698"/>
  <c r="C2697"/>
  <c r="C2696"/>
  <c r="C2695"/>
  <c r="C2694"/>
  <c r="C2693"/>
  <c r="C2692"/>
  <c r="C2691"/>
  <c r="C2690"/>
  <c r="C2689"/>
  <c r="C2688"/>
  <c r="C2687"/>
  <c r="C2686"/>
  <c r="C2685"/>
  <c r="C2684"/>
  <c r="C2683"/>
  <c r="C2682"/>
  <c r="C2681"/>
  <c r="C2680"/>
  <c r="C2679"/>
  <c r="C2678"/>
  <c r="C2677"/>
  <c r="C2676"/>
  <c r="C2675"/>
  <c r="C2674"/>
  <c r="C2673"/>
  <c r="C2672"/>
  <c r="C2671"/>
  <c r="C2670"/>
  <c r="C2669"/>
  <c r="C2668"/>
  <c r="C2667"/>
  <c r="C2666"/>
  <c r="C2665"/>
  <c r="C2664"/>
  <c r="C2663"/>
  <c r="C2662"/>
  <c r="C2661"/>
  <c r="C2660"/>
  <c r="C2659"/>
  <c r="C2658"/>
  <c r="C2657"/>
  <c r="C2656"/>
  <c r="C2655"/>
  <c r="C2654"/>
  <c r="C2653"/>
  <c r="C2652"/>
  <c r="C2651"/>
  <c r="C2650"/>
  <c r="C2649"/>
  <c r="C2648"/>
  <c r="C2647"/>
  <c r="C2646"/>
  <c r="C2645"/>
  <c r="C2644"/>
  <c r="C2643"/>
  <c r="C2642"/>
  <c r="C2641"/>
  <c r="C2640"/>
  <c r="C2639"/>
  <c r="C2638"/>
  <c r="C2637"/>
  <c r="C2636"/>
  <c r="C2635"/>
  <c r="C2634"/>
  <c r="C2633"/>
  <c r="C2632"/>
  <c r="C2631"/>
  <c r="C2630"/>
  <c r="C2629"/>
  <c r="C2628"/>
  <c r="C2627"/>
  <c r="C2626"/>
  <c r="C2625"/>
  <c r="C2624"/>
  <c r="C2623"/>
  <c r="C2622"/>
  <c r="C2621"/>
  <c r="C2620"/>
  <c r="C2619"/>
  <c r="C2618"/>
  <c r="C2617"/>
  <c r="C2616"/>
  <c r="C2615"/>
  <c r="C2614"/>
  <c r="C2613"/>
  <c r="C2612"/>
  <c r="C2611"/>
  <c r="C2610"/>
  <c r="C2609"/>
  <c r="C2608"/>
  <c r="C2607"/>
  <c r="C2606"/>
  <c r="C2605"/>
  <c r="C2604"/>
  <c r="C2603"/>
  <c r="C2602"/>
  <c r="C2601"/>
  <c r="C2600"/>
  <c r="C2599"/>
  <c r="C2598"/>
  <c r="C2597"/>
  <c r="C2596"/>
  <c r="C2595"/>
  <c r="C2594"/>
  <c r="C2593"/>
  <c r="C2592"/>
  <c r="C2591"/>
  <c r="C2590"/>
  <c r="C2589"/>
  <c r="C2588"/>
  <c r="C2587"/>
  <c r="C2586"/>
  <c r="C2585"/>
  <c r="C2584"/>
  <c r="C2583"/>
  <c r="C2582"/>
  <c r="C2581"/>
  <c r="C2580"/>
  <c r="C2579"/>
  <c r="C2578"/>
  <c r="C2577"/>
  <c r="C2576"/>
  <c r="C2575"/>
  <c r="C2574"/>
  <c r="C2573"/>
  <c r="C2572"/>
  <c r="C2571"/>
  <c r="C2570"/>
  <c r="C2569"/>
  <c r="C2568"/>
  <c r="C2567"/>
  <c r="C2566"/>
  <c r="C2565"/>
  <c r="C2564"/>
  <c r="C2563"/>
  <c r="C2562"/>
  <c r="C2561"/>
  <c r="C2560"/>
  <c r="C2559"/>
  <c r="C2558"/>
  <c r="C2557"/>
  <c r="C2556"/>
  <c r="C2555"/>
  <c r="C2554"/>
  <c r="C2553"/>
  <c r="C2552"/>
  <c r="C2551"/>
  <c r="C2550"/>
  <c r="C2549"/>
  <c r="C2548"/>
  <c r="C2547"/>
  <c r="C2546"/>
  <c r="C2545"/>
  <c r="C2544"/>
  <c r="C2543"/>
  <c r="C2542"/>
  <c r="C2541"/>
  <c r="C2540"/>
  <c r="C2539"/>
  <c r="C2538"/>
  <c r="C2537"/>
  <c r="C2536"/>
  <c r="C2535"/>
  <c r="C2534"/>
  <c r="C2533"/>
  <c r="C2532"/>
  <c r="C2531"/>
  <c r="C2530"/>
  <c r="C2529"/>
  <c r="C2528"/>
  <c r="C2527"/>
  <c r="C2526"/>
  <c r="C2525"/>
  <c r="C2524"/>
  <c r="C2523"/>
  <c r="C2522"/>
  <c r="C2521"/>
  <c r="C2520"/>
  <c r="C2519"/>
  <c r="C2518"/>
  <c r="C2517"/>
  <c r="C2516"/>
  <c r="C2515"/>
  <c r="C2514"/>
  <c r="C2513"/>
  <c r="C2512"/>
  <c r="C2511"/>
  <c r="C2510"/>
  <c r="C2509"/>
  <c r="C2508"/>
  <c r="C2507"/>
  <c r="C2506"/>
  <c r="C2505"/>
  <c r="C2504"/>
  <c r="C2503"/>
  <c r="C2502"/>
  <c r="C2501"/>
  <c r="C2500"/>
  <c r="C2499"/>
  <c r="C2498"/>
  <c r="C2497"/>
  <c r="C2496"/>
  <c r="C2495"/>
  <c r="C2494"/>
  <c r="C2493"/>
  <c r="C2492"/>
  <c r="C2491"/>
  <c r="C2490"/>
  <c r="C2489"/>
  <c r="C2488"/>
  <c r="C2487"/>
  <c r="C2486"/>
  <c r="C2485"/>
  <c r="C2484"/>
  <c r="C2483"/>
  <c r="C2482"/>
  <c r="C2481"/>
  <c r="C2480"/>
  <c r="C2479"/>
  <c r="C2478"/>
  <c r="C2477"/>
  <c r="C2476"/>
  <c r="C2475"/>
  <c r="C2474"/>
  <c r="C2473"/>
  <c r="C2472"/>
  <c r="C2471"/>
  <c r="C2470"/>
  <c r="C2469"/>
  <c r="C2468"/>
  <c r="C2467"/>
  <c r="C2466"/>
  <c r="C2465"/>
  <c r="C2464"/>
  <c r="C2463"/>
  <c r="C2462"/>
  <c r="C2461"/>
  <c r="C2460"/>
  <c r="C2459"/>
  <c r="C2458"/>
  <c r="C2457"/>
  <c r="C2456"/>
  <c r="C2455"/>
  <c r="C2454"/>
  <c r="C2453"/>
  <c r="C2452"/>
  <c r="C2451"/>
  <c r="C2450"/>
  <c r="C2449"/>
  <c r="C2448"/>
  <c r="C2447"/>
  <c r="C2446"/>
  <c r="C2445"/>
  <c r="C2444"/>
  <c r="C2443"/>
  <c r="C2442"/>
  <c r="C2441"/>
  <c r="C2440"/>
  <c r="C2439"/>
  <c r="C2438"/>
  <c r="C2437"/>
  <c r="C2436"/>
  <c r="C2435"/>
  <c r="C2434"/>
  <c r="C2433"/>
  <c r="C2432"/>
  <c r="C2431"/>
  <c r="C2430"/>
  <c r="C2429"/>
  <c r="C2428"/>
  <c r="C2427"/>
  <c r="C2426"/>
  <c r="C2425"/>
  <c r="C2424"/>
  <c r="C2423"/>
  <c r="C2422"/>
  <c r="C2421"/>
  <c r="C2420"/>
  <c r="C2419"/>
  <c r="C2418"/>
  <c r="C2417"/>
  <c r="C2416"/>
  <c r="C2415"/>
  <c r="C2414"/>
  <c r="C2413"/>
  <c r="C2412"/>
  <c r="C2411"/>
  <c r="C2410"/>
  <c r="C2409"/>
  <c r="C2408"/>
  <c r="C2407"/>
  <c r="C2406"/>
  <c r="C2405"/>
  <c r="C2404"/>
  <c r="C2403"/>
  <c r="C2402"/>
  <c r="C2401"/>
  <c r="C2400"/>
  <c r="C2399"/>
  <c r="C2398"/>
  <c r="C2397"/>
  <c r="C2396"/>
  <c r="C2395"/>
  <c r="C2394"/>
  <c r="C2393"/>
  <c r="C2392"/>
  <c r="C2391"/>
  <c r="C2390"/>
  <c r="C2389"/>
  <c r="C2388"/>
  <c r="C2387"/>
  <c r="C2386"/>
  <c r="C2385"/>
  <c r="C2384"/>
  <c r="C2383"/>
  <c r="C2382"/>
  <c r="C2381"/>
  <c r="C2380"/>
  <c r="C2379"/>
  <c r="C2378"/>
  <c r="C2377"/>
  <c r="C2376"/>
  <c r="C2375"/>
  <c r="C2374"/>
  <c r="C2373"/>
  <c r="C2372"/>
  <c r="C2371"/>
  <c r="C2370"/>
  <c r="C2369"/>
  <c r="C2368"/>
  <c r="C2367"/>
  <c r="C2366"/>
  <c r="C2365"/>
  <c r="C2364"/>
  <c r="C2363"/>
  <c r="C2362"/>
  <c r="C2361"/>
  <c r="C2360"/>
  <c r="C2359"/>
  <c r="C2358"/>
  <c r="C2357"/>
  <c r="C2356"/>
  <c r="C2355"/>
  <c r="C2354"/>
  <c r="C2353"/>
  <c r="C2352"/>
  <c r="C2351"/>
  <c r="C2350"/>
  <c r="C2349"/>
  <c r="C2348"/>
  <c r="C2347"/>
  <c r="C2346"/>
  <c r="C2345"/>
  <c r="C2344"/>
  <c r="C2343"/>
  <c r="C2342"/>
  <c r="C2341"/>
  <c r="C2340"/>
  <c r="C2339"/>
  <c r="C2338"/>
  <c r="C2337"/>
  <c r="C2336"/>
  <c r="C2335"/>
  <c r="C2334"/>
  <c r="C2333"/>
  <c r="C2332"/>
  <c r="C2331"/>
  <c r="C2330"/>
  <c r="C2329"/>
  <c r="C2328"/>
  <c r="C2327"/>
  <c r="C2326"/>
  <c r="C2325"/>
  <c r="C2324"/>
  <c r="C2323"/>
  <c r="C2322"/>
  <c r="C2321"/>
  <c r="C2320"/>
  <c r="C2319"/>
  <c r="C2318"/>
  <c r="C2317"/>
  <c r="C2316"/>
  <c r="C2315"/>
  <c r="C2314"/>
  <c r="C2313"/>
  <c r="C2312"/>
  <c r="C2311"/>
  <c r="C2310"/>
  <c r="C2309"/>
  <c r="C2308"/>
  <c r="C2307"/>
  <c r="C2306"/>
  <c r="C2305"/>
  <c r="C2304"/>
  <c r="C2303"/>
  <c r="C2302"/>
  <c r="C2301"/>
  <c r="C2300"/>
  <c r="C2299"/>
  <c r="C2298"/>
  <c r="C2297"/>
  <c r="C2296"/>
  <c r="C2295"/>
  <c r="C2294"/>
  <c r="C2293"/>
  <c r="C2292"/>
  <c r="C2291"/>
  <c r="C2290"/>
  <c r="C2289"/>
  <c r="C2288"/>
  <c r="C2287"/>
  <c r="C2286"/>
  <c r="C2285"/>
  <c r="C2284"/>
  <c r="C2283"/>
  <c r="C2282"/>
  <c r="C2281"/>
  <c r="C2280"/>
  <c r="C2279"/>
  <c r="C2278"/>
  <c r="C2277"/>
  <c r="C2276"/>
  <c r="C2275"/>
  <c r="C2274"/>
  <c r="C2273"/>
  <c r="C2272"/>
  <c r="C2271"/>
  <c r="C2270"/>
  <c r="C2269"/>
  <c r="C2268"/>
  <c r="C2267"/>
  <c r="C2266"/>
  <c r="C2265"/>
  <c r="C2264"/>
  <c r="C2263"/>
  <c r="C2262"/>
  <c r="C2261"/>
  <c r="C2260"/>
  <c r="C2259"/>
  <c r="C2258"/>
  <c r="C2257"/>
  <c r="C2256"/>
  <c r="C2255"/>
  <c r="C2254"/>
  <c r="C2253"/>
  <c r="C2252"/>
  <c r="C2251"/>
  <c r="C2250"/>
  <c r="C2249"/>
  <c r="C2248"/>
  <c r="C2247"/>
  <c r="C2246"/>
  <c r="C2245"/>
  <c r="C2244"/>
  <c r="C2243"/>
  <c r="C2242"/>
  <c r="C2241"/>
  <c r="C2240"/>
  <c r="C2239"/>
  <c r="C2238"/>
  <c r="C2237"/>
  <c r="C2236"/>
  <c r="C2235"/>
  <c r="C2234"/>
  <c r="C2233"/>
  <c r="C2232"/>
  <c r="C2231"/>
  <c r="C2230"/>
  <c r="C2229"/>
  <c r="C2228"/>
  <c r="C2227"/>
  <c r="C2226"/>
  <c r="C2225"/>
  <c r="C2224"/>
  <c r="C2223"/>
  <c r="C2222"/>
  <c r="C2221"/>
  <c r="C2220"/>
  <c r="C2219"/>
  <c r="C2218"/>
  <c r="C2217"/>
  <c r="C2216"/>
  <c r="C2215"/>
  <c r="C2214"/>
  <c r="C2213"/>
  <c r="C2212"/>
  <c r="C2211"/>
  <c r="C2210"/>
  <c r="C2209"/>
  <c r="C2208"/>
  <c r="C2207"/>
  <c r="C2206"/>
  <c r="C2205"/>
  <c r="C2204"/>
  <c r="C2203"/>
  <c r="C2202"/>
  <c r="C2201"/>
  <c r="C2200"/>
  <c r="C2199"/>
  <c r="C2198"/>
  <c r="C2197"/>
  <c r="C2196"/>
  <c r="C2195"/>
  <c r="C2194"/>
  <c r="C2193"/>
  <c r="C2192"/>
  <c r="C2191"/>
  <c r="C2190"/>
  <c r="C2189"/>
  <c r="C2188"/>
  <c r="C2187"/>
  <c r="C2186"/>
  <c r="C2185"/>
  <c r="C2184"/>
  <c r="C2183"/>
  <c r="C2182"/>
  <c r="C2181"/>
  <c r="C2180"/>
  <c r="C2179"/>
  <c r="C2178"/>
  <c r="C2177"/>
  <c r="C2176"/>
  <c r="C2175"/>
  <c r="C2174"/>
  <c r="C2173"/>
  <c r="C2172"/>
  <c r="C2171"/>
  <c r="C2170"/>
  <c r="C2169"/>
  <c r="C2168"/>
  <c r="C2167"/>
  <c r="C2166"/>
  <c r="C2165"/>
  <c r="C2164"/>
  <c r="C2163"/>
  <c r="C2162"/>
  <c r="C2161"/>
  <c r="C2160"/>
  <c r="C2159"/>
  <c r="C2158"/>
  <c r="C2157"/>
  <c r="C2156"/>
  <c r="C2155"/>
  <c r="C2154"/>
  <c r="C2153"/>
  <c r="C2152"/>
  <c r="C2151"/>
  <c r="C2150"/>
  <c r="C2149"/>
  <c r="C2148"/>
  <c r="C2147"/>
  <c r="C2146"/>
  <c r="C2145"/>
  <c r="C2144"/>
  <c r="C2143"/>
  <c r="C2142"/>
  <c r="C2141"/>
  <c r="C2140"/>
  <c r="C2139"/>
  <c r="C2138"/>
  <c r="C2137"/>
  <c r="C2136"/>
  <c r="C2135"/>
  <c r="C2134"/>
  <c r="C2133"/>
  <c r="C2132"/>
  <c r="C2131"/>
  <c r="C2130"/>
  <c r="C2129"/>
  <c r="C2128"/>
  <c r="C2127"/>
  <c r="C2126"/>
  <c r="C2125"/>
  <c r="C2124"/>
  <c r="C2123"/>
  <c r="C2122"/>
  <c r="C2121"/>
  <c r="C2120"/>
  <c r="C2119"/>
  <c r="C2118"/>
  <c r="C2117"/>
  <c r="C2116"/>
  <c r="C2115"/>
  <c r="C2114"/>
  <c r="C2113"/>
  <c r="C2112"/>
  <c r="C2111"/>
  <c r="C2110"/>
  <c r="C2109"/>
  <c r="C2108"/>
  <c r="C2107"/>
  <c r="C2106"/>
  <c r="C2105"/>
  <c r="C2104"/>
  <c r="C2103"/>
  <c r="C2102"/>
  <c r="C2101"/>
  <c r="C2100"/>
  <c r="C2099"/>
  <c r="C2098"/>
  <c r="C2097"/>
  <c r="C2096"/>
  <c r="C2095"/>
  <c r="C2094"/>
  <c r="C2093"/>
  <c r="C2092"/>
  <c r="C2091"/>
  <c r="C2090"/>
  <c r="C2089"/>
  <c r="C2088"/>
  <c r="C2087"/>
  <c r="C2086"/>
  <c r="C2085"/>
  <c r="C2084"/>
  <c r="C2083"/>
  <c r="C2082"/>
  <c r="C2081"/>
  <c r="C2080"/>
  <c r="C2079"/>
  <c r="C2078"/>
  <c r="C2077"/>
  <c r="C2076"/>
  <c r="C2075"/>
  <c r="C2074"/>
  <c r="C2073"/>
  <c r="C2072"/>
  <c r="C2071"/>
  <c r="C2070"/>
  <c r="C2069"/>
  <c r="C2068"/>
  <c r="C2067"/>
  <c r="C2066"/>
  <c r="C2065"/>
  <c r="C2064"/>
  <c r="C2063"/>
  <c r="C2062"/>
  <c r="C2061"/>
  <c r="C2060"/>
  <c r="C2059"/>
  <c r="C2058"/>
  <c r="C2057"/>
  <c r="C2056"/>
  <c r="C2055"/>
  <c r="C2054"/>
  <c r="C2053"/>
  <c r="C2052"/>
  <c r="C2051"/>
  <c r="C2050"/>
  <c r="C2049"/>
  <c r="C2048"/>
  <c r="C2047"/>
  <c r="C2046"/>
  <c r="C2045"/>
  <c r="C2044"/>
  <c r="C2043"/>
  <c r="C2042"/>
  <c r="C2041"/>
  <c r="C2040"/>
  <c r="C2039"/>
  <c r="C2038"/>
  <c r="C2037"/>
  <c r="C2036"/>
  <c r="C2035"/>
  <c r="C2034"/>
  <c r="C2033"/>
  <c r="C2032"/>
  <c r="C2031"/>
  <c r="C2030"/>
  <c r="C2029"/>
  <c r="C2028"/>
  <c r="C2027"/>
  <c r="C2026"/>
  <c r="C2025"/>
  <c r="C2024"/>
  <c r="C2023"/>
  <c r="C2022"/>
  <c r="C2021"/>
  <c r="C2020"/>
  <c r="C2019"/>
  <c r="C2018"/>
  <c r="C2017"/>
  <c r="C2016"/>
  <c r="C2015"/>
  <c r="C2014"/>
  <c r="C2013"/>
  <c r="C2012"/>
  <c r="C2011"/>
  <c r="C2010"/>
  <c r="C2009"/>
  <c r="C2008"/>
  <c r="C2007"/>
  <c r="C2006"/>
  <c r="C2005"/>
  <c r="C2004"/>
  <c r="C2003"/>
  <c r="C2002"/>
  <c r="C2001"/>
  <c r="C2000"/>
  <c r="C1999"/>
  <c r="C1998"/>
  <c r="C1997"/>
  <c r="C1996"/>
  <c r="C1995"/>
  <c r="C1994"/>
  <c r="C1993"/>
  <c r="C1992"/>
  <c r="C1991"/>
  <c r="C1990"/>
  <c r="C1989"/>
  <c r="C1988"/>
  <c r="C1987"/>
  <c r="C1986"/>
  <c r="C1985"/>
  <c r="C1984"/>
  <c r="C1983"/>
  <c r="C1982"/>
  <c r="C1981"/>
  <c r="C1980"/>
  <c r="C1979"/>
  <c r="C1978"/>
  <c r="C1977"/>
  <c r="C1976"/>
  <c r="C1975"/>
  <c r="C1974"/>
  <c r="C1973"/>
  <c r="C1972"/>
  <c r="C1971"/>
  <c r="C1970"/>
  <c r="C1969"/>
  <c r="C1968"/>
  <c r="C1967"/>
  <c r="C1966"/>
  <c r="C1965"/>
  <c r="C1964"/>
  <c r="C1963"/>
  <c r="C1962"/>
  <c r="C1961"/>
  <c r="C1960"/>
  <c r="C1959"/>
  <c r="C1958"/>
  <c r="C1957"/>
  <c r="C1956"/>
  <c r="C1955"/>
  <c r="C1954"/>
  <c r="C1953"/>
  <c r="C1952"/>
  <c r="C1951"/>
  <c r="C1950"/>
  <c r="C1949"/>
  <c r="C1948"/>
  <c r="C1947"/>
  <c r="C1946"/>
  <c r="C1945"/>
  <c r="C1944"/>
  <c r="C1943"/>
  <c r="C1942"/>
  <c r="C1941"/>
  <c r="C1940"/>
  <c r="C1939"/>
  <c r="C1938"/>
  <c r="C1937"/>
  <c r="C1936"/>
  <c r="C1935"/>
  <c r="C1934"/>
  <c r="C1933"/>
  <c r="C1932"/>
  <c r="C1931"/>
  <c r="C1930"/>
  <c r="C1929"/>
  <c r="C1928"/>
  <c r="C1927"/>
  <c r="C1926"/>
  <c r="C1925"/>
  <c r="C1924"/>
  <c r="C1923"/>
  <c r="C1922"/>
  <c r="C1921"/>
  <c r="C1920"/>
  <c r="C1919"/>
  <c r="C1918"/>
  <c r="C1917"/>
  <c r="C1916"/>
  <c r="C1915"/>
  <c r="C1914"/>
  <c r="C1913"/>
  <c r="C1912"/>
  <c r="C1911"/>
  <c r="C1910"/>
  <c r="C1909"/>
  <c r="C1908"/>
  <c r="C1907"/>
  <c r="C1906"/>
  <c r="C1905"/>
  <c r="C1904"/>
  <c r="C1903"/>
  <c r="C1902"/>
  <c r="C1901"/>
  <c r="C1900"/>
  <c r="C1899"/>
  <c r="C1898"/>
  <c r="C1897"/>
  <c r="C1896"/>
  <c r="C1895"/>
  <c r="C1894"/>
  <c r="C1893"/>
  <c r="C1892"/>
  <c r="C1891"/>
  <c r="C1890"/>
  <c r="C1889"/>
  <c r="C1888"/>
  <c r="C1887"/>
  <c r="C1886"/>
  <c r="C1885"/>
  <c r="C1884"/>
  <c r="C1883"/>
  <c r="C1882"/>
  <c r="C1881"/>
  <c r="C1880"/>
  <c r="C1879"/>
  <c r="C1878"/>
  <c r="C1877"/>
  <c r="C1876"/>
  <c r="C1875"/>
  <c r="C1874"/>
  <c r="C1873"/>
  <c r="C1872"/>
  <c r="C1871"/>
  <c r="C1870"/>
  <c r="C1869"/>
  <c r="C1868"/>
  <c r="C1867"/>
  <c r="C1866"/>
  <c r="C1865"/>
  <c r="C1864"/>
  <c r="C1863"/>
  <c r="C1862"/>
  <c r="C1861"/>
  <c r="C1860"/>
  <c r="C1859"/>
  <c r="C1858"/>
  <c r="C1857"/>
  <c r="C1856"/>
  <c r="C1855"/>
  <c r="C1854"/>
  <c r="C1853"/>
  <c r="C1852"/>
  <c r="C1851"/>
  <c r="C1850"/>
  <c r="C1849"/>
  <c r="C1848"/>
  <c r="C1847"/>
  <c r="C1846"/>
  <c r="C1845"/>
  <c r="C1844"/>
  <c r="C1843"/>
  <c r="C1842"/>
  <c r="C1841"/>
  <c r="C1840"/>
  <c r="C1839"/>
  <c r="C1838"/>
  <c r="C1837"/>
  <c r="C1836"/>
  <c r="C1835"/>
  <c r="C1834"/>
  <c r="C1833"/>
  <c r="C1832"/>
  <c r="C1831"/>
  <c r="C1830"/>
  <c r="C1829"/>
  <c r="C1828"/>
  <c r="C1827"/>
  <c r="C1826"/>
  <c r="C1825"/>
  <c r="C1824"/>
  <c r="C1823"/>
  <c r="C1822"/>
  <c r="C1821"/>
  <c r="C1820"/>
  <c r="C1819"/>
  <c r="C1818"/>
  <c r="C1817"/>
  <c r="C1816"/>
  <c r="C1815"/>
  <c r="C1814"/>
  <c r="C1813"/>
  <c r="C1812"/>
  <c r="C1811"/>
  <c r="C1810"/>
  <c r="C1809"/>
  <c r="C1808"/>
  <c r="C1807"/>
  <c r="C1806"/>
  <c r="C1805"/>
  <c r="C1804"/>
  <c r="C1803"/>
  <c r="C1802"/>
  <c r="C1801"/>
  <c r="C1800"/>
  <c r="C1799"/>
  <c r="C1798"/>
  <c r="C1797"/>
  <c r="C1796"/>
  <c r="C1795"/>
  <c r="C1794"/>
  <c r="C1793"/>
  <c r="C1792"/>
  <c r="C1791"/>
  <c r="C1790"/>
  <c r="C1789"/>
  <c r="C1788"/>
  <c r="C1787"/>
  <c r="C1786"/>
  <c r="C1785"/>
  <c r="C1784"/>
  <c r="C1783"/>
  <c r="C1782"/>
  <c r="C1781"/>
  <c r="C1780"/>
  <c r="C1779"/>
  <c r="C1778"/>
  <c r="C1777"/>
  <c r="C1776"/>
  <c r="C1775"/>
  <c r="C1774"/>
  <c r="C1773"/>
  <c r="C1772"/>
  <c r="C1771"/>
  <c r="C1770"/>
  <c r="C1769"/>
  <c r="C1768"/>
  <c r="C1767"/>
  <c r="C1766"/>
  <c r="C1765"/>
  <c r="C1764"/>
  <c r="C1763"/>
  <c r="C1762"/>
  <c r="C1761"/>
  <c r="C1760"/>
  <c r="C1759"/>
  <c r="C1758"/>
  <c r="C1757"/>
  <c r="C1756"/>
  <c r="C1755"/>
  <c r="C1754"/>
  <c r="C1753"/>
  <c r="C1752"/>
  <c r="C1751"/>
  <c r="C1750"/>
  <c r="C1749"/>
  <c r="C1748"/>
  <c r="C1747"/>
  <c r="C1746"/>
  <c r="C1745"/>
  <c r="C1744"/>
  <c r="C1743"/>
  <c r="C1742"/>
  <c r="C1741"/>
  <c r="C1740"/>
  <c r="C1739"/>
  <c r="C1738"/>
  <c r="C1737"/>
  <c r="C1736"/>
  <c r="C1735"/>
  <c r="C1734"/>
  <c r="C1733"/>
  <c r="C1732"/>
  <c r="C1731"/>
  <c r="C1730"/>
  <c r="C1729"/>
  <c r="C1728"/>
  <c r="C1727"/>
  <c r="C1726"/>
  <c r="C1725"/>
  <c r="C1724"/>
  <c r="C1723"/>
  <c r="C1722"/>
  <c r="C1721"/>
  <c r="C1720"/>
  <c r="C1719"/>
  <c r="C1718"/>
  <c r="C1717"/>
  <c r="C1716"/>
  <c r="C1715"/>
  <c r="C1714"/>
  <c r="C1713"/>
  <c r="C1712"/>
  <c r="C1711"/>
  <c r="C1710"/>
  <c r="C1709"/>
  <c r="C1708"/>
  <c r="C1707"/>
  <c r="C1706"/>
  <c r="C1705"/>
  <c r="C1704"/>
  <c r="C1703"/>
  <c r="C1702"/>
  <c r="C1701"/>
  <c r="C1700"/>
  <c r="C1699"/>
  <c r="C1698"/>
  <c r="C1697"/>
  <c r="C1696"/>
  <c r="C1695"/>
  <c r="C1694"/>
  <c r="C1693"/>
  <c r="C1692"/>
  <c r="C1691"/>
  <c r="C1690"/>
  <c r="C1689"/>
  <c r="C1688"/>
  <c r="C1687"/>
  <c r="C1686"/>
  <c r="C1685"/>
  <c r="C1684"/>
  <c r="C1683"/>
  <c r="C1682"/>
  <c r="C1681"/>
  <c r="C1680"/>
  <c r="C1679"/>
  <c r="C1678"/>
  <c r="C1677"/>
  <c r="C1676"/>
  <c r="C1675"/>
  <c r="C1674"/>
  <c r="C1673"/>
  <c r="C1672"/>
  <c r="C1671"/>
  <c r="C1670"/>
  <c r="C1669"/>
  <c r="C1668"/>
  <c r="C1667"/>
  <c r="C1666"/>
  <c r="C1665"/>
  <c r="C1664"/>
  <c r="C1663"/>
  <c r="C1662"/>
  <c r="C1661"/>
  <c r="C1660"/>
  <c r="C1659"/>
  <c r="C1658"/>
  <c r="C1657"/>
  <c r="C1656"/>
  <c r="C1655"/>
  <c r="C1654"/>
  <c r="C1653"/>
  <c r="C1652"/>
  <c r="C1651"/>
  <c r="C1650"/>
  <c r="C1649"/>
  <c r="C1648"/>
  <c r="C1647"/>
  <c r="C1646"/>
  <c r="C1645"/>
  <c r="C1644"/>
  <c r="C1643"/>
  <c r="C1642"/>
  <c r="C1641"/>
  <c r="C1640"/>
  <c r="C1639"/>
  <c r="C1638"/>
  <c r="C1637"/>
  <c r="C1636"/>
  <c r="C1635"/>
  <c r="C1634"/>
  <c r="C1633"/>
  <c r="C1632"/>
  <c r="C1631"/>
  <c r="C1630"/>
  <c r="C1629"/>
  <c r="C1628"/>
  <c r="C1627"/>
  <c r="C1626"/>
  <c r="C1625"/>
  <c r="C1624"/>
  <c r="C1623"/>
  <c r="C1622"/>
  <c r="C1621"/>
  <c r="C1620"/>
  <c r="C1619"/>
  <c r="C1618"/>
  <c r="C1617"/>
  <c r="C1616"/>
  <c r="C1615"/>
  <c r="C1614"/>
  <c r="C1613"/>
  <c r="C1612"/>
  <c r="C1611"/>
  <c r="C1610"/>
  <c r="C1609"/>
  <c r="C1608"/>
  <c r="C1607"/>
  <c r="C1606"/>
  <c r="C1605"/>
  <c r="C1604"/>
  <c r="C1603"/>
  <c r="C1602"/>
  <c r="C1601"/>
  <c r="C1600"/>
  <c r="C1599"/>
  <c r="C1598"/>
  <c r="C1597"/>
  <c r="C1596"/>
  <c r="C1595"/>
  <c r="C1594"/>
  <c r="C1593"/>
  <c r="C1592"/>
  <c r="C1591"/>
  <c r="C1590"/>
  <c r="C1589"/>
  <c r="C1588"/>
  <c r="C1587"/>
  <c r="C1586"/>
  <c r="C1585"/>
  <c r="C1584"/>
  <c r="C1583"/>
  <c r="C1582"/>
  <c r="C1581"/>
  <c r="C1580"/>
  <c r="C1579"/>
  <c r="C1578"/>
  <c r="C1577"/>
  <c r="C1576"/>
  <c r="C1575"/>
  <c r="C1574"/>
  <c r="C1573"/>
  <c r="C1572"/>
  <c r="C1571"/>
  <c r="C1570"/>
  <c r="C1569"/>
  <c r="C1568"/>
  <c r="C1567"/>
  <c r="C1566"/>
  <c r="C1565"/>
  <c r="C1564"/>
  <c r="C1563"/>
  <c r="C1562"/>
  <c r="C1561"/>
  <c r="C1560"/>
  <c r="C1559"/>
  <c r="C1558"/>
  <c r="C1557"/>
  <c r="C1556"/>
  <c r="C1555"/>
  <c r="C1554"/>
  <c r="C1553"/>
  <c r="C1552"/>
  <c r="C1551"/>
  <c r="C1550"/>
  <c r="C1549"/>
  <c r="C1548"/>
  <c r="C1547"/>
  <c r="C1546"/>
  <c r="C1545"/>
  <c r="C1544"/>
  <c r="C1543"/>
  <c r="C1542"/>
  <c r="C1541"/>
  <c r="C1540"/>
  <c r="C1539"/>
  <c r="C1538"/>
  <c r="C1537"/>
  <c r="C1536"/>
  <c r="C1535"/>
  <c r="C1534"/>
  <c r="C1533"/>
  <c r="C1532"/>
  <c r="C1531"/>
  <c r="C1530"/>
  <c r="C1529"/>
  <c r="C1528"/>
  <c r="C1527"/>
  <c r="C1526"/>
  <c r="C1525"/>
  <c r="C1524"/>
  <c r="C1523"/>
  <c r="C1522"/>
  <c r="C1521"/>
  <c r="C1520"/>
  <c r="C1519"/>
  <c r="C1518"/>
  <c r="C1517"/>
  <c r="C1516"/>
  <c r="C1515"/>
  <c r="C1514"/>
  <c r="C1513"/>
  <c r="C1512"/>
  <c r="C1511"/>
  <c r="C1510"/>
  <c r="C1509"/>
  <c r="C1508"/>
  <c r="C1507"/>
  <c r="C1506"/>
  <c r="C1505"/>
  <c r="C1504"/>
  <c r="C1503"/>
  <c r="C1502"/>
  <c r="C1501"/>
  <c r="C1500"/>
  <c r="C1499"/>
  <c r="C1498"/>
  <c r="C1497"/>
  <c r="C1496"/>
  <c r="C1495"/>
  <c r="C1494"/>
  <c r="C1493"/>
  <c r="C1492"/>
  <c r="C1491"/>
  <c r="C1490"/>
  <c r="C1489"/>
  <c r="C1488"/>
  <c r="C1487"/>
  <c r="C1486"/>
  <c r="C1485"/>
  <c r="C1484"/>
  <c r="C1483"/>
  <c r="C1482"/>
  <c r="C1481"/>
  <c r="C1480"/>
  <c r="C1479"/>
  <c r="C1478"/>
  <c r="C1477"/>
  <c r="C1476"/>
  <c r="C1475"/>
  <c r="C1474"/>
  <c r="C1473"/>
  <c r="C1472"/>
  <c r="C1471"/>
  <c r="C1470"/>
  <c r="C1469"/>
  <c r="C1468"/>
  <c r="C1467"/>
  <c r="C1466"/>
  <c r="C1465"/>
  <c r="C1464"/>
  <c r="C1463"/>
  <c r="C1462"/>
  <c r="C1461"/>
  <c r="C1460"/>
  <c r="C1459"/>
  <c r="C1458"/>
  <c r="C1457"/>
  <c r="C1456"/>
  <c r="C1455"/>
  <c r="C1454"/>
  <c r="C1453"/>
  <c r="C1452"/>
  <c r="C1451"/>
  <c r="C1450"/>
  <c r="C1449"/>
  <c r="C1448"/>
  <c r="C1447"/>
  <c r="C1446"/>
  <c r="C1445"/>
  <c r="C1444"/>
  <c r="C1443"/>
  <c r="C1442"/>
  <c r="C1441"/>
  <c r="C1440"/>
  <c r="C1439"/>
  <c r="C1438"/>
  <c r="C1437"/>
  <c r="C1436"/>
  <c r="C1435"/>
  <c r="C1434"/>
  <c r="C1433"/>
  <c r="C1432"/>
  <c r="C1431"/>
  <c r="C1430"/>
  <c r="C1429"/>
  <c r="C1428"/>
  <c r="C1427"/>
  <c r="C1426"/>
  <c r="C1425"/>
  <c r="C1424"/>
  <c r="C1423"/>
  <c r="C1422"/>
  <c r="C1421"/>
  <c r="C1420"/>
  <c r="C1419"/>
  <c r="C1418"/>
  <c r="C1417"/>
  <c r="C1416"/>
  <c r="C1415"/>
  <c r="C1414"/>
  <c r="C1413"/>
  <c r="C1412"/>
  <c r="C1411"/>
  <c r="C1410"/>
  <c r="C1409"/>
  <c r="C1408"/>
  <c r="C1407"/>
  <c r="C1406"/>
  <c r="C1405"/>
  <c r="C1404"/>
  <c r="C1403"/>
  <c r="C1402"/>
  <c r="C1401"/>
  <c r="C1400"/>
  <c r="C1399"/>
  <c r="C1398"/>
  <c r="C1397"/>
  <c r="C1396"/>
  <c r="C1395"/>
  <c r="C1394"/>
  <c r="C1393"/>
  <c r="C1392"/>
  <c r="C1391"/>
  <c r="C1390"/>
  <c r="C1389"/>
  <c r="C1388"/>
  <c r="C1387"/>
  <c r="C1386"/>
  <c r="C1385"/>
  <c r="C1384"/>
  <c r="C1383"/>
  <c r="C1382"/>
  <c r="C1381"/>
  <c r="C1380"/>
  <c r="C1379"/>
  <c r="C1378"/>
  <c r="C1377"/>
  <c r="C1376"/>
  <c r="C1375"/>
  <c r="C1374"/>
  <c r="C1373"/>
  <c r="C1372"/>
  <c r="C1371"/>
  <c r="C1370"/>
  <c r="C1369"/>
  <c r="C1368"/>
  <c r="C1367"/>
  <c r="C1366"/>
  <c r="C1365"/>
  <c r="C1364"/>
  <c r="C1363"/>
  <c r="C1362"/>
  <c r="C1361"/>
  <c r="C1360"/>
  <c r="C1359"/>
  <c r="C1358"/>
  <c r="C1357"/>
  <c r="C1356"/>
  <c r="C1355"/>
  <c r="C1354"/>
  <c r="C1353"/>
  <c r="C1352"/>
  <c r="C1351"/>
  <c r="C1350"/>
  <c r="C1349"/>
  <c r="C1348"/>
  <c r="C1347"/>
  <c r="C1346"/>
  <c r="C1345"/>
  <c r="C1344"/>
  <c r="C1343"/>
  <c r="C1342"/>
  <c r="C1341"/>
  <c r="C1340"/>
  <c r="C1339"/>
  <c r="C1338"/>
  <c r="C1337"/>
  <c r="C1336"/>
  <c r="C1335"/>
  <c r="C1334"/>
  <c r="C1333"/>
  <c r="C1332"/>
  <c r="C1331"/>
  <c r="C1330"/>
  <c r="C1329"/>
  <c r="C1328"/>
  <c r="C1327"/>
  <c r="C1326"/>
  <c r="C1325"/>
  <c r="C1324"/>
  <c r="C1323"/>
  <c r="C1322"/>
  <c r="C1321"/>
  <c r="C1320"/>
  <c r="C1319"/>
  <c r="C1318"/>
  <c r="C1317"/>
  <c r="C1316"/>
  <c r="C1315"/>
  <c r="C1314"/>
  <c r="C1313"/>
  <c r="C1312"/>
  <c r="C1311"/>
  <c r="C1310"/>
  <c r="C1309"/>
  <c r="C1308"/>
  <c r="C1307"/>
  <c r="C1306"/>
  <c r="C1305"/>
  <c r="C1304"/>
  <c r="C1303"/>
  <c r="C1302"/>
  <c r="C1301"/>
  <c r="C1300"/>
  <c r="C1299"/>
  <c r="C1298"/>
  <c r="C1297"/>
  <c r="C1296"/>
  <c r="C1295"/>
  <c r="C1294"/>
  <c r="C1293"/>
  <c r="C1292"/>
  <c r="C1291"/>
  <c r="C1290"/>
  <c r="C1289"/>
  <c r="C1288"/>
  <c r="C1287"/>
  <c r="C1286"/>
  <c r="C1285"/>
  <c r="C1284"/>
  <c r="C1283"/>
  <c r="C1282"/>
  <c r="C1281"/>
  <c r="C1280"/>
  <c r="C1279"/>
  <c r="C1278"/>
  <c r="C1277"/>
  <c r="C1276"/>
  <c r="C1275"/>
  <c r="C1274"/>
  <c r="C1273"/>
  <c r="C1272"/>
  <c r="C1271"/>
  <c r="C1270"/>
  <c r="C1269"/>
  <c r="C1268"/>
  <c r="C1267"/>
  <c r="C1266"/>
  <c r="C1265"/>
  <c r="C1264"/>
  <c r="C1263"/>
  <c r="C1262"/>
  <c r="C1261"/>
  <c r="C1260"/>
  <c r="C1259"/>
  <c r="C1258"/>
  <c r="C1257"/>
  <c r="C1256"/>
  <c r="C1255"/>
  <c r="C1254"/>
  <c r="C1253"/>
  <c r="C1252"/>
  <c r="C1251"/>
  <c r="C1250"/>
  <c r="C1249"/>
  <c r="C1248"/>
  <c r="C1247"/>
  <c r="C1246"/>
  <c r="C1245"/>
  <c r="C1244"/>
  <c r="C1243"/>
  <c r="C1242"/>
  <c r="C1241"/>
  <c r="C1240"/>
  <c r="C1239"/>
  <c r="C1238"/>
  <c r="C1237"/>
  <c r="C1236"/>
  <c r="C1235"/>
  <c r="C1234"/>
  <c r="C1233"/>
  <c r="C1232"/>
  <c r="C1231"/>
  <c r="C1230"/>
  <c r="C1229"/>
  <c r="C1228"/>
  <c r="C1227"/>
  <c r="C1226"/>
  <c r="C1225"/>
  <c r="C1224"/>
  <c r="C1223"/>
  <c r="C1222"/>
  <c r="C1221"/>
  <c r="C1220"/>
  <c r="C1219"/>
  <c r="C1218"/>
  <c r="C1217"/>
  <c r="C1216"/>
  <c r="C1215"/>
  <c r="C1214"/>
  <c r="C1213"/>
  <c r="C1212"/>
  <c r="C1211"/>
  <c r="C1210"/>
  <c r="C1209"/>
  <c r="C1208"/>
  <c r="C1207"/>
  <c r="C1206"/>
  <c r="C1205"/>
  <c r="C1204"/>
  <c r="C1203"/>
  <c r="C1202"/>
  <c r="C1201"/>
  <c r="C1200"/>
  <c r="C1199"/>
  <c r="C1198"/>
  <c r="C1197"/>
  <c r="C1196"/>
  <c r="C1195"/>
  <c r="C1194"/>
  <c r="C1193"/>
  <c r="C1192"/>
  <c r="C1191"/>
  <c r="C1190"/>
  <c r="C1189"/>
  <c r="C1188"/>
  <c r="C1187"/>
  <c r="C1186"/>
  <c r="C1185"/>
  <c r="C1184"/>
  <c r="C1183"/>
  <c r="C1182"/>
  <c r="C1181"/>
  <c r="C1180"/>
  <c r="C1179"/>
  <c r="C1178"/>
  <c r="C1177"/>
  <c r="C1176"/>
  <c r="C1175"/>
  <c r="C1174"/>
  <c r="C1173"/>
  <c r="C1172"/>
  <c r="C1171"/>
  <c r="C1170"/>
  <c r="C1169"/>
  <c r="C1168"/>
  <c r="C1167"/>
  <c r="C1166"/>
  <c r="C1165"/>
  <c r="C1164"/>
  <c r="C1163"/>
  <c r="C1162"/>
  <c r="C1161"/>
  <c r="C1160"/>
  <c r="C1159"/>
  <c r="C1158"/>
  <c r="C1157"/>
  <c r="C1156"/>
  <c r="C1155"/>
  <c r="C1154"/>
  <c r="C1153"/>
  <c r="C1152"/>
  <c r="C1151"/>
  <c r="C1150"/>
  <c r="C1149"/>
  <c r="C1148"/>
  <c r="C1147"/>
  <c r="C1146"/>
  <c r="C1145"/>
  <c r="C1144"/>
  <c r="C1143"/>
  <c r="C1142"/>
  <c r="C1141"/>
  <c r="C1140"/>
  <c r="C1139"/>
  <c r="C1138"/>
  <c r="C1137"/>
  <c r="C1136"/>
  <c r="C1135"/>
  <c r="C1134"/>
  <c r="C1133"/>
  <c r="C1132"/>
  <c r="C1131"/>
  <c r="C1130"/>
  <c r="C1129"/>
  <c r="C1128"/>
  <c r="C1127"/>
  <c r="C1126"/>
  <c r="C1125"/>
  <c r="C1124"/>
  <c r="C1123"/>
  <c r="C1122"/>
  <c r="C1121"/>
  <c r="C1120"/>
  <c r="C1119"/>
  <c r="C1118"/>
  <c r="C1117"/>
  <c r="C1116"/>
  <c r="C1115"/>
  <c r="C1114"/>
  <c r="C1113"/>
  <c r="C1112"/>
  <c r="C1111"/>
  <c r="C1110"/>
  <c r="C1109"/>
  <c r="C1108"/>
  <c r="C1107"/>
  <c r="C1106"/>
  <c r="C1105"/>
  <c r="C1104"/>
  <c r="C1103"/>
  <c r="C1102"/>
  <c r="C1101"/>
  <c r="C1100"/>
  <c r="C1099"/>
  <c r="C1098"/>
  <c r="C1097"/>
  <c r="C1096"/>
  <c r="C1095"/>
  <c r="C1094"/>
  <c r="C1093"/>
  <c r="C1092"/>
  <c r="C1091"/>
  <c r="C1090"/>
  <c r="C1089"/>
  <c r="C1088"/>
  <c r="C1087"/>
  <c r="C1086"/>
  <c r="C1085"/>
  <c r="C1084"/>
  <c r="C1083"/>
  <c r="C1082"/>
  <c r="C1081"/>
  <c r="C1080"/>
  <c r="C1079"/>
  <c r="C1078"/>
  <c r="C1077"/>
  <c r="C1076"/>
  <c r="C1075"/>
  <c r="C1074"/>
  <c r="C1073"/>
  <c r="C1072"/>
  <c r="C1071"/>
  <c r="C1070"/>
  <c r="C1069"/>
  <c r="C1068"/>
  <c r="C1067"/>
  <c r="C1066"/>
  <c r="C1065"/>
  <c r="C1064"/>
  <c r="C1063"/>
  <c r="C1062"/>
  <c r="C1061"/>
  <c r="C1060"/>
  <c r="C1059"/>
  <c r="C1058"/>
  <c r="C1057"/>
  <c r="C1056"/>
  <c r="C1055"/>
  <c r="C1054"/>
  <c r="C1053"/>
  <c r="C1052"/>
  <c r="C1051"/>
  <c r="C1050"/>
  <c r="C1049"/>
  <c r="C1048"/>
  <c r="C1047"/>
  <c r="C1046"/>
  <c r="C1045"/>
  <c r="C1044"/>
  <c r="C1043"/>
  <c r="C1042"/>
  <c r="C1041"/>
  <c r="C1040"/>
  <c r="C1039"/>
  <c r="C1038"/>
  <c r="C1037"/>
  <c r="C1036"/>
  <c r="C1035"/>
  <c r="C1034"/>
  <c r="C1033"/>
  <c r="C1032"/>
  <c r="C1031"/>
  <c r="C1030"/>
  <c r="C1029"/>
  <c r="C1028"/>
  <c r="C1027"/>
  <c r="C1026"/>
  <c r="C1025"/>
  <c r="C1024"/>
  <c r="C1023"/>
  <c r="C1022"/>
  <c r="C1021"/>
  <c r="C1020"/>
  <c r="C1019"/>
  <c r="C1018"/>
  <c r="C1017"/>
  <c r="C1016"/>
  <c r="C1015"/>
  <c r="C1014"/>
  <c r="C1013"/>
  <c r="C1012"/>
  <c r="C1011"/>
  <c r="C1010"/>
  <c r="C1009"/>
  <c r="C1008"/>
  <c r="C1007"/>
  <c r="C1006"/>
  <c r="C1005"/>
  <c r="C1004"/>
  <c r="C1003"/>
  <c r="C1002"/>
  <c r="C1001"/>
  <c r="C1000"/>
  <c r="C999"/>
  <c r="C998"/>
  <c r="C997"/>
  <c r="C996"/>
  <c r="C995"/>
  <c r="C994"/>
  <c r="C993"/>
  <c r="C992"/>
  <c r="C991"/>
  <c r="C990"/>
  <c r="C989"/>
  <c r="C988"/>
  <c r="C987"/>
  <c r="C986"/>
  <c r="C985"/>
  <c r="C984"/>
  <c r="C983"/>
  <c r="C982"/>
  <c r="C981"/>
  <c r="C980"/>
  <c r="C979"/>
  <c r="C978"/>
  <c r="C977"/>
  <c r="C976"/>
  <c r="C975"/>
  <c r="C974"/>
  <c r="C973"/>
  <c r="C972"/>
  <c r="C971"/>
  <c r="C970"/>
  <c r="C969"/>
  <c r="C968"/>
  <c r="C967"/>
  <c r="C966"/>
  <c r="C965"/>
  <c r="C964"/>
  <c r="C963"/>
  <c r="C962"/>
  <c r="C961"/>
  <c r="C960"/>
  <c r="C959"/>
  <c r="C958"/>
  <c r="C957"/>
  <c r="C956"/>
  <c r="C955"/>
  <c r="C954"/>
  <c r="C953"/>
  <c r="C952"/>
  <c r="C951"/>
  <c r="C950"/>
  <c r="C949"/>
  <c r="C948"/>
  <c r="C947"/>
  <c r="C946"/>
  <c r="C945"/>
  <c r="C944"/>
  <c r="C943"/>
  <c r="C942"/>
  <c r="C941"/>
  <c r="C940"/>
  <c r="C939"/>
  <c r="C938"/>
  <c r="C937"/>
  <c r="C936"/>
  <c r="C935"/>
  <c r="C934"/>
  <c r="C933"/>
  <c r="C932"/>
  <c r="C931"/>
  <c r="C930"/>
  <c r="C929"/>
  <c r="C928"/>
  <c r="C927"/>
  <c r="C926"/>
  <c r="C925"/>
  <c r="C924"/>
  <c r="C923"/>
  <c r="C922"/>
  <c r="C921"/>
  <c r="C920"/>
  <c r="C919"/>
  <c r="C918"/>
  <c r="C917"/>
  <c r="C916"/>
  <c r="C915"/>
  <c r="C914"/>
  <c r="C913"/>
  <c r="C912"/>
  <c r="C911"/>
  <c r="C910"/>
  <c r="C909"/>
  <c r="C908"/>
  <c r="C907"/>
  <c r="C906"/>
  <c r="C905"/>
  <c r="C904"/>
  <c r="C903"/>
  <c r="C902"/>
  <c r="C901"/>
  <c r="C900"/>
  <c r="C899"/>
  <c r="C898"/>
  <c r="C897"/>
  <c r="C896"/>
  <c r="C895"/>
  <c r="C894"/>
  <c r="C893"/>
  <c r="C892"/>
  <c r="C891"/>
  <c r="C890"/>
  <c r="C889"/>
  <c r="C888"/>
  <c r="C887"/>
  <c r="C886"/>
  <c r="C885"/>
  <c r="C884"/>
  <c r="C883"/>
  <c r="C882"/>
  <c r="C881"/>
  <c r="C880"/>
  <c r="C879"/>
  <c r="C878"/>
  <c r="C877"/>
  <c r="C876"/>
  <c r="C875"/>
  <c r="C874"/>
  <c r="C873"/>
  <c r="C872"/>
  <c r="C871"/>
  <c r="C870"/>
  <c r="C869"/>
  <c r="C868"/>
  <c r="C867"/>
  <c r="C866"/>
  <c r="C865"/>
  <c r="C864"/>
  <c r="C863"/>
  <c r="C862"/>
  <c r="C861"/>
  <c r="C860"/>
  <c r="C859"/>
  <c r="C858"/>
  <c r="C857"/>
  <c r="C856"/>
  <c r="C855"/>
  <c r="C854"/>
  <c r="C853"/>
  <c r="C852"/>
  <c r="C851"/>
  <c r="C850"/>
  <c r="C849"/>
  <c r="C848"/>
  <c r="C847"/>
  <c r="C846"/>
  <c r="C845"/>
  <c r="C844"/>
  <c r="C843"/>
  <c r="C842"/>
  <c r="C841"/>
  <c r="C840"/>
  <c r="C839"/>
  <c r="C838"/>
  <c r="C837"/>
  <c r="C836"/>
  <c r="C835"/>
  <c r="C834"/>
  <c r="C833"/>
  <c r="C832"/>
  <c r="C831"/>
  <c r="C830"/>
  <c r="C829"/>
  <c r="C828"/>
  <c r="C827"/>
  <c r="C826"/>
  <c r="C825"/>
  <c r="C824"/>
  <c r="C823"/>
  <c r="C822"/>
  <c r="C821"/>
  <c r="C820"/>
  <c r="C819"/>
  <c r="C818"/>
  <c r="C817"/>
  <c r="C816"/>
  <c r="C815"/>
  <c r="C814"/>
  <c r="C813"/>
  <c r="C812"/>
  <c r="C811"/>
  <c r="C810"/>
  <c r="C809"/>
  <c r="C808"/>
  <c r="C807"/>
  <c r="C806"/>
  <c r="C805"/>
  <c r="C804"/>
  <c r="C803"/>
  <c r="C802"/>
  <c r="C801"/>
  <c r="C800"/>
  <c r="C799"/>
  <c r="C798"/>
  <c r="C797"/>
  <c r="C796"/>
  <c r="C795"/>
  <c r="C794"/>
  <c r="C793"/>
  <c r="C792"/>
  <c r="C791"/>
  <c r="C790"/>
  <c r="C789"/>
  <c r="C788"/>
  <c r="C787"/>
  <c r="C786"/>
  <c r="C785"/>
  <c r="C784"/>
  <c r="C783"/>
  <c r="C782"/>
  <c r="C781"/>
  <c r="C780"/>
  <c r="C779"/>
  <c r="C778"/>
  <c r="C777"/>
  <c r="C776"/>
  <c r="C775"/>
  <c r="C774"/>
  <c r="C773"/>
  <c r="C772"/>
  <c r="C771"/>
  <c r="C770"/>
  <c r="C769"/>
  <c r="C768"/>
  <c r="C767"/>
  <c r="C766"/>
  <c r="C765"/>
  <c r="C764"/>
  <c r="C763"/>
  <c r="C762"/>
  <c r="C761"/>
  <c r="C760"/>
  <c r="C759"/>
  <c r="C758"/>
  <c r="C757"/>
  <c r="C756"/>
  <c r="C755"/>
  <c r="C754"/>
  <c r="C753"/>
  <c r="C752"/>
  <c r="C751"/>
  <c r="C750"/>
  <c r="C749"/>
  <c r="C748"/>
  <c r="C747"/>
  <c r="C746"/>
  <c r="C745"/>
  <c r="C744"/>
  <c r="C743"/>
  <c r="C742"/>
  <c r="C741"/>
  <c r="C740"/>
  <c r="C739"/>
  <c r="C738"/>
  <c r="C737"/>
  <c r="C736"/>
  <c r="C735"/>
  <c r="C734"/>
  <c r="C733"/>
  <c r="C732"/>
  <c r="C731"/>
  <c r="C730"/>
  <c r="C729"/>
  <c r="C728"/>
  <c r="C727"/>
  <c r="C726"/>
  <c r="C725"/>
  <c r="C724"/>
  <c r="C723"/>
  <c r="C722"/>
  <c r="C721"/>
  <c r="C720"/>
  <c r="C719"/>
  <c r="C718"/>
  <c r="C717"/>
  <c r="C716"/>
  <c r="C715"/>
  <c r="C714"/>
  <c r="C713"/>
  <c r="C712"/>
  <c r="C711"/>
  <c r="C710"/>
  <c r="C709"/>
  <c r="C708"/>
  <c r="C707"/>
  <c r="C706"/>
  <c r="C705"/>
  <c r="C704"/>
  <c r="C703"/>
  <c r="C702"/>
  <c r="C701"/>
  <c r="C700"/>
  <c r="C699"/>
  <c r="C698"/>
  <c r="C697"/>
  <c r="C696"/>
  <c r="C695"/>
  <c r="C694"/>
  <c r="C693"/>
  <c r="C692"/>
  <c r="C691"/>
  <c r="C690"/>
  <c r="C689"/>
  <c r="C688"/>
  <c r="C687"/>
  <c r="C686"/>
  <c r="C685"/>
  <c r="C684"/>
  <c r="C683"/>
  <c r="C682"/>
  <c r="C681"/>
  <c r="C680"/>
  <c r="C679"/>
  <c r="C678"/>
  <c r="C677"/>
  <c r="C676"/>
  <c r="C675"/>
  <c r="C674"/>
  <c r="C673"/>
  <c r="C672"/>
  <c r="C671"/>
  <c r="C670"/>
  <c r="C669"/>
  <c r="C668"/>
  <c r="C667"/>
  <c r="C666"/>
  <c r="C665"/>
  <c r="C664"/>
  <c r="C663"/>
  <c r="C662"/>
  <c r="C661"/>
  <c r="C660"/>
  <c r="C659"/>
  <c r="C658"/>
  <c r="C657"/>
  <c r="C656"/>
  <c r="C655"/>
  <c r="C654"/>
  <c r="C653"/>
  <c r="C652"/>
  <c r="C651"/>
  <c r="C650"/>
  <c r="C649"/>
  <c r="C648"/>
  <c r="C647"/>
  <c r="C646"/>
  <c r="C645"/>
  <c r="C644"/>
  <c r="C643"/>
  <c r="C642"/>
  <c r="C641"/>
  <c r="C640"/>
  <c r="C639"/>
  <c r="C638"/>
  <c r="C637"/>
  <c r="C636"/>
  <c r="C635"/>
  <c r="C634"/>
  <c r="C633"/>
  <c r="C632"/>
  <c r="C631"/>
  <c r="C630"/>
  <c r="C629"/>
  <c r="C628"/>
  <c r="C627"/>
  <c r="C626"/>
  <c r="C625"/>
  <c r="C624"/>
  <c r="C623"/>
  <c r="C622"/>
  <c r="C621"/>
  <c r="C620"/>
  <c r="C619"/>
  <c r="C618"/>
  <c r="C617"/>
  <c r="C616"/>
  <c r="C615"/>
  <c r="C614"/>
  <c r="C613"/>
  <c r="C612"/>
  <c r="C611"/>
  <c r="C610"/>
  <c r="C609"/>
  <c r="C608"/>
  <c r="C607"/>
  <c r="C606"/>
  <c r="C605"/>
  <c r="C604"/>
  <c r="C603"/>
  <c r="C602"/>
  <c r="C601"/>
  <c r="C600"/>
  <c r="C599"/>
  <c r="C598"/>
  <c r="C597"/>
  <c r="C596"/>
  <c r="C595"/>
  <c r="C594"/>
  <c r="C593"/>
  <c r="C592"/>
  <c r="C591"/>
  <c r="C590"/>
  <c r="C589"/>
  <c r="C588"/>
  <c r="C587"/>
  <c r="C586"/>
  <c r="C585"/>
  <c r="C584"/>
  <c r="C583"/>
  <c r="C582"/>
  <c r="C581"/>
  <c r="C580"/>
  <c r="C579"/>
  <c r="C578"/>
  <c r="C577"/>
  <c r="C576"/>
  <c r="C575"/>
  <c r="C574"/>
  <c r="C573"/>
  <c r="C572"/>
  <c r="C571"/>
  <c r="C570"/>
  <c r="C569"/>
  <c r="C568"/>
  <c r="C567"/>
  <c r="C566"/>
  <c r="C565"/>
  <c r="C564"/>
  <c r="C563"/>
  <c r="C562"/>
  <c r="C561"/>
  <c r="C560"/>
  <c r="C559"/>
  <c r="C558"/>
  <c r="C557"/>
  <c r="C556"/>
  <c r="C555"/>
  <c r="C554"/>
  <c r="C553"/>
  <c r="C552"/>
  <c r="C551"/>
  <c r="C550"/>
  <c r="C549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9"/>
  <c r="C498"/>
  <c r="C497"/>
  <c r="C496"/>
  <c r="C495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44"/>
  <c r="C443"/>
  <c r="C442"/>
  <c r="C441"/>
  <c r="C440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9"/>
  <c r="C388"/>
  <c r="C387"/>
  <c r="C386"/>
  <c r="C385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AG2"/>
  <c r="AA2"/>
  <c r="U2"/>
  <c r="I2"/>
  <c r="C2"/>
  <c r="AI3820"/>
  <c r="AH3820"/>
  <c r="AJ3820"/>
  <c r="AI3819"/>
  <c r="AH3819"/>
  <c r="AJ3819"/>
  <c r="AH3818"/>
  <c r="AI3818"/>
  <c r="AJ3818"/>
  <c r="AK3819"/>
  <c r="AI3817"/>
  <c r="AH3817"/>
  <c r="AJ3817"/>
  <c r="AI3816"/>
  <c r="AH3816"/>
  <c r="AI3815"/>
  <c r="AH3815"/>
  <c r="AH3814"/>
  <c r="AI3814"/>
  <c r="AJ3814"/>
  <c r="AI3813"/>
  <c r="AH3813"/>
  <c r="AI3812"/>
  <c r="AH3812"/>
  <c r="AJ3812"/>
  <c r="AI3811"/>
  <c r="AH3811"/>
  <c r="AJ3811"/>
  <c r="AI3810"/>
  <c r="AH3810"/>
  <c r="AJ3810"/>
  <c r="AI3809"/>
  <c r="AH3809"/>
  <c r="AJ3809"/>
  <c r="AI3808"/>
  <c r="AH3808"/>
  <c r="AI3807"/>
  <c r="AH3807"/>
  <c r="AI3806"/>
  <c r="AH3806"/>
  <c r="AJ3806"/>
  <c r="AI3805"/>
  <c r="AH3805"/>
  <c r="AI3804"/>
  <c r="AH3804"/>
  <c r="AJ3804"/>
  <c r="AI3803"/>
  <c r="AH3803"/>
  <c r="AJ3803"/>
  <c r="AI3802"/>
  <c r="AH3802"/>
  <c r="AJ3802"/>
  <c r="AI3801"/>
  <c r="AH3801"/>
  <c r="AJ3801"/>
  <c r="AI3800"/>
  <c r="AH3800"/>
  <c r="AI3799"/>
  <c r="AH3799"/>
  <c r="AH3798"/>
  <c r="AI3798"/>
  <c r="AJ3798"/>
  <c r="AI3797"/>
  <c r="AH3797"/>
  <c r="AI3796"/>
  <c r="AH3796"/>
  <c r="AJ3796"/>
  <c r="AI3795"/>
  <c r="AH3795"/>
  <c r="AJ3795"/>
  <c r="AI3794"/>
  <c r="AH3794"/>
  <c r="AJ3794"/>
  <c r="AI3793"/>
  <c r="AH3793"/>
  <c r="AJ3793"/>
  <c r="AI3792"/>
  <c r="AH3792"/>
  <c r="AI3791"/>
  <c r="AH3791"/>
  <c r="AI3790"/>
  <c r="AH3790"/>
  <c r="AJ3790"/>
  <c r="AI3789"/>
  <c r="AH3789"/>
  <c r="AI3788"/>
  <c r="AH3788"/>
  <c r="AJ3788"/>
  <c r="AI3787"/>
  <c r="AH3787"/>
  <c r="AJ3787"/>
  <c r="AH3786"/>
  <c r="AI3786"/>
  <c r="AJ3786"/>
  <c r="AK3787"/>
  <c r="AI3785"/>
  <c r="AH3785"/>
  <c r="AJ3785"/>
  <c r="AI3784"/>
  <c r="AH3784"/>
  <c r="AI3783"/>
  <c r="AH3783"/>
  <c r="AH3782"/>
  <c r="AI3782"/>
  <c r="AJ3782"/>
  <c r="AI3781"/>
  <c r="AH3781"/>
  <c r="AI3780"/>
  <c r="AH3780"/>
  <c r="AJ3780"/>
  <c r="AI3779"/>
  <c r="AH3779"/>
  <c r="AJ3779"/>
  <c r="AI3778"/>
  <c r="AH3778"/>
  <c r="AJ3778"/>
  <c r="AI3777"/>
  <c r="AH3777"/>
  <c r="AJ3777"/>
  <c r="AI3776"/>
  <c r="AH3776"/>
  <c r="AI3775"/>
  <c r="AH3775"/>
  <c r="AI3774"/>
  <c r="AH3774"/>
  <c r="AJ3774"/>
  <c r="AI3773"/>
  <c r="AH3773"/>
  <c r="AI3772"/>
  <c r="AH3772"/>
  <c r="AJ3772"/>
  <c r="AI3771"/>
  <c r="AH3771"/>
  <c r="AJ3771"/>
  <c r="AH3770"/>
  <c r="AI3770"/>
  <c r="AJ3770"/>
  <c r="AK3771"/>
  <c r="AI3769"/>
  <c r="AH3769"/>
  <c r="AJ3769"/>
  <c r="AI3768"/>
  <c r="AH3768"/>
  <c r="AI3767"/>
  <c r="AH3767"/>
  <c r="AH3766"/>
  <c r="AI3766"/>
  <c r="AJ3766"/>
  <c r="AI3765"/>
  <c r="AH3765"/>
  <c r="AI3764"/>
  <c r="AH3764"/>
  <c r="AJ3764"/>
  <c r="AI3763"/>
  <c r="AH3763"/>
  <c r="AJ3763"/>
  <c r="AI3762"/>
  <c r="AH3762"/>
  <c r="AJ3762"/>
  <c r="AI3761"/>
  <c r="AH3761"/>
  <c r="AJ3761"/>
  <c r="AI3760"/>
  <c r="AH3760"/>
  <c r="AI3759"/>
  <c r="AH3759"/>
  <c r="AI3758"/>
  <c r="AH3758"/>
  <c r="AJ3758"/>
  <c r="AI3757"/>
  <c r="AH3757"/>
  <c r="AI3756"/>
  <c r="AH3756"/>
  <c r="AJ3756"/>
  <c r="AI3755"/>
  <c r="AH3755"/>
  <c r="AJ3755"/>
  <c r="AH3754"/>
  <c r="AI3754"/>
  <c r="AJ3754"/>
  <c r="AK3755"/>
  <c r="AI3753"/>
  <c r="AH3753"/>
  <c r="AJ3753"/>
  <c r="AI3752"/>
  <c r="AH3752"/>
  <c r="AI3751"/>
  <c r="AH3751"/>
  <c r="AH3750"/>
  <c r="AI3750"/>
  <c r="AJ3750"/>
  <c r="AI3749"/>
  <c r="AH3749"/>
  <c r="AI3748"/>
  <c r="AH3748"/>
  <c r="AJ3748"/>
  <c r="AI3747"/>
  <c r="AH3747"/>
  <c r="AJ3747"/>
  <c r="AI3746"/>
  <c r="AH3746"/>
  <c r="AJ3746"/>
  <c r="AI3745"/>
  <c r="AH3745"/>
  <c r="AJ3745"/>
  <c r="AI3744"/>
  <c r="AH3744"/>
  <c r="AI3743"/>
  <c r="AH3743"/>
  <c r="AI3742"/>
  <c r="AH3742"/>
  <c r="AJ3742"/>
  <c r="AI3741"/>
  <c r="AH3741"/>
  <c r="AI3740"/>
  <c r="AH3740"/>
  <c r="AJ3740"/>
  <c r="AI3739"/>
  <c r="AH3739"/>
  <c r="AJ3739"/>
  <c r="AI3738"/>
  <c r="AH3738"/>
  <c r="AJ3738"/>
  <c r="AI3737"/>
  <c r="AH3737"/>
  <c r="AJ3737"/>
  <c r="AI3736"/>
  <c r="AH3736"/>
  <c r="AI3735"/>
  <c r="AH3735"/>
  <c r="AH3734"/>
  <c r="AI3734"/>
  <c r="AJ3734"/>
  <c r="AI3733"/>
  <c r="AH3733"/>
  <c r="AI3732"/>
  <c r="AH3732"/>
  <c r="AJ3732"/>
  <c r="AI3731"/>
  <c r="AH3731"/>
  <c r="AJ3731"/>
  <c r="AI3730"/>
  <c r="AH3730"/>
  <c r="AJ3730"/>
  <c r="AI3729"/>
  <c r="AH3729"/>
  <c r="AJ3729"/>
  <c r="AI3728"/>
  <c r="AH3728"/>
  <c r="AI3727"/>
  <c r="AH3727"/>
  <c r="AI3726"/>
  <c r="AH3726"/>
  <c r="AJ3726"/>
  <c r="AI3725"/>
  <c r="AH3725"/>
  <c r="AI3724"/>
  <c r="AH3724"/>
  <c r="AJ3724"/>
  <c r="AI3723"/>
  <c r="AH3723"/>
  <c r="AJ3723"/>
  <c r="AH3722"/>
  <c r="AI3722"/>
  <c r="AJ3722"/>
  <c r="AK3723"/>
  <c r="AI3721"/>
  <c r="AH3721"/>
  <c r="AJ3721"/>
  <c r="AI3720"/>
  <c r="AH3720"/>
  <c r="AI3719"/>
  <c r="AH3719"/>
  <c r="AH3718"/>
  <c r="AI3718"/>
  <c r="AJ3718"/>
  <c r="AI3717"/>
  <c r="AH3717"/>
  <c r="AI3716"/>
  <c r="AH3716"/>
  <c r="AJ3716"/>
  <c r="AI3715"/>
  <c r="AH3715"/>
  <c r="AJ3715"/>
  <c r="AI3714"/>
  <c r="AH3714"/>
  <c r="AJ3714"/>
  <c r="AI3713"/>
  <c r="AH3713"/>
  <c r="AJ3713"/>
  <c r="AI3712"/>
  <c r="AH3712"/>
  <c r="AI3711"/>
  <c r="AH3711"/>
  <c r="AI3710"/>
  <c r="AH3710"/>
  <c r="AJ3710"/>
  <c r="AI3709"/>
  <c r="AH3709"/>
  <c r="AI3708"/>
  <c r="AH3708"/>
  <c r="AJ3708"/>
  <c r="AI3707"/>
  <c r="AH3707"/>
  <c r="AJ3707"/>
  <c r="AH3706"/>
  <c r="AI3706"/>
  <c r="AJ3706"/>
  <c r="AK3707"/>
  <c r="AI3705"/>
  <c r="AH3705"/>
  <c r="AJ3705"/>
  <c r="AI3704"/>
  <c r="AH3704"/>
  <c r="AI3703"/>
  <c r="AH3703"/>
  <c r="AH3702"/>
  <c r="AI3702"/>
  <c r="AJ3702"/>
  <c r="AI3701"/>
  <c r="AH3701"/>
  <c r="AI3700"/>
  <c r="AH3700"/>
  <c r="AJ3700"/>
  <c r="AI3699"/>
  <c r="AH3699"/>
  <c r="AJ3699"/>
  <c r="AI3698"/>
  <c r="AH3698"/>
  <c r="AJ3698"/>
  <c r="AI3697"/>
  <c r="AH3697"/>
  <c r="AJ3697"/>
  <c r="AI3696"/>
  <c r="AH3696"/>
  <c r="AI3695"/>
  <c r="AH3695"/>
  <c r="AI3694"/>
  <c r="AH3694"/>
  <c r="AJ3694"/>
  <c r="AI3693"/>
  <c r="AH3693"/>
  <c r="AI3692"/>
  <c r="AH3692"/>
  <c r="AJ3692"/>
  <c r="AI3691"/>
  <c r="AH3691"/>
  <c r="AJ3691"/>
  <c r="AH3690"/>
  <c r="AI3690"/>
  <c r="AJ3690"/>
  <c r="AK3691"/>
  <c r="AI3689"/>
  <c r="AH3689"/>
  <c r="AJ3689"/>
  <c r="AI3688"/>
  <c r="AH3688"/>
  <c r="AI3687"/>
  <c r="AH3687"/>
  <c r="AH3686"/>
  <c r="AI3686"/>
  <c r="AJ3686"/>
  <c r="AI3685"/>
  <c r="AH3685"/>
  <c r="AI3684"/>
  <c r="AH3684"/>
  <c r="AJ3684"/>
  <c r="AI3683"/>
  <c r="AH3683"/>
  <c r="AJ3683"/>
  <c r="AI3682"/>
  <c r="AH3682"/>
  <c r="AJ3682"/>
  <c r="AI3681"/>
  <c r="AH3681"/>
  <c r="AJ3681"/>
  <c r="AI3680"/>
  <c r="AH3680"/>
  <c r="AI3679"/>
  <c r="AH3679"/>
  <c r="AJ3679"/>
  <c r="AI3678"/>
  <c r="AH3678"/>
  <c r="AJ3678"/>
  <c r="AI3677"/>
  <c r="AH3677"/>
  <c r="AJ3677"/>
  <c r="AI3676"/>
  <c r="AH3676"/>
  <c r="AI3675"/>
  <c r="AH3675"/>
  <c r="AJ3675"/>
  <c r="AH3674"/>
  <c r="AI3674"/>
  <c r="AJ3674"/>
  <c r="AK3675"/>
  <c r="AI3673"/>
  <c r="AH3673"/>
  <c r="AJ3673"/>
  <c r="AI3672"/>
  <c r="AH3672"/>
  <c r="AI3671"/>
  <c r="AH3671"/>
  <c r="AJ3671"/>
  <c r="AI3670"/>
  <c r="AH3670"/>
  <c r="AJ3670"/>
  <c r="AI3669"/>
  <c r="AH3669"/>
  <c r="AJ3669"/>
  <c r="AI3668"/>
  <c r="AH3668"/>
  <c r="AI3667"/>
  <c r="AH3667"/>
  <c r="AJ3667"/>
  <c r="AH3666"/>
  <c r="AI3666"/>
  <c r="AJ3666"/>
  <c r="AK3667"/>
  <c r="AI3665"/>
  <c r="AH3665"/>
  <c r="AJ3665"/>
  <c r="AI3664"/>
  <c r="AH3664"/>
  <c r="AI3663"/>
  <c r="AH3663"/>
  <c r="AJ3663"/>
  <c r="AI3662"/>
  <c r="AH3662"/>
  <c r="AJ3662"/>
  <c r="AI3661"/>
  <c r="AH3661"/>
  <c r="AJ3661"/>
  <c r="AI3660"/>
  <c r="AH3660"/>
  <c r="AI3659"/>
  <c r="AH3659"/>
  <c r="AJ3659"/>
  <c r="AH3658"/>
  <c r="AI3658"/>
  <c r="AJ3658"/>
  <c r="AK3659"/>
  <c r="AI3657"/>
  <c r="AH3657"/>
  <c r="AJ3657"/>
  <c r="AI3656"/>
  <c r="AH3656"/>
  <c r="AI3655"/>
  <c r="AH3655"/>
  <c r="AJ3655"/>
  <c r="AI3654"/>
  <c r="AH3654"/>
  <c r="AJ3654"/>
  <c r="AI3653"/>
  <c r="AH3653"/>
  <c r="AJ3653"/>
  <c r="AI3652"/>
  <c r="AH3652"/>
  <c r="AH3651"/>
  <c r="AI3651"/>
  <c r="AJ3651"/>
  <c r="AI3650"/>
  <c r="AH3650"/>
  <c r="AI3649"/>
  <c r="AH3649"/>
  <c r="AJ3649"/>
  <c r="AI3648"/>
  <c r="AH3648"/>
  <c r="AJ3648"/>
  <c r="AI3647"/>
  <c r="AH3647"/>
  <c r="AJ3647"/>
  <c r="AH3646"/>
  <c r="AI3646"/>
  <c r="AJ3646"/>
  <c r="AK3647"/>
  <c r="AI3645"/>
  <c r="AH3645"/>
  <c r="AI3644"/>
  <c r="AH3644"/>
  <c r="AI3643"/>
  <c r="AH3643"/>
  <c r="AJ3643"/>
  <c r="AI3642"/>
  <c r="AH3642"/>
  <c r="AI3641"/>
  <c r="AH3641"/>
  <c r="AJ3641"/>
  <c r="AI3640"/>
  <c r="AH3640"/>
  <c r="AI3639"/>
  <c r="AH3639"/>
  <c r="AJ3639"/>
  <c r="AH3638"/>
  <c r="AI3638"/>
  <c r="AJ3638"/>
  <c r="AK3639"/>
  <c r="AI3637"/>
  <c r="AH3637"/>
  <c r="AI3636"/>
  <c r="AH3636"/>
  <c r="AJ3636"/>
  <c r="AH3635"/>
  <c r="AI3635"/>
  <c r="AJ3635"/>
  <c r="AK3636"/>
  <c r="AI3634"/>
  <c r="AH3634"/>
  <c r="AJ3634"/>
  <c r="AI3633"/>
  <c r="AH3633"/>
  <c r="AI3632"/>
  <c r="AH3632"/>
  <c r="AJ3632"/>
  <c r="AI3631"/>
  <c r="AH3631"/>
  <c r="AJ3631"/>
  <c r="AH3630"/>
  <c r="AI3630"/>
  <c r="AJ3630"/>
  <c r="AK3631"/>
  <c r="AI3629"/>
  <c r="AH3629"/>
  <c r="AJ3629"/>
  <c r="AI3628"/>
  <c r="AH3628"/>
  <c r="AJ3628"/>
  <c r="AI3627"/>
  <c r="AH3627"/>
  <c r="AI3626"/>
  <c r="AH3626"/>
  <c r="AJ3626"/>
  <c r="AI3625"/>
  <c r="AH3625"/>
  <c r="AJ3625"/>
  <c r="AI3624"/>
  <c r="AH3624"/>
  <c r="AJ3624"/>
  <c r="AI3623"/>
  <c r="AH3623"/>
  <c r="AJ3623"/>
  <c r="AI3622"/>
  <c r="AH3622"/>
  <c r="AI3621"/>
  <c r="AH3621"/>
  <c r="AH3620"/>
  <c r="AI3620"/>
  <c r="AJ3620"/>
  <c r="AI3619"/>
  <c r="AH3619"/>
  <c r="AI3618"/>
  <c r="AH3618"/>
  <c r="AJ3618"/>
  <c r="AI3617"/>
  <c r="AH3617"/>
  <c r="AJ3617"/>
  <c r="AI3616"/>
  <c r="AH3616"/>
  <c r="AJ3616"/>
  <c r="AI3615"/>
  <c r="AH3615"/>
  <c r="AJ3615"/>
  <c r="AI3614"/>
  <c r="AH3614"/>
  <c r="AI3613"/>
  <c r="AH3613"/>
  <c r="AI3612"/>
  <c r="AH3612"/>
  <c r="AJ3612"/>
  <c r="AI3611"/>
  <c r="AH3611"/>
  <c r="AI3610"/>
  <c r="AH3610"/>
  <c r="AJ3610"/>
  <c r="AI3609"/>
  <c r="AH3609"/>
  <c r="AJ3609"/>
  <c r="AH3608"/>
  <c r="AI3608"/>
  <c r="AJ3608"/>
  <c r="AK3609"/>
  <c r="AI3607"/>
  <c r="AH3607"/>
  <c r="AJ3607"/>
  <c r="AI3606"/>
  <c r="AH3606"/>
  <c r="AI3605"/>
  <c r="AH3605"/>
  <c r="AH3604"/>
  <c r="AI3604"/>
  <c r="AJ3604"/>
  <c r="AI3603"/>
  <c r="AH3603"/>
  <c r="AI3602"/>
  <c r="AH3602"/>
  <c r="AJ3602"/>
  <c r="AI3601"/>
  <c r="AH3601"/>
  <c r="AJ3601"/>
  <c r="AI3600"/>
  <c r="AH3600"/>
  <c r="AJ3600"/>
  <c r="AI3599"/>
  <c r="AH3599"/>
  <c r="AJ3599"/>
  <c r="AI3598"/>
  <c r="AH3598"/>
  <c r="AI3597"/>
  <c r="AH3597"/>
  <c r="AI3596"/>
  <c r="AH3596"/>
  <c r="AJ3596"/>
  <c r="AI3595"/>
  <c r="AH3595"/>
  <c r="AI3594"/>
  <c r="AH3594"/>
  <c r="AJ3594"/>
  <c r="AI3593"/>
  <c r="AH3593"/>
  <c r="AJ3593"/>
  <c r="AH3592"/>
  <c r="AI3592"/>
  <c r="AJ3592"/>
  <c r="AK3593"/>
  <c r="AI3591"/>
  <c r="AH3591"/>
  <c r="AJ3591"/>
  <c r="AI3590"/>
  <c r="AH3590"/>
  <c r="AI3589"/>
  <c r="AH3589"/>
  <c r="AI3588"/>
  <c r="AH3588"/>
  <c r="AJ3588"/>
  <c r="AI3587"/>
  <c r="AH3587"/>
  <c r="AI3586"/>
  <c r="AH3586"/>
  <c r="AJ3586"/>
  <c r="AI3585"/>
  <c r="AH3585"/>
  <c r="AJ3585"/>
  <c r="AI3584"/>
  <c r="AH3584"/>
  <c r="AJ3584"/>
  <c r="AI3583"/>
  <c r="AH3583"/>
  <c r="AJ3583"/>
  <c r="AI3582"/>
  <c r="AH3582"/>
  <c r="AI3581"/>
  <c r="AH3581"/>
  <c r="AH3580"/>
  <c r="AI3580"/>
  <c r="AJ3580"/>
  <c r="AI3579"/>
  <c r="AH3579"/>
  <c r="AI3578"/>
  <c r="AH3578"/>
  <c r="AJ3578"/>
  <c r="AH3577"/>
  <c r="AI3577"/>
  <c r="AJ3577"/>
  <c r="AK3578"/>
  <c r="AI3576"/>
  <c r="AH3576"/>
  <c r="AJ3576"/>
  <c r="AI3575"/>
  <c r="AH3575"/>
  <c r="AJ3575"/>
  <c r="AI3574"/>
  <c r="AH3574"/>
  <c r="AI3573"/>
  <c r="AH3573"/>
  <c r="AH3572"/>
  <c r="AI3572"/>
  <c r="AJ3572"/>
  <c r="AI3571"/>
  <c r="AH3571"/>
  <c r="AI3570"/>
  <c r="AH3570"/>
  <c r="AJ3570"/>
  <c r="AI3569"/>
  <c r="AH3569"/>
  <c r="AJ3569"/>
  <c r="AI3568"/>
  <c r="AH3568"/>
  <c r="AJ3568"/>
  <c r="AI3567"/>
  <c r="AH3567"/>
  <c r="AJ3567"/>
  <c r="AI3566"/>
  <c r="AH3566"/>
  <c r="AI3565"/>
  <c r="AH3565"/>
  <c r="AI3564"/>
  <c r="AH3564"/>
  <c r="AJ3564"/>
  <c r="AI3563"/>
  <c r="AH3563"/>
  <c r="AI3562"/>
  <c r="AH3562"/>
  <c r="AJ3562"/>
  <c r="AI3561"/>
  <c r="AH3561"/>
  <c r="AJ3561"/>
  <c r="AH3560"/>
  <c r="AI3560"/>
  <c r="AJ3560"/>
  <c r="AK3561"/>
  <c r="AI3559"/>
  <c r="AH3559"/>
  <c r="AJ3559"/>
  <c r="AI3558"/>
  <c r="AH3558"/>
  <c r="AI3557"/>
  <c r="AH3557"/>
  <c r="AI3556"/>
  <c r="AH3556"/>
  <c r="AJ3556"/>
  <c r="AI3555"/>
  <c r="AH3555"/>
  <c r="AI3554"/>
  <c r="AH3554"/>
  <c r="AJ3554"/>
  <c r="AI3553"/>
  <c r="AH3553"/>
  <c r="AJ3553"/>
  <c r="AI3552"/>
  <c r="AH3552"/>
  <c r="AJ3552"/>
  <c r="AI3551"/>
  <c r="AH3551"/>
  <c r="AJ3551"/>
  <c r="AI3550"/>
  <c r="AH3550"/>
  <c r="AI3549"/>
  <c r="AH3549"/>
  <c r="AH3548"/>
  <c r="AI3548"/>
  <c r="AJ3548"/>
  <c r="AI3547"/>
  <c r="AH3547"/>
  <c r="AI3546"/>
  <c r="AH3546"/>
  <c r="AJ3546"/>
  <c r="AH3545"/>
  <c r="AI3545"/>
  <c r="AJ3545"/>
  <c r="AK3546"/>
  <c r="AI3544"/>
  <c r="AH3544"/>
  <c r="AJ3544"/>
  <c r="AI3543"/>
  <c r="AH3543"/>
  <c r="AJ3543"/>
  <c r="AI3542"/>
  <c r="AH3542"/>
  <c r="AI3541"/>
  <c r="AH3541"/>
  <c r="AH3540"/>
  <c r="AI3540"/>
  <c r="AJ3540"/>
  <c r="AI3539"/>
  <c r="AH3539"/>
  <c r="AI3538"/>
  <c r="AH3538"/>
  <c r="AJ3538"/>
  <c r="AI3537"/>
  <c r="AH3537"/>
  <c r="AI3536"/>
  <c r="AH3536"/>
  <c r="AJ3536"/>
  <c r="AI3535"/>
  <c r="AH3535"/>
  <c r="AJ3535"/>
  <c r="AI3534"/>
  <c r="AH3534"/>
  <c r="AI3533"/>
  <c r="AH3533"/>
  <c r="AJ3533"/>
  <c r="AI3532"/>
  <c r="AH3532"/>
  <c r="AJ3532"/>
  <c r="AH3531"/>
  <c r="AI3531"/>
  <c r="AJ3531"/>
  <c r="AK3532"/>
  <c r="AI3530"/>
  <c r="AH3530"/>
  <c r="AJ3530"/>
  <c r="AI3529"/>
  <c r="AH3529"/>
  <c r="AJ3529"/>
  <c r="AH3528"/>
  <c r="AI3528"/>
  <c r="AJ3528"/>
  <c r="AI3527"/>
  <c r="AH3527"/>
  <c r="AI3526"/>
  <c r="AH3526"/>
  <c r="AJ3526"/>
  <c r="AI3525"/>
  <c r="AH3525"/>
  <c r="AH3524"/>
  <c r="AI3524"/>
  <c r="AJ3524"/>
  <c r="AI3523"/>
  <c r="AH3523"/>
  <c r="AI3522"/>
  <c r="AH3522"/>
  <c r="AI3521"/>
  <c r="AH3521"/>
  <c r="AI3520"/>
  <c r="AH3520"/>
  <c r="AI3519"/>
  <c r="AH3519"/>
  <c r="AJ3519"/>
  <c r="AI3518"/>
  <c r="AH3518"/>
  <c r="AI3517"/>
  <c r="AH3517"/>
  <c r="AH3516"/>
  <c r="AI3516"/>
  <c r="AJ3516"/>
  <c r="AI3515"/>
  <c r="AH3515"/>
  <c r="AI3514"/>
  <c r="AH3514"/>
  <c r="AJ3514"/>
  <c r="AH3513"/>
  <c r="AI3513"/>
  <c r="AJ3513"/>
  <c r="AK3514"/>
  <c r="AI3512"/>
  <c r="AH3512"/>
  <c r="AI3511"/>
  <c r="AH3511"/>
  <c r="AJ3511"/>
  <c r="AI3510"/>
  <c r="AH3510"/>
  <c r="AI3509"/>
  <c r="AH3509"/>
  <c r="AI3508"/>
  <c r="AH3508"/>
  <c r="AJ3508"/>
  <c r="AI3507"/>
  <c r="AH3507"/>
  <c r="AI3506"/>
  <c r="AH3506"/>
  <c r="AH3505"/>
  <c r="AI3505"/>
  <c r="AJ3505"/>
  <c r="AI3504"/>
  <c r="AH3504"/>
  <c r="AI3503"/>
  <c r="AH3503"/>
  <c r="AJ3503"/>
  <c r="AI3502"/>
  <c r="AH3502"/>
  <c r="AI3501"/>
  <c r="AH3501"/>
  <c r="AH3500"/>
  <c r="AI3500"/>
  <c r="AJ3500"/>
  <c r="AI3499"/>
  <c r="AH3499"/>
  <c r="AI3498"/>
  <c r="AH3498"/>
  <c r="AJ3498"/>
  <c r="AH3497"/>
  <c r="AI3497"/>
  <c r="AJ3497"/>
  <c r="AI3496"/>
  <c r="AH3496"/>
  <c r="AI3495"/>
  <c r="AH3495"/>
  <c r="AJ3495"/>
  <c r="AI3494"/>
  <c r="AH3494"/>
  <c r="AI3493"/>
  <c r="AH3493"/>
  <c r="AH3492"/>
  <c r="AI3492"/>
  <c r="AJ3492"/>
  <c r="AI3491"/>
  <c r="AH3491"/>
  <c r="AI3490"/>
  <c r="AH3490"/>
  <c r="AI3489"/>
  <c r="AH3489"/>
  <c r="AJ3489"/>
  <c r="AI3488"/>
  <c r="AH3488"/>
  <c r="AI3487"/>
  <c r="AH3487"/>
  <c r="AJ3487"/>
  <c r="AI3486"/>
  <c r="AH3486"/>
  <c r="AI3485"/>
  <c r="AH3485"/>
  <c r="AI3484"/>
  <c r="AH3484"/>
  <c r="AJ3484"/>
  <c r="AI3483"/>
  <c r="AH3483"/>
  <c r="AI3482"/>
  <c r="AH3482"/>
  <c r="AJ3482"/>
  <c r="AH3481"/>
  <c r="AI3481"/>
  <c r="AJ3481"/>
  <c r="AK3482"/>
  <c r="AI3480"/>
  <c r="AH3480"/>
  <c r="AI3479"/>
  <c r="AH3479"/>
  <c r="AJ3479"/>
  <c r="AH3478"/>
  <c r="AI3478"/>
  <c r="AJ3478"/>
  <c r="AH3477"/>
  <c r="AI3477"/>
  <c r="AJ3477"/>
  <c r="AI3476"/>
  <c r="AH3476"/>
  <c r="AI3475"/>
  <c r="AH3475"/>
  <c r="AJ3475"/>
  <c r="AI3474"/>
  <c r="AH3474"/>
  <c r="AJ3474"/>
  <c r="AH3473"/>
  <c r="AI3473"/>
  <c r="AJ3473"/>
  <c r="AK3474"/>
  <c r="AI3472"/>
  <c r="AH3472"/>
  <c r="AJ3472"/>
  <c r="AI3471"/>
  <c r="AH3471"/>
  <c r="AJ3471"/>
  <c r="AH3470"/>
  <c r="AI3470"/>
  <c r="AJ3470"/>
  <c r="AI3469"/>
  <c r="AH3469"/>
  <c r="AJ3469"/>
  <c r="AH3468"/>
  <c r="AI3468"/>
  <c r="AJ3468"/>
  <c r="AK3469"/>
  <c r="AI3467"/>
  <c r="AH3467"/>
  <c r="AI3466"/>
  <c r="AH3466"/>
  <c r="AJ3466"/>
  <c r="AH3465"/>
  <c r="AI3465"/>
  <c r="AJ3465"/>
  <c r="AK3466"/>
  <c r="AI3464"/>
  <c r="AH3464"/>
  <c r="AI3463"/>
  <c r="AH3463"/>
  <c r="AJ3463"/>
  <c r="AI3462"/>
  <c r="AH3462"/>
  <c r="AJ3462"/>
  <c r="AI3461"/>
  <c r="AH3461"/>
  <c r="AJ3461"/>
  <c r="AI3460"/>
  <c r="AH3460"/>
  <c r="AJ3460"/>
  <c r="AI3459"/>
  <c r="AH3459"/>
  <c r="AJ3459"/>
  <c r="AH3458"/>
  <c r="AI3458"/>
  <c r="AJ3458"/>
  <c r="AH3457"/>
  <c r="AI3457"/>
  <c r="AJ3457"/>
  <c r="AI3456"/>
  <c r="AH3456"/>
  <c r="AI3455"/>
  <c r="AH3455"/>
  <c r="AJ3455"/>
  <c r="AI3454"/>
  <c r="AH3454"/>
  <c r="AJ3454"/>
  <c r="AH3453"/>
  <c r="AI3453"/>
  <c r="AJ3453"/>
  <c r="AK3454"/>
  <c r="AI3452"/>
  <c r="AH3452"/>
  <c r="AJ3452"/>
  <c r="AH3451"/>
  <c r="AI3451"/>
  <c r="AJ3451"/>
  <c r="AK3452"/>
  <c r="AI3450"/>
  <c r="AH3450"/>
  <c r="AJ3450"/>
  <c r="AH3449"/>
  <c r="AI3449"/>
  <c r="AJ3449"/>
  <c r="AK3450"/>
  <c r="AH3448"/>
  <c r="AI3448"/>
  <c r="AJ3448"/>
  <c r="AK3449"/>
  <c r="AH3447"/>
  <c r="AI3447"/>
  <c r="AJ3447"/>
  <c r="AK3448"/>
  <c r="AH3446"/>
  <c r="AI3446"/>
  <c r="AJ3446"/>
  <c r="AH3445"/>
  <c r="AI3445"/>
  <c r="AJ3445"/>
  <c r="AI3444"/>
  <c r="AH3444"/>
  <c r="AI3443"/>
  <c r="AH3443"/>
  <c r="AJ3443"/>
  <c r="AI3442"/>
  <c r="AH3442"/>
  <c r="AJ3442"/>
  <c r="AI3441"/>
  <c r="AH3441"/>
  <c r="AJ3441"/>
  <c r="AI3440"/>
  <c r="AH3440"/>
  <c r="AJ3440"/>
  <c r="AI3439"/>
  <c r="AH3439"/>
  <c r="AJ3439"/>
  <c r="AH3438"/>
  <c r="AI3438"/>
  <c r="AJ3438"/>
  <c r="AH3437"/>
  <c r="AI3437"/>
  <c r="AJ3437"/>
  <c r="AK3438"/>
  <c r="AH3436"/>
  <c r="AI3436"/>
  <c r="AJ3436"/>
  <c r="AK3437"/>
  <c r="AI3435"/>
  <c r="AH3435"/>
  <c r="AI3434"/>
  <c r="AH3434"/>
  <c r="AJ3434"/>
  <c r="AH3433"/>
  <c r="AI3433"/>
  <c r="AJ3433"/>
  <c r="AK3434"/>
  <c r="AI3432"/>
  <c r="AH3432"/>
  <c r="AI3431"/>
  <c r="AH3431"/>
  <c r="AI3430"/>
  <c r="AH3430"/>
  <c r="AJ3430"/>
  <c r="AH3429"/>
  <c r="AI3429"/>
  <c r="AJ3429"/>
  <c r="AK3430"/>
  <c r="AI3428"/>
  <c r="AH3428"/>
  <c r="AJ3428"/>
  <c r="AI3427"/>
  <c r="AH3427"/>
  <c r="AH3426"/>
  <c r="AI3426"/>
  <c r="AJ3426"/>
  <c r="AH3425"/>
  <c r="AI3425"/>
  <c r="AJ3425"/>
  <c r="AI3424"/>
  <c r="AH3424"/>
  <c r="AI3423"/>
  <c r="AH3423"/>
  <c r="AI3422"/>
  <c r="AH3422"/>
  <c r="AJ3422"/>
  <c r="AI3421"/>
  <c r="AH3421"/>
  <c r="AJ3421"/>
  <c r="AI3420"/>
  <c r="AH3420"/>
  <c r="AJ3420"/>
  <c r="AI3419"/>
  <c r="AH3419"/>
  <c r="AI3418"/>
  <c r="AH3418"/>
  <c r="AJ3418"/>
  <c r="AH3417"/>
  <c r="AI3417"/>
  <c r="AJ3417"/>
  <c r="AK3418"/>
  <c r="AH3416"/>
  <c r="AI3416"/>
  <c r="AJ3416"/>
  <c r="AK3417"/>
  <c r="AI3415"/>
  <c r="AH3415"/>
  <c r="AH3414"/>
  <c r="AI3414"/>
  <c r="AJ3414"/>
  <c r="AH3413"/>
  <c r="AI3413"/>
  <c r="AJ3413"/>
  <c r="AI3412"/>
  <c r="AH3412"/>
  <c r="AI3411"/>
  <c r="AH3411"/>
  <c r="AI3410"/>
  <c r="AH3410"/>
  <c r="AJ3410"/>
  <c r="AH3409"/>
  <c r="AI3409"/>
  <c r="AJ3409"/>
  <c r="AK3410"/>
  <c r="AI3408"/>
  <c r="AH3408"/>
  <c r="AJ3408"/>
  <c r="AI3407"/>
  <c r="AH3407"/>
  <c r="AH3406"/>
  <c r="AI3406"/>
  <c r="AJ3406"/>
  <c r="AH3405"/>
  <c r="AI3405"/>
  <c r="AJ3405"/>
  <c r="AK3406"/>
  <c r="AH3404"/>
  <c r="AI3404"/>
  <c r="AJ3404"/>
  <c r="AK3405"/>
  <c r="AI3403"/>
  <c r="AH3403"/>
  <c r="AI3402"/>
  <c r="AH3402"/>
  <c r="AJ3402"/>
  <c r="AH3401"/>
  <c r="AI3401"/>
  <c r="AJ3401"/>
  <c r="AI3400"/>
  <c r="AH3400"/>
  <c r="AI3399"/>
  <c r="AH3399"/>
  <c r="AI3398"/>
  <c r="AH3398"/>
  <c r="AJ3398"/>
  <c r="AH3397"/>
  <c r="AI3397"/>
  <c r="AJ3397"/>
  <c r="AK3398"/>
  <c r="AI3396"/>
  <c r="AH3396"/>
  <c r="AJ3396"/>
  <c r="AI3395"/>
  <c r="AH3395"/>
  <c r="AH3394"/>
  <c r="AI3394"/>
  <c r="AJ3394"/>
  <c r="AH3393"/>
  <c r="AI3393"/>
  <c r="AJ3393"/>
  <c r="AI3392"/>
  <c r="AH3392"/>
  <c r="AI3391"/>
  <c r="AH3391"/>
  <c r="AI3390"/>
  <c r="AH3390"/>
  <c r="AJ3390"/>
  <c r="AI3389"/>
  <c r="AH3389"/>
  <c r="AJ3389"/>
  <c r="AI3388"/>
  <c r="AH3388"/>
  <c r="AJ3388"/>
  <c r="AI3387"/>
  <c r="AH3387"/>
  <c r="AI3386"/>
  <c r="AH3386"/>
  <c r="AJ3386"/>
  <c r="AI3385"/>
  <c r="AH3385"/>
  <c r="AJ3385"/>
  <c r="AH3384"/>
  <c r="AI3384"/>
  <c r="AJ3384"/>
  <c r="AK3385"/>
  <c r="AI3383"/>
  <c r="AH3383"/>
  <c r="AH3382"/>
  <c r="AI3382"/>
  <c r="AJ3382"/>
  <c r="AH3381"/>
  <c r="AI3381"/>
  <c r="AJ3381"/>
  <c r="AI3380"/>
  <c r="AH3380"/>
  <c r="AI3379"/>
  <c r="AH3379"/>
  <c r="AI3378"/>
  <c r="AH3378"/>
  <c r="AJ3378"/>
  <c r="AH3377"/>
  <c r="AI3377"/>
  <c r="AJ3377"/>
  <c r="AK3378"/>
  <c r="AI3376"/>
  <c r="AH3376"/>
  <c r="AJ3376"/>
  <c r="AI3375"/>
  <c r="AH3375"/>
  <c r="AH3374"/>
  <c r="AI3374"/>
  <c r="AJ3374"/>
  <c r="AI3373"/>
  <c r="AH3373"/>
  <c r="AJ3373"/>
  <c r="AH3372"/>
  <c r="AI3372"/>
  <c r="AJ3372"/>
  <c r="AK3373"/>
  <c r="AI3371"/>
  <c r="AH3371"/>
  <c r="AI3370"/>
  <c r="AH3370"/>
  <c r="AJ3370"/>
  <c r="AH3369"/>
  <c r="AI3369"/>
  <c r="AJ3369"/>
  <c r="AK3370"/>
  <c r="AI3368"/>
  <c r="AH3368"/>
  <c r="AI3367"/>
  <c r="AH3367"/>
  <c r="AI3366"/>
  <c r="AH3366"/>
  <c r="AJ3366"/>
  <c r="AH3365"/>
  <c r="AI3365"/>
  <c r="AJ3365"/>
  <c r="AK3366"/>
  <c r="AI3364"/>
  <c r="AH3364"/>
  <c r="AJ3364"/>
  <c r="AI3363"/>
  <c r="AH3363"/>
  <c r="AH3362"/>
  <c r="AI3362"/>
  <c r="AJ3362"/>
  <c r="AH3361"/>
  <c r="AI3361"/>
  <c r="AJ3361"/>
  <c r="AI3360"/>
  <c r="AH3360"/>
  <c r="AI3359"/>
  <c r="AH3359"/>
  <c r="AI3358"/>
  <c r="AH3358"/>
  <c r="AJ3358"/>
  <c r="AH3357"/>
  <c r="AI3357"/>
  <c r="AJ3357"/>
  <c r="AK3358"/>
  <c r="AI3356"/>
  <c r="AH3356"/>
  <c r="AJ3356"/>
  <c r="AI3355"/>
  <c r="AH3355"/>
  <c r="AI3354"/>
  <c r="AH3354"/>
  <c r="AJ3354"/>
  <c r="AH3353"/>
  <c r="AI3353"/>
  <c r="AJ3353"/>
  <c r="AK3354"/>
  <c r="AH3352"/>
  <c r="AI3352"/>
  <c r="AJ3352"/>
  <c r="AK3353"/>
  <c r="AI3351"/>
  <c r="AH3351"/>
  <c r="AH3350"/>
  <c r="AI3350"/>
  <c r="AJ3350"/>
  <c r="AH3349"/>
  <c r="AI3349"/>
  <c r="AJ3349"/>
  <c r="AI3348"/>
  <c r="AH3348"/>
  <c r="AI3347"/>
  <c r="AH3347"/>
  <c r="AI3346"/>
  <c r="AH3346"/>
  <c r="AJ3346"/>
  <c r="AH3345"/>
  <c r="AI3345"/>
  <c r="AJ3345"/>
  <c r="AK3346"/>
  <c r="AI3344"/>
  <c r="AH3344"/>
  <c r="AJ3344"/>
  <c r="AI3343"/>
  <c r="AH3343"/>
  <c r="AH3342"/>
  <c r="AI3342"/>
  <c r="AJ3342"/>
  <c r="AI3341"/>
  <c r="AH3341"/>
  <c r="AJ3341"/>
  <c r="AH3340"/>
  <c r="AI3340"/>
  <c r="AJ3340"/>
  <c r="AK3341"/>
  <c r="AI3339"/>
  <c r="AH3339"/>
  <c r="AI3338"/>
  <c r="AH3338"/>
  <c r="AJ3338"/>
  <c r="AH3337"/>
  <c r="AI3337"/>
  <c r="AJ3337"/>
  <c r="AK3338"/>
  <c r="AI3336"/>
  <c r="AH3336"/>
  <c r="AI3335"/>
  <c r="AH3335"/>
  <c r="AI3334"/>
  <c r="AH3334"/>
  <c r="AJ3334"/>
  <c r="AI3333"/>
  <c r="AH3333"/>
  <c r="AJ3333"/>
  <c r="AI3332"/>
  <c r="AH3332"/>
  <c r="AJ3332"/>
  <c r="AI3331"/>
  <c r="AH3331"/>
  <c r="AH3330"/>
  <c r="AI3330"/>
  <c r="AJ3330"/>
  <c r="AH3329"/>
  <c r="AI3329"/>
  <c r="AJ3329"/>
  <c r="AI3328"/>
  <c r="AH3328"/>
  <c r="AI3327"/>
  <c r="AH3327"/>
  <c r="AI3326"/>
  <c r="AH3326"/>
  <c r="AJ3326"/>
  <c r="AH3325"/>
  <c r="AI3325"/>
  <c r="AJ3325"/>
  <c r="AK3326"/>
  <c r="AI3324"/>
  <c r="AH3324"/>
  <c r="AJ3324"/>
  <c r="AI3323"/>
  <c r="AH3323"/>
  <c r="AI3322"/>
  <c r="AH3322"/>
  <c r="AJ3322"/>
  <c r="AH3321"/>
  <c r="AI3321"/>
  <c r="AJ3321"/>
  <c r="AK3322"/>
  <c r="AH3320"/>
  <c r="AI3320"/>
  <c r="AJ3320"/>
  <c r="AK3321"/>
  <c r="AI3319"/>
  <c r="AH3319"/>
  <c r="AH3318"/>
  <c r="AI3318"/>
  <c r="AJ3318"/>
  <c r="AH3317"/>
  <c r="AI3317"/>
  <c r="AJ3317"/>
  <c r="AI3316"/>
  <c r="AH3316"/>
  <c r="AI3315"/>
  <c r="AH3315"/>
  <c r="AI3314"/>
  <c r="AH3314"/>
  <c r="AJ3314"/>
  <c r="AI3313"/>
  <c r="AH3313"/>
  <c r="AJ3313"/>
  <c r="AI3312"/>
  <c r="AH3312"/>
  <c r="AJ3312"/>
  <c r="AI3311"/>
  <c r="AH3311"/>
  <c r="AH3310"/>
  <c r="AI3310"/>
  <c r="AJ3310"/>
  <c r="AH3309"/>
  <c r="AI3309"/>
  <c r="AJ3309"/>
  <c r="AK3310"/>
  <c r="AH3308"/>
  <c r="AI3308"/>
  <c r="AJ3308"/>
  <c r="AK3309"/>
  <c r="AI3307"/>
  <c r="AH3307"/>
  <c r="AI3306"/>
  <c r="AH3306"/>
  <c r="AJ3306"/>
  <c r="AI3305"/>
  <c r="AH3305"/>
  <c r="AJ3305"/>
  <c r="AI3304"/>
  <c r="AH3304"/>
  <c r="AJ3304"/>
  <c r="AI3303"/>
  <c r="AH3303"/>
  <c r="AH3302"/>
  <c r="AI3302"/>
  <c r="AJ3302"/>
  <c r="AI3301"/>
  <c r="AH3301"/>
  <c r="AI3300"/>
  <c r="AH3300"/>
  <c r="AI3299"/>
  <c r="AH3299"/>
  <c r="AI3298"/>
  <c r="AH3298"/>
  <c r="AJ3298"/>
  <c r="AH3297"/>
  <c r="AI3297"/>
  <c r="AJ3297"/>
  <c r="AK3298"/>
  <c r="AI3296"/>
  <c r="AH3296"/>
  <c r="AI3295"/>
  <c r="AH3295"/>
  <c r="AI3294"/>
  <c r="AH3294"/>
  <c r="AJ3294"/>
  <c r="AH3293"/>
  <c r="AI3293"/>
  <c r="AJ3293"/>
  <c r="AK3294"/>
  <c r="AI3292"/>
  <c r="AH3292"/>
  <c r="AI3291"/>
  <c r="AH3291"/>
  <c r="AJ3291"/>
  <c r="AH3290"/>
  <c r="AI3290"/>
  <c r="AJ3290"/>
  <c r="AK3291"/>
  <c r="AI3289"/>
  <c r="AH3289"/>
  <c r="AJ3289"/>
  <c r="AI3288"/>
  <c r="AH3288"/>
  <c r="AJ3288"/>
  <c r="AI3287"/>
  <c r="AH3287"/>
  <c r="AH3286"/>
  <c r="AI3286"/>
  <c r="AJ3286"/>
  <c r="AI3285"/>
  <c r="AH3285"/>
  <c r="AI3284"/>
  <c r="AH3284"/>
  <c r="AI3283"/>
  <c r="AH3283"/>
  <c r="AI3282"/>
  <c r="AH3282"/>
  <c r="AJ3282"/>
  <c r="AH3281"/>
  <c r="AI3281"/>
  <c r="AJ3281"/>
  <c r="AK3282"/>
  <c r="AI3280"/>
  <c r="AH3280"/>
  <c r="AI3279"/>
  <c r="AH3279"/>
  <c r="AI3278"/>
  <c r="AH3278"/>
  <c r="AJ3278"/>
  <c r="AH3277"/>
  <c r="AI3277"/>
  <c r="AJ3277"/>
  <c r="AK3278"/>
  <c r="AI3276"/>
  <c r="AH3276"/>
  <c r="AI3275"/>
  <c r="AH3275"/>
  <c r="AJ3275"/>
  <c r="AI3274"/>
  <c r="AH3274"/>
  <c r="AJ3274"/>
  <c r="AI3273"/>
  <c r="AH3273"/>
  <c r="AJ3273"/>
  <c r="AI3272"/>
  <c r="AH3272"/>
  <c r="AJ3272"/>
  <c r="AI3271"/>
  <c r="AH3271"/>
  <c r="AH3270"/>
  <c r="AI3270"/>
  <c r="AJ3270"/>
  <c r="AI3269"/>
  <c r="AH3269"/>
  <c r="AI3268"/>
  <c r="AH3268"/>
  <c r="AI3267"/>
  <c r="AH3267"/>
  <c r="AI3266"/>
  <c r="AH3266"/>
  <c r="AJ3266"/>
  <c r="AH3265"/>
  <c r="AI3265"/>
  <c r="AJ3265"/>
  <c r="AK3266"/>
  <c r="AI3264"/>
  <c r="AH3264"/>
  <c r="AI3263"/>
  <c r="AH3263"/>
  <c r="AI3262"/>
  <c r="AH3262"/>
  <c r="AJ3262"/>
  <c r="AH3261"/>
  <c r="AI3261"/>
  <c r="AJ3261"/>
  <c r="AK3262"/>
  <c r="AI3260"/>
  <c r="AH3260"/>
  <c r="AI3259"/>
  <c r="AH3259"/>
  <c r="AJ3259"/>
  <c r="AH3258"/>
  <c r="AI3258"/>
  <c r="AJ3258"/>
  <c r="AK3259"/>
  <c r="AI3257"/>
  <c r="AH3257"/>
  <c r="AJ3257"/>
  <c r="AI3256"/>
  <c r="AH3256"/>
  <c r="AJ3256"/>
  <c r="AI3255"/>
  <c r="AH3255"/>
  <c r="AH3254"/>
  <c r="AI3254"/>
  <c r="AJ3254"/>
  <c r="AI3253"/>
  <c r="AH3253"/>
  <c r="AI3252"/>
  <c r="AH3252"/>
  <c r="AI3251"/>
  <c r="AH3251"/>
  <c r="AI3250"/>
  <c r="AH3250"/>
  <c r="AJ3250"/>
  <c r="AH3249"/>
  <c r="AI3249"/>
  <c r="AJ3249"/>
  <c r="AK3250"/>
  <c r="AI3248"/>
  <c r="AH3248"/>
  <c r="AI3247"/>
  <c r="AH3247"/>
  <c r="AI3246"/>
  <c r="AH3246"/>
  <c r="AJ3246"/>
  <c r="AH3245"/>
  <c r="AI3245"/>
  <c r="AJ3245"/>
  <c r="AK3246"/>
  <c r="AI3244"/>
  <c r="AH3244"/>
  <c r="AI3243"/>
  <c r="AH3243"/>
  <c r="AJ3243"/>
  <c r="AH3242"/>
  <c r="AI3242"/>
  <c r="AJ3242"/>
  <c r="AK3243"/>
  <c r="AI3241"/>
  <c r="AH3241"/>
  <c r="AJ3241"/>
  <c r="AI3240"/>
  <c r="AH3240"/>
  <c r="AJ3240"/>
  <c r="AI3239"/>
  <c r="AH3239"/>
  <c r="AH3238"/>
  <c r="AI3238"/>
  <c r="AJ3238"/>
  <c r="AI3237"/>
  <c r="AH3237"/>
  <c r="AI3236"/>
  <c r="AH3236"/>
  <c r="AI3235"/>
  <c r="AH3235"/>
  <c r="AI3234"/>
  <c r="AH3234"/>
  <c r="AJ3234"/>
  <c r="AH3233"/>
  <c r="AI3233"/>
  <c r="AJ3233"/>
  <c r="AK3234"/>
  <c r="AI3232"/>
  <c r="AH3232"/>
  <c r="AI3231"/>
  <c r="AH3231"/>
  <c r="AI3230"/>
  <c r="AH3230"/>
  <c r="AJ3230"/>
  <c r="AH3229"/>
  <c r="AI3229"/>
  <c r="AJ3229"/>
  <c r="AK3230"/>
  <c r="AI3228"/>
  <c r="AH3228"/>
  <c r="AI3227"/>
  <c r="AH3227"/>
  <c r="AJ3227"/>
  <c r="AH3226"/>
  <c r="AI3226"/>
  <c r="AJ3226"/>
  <c r="AK3227"/>
  <c r="AI3225"/>
  <c r="AH3225"/>
  <c r="AJ3225"/>
  <c r="AI3224"/>
  <c r="AH3224"/>
  <c r="AJ3224"/>
  <c r="AI3223"/>
  <c r="AH3223"/>
  <c r="AH3222"/>
  <c r="AI3222"/>
  <c r="AJ3222"/>
  <c r="AI3221"/>
  <c r="AH3221"/>
  <c r="AI3220"/>
  <c r="AH3220"/>
  <c r="AI3219"/>
  <c r="AH3219"/>
  <c r="AI3218"/>
  <c r="AH3218"/>
  <c r="AJ3218"/>
  <c r="AH3217"/>
  <c r="AI3217"/>
  <c r="AJ3217"/>
  <c r="AK3218"/>
  <c r="AI3216"/>
  <c r="AH3216"/>
  <c r="AI3215"/>
  <c r="AH3215"/>
  <c r="AI3214"/>
  <c r="AH3214"/>
  <c r="AJ3214"/>
  <c r="AH3213"/>
  <c r="AI3213"/>
  <c r="AJ3213"/>
  <c r="AK3214"/>
  <c r="AI3212"/>
  <c r="AH3212"/>
  <c r="AI3211"/>
  <c r="AH3211"/>
  <c r="AJ3211"/>
  <c r="AI3210"/>
  <c r="AH3210"/>
  <c r="AJ3210"/>
  <c r="AI3209"/>
  <c r="AH3209"/>
  <c r="AJ3209"/>
  <c r="AI3208"/>
  <c r="AH3208"/>
  <c r="AJ3208"/>
  <c r="AI3207"/>
  <c r="AH3207"/>
  <c r="AH3206"/>
  <c r="AI3206"/>
  <c r="AJ3206"/>
  <c r="AI3205"/>
  <c r="AH3205"/>
  <c r="AI3204"/>
  <c r="AH3204"/>
  <c r="AI3203"/>
  <c r="AH3203"/>
  <c r="AI3202"/>
  <c r="AH3202"/>
  <c r="AJ3202"/>
  <c r="AH3201"/>
  <c r="AI3201"/>
  <c r="AJ3201"/>
  <c r="AK3202"/>
  <c r="AI3200"/>
  <c r="AH3200"/>
  <c r="AI3199"/>
  <c r="AH3199"/>
  <c r="AI3198"/>
  <c r="AH3198"/>
  <c r="AJ3198"/>
  <c r="AH3197"/>
  <c r="AI3197"/>
  <c r="AJ3197"/>
  <c r="AK3198"/>
  <c r="AI3196"/>
  <c r="AH3196"/>
  <c r="AI3195"/>
  <c r="AH3195"/>
  <c r="AJ3195"/>
  <c r="AH3194"/>
  <c r="AI3194"/>
  <c r="AJ3194"/>
  <c r="AK3195"/>
  <c r="AI3193"/>
  <c r="AH3193"/>
  <c r="AJ3193"/>
  <c r="AI3192"/>
  <c r="AH3192"/>
  <c r="AJ3192"/>
  <c r="AI3191"/>
  <c r="AH3191"/>
  <c r="AH3190"/>
  <c r="AI3190"/>
  <c r="AJ3190"/>
  <c r="AI3189"/>
  <c r="AH3189"/>
  <c r="AI3188"/>
  <c r="AH3188"/>
  <c r="AI3187"/>
  <c r="AH3187"/>
  <c r="AI3186"/>
  <c r="AH3186"/>
  <c r="AJ3186"/>
  <c r="AH3185"/>
  <c r="AI3185"/>
  <c r="AJ3185"/>
  <c r="AK3186"/>
  <c r="AI3184"/>
  <c r="AH3184"/>
  <c r="AI3183"/>
  <c r="AH3183"/>
  <c r="AI3182"/>
  <c r="AH3182"/>
  <c r="AJ3182"/>
  <c r="AH3181"/>
  <c r="AI3181"/>
  <c r="AJ3181"/>
  <c r="AK3182"/>
  <c r="AI3180"/>
  <c r="AH3180"/>
  <c r="AJ3180"/>
  <c r="AI3179"/>
  <c r="AH3179"/>
  <c r="AJ3179"/>
  <c r="AI3178"/>
  <c r="AH3178"/>
  <c r="AI3177"/>
  <c r="AH3177"/>
  <c r="AJ3177"/>
  <c r="AI3176"/>
  <c r="AH3176"/>
  <c r="AI3175"/>
  <c r="AH3175"/>
  <c r="AI3174"/>
  <c r="AH3174"/>
  <c r="AI3173"/>
  <c r="AH3173"/>
  <c r="AJ3173"/>
  <c r="AH3172"/>
  <c r="AI3172"/>
  <c r="AJ3172"/>
  <c r="AK3173"/>
  <c r="AH3171"/>
  <c r="AI3171"/>
  <c r="AJ3171"/>
  <c r="AI3170"/>
  <c r="AH3170"/>
  <c r="AJ3170"/>
  <c r="AI3169"/>
  <c r="AH3169"/>
  <c r="AJ3169"/>
  <c r="AH3168"/>
  <c r="AI3168"/>
  <c r="AJ3168"/>
  <c r="AK3169"/>
  <c r="AH3167"/>
  <c r="AI3167"/>
  <c r="AJ3167"/>
  <c r="AK3168"/>
  <c r="AH3166"/>
  <c r="AI3166"/>
  <c r="AJ3166"/>
  <c r="AH3165"/>
  <c r="AI3165"/>
  <c r="AJ3165"/>
  <c r="AK3166"/>
  <c r="AH3164"/>
  <c r="AI3164"/>
  <c r="AJ3164"/>
  <c r="AK3165"/>
  <c r="AH3163"/>
  <c r="AI3163"/>
  <c r="AJ3163"/>
  <c r="AI3162"/>
  <c r="AH3162"/>
  <c r="AJ3162"/>
  <c r="AI3161"/>
  <c r="AH3161"/>
  <c r="AJ3161"/>
  <c r="AI3160"/>
  <c r="AH3160"/>
  <c r="AI3159"/>
  <c r="AH3159"/>
  <c r="AI3158"/>
  <c r="AH3158"/>
  <c r="AJ3158"/>
  <c r="AH3157"/>
  <c r="AI3157"/>
  <c r="AJ3157"/>
  <c r="AK3158"/>
  <c r="AI3156"/>
  <c r="AH3156"/>
  <c r="AJ3156"/>
  <c r="AI3155"/>
  <c r="AH3155"/>
  <c r="AJ3155"/>
  <c r="AI3154"/>
  <c r="AH3154"/>
  <c r="AI3153"/>
  <c r="AH3153"/>
  <c r="AJ3153"/>
  <c r="AI3152"/>
  <c r="AH3152"/>
  <c r="AI3151"/>
  <c r="AH3151"/>
  <c r="AJ3151"/>
  <c r="AI3150"/>
  <c r="AH3150"/>
  <c r="AJ3150"/>
  <c r="AI3149"/>
  <c r="AH3149"/>
  <c r="AJ3149"/>
  <c r="AH3148"/>
  <c r="AI3148"/>
  <c r="AJ3148"/>
  <c r="AK3149"/>
  <c r="AI3147"/>
  <c r="AH3147"/>
  <c r="AI3146"/>
  <c r="AH3146"/>
  <c r="AI3145"/>
  <c r="AH3145"/>
  <c r="AJ3145"/>
  <c r="AI3144"/>
  <c r="AH3144"/>
  <c r="AI3143"/>
  <c r="AH3143"/>
  <c r="AI3142"/>
  <c r="AH3142"/>
  <c r="AI3141"/>
  <c r="AH3141"/>
  <c r="AJ3141"/>
  <c r="AH3140"/>
  <c r="AI3140"/>
  <c r="AJ3140"/>
  <c r="AK3141"/>
  <c r="AH3139"/>
  <c r="AI3139"/>
  <c r="AJ3139"/>
  <c r="AI3138"/>
  <c r="AH3138"/>
  <c r="AJ3138"/>
  <c r="AI3137"/>
  <c r="AH3137"/>
  <c r="AJ3137"/>
  <c r="AH3136"/>
  <c r="AI3136"/>
  <c r="AJ3136"/>
  <c r="AK3137"/>
  <c r="AH3135"/>
  <c r="AI3135"/>
  <c r="AJ3135"/>
  <c r="AK3136"/>
  <c r="AH3134"/>
  <c r="AI3134"/>
  <c r="AJ3134"/>
  <c r="AH3133"/>
  <c r="AI3133"/>
  <c r="AJ3133"/>
  <c r="AK3134"/>
  <c r="AH3132"/>
  <c r="AI3132"/>
  <c r="AJ3132"/>
  <c r="AK3133"/>
  <c r="AH3131"/>
  <c r="AI3131"/>
  <c r="AJ3131"/>
  <c r="AI3130"/>
  <c r="AH3130"/>
  <c r="AJ3130"/>
  <c r="AI3129"/>
  <c r="AH3129"/>
  <c r="AJ3129"/>
  <c r="AI3128"/>
  <c r="AH3128"/>
  <c r="AI3127"/>
  <c r="AH3127"/>
  <c r="AI3126"/>
  <c r="AH3126"/>
  <c r="AJ3126"/>
  <c r="AI3125"/>
  <c r="AH3125"/>
  <c r="AJ3125"/>
  <c r="AH3124"/>
  <c r="AI3124"/>
  <c r="AJ3124"/>
  <c r="AK3125"/>
  <c r="AI3123"/>
  <c r="AH3123"/>
  <c r="AJ3123"/>
  <c r="AI3122"/>
  <c r="AH3122"/>
  <c r="AJ3122"/>
  <c r="AI3121"/>
  <c r="AH3121"/>
  <c r="AJ3121"/>
  <c r="AI3120"/>
  <c r="AH3120"/>
  <c r="AI3119"/>
  <c r="AH3119"/>
  <c r="AJ3119"/>
  <c r="AH3118"/>
  <c r="AI3118"/>
  <c r="AJ3118"/>
  <c r="AI3117"/>
  <c r="AH3117"/>
  <c r="AJ3117"/>
  <c r="AH3116"/>
  <c r="AI3116"/>
  <c r="AJ3116"/>
  <c r="AK3117"/>
  <c r="AI3115"/>
  <c r="AH3115"/>
  <c r="AI3114"/>
  <c r="AH3114"/>
  <c r="AJ3114"/>
  <c r="AI3113"/>
  <c r="AH3113"/>
  <c r="AJ3113"/>
  <c r="AI3112"/>
  <c r="AH3112"/>
  <c r="AJ3112"/>
  <c r="AH3111"/>
  <c r="AI3111"/>
  <c r="AJ3111"/>
  <c r="AK3112"/>
  <c r="AI3110"/>
  <c r="AH3110"/>
  <c r="AH3109"/>
  <c r="AI3109"/>
  <c r="AJ3109"/>
  <c r="AH3108"/>
  <c r="AI3108"/>
  <c r="AJ3108"/>
  <c r="AK3109"/>
  <c r="AI3107"/>
  <c r="AH3107"/>
  <c r="AI3106"/>
  <c r="AH3106"/>
  <c r="AI3105"/>
  <c r="AH3105"/>
  <c r="AJ3105"/>
  <c r="AI3104"/>
  <c r="AH3104"/>
  <c r="AJ3104"/>
  <c r="AI3103"/>
  <c r="AH3103"/>
  <c r="AJ3103"/>
  <c r="AI3102"/>
  <c r="AH3102"/>
  <c r="AJ3102"/>
  <c r="AI3101"/>
  <c r="AH3101"/>
  <c r="AJ3101"/>
  <c r="AH3100"/>
  <c r="AI3100"/>
  <c r="AJ3100"/>
  <c r="AK3101"/>
  <c r="AI3099"/>
  <c r="AH3099"/>
  <c r="AI3098"/>
  <c r="AH3098"/>
  <c r="AI3097"/>
  <c r="AH3097"/>
  <c r="AJ3097"/>
  <c r="AH3096"/>
  <c r="AI3096"/>
  <c r="AJ3096"/>
  <c r="AI3095"/>
  <c r="AH3095"/>
  <c r="AI3094"/>
  <c r="AH3094"/>
  <c r="AJ3094"/>
  <c r="AI3093"/>
  <c r="AH3093"/>
  <c r="AJ3093"/>
  <c r="AI3092"/>
  <c r="AH3092"/>
  <c r="AJ3092"/>
  <c r="AH3091"/>
  <c r="AI3091"/>
  <c r="AJ3091"/>
  <c r="AK3092"/>
  <c r="AH3090"/>
  <c r="AI3090"/>
  <c r="AJ3090"/>
  <c r="AK3091"/>
  <c r="AH3089"/>
  <c r="AI3089"/>
  <c r="AJ3089"/>
  <c r="AH3088"/>
  <c r="AI3088"/>
  <c r="AJ3088"/>
  <c r="AI3087"/>
  <c r="AH3087"/>
  <c r="AI3086"/>
  <c r="AH3086"/>
  <c r="AJ3086"/>
  <c r="AI3085"/>
  <c r="AH3085"/>
  <c r="AJ3085"/>
  <c r="AI3084"/>
  <c r="AH3084"/>
  <c r="AJ3084"/>
  <c r="AI3083"/>
  <c r="AH3083"/>
  <c r="AJ3083"/>
  <c r="AI3082"/>
  <c r="AH3082"/>
  <c r="AJ3082"/>
  <c r="AH3081"/>
  <c r="AI3081"/>
  <c r="AJ3081"/>
  <c r="AI3080"/>
  <c r="AH3080"/>
  <c r="AI3079"/>
  <c r="AH3079"/>
  <c r="AJ3079"/>
  <c r="AI3078"/>
  <c r="AH3078"/>
  <c r="AI3077"/>
  <c r="AH3077"/>
  <c r="AJ3077"/>
  <c r="AI3076"/>
  <c r="AH3076"/>
  <c r="AJ3076"/>
  <c r="AI3075"/>
  <c r="AH3075"/>
  <c r="AI3074"/>
  <c r="AH3074"/>
  <c r="AJ3074"/>
  <c r="AH3073"/>
  <c r="AI3073"/>
  <c r="AJ3073"/>
  <c r="AH3072"/>
  <c r="AI3072"/>
  <c r="AJ3072"/>
  <c r="AI3071"/>
  <c r="AH3071"/>
  <c r="AI3070"/>
  <c r="AH3070"/>
  <c r="AJ3070"/>
  <c r="AI3069"/>
  <c r="AH3069"/>
  <c r="AJ3069"/>
  <c r="AI3068"/>
  <c r="AH3068"/>
  <c r="AJ3068"/>
  <c r="AI3067"/>
  <c r="AH3067"/>
  <c r="AI3066"/>
  <c r="AH3066"/>
  <c r="AJ3066"/>
  <c r="AH3065"/>
  <c r="AI3065"/>
  <c r="AJ3065"/>
  <c r="AH3064"/>
  <c r="AI3064"/>
  <c r="AJ3064"/>
  <c r="AK3065"/>
  <c r="AH3063"/>
  <c r="AI3063"/>
  <c r="AJ3063"/>
  <c r="AK3064"/>
  <c r="AI3062"/>
  <c r="AH3062"/>
  <c r="AI3061"/>
  <c r="AH3061"/>
  <c r="AJ3061"/>
  <c r="AH3060"/>
  <c r="AI3060"/>
  <c r="AJ3060"/>
  <c r="AK3061"/>
  <c r="AH3059"/>
  <c r="AI3059"/>
  <c r="AJ3059"/>
  <c r="AK3060"/>
  <c r="AH3058"/>
  <c r="AI3058"/>
  <c r="AJ3058"/>
  <c r="AK3059"/>
  <c r="AH3057"/>
  <c r="AI3057"/>
  <c r="AJ3057"/>
  <c r="AH3056"/>
  <c r="AI3056"/>
  <c r="AJ3056"/>
  <c r="AI3055"/>
  <c r="AH3055"/>
  <c r="AI3054"/>
  <c r="AH3054"/>
  <c r="AJ3054"/>
  <c r="AI3053"/>
  <c r="AH3053"/>
  <c r="AJ3053"/>
  <c r="AI3052"/>
  <c r="AH3052"/>
  <c r="AJ3052"/>
  <c r="AI3051"/>
  <c r="AH3051"/>
  <c r="AJ3051"/>
  <c r="AI3050"/>
  <c r="AH3050"/>
  <c r="AJ3050"/>
  <c r="AH3049"/>
  <c r="AI3049"/>
  <c r="AJ3049"/>
  <c r="AH3048"/>
  <c r="AI3048"/>
  <c r="AJ3048"/>
  <c r="AK3049"/>
  <c r="AH3047"/>
  <c r="AI3047"/>
  <c r="AJ3047"/>
  <c r="AK3048"/>
  <c r="AI3046"/>
  <c r="AH3046"/>
  <c r="AI3045"/>
  <c r="AH3045"/>
  <c r="AJ3045"/>
  <c r="AH3044"/>
  <c r="AI3044"/>
  <c r="AJ3044"/>
  <c r="AK3045"/>
  <c r="AI3043"/>
  <c r="AH3043"/>
  <c r="AI3042"/>
  <c r="AH3042"/>
  <c r="AJ3042"/>
  <c r="AI3041"/>
  <c r="AH3041"/>
  <c r="AJ3041"/>
  <c r="AH3040"/>
  <c r="AI3040"/>
  <c r="AJ3040"/>
  <c r="AK3041"/>
  <c r="AI3039"/>
  <c r="AH3039"/>
  <c r="AJ3039"/>
  <c r="AI3038"/>
  <c r="AH3038"/>
  <c r="AJ3038"/>
  <c r="AH3037"/>
  <c r="AI3037"/>
  <c r="AJ3037"/>
  <c r="AH3036"/>
  <c r="AI3036"/>
  <c r="AJ3036"/>
  <c r="AI3035"/>
  <c r="AH3035"/>
  <c r="AI3034"/>
  <c r="AH3034"/>
  <c r="AJ3034"/>
  <c r="AI3033"/>
  <c r="AH3033"/>
  <c r="AJ3033"/>
  <c r="AI3032"/>
  <c r="AH3032"/>
  <c r="AJ3032"/>
  <c r="AH3031"/>
  <c r="AI3031"/>
  <c r="AJ3031"/>
  <c r="AK3032"/>
  <c r="AH3030"/>
  <c r="AI3030"/>
  <c r="AJ3030"/>
  <c r="AK3031"/>
  <c r="AI3029"/>
  <c r="AH3029"/>
  <c r="AI3028"/>
  <c r="AH3028"/>
  <c r="AJ3028"/>
  <c r="AI3027"/>
  <c r="AH3027"/>
  <c r="AJ3027"/>
  <c r="AH3026"/>
  <c r="AI3026"/>
  <c r="AJ3026"/>
  <c r="AK3027"/>
  <c r="AI3025"/>
  <c r="AH3025"/>
  <c r="AJ3025"/>
  <c r="AI3024"/>
  <c r="AH3024"/>
  <c r="AJ3024"/>
  <c r="AI3023"/>
  <c r="AH3023"/>
  <c r="AI3022"/>
  <c r="AH3022"/>
  <c r="AI3021"/>
  <c r="AH3021"/>
  <c r="AJ3021"/>
  <c r="AI3020"/>
  <c r="AH3020"/>
  <c r="AJ3020"/>
  <c r="AH3019"/>
  <c r="AI3019"/>
  <c r="AJ3019"/>
  <c r="AK3020"/>
  <c r="AI3018"/>
  <c r="AH3018"/>
  <c r="AI3017"/>
  <c r="AH3017"/>
  <c r="AJ3017"/>
  <c r="AI3016"/>
  <c r="AH3016"/>
  <c r="AJ3016"/>
  <c r="AI3015"/>
  <c r="AH3015"/>
  <c r="AI3014"/>
  <c r="AH3014"/>
  <c r="AI3013"/>
  <c r="AH3013"/>
  <c r="AJ3013"/>
  <c r="AH3012"/>
  <c r="AI3012"/>
  <c r="AJ3012"/>
  <c r="AK3013"/>
  <c r="AI3011"/>
  <c r="AH3011"/>
  <c r="AI3010"/>
  <c r="AH3010"/>
  <c r="AI3009"/>
  <c r="AH3009"/>
  <c r="AI3008"/>
  <c r="AH3008"/>
  <c r="AJ3008"/>
  <c r="AI3007"/>
  <c r="AH3007"/>
  <c r="AH3006"/>
  <c r="AI3006"/>
  <c r="AJ3006"/>
  <c r="AH3005"/>
  <c r="AI3005"/>
  <c r="AJ3005"/>
  <c r="AI3004"/>
  <c r="AH3004"/>
  <c r="AI3003"/>
  <c r="AH3003"/>
  <c r="AJ3003"/>
  <c r="AH3002"/>
  <c r="AI3002"/>
  <c r="AJ3002"/>
  <c r="AK3003"/>
  <c r="AI3001"/>
  <c r="AH3001"/>
  <c r="AH3000"/>
  <c r="AI3000"/>
  <c r="AJ3000"/>
  <c r="AI2999"/>
  <c r="AH2999"/>
  <c r="AI2998"/>
  <c r="AH2998"/>
  <c r="AI2997"/>
  <c r="AH2997"/>
  <c r="AJ2997"/>
  <c r="AI2996"/>
  <c r="AH2996"/>
  <c r="AJ2996"/>
  <c r="AH2995"/>
  <c r="AI2995"/>
  <c r="AJ2995"/>
  <c r="AK2996"/>
  <c r="AI2994"/>
  <c r="AH2994"/>
  <c r="AJ2994"/>
  <c r="AI2993"/>
  <c r="AH2993"/>
  <c r="AJ2993"/>
  <c r="AI2992"/>
  <c r="AH2992"/>
  <c r="AJ2992"/>
  <c r="AI2991"/>
  <c r="AH2991"/>
  <c r="AI2990"/>
  <c r="AH2990"/>
  <c r="AJ2990"/>
  <c r="AH2989"/>
  <c r="AI2989"/>
  <c r="AJ2989"/>
  <c r="AK2990"/>
  <c r="AI2988"/>
  <c r="AH2988"/>
  <c r="AJ2988"/>
  <c r="AI2987"/>
  <c r="AH2987"/>
  <c r="AJ2987"/>
  <c r="AI2986"/>
  <c r="AH2986"/>
  <c r="AI2985"/>
  <c r="AH2985"/>
  <c r="AI2984"/>
  <c r="AH2984"/>
  <c r="AJ2984"/>
  <c r="AI2983"/>
  <c r="AH2983"/>
  <c r="AI2982"/>
  <c r="AH2982"/>
  <c r="AH2981"/>
  <c r="AI2981"/>
  <c r="AJ2981"/>
  <c r="AH2980"/>
  <c r="AI2980"/>
  <c r="AJ2980"/>
  <c r="AK2981"/>
  <c r="AI2979"/>
  <c r="AH2979"/>
  <c r="AI2978"/>
  <c r="AH2978"/>
  <c r="AJ2978"/>
  <c r="AI2977"/>
  <c r="AH2977"/>
  <c r="AI2976"/>
  <c r="AH2976"/>
  <c r="AJ2976"/>
  <c r="AI2975"/>
  <c r="AH2975"/>
  <c r="AH2974"/>
  <c r="AI2974"/>
  <c r="AJ2974"/>
  <c r="AH2973"/>
  <c r="AI2973"/>
  <c r="AJ2973"/>
  <c r="AI2972"/>
  <c r="AH2972"/>
  <c r="AI2971"/>
  <c r="AH2971"/>
  <c r="AJ2971"/>
  <c r="AH2970"/>
  <c r="AI2970"/>
  <c r="AJ2970"/>
  <c r="AK2971"/>
  <c r="AI2969"/>
  <c r="AH2969"/>
  <c r="AH2968"/>
  <c r="AI2968"/>
  <c r="AJ2968"/>
  <c r="AI2967"/>
  <c r="AH2967"/>
  <c r="AI2966"/>
  <c r="AH2966"/>
  <c r="AI2965"/>
  <c r="AH2965"/>
  <c r="AJ2965"/>
  <c r="AH2964"/>
  <c r="AI2964"/>
  <c r="AJ2964"/>
  <c r="AK2965"/>
  <c r="AH2963"/>
  <c r="AI2963"/>
  <c r="AJ2963"/>
  <c r="AK2964"/>
  <c r="AI2962"/>
  <c r="AH2962"/>
  <c r="AJ2962"/>
  <c r="AI2961"/>
  <c r="AH2961"/>
  <c r="AJ2961"/>
  <c r="AI2960"/>
  <c r="AH2960"/>
  <c r="AJ2960"/>
  <c r="AI2959"/>
  <c r="AH2959"/>
  <c r="AI2958"/>
  <c r="AH2958"/>
  <c r="AJ2958"/>
  <c r="AI2957"/>
  <c r="AH2957"/>
  <c r="AJ2957"/>
  <c r="AI2956"/>
  <c r="AH2956"/>
  <c r="AJ2956"/>
  <c r="AI2955"/>
  <c r="AH2955"/>
  <c r="AJ2955"/>
  <c r="AI2954"/>
  <c r="AH2954"/>
  <c r="AI2953"/>
  <c r="AH2953"/>
  <c r="AI2952"/>
  <c r="AH2952"/>
  <c r="AJ2952"/>
  <c r="AI2951"/>
  <c r="AH2951"/>
  <c r="AI2950"/>
  <c r="AH2950"/>
  <c r="AH2949"/>
  <c r="AI2949"/>
  <c r="AJ2949"/>
  <c r="AH2948"/>
  <c r="AI2948"/>
  <c r="AJ2948"/>
  <c r="AK2949"/>
  <c r="AI2947"/>
  <c r="AH2947"/>
  <c r="AI2946"/>
  <c r="AH2946"/>
  <c r="AJ2946"/>
  <c r="AI2945"/>
  <c r="AH2945"/>
  <c r="AI2944"/>
  <c r="AH2944"/>
  <c r="AJ2944"/>
  <c r="AI2943"/>
  <c r="AH2943"/>
  <c r="AH2942"/>
  <c r="AI2942"/>
  <c r="AJ2942"/>
  <c r="AH2941"/>
  <c r="AI2941"/>
  <c r="AJ2941"/>
  <c r="AI2940"/>
  <c r="AH2940"/>
  <c r="AI2939"/>
  <c r="AH2939"/>
  <c r="AJ2939"/>
  <c r="AH2938"/>
  <c r="AI2938"/>
  <c r="AJ2938"/>
  <c r="AK2939"/>
  <c r="AI2937"/>
  <c r="AH2937"/>
  <c r="AH2936"/>
  <c r="AI2936"/>
  <c r="AJ2936"/>
  <c r="AI2935"/>
  <c r="AH2935"/>
  <c r="AI2934"/>
  <c r="AH2934"/>
  <c r="AI2933"/>
  <c r="AH2933"/>
  <c r="AJ2933"/>
  <c r="AI2932"/>
  <c r="AH2932"/>
  <c r="AJ2932"/>
  <c r="AH2931"/>
  <c r="AI2931"/>
  <c r="AJ2931"/>
  <c r="AK2932"/>
  <c r="AI2930"/>
  <c r="AH2930"/>
  <c r="AJ2930"/>
  <c r="AI2929"/>
  <c r="AH2929"/>
  <c r="AJ2929"/>
  <c r="AI2928"/>
  <c r="AH2928"/>
  <c r="AJ2928"/>
  <c r="AI2927"/>
  <c r="AH2927"/>
  <c r="AI2926"/>
  <c r="AH2926"/>
  <c r="AJ2926"/>
  <c r="AH2925"/>
  <c r="AI2925"/>
  <c r="AJ2925"/>
  <c r="AK2926"/>
  <c r="AI2924"/>
  <c r="AH2924"/>
  <c r="AJ2924"/>
  <c r="AI2923"/>
  <c r="AH2923"/>
  <c r="AJ2923"/>
  <c r="AI2922"/>
  <c r="AH2922"/>
  <c r="AI2921"/>
  <c r="AH2921"/>
  <c r="AI2920"/>
  <c r="AH2920"/>
  <c r="AJ2920"/>
  <c r="AI2919"/>
  <c r="AH2919"/>
  <c r="AI2918"/>
  <c r="AH2918"/>
  <c r="AH2917"/>
  <c r="AI2917"/>
  <c r="AJ2917"/>
  <c r="AH2916"/>
  <c r="AI2916"/>
  <c r="AJ2916"/>
  <c r="AK2917"/>
  <c r="AI2915"/>
  <c r="AH2915"/>
  <c r="AI2914"/>
  <c r="AH2914"/>
  <c r="AJ2914"/>
  <c r="AI2913"/>
  <c r="AH2913"/>
  <c r="AI2912"/>
  <c r="AH2912"/>
  <c r="AJ2912"/>
  <c r="AI2911"/>
  <c r="AH2911"/>
  <c r="AH2910"/>
  <c r="AI2910"/>
  <c r="AJ2910"/>
  <c r="AH2909"/>
  <c r="AI2909"/>
  <c r="AJ2909"/>
  <c r="AI2908"/>
  <c r="AH2908"/>
  <c r="AI2907"/>
  <c r="AH2907"/>
  <c r="AJ2907"/>
  <c r="AH2906"/>
  <c r="AI2906"/>
  <c r="AJ2906"/>
  <c r="AK2907"/>
  <c r="AI2905"/>
  <c r="AH2905"/>
  <c r="AI2904"/>
  <c r="AH2904"/>
  <c r="AJ2904"/>
  <c r="AI2903"/>
  <c r="AH2903"/>
  <c r="AJ2903"/>
  <c r="AI2902"/>
  <c r="AH2902"/>
  <c r="AJ2902"/>
  <c r="AI2901"/>
  <c r="AH2901"/>
  <c r="AI2900"/>
  <c r="AH2900"/>
  <c r="AH2899"/>
  <c r="AI2899"/>
  <c r="AJ2899"/>
  <c r="AI2898"/>
  <c r="AH2898"/>
  <c r="AI2897"/>
  <c r="AH2897"/>
  <c r="AI2896"/>
  <c r="AH2896"/>
  <c r="AI2895"/>
  <c r="AH2895"/>
  <c r="AJ2895"/>
  <c r="AH2894"/>
  <c r="AI2894"/>
  <c r="AJ2894"/>
  <c r="AK2895"/>
  <c r="AI2893"/>
  <c r="AH2893"/>
  <c r="AI2892"/>
  <c r="AH2892"/>
  <c r="AI2891"/>
  <c r="AH2891"/>
  <c r="AJ2891"/>
  <c r="AH2890"/>
  <c r="AI2890"/>
  <c r="AJ2890"/>
  <c r="AK2891"/>
  <c r="AI2889"/>
  <c r="AH2889"/>
  <c r="AI2888"/>
  <c r="AH2888"/>
  <c r="AJ2888"/>
  <c r="AI2887"/>
  <c r="AH2887"/>
  <c r="AJ2887"/>
  <c r="AI2886"/>
  <c r="AH2886"/>
  <c r="AJ2886"/>
  <c r="AI2885"/>
  <c r="AH2885"/>
  <c r="AI2884"/>
  <c r="AH2884"/>
  <c r="AH2883"/>
  <c r="AI2883"/>
  <c r="AJ2883"/>
  <c r="AI2882"/>
  <c r="AH2882"/>
  <c r="AI2881"/>
  <c r="AH2881"/>
  <c r="AJ2881"/>
  <c r="AI2880"/>
  <c r="AH2880"/>
  <c r="AI2879"/>
  <c r="AH2879"/>
  <c r="AJ2879"/>
  <c r="AH2878"/>
  <c r="AI2878"/>
  <c r="AJ2878"/>
  <c r="AK2879"/>
  <c r="AI2877"/>
  <c r="AH2877"/>
  <c r="AI2876"/>
  <c r="AH2876"/>
  <c r="AI2875"/>
  <c r="AH2875"/>
  <c r="AJ2875"/>
  <c r="AH2874"/>
  <c r="AI2874"/>
  <c r="AJ2874"/>
  <c r="AK2875"/>
  <c r="AI2873"/>
  <c r="AH2873"/>
  <c r="AI2872"/>
  <c r="AH2872"/>
  <c r="AJ2872"/>
  <c r="AI2871"/>
  <c r="AH2871"/>
  <c r="AJ2871"/>
  <c r="AI2870"/>
  <c r="AH2870"/>
  <c r="AJ2870"/>
  <c r="AI2869"/>
  <c r="AH2869"/>
  <c r="AI2868"/>
  <c r="AH2868"/>
  <c r="AH2867"/>
  <c r="AI2867"/>
  <c r="AJ2867"/>
  <c r="AI2866"/>
  <c r="AH2866"/>
  <c r="AI2865"/>
  <c r="AH2865"/>
  <c r="AI2864"/>
  <c r="AH2864"/>
  <c r="AI2863"/>
  <c r="AH2863"/>
  <c r="AJ2863"/>
  <c r="AH2862"/>
  <c r="AI2862"/>
  <c r="AJ2862"/>
  <c r="AK2863"/>
  <c r="AI2861"/>
  <c r="AH2861"/>
  <c r="AI2860"/>
  <c r="AH2860"/>
  <c r="AI2859"/>
  <c r="AH2859"/>
  <c r="AJ2859"/>
  <c r="AH2858"/>
  <c r="AI2858"/>
  <c r="AJ2858"/>
  <c r="AK2859"/>
  <c r="AI2857"/>
  <c r="AH2857"/>
  <c r="AJ2857"/>
  <c r="AI2856"/>
  <c r="AH2856"/>
  <c r="AJ2856"/>
  <c r="AI2855"/>
  <c r="AH2855"/>
  <c r="AJ2855"/>
  <c r="AI2854"/>
  <c r="AH2854"/>
  <c r="AJ2854"/>
  <c r="AI2853"/>
  <c r="AH2853"/>
  <c r="AI2852"/>
  <c r="AH2852"/>
  <c r="AH2851"/>
  <c r="AI2851"/>
  <c r="AJ2851"/>
  <c r="AI2850"/>
  <c r="AH2850"/>
  <c r="AI2849"/>
  <c r="AH2849"/>
  <c r="AJ2849"/>
  <c r="AI2848"/>
  <c r="AH2848"/>
  <c r="AI2847"/>
  <c r="AH2847"/>
  <c r="AJ2847"/>
  <c r="AH2846"/>
  <c r="AI2846"/>
  <c r="AJ2846"/>
  <c r="AK2847"/>
  <c r="AI2845"/>
  <c r="AH2845"/>
  <c r="AI2844"/>
  <c r="AH2844"/>
  <c r="AI2843"/>
  <c r="AH2843"/>
  <c r="AJ2843"/>
  <c r="AH2842"/>
  <c r="AI2842"/>
  <c r="AJ2842"/>
  <c r="AK2843"/>
  <c r="AI2841"/>
  <c r="AH2841"/>
  <c r="AI2840"/>
  <c r="AH2840"/>
  <c r="AJ2840"/>
  <c r="AI2839"/>
  <c r="AH2839"/>
  <c r="AJ2839"/>
  <c r="AI2838"/>
  <c r="AH2838"/>
  <c r="AJ2838"/>
  <c r="AI2837"/>
  <c r="AH2837"/>
  <c r="AI2836"/>
  <c r="AH2836"/>
  <c r="AH2835"/>
  <c r="AI2835"/>
  <c r="AJ2835"/>
  <c r="AI2834"/>
  <c r="AH2834"/>
  <c r="AI2833"/>
  <c r="AH2833"/>
  <c r="AI2832"/>
  <c r="AH2832"/>
  <c r="AI2831"/>
  <c r="AH2831"/>
  <c r="AJ2831"/>
  <c r="AH2830"/>
  <c r="AI2830"/>
  <c r="AJ2830"/>
  <c r="AK2831"/>
  <c r="AI2829"/>
  <c r="AH2829"/>
  <c r="AI2828"/>
  <c r="AH2828"/>
  <c r="AI2827"/>
  <c r="AH2827"/>
  <c r="AJ2827"/>
  <c r="AH2826"/>
  <c r="AI2826"/>
  <c r="AJ2826"/>
  <c r="AK2827"/>
  <c r="AI2825"/>
  <c r="AH2825"/>
  <c r="AI2824"/>
  <c r="AH2824"/>
  <c r="AJ2824"/>
  <c r="AI2823"/>
  <c r="AH2823"/>
  <c r="AJ2823"/>
  <c r="AI2822"/>
  <c r="AH2822"/>
  <c r="AJ2822"/>
  <c r="AI2821"/>
  <c r="AH2821"/>
  <c r="AI2820"/>
  <c r="AH2820"/>
  <c r="AH2819"/>
  <c r="AI2819"/>
  <c r="AJ2819"/>
  <c r="AI2818"/>
  <c r="AH2818"/>
  <c r="AI2817"/>
  <c r="AH2817"/>
  <c r="AJ2817"/>
  <c r="AI2816"/>
  <c r="AH2816"/>
  <c r="AI2815"/>
  <c r="AH2815"/>
  <c r="AJ2815"/>
  <c r="AH2814"/>
  <c r="AI2814"/>
  <c r="AJ2814"/>
  <c r="AK2815"/>
  <c r="AI2813"/>
  <c r="AH2813"/>
  <c r="AI2812"/>
  <c r="AH2812"/>
  <c r="AI2811"/>
  <c r="AH2811"/>
  <c r="AJ2811"/>
  <c r="AH2810"/>
  <c r="AI2810"/>
  <c r="AJ2810"/>
  <c r="AK2811"/>
  <c r="AI2809"/>
  <c r="AH2809"/>
  <c r="AI2808"/>
  <c r="AH2808"/>
  <c r="AJ2808"/>
  <c r="AI2807"/>
  <c r="AH2807"/>
  <c r="AJ2807"/>
  <c r="AI2806"/>
  <c r="AH2806"/>
  <c r="AJ2806"/>
  <c r="AI2805"/>
  <c r="AH2805"/>
  <c r="AI2804"/>
  <c r="AH2804"/>
  <c r="AH2803"/>
  <c r="AI2803"/>
  <c r="AJ2803"/>
  <c r="AI2802"/>
  <c r="AH2802"/>
  <c r="AI2801"/>
  <c r="AH2801"/>
  <c r="AI2800"/>
  <c r="AH2800"/>
  <c r="AI2799"/>
  <c r="AH2799"/>
  <c r="AJ2799"/>
  <c r="AH2798"/>
  <c r="AI2798"/>
  <c r="AJ2798"/>
  <c r="AK2799"/>
  <c r="AI2797"/>
  <c r="AH2797"/>
  <c r="AI2796"/>
  <c r="AH2796"/>
  <c r="AI2795"/>
  <c r="AH2795"/>
  <c r="AJ2795"/>
  <c r="AH2794"/>
  <c r="AI2794"/>
  <c r="AJ2794"/>
  <c r="AK2795"/>
  <c r="AI2793"/>
  <c r="AH2793"/>
  <c r="AJ2793"/>
  <c r="AI2792"/>
  <c r="AH2792"/>
  <c r="AJ2792"/>
  <c r="AI2791"/>
  <c r="AH2791"/>
  <c r="AJ2791"/>
  <c r="AI2790"/>
  <c r="AH2790"/>
  <c r="AJ2790"/>
  <c r="AI2789"/>
  <c r="AH2789"/>
  <c r="AI2788"/>
  <c r="AH2788"/>
  <c r="AH2787"/>
  <c r="AI2787"/>
  <c r="AJ2787"/>
  <c r="AI2786"/>
  <c r="AH2786"/>
  <c r="AI2785"/>
  <c r="AH2785"/>
  <c r="AJ2785"/>
  <c r="AI2784"/>
  <c r="AH2784"/>
  <c r="AI2783"/>
  <c r="AH2783"/>
  <c r="AJ2783"/>
  <c r="AH2782"/>
  <c r="AI2782"/>
  <c r="AJ2782"/>
  <c r="AK2783"/>
  <c r="AI2781"/>
  <c r="AH2781"/>
  <c r="AI2780"/>
  <c r="AH2780"/>
  <c r="AI2779"/>
  <c r="AH2779"/>
  <c r="AJ2779"/>
  <c r="AH2778"/>
  <c r="AI2778"/>
  <c r="AJ2778"/>
  <c r="AK2779"/>
  <c r="AI2777"/>
  <c r="AH2777"/>
  <c r="AI2776"/>
  <c r="AH2776"/>
  <c r="AJ2776"/>
  <c r="AI2775"/>
  <c r="AH2775"/>
  <c r="AJ2775"/>
  <c r="AI2774"/>
  <c r="AH2774"/>
  <c r="AJ2774"/>
  <c r="AI2773"/>
  <c r="AH2773"/>
  <c r="AI2772"/>
  <c r="AH2772"/>
  <c r="AH2771"/>
  <c r="AI2771"/>
  <c r="AJ2771"/>
  <c r="AI2770"/>
  <c r="AH2770"/>
  <c r="AI2769"/>
  <c r="AH2769"/>
  <c r="AI2768"/>
  <c r="AH2768"/>
  <c r="AI2767"/>
  <c r="AH2767"/>
  <c r="AJ2767"/>
  <c r="AH2766"/>
  <c r="AI2766"/>
  <c r="AJ2766"/>
  <c r="AK2767"/>
  <c r="AI2765"/>
  <c r="AH2765"/>
  <c r="AI2764"/>
  <c r="AH2764"/>
  <c r="AI2763"/>
  <c r="AH2763"/>
  <c r="AJ2763"/>
  <c r="AH2762"/>
  <c r="AI2762"/>
  <c r="AJ2762"/>
  <c r="AK2763"/>
  <c r="AI2761"/>
  <c r="AH2761"/>
  <c r="AI2760"/>
  <c r="AH2760"/>
  <c r="AJ2760"/>
  <c r="AI2759"/>
  <c r="AH2759"/>
  <c r="AJ2759"/>
  <c r="AI2758"/>
  <c r="AH2758"/>
  <c r="AJ2758"/>
  <c r="AI2757"/>
  <c r="AH2757"/>
  <c r="AI2756"/>
  <c r="AH2756"/>
  <c r="AH2755"/>
  <c r="AI2755"/>
  <c r="AJ2755"/>
  <c r="AI2754"/>
  <c r="AH2754"/>
  <c r="AI2753"/>
  <c r="AH2753"/>
  <c r="AJ2753"/>
  <c r="AI2752"/>
  <c r="AH2752"/>
  <c r="AI2751"/>
  <c r="AH2751"/>
  <c r="AJ2751"/>
  <c r="AH2750"/>
  <c r="AI2750"/>
  <c r="AJ2750"/>
  <c r="AK2751"/>
  <c r="AI2749"/>
  <c r="AH2749"/>
  <c r="AI2748"/>
  <c r="AH2748"/>
  <c r="AI2747"/>
  <c r="AH2747"/>
  <c r="AJ2747"/>
  <c r="AH2746"/>
  <c r="AI2746"/>
  <c r="AJ2746"/>
  <c r="AK2747"/>
  <c r="AI2745"/>
  <c r="AH2745"/>
  <c r="AI2744"/>
  <c r="AH2744"/>
  <c r="AJ2744"/>
  <c r="AI2743"/>
  <c r="AH2743"/>
  <c r="AJ2743"/>
  <c r="AI2742"/>
  <c r="AH2742"/>
  <c r="AJ2742"/>
  <c r="AI2741"/>
  <c r="AH2741"/>
  <c r="AI2740"/>
  <c r="AH2740"/>
  <c r="AH2739"/>
  <c r="AI2739"/>
  <c r="AJ2739"/>
  <c r="AI2738"/>
  <c r="AH2738"/>
  <c r="AI2737"/>
  <c r="AH2737"/>
  <c r="AI2736"/>
  <c r="AH2736"/>
  <c r="AI2735"/>
  <c r="AH2735"/>
  <c r="AJ2735"/>
  <c r="AH2734"/>
  <c r="AI2734"/>
  <c r="AJ2734"/>
  <c r="AK2735"/>
  <c r="AI2733"/>
  <c r="AH2733"/>
  <c r="AI2732"/>
  <c r="AH2732"/>
  <c r="AI2731"/>
  <c r="AH2731"/>
  <c r="AJ2731"/>
  <c r="AH2730"/>
  <c r="AI2730"/>
  <c r="AJ2730"/>
  <c r="AK2731"/>
  <c r="AI2729"/>
  <c r="AH2729"/>
  <c r="AJ2729"/>
  <c r="AI2728"/>
  <c r="AH2728"/>
  <c r="AJ2728"/>
  <c r="AI2727"/>
  <c r="AH2727"/>
  <c r="AJ2727"/>
  <c r="AI2726"/>
  <c r="AH2726"/>
  <c r="AJ2726"/>
  <c r="AI2725"/>
  <c r="AH2725"/>
  <c r="AI2724"/>
  <c r="AH2724"/>
  <c r="AH2723"/>
  <c r="AI2723"/>
  <c r="AJ2723"/>
  <c r="AI2722"/>
  <c r="AH2722"/>
  <c r="AI2721"/>
  <c r="AH2721"/>
  <c r="AJ2721"/>
  <c r="AI2720"/>
  <c r="AH2720"/>
  <c r="AI2719"/>
  <c r="AH2719"/>
  <c r="AJ2719"/>
  <c r="AH2718"/>
  <c r="AI2718"/>
  <c r="AJ2718"/>
  <c r="AK2719"/>
  <c r="AI2717"/>
  <c r="AH2717"/>
  <c r="AI2716"/>
  <c r="AH2716"/>
  <c r="AI2715"/>
  <c r="AH2715"/>
  <c r="AJ2715"/>
  <c r="AH2714"/>
  <c r="AI2714"/>
  <c r="AJ2714"/>
  <c r="AK2715"/>
  <c r="AI2713"/>
  <c r="AH2713"/>
  <c r="AI2712"/>
  <c r="AH2712"/>
  <c r="AJ2712"/>
  <c r="AI2711"/>
  <c r="AH2711"/>
  <c r="AJ2711"/>
  <c r="AI2710"/>
  <c r="AH2710"/>
  <c r="AJ2710"/>
  <c r="AI2709"/>
  <c r="AH2709"/>
  <c r="AI2708"/>
  <c r="AH2708"/>
  <c r="AH2707"/>
  <c r="AI2707"/>
  <c r="AJ2707"/>
  <c r="AI2706"/>
  <c r="AH2706"/>
  <c r="AI2705"/>
  <c r="AH2705"/>
  <c r="AI2704"/>
  <c r="AH2704"/>
  <c r="AI2703"/>
  <c r="AH2703"/>
  <c r="AJ2703"/>
  <c r="AH2702"/>
  <c r="AI2702"/>
  <c r="AJ2702"/>
  <c r="AK2703"/>
  <c r="AI2701"/>
  <c r="AH2701"/>
  <c r="AI2700"/>
  <c r="AH2700"/>
  <c r="AI2699"/>
  <c r="AH2699"/>
  <c r="AJ2699"/>
  <c r="AH2698"/>
  <c r="AI2698"/>
  <c r="AJ2698"/>
  <c r="AK2699"/>
  <c r="AI2697"/>
  <c r="AH2697"/>
  <c r="AI2696"/>
  <c r="AH2696"/>
  <c r="AJ2696"/>
  <c r="AI2695"/>
  <c r="AH2695"/>
  <c r="AJ2695"/>
  <c r="AI2694"/>
  <c r="AH2694"/>
  <c r="AJ2694"/>
  <c r="AI2693"/>
  <c r="AH2693"/>
  <c r="AI2692"/>
  <c r="AH2692"/>
  <c r="AH2691"/>
  <c r="AI2691"/>
  <c r="AJ2691"/>
  <c r="AI2690"/>
  <c r="AH2690"/>
  <c r="AI2689"/>
  <c r="AH2689"/>
  <c r="AI2688"/>
  <c r="AH2688"/>
  <c r="AI2687"/>
  <c r="AH2687"/>
  <c r="AJ2687"/>
  <c r="AH2686"/>
  <c r="AI2686"/>
  <c r="AJ2686"/>
  <c r="AK2687"/>
  <c r="AI2685"/>
  <c r="AH2685"/>
  <c r="AI2684"/>
  <c r="AH2684"/>
  <c r="AI2683"/>
  <c r="AH2683"/>
  <c r="AI2682"/>
  <c r="AH2682"/>
  <c r="AJ2682"/>
  <c r="AI2681"/>
  <c r="AH2681"/>
  <c r="AI2680"/>
  <c r="AH2680"/>
  <c r="AJ2680"/>
  <c r="AH2679"/>
  <c r="AI2679"/>
  <c r="AJ2679"/>
  <c r="AI2678"/>
  <c r="AH2678"/>
  <c r="AI2677"/>
  <c r="AH2677"/>
  <c r="AI2676"/>
  <c r="AH2676"/>
  <c r="AH2675"/>
  <c r="AI2675"/>
  <c r="AJ2675"/>
  <c r="AI2674"/>
  <c r="AH2674"/>
  <c r="AI2673"/>
  <c r="AH2673"/>
  <c r="AI2672"/>
  <c r="AH2672"/>
  <c r="AI2671"/>
  <c r="AH2671"/>
  <c r="AI2670"/>
  <c r="AH2670"/>
  <c r="AJ2670"/>
  <c r="AI2669"/>
  <c r="AH2669"/>
  <c r="AI2668"/>
  <c r="AH2668"/>
  <c r="AH2667"/>
  <c r="AI2667"/>
  <c r="AJ2667"/>
  <c r="AI2666"/>
  <c r="AH2666"/>
  <c r="AI2665"/>
  <c r="AH2665"/>
  <c r="AJ2665"/>
  <c r="AH2664"/>
  <c r="AI2664"/>
  <c r="AJ2664"/>
  <c r="AK2665"/>
  <c r="AI2663"/>
  <c r="AH2663"/>
  <c r="AJ2663"/>
  <c r="AH2662"/>
  <c r="AI2662"/>
  <c r="AJ2662"/>
  <c r="AK2663"/>
  <c r="AI2661"/>
  <c r="AH2661"/>
  <c r="AI2660"/>
  <c r="AH2660"/>
  <c r="AI2659"/>
  <c r="AH2659"/>
  <c r="AJ2659"/>
  <c r="AI2658"/>
  <c r="AH2658"/>
  <c r="AI2657"/>
  <c r="AH2657"/>
  <c r="AJ2657"/>
  <c r="AI2656"/>
  <c r="AH2656"/>
  <c r="AJ2656"/>
  <c r="AI2655"/>
  <c r="AH2655"/>
  <c r="AJ2655"/>
  <c r="AH2654"/>
  <c r="AI2654"/>
  <c r="AJ2654"/>
  <c r="AK2655"/>
  <c r="AI2653"/>
  <c r="AH2653"/>
  <c r="AI2652"/>
  <c r="AH2652"/>
  <c r="AJ2652"/>
  <c r="AI2651"/>
  <c r="AH2651"/>
  <c r="AJ2651"/>
  <c r="AI2650"/>
  <c r="AH2650"/>
  <c r="AJ2650"/>
  <c r="AI2649"/>
  <c r="AH2649"/>
  <c r="AI2648"/>
  <c r="AH2648"/>
  <c r="AJ2648"/>
  <c r="AH2647"/>
  <c r="AI2647"/>
  <c r="AJ2647"/>
  <c r="AI2646"/>
  <c r="AH2646"/>
  <c r="AI2645"/>
  <c r="AH2645"/>
  <c r="AI2644"/>
  <c r="AH2644"/>
  <c r="AI2643"/>
  <c r="AH2643"/>
  <c r="AJ2643"/>
  <c r="AI2642"/>
  <c r="AH2642"/>
  <c r="AI2641"/>
  <c r="AH2641"/>
  <c r="AI2640"/>
  <c r="AH2640"/>
  <c r="AI2639"/>
  <c r="AH2639"/>
  <c r="AI2638"/>
  <c r="AH2638"/>
  <c r="AJ2638"/>
  <c r="AI2637"/>
  <c r="AH2637"/>
  <c r="AI2636"/>
  <c r="AH2636"/>
  <c r="AI2635"/>
  <c r="AH2635"/>
  <c r="AJ2635"/>
  <c r="AI2634"/>
  <c r="AH2634"/>
  <c r="AI2633"/>
  <c r="AH2633"/>
  <c r="AI2632"/>
  <c r="AH2632"/>
  <c r="AJ2632"/>
  <c r="AI2631"/>
  <c r="AH2631"/>
  <c r="AJ2631"/>
  <c r="AI2630"/>
  <c r="AH2630"/>
  <c r="AJ2630"/>
  <c r="AI2629"/>
  <c r="AH2629"/>
  <c r="AI2628"/>
  <c r="AH2628"/>
  <c r="AH2627"/>
  <c r="AI2627"/>
  <c r="AJ2627"/>
  <c r="AI2626"/>
  <c r="AH2626"/>
  <c r="AI2625"/>
  <c r="AH2625"/>
  <c r="AJ2625"/>
  <c r="AI2624"/>
  <c r="AH2624"/>
  <c r="AJ2624"/>
  <c r="AI2623"/>
  <c r="AH2623"/>
  <c r="AJ2623"/>
  <c r="AH2622"/>
  <c r="AI2622"/>
  <c r="AJ2622"/>
  <c r="AK2623"/>
  <c r="AI2621"/>
  <c r="AH2621"/>
  <c r="AI2620"/>
  <c r="AH2620"/>
  <c r="AJ2620"/>
  <c r="AI2619"/>
  <c r="AH2619"/>
  <c r="AJ2619"/>
  <c r="AH2618"/>
  <c r="AI2618"/>
  <c r="AJ2618"/>
  <c r="AK2619"/>
  <c r="AI2617"/>
  <c r="AH2617"/>
  <c r="AI2616"/>
  <c r="AH2616"/>
  <c r="AJ2616"/>
  <c r="AH2615"/>
  <c r="AI2615"/>
  <c r="AJ2615"/>
  <c r="AI2614"/>
  <c r="AH2614"/>
  <c r="AI2613"/>
  <c r="AH2613"/>
  <c r="AI2612"/>
  <c r="AH2612"/>
  <c r="AH2611"/>
  <c r="AI2611"/>
  <c r="AJ2611"/>
  <c r="AI2610"/>
  <c r="AH2610"/>
  <c r="AI2609"/>
  <c r="AH2609"/>
  <c r="AI2608"/>
  <c r="AH2608"/>
  <c r="AI2607"/>
  <c r="AH2607"/>
  <c r="AI2606"/>
  <c r="AH2606"/>
  <c r="AJ2606"/>
  <c r="AI2605"/>
  <c r="AH2605"/>
  <c r="AI2604"/>
  <c r="AH2604"/>
  <c r="AH2603"/>
  <c r="AI2603"/>
  <c r="AJ2603"/>
  <c r="AI2602"/>
  <c r="AH2602"/>
  <c r="AI2601"/>
  <c r="AH2601"/>
  <c r="AJ2601"/>
  <c r="AH2600"/>
  <c r="AI2600"/>
  <c r="AJ2600"/>
  <c r="AK2601"/>
  <c r="AI2599"/>
  <c r="AH2599"/>
  <c r="AJ2599"/>
  <c r="AH2598"/>
  <c r="AI2598"/>
  <c r="AJ2598"/>
  <c r="AK2599"/>
  <c r="AI2597"/>
  <c r="AH2597"/>
  <c r="AI2596"/>
  <c r="AH2596"/>
  <c r="AI2595"/>
  <c r="AH2595"/>
  <c r="AJ2595"/>
  <c r="AI2594"/>
  <c r="AH2594"/>
  <c r="AI2593"/>
  <c r="AH2593"/>
  <c r="AJ2593"/>
  <c r="AI2592"/>
  <c r="AH2592"/>
  <c r="AJ2592"/>
  <c r="AI2591"/>
  <c r="AH2591"/>
  <c r="AJ2591"/>
  <c r="AH2590"/>
  <c r="AI2590"/>
  <c r="AJ2590"/>
  <c r="AK2591"/>
  <c r="AI2589"/>
  <c r="AH2589"/>
  <c r="AI2588"/>
  <c r="AH2588"/>
  <c r="AJ2588"/>
  <c r="AI2587"/>
  <c r="AH2587"/>
  <c r="AJ2587"/>
  <c r="AI2586"/>
  <c r="AH2586"/>
  <c r="AJ2586"/>
  <c r="AI2585"/>
  <c r="AH2585"/>
  <c r="AI2584"/>
  <c r="AH2584"/>
  <c r="AJ2584"/>
  <c r="AH2583"/>
  <c r="AI2583"/>
  <c r="AJ2583"/>
  <c r="AI2582"/>
  <c r="AH2582"/>
  <c r="AI2581"/>
  <c r="AH2581"/>
  <c r="AI2580"/>
  <c r="AH2580"/>
  <c r="AI2579"/>
  <c r="AH2579"/>
  <c r="AJ2579"/>
  <c r="AI2578"/>
  <c r="AH2578"/>
  <c r="AI2577"/>
  <c r="AH2577"/>
  <c r="AI2576"/>
  <c r="AH2576"/>
  <c r="AI2575"/>
  <c r="AH2575"/>
  <c r="AI2574"/>
  <c r="AH2574"/>
  <c r="AJ2574"/>
  <c r="AI2573"/>
  <c r="AH2573"/>
  <c r="AI2572"/>
  <c r="AH2572"/>
  <c r="AI2571"/>
  <c r="AH2571"/>
  <c r="AJ2571"/>
  <c r="AI2570"/>
  <c r="AH2570"/>
  <c r="AI2569"/>
  <c r="AH2569"/>
  <c r="AI2568"/>
  <c r="AH2568"/>
  <c r="AJ2568"/>
  <c r="AI2567"/>
  <c r="AH2567"/>
  <c r="AJ2567"/>
  <c r="AI2566"/>
  <c r="AH2566"/>
  <c r="AJ2566"/>
  <c r="AI2565"/>
  <c r="AH2565"/>
  <c r="AI2564"/>
  <c r="AH2564"/>
  <c r="AH2563"/>
  <c r="AI2563"/>
  <c r="AJ2563"/>
  <c r="AI2562"/>
  <c r="AH2562"/>
  <c r="AI2561"/>
  <c r="AH2561"/>
  <c r="AJ2561"/>
  <c r="AI2560"/>
  <c r="AH2560"/>
  <c r="AJ2560"/>
  <c r="AI2559"/>
  <c r="AH2559"/>
  <c r="AJ2559"/>
  <c r="AH2558"/>
  <c r="AI2558"/>
  <c r="AJ2558"/>
  <c r="AK2559"/>
  <c r="AI2557"/>
  <c r="AH2557"/>
  <c r="AI2556"/>
  <c r="AH2556"/>
  <c r="AJ2556"/>
  <c r="AI2555"/>
  <c r="AH2555"/>
  <c r="AJ2555"/>
  <c r="AH2554"/>
  <c r="AI2554"/>
  <c r="AJ2554"/>
  <c r="AK2555"/>
  <c r="AI2553"/>
  <c r="AH2553"/>
  <c r="AI2552"/>
  <c r="AH2552"/>
  <c r="AJ2552"/>
  <c r="AH2551"/>
  <c r="AI2551"/>
  <c r="AJ2551"/>
  <c r="AI2550"/>
  <c r="AH2550"/>
  <c r="AI2549"/>
  <c r="AH2549"/>
  <c r="AI2548"/>
  <c r="AH2548"/>
  <c r="AH2547"/>
  <c r="AI2547"/>
  <c r="AJ2547"/>
  <c r="AI2546"/>
  <c r="AH2546"/>
  <c r="AI2545"/>
  <c r="AH2545"/>
  <c r="AI2544"/>
  <c r="AH2544"/>
  <c r="AI2543"/>
  <c r="AH2543"/>
  <c r="AI2542"/>
  <c r="AH2542"/>
  <c r="AJ2542"/>
  <c r="AI2541"/>
  <c r="AH2541"/>
  <c r="AI2540"/>
  <c r="AH2540"/>
  <c r="AH2539"/>
  <c r="AI2539"/>
  <c r="AJ2539"/>
  <c r="AI2538"/>
  <c r="AH2538"/>
  <c r="AI2537"/>
  <c r="AH2537"/>
  <c r="AJ2537"/>
  <c r="AH2536"/>
  <c r="AI2536"/>
  <c r="AJ2536"/>
  <c r="AK2537"/>
  <c r="AI2535"/>
  <c r="AH2535"/>
  <c r="AJ2535"/>
  <c r="AH2534"/>
  <c r="AI2534"/>
  <c r="AJ2534"/>
  <c r="AK2535"/>
  <c r="AI2533"/>
  <c r="AH2533"/>
  <c r="AI2532"/>
  <c r="AH2532"/>
  <c r="AI2531"/>
  <c r="AH2531"/>
  <c r="AJ2531"/>
  <c r="AI2530"/>
  <c r="AH2530"/>
  <c r="AI2529"/>
  <c r="AH2529"/>
  <c r="AJ2529"/>
  <c r="AI2528"/>
  <c r="AH2528"/>
  <c r="AJ2528"/>
  <c r="AI2527"/>
  <c r="AH2527"/>
  <c r="AJ2527"/>
  <c r="AH2526"/>
  <c r="AI2526"/>
  <c r="AJ2526"/>
  <c r="AK2527"/>
  <c r="AI2525"/>
  <c r="AH2525"/>
  <c r="AI2524"/>
  <c r="AH2524"/>
  <c r="AJ2524"/>
  <c r="AI2523"/>
  <c r="AH2523"/>
  <c r="AJ2523"/>
  <c r="AI2522"/>
  <c r="AH2522"/>
  <c r="AJ2522"/>
  <c r="AI2521"/>
  <c r="AH2521"/>
  <c r="AI2520"/>
  <c r="AH2520"/>
  <c r="AJ2520"/>
  <c r="AH2519"/>
  <c r="AI2519"/>
  <c r="AJ2519"/>
  <c r="AI2518"/>
  <c r="AH2518"/>
  <c r="AH2517"/>
  <c r="AI2517"/>
  <c r="AJ2517"/>
  <c r="AI2516"/>
  <c r="AH2516"/>
  <c r="AI2515"/>
  <c r="AH2515"/>
  <c r="AJ2515"/>
  <c r="AI2514"/>
  <c r="AH2514"/>
  <c r="AI2513"/>
  <c r="AH2513"/>
  <c r="AJ2513"/>
  <c r="AI2512"/>
  <c r="AH2512"/>
  <c r="AJ2512"/>
  <c r="AI2511"/>
  <c r="AH2511"/>
  <c r="AH2510"/>
  <c r="AI2510"/>
  <c r="AJ2510"/>
  <c r="AH2509"/>
  <c r="AI2509"/>
  <c r="AJ2509"/>
  <c r="AI2508"/>
  <c r="AH2508"/>
  <c r="AI2507"/>
  <c r="AH2507"/>
  <c r="AJ2507"/>
  <c r="AI2506"/>
  <c r="AH2506"/>
  <c r="AI2505"/>
  <c r="AH2505"/>
  <c r="AJ2505"/>
  <c r="AI2504"/>
  <c r="AH2504"/>
  <c r="AJ2504"/>
  <c r="AI2503"/>
  <c r="AH2503"/>
  <c r="AH2502"/>
  <c r="AI2502"/>
  <c r="AJ2502"/>
  <c r="AH2501"/>
  <c r="AI2501"/>
  <c r="AJ2501"/>
  <c r="AI2500"/>
  <c r="AH2500"/>
  <c r="AI2499"/>
  <c r="AH2499"/>
  <c r="AJ2499"/>
  <c r="AI2498"/>
  <c r="AH2498"/>
  <c r="AI2497"/>
  <c r="AH2497"/>
  <c r="AJ2497"/>
  <c r="AI2496"/>
  <c r="AH2496"/>
  <c r="AJ2496"/>
  <c r="AI2495"/>
  <c r="AH2495"/>
  <c r="AH2494"/>
  <c r="AI2494"/>
  <c r="AJ2494"/>
  <c r="AH2493"/>
  <c r="AI2493"/>
  <c r="AJ2493"/>
  <c r="AI2492"/>
  <c r="AH2492"/>
  <c r="AI2491"/>
  <c r="AH2491"/>
  <c r="AJ2491"/>
  <c r="AI2490"/>
  <c r="AH2490"/>
  <c r="AI2489"/>
  <c r="AH2489"/>
  <c r="AJ2489"/>
  <c r="AI2488"/>
  <c r="AH2488"/>
  <c r="AJ2488"/>
  <c r="AI2487"/>
  <c r="AH2487"/>
  <c r="AH2486"/>
  <c r="AI2486"/>
  <c r="AJ2486"/>
  <c r="AH2485"/>
  <c r="AI2485"/>
  <c r="AJ2485"/>
  <c r="AI2484"/>
  <c r="AH2484"/>
  <c r="AI2483"/>
  <c r="AH2483"/>
  <c r="AJ2483"/>
  <c r="AI2482"/>
  <c r="AH2482"/>
  <c r="AI2481"/>
  <c r="AH2481"/>
  <c r="AJ2481"/>
  <c r="AI2480"/>
  <c r="AH2480"/>
  <c r="AJ2480"/>
  <c r="AI2479"/>
  <c r="AH2479"/>
  <c r="AH2478"/>
  <c r="AI2478"/>
  <c r="AJ2478"/>
  <c r="AH2477"/>
  <c r="AI2477"/>
  <c r="AJ2477"/>
  <c r="AI2476"/>
  <c r="AH2476"/>
  <c r="AI2475"/>
  <c r="AH2475"/>
  <c r="AJ2475"/>
  <c r="AI2474"/>
  <c r="AH2474"/>
  <c r="AI2473"/>
  <c r="AH2473"/>
  <c r="AJ2473"/>
  <c r="AI2472"/>
  <c r="AH2472"/>
  <c r="AJ2472"/>
  <c r="AI2471"/>
  <c r="AH2471"/>
  <c r="AH2470"/>
  <c r="AI2470"/>
  <c r="AJ2470"/>
  <c r="AH2469"/>
  <c r="AI2469"/>
  <c r="AJ2469"/>
  <c r="AI2468"/>
  <c r="AH2468"/>
  <c r="AI2467"/>
  <c r="AH2467"/>
  <c r="AJ2467"/>
  <c r="AI2466"/>
  <c r="AH2466"/>
  <c r="AI2465"/>
  <c r="AH2465"/>
  <c r="AJ2465"/>
  <c r="AI2464"/>
  <c r="AH2464"/>
  <c r="AI2463"/>
  <c r="AH2463"/>
  <c r="AJ2463"/>
  <c r="AH2462"/>
  <c r="AI2462"/>
  <c r="AJ2462"/>
  <c r="AK2463"/>
  <c r="AH2461"/>
  <c r="AI2461"/>
  <c r="AJ2461"/>
  <c r="AK2462"/>
  <c r="AI2460"/>
  <c r="AH2460"/>
  <c r="AI2459"/>
  <c r="AH2459"/>
  <c r="AJ2459"/>
  <c r="AH2458"/>
  <c r="AI2458"/>
  <c r="AJ2458"/>
  <c r="AH2457"/>
  <c r="AI2457"/>
  <c r="AJ2457"/>
  <c r="AI2456"/>
  <c r="AH2456"/>
  <c r="AI2455"/>
  <c r="AH2455"/>
  <c r="AJ2455"/>
  <c r="AI2454"/>
  <c r="AH2454"/>
  <c r="AJ2454"/>
  <c r="AH2453"/>
  <c r="AI2453"/>
  <c r="AJ2453"/>
  <c r="AK2454"/>
  <c r="AI2452"/>
  <c r="AH2452"/>
  <c r="AI2451"/>
  <c r="AH2451"/>
  <c r="AJ2451"/>
  <c r="AH2450"/>
  <c r="AI2450"/>
  <c r="AJ2450"/>
  <c r="AH2449"/>
  <c r="AI2449"/>
  <c r="AJ2449"/>
  <c r="AI2448"/>
  <c r="AH2448"/>
  <c r="AI2447"/>
  <c r="AH2447"/>
  <c r="AJ2447"/>
  <c r="AH2446"/>
  <c r="AI2446"/>
  <c r="AJ2446"/>
  <c r="AK2447"/>
  <c r="AH2445"/>
  <c r="AI2445"/>
  <c r="AJ2445"/>
  <c r="AK2446"/>
  <c r="AI2444"/>
  <c r="AH2444"/>
  <c r="AI2443"/>
  <c r="AH2443"/>
  <c r="AJ2443"/>
  <c r="AH2442"/>
  <c r="AI2442"/>
  <c r="AJ2442"/>
  <c r="AH2441"/>
  <c r="AI2441"/>
  <c r="AJ2441"/>
  <c r="AI2440"/>
  <c r="AH2440"/>
  <c r="AI2439"/>
  <c r="AH2439"/>
  <c r="AJ2439"/>
  <c r="AI2438"/>
  <c r="AH2438"/>
  <c r="AJ2438"/>
  <c r="AH2437"/>
  <c r="AI2437"/>
  <c r="AJ2437"/>
  <c r="AK2438"/>
  <c r="AI2436"/>
  <c r="AH2436"/>
  <c r="AJ2436"/>
  <c r="AI2435"/>
  <c r="AH2435"/>
  <c r="AJ2435"/>
  <c r="AH2434"/>
  <c r="AI2434"/>
  <c r="AJ2434"/>
  <c r="AH2433"/>
  <c r="AI2433"/>
  <c r="AJ2433"/>
  <c r="AI2432"/>
  <c r="AH2432"/>
  <c r="AI2431"/>
  <c r="AH2431"/>
  <c r="AJ2431"/>
  <c r="AH2430"/>
  <c r="AI2430"/>
  <c r="AJ2430"/>
  <c r="AK2431"/>
  <c r="AH2429"/>
  <c r="AI2429"/>
  <c r="AJ2429"/>
  <c r="AK2430"/>
  <c r="AI2428"/>
  <c r="AH2428"/>
  <c r="AJ2428"/>
  <c r="AI2427"/>
  <c r="AH2427"/>
  <c r="AJ2427"/>
  <c r="AH2426"/>
  <c r="AI2426"/>
  <c r="AJ2426"/>
  <c r="AH2425"/>
  <c r="AI2425"/>
  <c r="AJ2425"/>
  <c r="AI2424"/>
  <c r="AH2424"/>
  <c r="AI2423"/>
  <c r="AH2423"/>
  <c r="AJ2423"/>
  <c r="AI2422"/>
  <c r="AH2422"/>
  <c r="AJ2422"/>
  <c r="AH2421"/>
  <c r="AI2421"/>
  <c r="AJ2421"/>
  <c r="AK2422"/>
  <c r="AI2420"/>
  <c r="AH2420"/>
  <c r="AJ2420"/>
  <c r="AI2419"/>
  <c r="AH2419"/>
  <c r="AJ2419"/>
  <c r="AH2418"/>
  <c r="AI2418"/>
  <c r="AJ2418"/>
  <c r="AH2417"/>
  <c r="AI2417"/>
  <c r="AJ2417"/>
  <c r="AI2416"/>
  <c r="AH2416"/>
  <c r="AI2415"/>
  <c r="AH2415"/>
  <c r="AJ2415"/>
  <c r="AH2414"/>
  <c r="AI2414"/>
  <c r="AJ2414"/>
  <c r="AK2415"/>
  <c r="AH2413"/>
  <c r="AI2413"/>
  <c r="AJ2413"/>
  <c r="AK2414"/>
  <c r="AI2412"/>
  <c r="AH2412"/>
  <c r="AJ2412"/>
  <c r="AI2411"/>
  <c r="AH2411"/>
  <c r="AJ2411"/>
  <c r="AH2410"/>
  <c r="AI2410"/>
  <c r="AJ2410"/>
  <c r="AH2409"/>
  <c r="AI2409"/>
  <c r="AJ2409"/>
  <c r="AI2408"/>
  <c r="AH2408"/>
  <c r="AI2407"/>
  <c r="AH2407"/>
  <c r="AJ2407"/>
  <c r="AI2406"/>
  <c r="AH2406"/>
  <c r="AJ2406"/>
  <c r="AH2405"/>
  <c r="AI2405"/>
  <c r="AJ2405"/>
  <c r="AK2406"/>
  <c r="AI2404"/>
  <c r="AH2404"/>
  <c r="AJ2404"/>
  <c r="AI2403"/>
  <c r="AH2403"/>
  <c r="AJ2403"/>
  <c r="AH2402"/>
  <c r="AI2402"/>
  <c r="AJ2402"/>
  <c r="AH2401"/>
  <c r="AI2401"/>
  <c r="AJ2401"/>
  <c r="AI2400"/>
  <c r="AH2400"/>
  <c r="AI2399"/>
  <c r="AH2399"/>
  <c r="AJ2399"/>
  <c r="AH2398"/>
  <c r="AI2398"/>
  <c r="AJ2398"/>
  <c r="AK2399"/>
  <c r="AH2397"/>
  <c r="AI2397"/>
  <c r="AJ2397"/>
  <c r="AK2398"/>
  <c r="AI2396"/>
  <c r="AH2396"/>
  <c r="AJ2396"/>
  <c r="AI2395"/>
  <c r="AH2395"/>
  <c r="AJ2395"/>
  <c r="AH2394"/>
  <c r="AI2394"/>
  <c r="AJ2394"/>
  <c r="AH2393"/>
  <c r="AI2393"/>
  <c r="AJ2393"/>
  <c r="AI2392"/>
  <c r="AH2392"/>
  <c r="AI2391"/>
  <c r="AH2391"/>
  <c r="AJ2391"/>
  <c r="AI2390"/>
  <c r="AH2390"/>
  <c r="AJ2390"/>
  <c r="AH2389"/>
  <c r="AI2389"/>
  <c r="AJ2389"/>
  <c r="AK2390"/>
  <c r="AI2388"/>
  <c r="AH2388"/>
  <c r="AJ2388"/>
  <c r="AI2387"/>
  <c r="AH2387"/>
  <c r="AJ2387"/>
  <c r="AH2386"/>
  <c r="AI2386"/>
  <c r="AJ2386"/>
  <c r="AH2385"/>
  <c r="AI2385"/>
  <c r="AJ2385"/>
  <c r="AI2384"/>
  <c r="AH2384"/>
  <c r="AI2383"/>
  <c r="AH2383"/>
  <c r="AJ2383"/>
  <c r="AH2382"/>
  <c r="AI2382"/>
  <c r="AJ2382"/>
  <c r="AK2383"/>
  <c r="AH2381"/>
  <c r="AI2381"/>
  <c r="AJ2381"/>
  <c r="AK2382"/>
  <c r="AI2380"/>
  <c r="AH2380"/>
  <c r="AJ2380"/>
  <c r="AI2379"/>
  <c r="AH2379"/>
  <c r="AJ2379"/>
  <c r="AH2378"/>
  <c r="AI2378"/>
  <c r="AJ2378"/>
  <c r="AH2377"/>
  <c r="AI2377"/>
  <c r="AJ2377"/>
  <c r="AI2376"/>
  <c r="AH2376"/>
  <c r="AI2375"/>
  <c r="AH2375"/>
  <c r="AJ2375"/>
  <c r="AI2374"/>
  <c r="AH2374"/>
  <c r="AJ2374"/>
  <c r="AH2373"/>
  <c r="AI2373"/>
  <c r="AJ2373"/>
  <c r="AK2374"/>
  <c r="AI2372"/>
  <c r="AH2372"/>
  <c r="AJ2372"/>
  <c r="AI2371"/>
  <c r="AH2371"/>
  <c r="AJ2371"/>
  <c r="AH2370"/>
  <c r="AI2370"/>
  <c r="AJ2370"/>
  <c r="AH2369"/>
  <c r="AI2369"/>
  <c r="AJ2369"/>
  <c r="AI2368"/>
  <c r="AH2368"/>
  <c r="AI2367"/>
  <c r="AH2367"/>
  <c r="AJ2367"/>
  <c r="AH2366"/>
  <c r="AI2366"/>
  <c r="AJ2366"/>
  <c r="AK2367"/>
  <c r="AH2365"/>
  <c r="AI2365"/>
  <c r="AJ2365"/>
  <c r="AK2366"/>
  <c r="AI2364"/>
  <c r="AH2364"/>
  <c r="AJ2364"/>
  <c r="AI2363"/>
  <c r="AH2363"/>
  <c r="AJ2363"/>
  <c r="AH2362"/>
  <c r="AI2362"/>
  <c r="AJ2362"/>
  <c r="AH2361"/>
  <c r="AI2361"/>
  <c r="AJ2361"/>
  <c r="AI2360"/>
  <c r="AH2360"/>
  <c r="AI2359"/>
  <c r="AH2359"/>
  <c r="AJ2359"/>
  <c r="AI2358"/>
  <c r="AH2358"/>
  <c r="AJ2358"/>
  <c r="AH2357"/>
  <c r="AI2357"/>
  <c r="AJ2357"/>
  <c r="AK2358"/>
  <c r="AI2356"/>
  <c r="AH2356"/>
  <c r="AJ2356"/>
  <c r="AI2355"/>
  <c r="AH2355"/>
  <c r="AJ2355"/>
  <c r="AH2354"/>
  <c r="AI2354"/>
  <c r="AJ2354"/>
  <c r="AH2353"/>
  <c r="AI2353"/>
  <c r="AJ2353"/>
  <c r="AI2352"/>
  <c r="AH2352"/>
  <c r="AI2351"/>
  <c r="AH2351"/>
  <c r="AJ2351"/>
  <c r="AH2350"/>
  <c r="AI2350"/>
  <c r="AJ2350"/>
  <c r="AK2351"/>
  <c r="AH2349"/>
  <c r="AI2349"/>
  <c r="AJ2349"/>
  <c r="AK2350"/>
  <c r="AI2348"/>
  <c r="AH2348"/>
  <c r="AJ2348"/>
  <c r="AI2347"/>
  <c r="AH2347"/>
  <c r="AJ2347"/>
  <c r="AH2346"/>
  <c r="AI2346"/>
  <c r="AJ2346"/>
  <c r="AH2345"/>
  <c r="AI2345"/>
  <c r="AJ2345"/>
  <c r="AI2344"/>
  <c r="AH2344"/>
  <c r="AI2343"/>
  <c r="AH2343"/>
  <c r="AJ2343"/>
  <c r="AI2342"/>
  <c r="AH2342"/>
  <c r="AJ2342"/>
  <c r="AH2341"/>
  <c r="AI2341"/>
  <c r="AJ2341"/>
  <c r="AK2342"/>
  <c r="AI2340"/>
  <c r="AH2340"/>
  <c r="AJ2340"/>
  <c r="AI2339"/>
  <c r="AH2339"/>
  <c r="AJ2339"/>
  <c r="AH2338"/>
  <c r="AI2338"/>
  <c r="AJ2338"/>
  <c r="AH2337"/>
  <c r="AI2337"/>
  <c r="AJ2337"/>
  <c r="AI2336"/>
  <c r="AH2336"/>
  <c r="AI2335"/>
  <c r="AH2335"/>
  <c r="AJ2335"/>
  <c r="AH2334"/>
  <c r="AI2334"/>
  <c r="AJ2334"/>
  <c r="AK2335"/>
  <c r="AH2333"/>
  <c r="AI2333"/>
  <c r="AJ2333"/>
  <c r="AK2334"/>
  <c r="AI2332"/>
  <c r="AH2332"/>
  <c r="AJ2332"/>
  <c r="AI2331"/>
  <c r="AH2331"/>
  <c r="AJ2331"/>
  <c r="AH2330"/>
  <c r="AI2330"/>
  <c r="AJ2330"/>
  <c r="AH2329"/>
  <c r="AI2329"/>
  <c r="AJ2329"/>
  <c r="AI2328"/>
  <c r="AH2328"/>
  <c r="AI2327"/>
  <c r="AH2327"/>
  <c r="AJ2327"/>
  <c r="AI2326"/>
  <c r="AH2326"/>
  <c r="AJ2326"/>
  <c r="AH2325"/>
  <c r="AI2325"/>
  <c r="AJ2325"/>
  <c r="AK2326"/>
  <c r="AI2324"/>
  <c r="AH2324"/>
  <c r="AJ2324"/>
  <c r="AI2323"/>
  <c r="AH2323"/>
  <c r="AJ2323"/>
  <c r="AH2322"/>
  <c r="AI2322"/>
  <c r="AJ2322"/>
  <c r="AH2321"/>
  <c r="AI2321"/>
  <c r="AJ2321"/>
  <c r="AI2320"/>
  <c r="AH2320"/>
  <c r="AI2319"/>
  <c r="AH2319"/>
  <c r="AJ2319"/>
  <c r="AH2318"/>
  <c r="AI2318"/>
  <c r="AJ2318"/>
  <c r="AK2319"/>
  <c r="AH2317"/>
  <c r="AI2317"/>
  <c r="AJ2317"/>
  <c r="AK2318"/>
  <c r="AI2316"/>
  <c r="AH2316"/>
  <c r="AJ2316"/>
  <c r="AI2315"/>
  <c r="AH2315"/>
  <c r="AJ2315"/>
  <c r="AH2314"/>
  <c r="AI2314"/>
  <c r="AJ2314"/>
  <c r="AH2313"/>
  <c r="AI2313"/>
  <c r="AJ2313"/>
  <c r="AI2312"/>
  <c r="AH2312"/>
  <c r="AI2311"/>
  <c r="AH2311"/>
  <c r="AJ2311"/>
  <c r="AI2310"/>
  <c r="AH2310"/>
  <c r="AI2309"/>
  <c r="AH2309"/>
  <c r="AJ2309"/>
  <c r="AI2308"/>
  <c r="AH2308"/>
  <c r="AI2307"/>
  <c r="AH2307"/>
  <c r="AJ2307"/>
  <c r="AH2306"/>
  <c r="AI2306"/>
  <c r="AJ2306"/>
  <c r="AK2307"/>
  <c r="AI2305"/>
  <c r="AH2305"/>
  <c r="AJ2305"/>
  <c r="AI2304"/>
  <c r="AH2304"/>
  <c r="AJ2304"/>
  <c r="AH2303"/>
  <c r="AI2303"/>
  <c r="AJ2303"/>
  <c r="AK2304"/>
  <c r="AI2302"/>
  <c r="AH2302"/>
  <c r="AJ2302"/>
  <c r="AI2301"/>
  <c r="AH2301"/>
  <c r="AJ2301"/>
  <c r="AI2300"/>
  <c r="AH2300"/>
  <c r="AI2299"/>
  <c r="AH2299"/>
  <c r="AJ2299"/>
  <c r="AI2298"/>
  <c r="AH2298"/>
  <c r="AJ2298"/>
  <c r="AI2297"/>
  <c r="AH2297"/>
  <c r="AJ2297"/>
  <c r="AH2296"/>
  <c r="AI2296"/>
  <c r="AJ2296"/>
  <c r="AK2297"/>
  <c r="AI2295"/>
  <c r="AH2295"/>
  <c r="AJ2295"/>
  <c r="AI2294"/>
  <c r="AH2294"/>
  <c r="AJ2294"/>
  <c r="AH2293"/>
  <c r="AI2293"/>
  <c r="AJ2293"/>
  <c r="AK2294"/>
  <c r="AI2292"/>
  <c r="AH2292"/>
  <c r="AI2291"/>
  <c r="AH2291"/>
  <c r="AI2290"/>
  <c r="AH2290"/>
  <c r="AJ2290"/>
  <c r="AH2289"/>
  <c r="AI2289"/>
  <c r="AJ2289"/>
  <c r="AK2290"/>
  <c r="AI2288"/>
  <c r="AH2288"/>
  <c r="AI2287"/>
  <c r="AH2287"/>
  <c r="AJ2287"/>
  <c r="AI2286"/>
  <c r="AH2286"/>
  <c r="AI2285"/>
  <c r="AH2285"/>
  <c r="AJ2285"/>
  <c r="AI2284"/>
  <c r="AH2284"/>
  <c r="AH2283"/>
  <c r="AI2283"/>
  <c r="AJ2283"/>
  <c r="AH2282"/>
  <c r="AI2282"/>
  <c r="AJ2282"/>
  <c r="AK2283"/>
  <c r="AH2281"/>
  <c r="AI2281"/>
  <c r="AJ2281"/>
  <c r="AK2282"/>
  <c r="AI2280"/>
  <c r="AH2280"/>
  <c r="AI2279"/>
  <c r="AH2279"/>
  <c r="AJ2279"/>
  <c r="AI2278"/>
  <c r="AH2278"/>
  <c r="AI2277"/>
  <c r="AH2277"/>
  <c r="AJ2277"/>
  <c r="AI2276"/>
  <c r="AH2276"/>
  <c r="AI2275"/>
  <c r="AH2275"/>
  <c r="AJ2275"/>
  <c r="AI2274"/>
  <c r="AH2274"/>
  <c r="AJ2274"/>
  <c r="AI2273"/>
  <c r="AH2273"/>
  <c r="AJ2273"/>
  <c r="AI2272"/>
  <c r="AH2272"/>
  <c r="AJ2272"/>
  <c r="AH2271"/>
  <c r="AI2271"/>
  <c r="AJ2271"/>
  <c r="AK2272"/>
  <c r="AI2270"/>
  <c r="AH2270"/>
  <c r="AJ2270"/>
  <c r="AI2269"/>
  <c r="AH2269"/>
  <c r="AJ2269"/>
  <c r="AI2268"/>
  <c r="AH2268"/>
  <c r="AI2267"/>
  <c r="AH2267"/>
  <c r="AJ2267"/>
  <c r="AH2266"/>
  <c r="AI2266"/>
  <c r="AJ2266"/>
  <c r="AK2267"/>
  <c r="AI2265"/>
  <c r="AH2265"/>
  <c r="AJ2265"/>
  <c r="AH2264"/>
  <c r="AI2264"/>
  <c r="AJ2264"/>
  <c r="AK2265"/>
  <c r="AI2263"/>
  <c r="AH2263"/>
  <c r="AJ2263"/>
  <c r="AI2262"/>
  <c r="AH2262"/>
  <c r="AJ2262"/>
  <c r="AI2261"/>
  <c r="AH2261"/>
  <c r="AJ2261"/>
  <c r="AI2260"/>
  <c r="AH2260"/>
  <c r="AI2259"/>
  <c r="AH2259"/>
  <c r="AI2258"/>
  <c r="AH2258"/>
  <c r="AJ2258"/>
  <c r="AH2257"/>
  <c r="AI2257"/>
  <c r="AJ2257"/>
  <c r="AK2258"/>
  <c r="AI2256"/>
  <c r="AH2256"/>
  <c r="AI2255"/>
  <c r="AH2255"/>
  <c r="AJ2255"/>
  <c r="AI2254"/>
  <c r="AH2254"/>
  <c r="AI2253"/>
  <c r="AH2253"/>
  <c r="AJ2253"/>
  <c r="AI2252"/>
  <c r="AH2252"/>
  <c r="AH2251"/>
  <c r="AI2251"/>
  <c r="AJ2251"/>
  <c r="AI2250"/>
  <c r="AH2250"/>
  <c r="AJ2250"/>
  <c r="AH2249"/>
  <c r="AI2249"/>
  <c r="AJ2249"/>
  <c r="AK2250"/>
  <c r="AI2248"/>
  <c r="AH2248"/>
  <c r="AI2247"/>
  <c r="AH2247"/>
  <c r="AJ2247"/>
  <c r="AI2246"/>
  <c r="AH2246"/>
  <c r="AI2245"/>
  <c r="AH2245"/>
  <c r="AJ2245"/>
  <c r="AI2244"/>
  <c r="AH2244"/>
  <c r="AI2243"/>
  <c r="AH2243"/>
  <c r="AJ2243"/>
  <c r="AH2242"/>
  <c r="AI2242"/>
  <c r="AJ2242"/>
  <c r="AK2243"/>
  <c r="AI2241"/>
  <c r="AH2241"/>
  <c r="AJ2241"/>
  <c r="AI2240"/>
  <c r="AH2240"/>
  <c r="AJ2240"/>
  <c r="AH2239"/>
  <c r="AI2239"/>
  <c r="AJ2239"/>
  <c r="AK2240"/>
  <c r="AI2238"/>
  <c r="AH2238"/>
  <c r="AJ2238"/>
  <c r="AI2237"/>
  <c r="AH2237"/>
  <c r="AJ2237"/>
  <c r="AI2236"/>
  <c r="AH2236"/>
  <c r="AI2235"/>
  <c r="AH2235"/>
  <c r="AJ2235"/>
  <c r="AI2234"/>
  <c r="AH2234"/>
  <c r="AJ2234"/>
  <c r="AI2233"/>
  <c r="AH2233"/>
  <c r="AJ2233"/>
  <c r="AH2232"/>
  <c r="AI2232"/>
  <c r="AJ2232"/>
  <c r="AK2233"/>
  <c r="AI2231"/>
  <c r="AH2231"/>
  <c r="AJ2231"/>
  <c r="AI2230"/>
  <c r="AH2230"/>
  <c r="AJ2230"/>
  <c r="AH2229"/>
  <c r="AI2229"/>
  <c r="AJ2229"/>
  <c r="AK2230"/>
  <c r="AI2228"/>
  <c r="AH2228"/>
  <c r="AI2227"/>
  <c r="AH2227"/>
  <c r="AI2226"/>
  <c r="AH2226"/>
  <c r="AJ2226"/>
  <c r="AH2225"/>
  <c r="AI2225"/>
  <c r="AJ2225"/>
  <c r="AK2226"/>
  <c r="AI2224"/>
  <c r="AH2224"/>
  <c r="AI2223"/>
  <c r="AH2223"/>
  <c r="AJ2223"/>
  <c r="AI2222"/>
  <c r="AH2222"/>
  <c r="AI2221"/>
  <c r="AH2221"/>
  <c r="AJ2221"/>
  <c r="AI2220"/>
  <c r="AH2220"/>
  <c r="AH2219"/>
  <c r="AI2219"/>
  <c r="AJ2219"/>
  <c r="AH2218"/>
  <c r="AI2218"/>
  <c r="AJ2218"/>
  <c r="AK2219"/>
  <c r="AH2217"/>
  <c r="AI2217"/>
  <c r="AJ2217"/>
  <c r="AK2218"/>
  <c r="AI2216"/>
  <c r="AH2216"/>
  <c r="AI2215"/>
  <c r="AH2215"/>
  <c r="AJ2215"/>
  <c r="AI2214"/>
  <c r="AH2214"/>
  <c r="AI2213"/>
  <c r="AH2213"/>
  <c r="AJ2213"/>
  <c r="AI2212"/>
  <c r="AH2212"/>
  <c r="AI2211"/>
  <c r="AH2211"/>
  <c r="AJ2211"/>
  <c r="AI2210"/>
  <c r="AH2210"/>
  <c r="AJ2210"/>
  <c r="AI2209"/>
  <c r="AH2209"/>
  <c r="AJ2209"/>
  <c r="AI2208"/>
  <c r="AH2208"/>
  <c r="AJ2208"/>
  <c r="AH2207"/>
  <c r="AI2207"/>
  <c r="AJ2207"/>
  <c r="AK2208"/>
  <c r="AI2206"/>
  <c r="AH2206"/>
  <c r="AJ2206"/>
  <c r="AI2205"/>
  <c r="AH2205"/>
  <c r="AJ2205"/>
  <c r="AI2204"/>
  <c r="AH2204"/>
  <c r="AI2203"/>
  <c r="AH2203"/>
  <c r="AJ2203"/>
  <c r="AH2202"/>
  <c r="AI2202"/>
  <c r="AJ2202"/>
  <c r="AK2203"/>
  <c r="AI2201"/>
  <c r="AH2201"/>
  <c r="AJ2201"/>
  <c r="AH2200"/>
  <c r="AI2200"/>
  <c r="AJ2200"/>
  <c r="AK2201"/>
  <c r="AI2199"/>
  <c r="AH2199"/>
  <c r="AJ2199"/>
  <c r="AI2198"/>
  <c r="AH2198"/>
  <c r="AJ2198"/>
  <c r="AI2197"/>
  <c r="AH2197"/>
  <c r="AJ2197"/>
  <c r="AI2196"/>
  <c r="AH2196"/>
  <c r="AI2195"/>
  <c r="AH2195"/>
  <c r="AI2194"/>
  <c r="AH2194"/>
  <c r="AJ2194"/>
  <c r="AH2193"/>
  <c r="AI2193"/>
  <c r="AJ2193"/>
  <c r="AK2194"/>
  <c r="AI2192"/>
  <c r="AH2192"/>
  <c r="AI2191"/>
  <c r="AH2191"/>
  <c r="AJ2191"/>
  <c r="AH2190"/>
  <c r="AI2190"/>
  <c r="AJ2190"/>
  <c r="AK2191"/>
  <c r="AI2189"/>
  <c r="AH2189"/>
  <c r="AJ2189"/>
  <c r="AI2188"/>
  <c r="AH2188"/>
  <c r="AH2187"/>
  <c r="AI2187"/>
  <c r="AJ2187"/>
  <c r="AI2186"/>
  <c r="AH2186"/>
  <c r="AJ2186"/>
  <c r="AH2185"/>
  <c r="AI2185"/>
  <c r="AJ2185"/>
  <c r="AK2186"/>
  <c r="AI2184"/>
  <c r="AH2184"/>
  <c r="AI2183"/>
  <c r="AH2183"/>
  <c r="AJ2183"/>
  <c r="AI2182"/>
  <c r="AH2182"/>
  <c r="AJ2182"/>
  <c r="AI2181"/>
  <c r="AH2181"/>
  <c r="AJ2181"/>
  <c r="AI2180"/>
  <c r="AH2180"/>
  <c r="AI2179"/>
  <c r="AH2179"/>
  <c r="AJ2179"/>
  <c r="AH2178"/>
  <c r="AI2178"/>
  <c r="AJ2178"/>
  <c r="AK2179"/>
  <c r="AI2177"/>
  <c r="AH2177"/>
  <c r="AJ2177"/>
  <c r="AI2176"/>
  <c r="AH2176"/>
  <c r="AI2175"/>
  <c r="AH2175"/>
  <c r="AJ2175"/>
  <c r="AI2174"/>
  <c r="AH2174"/>
  <c r="AJ2174"/>
  <c r="AI2173"/>
  <c r="AH2173"/>
  <c r="AJ2173"/>
  <c r="AI2172"/>
  <c r="AH2172"/>
  <c r="AI2171"/>
  <c r="AH2171"/>
  <c r="AJ2171"/>
  <c r="AI2170"/>
  <c r="AH2170"/>
  <c r="AJ2170"/>
  <c r="AI2169"/>
  <c r="AH2169"/>
  <c r="AJ2169"/>
  <c r="AI2168"/>
  <c r="AH2168"/>
  <c r="AI2167"/>
  <c r="AH2167"/>
  <c r="AJ2167"/>
  <c r="AI2166"/>
  <c r="AH2166"/>
  <c r="AJ2166"/>
  <c r="AH2165"/>
  <c r="AI2165"/>
  <c r="AJ2165"/>
  <c r="AK2166"/>
  <c r="AI2164"/>
  <c r="AH2164"/>
  <c r="AI2163"/>
  <c r="AH2163"/>
  <c r="AJ2163"/>
  <c r="AI2162"/>
  <c r="AH2162"/>
  <c r="AJ2162"/>
  <c r="AH2161"/>
  <c r="AI2161"/>
  <c r="AJ2161"/>
  <c r="AK2162"/>
  <c r="AI2160"/>
  <c r="AH2160"/>
  <c r="AI2159"/>
  <c r="AH2159"/>
  <c r="AJ2159"/>
  <c r="AH2158"/>
  <c r="AI2158"/>
  <c r="AJ2158"/>
  <c r="AK2159"/>
  <c r="AI2157"/>
  <c r="AH2157"/>
  <c r="AJ2157"/>
  <c r="AI2156"/>
  <c r="AH2156"/>
  <c r="AH2155"/>
  <c r="AI2155"/>
  <c r="AJ2155"/>
  <c r="AH2154"/>
  <c r="AI2154"/>
  <c r="AJ2154"/>
  <c r="AK2155"/>
  <c r="AH2153"/>
  <c r="AI2153"/>
  <c r="AJ2153"/>
  <c r="AK2154"/>
  <c r="AI2152"/>
  <c r="AH2152"/>
  <c r="AI2151"/>
  <c r="AH2151"/>
  <c r="AJ2151"/>
  <c r="AI2150"/>
  <c r="AH2150"/>
  <c r="AJ2150"/>
  <c r="AI2149"/>
  <c r="AH2149"/>
  <c r="AJ2149"/>
  <c r="AI2148"/>
  <c r="AH2148"/>
  <c r="AI2147"/>
  <c r="AH2147"/>
  <c r="AJ2147"/>
  <c r="AI2146"/>
  <c r="AH2146"/>
  <c r="AJ2146"/>
  <c r="AI2145"/>
  <c r="AH2145"/>
  <c r="AJ2145"/>
  <c r="AI2144"/>
  <c r="AH2144"/>
  <c r="AI2143"/>
  <c r="AH2143"/>
  <c r="AJ2143"/>
  <c r="AI2142"/>
  <c r="AH2142"/>
  <c r="AJ2142"/>
  <c r="AI2141"/>
  <c r="AH2141"/>
  <c r="AJ2141"/>
  <c r="AI2140"/>
  <c r="AH2140"/>
  <c r="AI2139"/>
  <c r="AH2139"/>
  <c r="AJ2139"/>
  <c r="AH2138"/>
  <c r="AI2138"/>
  <c r="AJ2138"/>
  <c r="AK2139"/>
  <c r="AI2137"/>
  <c r="AH2137"/>
  <c r="AJ2137"/>
  <c r="AI2136"/>
  <c r="AH2136"/>
  <c r="AI2135"/>
  <c r="AH2135"/>
  <c r="AJ2135"/>
  <c r="AH2134"/>
  <c r="AI2134"/>
  <c r="AJ2134"/>
  <c r="AK2135"/>
  <c r="AI2133"/>
  <c r="AH2133"/>
  <c r="AJ2133"/>
  <c r="AI2132"/>
  <c r="AH2132"/>
  <c r="AI2131"/>
  <c r="AH2131"/>
  <c r="AJ2131"/>
  <c r="AI2130"/>
  <c r="AH2130"/>
  <c r="AJ2130"/>
  <c r="AI2129"/>
  <c r="AH2129"/>
  <c r="AJ2129"/>
  <c r="AI2128"/>
  <c r="AH2128"/>
  <c r="AI2127"/>
  <c r="AH2127"/>
  <c r="AJ2127"/>
  <c r="AH2126"/>
  <c r="AI2126"/>
  <c r="AJ2126"/>
  <c r="AK2127"/>
  <c r="AI2125"/>
  <c r="AH2125"/>
  <c r="AI2124"/>
  <c r="AH2124"/>
  <c r="AH2123"/>
  <c r="AI2123"/>
  <c r="AJ2123"/>
  <c r="AI2122"/>
  <c r="AH2122"/>
  <c r="AJ2122"/>
  <c r="AH2121"/>
  <c r="AI2121"/>
  <c r="AJ2121"/>
  <c r="AK2122"/>
  <c r="AI2120"/>
  <c r="AH2120"/>
  <c r="AI2119"/>
  <c r="AH2119"/>
  <c r="AJ2119"/>
  <c r="AH2118"/>
  <c r="AI2118"/>
  <c r="AJ2118"/>
  <c r="AK2119"/>
  <c r="AI2117"/>
  <c r="AH2117"/>
  <c r="AJ2117"/>
  <c r="AI2116"/>
  <c r="AH2116"/>
  <c r="AI2115"/>
  <c r="AH2115"/>
  <c r="AI2114"/>
  <c r="AH2114"/>
  <c r="AJ2114"/>
  <c r="AI2113"/>
  <c r="AH2113"/>
  <c r="AJ2113"/>
  <c r="AI2112"/>
  <c r="AH2112"/>
  <c r="AI2111"/>
  <c r="AH2111"/>
  <c r="AJ2111"/>
  <c r="AH2110"/>
  <c r="AI2110"/>
  <c r="AJ2110"/>
  <c r="AK2111"/>
  <c r="AI2109"/>
  <c r="AH2109"/>
  <c r="AI2108"/>
  <c r="AH2108"/>
  <c r="AI2107"/>
  <c r="AH2107"/>
  <c r="AJ2107"/>
  <c r="AH2106"/>
  <c r="AI2106"/>
  <c r="AJ2106"/>
  <c r="AK2107"/>
  <c r="AH2105"/>
  <c r="AI2105"/>
  <c r="AJ2105"/>
  <c r="AK2106"/>
  <c r="AI2104"/>
  <c r="AH2104"/>
  <c r="AI2103"/>
  <c r="AH2103"/>
  <c r="AJ2103"/>
  <c r="AH2102"/>
  <c r="AI2102"/>
  <c r="AJ2102"/>
  <c r="AK2103"/>
  <c r="AI2101"/>
  <c r="AH2101"/>
  <c r="AJ2101"/>
  <c r="AI2100"/>
  <c r="AH2100"/>
  <c r="AI2099"/>
  <c r="AH2099"/>
  <c r="AJ2099"/>
  <c r="AH2098"/>
  <c r="AI2098"/>
  <c r="AJ2098"/>
  <c r="AK2099"/>
  <c r="AI2097"/>
  <c r="AH2097"/>
  <c r="AJ2097"/>
  <c r="AI2096"/>
  <c r="AH2096"/>
  <c r="AI2095"/>
  <c r="AH2095"/>
  <c r="AJ2095"/>
  <c r="AH2094"/>
  <c r="AI2094"/>
  <c r="AJ2094"/>
  <c r="AK2095"/>
  <c r="AI2093"/>
  <c r="AH2093"/>
  <c r="AI2092"/>
  <c r="AH2092"/>
  <c r="AH2091"/>
  <c r="AI2091"/>
  <c r="AJ2091"/>
  <c r="AI2090"/>
  <c r="AH2090"/>
  <c r="AI2089"/>
  <c r="AH2089"/>
  <c r="AJ2089"/>
  <c r="AI2088"/>
  <c r="AH2088"/>
  <c r="AI2087"/>
  <c r="AH2087"/>
  <c r="AJ2087"/>
  <c r="AH2086"/>
  <c r="AI2086"/>
  <c r="AJ2086"/>
  <c r="AK2087"/>
  <c r="AI2085"/>
  <c r="AH2085"/>
  <c r="AJ2085"/>
  <c r="AI2084"/>
  <c r="AH2084"/>
  <c r="AI2083"/>
  <c r="AH2083"/>
  <c r="AI2082"/>
  <c r="AH2082"/>
  <c r="AJ2082"/>
  <c r="AI2081"/>
  <c r="AH2081"/>
  <c r="AJ2081"/>
  <c r="AI2080"/>
  <c r="AH2080"/>
  <c r="AH2079"/>
  <c r="AI2079"/>
  <c r="AJ2079"/>
  <c r="AH2078"/>
  <c r="AI2078"/>
  <c r="AJ2078"/>
  <c r="AK2079"/>
  <c r="AI2077"/>
  <c r="AH2077"/>
  <c r="AI2076"/>
  <c r="AH2076"/>
  <c r="AI2075"/>
  <c r="AH2075"/>
  <c r="AJ2075"/>
  <c r="AH2074"/>
  <c r="AI2074"/>
  <c r="AJ2074"/>
  <c r="AI2073"/>
  <c r="AH2073"/>
  <c r="AI2072"/>
  <c r="AH2072"/>
  <c r="AI2071"/>
  <c r="AH2071"/>
  <c r="AJ2071"/>
  <c r="AI2070"/>
  <c r="AH2070"/>
  <c r="AI2069"/>
  <c r="AH2069"/>
  <c r="AJ2069"/>
  <c r="AI2068"/>
  <c r="AH2068"/>
  <c r="AI2067"/>
  <c r="AH2067"/>
  <c r="AJ2067"/>
  <c r="AH2066"/>
  <c r="AI2066"/>
  <c r="AJ2066"/>
  <c r="AK2067"/>
  <c r="AI2065"/>
  <c r="AH2065"/>
  <c r="AJ2065"/>
  <c r="AI2064"/>
  <c r="AH2064"/>
  <c r="AI2063"/>
  <c r="AH2063"/>
  <c r="AI2062"/>
  <c r="AH2062"/>
  <c r="AJ2062"/>
  <c r="AI2061"/>
  <c r="AH2061"/>
  <c r="AJ2061"/>
  <c r="AI2060"/>
  <c r="AH2060"/>
  <c r="AI2059"/>
  <c r="AH2059"/>
  <c r="AJ2059"/>
  <c r="AH2058"/>
  <c r="AI2058"/>
  <c r="AJ2058"/>
  <c r="AK2059"/>
  <c r="AH2057"/>
  <c r="AI2057"/>
  <c r="AJ2057"/>
  <c r="AK2058"/>
  <c r="AI2056"/>
  <c r="AH2056"/>
  <c r="AI2055"/>
  <c r="AH2055"/>
  <c r="AJ2055"/>
  <c r="AH2054"/>
  <c r="AI2054"/>
  <c r="AJ2054"/>
  <c r="AK2055"/>
  <c r="AI2053"/>
  <c r="AH2053"/>
  <c r="AJ2053"/>
  <c r="AI2052"/>
  <c r="AH2052"/>
  <c r="AI2051"/>
  <c r="AH2051"/>
  <c r="AI2050"/>
  <c r="AH2050"/>
  <c r="AI2049"/>
  <c r="AH2049"/>
  <c r="AJ2049"/>
  <c r="AI2048"/>
  <c r="AH2048"/>
  <c r="AH2047"/>
  <c r="AI2047"/>
  <c r="AJ2047"/>
  <c r="AI2046"/>
  <c r="AH2046"/>
  <c r="AJ2046"/>
  <c r="AI2045"/>
  <c r="AH2045"/>
  <c r="AI2044"/>
  <c r="AH2044"/>
  <c r="AH2043"/>
  <c r="AI2043"/>
  <c r="AJ2043"/>
  <c r="AH2042"/>
  <c r="AI2042"/>
  <c r="AJ2042"/>
  <c r="AK2043"/>
  <c r="AI2041"/>
  <c r="AH2041"/>
  <c r="AI2040"/>
  <c r="AH2040"/>
  <c r="AI2039"/>
  <c r="AH2039"/>
  <c r="AJ2039"/>
  <c r="AH2038"/>
  <c r="AI2038"/>
  <c r="AJ2038"/>
  <c r="AK2039"/>
  <c r="AI2037"/>
  <c r="AH2037"/>
  <c r="AJ2037"/>
  <c r="AI2036"/>
  <c r="AH2036"/>
  <c r="AI2035"/>
  <c r="AH2035"/>
  <c r="AJ2035"/>
  <c r="AH2034"/>
  <c r="AI2034"/>
  <c r="AJ2034"/>
  <c r="AK2035"/>
  <c r="AI2033"/>
  <c r="AH2033"/>
  <c r="AJ2033"/>
  <c r="AI2032"/>
  <c r="AH2032"/>
  <c r="AI2031"/>
  <c r="AH2031"/>
  <c r="AH2030"/>
  <c r="AI2030"/>
  <c r="AJ2030"/>
  <c r="AI2029"/>
  <c r="AH2029"/>
  <c r="AI2028"/>
  <c r="AH2028"/>
  <c r="AI2027"/>
  <c r="AH2027"/>
  <c r="AJ2027"/>
  <c r="AI2026"/>
  <c r="AH2026"/>
  <c r="AJ2026"/>
  <c r="AH2025"/>
  <c r="AI2025"/>
  <c r="AJ2025"/>
  <c r="AK2026"/>
  <c r="AI2024"/>
  <c r="AH2024"/>
  <c r="AH2023"/>
  <c r="AI2023"/>
  <c r="AJ2023"/>
  <c r="AH2022"/>
  <c r="AI2022"/>
  <c r="AJ2022"/>
  <c r="AI2021"/>
  <c r="AH2021"/>
  <c r="AI2020"/>
  <c r="AH2020"/>
  <c r="AI2019"/>
  <c r="AH2019"/>
  <c r="AJ2019"/>
  <c r="AI2018"/>
  <c r="AH2018"/>
  <c r="AI2017"/>
  <c r="AH2017"/>
  <c r="AJ2017"/>
  <c r="AI2016"/>
  <c r="AH2016"/>
  <c r="AI2015"/>
  <c r="AH2015"/>
  <c r="AJ2015"/>
  <c r="AH2014"/>
  <c r="AI2014"/>
  <c r="AJ2014"/>
  <c r="AK2015"/>
  <c r="AI2013"/>
  <c r="AH2013"/>
  <c r="AI2012"/>
  <c r="AH2012"/>
  <c r="AI2011"/>
  <c r="AH2011"/>
  <c r="AJ2011"/>
  <c r="AH2010"/>
  <c r="AI2010"/>
  <c r="AJ2010"/>
  <c r="AK2011"/>
  <c r="AH2009"/>
  <c r="AI2009"/>
  <c r="AJ2009"/>
  <c r="AK2010"/>
  <c r="AI2008"/>
  <c r="AH2008"/>
  <c r="AI2007"/>
  <c r="AH2007"/>
  <c r="AI2006"/>
  <c r="AH2006"/>
  <c r="AJ2006"/>
  <c r="AI2005"/>
  <c r="AH2005"/>
  <c r="AJ2005"/>
  <c r="AI2004"/>
  <c r="AH2004"/>
  <c r="AH2003"/>
  <c r="AI2003"/>
  <c r="AJ2003"/>
  <c r="AH2002"/>
  <c r="AI2002"/>
  <c r="AJ2002"/>
  <c r="AI2001"/>
  <c r="AH2001"/>
  <c r="AI2000"/>
  <c r="AH2000"/>
  <c r="AI1999"/>
  <c r="AH1999"/>
  <c r="AJ1999"/>
  <c r="AI1998"/>
  <c r="AH1998"/>
  <c r="AJ1998"/>
  <c r="AI1997"/>
  <c r="AH1997"/>
  <c r="AI1996"/>
  <c r="AH1996"/>
  <c r="AH1995"/>
  <c r="AI1995"/>
  <c r="AJ1995"/>
  <c r="AI1994"/>
  <c r="AH1994"/>
  <c r="AI1993"/>
  <c r="AH1993"/>
  <c r="AJ1993"/>
  <c r="AI1992"/>
  <c r="AH1992"/>
  <c r="AH1991"/>
  <c r="AI1991"/>
  <c r="AJ1991"/>
  <c r="AH1990"/>
  <c r="AI1990"/>
  <c r="AJ1990"/>
  <c r="AI1989"/>
  <c r="AH1989"/>
  <c r="AI1988"/>
  <c r="AH1988"/>
  <c r="AI1987"/>
  <c r="AH1987"/>
  <c r="AJ1987"/>
  <c r="AH1986"/>
  <c r="AI1986"/>
  <c r="AJ1986"/>
  <c r="AK1987"/>
  <c r="AI1985"/>
  <c r="AH1985"/>
  <c r="AJ1985"/>
  <c r="AI1984"/>
  <c r="AH1984"/>
  <c r="AI1983"/>
  <c r="AH1983"/>
  <c r="AJ1983"/>
  <c r="AH1982"/>
  <c r="AI1982"/>
  <c r="AJ1982"/>
  <c r="AK1983"/>
  <c r="AI1981"/>
  <c r="AH1981"/>
  <c r="AI1980"/>
  <c r="AH1980"/>
  <c r="AI1979"/>
  <c r="AH1979"/>
  <c r="AJ1979"/>
  <c r="AI1978"/>
  <c r="AH1978"/>
  <c r="AJ1978"/>
  <c r="AI1977"/>
  <c r="AH1977"/>
  <c r="AJ1977"/>
  <c r="AI1976"/>
  <c r="AH1976"/>
  <c r="AI1975"/>
  <c r="AH1975"/>
  <c r="AI1974"/>
  <c r="AH1974"/>
  <c r="AI1973"/>
  <c r="AH1973"/>
  <c r="AJ1973"/>
  <c r="AI1972"/>
  <c r="AH1972"/>
  <c r="AH1971"/>
  <c r="AI1971"/>
  <c r="AJ1971"/>
  <c r="AH1970"/>
  <c r="AI1970"/>
  <c r="AJ1970"/>
  <c r="AI1969"/>
  <c r="AH1969"/>
  <c r="AI1968"/>
  <c r="AH1968"/>
  <c r="AI1967"/>
  <c r="AH1967"/>
  <c r="AJ1967"/>
  <c r="AH1966"/>
  <c r="AI1966"/>
  <c r="AJ1966"/>
  <c r="AK1967"/>
  <c r="AH1965"/>
  <c r="AI1965"/>
  <c r="AJ1965"/>
  <c r="AK1966"/>
  <c r="AI1964"/>
  <c r="AH1964"/>
  <c r="AH1963"/>
  <c r="AI1963"/>
  <c r="AJ1963"/>
  <c r="AI1962"/>
  <c r="AH1962"/>
  <c r="AI1961"/>
  <c r="AH1961"/>
  <c r="AJ1961"/>
  <c r="AI1960"/>
  <c r="AH1960"/>
  <c r="AI1959"/>
  <c r="AH1959"/>
  <c r="AJ1959"/>
  <c r="AI1958"/>
  <c r="AH1958"/>
  <c r="AJ1958"/>
  <c r="AI1957"/>
  <c r="AH1957"/>
  <c r="AJ1957"/>
  <c r="AI1956"/>
  <c r="AH1956"/>
  <c r="AI1955"/>
  <c r="AH1955"/>
  <c r="AI1954"/>
  <c r="AH1954"/>
  <c r="AJ1954"/>
  <c r="AI1953"/>
  <c r="AH1953"/>
  <c r="AJ1953"/>
  <c r="AI1952"/>
  <c r="AH1952"/>
  <c r="AH1951"/>
  <c r="AI1951"/>
  <c r="AJ1951"/>
  <c r="AI1950"/>
  <c r="AH1950"/>
  <c r="AJ1950"/>
  <c r="AI1949"/>
  <c r="AH1949"/>
  <c r="AI1948"/>
  <c r="AH1948"/>
  <c r="AI1947"/>
  <c r="AH1947"/>
  <c r="AJ1947"/>
  <c r="AH1946"/>
  <c r="AI1946"/>
  <c r="AJ1946"/>
  <c r="AK1947"/>
  <c r="AI1945"/>
  <c r="AH1945"/>
  <c r="AI1944"/>
  <c r="AH1944"/>
  <c r="AI1943"/>
  <c r="AH1943"/>
  <c r="AJ1943"/>
  <c r="AI1942"/>
  <c r="AH1942"/>
  <c r="AI1941"/>
  <c r="AH1941"/>
  <c r="AJ1941"/>
  <c r="AI1940"/>
  <c r="AH1940"/>
  <c r="AI1939"/>
  <c r="AH1939"/>
  <c r="AJ1939"/>
  <c r="AH1938"/>
  <c r="AI1938"/>
  <c r="AJ1938"/>
  <c r="AK1939"/>
  <c r="AI1937"/>
  <c r="AH1937"/>
  <c r="AJ1937"/>
  <c r="AI1936"/>
  <c r="AH1936"/>
  <c r="AI1935"/>
  <c r="AH1935"/>
  <c r="AI1934"/>
  <c r="AH1934"/>
  <c r="AJ1934"/>
  <c r="AI1933"/>
  <c r="AH1933"/>
  <c r="AJ1933"/>
  <c r="AI1932"/>
  <c r="AH1932"/>
  <c r="AI1931"/>
  <c r="AH1931"/>
  <c r="AJ1931"/>
  <c r="AH1930"/>
  <c r="AI1930"/>
  <c r="AJ1930"/>
  <c r="AK1931"/>
  <c r="AH1929"/>
  <c r="AI1929"/>
  <c r="AJ1929"/>
  <c r="AK1930"/>
  <c r="AI1928"/>
  <c r="AH1928"/>
  <c r="AI1927"/>
  <c r="AH1927"/>
  <c r="AJ1927"/>
  <c r="AH1926"/>
  <c r="AI1926"/>
  <c r="AJ1926"/>
  <c r="AK1927"/>
  <c r="AI1925"/>
  <c r="AH1925"/>
  <c r="AJ1925"/>
  <c r="AI1924"/>
  <c r="AH1924"/>
  <c r="AI1923"/>
  <c r="AH1923"/>
  <c r="AH1922"/>
  <c r="AI1922"/>
  <c r="AJ1922"/>
  <c r="AI1921"/>
  <c r="AH1921"/>
  <c r="AI1920"/>
  <c r="AH1920"/>
  <c r="AI1919"/>
  <c r="AH1919"/>
  <c r="AJ1919"/>
  <c r="AI1918"/>
  <c r="AH1918"/>
  <c r="AJ1918"/>
  <c r="AI1917"/>
  <c r="AH1917"/>
  <c r="AJ1917"/>
  <c r="AI1916"/>
  <c r="AH1916"/>
  <c r="AI1915"/>
  <c r="AH1915"/>
  <c r="AJ1915"/>
  <c r="AI1914"/>
  <c r="AH1914"/>
  <c r="AJ1914"/>
  <c r="AH1913"/>
  <c r="AI1913"/>
  <c r="AJ1913"/>
  <c r="AK1914"/>
  <c r="AI1912"/>
  <c r="AH1912"/>
  <c r="AH1911"/>
  <c r="AI1911"/>
  <c r="AJ1911"/>
  <c r="AH1910"/>
  <c r="AI1910"/>
  <c r="AJ1910"/>
  <c r="AI1909"/>
  <c r="AH1909"/>
  <c r="AI1908"/>
  <c r="AH1908"/>
  <c r="AI1907"/>
  <c r="AH1907"/>
  <c r="AJ1907"/>
  <c r="AH1906"/>
  <c r="AI1906"/>
  <c r="AJ1906"/>
  <c r="AK1907"/>
  <c r="AI1905"/>
  <c r="AH1905"/>
  <c r="AJ1905"/>
  <c r="AI1904"/>
  <c r="AH1904"/>
  <c r="AH1903"/>
  <c r="AI1903"/>
  <c r="AJ1903"/>
  <c r="AH1902"/>
  <c r="AI1902"/>
  <c r="AJ1902"/>
  <c r="AK1903"/>
  <c r="AI1901"/>
  <c r="AH1901"/>
  <c r="AI1900"/>
  <c r="AH1900"/>
  <c r="AI1899"/>
  <c r="AH1899"/>
  <c r="AJ1899"/>
  <c r="AH1898"/>
  <c r="AI1898"/>
  <c r="AJ1898"/>
  <c r="AI1897"/>
  <c r="AH1897"/>
  <c r="AI1896"/>
  <c r="AH1896"/>
  <c r="AI1895"/>
  <c r="AH1895"/>
  <c r="AJ1895"/>
  <c r="AH1894"/>
  <c r="AI1894"/>
  <c r="AJ1894"/>
  <c r="AK1895"/>
  <c r="AI1893"/>
  <c r="AH1893"/>
  <c r="AJ1893"/>
  <c r="AI1892"/>
  <c r="AH1892"/>
  <c r="AH1891"/>
  <c r="AI1891"/>
  <c r="AJ1891"/>
  <c r="AH1890"/>
  <c r="AI1890"/>
  <c r="AJ1890"/>
  <c r="AI1889"/>
  <c r="AH1889"/>
  <c r="AI1888"/>
  <c r="AH1888"/>
  <c r="AI1887"/>
  <c r="AH1887"/>
  <c r="AJ1887"/>
  <c r="AI1886"/>
  <c r="AH1886"/>
  <c r="AJ1886"/>
  <c r="AI1885"/>
  <c r="AH1885"/>
  <c r="AJ1885"/>
  <c r="AI1884"/>
  <c r="AH1884"/>
  <c r="AI1883"/>
  <c r="AH1883"/>
  <c r="AJ1883"/>
  <c r="AI1882"/>
  <c r="AH1882"/>
  <c r="AJ1882"/>
  <c r="AH1881"/>
  <c r="AI1881"/>
  <c r="AJ1881"/>
  <c r="AK1882"/>
  <c r="AI1880"/>
  <c r="AH1880"/>
  <c r="AH1879"/>
  <c r="AI1879"/>
  <c r="AJ1879"/>
  <c r="AH1878"/>
  <c r="AI1878"/>
  <c r="AJ1878"/>
  <c r="AI1877"/>
  <c r="AH1877"/>
  <c r="AI1876"/>
  <c r="AH1876"/>
  <c r="AI1875"/>
  <c r="AH1875"/>
  <c r="AJ1875"/>
  <c r="AH1874"/>
  <c r="AI1874"/>
  <c r="AJ1874"/>
  <c r="AK1875"/>
  <c r="AI1873"/>
  <c r="AH1873"/>
  <c r="AJ1873"/>
  <c r="AI1872"/>
  <c r="AH1872"/>
  <c r="AH1871"/>
  <c r="AI1871"/>
  <c r="AJ1871"/>
  <c r="AI1870"/>
  <c r="AH1870"/>
  <c r="AJ1870"/>
  <c r="AI1869"/>
  <c r="AH1869"/>
  <c r="AI1868"/>
  <c r="AH1868"/>
  <c r="AI1867"/>
  <c r="AH1867"/>
  <c r="AJ1867"/>
  <c r="AH1866"/>
  <c r="AI1866"/>
  <c r="AJ1866"/>
  <c r="AK1867"/>
  <c r="AI1865"/>
  <c r="AH1865"/>
  <c r="AI1864"/>
  <c r="AH1864"/>
  <c r="AI1863"/>
  <c r="AH1863"/>
  <c r="AJ1863"/>
  <c r="AI1862"/>
  <c r="AH1862"/>
  <c r="AJ1862"/>
  <c r="AI1861"/>
  <c r="AH1861"/>
  <c r="AJ1861"/>
  <c r="AI1860"/>
  <c r="AH1860"/>
  <c r="AH1859"/>
  <c r="AI1859"/>
  <c r="AJ1859"/>
  <c r="AH1858"/>
  <c r="AI1858"/>
  <c r="AJ1858"/>
  <c r="AI1857"/>
  <c r="AH1857"/>
  <c r="AI1856"/>
  <c r="AH1856"/>
  <c r="AI1855"/>
  <c r="AH1855"/>
  <c r="AJ1855"/>
  <c r="AH1854"/>
  <c r="AI1854"/>
  <c r="AJ1854"/>
  <c r="AK1855"/>
  <c r="AI1853"/>
  <c r="AH1853"/>
  <c r="AJ1853"/>
  <c r="AI1852"/>
  <c r="AH1852"/>
  <c r="AI1851"/>
  <c r="AH1851"/>
  <c r="AJ1851"/>
  <c r="AH1850"/>
  <c r="AI1850"/>
  <c r="AJ1850"/>
  <c r="AK1851"/>
  <c r="AH1849"/>
  <c r="AI1849"/>
  <c r="AJ1849"/>
  <c r="AK1850"/>
  <c r="AI1848"/>
  <c r="AH1848"/>
  <c r="AH1847"/>
  <c r="AI1847"/>
  <c r="AJ1847"/>
  <c r="AH1846"/>
  <c r="AI1846"/>
  <c r="AJ1846"/>
  <c r="AI1845"/>
  <c r="AH1845"/>
  <c r="AI1844"/>
  <c r="AH1844"/>
  <c r="AI1843"/>
  <c r="AH1843"/>
  <c r="AJ1843"/>
  <c r="AI1842"/>
  <c r="AH1842"/>
  <c r="AJ1842"/>
  <c r="AI1841"/>
  <c r="AH1841"/>
  <c r="AJ1841"/>
  <c r="AI1840"/>
  <c r="AH1840"/>
  <c r="AH1839"/>
  <c r="AI1839"/>
  <c r="AJ1839"/>
  <c r="AI1838"/>
  <c r="AH1838"/>
  <c r="AJ1838"/>
  <c r="AI1837"/>
  <c r="AH1837"/>
  <c r="AI1836"/>
  <c r="AH1836"/>
  <c r="AI1835"/>
  <c r="AH1835"/>
  <c r="AJ1835"/>
  <c r="AH1834"/>
  <c r="AI1834"/>
  <c r="AJ1834"/>
  <c r="AK1835"/>
  <c r="AI1833"/>
  <c r="AH1833"/>
  <c r="AI1832"/>
  <c r="AH1832"/>
  <c r="AI1831"/>
  <c r="AH1831"/>
  <c r="AJ1831"/>
  <c r="AI1830"/>
  <c r="AH1830"/>
  <c r="AJ1830"/>
  <c r="AI1829"/>
  <c r="AH1829"/>
  <c r="AJ1829"/>
  <c r="AI1828"/>
  <c r="AH1828"/>
  <c r="AH1827"/>
  <c r="AI1827"/>
  <c r="AJ1827"/>
  <c r="AH1826"/>
  <c r="AI1826"/>
  <c r="AJ1826"/>
  <c r="AI1825"/>
  <c r="AH1825"/>
  <c r="AI1824"/>
  <c r="AH1824"/>
  <c r="AI1823"/>
  <c r="AH1823"/>
  <c r="AJ1823"/>
  <c r="AI1822"/>
  <c r="AH1822"/>
  <c r="AI1821"/>
  <c r="AH1821"/>
  <c r="AJ1821"/>
  <c r="AI1820"/>
  <c r="AH1820"/>
  <c r="AH1819"/>
  <c r="AI1819"/>
  <c r="AJ1819"/>
  <c r="AI1818"/>
  <c r="AH1818"/>
  <c r="AJ1818"/>
  <c r="AH1817"/>
  <c r="AI1817"/>
  <c r="AJ1817"/>
  <c r="AK1818"/>
  <c r="AI1816"/>
  <c r="AH1816"/>
  <c r="AH1815"/>
  <c r="AI1815"/>
  <c r="AJ1815"/>
  <c r="AH1814"/>
  <c r="AI1814"/>
  <c r="AJ1814"/>
  <c r="AI1813"/>
  <c r="AH1813"/>
  <c r="AI1812"/>
  <c r="AH1812"/>
  <c r="AI1811"/>
  <c r="AH1811"/>
  <c r="AJ1811"/>
  <c r="AI1810"/>
  <c r="AH1810"/>
  <c r="AJ1810"/>
  <c r="AI1809"/>
  <c r="AH1809"/>
  <c r="AJ1809"/>
  <c r="AI1808"/>
  <c r="AH1808"/>
  <c r="AH1807"/>
  <c r="AI1807"/>
  <c r="AJ1807"/>
  <c r="AH1806"/>
  <c r="AI1806"/>
  <c r="AJ1806"/>
  <c r="AK1807"/>
  <c r="AI1805"/>
  <c r="AH1805"/>
  <c r="AI1804"/>
  <c r="AH1804"/>
  <c r="AI1803"/>
  <c r="AH1803"/>
  <c r="AH1802"/>
  <c r="AI1802"/>
  <c r="AJ1802"/>
  <c r="AI1801"/>
  <c r="AH1801"/>
  <c r="AI1800"/>
  <c r="AH1800"/>
  <c r="AI1799"/>
  <c r="AH1799"/>
  <c r="AJ1799"/>
  <c r="AI1798"/>
  <c r="AH1798"/>
  <c r="AJ1798"/>
  <c r="AI1797"/>
  <c r="AH1797"/>
  <c r="AJ1797"/>
  <c r="AI1796"/>
  <c r="AH1796"/>
  <c r="AH1795"/>
  <c r="AI1795"/>
  <c r="AJ1795"/>
  <c r="AH1794"/>
  <c r="AI1794"/>
  <c r="AJ1794"/>
  <c r="AI1793"/>
  <c r="AH1793"/>
  <c r="AI1792"/>
  <c r="AH1792"/>
  <c r="AI1791"/>
  <c r="AH1791"/>
  <c r="AJ1791"/>
  <c r="AH1790"/>
  <c r="AI1790"/>
  <c r="AJ1790"/>
  <c r="AK1791"/>
  <c r="AH1789"/>
  <c r="AI1789"/>
  <c r="AJ1789"/>
  <c r="AK1790"/>
  <c r="AI1788"/>
  <c r="AH1788"/>
  <c r="AH1787"/>
  <c r="AI1787"/>
  <c r="AJ1787"/>
  <c r="AI1786"/>
  <c r="AH1786"/>
  <c r="AJ1786"/>
  <c r="AH1785"/>
  <c r="AI1785"/>
  <c r="AJ1785"/>
  <c r="AK1786"/>
  <c r="AI1784"/>
  <c r="AH1784"/>
  <c r="AH1783"/>
  <c r="AI1783"/>
  <c r="AJ1783"/>
  <c r="AH1782"/>
  <c r="AI1782"/>
  <c r="AJ1782"/>
  <c r="AI1781"/>
  <c r="AH1781"/>
  <c r="AI1780"/>
  <c r="AH1780"/>
  <c r="AI1779"/>
  <c r="AH1779"/>
  <c r="AJ1779"/>
  <c r="AH1778"/>
  <c r="AI1778"/>
  <c r="AJ1778"/>
  <c r="AK1779"/>
  <c r="AI1777"/>
  <c r="AH1777"/>
  <c r="AJ1777"/>
  <c r="AI1776"/>
  <c r="AH1776"/>
  <c r="AH1775"/>
  <c r="AI1775"/>
  <c r="AJ1775"/>
  <c r="AH1774"/>
  <c r="AI1774"/>
  <c r="AJ1774"/>
  <c r="AK1775"/>
  <c r="AI1773"/>
  <c r="AH1773"/>
  <c r="AI1772"/>
  <c r="AH1772"/>
  <c r="AI1771"/>
  <c r="AH1771"/>
  <c r="AH1770"/>
  <c r="AI1770"/>
  <c r="AJ1770"/>
  <c r="AI1769"/>
  <c r="AH1769"/>
  <c r="AI1768"/>
  <c r="AH1768"/>
  <c r="AI1767"/>
  <c r="AH1767"/>
  <c r="AJ1767"/>
  <c r="AH1766"/>
  <c r="AI1766"/>
  <c r="AJ1766"/>
  <c r="AK1767"/>
  <c r="AI1765"/>
  <c r="AH1765"/>
  <c r="AJ1765"/>
  <c r="AI1764"/>
  <c r="AH1764"/>
  <c r="AH1763"/>
  <c r="AI1763"/>
  <c r="AJ1763"/>
  <c r="AH1762"/>
  <c r="AI1762"/>
  <c r="AJ1762"/>
  <c r="AI1761"/>
  <c r="AH1761"/>
  <c r="AI1760"/>
  <c r="AH1760"/>
  <c r="AI1759"/>
  <c r="AH1759"/>
  <c r="AJ1759"/>
  <c r="AI1758"/>
  <c r="AH1758"/>
  <c r="AJ1758"/>
  <c r="AH1757"/>
  <c r="AI1757"/>
  <c r="AJ1757"/>
  <c r="AK1758"/>
  <c r="AI1756"/>
  <c r="AH1756"/>
  <c r="AH1755"/>
  <c r="AI1755"/>
  <c r="AJ1755"/>
  <c r="AI1754"/>
  <c r="AH1754"/>
  <c r="AJ1754"/>
  <c r="AH1753"/>
  <c r="AI1753"/>
  <c r="AJ1753"/>
  <c r="AK1754"/>
  <c r="AI1752"/>
  <c r="AH1752"/>
  <c r="AH1751"/>
  <c r="AI1751"/>
  <c r="AJ1751"/>
  <c r="AH1750"/>
  <c r="AI1750"/>
  <c r="AJ1750"/>
  <c r="AI1749"/>
  <c r="AH1749"/>
  <c r="AI1748"/>
  <c r="AH1748"/>
  <c r="AI1747"/>
  <c r="AH1747"/>
  <c r="AJ1747"/>
  <c r="AH1746"/>
  <c r="AI1746"/>
  <c r="AJ1746"/>
  <c r="AK1747"/>
  <c r="AI1745"/>
  <c r="AH1745"/>
  <c r="AJ1745"/>
  <c r="AI1744"/>
  <c r="AH1744"/>
  <c r="AH1743"/>
  <c r="AI1743"/>
  <c r="AJ1743"/>
  <c r="AH1742"/>
  <c r="AI1742"/>
  <c r="AJ1742"/>
  <c r="AK1743"/>
  <c r="AI1741"/>
  <c r="AH1741"/>
  <c r="AI1740"/>
  <c r="AH1740"/>
  <c r="AI1739"/>
  <c r="AH1739"/>
  <c r="AJ1739"/>
  <c r="AH1738"/>
  <c r="AI1738"/>
  <c r="AJ1738"/>
  <c r="AK1739"/>
  <c r="AI1737"/>
  <c r="AH1737"/>
  <c r="AI1736"/>
  <c r="AH1736"/>
  <c r="AI1735"/>
  <c r="AH1735"/>
  <c r="AJ1735"/>
  <c r="AH1734"/>
  <c r="AI1734"/>
  <c r="AJ1734"/>
  <c r="AK1735"/>
  <c r="AI1733"/>
  <c r="AH1733"/>
  <c r="AJ1733"/>
  <c r="AI1732"/>
  <c r="AH1732"/>
  <c r="AH1731"/>
  <c r="AI1731"/>
  <c r="AJ1731"/>
  <c r="AH1730"/>
  <c r="AI1730"/>
  <c r="AJ1730"/>
  <c r="AI1729"/>
  <c r="AH1729"/>
  <c r="AI1728"/>
  <c r="AH1728"/>
  <c r="AI1727"/>
  <c r="AH1727"/>
  <c r="AJ1727"/>
  <c r="AI1726"/>
  <c r="AH1726"/>
  <c r="AI1725"/>
  <c r="AH1725"/>
  <c r="AJ1725"/>
  <c r="AI1724"/>
  <c r="AH1724"/>
  <c r="AH1723"/>
  <c r="AI1723"/>
  <c r="AJ1723"/>
  <c r="AI1722"/>
  <c r="AH1722"/>
  <c r="AJ1722"/>
  <c r="AI1721"/>
  <c r="AH1721"/>
  <c r="AI1720"/>
  <c r="AH1720"/>
  <c r="AI1719"/>
  <c r="AH1719"/>
  <c r="AJ1719"/>
  <c r="AH1718"/>
  <c r="AI1718"/>
  <c r="AJ1718"/>
  <c r="AK1719"/>
  <c r="AI1717"/>
  <c r="AH1717"/>
  <c r="AJ1717"/>
  <c r="AI1716"/>
  <c r="AH1716"/>
  <c r="AI1715"/>
  <c r="AH1715"/>
  <c r="AJ1715"/>
  <c r="AI1714"/>
  <c r="AH1714"/>
  <c r="AJ1714"/>
  <c r="AI1713"/>
  <c r="AH1713"/>
  <c r="AJ1713"/>
  <c r="AI1712"/>
  <c r="AH1712"/>
  <c r="AH1711"/>
  <c r="AI1711"/>
  <c r="AJ1711"/>
  <c r="AH1710"/>
  <c r="AI1710"/>
  <c r="AJ1710"/>
  <c r="AK1711"/>
  <c r="AI1709"/>
  <c r="AH1709"/>
  <c r="AI1708"/>
  <c r="AH1708"/>
  <c r="AI1707"/>
  <c r="AH1707"/>
  <c r="AI1706"/>
  <c r="AH1706"/>
  <c r="AJ1706"/>
  <c r="AI1705"/>
  <c r="AH1705"/>
  <c r="AJ1705"/>
  <c r="AI1704"/>
  <c r="AH1704"/>
  <c r="AI1703"/>
  <c r="AH1703"/>
  <c r="AJ1703"/>
  <c r="AI1702"/>
  <c r="AH1702"/>
  <c r="AJ1702"/>
  <c r="AI1701"/>
  <c r="AH1701"/>
  <c r="AI1700"/>
  <c r="AH1700"/>
  <c r="AH1699"/>
  <c r="AI1699"/>
  <c r="AJ1699"/>
  <c r="AH1698"/>
  <c r="AI1698"/>
  <c r="AJ1698"/>
  <c r="AI1697"/>
  <c r="AH1697"/>
  <c r="AI1696"/>
  <c r="AH1696"/>
  <c r="AI1695"/>
  <c r="AH1695"/>
  <c r="AJ1695"/>
  <c r="AI1694"/>
  <c r="AH1694"/>
  <c r="AJ1694"/>
  <c r="AH1693"/>
  <c r="AI1693"/>
  <c r="AJ1693"/>
  <c r="AK1694"/>
  <c r="AI1692"/>
  <c r="AH1692"/>
  <c r="AH1691"/>
  <c r="AI1691"/>
  <c r="AJ1691"/>
  <c r="AH1690"/>
  <c r="AI1690"/>
  <c r="AJ1690"/>
  <c r="AK1691"/>
  <c r="AI1689"/>
  <c r="AH1689"/>
  <c r="AI1688"/>
  <c r="AH1688"/>
  <c r="AI1687"/>
  <c r="AH1687"/>
  <c r="AJ1687"/>
  <c r="AH1686"/>
  <c r="AI1686"/>
  <c r="AJ1686"/>
  <c r="AK1687"/>
  <c r="AI1685"/>
  <c r="AH1685"/>
  <c r="AJ1685"/>
  <c r="AI1684"/>
  <c r="AH1684"/>
  <c r="AI1683"/>
  <c r="AH1683"/>
  <c r="AJ1683"/>
  <c r="AH1682"/>
  <c r="AI1682"/>
  <c r="AJ1682"/>
  <c r="AK1683"/>
  <c r="AI1681"/>
  <c r="AH1681"/>
  <c r="AI1680"/>
  <c r="AH1680"/>
  <c r="AI1679"/>
  <c r="AH1679"/>
  <c r="AJ1679"/>
  <c r="AH1678"/>
  <c r="AI1678"/>
  <c r="AJ1678"/>
  <c r="AK1679"/>
  <c r="AI1677"/>
  <c r="AH1677"/>
  <c r="AI1676"/>
  <c r="AH1676"/>
  <c r="AI1675"/>
  <c r="AH1675"/>
  <c r="AJ1675"/>
  <c r="AH1674"/>
  <c r="AI1674"/>
  <c r="AJ1674"/>
  <c r="AK1675"/>
  <c r="AI1673"/>
  <c r="AH1673"/>
  <c r="AJ1673"/>
  <c r="AI1672"/>
  <c r="AH1672"/>
  <c r="AI1671"/>
  <c r="AH1671"/>
  <c r="AJ1671"/>
  <c r="AH1670"/>
  <c r="AI1670"/>
  <c r="AJ1670"/>
  <c r="AK1671"/>
  <c r="AI1669"/>
  <c r="AH1669"/>
  <c r="AI1668"/>
  <c r="AH1668"/>
  <c r="AI1667"/>
  <c r="AH1667"/>
  <c r="AJ1667"/>
  <c r="AH1666"/>
  <c r="AI1666"/>
  <c r="AJ1666"/>
  <c r="AK1667"/>
  <c r="AI1665"/>
  <c r="AH1665"/>
  <c r="AJ1665"/>
  <c r="AI1664"/>
  <c r="AH1664"/>
  <c r="AI1663"/>
  <c r="AH1663"/>
  <c r="AJ1663"/>
  <c r="AH1662"/>
  <c r="AI1662"/>
  <c r="AJ1662"/>
  <c r="AK1663"/>
  <c r="AH1661"/>
  <c r="AI1661"/>
  <c r="AJ1661"/>
  <c r="AK1662"/>
  <c r="AI1660"/>
  <c r="AH1660"/>
  <c r="AH1659"/>
  <c r="AI1659"/>
  <c r="AJ1659"/>
  <c r="AH1658"/>
  <c r="AI1658"/>
  <c r="AJ1658"/>
  <c r="AK1659"/>
  <c r="AI1657"/>
  <c r="AH1657"/>
  <c r="AI1656"/>
  <c r="AH1656"/>
  <c r="AI1655"/>
  <c r="AH1655"/>
  <c r="AJ1655"/>
  <c r="AI1654"/>
  <c r="AH1654"/>
  <c r="AJ1654"/>
  <c r="AI1653"/>
  <c r="AH1653"/>
  <c r="AJ1653"/>
  <c r="AI1652"/>
  <c r="AH1652"/>
  <c r="AI1651"/>
  <c r="AH1651"/>
  <c r="AJ1651"/>
  <c r="AH1650"/>
  <c r="AI1650"/>
  <c r="AJ1650"/>
  <c r="AK1651"/>
  <c r="AI1649"/>
  <c r="AH1649"/>
  <c r="AI1648"/>
  <c r="AH1648"/>
  <c r="AI1647"/>
  <c r="AH1647"/>
  <c r="AJ1647"/>
  <c r="AH1646"/>
  <c r="AI1646"/>
  <c r="AJ1646"/>
  <c r="AI1645"/>
  <c r="AH1645"/>
  <c r="AI1644"/>
  <c r="AH1644"/>
  <c r="AI1643"/>
  <c r="AH1643"/>
  <c r="AJ1643"/>
  <c r="AH1642"/>
  <c r="AI1642"/>
  <c r="AJ1642"/>
  <c r="AK1643"/>
  <c r="AI1641"/>
  <c r="AH1641"/>
  <c r="AJ1641"/>
  <c r="AI1640"/>
  <c r="AH1640"/>
  <c r="AI1639"/>
  <c r="AH1639"/>
  <c r="AJ1639"/>
  <c r="AH1638"/>
  <c r="AI1638"/>
  <c r="AJ1638"/>
  <c r="AK1639"/>
  <c r="AI1637"/>
  <c r="AH1637"/>
  <c r="AI1636"/>
  <c r="AH1636"/>
  <c r="AI1635"/>
  <c r="AH1635"/>
  <c r="AJ1635"/>
  <c r="AH1634"/>
  <c r="AI1634"/>
  <c r="AJ1634"/>
  <c r="AK1635"/>
  <c r="AI1633"/>
  <c r="AH1633"/>
  <c r="AJ1633"/>
  <c r="AI1632"/>
  <c r="AH1632"/>
  <c r="AI1631"/>
  <c r="AH1631"/>
  <c r="AJ1631"/>
  <c r="AH1630"/>
  <c r="AI1630"/>
  <c r="AJ1630"/>
  <c r="AK1631"/>
  <c r="AH1629"/>
  <c r="AI1629"/>
  <c r="AJ1629"/>
  <c r="AK1630"/>
  <c r="AI1628"/>
  <c r="AH1628"/>
  <c r="AH1627"/>
  <c r="AI1627"/>
  <c r="AJ1627"/>
  <c r="AI1626"/>
  <c r="AH1626"/>
  <c r="AJ1626"/>
  <c r="AI1625"/>
  <c r="AH1625"/>
  <c r="AI1624"/>
  <c r="AH1624"/>
  <c r="AI1623"/>
  <c r="AH1623"/>
  <c r="AJ1623"/>
  <c r="AI1622"/>
  <c r="AH1622"/>
  <c r="AJ1622"/>
  <c r="AI1621"/>
  <c r="AH1621"/>
  <c r="AJ1621"/>
  <c r="AI1620"/>
  <c r="AH1620"/>
  <c r="AI1619"/>
  <c r="AH1619"/>
  <c r="AJ1619"/>
  <c r="AI1618"/>
  <c r="AH1618"/>
  <c r="AJ1618"/>
  <c r="AI1617"/>
  <c r="AH1617"/>
  <c r="AI1616"/>
  <c r="AH1616"/>
  <c r="AI1615"/>
  <c r="AH1615"/>
  <c r="AJ1615"/>
  <c r="AH1614"/>
  <c r="AI1614"/>
  <c r="AJ1614"/>
  <c r="AI1613"/>
  <c r="AH1613"/>
  <c r="AI1612"/>
  <c r="AH1612"/>
  <c r="AI1611"/>
  <c r="AH1611"/>
  <c r="AJ1611"/>
  <c r="AI1610"/>
  <c r="AH1610"/>
  <c r="AJ1610"/>
  <c r="AI1609"/>
  <c r="AH1609"/>
  <c r="AJ1609"/>
  <c r="AI1608"/>
  <c r="AH1608"/>
  <c r="AI1607"/>
  <c r="AH1607"/>
  <c r="AJ1607"/>
  <c r="AH1606"/>
  <c r="AI1606"/>
  <c r="AJ1606"/>
  <c r="AK1607"/>
  <c r="AI1605"/>
  <c r="AH1605"/>
  <c r="AI1604"/>
  <c r="AH1604"/>
  <c r="AI1603"/>
  <c r="AH1603"/>
  <c r="AJ1603"/>
  <c r="AI1602"/>
  <c r="AH1602"/>
  <c r="AJ1602"/>
  <c r="AI1601"/>
  <c r="AH1601"/>
  <c r="AJ1601"/>
  <c r="AI1600"/>
  <c r="AH1600"/>
  <c r="AI1599"/>
  <c r="AH1599"/>
  <c r="AJ1599"/>
  <c r="AH1598"/>
  <c r="AI1598"/>
  <c r="AJ1598"/>
  <c r="AK1599"/>
  <c r="AH1597"/>
  <c r="AI1597"/>
  <c r="AJ1597"/>
  <c r="AK1598"/>
  <c r="AI1596"/>
  <c r="AH1596"/>
  <c r="AH1595"/>
  <c r="AI1595"/>
  <c r="AJ1595"/>
  <c r="AI1594"/>
  <c r="AH1594"/>
  <c r="AJ1594"/>
  <c r="AI1593"/>
  <c r="AH1593"/>
  <c r="AI1592"/>
  <c r="AH1592"/>
  <c r="AI1591"/>
  <c r="AH1591"/>
  <c r="AJ1591"/>
  <c r="AH1590"/>
  <c r="AI1590"/>
  <c r="AJ1590"/>
  <c r="AK1591"/>
  <c r="AI1589"/>
  <c r="AH1589"/>
  <c r="AJ1589"/>
  <c r="AI1588"/>
  <c r="AH1588"/>
  <c r="AI1587"/>
  <c r="AH1587"/>
  <c r="AJ1587"/>
  <c r="AH1586"/>
  <c r="AI1586"/>
  <c r="AJ1586"/>
  <c r="AK1587"/>
  <c r="AI1585"/>
  <c r="AH1585"/>
  <c r="AI1584"/>
  <c r="AH1584"/>
  <c r="AI1583"/>
  <c r="AH1583"/>
  <c r="AJ1583"/>
  <c r="AH1582"/>
  <c r="AI1582"/>
  <c r="AJ1582"/>
  <c r="AK1583"/>
  <c r="AI1581"/>
  <c r="AH1581"/>
  <c r="AI1580"/>
  <c r="AH1580"/>
  <c r="AI1579"/>
  <c r="AH1579"/>
  <c r="AJ1579"/>
  <c r="AI1578"/>
  <c r="AH1578"/>
  <c r="AJ1578"/>
  <c r="AI1577"/>
  <c r="AH1577"/>
  <c r="AJ1577"/>
  <c r="AI1576"/>
  <c r="AH1576"/>
  <c r="AI1575"/>
  <c r="AH1575"/>
  <c r="AJ1575"/>
  <c r="AI1574"/>
  <c r="AH1574"/>
  <c r="AJ1574"/>
  <c r="AI1573"/>
  <c r="AH1573"/>
  <c r="AI1572"/>
  <c r="AH1572"/>
  <c r="AI1571"/>
  <c r="AH1571"/>
  <c r="AJ1571"/>
  <c r="AH1570"/>
  <c r="AI1570"/>
  <c r="AJ1570"/>
  <c r="AK1571"/>
  <c r="AI1569"/>
  <c r="AH1569"/>
  <c r="AJ1569"/>
  <c r="AI1568"/>
  <c r="AH1568"/>
  <c r="AI1567"/>
  <c r="AH1567"/>
  <c r="AJ1567"/>
  <c r="AI1566"/>
  <c r="AH1566"/>
  <c r="AJ1566"/>
  <c r="AH1565"/>
  <c r="AI1565"/>
  <c r="AJ1565"/>
  <c r="AK1566"/>
  <c r="AI1564"/>
  <c r="AH1564"/>
  <c r="AH1563"/>
  <c r="AI1563"/>
  <c r="AJ1563"/>
  <c r="AH1562"/>
  <c r="AI1562"/>
  <c r="AJ1562"/>
  <c r="AK1563"/>
  <c r="AI1561"/>
  <c r="AH1561"/>
  <c r="AI1560"/>
  <c r="AH1560"/>
  <c r="AI1559"/>
  <c r="AH1559"/>
  <c r="AJ1559"/>
  <c r="AH1558"/>
  <c r="AI1558"/>
  <c r="AJ1558"/>
  <c r="AK1559"/>
  <c r="AI1557"/>
  <c r="AH1557"/>
  <c r="AJ1557"/>
  <c r="AI1556"/>
  <c r="AH1556"/>
  <c r="AI1555"/>
  <c r="AH1555"/>
  <c r="AJ1555"/>
  <c r="AH1554"/>
  <c r="AI1554"/>
  <c r="AJ1554"/>
  <c r="AK1555"/>
  <c r="AI1553"/>
  <c r="AH1553"/>
  <c r="AI1552"/>
  <c r="AH1552"/>
  <c r="AI1551"/>
  <c r="AH1551"/>
  <c r="AJ1551"/>
  <c r="AH1550"/>
  <c r="AI1550"/>
  <c r="AJ1550"/>
  <c r="AK1551"/>
  <c r="AI1549"/>
  <c r="AH1549"/>
  <c r="AI1548"/>
  <c r="AH1548"/>
  <c r="AI1547"/>
  <c r="AH1547"/>
  <c r="AJ1547"/>
  <c r="AH1546"/>
  <c r="AI1546"/>
  <c r="AJ1546"/>
  <c r="AK1547"/>
  <c r="AI1545"/>
  <c r="AH1545"/>
  <c r="AJ1545"/>
  <c r="AI1544"/>
  <c r="AH1544"/>
  <c r="AI1543"/>
  <c r="AH1543"/>
  <c r="AJ1543"/>
  <c r="AH1542"/>
  <c r="AI1542"/>
  <c r="AJ1542"/>
  <c r="AK1543"/>
  <c r="AI1541"/>
  <c r="AH1541"/>
  <c r="AI1540"/>
  <c r="AH1540"/>
  <c r="AI1539"/>
  <c r="AH1539"/>
  <c r="AJ1539"/>
  <c r="AH1538"/>
  <c r="AI1538"/>
  <c r="AJ1538"/>
  <c r="AK1539"/>
  <c r="AI1537"/>
  <c r="AH1537"/>
  <c r="AJ1537"/>
  <c r="AI1536"/>
  <c r="AH1536"/>
  <c r="AI1535"/>
  <c r="AH1535"/>
  <c r="AJ1535"/>
  <c r="AH1534"/>
  <c r="AI1534"/>
  <c r="AJ1534"/>
  <c r="AK1535"/>
  <c r="AH1533"/>
  <c r="AI1533"/>
  <c r="AJ1533"/>
  <c r="AK1534"/>
  <c r="AI1532"/>
  <c r="AH1532"/>
  <c r="AH1531"/>
  <c r="AI1531"/>
  <c r="AJ1531"/>
  <c r="AH1530"/>
  <c r="AI1530"/>
  <c r="AJ1530"/>
  <c r="AK1531"/>
  <c r="AI1529"/>
  <c r="AH1529"/>
  <c r="AI1528"/>
  <c r="AH1528"/>
  <c r="AI1527"/>
  <c r="AH1527"/>
  <c r="AJ1527"/>
  <c r="AI1526"/>
  <c r="AH1526"/>
  <c r="AJ1526"/>
  <c r="AI1525"/>
  <c r="AH1525"/>
  <c r="AJ1525"/>
  <c r="AI1524"/>
  <c r="AH1524"/>
  <c r="AI1523"/>
  <c r="AH1523"/>
  <c r="AJ1523"/>
  <c r="AH1522"/>
  <c r="AI1522"/>
  <c r="AJ1522"/>
  <c r="AK1523"/>
  <c r="AI1521"/>
  <c r="AH1521"/>
  <c r="AI1520"/>
  <c r="AH1520"/>
  <c r="AI1519"/>
  <c r="AH1519"/>
  <c r="AJ1519"/>
  <c r="AH1518"/>
  <c r="AI1518"/>
  <c r="AJ1518"/>
  <c r="AI1517"/>
  <c r="AH1517"/>
  <c r="AI1516"/>
  <c r="AH1516"/>
  <c r="AI1515"/>
  <c r="AH1515"/>
  <c r="AJ1515"/>
  <c r="AH1514"/>
  <c r="AI1514"/>
  <c r="AJ1514"/>
  <c r="AK1515"/>
  <c r="AI1513"/>
  <c r="AH1513"/>
  <c r="AJ1513"/>
  <c r="AI1512"/>
  <c r="AH1512"/>
  <c r="AI1511"/>
  <c r="AH1511"/>
  <c r="AJ1511"/>
  <c r="AH1510"/>
  <c r="AI1510"/>
  <c r="AJ1510"/>
  <c r="AK1511"/>
  <c r="AI1509"/>
  <c r="AH1509"/>
  <c r="AI1508"/>
  <c r="AH1508"/>
  <c r="AI1507"/>
  <c r="AH1507"/>
  <c r="AJ1507"/>
  <c r="AH1506"/>
  <c r="AI1506"/>
  <c r="AJ1506"/>
  <c r="AK1507"/>
  <c r="AI1505"/>
  <c r="AH1505"/>
  <c r="AJ1505"/>
  <c r="AI1504"/>
  <c r="AH1504"/>
  <c r="AI1503"/>
  <c r="AH1503"/>
  <c r="AJ1503"/>
  <c r="AH1502"/>
  <c r="AI1502"/>
  <c r="AJ1502"/>
  <c r="AK1503"/>
  <c r="AH1501"/>
  <c r="AI1501"/>
  <c r="AJ1501"/>
  <c r="AK1502"/>
  <c r="AI1500"/>
  <c r="AH1500"/>
  <c r="AH1499"/>
  <c r="AI1499"/>
  <c r="AJ1499"/>
  <c r="AI1498"/>
  <c r="AH1498"/>
  <c r="AJ1498"/>
  <c r="AI1497"/>
  <c r="AH1497"/>
  <c r="AI1496"/>
  <c r="AH1496"/>
  <c r="AI1495"/>
  <c r="AH1495"/>
  <c r="AJ1495"/>
  <c r="AH1494"/>
  <c r="AI1494"/>
  <c r="AJ1494"/>
  <c r="AK1495"/>
  <c r="AI1493"/>
  <c r="AH1493"/>
  <c r="AJ1493"/>
  <c r="AI1492"/>
  <c r="AH1492"/>
  <c r="AI1491"/>
  <c r="AH1491"/>
  <c r="AJ1491"/>
  <c r="AI1490"/>
  <c r="AH1490"/>
  <c r="AJ1490"/>
  <c r="AI1489"/>
  <c r="AH1489"/>
  <c r="AI1488"/>
  <c r="AH1488"/>
  <c r="AI1487"/>
  <c r="AH1487"/>
  <c r="AJ1487"/>
  <c r="AH1486"/>
  <c r="AI1486"/>
  <c r="AJ1486"/>
  <c r="AK1487"/>
  <c r="AI1485"/>
  <c r="AH1485"/>
  <c r="AI1484"/>
  <c r="AH1484"/>
  <c r="AI1483"/>
  <c r="AH1483"/>
  <c r="AJ1483"/>
  <c r="AI1482"/>
  <c r="AH1482"/>
  <c r="AJ1482"/>
  <c r="AI1481"/>
  <c r="AH1481"/>
  <c r="AJ1481"/>
  <c r="AI1480"/>
  <c r="AH1480"/>
  <c r="AI1479"/>
  <c r="AH1479"/>
  <c r="AJ1479"/>
  <c r="AH1478"/>
  <c r="AI1478"/>
  <c r="AJ1478"/>
  <c r="AK1479"/>
  <c r="AI1477"/>
  <c r="AH1477"/>
  <c r="AI1476"/>
  <c r="AH1476"/>
  <c r="AI1475"/>
  <c r="AH1475"/>
  <c r="AJ1475"/>
  <c r="AI1474"/>
  <c r="AH1474"/>
  <c r="AJ1474"/>
  <c r="AI1473"/>
  <c r="AH1473"/>
  <c r="AJ1473"/>
  <c r="AI1472"/>
  <c r="AH1472"/>
  <c r="AI1471"/>
  <c r="AH1471"/>
  <c r="AJ1471"/>
  <c r="AH1470"/>
  <c r="AI1470"/>
  <c r="AJ1470"/>
  <c r="AK1471"/>
  <c r="AH1469"/>
  <c r="AI1469"/>
  <c r="AJ1469"/>
  <c r="AK1470"/>
  <c r="AI1468"/>
  <c r="AH1468"/>
  <c r="AH1467"/>
  <c r="AI1467"/>
  <c r="AJ1467"/>
  <c r="AI1466"/>
  <c r="AH1466"/>
  <c r="AJ1466"/>
  <c r="AI1465"/>
  <c r="AH1465"/>
  <c r="AI1464"/>
  <c r="AH1464"/>
  <c r="AI1463"/>
  <c r="AH1463"/>
  <c r="AJ1463"/>
  <c r="AH1462"/>
  <c r="AI1462"/>
  <c r="AJ1462"/>
  <c r="AK1463"/>
  <c r="AI1461"/>
  <c r="AH1461"/>
  <c r="AJ1461"/>
  <c r="AK1462"/>
  <c r="AI1460"/>
  <c r="AH1460"/>
  <c r="AI1459"/>
  <c r="AH1459"/>
  <c r="AJ1459"/>
  <c r="AH1458"/>
  <c r="AI1458"/>
  <c r="AJ1458"/>
  <c r="AK1459"/>
  <c r="AI1457"/>
  <c r="AH1457"/>
  <c r="AI1456"/>
  <c r="AH1456"/>
  <c r="AI1455"/>
  <c r="AH1455"/>
  <c r="AJ1455"/>
  <c r="AH1454"/>
  <c r="AI1454"/>
  <c r="AJ1454"/>
  <c r="AK1455"/>
  <c r="AI1453"/>
  <c r="AH1453"/>
  <c r="AI1452"/>
  <c r="AH1452"/>
  <c r="AI1451"/>
  <c r="AH1451"/>
  <c r="AJ1451"/>
  <c r="AI1450"/>
  <c r="AH1450"/>
  <c r="AJ1450"/>
  <c r="AI1449"/>
  <c r="AH1449"/>
  <c r="AJ1449"/>
  <c r="AI1448"/>
  <c r="AH1448"/>
  <c r="AI1447"/>
  <c r="AH1447"/>
  <c r="AJ1447"/>
  <c r="AI1446"/>
  <c r="AH1446"/>
  <c r="AJ1446"/>
  <c r="AI1445"/>
  <c r="AH1445"/>
  <c r="AI1444"/>
  <c r="AH1444"/>
  <c r="AI1443"/>
  <c r="AH1443"/>
  <c r="AJ1443"/>
  <c r="AH1442"/>
  <c r="AI1442"/>
  <c r="AJ1442"/>
  <c r="AK1443"/>
  <c r="AI1441"/>
  <c r="AH1441"/>
  <c r="AJ1441"/>
  <c r="AI1440"/>
  <c r="AH1440"/>
  <c r="AI1439"/>
  <c r="AH1439"/>
  <c r="AJ1439"/>
  <c r="AI1438"/>
  <c r="AH1438"/>
  <c r="AJ1438"/>
  <c r="AH1437"/>
  <c r="AI1437"/>
  <c r="AJ1437"/>
  <c r="AK1438"/>
  <c r="AI1436"/>
  <c r="AH1436"/>
  <c r="AH1435"/>
  <c r="AI1435"/>
  <c r="AJ1435"/>
  <c r="AH1434"/>
  <c r="AI1434"/>
  <c r="AJ1434"/>
  <c r="AK1435"/>
  <c r="AI1433"/>
  <c r="AH1433"/>
  <c r="AI1432"/>
  <c r="AH1432"/>
  <c r="AI1431"/>
  <c r="AH1431"/>
  <c r="AJ1431"/>
  <c r="AH1430"/>
  <c r="AI1430"/>
  <c r="AJ1430"/>
  <c r="AK1431"/>
  <c r="AI1429"/>
  <c r="AH1429"/>
  <c r="AJ1429"/>
  <c r="AI1428"/>
  <c r="AH1428"/>
  <c r="AI1427"/>
  <c r="AH1427"/>
  <c r="AJ1427"/>
  <c r="AH1426"/>
  <c r="AI1426"/>
  <c r="AJ1426"/>
  <c r="AK1427"/>
  <c r="AI1425"/>
  <c r="AH1425"/>
  <c r="AI1424"/>
  <c r="AH1424"/>
  <c r="AI1423"/>
  <c r="AH1423"/>
  <c r="AJ1423"/>
  <c r="AH1422"/>
  <c r="AI1422"/>
  <c r="AJ1422"/>
  <c r="AK1423"/>
  <c r="AI1421"/>
  <c r="AH1421"/>
  <c r="AI1420"/>
  <c r="AH1420"/>
  <c r="AI1419"/>
  <c r="AH1419"/>
  <c r="AJ1419"/>
  <c r="AH1418"/>
  <c r="AI1418"/>
  <c r="AJ1418"/>
  <c r="AK1419"/>
  <c r="AI1417"/>
  <c r="AH1417"/>
  <c r="AJ1417"/>
  <c r="AI1416"/>
  <c r="AH1416"/>
  <c r="AI1415"/>
  <c r="AH1415"/>
  <c r="AJ1415"/>
  <c r="AH1414"/>
  <c r="AI1414"/>
  <c r="AJ1414"/>
  <c r="AK1415"/>
  <c r="AI1413"/>
  <c r="AH1413"/>
  <c r="AI1412"/>
  <c r="AH1412"/>
  <c r="AI1411"/>
  <c r="AH1411"/>
  <c r="AJ1411"/>
  <c r="AH1410"/>
  <c r="AI1410"/>
  <c r="AJ1410"/>
  <c r="AK1411"/>
  <c r="AI1409"/>
  <c r="AH1409"/>
  <c r="AJ1409"/>
  <c r="AI1408"/>
  <c r="AH1408"/>
  <c r="AI1407"/>
  <c r="AH1407"/>
  <c r="AJ1407"/>
  <c r="AH1406"/>
  <c r="AI1406"/>
  <c r="AJ1406"/>
  <c r="AK1407"/>
  <c r="AH1405"/>
  <c r="AI1405"/>
  <c r="AJ1405"/>
  <c r="AK1406"/>
  <c r="AI1404"/>
  <c r="AH1404"/>
  <c r="AH1403"/>
  <c r="AI1403"/>
  <c r="AJ1403"/>
  <c r="AH1402"/>
  <c r="AI1402"/>
  <c r="AJ1402"/>
  <c r="AK1403"/>
  <c r="AI1401"/>
  <c r="AH1401"/>
  <c r="AI1400"/>
  <c r="AH1400"/>
  <c r="AI1399"/>
  <c r="AH1399"/>
  <c r="AJ1399"/>
  <c r="AI1398"/>
  <c r="AH1398"/>
  <c r="AJ1398"/>
  <c r="AI1397"/>
  <c r="AH1397"/>
  <c r="AJ1397"/>
  <c r="AI1396"/>
  <c r="AH1396"/>
  <c r="AI1395"/>
  <c r="AH1395"/>
  <c r="AJ1395"/>
  <c r="AH1394"/>
  <c r="AI1394"/>
  <c r="AJ1394"/>
  <c r="AK1395"/>
  <c r="AI1393"/>
  <c r="AH1393"/>
  <c r="AI1392"/>
  <c r="AH1392"/>
  <c r="AI1391"/>
  <c r="AH1391"/>
  <c r="AJ1391"/>
  <c r="AH1390"/>
  <c r="AI1390"/>
  <c r="AJ1390"/>
  <c r="AI1389"/>
  <c r="AH1389"/>
  <c r="AI1388"/>
  <c r="AH1388"/>
  <c r="AI1387"/>
  <c r="AH1387"/>
  <c r="AJ1387"/>
  <c r="AH1386"/>
  <c r="AI1386"/>
  <c r="AJ1386"/>
  <c r="AK1387"/>
  <c r="AI1385"/>
  <c r="AH1385"/>
  <c r="AJ1385"/>
  <c r="AI1384"/>
  <c r="AH1384"/>
  <c r="AI1383"/>
  <c r="AH1383"/>
  <c r="AJ1383"/>
  <c r="AH1382"/>
  <c r="AI1382"/>
  <c r="AJ1382"/>
  <c r="AK1383"/>
  <c r="AI1381"/>
  <c r="AH1381"/>
  <c r="AI1380"/>
  <c r="AH1380"/>
  <c r="AI1379"/>
  <c r="AH1379"/>
  <c r="AJ1379"/>
  <c r="AH1378"/>
  <c r="AI1378"/>
  <c r="AJ1378"/>
  <c r="AK1379"/>
  <c r="AI1377"/>
  <c r="AH1377"/>
  <c r="AJ1377"/>
  <c r="AI1376"/>
  <c r="AH1376"/>
  <c r="AI1375"/>
  <c r="AH1375"/>
  <c r="AJ1375"/>
  <c r="AH1374"/>
  <c r="AI1374"/>
  <c r="AJ1374"/>
  <c r="AK1375"/>
  <c r="AH1373"/>
  <c r="AI1373"/>
  <c r="AJ1373"/>
  <c r="AK1374"/>
  <c r="AI1372"/>
  <c r="AH1372"/>
  <c r="AH1371"/>
  <c r="AI1371"/>
  <c r="AJ1371"/>
  <c r="AI1370"/>
  <c r="AH1370"/>
  <c r="AJ1370"/>
  <c r="AI1369"/>
  <c r="AH1369"/>
  <c r="AI1368"/>
  <c r="AH1368"/>
  <c r="AI1367"/>
  <c r="AH1367"/>
  <c r="AJ1367"/>
  <c r="AI1366"/>
  <c r="AH1366"/>
  <c r="AJ1366"/>
  <c r="AI1365"/>
  <c r="AH1365"/>
  <c r="AJ1365"/>
  <c r="AI1364"/>
  <c r="AH1364"/>
  <c r="AI1363"/>
  <c r="AH1363"/>
  <c r="AJ1363"/>
  <c r="AI1362"/>
  <c r="AH1362"/>
  <c r="AJ1362"/>
  <c r="AI1361"/>
  <c r="AH1361"/>
  <c r="AI1360"/>
  <c r="AH1360"/>
  <c r="AI1359"/>
  <c r="AH1359"/>
  <c r="AJ1359"/>
  <c r="AH1358"/>
  <c r="AI1358"/>
  <c r="AJ1358"/>
  <c r="AI1357"/>
  <c r="AH1357"/>
  <c r="AI1356"/>
  <c r="AH1356"/>
  <c r="AI1355"/>
  <c r="AH1355"/>
  <c r="AJ1355"/>
  <c r="AI1354"/>
  <c r="AH1354"/>
  <c r="AJ1354"/>
  <c r="AI1353"/>
  <c r="AH1353"/>
  <c r="AJ1353"/>
  <c r="AI1352"/>
  <c r="AH1352"/>
  <c r="AI1351"/>
  <c r="AH1351"/>
  <c r="AJ1351"/>
  <c r="AH1350"/>
  <c r="AI1350"/>
  <c r="AJ1350"/>
  <c r="AK1351"/>
  <c r="AI1349"/>
  <c r="AH1349"/>
  <c r="AI1348"/>
  <c r="AH1348"/>
  <c r="AI1347"/>
  <c r="AH1347"/>
  <c r="AJ1347"/>
  <c r="AI1346"/>
  <c r="AH1346"/>
  <c r="AJ1346"/>
  <c r="AI1345"/>
  <c r="AH1345"/>
  <c r="AJ1345"/>
  <c r="AI1344"/>
  <c r="AH1344"/>
  <c r="AI1343"/>
  <c r="AH1343"/>
  <c r="AJ1343"/>
  <c r="AH1342"/>
  <c r="AI1342"/>
  <c r="AJ1342"/>
  <c r="AK1343"/>
  <c r="AH1341"/>
  <c r="AI1341"/>
  <c r="AJ1341"/>
  <c r="AK1342"/>
  <c r="AI1340"/>
  <c r="AH1340"/>
  <c r="AH1339"/>
  <c r="AI1339"/>
  <c r="AJ1339"/>
  <c r="AI1338"/>
  <c r="AH1338"/>
  <c r="AJ1338"/>
  <c r="AI1337"/>
  <c r="AH1337"/>
  <c r="AI1336"/>
  <c r="AH1336"/>
  <c r="AI1335"/>
  <c r="AH1335"/>
  <c r="AJ1335"/>
  <c r="AH1334"/>
  <c r="AI1334"/>
  <c r="AJ1334"/>
  <c r="AK1335"/>
  <c r="AI1333"/>
  <c r="AH1333"/>
  <c r="AJ1333"/>
  <c r="AK1334"/>
  <c r="AI1332"/>
  <c r="AH1332"/>
  <c r="AI1331"/>
  <c r="AH1331"/>
  <c r="AJ1331"/>
  <c r="AH1330"/>
  <c r="AI1330"/>
  <c r="AJ1330"/>
  <c r="AK1331"/>
  <c r="AI1329"/>
  <c r="AH1329"/>
  <c r="AI1328"/>
  <c r="AH1328"/>
  <c r="AI1327"/>
  <c r="AH1327"/>
  <c r="AJ1327"/>
  <c r="AH1326"/>
  <c r="AI1326"/>
  <c r="AJ1326"/>
  <c r="AK1327"/>
  <c r="AI1325"/>
  <c r="AH1325"/>
  <c r="AI1324"/>
  <c r="AH1324"/>
  <c r="AI1323"/>
  <c r="AH1323"/>
  <c r="AJ1323"/>
  <c r="AI1322"/>
  <c r="AH1322"/>
  <c r="AJ1322"/>
  <c r="AI1321"/>
  <c r="AH1321"/>
  <c r="AJ1321"/>
  <c r="AI1320"/>
  <c r="AH1320"/>
  <c r="AI1319"/>
  <c r="AH1319"/>
  <c r="AJ1319"/>
  <c r="AI1318"/>
  <c r="AH1318"/>
  <c r="AJ1318"/>
  <c r="AI1317"/>
  <c r="AH1317"/>
  <c r="AI1316"/>
  <c r="AH1316"/>
  <c r="AI1315"/>
  <c r="AH1315"/>
  <c r="AJ1315"/>
  <c r="AH1314"/>
  <c r="AI1314"/>
  <c r="AJ1314"/>
  <c r="AK1315"/>
  <c r="AI1313"/>
  <c r="AH1313"/>
  <c r="AJ1313"/>
  <c r="AI1312"/>
  <c r="AH1312"/>
  <c r="AI1311"/>
  <c r="AH1311"/>
  <c r="AJ1311"/>
  <c r="AI1310"/>
  <c r="AH1310"/>
  <c r="AJ1310"/>
  <c r="AH1309"/>
  <c r="AI1309"/>
  <c r="AJ1309"/>
  <c r="AK1310"/>
  <c r="AI1308"/>
  <c r="AH1308"/>
  <c r="AH1307"/>
  <c r="AI1307"/>
  <c r="AJ1307"/>
  <c r="AH1306"/>
  <c r="AI1306"/>
  <c r="AJ1306"/>
  <c r="AK1307"/>
  <c r="AI1305"/>
  <c r="AH1305"/>
  <c r="AI1304"/>
  <c r="AH1304"/>
  <c r="AI1303"/>
  <c r="AH1303"/>
  <c r="AJ1303"/>
  <c r="AH1302"/>
  <c r="AI1302"/>
  <c r="AJ1302"/>
  <c r="AK1303"/>
  <c r="AI1301"/>
  <c r="AH1301"/>
  <c r="AJ1301"/>
  <c r="AK1302"/>
  <c r="AI1300"/>
  <c r="AH1300"/>
  <c r="AI1299"/>
  <c r="AH1299"/>
  <c r="AJ1299"/>
  <c r="AH1298"/>
  <c r="AI1298"/>
  <c r="AJ1298"/>
  <c r="AK1299"/>
  <c r="AI1297"/>
  <c r="AH1297"/>
  <c r="AI1296"/>
  <c r="AH1296"/>
  <c r="AI1295"/>
  <c r="AH1295"/>
  <c r="AJ1295"/>
  <c r="AH1294"/>
  <c r="AI1294"/>
  <c r="AJ1294"/>
  <c r="AK1295"/>
  <c r="AI1293"/>
  <c r="AH1293"/>
  <c r="AI1292"/>
  <c r="AH1292"/>
  <c r="AI1291"/>
  <c r="AH1291"/>
  <c r="AJ1291"/>
  <c r="AH1290"/>
  <c r="AI1290"/>
  <c r="AJ1290"/>
  <c r="AK1291"/>
  <c r="AI1289"/>
  <c r="AH1289"/>
  <c r="AJ1289"/>
  <c r="AI1288"/>
  <c r="AH1288"/>
  <c r="AI1287"/>
  <c r="AH1287"/>
  <c r="AJ1287"/>
  <c r="AH1286"/>
  <c r="AI1286"/>
  <c r="AJ1286"/>
  <c r="AK1287"/>
  <c r="AI1285"/>
  <c r="AH1285"/>
  <c r="AI1284"/>
  <c r="AH1284"/>
  <c r="AI1283"/>
  <c r="AH1283"/>
  <c r="AJ1283"/>
  <c r="AH1282"/>
  <c r="AI1282"/>
  <c r="AJ1282"/>
  <c r="AK1283"/>
  <c r="AI1281"/>
  <c r="AH1281"/>
  <c r="AJ1281"/>
  <c r="AI1280"/>
  <c r="AH1280"/>
  <c r="AI1279"/>
  <c r="AH1279"/>
  <c r="AJ1279"/>
  <c r="AH1278"/>
  <c r="AI1278"/>
  <c r="AJ1278"/>
  <c r="AK1279"/>
  <c r="AH1277"/>
  <c r="AI1277"/>
  <c r="AJ1277"/>
  <c r="AK1278"/>
  <c r="AI1276"/>
  <c r="AH1276"/>
  <c r="AH1275"/>
  <c r="AI1275"/>
  <c r="AJ1275"/>
  <c r="AH1274"/>
  <c r="AI1274"/>
  <c r="AJ1274"/>
  <c r="AK1275"/>
  <c r="AI1273"/>
  <c r="AH1273"/>
  <c r="AI1272"/>
  <c r="AH1272"/>
  <c r="AI1271"/>
  <c r="AH1271"/>
  <c r="AJ1271"/>
  <c r="AI1270"/>
  <c r="AH1270"/>
  <c r="AJ1270"/>
  <c r="AI1269"/>
  <c r="AH1269"/>
  <c r="AJ1269"/>
  <c r="AH1268"/>
  <c r="AI1268"/>
  <c r="AJ1268"/>
  <c r="AK1269"/>
  <c r="AI1267"/>
  <c r="AH1267"/>
  <c r="AI1266"/>
  <c r="AH1266"/>
  <c r="AJ1266"/>
  <c r="AH1265"/>
  <c r="AI1265"/>
  <c r="AJ1265"/>
  <c r="AK1266"/>
  <c r="AI1264"/>
  <c r="AH1264"/>
  <c r="AI1263"/>
  <c r="AH1263"/>
  <c r="AI1262"/>
  <c r="AH1262"/>
  <c r="AJ1262"/>
  <c r="AH1261"/>
  <c r="AI1261"/>
  <c r="AJ1261"/>
  <c r="AK1262"/>
  <c r="AI1260"/>
  <c r="AH1260"/>
  <c r="AI1259"/>
  <c r="AH1259"/>
  <c r="AI1258"/>
  <c r="AH1258"/>
  <c r="AI1257"/>
  <c r="AH1257"/>
  <c r="AJ1257"/>
  <c r="AI1256"/>
  <c r="AH1256"/>
  <c r="AI1255"/>
  <c r="AH1255"/>
  <c r="AJ1255"/>
  <c r="AH1254"/>
  <c r="AI1254"/>
  <c r="AJ1254"/>
  <c r="AK1255"/>
  <c r="AI1253"/>
  <c r="AH1253"/>
  <c r="AI1252"/>
  <c r="AH1252"/>
  <c r="AI1251"/>
  <c r="AH1251"/>
  <c r="AJ1251"/>
  <c r="AI1250"/>
  <c r="AH1250"/>
  <c r="AI1249"/>
  <c r="AH1249"/>
  <c r="AJ1249"/>
  <c r="AI1248"/>
  <c r="AH1248"/>
  <c r="AI1247"/>
  <c r="AH1247"/>
  <c r="AJ1247"/>
  <c r="AI1246"/>
  <c r="AH1246"/>
  <c r="AJ1246"/>
  <c r="AI1245"/>
  <c r="AH1245"/>
  <c r="AI1244"/>
  <c r="AH1244"/>
  <c r="AJ1244"/>
  <c r="AI1243"/>
  <c r="AH1243"/>
  <c r="AJ1243"/>
  <c r="AH1242"/>
  <c r="AI1242"/>
  <c r="AJ1242"/>
  <c r="AK1243"/>
  <c r="AH1241"/>
  <c r="AI1241"/>
  <c r="AJ1241"/>
  <c r="AI1240"/>
  <c r="AH1240"/>
  <c r="AI1239"/>
  <c r="AH1239"/>
  <c r="AJ1239"/>
  <c r="AH1238"/>
  <c r="AI1238"/>
  <c r="AJ1238"/>
  <c r="AK1239"/>
  <c r="AI1237"/>
  <c r="AH1237"/>
  <c r="AJ1237"/>
  <c r="AK1238"/>
  <c r="AI1236"/>
  <c r="AH1236"/>
  <c r="AJ1236"/>
  <c r="AI1235"/>
  <c r="AH1235"/>
  <c r="AI1234"/>
  <c r="AH1234"/>
  <c r="AJ1234"/>
  <c r="AI1233"/>
  <c r="AH1233"/>
  <c r="AJ1233"/>
  <c r="AI1232"/>
  <c r="AH1232"/>
  <c r="AI1231"/>
  <c r="AH1231"/>
  <c r="AI1230"/>
  <c r="AH1230"/>
  <c r="AJ1230"/>
  <c r="AH1229"/>
  <c r="AI1229"/>
  <c r="AJ1229"/>
  <c r="AK1230"/>
  <c r="AI1228"/>
  <c r="AH1228"/>
  <c r="AI1227"/>
  <c r="AH1227"/>
  <c r="AI1226"/>
  <c r="AH1226"/>
  <c r="AI1225"/>
  <c r="AH1225"/>
  <c r="AJ1225"/>
  <c r="AI1224"/>
  <c r="AH1224"/>
  <c r="AI1223"/>
  <c r="AH1223"/>
  <c r="AJ1223"/>
  <c r="AH1222"/>
  <c r="AI1222"/>
  <c r="AJ1222"/>
  <c r="AK1223"/>
  <c r="AI1221"/>
  <c r="AH1221"/>
  <c r="AI1220"/>
  <c r="AH1220"/>
  <c r="AI1219"/>
  <c r="AH1219"/>
  <c r="AJ1219"/>
  <c r="AI1218"/>
  <c r="AH1218"/>
  <c r="AI1217"/>
  <c r="AH1217"/>
  <c r="AJ1217"/>
  <c r="AI1216"/>
  <c r="AH1216"/>
  <c r="AI1215"/>
  <c r="AH1215"/>
  <c r="AJ1215"/>
  <c r="AH1214"/>
  <c r="AI1214"/>
  <c r="AJ1214"/>
  <c r="AK1215"/>
  <c r="AI1213"/>
  <c r="AH1213"/>
  <c r="AI1212"/>
  <c r="AH1212"/>
  <c r="AJ1212"/>
  <c r="AI1211"/>
  <c r="AH1211"/>
  <c r="AJ1211"/>
  <c r="AH1210"/>
  <c r="AI1210"/>
  <c r="AJ1210"/>
  <c r="AK1211"/>
  <c r="AH1209"/>
  <c r="AI1209"/>
  <c r="AJ1209"/>
  <c r="AI1208"/>
  <c r="AH1208"/>
  <c r="AI1207"/>
  <c r="AH1207"/>
  <c r="AJ1207"/>
  <c r="AH1206"/>
  <c r="AI1206"/>
  <c r="AJ1206"/>
  <c r="AK1207"/>
  <c r="AI1205"/>
  <c r="AH1205"/>
  <c r="AJ1205"/>
  <c r="AK1206"/>
  <c r="AI1204"/>
  <c r="AH1204"/>
  <c r="AJ1204"/>
  <c r="AI1203"/>
  <c r="AH1203"/>
  <c r="AI1202"/>
  <c r="AH1202"/>
  <c r="AJ1202"/>
  <c r="AH1201"/>
  <c r="AI1201"/>
  <c r="AJ1201"/>
  <c r="AK1202"/>
  <c r="AI1200"/>
  <c r="AH1200"/>
  <c r="AI1199"/>
  <c r="AH1199"/>
  <c r="AI1198"/>
  <c r="AH1198"/>
  <c r="AJ1198"/>
  <c r="AH1197"/>
  <c r="AI1197"/>
  <c r="AJ1197"/>
  <c r="AK1198"/>
  <c r="AI1196"/>
  <c r="AH1196"/>
  <c r="AI1195"/>
  <c r="AH1195"/>
  <c r="AI1194"/>
  <c r="AH1194"/>
  <c r="AI1193"/>
  <c r="AH1193"/>
  <c r="AJ1193"/>
  <c r="AI1192"/>
  <c r="AH1192"/>
  <c r="AI1191"/>
  <c r="AH1191"/>
  <c r="AJ1191"/>
  <c r="AH1190"/>
  <c r="AI1190"/>
  <c r="AJ1190"/>
  <c r="AK1191"/>
  <c r="AI1189"/>
  <c r="AH1189"/>
  <c r="AI1188"/>
  <c r="AH1188"/>
  <c r="AI1187"/>
  <c r="AH1187"/>
  <c r="AJ1187"/>
  <c r="AI1186"/>
  <c r="AH1186"/>
  <c r="AI1185"/>
  <c r="AH1185"/>
  <c r="AJ1185"/>
  <c r="AI1184"/>
  <c r="AH1184"/>
  <c r="AI1183"/>
  <c r="AH1183"/>
  <c r="AJ1183"/>
  <c r="AH1182"/>
  <c r="AI1182"/>
  <c r="AJ1182"/>
  <c r="AK1183"/>
  <c r="AI1181"/>
  <c r="AH1181"/>
  <c r="AJ1181"/>
  <c r="AI1180"/>
  <c r="AH1180"/>
  <c r="AI1179"/>
  <c r="AH1179"/>
  <c r="AJ1179"/>
  <c r="AH1178"/>
  <c r="AI1178"/>
  <c r="AJ1178"/>
  <c r="AI1177"/>
  <c r="AH1177"/>
  <c r="AI1176"/>
  <c r="AH1176"/>
  <c r="AI1175"/>
  <c r="AH1175"/>
  <c r="AI1174"/>
  <c r="AH1174"/>
  <c r="AJ1174"/>
  <c r="AI1173"/>
  <c r="AH1173"/>
  <c r="AI1172"/>
  <c r="AH1172"/>
  <c r="AI1171"/>
  <c r="AH1171"/>
  <c r="AI1170"/>
  <c r="AH1170"/>
  <c r="AJ1170"/>
  <c r="AH1169"/>
  <c r="AI1169"/>
  <c r="AJ1169"/>
  <c r="AK1170"/>
  <c r="AI1168"/>
  <c r="AH1168"/>
  <c r="AI1167"/>
  <c r="AH1167"/>
  <c r="AJ1167"/>
  <c r="AH1166"/>
  <c r="AI1166"/>
  <c r="AJ1166"/>
  <c r="AK1167"/>
  <c r="AI1165"/>
  <c r="AH1165"/>
  <c r="AJ1165"/>
  <c r="AI1164"/>
  <c r="AH1164"/>
  <c r="AI1163"/>
  <c r="AH1163"/>
  <c r="AJ1163"/>
  <c r="AH1162"/>
  <c r="AI1162"/>
  <c r="AJ1162"/>
  <c r="AI1161"/>
  <c r="AH1161"/>
  <c r="AI1160"/>
  <c r="AH1160"/>
  <c r="AI1159"/>
  <c r="AH1159"/>
  <c r="AI1158"/>
  <c r="AH1158"/>
  <c r="AJ1158"/>
  <c r="AI1157"/>
  <c r="AH1157"/>
  <c r="AI1156"/>
  <c r="AH1156"/>
  <c r="AI1155"/>
  <c r="AH1155"/>
  <c r="AI1154"/>
  <c r="AH1154"/>
  <c r="AJ1154"/>
  <c r="AH1153"/>
  <c r="AI1153"/>
  <c r="AJ1153"/>
  <c r="AK1154"/>
  <c r="AI1152"/>
  <c r="AH1152"/>
  <c r="AI1151"/>
  <c r="AH1151"/>
  <c r="AJ1151"/>
  <c r="AI1150"/>
  <c r="AH1150"/>
  <c r="AJ1150"/>
  <c r="AH1149"/>
  <c r="AI1149"/>
  <c r="AJ1149"/>
  <c r="AK1150"/>
  <c r="AI1148"/>
  <c r="AH1148"/>
  <c r="AI1147"/>
  <c r="AH1147"/>
  <c r="AJ1147"/>
  <c r="AH1146"/>
  <c r="AI1146"/>
  <c r="AJ1146"/>
  <c r="AI1145"/>
  <c r="AH1145"/>
  <c r="AI1144"/>
  <c r="AH1144"/>
  <c r="AI1143"/>
  <c r="AH1143"/>
  <c r="AI1142"/>
  <c r="AH1142"/>
  <c r="AJ1142"/>
  <c r="AI1141"/>
  <c r="AH1141"/>
  <c r="AI1140"/>
  <c r="AH1140"/>
  <c r="AI1139"/>
  <c r="AH1139"/>
  <c r="AJ1139"/>
  <c r="AI1138"/>
  <c r="AH1138"/>
  <c r="AJ1138"/>
  <c r="AH1137"/>
  <c r="AI1137"/>
  <c r="AJ1137"/>
  <c r="AK1138"/>
  <c r="AI1136"/>
  <c r="AH1136"/>
  <c r="AI1135"/>
  <c r="AH1135"/>
  <c r="AJ1135"/>
  <c r="AH1134"/>
  <c r="AI1134"/>
  <c r="AJ1134"/>
  <c r="AK1135"/>
  <c r="AI1133"/>
  <c r="AH1133"/>
  <c r="AJ1133"/>
  <c r="AI1132"/>
  <c r="AH1132"/>
  <c r="AI1131"/>
  <c r="AH1131"/>
  <c r="AJ1131"/>
  <c r="AH1130"/>
  <c r="AI1130"/>
  <c r="AJ1130"/>
  <c r="AI1129"/>
  <c r="AH1129"/>
  <c r="AI1128"/>
  <c r="AH1128"/>
  <c r="AI1127"/>
  <c r="AH1127"/>
  <c r="AI1126"/>
  <c r="AH1126"/>
  <c r="AJ1126"/>
  <c r="AI1125"/>
  <c r="AH1125"/>
  <c r="AI1124"/>
  <c r="AH1124"/>
  <c r="AI1123"/>
  <c r="AH1123"/>
  <c r="AI1122"/>
  <c r="AH1122"/>
  <c r="AJ1122"/>
  <c r="AH1121"/>
  <c r="AI1121"/>
  <c r="AJ1121"/>
  <c r="AK1122"/>
  <c r="AI1120"/>
  <c r="AH1120"/>
  <c r="AI1119"/>
  <c r="AH1119"/>
  <c r="AJ1119"/>
  <c r="AI1118"/>
  <c r="AH1118"/>
  <c r="AJ1118"/>
  <c r="AH1117"/>
  <c r="AI1117"/>
  <c r="AJ1117"/>
  <c r="AK1118"/>
  <c r="AI1116"/>
  <c r="AH1116"/>
  <c r="AI1115"/>
  <c r="AH1115"/>
  <c r="AJ1115"/>
  <c r="AH1114"/>
  <c r="AI1114"/>
  <c r="AJ1114"/>
  <c r="AI1113"/>
  <c r="AH1113"/>
  <c r="AI1112"/>
  <c r="AH1112"/>
  <c r="AI1111"/>
  <c r="AH1111"/>
  <c r="AI1110"/>
  <c r="AH1110"/>
  <c r="AJ1110"/>
  <c r="AI1109"/>
  <c r="AH1109"/>
  <c r="AI1108"/>
  <c r="AH1108"/>
  <c r="AI1107"/>
  <c r="AH1107"/>
  <c r="AJ1107"/>
  <c r="AI1106"/>
  <c r="AH1106"/>
  <c r="AJ1106"/>
  <c r="AH1105"/>
  <c r="AI1105"/>
  <c r="AJ1105"/>
  <c r="AK1106"/>
  <c r="AI1104"/>
  <c r="AH1104"/>
  <c r="AI1103"/>
  <c r="AH1103"/>
  <c r="AJ1103"/>
  <c r="AI1102"/>
  <c r="AH1102"/>
  <c r="AJ1102"/>
  <c r="AH1101"/>
  <c r="AI1101"/>
  <c r="AJ1101"/>
  <c r="AK1102"/>
  <c r="AI1100"/>
  <c r="AH1100"/>
  <c r="AI1099"/>
  <c r="AH1099"/>
  <c r="AJ1099"/>
  <c r="AH1098"/>
  <c r="AI1098"/>
  <c r="AJ1098"/>
  <c r="AI1097"/>
  <c r="AH1097"/>
  <c r="AI1096"/>
  <c r="AH1096"/>
  <c r="AJ1096"/>
  <c r="AH1095"/>
  <c r="AI1095"/>
  <c r="AJ1095"/>
  <c r="AK1096"/>
  <c r="AH1094"/>
  <c r="AI1094"/>
  <c r="AJ1094"/>
  <c r="AK1095"/>
  <c r="AH1093"/>
  <c r="AI1093"/>
  <c r="AJ1093"/>
  <c r="AI1092"/>
  <c r="AH1092"/>
  <c r="AI1091"/>
  <c r="AH1091"/>
  <c r="AI1090"/>
  <c r="AH1090"/>
  <c r="AJ1090"/>
  <c r="AH1089"/>
  <c r="AI1089"/>
  <c r="AJ1089"/>
  <c r="AK1090"/>
  <c r="AI1088"/>
  <c r="AH1088"/>
  <c r="AI1087"/>
  <c r="AH1087"/>
  <c r="AJ1087"/>
  <c r="AI1086"/>
  <c r="AH1086"/>
  <c r="AI1085"/>
  <c r="AH1085"/>
  <c r="AJ1085"/>
  <c r="AI1084"/>
  <c r="AH1084"/>
  <c r="AI1083"/>
  <c r="AH1083"/>
  <c r="AJ1083"/>
  <c r="AI1082"/>
  <c r="AH1082"/>
  <c r="AJ1082"/>
  <c r="AI1081"/>
  <c r="AH1081"/>
  <c r="AJ1081"/>
  <c r="AH1080"/>
  <c r="AI1080"/>
  <c r="AJ1080"/>
  <c r="AK1081"/>
  <c r="AH1079"/>
  <c r="AI1079"/>
  <c r="AJ1079"/>
  <c r="AK1080"/>
  <c r="AI1078"/>
  <c r="AH1078"/>
  <c r="AJ1078"/>
  <c r="AH1077"/>
  <c r="AI1077"/>
  <c r="AJ1077"/>
  <c r="AK1078"/>
  <c r="AI1076"/>
  <c r="AH1076"/>
  <c r="AI1075"/>
  <c r="AH1075"/>
  <c r="AI1074"/>
  <c r="AH1074"/>
  <c r="AI1073"/>
  <c r="AH1073"/>
  <c r="AJ1073"/>
  <c r="AI1072"/>
  <c r="AH1072"/>
  <c r="AI1071"/>
  <c r="AH1071"/>
  <c r="AJ1071"/>
  <c r="AI1070"/>
  <c r="AH1070"/>
  <c r="AJ1070"/>
  <c r="AI1069"/>
  <c r="AH1069"/>
  <c r="AJ1069"/>
  <c r="AI1068"/>
  <c r="AH1068"/>
  <c r="AI1067"/>
  <c r="AH1067"/>
  <c r="AJ1067"/>
  <c r="AH1066"/>
  <c r="AI1066"/>
  <c r="AJ1066"/>
  <c r="AI1065"/>
  <c r="AH1065"/>
  <c r="AI1064"/>
  <c r="AH1064"/>
  <c r="AJ1064"/>
  <c r="AH1063"/>
  <c r="AI1063"/>
  <c r="AJ1063"/>
  <c r="AK1064"/>
  <c r="AH1062"/>
  <c r="AI1062"/>
  <c r="AJ1062"/>
  <c r="AK1063"/>
  <c r="AH1061"/>
  <c r="AI1061"/>
  <c r="AJ1061"/>
  <c r="AI1060"/>
  <c r="AH1060"/>
  <c r="AI1059"/>
  <c r="AH1059"/>
  <c r="AI1058"/>
  <c r="AH1058"/>
  <c r="AJ1058"/>
  <c r="AI1057"/>
  <c r="AH1057"/>
  <c r="AJ1057"/>
  <c r="AH1056"/>
  <c r="AI1056"/>
  <c r="AJ1056"/>
  <c r="AK1057"/>
  <c r="AI1055"/>
  <c r="AH1055"/>
  <c r="AI1054"/>
  <c r="AH1054"/>
  <c r="AI1053"/>
  <c r="AH1053"/>
  <c r="AJ1053"/>
  <c r="AI1052"/>
  <c r="AH1052"/>
  <c r="AI1051"/>
  <c r="AH1051"/>
  <c r="AH1050"/>
  <c r="AI1050"/>
  <c r="AJ1050"/>
  <c r="AI1049"/>
  <c r="AH1049"/>
  <c r="AI1048"/>
  <c r="AH1048"/>
  <c r="AJ1048"/>
  <c r="AH1047"/>
  <c r="AI1047"/>
  <c r="AJ1047"/>
  <c r="AK1048"/>
  <c r="AI1046"/>
  <c r="AH1046"/>
  <c r="AH1045"/>
  <c r="AI1045"/>
  <c r="AJ1045"/>
  <c r="AI1044"/>
  <c r="AH1044"/>
  <c r="AI1043"/>
  <c r="AH1043"/>
  <c r="AI1042"/>
  <c r="AH1042"/>
  <c r="AI1041"/>
  <c r="AH1041"/>
  <c r="AJ1041"/>
  <c r="AH1040"/>
  <c r="AI1040"/>
  <c r="AJ1040"/>
  <c r="AK1041"/>
  <c r="AI1039"/>
  <c r="AH1039"/>
  <c r="AI1038"/>
  <c r="AH1038"/>
  <c r="AJ1038"/>
  <c r="AI1037"/>
  <c r="AH1037"/>
  <c r="AJ1037"/>
  <c r="AI1036"/>
  <c r="AH1036"/>
  <c r="AI1035"/>
  <c r="AH1035"/>
  <c r="AH1034"/>
  <c r="AI1034"/>
  <c r="AJ1034"/>
  <c r="AI1033"/>
  <c r="AH1033"/>
  <c r="AI1032"/>
  <c r="AH1032"/>
  <c r="AJ1032"/>
  <c r="AH1031"/>
  <c r="AI1031"/>
  <c r="AJ1031"/>
  <c r="AK1032"/>
  <c r="AI1030"/>
  <c r="AH1030"/>
  <c r="AH1029"/>
  <c r="AI1029"/>
  <c r="AJ1029"/>
  <c r="AI1028"/>
  <c r="AH1028"/>
  <c r="AI1027"/>
  <c r="AH1027"/>
  <c r="AI1026"/>
  <c r="AH1026"/>
  <c r="AJ1026"/>
  <c r="AI1025"/>
  <c r="AH1025"/>
  <c r="AJ1025"/>
  <c r="AH1024"/>
  <c r="AI1024"/>
  <c r="AJ1024"/>
  <c r="AK1025"/>
  <c r="AI1023"/>
  <c r="AH1023"/>
  <c r="AI1022"/>
  <c r="AH1022"/>
  <c r="AI1021"/>
  <c r="AH1021"/>
  <c r="AJ1021"/>
  <c r="AI1020"/>
  <c r="AH1020"/>
  <c r="AI1019"/>
  <c r="AH1019"/>
  <c r="AH1018"/>
  <c r="AI1018"/>
  <c r="AJ1018"/>
  <c r="AI1017"/>
  <c r="AH1017"/>
  <c r="AI1016"/>
  <c r="AH1016"/>
  <c r="AJ1016"/>
  <c r="AH1015"/>
  <c r="AI1015"/>
  <c r="AJ1015"/>
  <c r="AK1016"/>
  <c r="AI1014"/>
  <c r="AH1014"/>
  <c r="AH1013"/>
  <c r="AI1013"/>
  <c r="AJ1013"/>
  <c r="AI1012"/>
  <c r="AH1012"/>
  <c r="AI1011"/>
  <c r="AH1011"/>
  <c r="AI1010"/>
  <c r="AH1010"/>
  <c r="AI1009"/>
  <c r="AH1009"/>
  <c r="AJ1009"/>
  <c r="AH1008"/>
  <c r="AI1008"/>
  <c r="AJ1008"/>
  <c r="AK1009"/>
  <c r="AI1007"/>
  <c r="AH1007"/>
  <c r="AI1006"/>
  <c r="AH1006"/>
  <c r="AJ1006"/>
  <c r="AI1005"/>
  <c r="AH1005"/>
  <c r="AJ1005"/>
  <c r="AI1004"/>
  <c r="AH1004"/>
  <c r="AI1003"/>
  <c r="AH1003"/>
  <c r="AH1002"/>
  <c r="AI1002"/>
  <c r="AJ1002"/>
  <c r="AI1001"/>
  <c r="AH1001"/>
  <c r="AI1000"/>
  <c r="AH1000"/>
  <c r="AJ1000"/>
  <c r="AH999"/>
  <c r="AI999"/>
  <c r="AJ999"/>
  <c r="AK1000"/>
  <c r="AI998"/>
  <c r="AH998"/>
  <c r="AH997"/>
  <c r="AI997"/>
  <c r="AJ997"/>
  <c r="AI996"/>
  <c r="AH996"/>
  <c r="AI995"/>
  <c r="AH995"/>
  <c r="AI994"/>
  <c r="AH994"/>
  <c r="AJ994"/>
  <c r="AI993"/>
  <c r="AH993"/>
  <c r="AJ993"/>
  <c r="AH992"/>
  <c r="AI992"/>
  <c r="AJ992"/>
  <c r="AK993"/>
  <c r="AI991"/>
  <c r="AH991"/>
  <c r="AI990"/>
  <c r="AH990"/>
  <c r="AI989"/>
  <c r="AH989"/>
  <c r="AJ989"/>
  <c r="AI988"/>
  <c r="AH988"/>
  <c r="AI987"/>
  <c r="AH987"/>
  <c r="AH986"/>
  <c r="AI986"/>
  <c r="AJ986"/>
  <c r="AI985"/>
  <c r="AH985"/>
  <c r="AI984"/>
  <c r="AH984"/>
  <c r="AJ984"/>
  <c r="AH983"/>
  <c r="AI983"/>
  <c r="AJ983"/>
  <c r="AK984"/>
  <c r="AI982"/>
  <c r="AH982"/>
  <c r="AH981"/>
  <c r="AI981"/>
  <c r="AJ981"/>
  <c r="AI980"/>
  <c r="AH980"/>
  <c r="AI979"/>
  <c r="AH979"/>
  <c r="AI978"/>
  <c r="AH978"/>
  <c r="AI977"/>
  <c r="AH977"/>
  <c r="AJ977"/>
  <c r="AH976"/>
  <c r="AI976"/>
  <c r="AJ976"/>
  <c r="AK977"/>
  <c r="AI975"/>
  <c r="AH975"/>
  <c r="AI974"/>
  <c r="AH974"/>
  <c r="AJ974"/>
  <c r="AI973"/>
  <c r="AH973"/>
  <c r="AJ973"/>
  <c r="AI972"/>
  <c r="AH972"/>
  <c r="AI971"/>
  <c r="AH971"/>
  <c r="AH970"/>
  <c r="AI970"/>
  <c r="AJ970"/>
  <c r="AI969"/>
  <c r="AH969"/>
  <c r="AI968"/>
  <c r="AH968"/>
  <c r="AJ968"/>
  <c r="AH967"/>
  <c r="AI967"/>
  <c r="AJ967"/>
  <c r="AK968"/>
  <c r="AI966"/>
  <c r="AH966"/>
  <c r="AH965"/>
  <c r="AI965"/>
  <c r="AJ965"/>
  <c r="AI964"/>
  <c r="AH964"/>
  <c r="AI963"/>
  <c r="AH963"/>
  <c r="AI962"/>
  <c r="AH962"/>
  <c r="AJ962"/>
  <c r="AI961"/>
  <c r="AH961"/>
  <c r="AJ961"/>
  <c r="AH960"/>
  <c r="AI960"/>
  <c r="AJ960"/>
  <c r="AK961"/>
  <c r="AI959"/>
  <c r="AH959"/>
  <c r="AI958"/>
  <c r="AH958"/>
  <c r="AI957"/>
  <c r="AH957"/>
  <c r="AJ957"/>
  <c r="AI956"/>
  <c r="AH956"/>
  <c r="AI955"/>
  <c r="AH955"/>
  <c r="AH954"/>
  <c r="AI954"/>
  <c r="AJ954"/>
  <c r="AI953"/>
  <c r="AH953"/>
  <c r="AI952"/>
  <c r="AH952"/>
  <c r="AJ952"/>
  <c r="AH951"/>
  <c r="AI951"/>
  <c r="AJ951"/>
  <c r="AK952"/>
  <c r="AI950"/>
  <c r="AH950"/>
  <c r="AH949"/>
  <c r="AI949"/>
  <c r="AJ949"/>
  <c r="AI948"/>
  <c r="AH948"/>
  <c r="AI947"/>
  <c r="AH947"/>
  <c r="AI946"/>
  <c r="AH946"/>
  <c r="AI945"/>
  <c r="AH945"/>
  <c r="AJ945"/>
  <c r="AH944"/>
  <c r="AI944"/>
  <c r="AJ944"/>
  <c r="AK945"/>
  <c r="AI943"/>
  <c r="AH943"/>
  <c r="AI942"/>
  <c r="AH942"/>
  <c r="AJ942"/>
  <c r="AI941"/>
  <c r="AH941"/>
  <c r="AJ941"/>
  <c r="AI940"/>
  <c r="AH940"/>
  <c r="AI939"/>
  <c r="AH939"/>
  <c r="AH938"/>
  <c r="AI938"/>
  <c r="AJ938"/>
  <c r="AI937"/>
  <c r="AH937"/>
  <c r="AI936"/>
  <c r="AH936"/>
  <c r="AJ936"/>
  <c r="AH935"/>
  <c r="AI935"/>
  <c r="AJ935"/>
  <c r="AK936"/>
  <c r="AI934"/>
  <c r="AH934"/>
  <c r="AH933"/>
  <c r="AI933"/>
  <c r="AJ933"/>
  <c r="AI932"/>
  <c r="AH932"/>
  <c r="AI931"/>
  <c r="AH931"/>
  <c r="AI930"/>
  <c r="AH930"/>
  <c r="AJ930"/>
  <c r="AI929"/>
  <c r="AH929"/>
  <c r="AJ929"/>
  <c r="AH928"/>
  <c r="AI928"/>
  <c r="AJ928"/>
  <c r="AK929"/>
  <c r="AI927"/>
  <c r="AH927"/>
  <c r="AI926"/>
  <c r="AH926"/>
  <c r="AI925"/>
  <c r="AH925"/>
  <c r="AJ925"/>
  <c r="AI924"/>
  <c r="AH924"/>
  <c r="AI923"/>
  <c r="AH923"/>
  <c r="AH922"/>
  <c r="AI922"/>
  <c r="AJ922"/>
  <c r="AI921"/>
  <c r="AH921"/>
  <c r="AI920"/>
  <c r="AH920"/>
  <c r="AJ920"/>
  <c r="AH919"/>
  <c r="AI919"/>
  <c r="AJ919"/>
  <c r="AK920"/>
  <c r="AI918"/>
  <c r="AH918"/>
  <c r="AH917"/>
  <c r="AI917"/>
  <c r="AJ917"/>
  <c r="AI916"/>
  <c r="AH916"/>
  <c r="AI915"/>
  <c r="AH915"/>
  <c r="AI914"/>
  <c r="AH914"/>
  <c r="AI913"/>
  <c r="AH913"/>
  <c r="AJ913"/>
  <c r="AH912"/>
  <c r="AI912"/>
  <c r="AJ912"/>
  <c r="AK913"/>
  <c r="AI911"/>
  <c r="AH911"/>
  <c r="AI910"/>
  <c r="AH910"/>
  <c r="AJ910"/>
  <c r="AI909"/>
  <c r="AH909"/>
  <c r="AJ909"/>
  <c r="AI908"/>
  <c r="AH908"/>
  <c r="AI907"/>
  <c r="AH907"/>
  <c r="AH906"/>
  <c r="AI906"/>
  <c r="AJ906"/>
  <c r="AI905"/>
  <c r="AH905"/>
  <c r="AI904"/>
  <c r="AH904"/>
  <c r="AJ904"/>
  <c r="AH903"/>
  <c r="AI903"/>
  <c r="AJ903"/>
  <c r="AK904"/>
  <c r="AI902"/>
  <c r="AH902"/>
  <c r="AH901"/>
  <c r="AI901"/>
  <c r="AJ901"/>
  <c r="AI900"/>
  <c r="AH900"/>
  <c r="AI899"/>
  <c r="AH899"/>
  <c r="AI898"/>
  <c r="AH898"/>
  <c r="AJ898"/>
  <c r="AI897"/>
  <c r="AH897"/>
  <c r="AJ897"/>
  <c r="AH896"/>
  <c r="AI896"/>
  <c r="AJ896"/>
  <c r="AK897"/>
  <c r="AI895"/>
  <c r="AH895"/>
  <c r="AI894"/>
  <c r="AH894"/>
  <c r="AI893"/>
  <c r="AH893"/>
  <c r="AJ893"/>
  <c r="AI892"/>
  <c r="AH892"/>
  <c r="AI891"/>
  <c r="AH891"/>
  <c r="AH890"/>
  <c r="AI890"/>
  <c r="AJ890"/>
  <c r="AI889"/>
  <c r="AH889"/>
  <c r="AI888"/>
  <c r="AH888"/>
  <c r="AJ888"/>
  <c r="AH887"/>
  <c r="AI887"/>
  <c r="AJ887"/>
  <c r="AK888"/>
  <c r="AI886"/>
  <c r="AH886"/>
  <c r="AH885"/>
  <c r="AI885"/>
  <c r="AJ885"/>
  <c r="AI884"/>
  <c r="AH884"/>
  <c r="AI883"/>
  <c r="AH883"/>
  <c r="AI882"/>
  <c r="AH882"/>
  <c r="AI881"/>
  <c r="AH881"/>
  <c r="AJ881"/>
  <c r="AH880"/>
  <c r="AI880"/>
  <c r="AJ880"/>
  <c r="AK881"/>
  <c r="AI879"/>
  <c r="AH879"/>
  <c r="AI878"/>
  <c r="AH878"/>
  <c r="AJ878"/>
  <c r="AI877"/>
  <c r="AH877"/>
  <c r="AJ877"/>
  <c r="AI876"/>
  <c r="AH876"/>
  <c r="AI875"/>
  <c r="AH875"/>
  <c r="AH874"/>
  <c r="AI874"/>
  <c r="AJ874"/>
  <c r="AI873"/>
  <c r="AH873"/>
  <c r="AI872"/>
  <c r="AH872"/>
  <c r="AJ872"/>
  <c r="AH871"/>
  <c r="AI871"/>
  <c r="AJ871"/>
  <c r="AK872"/>
  <c r="AI870"/>
  <c r="AH870"/>
  <c r="AH869"/>
  <c r="AI869"/>
  <c r="AJ869"/>
  <c r="AI868"/>
  <c r="AH868"/>
  <c r="AI867"/>
  <c r="AH867"/>
  <c r="AI866"/>
  <c r="AH866"/>
  <c r="AJ866"/>
  <c r="AI865"/>
  <c r="AH865"/>
  <c r="AJ865"/>
  <c r="AH864"/>
  <c r="AI864"/>
  <c r="AJ864"/>
  <c r="AK865"/>
  <c r="AI863"/>
  <c r="AH863"/>
  <c r="AI862"/>
  <c r="AH862"/>
  <c r="AI861"/>
  <c r="AH861"/>
  <c r="AJ861"/>
  <c r="AI860"/>
  <c r="AH860"/>
  <c r="AI859"/>
  <c r="AH859"/>
  <c r="AH858"/>
  <c r="AI858"/>
  <c r="AJ858"/>
  <c r="AI857"/>
  <c r="AH857"/>
  <c r="AI856"/>
  <c r="AH856"/>
  <c r="AJ856"/>
  <c r="AH855"/>
  <c r="AI855"/>
  <c r="AJ855"/>
  <c r="AK856"/>
  <c r="AI854"/>
  <c r="AH854"/>
  <c r="AH853"/>
  <c r="AI853"/>
  <c r="AJ853"/>
  <c r="AI852"/>
  <c r="AH852"/>
  <c r="AI851"/>
  <c r="AH851"/>
  <c r="AI850"/>
  <c r="AH850"/>
  <c r="AI849"/>
  <c r="AH849"/>
  <c r="AJ849"/>
  <c r="AH848"/>
  <c r="AI848"/>
  <c r="AJ848"/>
  <c r="AK849"/>
  <c r="AI847"/>
  <c r="AH847"/>
  <c r="AI846"/>
  <c r="AH846"/>
  <c r="AJ846"/>
  <c r="AI845"/>
  <c r="AH845"/>
  <c r="AJ845"/>
  <c r="AI844"/>
  <c r="AH844"/>
  <c r="AI843"/>
  <c r="AH843"/>
  <c r="AH842"/>
  <c r="AI842"/>
  <c r="AJ842"/>
  <c r="AI841"/>
  <c r="AH841"/>
  <c r="AI840"/>
  <c r="AH840"/>
  <c r="AJ840"/>
  <c r="AH839"/>
  <c r="AI839"/>
  <c r="AJ839"/>
  <c r="AK840"/>
  <c r="AI838"/>
  <c r="AH838"/>
  <c r="AH837"/>
  <c r="AI837"/>
  <c r="AJ837"/>
  <c r="AI836"/>
  <c r="AH836"/>
  <c r="AI835"/>
  <c r="AH835"/>
  <c r="AI834"/>
  <c r="AH834"/>
  <c r="AJ834"/>
  <c r="AI833"/>
  <c r="AH833"/>
  <c r="AJ833"/>
  <c r="AH832"/>
  <c r="AI832"/>
  <c r="AJ832"/>
  <c r="AK833"/>
  <c r="AI831"/>
  <c r="AH831"/>
  <c r="AI830"/>
  <c r="AH830"/>
  <c r="AI829"/>
  <c r="AH829"/>
  <c r="AJ829"/>
  <c r="AI828"/>
  <c r="AH828"/>
  <c r="AI827"/>
  <c r="AH827"/>
  <c r="AH826"/>
  <c r="AI826"/>
  <c r="AJ826"/>
  <c r="AI825"/>
  <c r="AH825"/>
  <c r="AI824"/>
  <c r="AH824"/>
  <c r="AJ824"/>
  <c r="AH823"/>
  <c r="AI823"/>
  <c r="AJ823"/>
  <c r="AK824"/>
  <c r="AI822"/>
  <c r="AH822"/>
  <c r="AH821"/>
  <c r="AI821"/>
  <c r="AJ821"/>
  <c r="AI820"/>
  <c r="AH820"/>
  <c r="AI819"/>
  <c r="AH819"/>
  <c r="AI818"/>
  <c r="AH818"/>
  <c r="AI817"/>
  <c r="AH817"/>
  <c r="AJ817"/>
  <c r="AH816"/>
  <c r="AI816"/>
  <c r="AJ816"/>
  <c r="AK817"/>
  <c r="AI815"/>
  <c r="AH815"/>
  <c r="AI814"/>
  <c r="AH814"/>
  <c r="AJ814"/>
  <c r="AI813"/>
  <c r="AH813"/>
  <c r="AJ813"/>
  <c r="AI812"/>
  <c r="AH812"/>
  <c r="AI811"/>
  <c r="AH811"/>
  <c r="AH810"/>
  <c r="AI810"/>
  <c r="AJ810"/>
  <c r="AI809"/>
  <c r="AH809"/>
  <c r="AI808"/>
  <c r="AH808"/>
  <c r="AJ808"/>
  <c r="AH807"/>
  <c r="AI807"/>
  <c r="AJ807"/>
  <c r="AK808"/>
  <c r="AI806"/>
  <c r="AH806"/>
  <c r="AH805"/>
  <c r="AI805"/>
  <c r="AJ805"/>
  <c r="AI804"/>
  <c r="AH804"/>
  <c r="AI803"/>
  <c r="AH803"/>
  <c r="AI802"/>
  <c r="AH802"/>
  <c r="AJ802"/>
  <c r="AI801"/>
  <c r="AH801"/>
  <c r="AJ801"/>
  <c r="AH800"/>
  <c r="AI800"/>
  <c r="AJ800"/>
  <c r="AK801"/>
  <c r="AI799"/>
  <c r="AH799"/>
  <c r="AI798"/>
  <c r="AH798"/>
  <c r="AI797"/>
  <c r="AH797"/>
  <c r="AJ797"/>
  <c r="AI796"/>
  <c r="AH796"/>
  <c r="AI795"/>
  <c r="AH795"/>
  <c r="AH794"/>
  <c r="AI794"/>
  <c r="AJ794"/>
  <c r="AI793"/>
  <c r="AH793"/>
  <c r="AI792"/>
  <c r="AH792"/>
  <c r="AJ792"/>
  <c r="AH791"/>
  <c r="AI791"/>
  <c r="AJ791"/>
  <c r="AK792"/>
  <c r="AI790"/>
  <c r="AH790"/>
  <c r="AH789"/>
  <c r="AI789"/>
  <c r="AJ789"/>
  <c r="AI788"/>
  <c r="AH788"/>
  <c r="AI787"/>
  <c r="AH787"/>
  <c r="AI786"/>
  <c r="AH786"/>
  <c r="AI785"/>
  <c r="AH785"/>
  <c r="AJ785"/>
  <c r="AH784"/>
  <c r="AI784"/>
  <c r="AJ784"/>
  <c r="AK785"/>
  <c r="AI783"/>
  <c r="AH783"/>
  <c r="AI782"/>
  <c r="AH782"/>
  <c r="AJ782"/>
  <c r="AI781"/>
  <c r="AH781"/>
  <c r="AJ781"/>
  <c r="AI780"/>
  <c r="AH780"/>
  <c r="AI779"/>
  <c r="AH779"/>
  <c r="AH778"/>
  <c r="AI778"/>
  <c r="AJ778"/>
  <c r="AI777"/>
  <c r="AH777"/>
  <c r="AI776"/>
  <c r="AH776"/>
  <c r="AJ776"/>
  <c r="AH775"/>
  <c r="AI775"/>
  <c r="AJ775"/>
  <c r="AK776"/>
  <c r="AI774"/>
  <c r="AH774"/>
  <c r="AH773"/>
  <c r="AI773"/>
  <c r="AJ773"/>
  <c r="AI772"/>
  <c r="AH772"/>
  <c r="AI771"/>
  <c r="AH771"/>
  <c r="AI770"/>
  <c r="AH770"/>
  <c r="AJ770"/>
  <c r="AI769"/>
  <c r="AH769"/>
  <c r="AJ769"/>
  <c r="AH768"/>
  <c r="AI768"/>
  <c r="AJ768"/>
  <c r="AK769"/>
  <c r="AI767"/>
  <c r="AH767"/>
  <c r="AI766"/>
  <c r="AH766"/>
  <c r="AI765"/>
  <c r="AH765"/>
  <c r="AJ765"/>
  <c r="AI764"/>
  <c r="AH764"/>
  <c r="AI763"/>
  <c r="AH763"/>
  <c r="AH762"/>
  <c r="AI762"/>
  <c r="AJ762"/>
  <c r="AI761"/>
  <c r="AH761"/>
  <c r="AI760"/>
  <c r="AH760"/>
  <c r="AJ760"/>
  <c r="AH759"/>
  <c r="AI759"/>
  <c r="AJ759"/>
  <c r="AK760"/>
  <c r="AI758"/>
  <c r="AH758"/>
  <c r="AH757"/>
  <c r="AI757"/>
  <c r="AJ757"/>
  <c r="AI756"/>
  <c r="AH756"/>
  <c r="AI755"/>
  <c r="AH755"/>
  <c r="AI754"/>
  <c r="AH754"/>
  <c r="AI753"/>
  <c r="AH753"/>
  <c r="AJ753"/>
  <c r="AH752"/>
  <c r="AI752"/>
  <c r="AJ752"/>
  <c r="AK753"/>
  <c r="AI751"/>
  <c r="AH751"/>
  <c r="AI750"/>
  <c r="AH750"/>
  <c r="AJ750"/>
  <c r="AI749"/>
  <c r="AH749"/>
  <c r="AJ749"/>
  <c r="AI748"/>
  <c r="AH748"/>
  <c r="AI747"/>
  <c r="AH747"/>
  <c r="AH746"/>
  <c r="AI746"/>
  <c r="AJ746"/>
  <c r="AI745"/>
  <c r="AH745"/>
  <c r="AI744"/>
  <c r="AH744"/>
  <c r="AJ744"/>
  <c r="AH743"/>
  <c r="AI743"/>
  <c r="AJ743"/>
  <c r="AK744"/>
  <c r="AI742"/>
  <c r="AH742"/>
  <c r="AH741"/>
  <c r="AI741"/>
  <c r="AJ741"/>
  <c r="AI740"/>
  <c r="AH740"/>
  <c r="AI739"/>
  <c r="AH739"/>
  <c r="AI738"/>
  <c r="AH738"/>
  <c r="AJ738"/>
  <c r="AI737"/>
  <c r="AH737"/>
  <c r="AJ737"/>
  <c r="AH736"/>
  <c r="AI736"/>
  <c r="AJ736"/>
  <c r="AK737"/>
  <c r="AI735"/>
  <c r="AH735"/>
  <c r="AI734"/>
  <c r="AH734"/>
  <c r="AI733"/>
  <c r="AH733"/>
  <c r="AJ733"/>
  <c r="AI732"/>
  <c r="AH732"/>
  <c r="AI731"/>
  <c r="AH731"/>
  <c r="AH730"/>
  <c r="AI730"/>
  <c r="AJ730"/>
  <c r="AI729"/>
  <c r="AH729"/>
  <c r="AI728"/>
  <c r="AH728"/>
  <c r="AJ728"/>
  <c r="AH727"/>
  <c r="AI727"/>
  <c r="AJ727"/>
  <c r="AK728"/>
  <c r="AI726"/>
  <c r="AH726"/>
  <c r="AH725"/>
  <c r="AI725"/>
  <c r="AJ725"/>
  <c r="AI724"/>
  <c r="AH724"/>
  <c r="AI723"/>
  <c r="AH723"/>
  <c r="AI722"/>
  <c r="AH722"/>
  <c r="AI721"/>
  <c r="AH721"/>
  <c r="AJ721"/>
  <c r="AH720"/>
  <c r="AI720"/>
  <c r="AJ720"/>
  <c r="AK721"/>
  <c r="AI719"/>
  <c r="AH719"/>
  <c r="AI718"/>
  <c r="AH718"/>
  <c r="AJ718"/>
  <c r="AI717"/>
  <c r="AH717"/>
  <c r="AJ717"/>
  <c r="AI716"/>
  <c r="AH716"/>
  <c r="AI715"/>
  <c r="AH715"/>
  <c r="AH714"/>
  <c r="AI714"/>
  <c r="AJ714"/>
  <c r="AI713"/>
  <c r="AH713"/>
  <c r="AI712"/>
  <c r="AH712"/>
  <c r="AJ712"/>
  <c r="AH711"/>
  <c r="AI711"/>
  <c r="AJ711"/>
  <c r="AK712"/>
  <c r="AI710"/>
  <c r="AH710"/>
  <c r="AH709"/>
  <c r="AI709"/>
  <c r="AJ709"/>
  <c r="AI708"/>
  <c r="AH708"/>
  <c r="AI707"/>
  <c r="AH707"/>
  <c r="AI706"/>
  <c r="AH706"/>
  <c r="AJ706"/>
  <c r="AI705"/>
  <c r="AH705"/>
  <c r="AJ705"/>
  <c r="AH704"/>
  <c r="AI704"/>
  <c r="AJ704"/>
  <c r="AK705"/>
  <c r="AI703"/>
  <c r="AH703"/>
  <c r="AI702"/>
  <c r="AH702"/>
  <c r="AI701"/>
  <c r="AH701"/>
  <c r="AJ701"/>
  <c r="AI700"/>
  <c r="AH700"/>
  <c r="AI699"/>
  <c r="AH699"/>
  <c r="AH698"/>
  <c r="AI698"/>
  <c r="AJ698"/>
  <c r="AI697"/>
  <c r="AH697"/>
  <c r="AI696"/>
  <c r="AH696"/>
  <c r="AJ696"/>
  <c r="AH695"/>
  <c r="AI695"/>
  <c r="AJ695"/>
  <c r="AK696"/>
  <c r="AI694"/>
  <c r="AH694"/>
  <c r="AH693"/>
  <c r="AI693"/>
  <c r="AJ693"/>
  <c r="AI692"/>
  <c r="AH692"/>
  <c r="AI691"/>
  <c r="AH691"/>
  <c r="AI690"/>
  <c r="AH690"/>
  <c r="AI689"/>
  <c r="AH689"/>
  <c r="AJ689"/>
  <c r="AH688"/>
  <c r="AI688"/>
  <c r="AJ688"/>
  <c r="AK689"/>
  <c r="AI687"/>
  <c r="AH687"/>
  <c r="AI686"/>
  <c r="AH686"/>
  <c r="AJ686"/>
  <c r="AI685"/>
  <c r="AH685"/>
  <c r="AJ685"/>
  <c r="AI684"/>
  <c r="AH684"/>
  <c r="AI683"/>
  <c r="AH683"/>
  <c r="AH682"/>
  <c r="AI682"/>
  <c r="AJ682"/>
  <c r="AI681"/>
  <c r="AH681"/>
  <c r="AI680"/>
  <c r="AH680"/>
  <c r="AJ680"/>
  <c r="AH679"/>
  <c r="AI679"/>
  <c r="AJ679"/>
  <c r="AK680"/>
  <c r="AI678"/>
  <c r="AH678"/>
  <c r="AH677"/>
  <c r="AI677"/>
  <c r="AJ677"/>
  <c r="AI676"/>
  <c r="AH676"/>
  <c r="AI675"/>
  <c r="AH675"/>
  <c r="AI674"/>
  <c r="AH674"/>
  <c r="AJ674"/>
  <c r="AI673"/>
  <c r="AH673"/>
  <c r="AJ673"/>
  <c r="AH672"/>
  <c r="AI672"/>
  <c r="AJ672"/>
  <c r="AK673"/>
  <c r="AI671"/>
  <c r="AH671"/>
  <c r="AI670"/>
  <c r="AH670"/>
  <c r="AI669"/>
  <c r="AH669"/>
  <c r="AJ669"/>
  <c r="AI668"/>
  <c r="AH668"/>
  <c r="AI667"/>
  <c r="AH667"/>
  <c r="AH666"/>
  <c r="AI666"/>
  <c r="AJ666"/>
  <c r="AI665"/>
  <c r="AH665"/>
  <c r="AI664"/>
  <c r="AH664"/>
  <c r="AJ664"/>
  <c r="AH663"/>
  <c r="AI663"/>
  <c r="AJ663"/>
  <c r="AK664"/>
  <c r="AI662"/>
  <c r="AH662"/>
  <c r="AH661"/>
  <c r="AI661"/>
  <c r="AJ661"/>
  <c r="AI660"/>
  <c r="AH660"/>
  <c r="AI659"/>
  <c r="AH659"/>
  <c r="AI658"/>
  <c r="AH658"/>
  <c r="AI657"/>
  <c r="AH657"/>
  <c r="AJ657"/>
  <c r="AH656"/>
  <c r="AI656"/>
  <c r="AJ656"/>
  <c r="AK657"/>
  <c r="AI655"/>
  <c r="AH655"/>
  <c r="AI654"/>
  <c r="AH654"/>
  <c r="AJ654"/>
  <c r="AI653"/>
  <c r="AH653"/>
  <c r="AJ653"/>
  <c r="AI652"/>
  <c r="AH652"/>
  <c r="AI651"/>
  <c r="AH651"/>
  <c r="AH650"/>
  <c r="AI650"/>
  <c r="AJ650"/>
  <c r="AI649"/>
  <c r="AH649"/>
  <c r="AI648"/>
  <c r="AH648"/>
  <c r="AJ648"/>
  <c r="AH647"/>
  <c r="AI647"/>
  <c r="AJ647"/>
  <c r="AK648"/>
  <c r="AI646"/>
  <c r="AH646"/>
  <c r="AH645"/>
  <c r="AI645"/>
  <c r="AJ645"/>
  <c r="AI644"/>
  <c r="AH644"/>
  <c r="AI643"/>
  <c r="AH643"/>
  <c r="AI642"/>
  <c r="AH642"/>
  <c r="AJ642"/>
  <c r="AI641"/>
  <c r="AH641"/>
  <c r="AJ641"/>
  <c r="AH640"/>
  <c r="AI640"/>
  <c r="AJ640"/>
  <c r="AK641"/>
  <c r="AI639"/>
  <c r="AH639"/>
  <c r="AI638"/>
  <c r="AH638"/>
  <c r="AI637"/>
  <c r="AH637"/>
  <c r="AJ637"/>
  <c r="AI636"/>
  <c r="AH636"/>
  <c r="AI635"/>
  <c r="AH635"/>
  <c r="AH634"/>
  <c r="AI634"/>
  <c r="AJ634"/>
  <c r="AI633"/>
  <c r="AH633"/>
  <c r="AI632"/>
  <c r="AH632"/>
  <c r="AJ632"/>
  <c r="AH631"/>
  <c r="AI631"/>
  <c r="AJ631"/>
  <c r="AK632"/>
  <c r="AI630"/>
  <c r="AH630"/>
  <c r="AH629"/>
  <c r="AI629"/>
  <c r="AJ629"/>
  <c r="AI628"/>
  <c r="AH628"/>
  <c r="AI627"/>
  <c r="AH627"/>
  <c r="AI626"/>
  <c r="AH626"/>
  <c r="AI625"/>
  <c r="AH625"/>
  <c r="AJ625"/>
  <c r="AH624"/>
  <c r="AI624"/>
  <c r="AJ624"/>
  <c r="AK625"/>
  <c r="AI623"/>
  <c r="AH623"/>
  <c r="AI622"/>
  <c r="AH622"/>
  <c r="AJ622"/>
  <c r="AI621"/>
  <c r="AH621"/>
  <c r="AJ621"/>
  <c r="AI620"/>
  <c r="AH620"/>
  <c r="AI619"/>
  <c r="AH619"/>
  <c r="AH618"/>
  <c r="AI618"/>
  <c r="AJ618"/>
  <c r="AI617"/>
  <c r="AH617"/>
  <c r="AI616"/>
  <c r="AH616"/>
  <c r="AJ616"/>
  <c r="AH615"/>
  <c r="AI615"/>
  <c r="AJ615"/>
  <c r="AK616"/>
  <c r="AI614"/>
  <c r="AH614"/>
  <c r="AH613"/>
  <c r="AI613"/>
  <c r="AJ613"/>
  <c r="AI612"/>
  <c r="AH612"/>
  <c r="AI611"/>
  <c r="AH611"/>
  <c r="AI610"/>
  <c r="AH610"/>
  <c r="AJ610"/>
  <c r="AI609"/>
  <c r="AH609"/>
  <c r="AJ609"/>
  <c r="AH608"/>
  <c r="AI608"/>
  <c r="AJ608"/>
  <c r="AK609"/>
  <c r="AI607"/>
  <c r="AH607"/>
  <c r="AI606"/>
  <c r="AH606"/>
  <c r="AI605"/>
  <c r="AH605"/>
  <c r="AJ605"/>
  <c r="AI604"/>
  <c r="AH604"/>
  <c r="AI603"/>
  <c r="AH603"/>
  <c r="AH602"/>
  <c r="AI602"/>
  <c r="AJ602"/>
  <c r="AI601"/>
  <c r="AH601"/>
  <c r="AI600"/>
  <c r="AH600"/>
  <c r="AJ600"/>
  <c r="AH599"/>
  <c r="AI599"/>
  <c r="AJ599"/>
  <c r="AK600"/>
  <c r="AI598"/>
  <c r="AH598"/>
  <c r="AH597"/>
  <c r="AI597"/>
  <c r="AJ597"/>
  <c r="AI596"/>
  <c r="AH596"/>
  <c r="AI595"/>
  <c r="AH595"/>
  <c r="AI594"/>
  <c r="AH594"/>
  <c r="AI593"/>
  <c r="AH593"/>
  <c r="AJ593"/>
  <c r="AH592"/>
  <c r="AI592"/>
  <c r="AJ592"/>
  <c r="AK593"/>
  <c r="AI591"/>
  <c r="AH591"/>
  <c r="AI590"/>
  <c r="AH590"/>
  <c r="AJ590"/>
  <c r="AI589"/>
  <c r="AH589"/>
  <c r="AJ589"/>
  <c r="AI588"/>
  <c r="AH588"/>
  <c r="AI587"/>
  <c r="AH587"/>
  <c r="AH586"/>
  <c r="AI586"/>
  <c r="AJ586"/>
  <c r="AI585"/>
  <c r="AH585"/>
  <c r="AI584"/>
  <c r="AH584"/>
  <c r="AJ584"/>
  <c r="AH583"/>
  <c r="AI583"/>
  <c r="AJ583"/>
  <c r="AK584"/>
  <c r="AI582"/>
  <c r="AH582"/>
  <c r="AH581"/>
  <c r="AI581"/>
  <c r="AJ581"/>
  <c r="AI580"/>
  <c r="AH580"/>
  <c r="AI579"/>
  <c r="AH579"/>
  <c r="AI578"/>
  <c r="AH578"/>
  <c r="AJ578"/>
  <c r="AI577"/>
  <c r="AH577"/>
  <c r="AJ577"/>
  <c r="AH576"/>
  <c r="AI576"/>
  <c r="AJ576"/>
  <c r="AK577"/>
  <c r="AI575"/>
  <c r="AH575"/>
  <c r="AI574"/>
  <c r="AH574"/>
  <c r="AI573"/>
  <c r="AH573"/>
  <c r="AJ573"/>
  <c r="AI572"/>
  <c r="AH572"/>
  <c r="AI571"/>
  <c r="AH571"/>
  <c r="AH570"/>
  <c r="AI570"/>
  <c r="AJ570"/>
  <c r="AI569"/>
  <c r="AH569"/>
  <c r="AI568"/>
  <c r="AH568"/>
  <c r="AJ568"/>
  <c r="AH567"/>
  <c r="AI567"/>
  <c r="AJ567"/>
  <c r="AK568"/>
  <c r="AI566"/>
  <c r="AH566"/>
  <c r="AH565"/>
  <c r="AI565"/>
  <c r="AJ565"/>
  <c r="AI564"/>
  <c r="AH564"/>
  <c r="AI563"/>
  <c r="AH563"/>
  <c r="AI562"/>
  <c r="AH562"/>
  <c r="AI561"/>
  <c r="AH561"/>
  <c r="AJ561"/>
  <c r="AH560"/>
  <c r="AI560"/>
  <c r="AJ560"/>
  <c r="AK561"/>
  <c r="AI559"/>
  <c r="AH559"/>
  <c r="AI558"/>
  <c r="AH558"/>
  <c r="AJ558"/>
  <c r="AI557"/>
  <c r="AH557"/>
  <c r="AJ557"/>
  <c r="AI556"/>
  <c r="AH556"/>
  <c r="AI555"/>
  <c r="AH555"/>
  <c r="AH554"/>
  <c r="AI554"/>
  <c r="AJ554"/>
  <c r="AI553"/>
  <c r="AH553"/>
  <c r="AI552"/>
  <c r="AH552"/>
  <c r="AJ552"/>
  <c r="AH551"/>
  <c r="AI551"/>
  <c r="AJ551"/>
  <c r="AK552"/>
  <c r="AI550"/>
  <c r="AH550"/>
  <c r="AH549"/>
  <c r="AI549"/>
  <c r="AJ549"/>
  <c r="AI548"/>
  <c r="AH548"/>
  <c r="AI547"/>
  <c r="AH547"/>
  <c r="AI546"/>
  <c r="AH546"/>
  <c r="AJ546"/>
  <c r="AI545"/>
  <c r="AH545"/>
  <c r="AJ545"/>
  <c r="AH544"/>
  <c r="AI544"/>
  <c r="AJ544"/>
  <c r="AK545"/>
  <c r="AI543"/>
  <c r="AH543"/>
  <c r="AI542"/>
  <c r="AH542"/>
  <c r="AI541"/>
  <c r="AH541"/>
  <c r="AJ541"/>
  <c r="AI540"/>
  <c r="AH540"/>
  <c r="AI539"/>
  <c r="AH539"/>
  <c r="AH538"/>
  <c r="AI538"/>
  <c r="AJ538"/>
  <c r="AI537"/>
  <c r="AH537"/>
  <c r="AI536"/>
  <c r="AH536"/>
  <c r="AJ536"/>
  <c r="AH535"/>
  <c r="AI535"/>
  <c r="AJ535"/>
  <c r="AK536"/>
  <c r="AI534"/>
  <c r="AH534"/>
  <c r="AH533"/>
  <c r="AI533"/>
  <c r="AJ533"/>
  <c r="AI532"/>
  <c r="AH532"/>
  <c r="AI531"/>
  <c r="AH531"/>
  <c r="AI530"/>
  <c r="AH530"/>
  <c r="AI529"/>
  <c r="AH529"/>
  <c r="AJ529"/>
  <c r="AH528"/>
  <c r="AI528"/>
  <c r="AJ528"/>
  <c r="AK529"/>
  <c r="AI527"/>
  <c r="AH527"/>
  <c r="AI526"/>
  <c r="AH526"/>
  <c r="AJ526"/>
  <c r="AI525"/>
  <c r="AH525"/>
  <c r="AJ525"/>
  <c r="AI524"/>
  <c r="AH524"/>
  <c r="AI523"/>
  <c r="AH523"/>
  <c r="AH522"/>
  <c r="AI522"/>
  <c r="AJ522"/>
  <c r="AI521"/>
  <c r="AH521"/>
  <c r="AI520"/>
  <c r="AH520"/>
  <c r="AJ520"/>
  <c r="AH519"/>
  <c r="AI519"/>
  <c r="AJ519"/>
  <c r="AK520"/>
  <c r="AI518"/>
  <c r="AH518"/>
  <c r="AH517"/>
  <c r="AI517"/>
  <c r="AJ517"/>
  <c r="AI516"/>
  <c r="AH516"/>
  <c r="AI515"/>
  <c r="AH515"/>
  <c r="AI514"/>
  <c r="AH514"/>
  <c r="AJ514"/>
  <c r="AI513"/>
  <c r="AH513"/>
  <c r="AJ513"/>
  <c r="AH512"/>
  <c r="AI512"/>
  <c r="AJ512"/>
  <c r="AK513"/>
  <c r="AI511"/>
  <c r="AH511"/>
  <c r="AI510"/>
  <c r="AH510"/>
  <c r="AI509"/>
  <c r="AH509"/>
  <c r="AJ509"/>
  <c r="AI508"/>
  <c r="AH508"/>
  <c r="AI507"/>
  <c r="AH507"/>
  <c r="AH506"/>
  <c r="AI506"/>
  <c r="AJ506"/>
  <c r="AI505"/>
  <c r="AH505"/>
  <c r="AI504"/>
  <c r="AH504"/>
  <c r="AJ504"/>
  <c r="AH503"/>
  <c r="AI503"/>
  <c r="AJ503"/>
  <c r="AK504"/>
  <c r="AI502"/>
  <c r="AH502"/>
  <c r="AH501"/>
  <c r="AI501"/>
  <c r="AJ501"/>
  <c r="AI500"/>
  <c r="AH500"/>
  <c r="AI499"/>
  <c r="AH499"/>
  <c r="AI498"/>
  <c r="AH498"/>
  <c r="AI497"/>
  <c r="AH497"/>
  <c r="AJ497"/>
  <c r="AH496"/>
  <c r="AI496"/>
  <c r="AJ496"/>
  <c r="AK497"/>
  <c r="AI495"/>
  <c r="AH495"/>
  <c r="AI494"/>
  <c r="AH494"/>
  <c r="AI493"/>
  <c r="AH493"/>
  <c r="AI492"/>
  <c r="AH492"/>
  <c r="AJ492"/>
  <c r="AH491"/>
  <c r="AI491"/>
  <c r="AJ491"/>
  <c r="AK492"/>
  <c r="AI490"/>
  <c r="AH490"/>
  <c r="AI489"/>
  <c r="AH489"/>
  <c r="AI488"/>
  <c r="AH488"/>
  <c r="AJ488"/>
  <c r="AI487"/>
  <c r="AH487"/>
  <c r="AJ487"/>
  <c r="AH486"/>
  <c r="AI486"/>
  <c r="AJ486"/>
  <c r="AK487"/>
  <c r="AI485"/>
  <c r="AH485"/>
  <c r="AJ485"/>
  <c r="AI484"/>
  <c r="AH484"/>
  <c r="AJ484"/>
  <c r="AI483"/>
  <c r="AH483"/>
  <c r="AJ483"/>
  <c r="AH482"/>
  <c r="AI482"/>
  <c r="AJ482"/>
  <c r="AK483"/>
  <c r="AI481"/>
  <c r="AH481"/>
  <c r="AH480"/>
  <c r="AI480"/>
  <c r="AJ480"/>
  <c r="AI479"/>
  <c r="AH479"/>
  <c r="AI478"/>
  <c r="AH478"/>
  <c r="AJ478"/>
  <c r="AI477"/>
  <c r="AH477"/>
  <c r="AI476"/>
  <c r="AH476"/>
  <c r="AJ476"/>
  <c r="AH475"/>
  <c r="AI475"/>
  <c r="AJ475"/>
  <c r="AK476"/>
  <c r="AI474"/>
  <c r="AH474"/>
  <c r="AI473"/>
  <c r="AH473"/>
  <c r="AI472"/>
  <c r="AH472"/>
  <c r="AI471"/>
  <c r="AH471"/>
  <c r="AJ471"/>
  <c r="AH470"/>
  <c r="AI470"/>
  <c r="AJ470"/>
  <c r="AK471"/>
  <c r="AI469"/>
  <c r="AH469"/>
  <c r="AJ469"/>
  <c r="AH468"/>
  <c r="AI468"/>
  <c r="AJ468"/>
  <c r="AI467"/>
  <c r="AH467"/>
  <c r="AI466"/>
  <c r="AH466"/>
  <c r="AJ466"/>
  <c r="AI465"/>
  <c r="AH465"/>
  <c r="AH464"/>
  <c r="AI464"/>
  <c r="AJ464"/>
  <c r="AI463"/>
  <c r="AH463"/>
  <c r="AI462"/>
  <c r="AH462"/>
  <c r="AI461"/>
  <c r="AH461"/>
  <c r="AI460"/>
  <c r="AH460"/>
  <c r="AJ460"/>
  <c r="AH459"/>
  <c r="AI459"/>
  <c r="AJ459"/>
  <c r="AK460"/>
  <c r="AI458"/>
  <c r="AH458"/>
  <c r="AI457"/>
  <c r="AH457"/>
  <c r="AJ457"/>
  <c r="AI456"/>
  <c r="AH456"/>
  <c r="AJ456"/>
  <c r="AI455"/>
  <c r="AH455"/>
  <c r="AJ455"/>
  <c r="AH454"/>
  <c r="AI454"/>
  <c r="AJ454"/>
  <c r="AK455"/>
  <c r="AI453"/>
  <c r="AH453"/>
  <c r="AJ453"/>
  <c r="AH452"/>
  <c r="AI452"/>
  <c r="AJ452"/>
  <c r="AK453"/>
  <c r="AI451"/>
  <c r="AH451"/>
  <c r="AJ451"/>
  <c r="AH450"/>
  <c r="AI450"/>
  <c r="AJ450"/>
  <c r="AK451"/>
  <c r="AI449"/>
  <c r="AH449"/>
  <c r="AH448"/>
  <c r="AI448"/>
  <c r="AJ448"/>
  <c r="AI447"/>
  <c r="AH447"/>
  <c r="AI446"/>
  <c r="AH446"/>
  <c r="AJ446"/>
  <c r="AI445"/>
  <c r="AH445"/>
  <c r="AI444"/>
  <c r="AH444"/>
  <c r="AJ444"/>
  <c r="AH443"/>
  <c r="AI443"/>
  <c r="AJ443"/>
  <c r="AK444"/>
  <c r="AI442"/>
  <c r="AH442"/>
  <c r="AI441"/>
  <c r="AH441"/>
  <c r="AI440"/>
  <c r="AH440"/>
  <c r="AI439"/>
  <c r="AH439"/>
  <c r="AJ439"/>
  <c r="AH438"/>
  <c r="AI438"/>
  <c r="AJ438"/>
  <c r="AK439"/>
  <c r="AI437"/>
  <c r="AH437"/>
  <c r="AJ437"/>
  <c r="AH436"/>
  <c r="AI436"/>
  <c r="AJ436"/>
  <c r="AI435"/>
  <c r="AH435"/>
  <c r="AI434"/>
  <c r="AH434"/>
  <c r="AJ434"/>
  <c r="AI433"/>
  <c r="AH433"/>
  <c r="AH432"/>
  <c r="AI432"/>
  <c r="AJ432"/>
  <c r="AI431"/>
  <c r="AH431"/>
  <c r="AI430"/>
  <c r="AH430"/>
  <c r="AI429"/>
  <c r="AH429"/>
  <c r="AI428"/>
  <c r="AH428"/>
  <c r="AJ428"/>
  <c r="AH427"/>
  <c r="AI427"/>
  <c r="AJ427"/>
  <c r="AK428"/>
  <c r="AI426"/>
  <c r="AH426"/>
  <c r="AI425"/>
  <c r="AH425"/>
  <c r="AI424"/>
  <c r="AH424"/>
  <c r="AJ424"/>
  <c r="AI423"/>
  <c r="AH423"/>
  <c r="AJ423"/>
  <c r="AH422"/>
  <c r="AI422"/>
  <c r="AJ422"/>
  <c r="AK423"/>
  <c r="AI421"/>
  <c r="AH421"/>
  <c r="AJ421"/>
  <c r="AI420"/>
  <c r="AH420"/>
  <c r="AJ420"/>
  <c r="AI419"/>
  <c r="AH419"/>
  <c r="AJ419"/>
  <c r="AH418"/>
  <c r="AI418"/>
  <c r="AJ418"/>
  <c r="AK419"/>
  <c r="AI417"/>
  <c r="AH417"/>
  <c r="AH416"/>
  <c r="AI416"/>
  <c r="AJ416"/>
  <c r="AI415"/>
  <c r="AH415"/>
  <c r="AI414"/>
  <c r="AH414"/>
  <c r="AJ414"/>
  <c r="AI413"/>
  <c r="AH413"/>
  <c r="AI412"/>
  <c r="AH412"/>
  <c r="AJ412"/>
  <c r="AH411"/>
  <c r="AI411"/>
  <c r="AJ411"/>
  <c r="AK412"/>
  <c r="AI410"/>
  <c r="AH410"/>
  <c r="AI409"/>
  <c r="AH409"/>
  <c r="AI408"/>
  <c r="AH408"/>
  <c r="AI407"/>
  <c r="AH407"/>
  <c r="AJ407"/>
  <c r="AH406"/>
  <c r="AI406"/>
  <c r="AJ406"/>
  <c r="AK407"/>
  <c r="AI405"/>
  <c r="AH405"/>
  <c r="AJ405"/>
  <c r="AH404"/>
  <c r="AI404"/>
  <c r="AJ404"/>
  <c r="AI403"/>
  <c r="AH403"/>
  <c r="AI402"/>
  <c r="AH402"/>
  <c r="AJ402"/>
  <c r="AI401"/>
  <c r="AH401"/>
  <c r="AH400"/>
  <c r="AI400"/>
  <c r="AJ400"/>
  <c r="AI399"/>
  <c r="AH399"/>
  <c r="AI398"/>
  <c r="AH398"/>
  <c r="AI397"/>
  <c r="AH397"/>
  <c r="AI396"/>
  <c r="AH396"/>
  <c r="AJ396"/>
  <c r="AH395"/>
  <c r="AI395"/>
  <c r="AJ395"/>
  <c r="AK396"/>
  <c r="AI394"/>
  <c r="AH394"/>
  <c r="AI393"/>
  <c r="AH393"/>
  <c r="AJ393"/>
  <c r="AI392"/>
  <c r="AH392"/>
  <c r="AJ392"/>
  <c r="AI391"/>
  <c r="AH391"/>
  <c r="AJ391"/>
  <c r="AH390"/>
  <c r="AI390"/>
  <c r="AJ390"/>
  <c r="AK391"/>
  <c r="AI389"/>
  <c r="AH389"/>
  <c r="AJ389"/>
  <c r="AH388"/>
  <c r="AI388"/>
  <c r="AJ388"/>
  <c r="AK389"/>
  <c r="AI387"/>
  <c r="AH387"/>
  <c r="AJ387"/>
  <c r="AH386"/>
  <c r="AI386"/>
  <c r="AJ386"/>
  <c r="AK387"/>
  <c r="AI385"/>
  <c r="AH385"/>
  <c r="AH384"/>
  <c r="AI384"/>
  <c r="AJ384"/>
  <c r="AI383"/>
  <c r="AH383"/>
  <c r="AI382"/>
  <c r="AH382"/>
  <c r="AJ382"/>
  <c r="AI381"/>
  <c r="AH381"/>
  <c r="AI380"/>
  <c r="AH380"/>
  <c r="AJ380"/>
  <c r="AH379"/>
  <c r="AI379"/>
  <c r="AJ379"/>
  <c r="AK380"/>
  <c r="AI378"/>
  <c r="AH378"/>
  <c r="AI377"/>
  <c r="AH377"/>
  <c r="AI376"/>
  <c r="AH376"/>
  <c r="AI375"/>
  <c r="AH375"/>
  <c r="AJ375"/>
  <c r="AH374"/>
  <c r="AI374"/>
  <c r="AJ374"/>
  <c r="AK375"/>
  <c r="AI373"/>
  <c r="AH373"/>
  <c r="AJ373"/>
  <c r="AH372"/>
  <c r="AI372"/>
  <c r="AJ372"/>
  <c r="AI371"/>
  <c r="AH371"/>
  <c r="AI370"/>
  <c r="AH370"/>
  <c r="AJ370"/>
  <c r="AI369"/>
  <c r="AH369"/>
  <c r="AH368"/>
  <c r="AI368"/>
  <c r="AJ368"/>
  <c r="AI367"/>
  <c r="AH367"/>
  <c r="AI366"/>
  <c r="AH366"/>
  <c r="AI365"/>
  <c r="AH365"/>
  <c r="AI364"/>
  <c r="AH364"/>
  <c r="AJ364"/>
  <c r="AH363"/>
  <c r="AI363"/>
  <c r="AJ363"/>
  <c r="AK364"/>
  <c r="AI362"/>
  <c r="AH362"/>
  <c r="AI361"/>
  <c r="AH361"/>
  <c r="AI360"/>
  <c r="AH360"/>
  <c r="AJ360"/>
  <c r="AI359"/>
  <c r="AH359"/>
  <c r="AJ359"/>
  <c r="AH358"/>
  <c r="AI358"/>
  <c r="AJ358"/>
  <c r="AK359"/>
  <c r="AI357"/>
  <c r="AH357"/>
  <c r="AJ357"/>
  <c r="AI356"/>
  <c r="AH356"/>
  <c r="AJ356"/>
  <c r="AI355"/>
  <c r="AH355"/>
  <c r="AJ355"/>
  <c r="AH354"/>
  <c r="AI354"/>
  <c r="AJ354"/>
  <c r="AK355"/>
  <c r="AI353"/>
  <c r="AH353"/>
  <c r="AH352"/>
  <c r="AI352"/>
  <c r="AJ352"/>
  <c r="AI351"/>
  <c r="AH351"/>
  <c r="AI350"/>
  <c r="AH350"/>
  <c r="AJ350"/>
  <c r="AI349"/>
  <c r="AH349"/>
  <c r="AI348"/>
  <c r="AH348"/>
  <c r="AJ348"/>
  <c r="AH347"/>
  <c r="AI347"/>
  <c r="AJ347"/>
  <c r="AK348"/>
  <c r="AI346"/>
  <c r="AH346"/>
  <c r="AI345"/>
  <c r="AH345"/>
  <c r="AH344"/>
  <c r="AI344"/>
  <c r="AJ344"/>
  <c r="AI343"/>
  <c r="AH343"/>
  <c r="AI342"/>
  <c r="AH342"/>
  <c r="AJ342"/>
  <c r="AI341"/>
  <c r="AH341"/>
  <c r="AJ341"/>
  <c r="AI340"/>
  <c r="AH340"/>
  <c r="AJ340"/>
  <c r="AI339"/>
  <c r="AH339"/>
  <c r="AJ339"/>
  <c r="AI338"/>
  <c r="AH338"/>
  <c r="AI337"/>
  <c r="AH337"/>
  <c r="AI336"/>
  <c r="AH336"/>
  <c r="AJ336"/>
  <c r="AI335"/>
  <c r="AH335"/>
  <c r="AI334"/>
  <c r="AH334"/>
  <c r="AJ334"/>
  <c r="AI333"/>
  <c r="AH333"/>
  <c r="AJ333"/>
  <c r="AI332"/>
  <c r="AH332"/>
  <c r="AI331"/>
  <c r="AH331"/>
  <c r="AJ331"/>
  <c r="AI330"/>
  <c r="AH330"/>
  <c r="AI329"/>
  <c r="AH329"/>
  <c r="AJ329"/>
  <c r="AH328"/>
  <c r="AI328"/>
  <c r="AJ328"/>
  <c r="AI327"/>
  <c r="AH327"/>
  <c r="AI326"/>
  <c r="AH326"/>
  <c r="AJ326"/>
  <c r="AI325"/>
  <c r="AH325"/>
  <c r="AJ325"/>
  <c r="AH324"/>
  <c r="AI324"/>
  <c r="AJ324"/>
  <c r="AI323"/>
  <c r="AH323"/>
  <c r="AI322"/>
  <c r="AH322"/>
  <c r="AI321"/>
  <c r="AH321"/>
  <c r="AI320"/>
  <c r="AH320"/>
  <c r="AJ320"/>
  <c r="AI319"/>
  <c r="AH319"/>
  <c r="AI318"/>
  <c r="AH318"/>
  <c r="AI317"/>
  <c r="AH317"/>
  <c r="AI316"/>
  <c r="AH316"/>
  <c r="AJ316"/>
  <c r="AH315"/>
  <c r="AI315"/>
  <c r="AJ315"/>
  <c r="AK316"/>
  <c r="AI314"/>
  <c r="AH314"/>
  <c r="AI313"/>
  <c r="AH313"/>
  <c r="AI312"/>
  <c r="AH312"/>
  <c r="AI311"/>
  <c r="AH311"/>
  <c r="AJ311"/>
  <c r="AH310"/>
  <c r="AI310"/>
  <c r="AJ310"/>
  <c r="AK311"/>
  <c r="AI309"/>
  <c r="AH309"/>
  <c r="AJ309"/>
  <c r="AH308"/>
  <c r="AI308"/>
  <c r="AJ308"/>
  <c r="AI307"/>
  <c r="AH307"/>
  <c r="AI306"/>
  <c r="AH306"/>
  <c r="AJ306"/>
  <c r="AI305"/>
  <c r="AH305"/>
  <c r="AH304"/>
  <c r="AI304"/>
  <c r="AJ304"/>
  <c r="AI303"/>
  <c r="AH303"/>
  <c r="AI302"/>
  <c r="AH302"/>
  <c r="AI301"/>
  <c r="AH301"/>
  <c r="AI300"/>
  <c r="AH300"/>
  <c r="AJ300"/>
  <c r="AH299"/>
  <c r="AI299"/>
  <c r="AJ299"/>
  <c r="AK300"/>
  <c r="AI298"/>
  <c r="AH298"/>
  <c r="AI297"/>
  <c r="AH297"/>
  <c r="AI296"/>
  <c r="AH296"/>
  <c r="AJ296"/>
  <c r="AI295"/>
  <c r="AH295"/>
  <c r="AJ295"/>
  <c r="AH294"/>
  <c r="AI294"/>
  <c r="AJ294"/>
  <c r="AK295"/>
  <c r="AI293"/>
  <c r="AH293"/>
  <c r="AJ293"/>
  <c r="AI292"/>
  <c r="AH292"/>
  <c r="AJ292"/>
  <c r="AI291"/>
  <c r="AH291"/>
  <c r="AJ291"/>
  <c r="AH290"/>
  <c r="AI290"/>
  <c r="AJ290"/>
  <c r="AK291"/>
  <c r="AI289"/>
  <c r="AH289"/>
  <c r="AH288"/>
  <c r="AI288"/>
  <c r="AJ288"/>
  <c r="AI287"/>
  <c r="AH287"/>
  <c r="AI286"/>
  <c r="AH286"/>
  <c r="AJ286"/>
  <c r="AI285"/>
  <c r="AH285"/>
  <c r="AI284"/>
  <c r="AH284"/>
  <c r="AI283"/>
  <c r="AH283"/>
  <c r="AJ283"/>
  <c r="AI282"/>
  <c r="AH282"/>
  <c r="AI281"/>
  <c r="AH281"/>
  <c r="AH280"/>
  <c r="AI280"/>
  <c r="AJ280"/>
  <c r="AI279"/>
  <c r="AH279"/>
  <c r="AI278"/>
  <c r="AH278"/>
  <c r="AJ278"/>
  <c r="AI277"/>
  <c r="AH277"/>
  <c r="AJ277"/>
  <c r="AI276"/>
  <c r="AH276"/>
  <c r="AJ276"/>
  <c r="AI275"/>
  <c r="AH275"/>
  <c r="AJ275"/>
  <c r="AI274"/>
  <c r="AH274"/>
  <c r="AI273"/>
  <c r="AH273"/>
  <c r="AI272"/>
  <c r="AH272"/>
  <c r="AJ272"/>
  <c r="AI271"/>
  <c r="AH271"/>
  <c r="AI270"/>
  <c r="AH270"/>
  <c r="AJ270"/>
  <c r="AI269"/>
  <c r="AH269"/>
  <c r="AJ269"/>
  <c r="AI268"/>
  <c r="AH268"/>
  <c r="AI267"/>
  <c r="AH267"/>
  <c r="AJ267"/>
  <c r="AI266"/>
  <c r="AH266"/>
  <c r="AI265"/>
  <c r="AH265"/>
  <c r="AJ265"/>
  <c r="AH264"/>
  <c r="AI264"/>
  <c r="AJ264"/>
  <c r="AI263"/>
  <c r="AH263"/>
  <c r="AI262"/>
  <c r="AH262"/>
  <c r="AJ262"/>
  <c r="AI261"/>
  <c r="AH261"/>
  <c r="AJ261"/>
  <c r="AH260"/>
  <c r="AI260"/>
  <c r="AJ260"/>
  <c r="AI259"/>
  <c r="AH259"/>
  <c r="AI258"/>
  <c r="AH258"/>
  <c r="AI257"/>
  <c r="AH257"/>
  <c r="AI256"/>
  <c r="AH256"/>
  <c r="AJ256"/>
  <c r="AI255"/>
  <c r="AH255"/>
  <c r="AI254"/>
  <c r="AH254"/>
  <c r="AI253"/>
  <c r="AH253"/>
  <c r="AI252"/>
  <c r="AH252"/>
  <c r="AJ252"/>
  <c r="AH251"/>
  <c r="AI251"/>
  <c r="AJ251"/>
  <c r="AK252"/>
  <c r="AI250"/>
  <c r="AH250"/>
  <c r="AI249"/>
  <c r="AH249"/>
  <c r="AI248"/>
  <c r="AH248"/>
  <c r="AI247"/>
  <c r="AH247"/>
  <c r="AJ247"/>
  <c r="AH246"/>
  <c r="AI246"/>
  <c r="AJ246"/>
  <c r="AK247"/>
  <c r="AI245"/>
  <c r="AH245"/>
  <c r="AJ245"/>
  <c r="AH244"/>
  <c r="AI244"/>
  <c r="AJ244"/>
  <c r="AI243"/>
  <c r="AH243"/>
  <c r="AI242"/>
  <c r="AH242"/>
  <c r="AJ242"/>
  <c r="AI241"/>
  <c r="AH241"/>
  <c r="AH240"/>
  <c r="AI240"/>
  <c r="AJ240"/>
  <c r="AI239"/>
  <c r="AH239"/>
  <c r="AI238"/>
  <c r="AH238"/>
  <c r="AI237"/>
  <c r="AH237"/>
  <c r="AI236"/>
  <c r="AH236"/>
  <c r="AJ236"/>
  <c r="AH235"/>
  <c r="AI235"/>
  <c r="AJ235"/>
  <c r="AK236"/>
  <c r="AI234"/>
  <c r="AH234"/>
  <c r="AI233"/>
  <c r="AH233"/>
  <c r="AI232"/>
  <c r="AH232"/>
  <c r="AJ232"/>
  <c r="AI231"/>
  <c r="AH231"/>
  <c r="AJ231"/>
  <c r="AH230"/>
  <c r="AI230"/>
  <c r="AJ230"/>
  <c r="AK231"/>
  <c r="AI229"/>
  <c r="AH229"/>
  <c r="AJ229"/>
  <c r="AI228"/>
  <c r="AH228"/>
  <c r="AJ228"/>
  <c r="AI227"/>
  <c r="AH227"/>
  <c r="AJ227"/>
  <c r="AH226"/>
  <c r="AI226"/>
  <c r="AJ226"/>
  <c r="AK227"/>
  <c r="AI225"/>
  <c r="AH225"/>
  <c r="AH224"/>
  <c r="AI224"/>
  <c r="AJ224"/>
  <c r="AI223"/>
  <c r="AH223"/>
  <c r="AI222"/>
  <c r="AH222"/>
  <c r="AJ222"/>
  <c r="AI221"/>
  <c r="AH221"/>
  <c r="AI220"/>
  <c r="AH220"/>
  <c r="AI219"/>
  <c r="AH219"/>
  <c r="AJ219"/>
  <c r="AI218"/>
  <c r="AH218"/>
  <c r="AI217"/>
  <c r="AH217"/>
  <c r="AH216"/>
  <c r="AI216"/>
  <c r="AJ216"/>
  <c r="AI215"/>
  <c r="AH215"/>
  <c r="AI214"/>
  <c r="AH214"/>
  <c r="AJ214"/>
  <c r="AI213"/>
  <c r="AH213"/>
  <c r="AJ213"/>
  <c r="AI212"/>
  <c r="AH212"/>
  <c r="AJ212"/>
  <c r="AI211"/>
  <c r="AH211"/>
  <c r="AJ211"/>
  <c r="AI210"/>
  <c r="AH210"/>
  <c r="AI209"/>
  <c r="AH209"/>
  <c r="AI208"/>
  <c r="AH208"/>
  <c r="AJ208"/>
  <c r="AI207"/>
  <c r="AH207"/>
  <c r="AI206"/>
  <c r="AH206"/>
  <c r="AJ206"/>
  <c r="AI205"/>
  <c r="AH205"/>
  <c r="AJ205"/>
  <c r="AI204"/>
  <c r="AH204"/>
  <c r="AI203"/>
  <c r="AH203"/>
  <c r="AJ203"/>
  <c r="AI202"/>
  <c r="AH202"/>
  <c r="AI201"/>
  <c r="AH201"/>
  <c r="AJ201"/>
  <c r="AH200"/>
  <c r="AI200"/>
  <c r="AJ200"/>
  <c r="AI199"/>
  <c r="AH199"/>
  <c r="AI198"/>
  <c r="AH198"/>
  <c r="AJ198"/>
  <c r="AI197"/>
  <c r="AH197"/>
  <c r="AJ197"/>
  <c r="AH196"/>
  <c r="AI196"/>
  <c r="AJ196"/>
  <c r="AI195"/>
  <c r="AH195"/>
  <c r="AI194"/>
  <c r="AH194"/>
  <c r="AI193"/>
  <c r="AH193"/>
  <c r="AI192"/>
  <c r="AH192"/>
  <c r="AJ192"/>
  <c r="AI191"/>
  <c r="AH191"/>
  <c r="AI190"/>
  <c r="AH190"/>
  <c r="AI189"/>
  <c r="AH189"/>
  <c r="AI188"/>
  <c r="AH188"/>
  <c r="AJ188"/>
  <c r="AH187"/>
  <c r="AI187"/>
  <c r="AJ187"/>
  <c r="AK188"/>
  <c r="AI186"/>
  <c r="AH186"/>
  <c r="AI185"/>
  <c r="AH185"/>
  <c r="AI184"/>
  <c r="AH184"/>
  <c r="AI183"/>
  <c r="AH183"/>
  <c r="AJ183"/>
  <c r="AH182"/>
  <c r="AI182"/>
  <c r="AJ182"/>
  <c r="AK183"/>
  <c r="AI181"/>
  <c r="AH181"/>
  <c r="AJ181"/>
  <c r="AH180"/>
  <c r="AI180"/>
  <c r="AJ180"/>
  <c r="AI179"/>
  <c r="AH179"/>
  <c r="AI178"/>
  <c r="AH178"/>
  <c r="AJ178"/>
  <c r="AI177"/>
  <c r="AH177"/>
  <c r="AH176"/>
  <c r="AI176"/>
  <c r="AJ176"/>
  <c r="AI175"/>
  <c r="AH175"/>
  <c r="AI174"/>
  <c r="AH174"/>
  <c r="AI173"/>
  <c r="AH173"/>
  <c r="AI172"/>
  <c r="AH172"/>
  <c r="AJ172"/>
  <c r="AH171"/>
  <c r="AI171"/>
  <c r="AJ171"/>
  <c r="AK172"/>
  <c r="AI170"/>
  <c r="AH170"/>
  <c r="AI169"/>
  <c r="AH169"/>
  <c r="AI168"/>
  <c r="AH168"/>
  <c r="AJ168"/>
  <c r="AI167"/>
  <c r="AH167"/>
  <c r="AJ167"/>
  <c r="AH166"/>
  <c r="AI166"/>
  <c r="AJ166"/>
  <c r="AK167"/>
  <c r="AI165"/>
  <c r="AH165"/>
  <c r="AJ165"/>
  <c r="AI164"/>
  <c r="AH164"/>
  <c r="AJ164"/>
  <c r="AI163"/>
  <c r="AH163"/>
  <c r="AJ163"/>
  <c r="AH162"/>
  <c r="AI162"/>
  <c r="AJ162"/>
  <c r="AK163"/>
  <c r="AI161"/>
  <c r="AH161"/>
  <c r="AH160"/>
  <c r="AI160"/>
  <c r="AJ160"/>
  <c r="AI159"/>
  <c r="AH159"/>
  <c r="AI158"/>
  <c r="AH158"/>
  <c r="AJ158"/>
  <c r="AI157"/>
  <c r="AH157"/>
  <c r="AI156"/>
  <c r="AH156"/>
  <c r="AI155"/>
  <c r="AH155"/>
  <c r="AJ155"/>
  <c r="AI154"/>
  <c r="AH154"/>
  <c r="AI153"/>
  <c r="AH153"/>
  <c r="AH152"/>
  <c r="AI152"/>
  <c r="AJ152"/>
  <c r="AI151"/>
  <c r="AH151"/>
  <c r="AI150"/>
  <c r="AH150"/>
  <c r="AJ150"/>
  <c r="AI149"/>
  <c r="AH149"/>
  <c r="AJ149"/>
  <c r="AI148"/>
  <c r="AH148"/>
  <c r="AJ148"/>
  <c r="AI147"/>
  <c r="AH147"/>
  <c r="AJ147"/>
  <c r="AI146"/>
  <c r="AH146"/>
  <c r="AI145"/>
  <c r="AH145"/>
  <c r="AI144"/>
  <c r="AH144"/>
  <c r="AJ144"/>
  <c r="AI143"/>
  <c r="AH143"/>
  <c r="AI142"/>
  <c r="AH142"/>
  <c r="AJ142"/>
  <c r="AI141"/>
  <c r="AH141"/>
  <c r="AJ141"/>
  <c r="AI140"/>
  <c r="AH140"/>
  <c r="AI139"/>
  <c r="AH139"/>
  <c r="AJ139"/>
  <c r="AI138"/>
  <c r="AH138"/>
  <c r="AI137"/>
  <c r="AH137"/>
  <c r="AJ137"/>
  <c r="AH136"/>
  <c r="AI136"/>
  <c r="AJ136"/>
  <c r="AI135"/>
  <c r="AH135"/>
  <c r="AI134"/>
  <c r="AH134"/>
  <c r="AJ134"/>
  <c r="AI133"/>
  <c r="AH133"/>
  <c r="AJ133"/>
  <c r="AH132"/>
  <c r="AI132"/>
  <c r="AJ132"/>
  <c r="AI131"/>
  <c r="AH131"/>
  <c r="AI130"/>
  <c r="AH130"/>
  <c r="AI129"/>
  <c r="AH129"/>
  <c r="AI128"/>
  <c r="AH128"/>
  <c r="AJ128"/>
  <c r="AI127"/>
  <c r="AH127"/>
  <c r="AI126"/>
  <c r="AH126"/>
  <c r="AI125"/>
  <c r="AH125"/>
  <c r="AI124"/>
  <c r="AH124"/>
  <c r="AJ124"/>
  <c r="AH123"/>
  <c r="AI123"/>
  <c r="AJ123"/>
  <c r="AK124"/>
  <c r="AI122"/>
  <c r="AH122"/>
  <c r="AI121"/>
  <c r="AH121"/>
  <c r="AI120"/>
  <c r="AH120"/>
  <c r="AI119"/>
  <c r="AH119"/>
  <c r="AJ119"/>
  <c r="AH118"/>
  <c r="AI118"/>
  <c r="AJ118"/>
  <c r="AK119"/>
  <c r="AI117"/>
  <c r="AH117"/>
  <c r="AJ117"/>
  <c r="AH116"/>
  <c r="AI116"/>
  <c r="AJ116"/>
  <c r="AI115"/>
  <c r="AH115"/>
  <c r="AI114"/>
  <c r="AH114"/>
  <c r="AJ114"/>
  <c r="AI113"/>
  <c r="AH113"/>
  <c r="AH112"/>
  <c r="AI112"/>
  <c r="AJ112"/>
  <c r="AI111"/>
  <c r="AH111"/>
  <c r="AI110"/>
  <c r="AH110"/>
  <c r="AI109"/>
  <c r="AH109"/>
  <c r="AI108"/>
  <c r="AH108"/>
  <c r="AJ108"/>
  <c r="AH107"/>
  <c r="AI107"/>
  <c r="AJ107"/>
  <c r="AK108"/>
  <c r="AI106"/>
  <c r="AH106"/>
  <c r="AI105"/>
  <c r="AH105"/>
  <c r="AI104"/>
  <c r="AH104"/>
  <c r="AJ104"/>
  <c r="AI103"/>
  <c r="AH103"/>
  <c r="AJ103"/>
  <c r="AH102"/>
  <c r="AI102"/>
  <c r="AJ102"/>
  <c r="AK103"/>
  <c r="AI101"/>
  <c r="AH101"/>
  <c r="AJ101"/>
  <c r="AI100"/>
  <c r="AH100"/>
  <c r="AJ100"/>
  <c r="AI99"/>
  <c r="AH99"/>
  <c r="AJ99"/>
  <c r="AH98"/>
  <c r="AI98"/>
  <c r="AJ98"/>
  <c r="AK99"/>
  <c r="AI97"/>
  <c r="AH97"/>
  <c r="AH96"/>
  <c r="AI96"/>
  <c r="AJ96"/>
  <c r="AI95"/>
  <c r="AH95"/>
  <c r="AI94"/>
  <c r="AH94"/>
  <c r="AJ94"/>
  <c r="AI93"/>
  <c r="AH93"/>
  <c r="AI92"/>
  <c r="AH92"/>
  <c r="AI91"/>
  <c r="AH91"/>
  <c r="AJ91"/>
  <c r="AI90"/>
  <c r="AH90"/>
  <c r="AI89"/>
  <c r="AH89"/>
  <c r="AH88"/>
  <c r="AI88"/>
  <c r="AJ88"/>
  <c r="AI87"/>
  <c r="AH87"/>
  <c r="AI86"/>
  <c r="AH86"/>
  <c r="AJ86"/>
  <c r="AI85"/>
  <c r="AH85"/>
  <c r="AJ85"/>
  <c r="AI84"/>
  <c r="AH84"/>
  <c r="AJ84"/>
  <c r="AI83"/>
  <c r="AH83"/>
  <c r="AJ83"/>
  <c r="AI82"/>
  <c r="AH82"/>
  <c r="AI81"/>
  <c r="AH81"/>
  <c r="AI80"/>
  <c r="AH80"/>
  <c r="AJ80"/>
  <c r="AI79"/>
  <c r="AH79"/>
  <c r="AI78"/>
  <c r="AH78"/>
  <c r="AJ78"/>
  <c r="AI77"/>
  <c r="AH77"/>
  <c r="AJ77"/>
  <c r="AI76"/>
  <c r="AH76"/>
  <c r="AI75"/>
  <c r="AH75"/>
  <c r="AJ75"/>
  <c r="AI74"/>
  <c r="AH74"/>
  <c r="AI73"/>
  <c r="AH73"/>
  <c r="AJ73"/>
  <c r="AH72"/>
  <c r="AI72"/>
  <c r="AJ72"/>
  <c r="AI71"/>
  <c r="AH71"/>
  <c r="AI70"/>
  <c r="AH70"/>
  <c r="AJ70"/>
  <c r="AI69"/>
  <c r="AH69"/>
  <c r="AJ69"/>
  <c r="AH68"/>
  <c r="AI68"/>
  <c r="AJ68"/>
  <c r="AI67"/>
  <c r="AH67"/>
  <c r="AI66"/>
  <c r="AH66"/>
  <c r="AI65"/>
  <c r="AH65"/>
  <c r="AI64"/>
  <c r="AH64"/>
  <c r="AJ64"/>
  <c r="AI63"/>
  <c r="AH63"/>
  <c r="AI62"/>
  <c r="AH62"/>
  <c r="AI61"/>
  <c r="AH61"/>
  <c r="AI60"/>
  <c r="AH60"/>
  <c r="AJ60"/>
  <c r="AH59"/>
  <c r="AI59"/>
  <c r="AJ59"/>
  <c r="AK60"/>
  <c r="AI58"/>
  <c r="AH58"/>
  <c r="AI57"/>
  <c r="AH57"/>
  <c r="AI56"/>
  <c r="AH56"/>
  <c r="AI55"/>
  <c r="AH55"/>
  <c r="AJ55"/>
  <c r="AH54"/>
  <c r="AI54"/>
  <c r="AJ54"/>
  <c r="AK55"/>
  <c r="AI53"/>
  <c r="AH53"/>
  <c r="AJ53"/>
  <c r="AH52"/>
  <c r="AI52"/>
  <c r="AJ52"/>
  <c r="AI51"/>
  <c r="AH51"/>
  <c r="AI50"/>
  <c r="AH50"/>
  <c r="AJ50"/>
  <c r="AI49"/>
  <c r="AH49"/>
  <c r="AH48"/>
  <c r="AI48"/>
  <c r="AJ48"/>
  <c r="AI47"/>
  <c r="AH47"/>
  <c r="AI46"/>
  <c r="AH46"/>
  <c r="AI45"/>
  <c r="AH45"/>
  <c r="AI44"/>
  <c r="AH44"/>
  <c r="AJ44"/>
  <c r="AH43"/>
  <c r="AI43"/>
  <c r="AJ43"/>
  <c r="AK44"/>
  <c r="AI42"/>
  <c r="AH42"/>
  <c r="AI41"/>
  <c r="AH41"/>
  <c r="AI40"/>
  <c r="AH40"/>
  <c r="AJ40"/>
  <c r="AI39"/>
  <c r="AH39"/>
  <c r="AJ39"/>
  <c r="AH38"/>
  <c r="AI38"/>
  <c r="AJ38"/>
  <c r="AK39"/>
  <c r="AI37"/>
  <c r="AH37"/>
  <c r="AJ37"/>
  <c r="AI36"/>
  <c r="AH36"/>
  <c r="AJ36"/>
  <c r="AI35"/>
  <c r="AH35"/>
  <c r="AJ35"/>
  <c r="AH34"/>
  <c r="AI34"/>
  <c r="AJ34"/>
  <c r="AK35"/>
  <c r="AI33"/>
  <c r="AH33"/>
  <c r="AH32"/>
  <c r="AI32"/>
  <c r="AJ32"/>
  <c r="AI31"/>
  <c r="AH31"/>
  <c r="AI30"/>
  <c r="AH30"/>
  <c r="AJ30"/>
  <c r="AI29"/>
  <c r="AH29"/>
  <c r="AI28"/>
  <c r="AH28"/>
  <c r="AI27"/>
  <c r="AH27"/>
  <c r="AJ27"/>
  <c r="AI26"/>
  <c r="AH26"/>
  <c r="AI25"/>
  <c r="AH25"/>
  <c r="AH24"/>
  <c r="AI24"/>
  <c r="AJ24"/>
  <c r="AI23"/>
  <c r="AH23"/>
  <c r="AI22"/>
  <c r="AH22"/>
  <c r="AJ22"/>
  <c r="AI21"/>
  <c r="AH21"/>
  <c r="AH20"/>
  <c r="AH19"/>
  <c r="AH18"/>
  <c r="AH17"/>
  <c r="AH16"/>
  <c r="AH15"/>
  <c r="AH14"/>
  <c r="AH13"/>
  <c r="AH12"/>
  <c r="AH11"/>
  <c r="AC3820"/>
  <c r="AB3820"/>
  <c r="AC3819"/>
  <c r="AB3819"/>
  <c r="AD3819"/>
  <c r="AC3818"/>
  <c r="AB3818"/>
  <c r="AD3818"/>
  <c r="AC3817"/>
  <c r="AB3817"/>
  <c r="AD3817"/>
  <c r="AC3816"/>
  <c r="AB3816"/>
  <c r="AC3815"/>
  <c r="AB3815"/>
  <c r="AD3815"/>
  <c r="AC3814"/>
  <c r="AB3814"/>
  <c r="AD3814"/>
  <c r="AC3813"/>
  <c r="AB3813"/>
  <c r="AD3813"/>
  <c r="AC3812"/>
  <c r="AB3812"/>
  <c r="AC3811"/>
  <c r="AB3811"/>
  <c r="AD3811"/>
  <c r="AC3810"/>
  <c r="AB3810"/>
  <c r="AD3810"/>
  <c r="AC3809"/>
  <c r="AB3809"/>
  <c r="AD3809"/>
  <c r="AC3808"/>
  <c r="AB3808"/>
  <c r="AC3807"/>
  <c r="AB3807"/>
  <c r="AD3807"/>
  <c r="AC3806"/>
  <c r="AB3806"/>
  <c r="AD3806"/>
  <c r="AC3805"/>
  <c r="AB3805"/>
  <c r="AD3805"/>
  <c r="AC3804"/>
  <c r="AB3804"/>
  <c r="AC3803"/>
  <c r="AB3803"/>
  <c r="AD3803"/>
  <c r="AC3802"/>
  <c r="AB3802"/>
  <c r="AD3802"/>
  <c r="AC3801"/>
  <c r="AB3801"/>
  <c r="AD3801"/>
  <c r="AC3800"/>
  <c r="AB3800"/>
  <c r="AC3799"/>
  <c r="AB3799"/>
  <c r="AD3799"/>
  <c r="AC3798"/>
  <c r="AB3798"/>
  <c r="AD3798"/>
  <c r="AC3797"/>
  <c r="AB3797"/>
  <c r="AD3797"/>
  <c r="AC3796"/>
  <c r="AB3796"/>
  <c r="AC3795"/>
  <c r="AB3795"/>
  <c r="AD3795"/>
  <c r="AC3794"/>
  <c r="AB3794"/>
  <c r="AD3794"/>
  <c r="AC3793"/>
  <c r="AB3793"/>
  <c r="AD3793"/>
  <c r="AC3792"/>
  <c r="AB3792"/>
  <c r="AC3791"/>
  <c r="AB3791"/>
  <c r="AD3791"/>
  <c r="AC3790"/>
  <c r="AB3790"/>
  <c r="AD3790"/>
  <c r="AC3789"/>
  <c r="AB3789"/>
  <c r="AD3789"/>
  <c r="AC3788"/>
  <c r="AB3788"/>
  <c r="AC3787"/>
  <c r="AB3787"/>
  <c r="AD3787"/>
  <c r="AC3786"/>
  <c r="AB3786"/>
  <c r="AD3786"/>
  <c r="AC3785"/>
  <c r="AB3785"/>
  <c r="AD3785"/>
  <c r="AC3784"/>
  <c r="AB3784"/>
  <c r="AC3783"/>
  <c r="AB3783"/>
  <c r="AD3783"/>
  <c r="AC3782"/>
  <c r="AB3782"/>
  <c r="AD3782"/>
  <c r="AC3781"/>
  <c r="AB3781"/>
  <c r="AD3781"/>
  <c r="AC3780"/>
  <c r="AB3780"/>
  <c r="AC3779"/>
  <c r="AB3779"/>
  <c r="AD3779"/>
  <c r="AC3778"/>
  <c r="AB3778"/>
  <c r="AD3778"/>
  <c r="AC3777"/>
  <c r="AB3777"/>
  <c r="AD3777"/>
  <c r="AC3776"/>
  <c r="AB3776"/>
  <c r="AC3775"/>
  <c r="AB3775"/>
  <c r="AD3775"/>
  <c r="AC3774"/>
  <c r="AB3774"/>
  <c r="AD3774"/>
  <c r="AC3773"/>
  <c r="AB3773"/>
  <c r="AD3773"/>
  <c r="AC3772"/>
  <c r="AB3772"/>
  <c r="AC3771"/>
  <c r="AB3771"/>
  <c r="AD3771"/>
  <c r="AC3770"/>
  <c r="AB3770"/>
  <c r="AD3770"/>
  <c r="AC3769"/>
  <c r="AB3769"/>
  <c r="AD3769"/>
  <c r="AC3768"/>
  <c r="AB3768"/>
  <c r="AC3767"/>
  <c r="AB3767"/>
  <c r="AD3767"/>
  <c r="AC3766"/>
  <c r="AB3766"/>
  <c r="AD3766"/>
  <c r="AC3765"/>
  <c r="AB3765"/>
  <c r="AD3765"/>
  <c r="AC3764"/>
  <c r="AB3764"/>
  <c r="AC3763"/>
  <c r="AB3763"/>
  <c r="AD3763"/>
  <c r="AC3762"/>
  <c r="AB3762"/>
  <c r="AD3762"/>
  <c r="AC3761"/>
  <c r="AB3761"/>
  <c r="AD3761"/>
  <c r="AC3760"/>
  <c r="AB3760"/>
  <c r="AC3759"/>
  <c r="AB3759"/>
  <c r="AD3759"/>
  <c r="AC3758"/>
  <c r="AB3758"/>
  <c r="AD3758"/>
  <c r="AC3757"/>
  <c r="AB3757"/>
  <c r="AD3757"/>
  <c r="AC3756"/>
  <c r="AB3756"/>
  <c r="AC3755"/>
  <c r="AB3755"/>
  <c r="AD3755"/>
  <c r="AC3754"/>
  <c r="AB3754"/>
  <c r="AD3754"/>
  <c r="AC3753"/>
  <c r="AB3753"/>
  <c r="AD3753"/>
  <c r="AC3752"/>
  <c r="AB3752"/>
  <c r="AC3751"/>
  <c r="AB3751"/>
  <c r="AD3751"/>
  <c r="AC3750"/>
  <c r="AB3750"/>
  <c r="AD3750"/>
  <c r="AC3749"/>
  <c r="AB3749"/>
  <c r="AD3749"/>
  <c r="AC3748"/>
  <c r="AB3748"/>
  <c r="AC3747"/>
  <c r="AB3747"/>
  <c r="AD3747"/>
  <c r="AC3746"/>
  <c r="AB3746"/>
  <c r="AD3746"/>
  <c r="AC3745"/>
  <c r="AB3745"/>
  <c r="AD3745"/>
  <c r="AC3744"/>
  <c r="AB3744"/>
  <c r="AC3743"/>
  <c r="AB3743"/>
  <c r="AD3743"/>
  <c r="AC3742"/>
  <c r="AB3742"/>
  <c r="AD3742"/>
  <c r="AC3741"/>
  <c r="AB3741"/>
  <c r="AD3741"/>
  <c r="AC3740"/>
  <c r="AB3740"/>
  <c r="AC3739"/>
  <c r="AB3739"/>
  <c r="AD3739"/>
  <c r="AC3738"/>
  <c r="AB3738"/>
  <c r="AD3738"/>
  <c r="AC3737"/>
  <c r="AB3737"/>
  <c r="AD3737"/>
  <c r="AC3736"/>
  <c r="AB3736"/>
  <c r="AC3735"/>
  <c r="AB3735"/>
  <c r="AD3735"/>
  <c r="AC3734"/>
  <c r="AB3734"/>
  <c r="AD3734"/>
  <c r="AC3733"/>
  <c r="AB3733"/>
  <c r="AD3733"/>
  <c r="AC3732"/>
  <c r="AB3732"/>
  <c r="AC3731"/>
  <c r="AB3731"/>
  <c r="AD3731"/>
  <c r="AC3730"/>
  <c r="AB3730"/>
  <c r="AD3730"/>
  <c r="AC3729"/>
  <c r="AB3729"/>
  <c r="AD3729"/>
  <c r="AC3728"/>
  <c r="AB3728"/>
  <c r="AC3727"/>
  <c r="AB3727"/>
  <c r="AD3727"/>
  <c r="AC3726"/>
  <c r="AB3726"/>
  <c r="AD3726"/>
  <c r="AC3725"/>
  <c r="AB3725"/>
  <c r="AD3725"/>
  <c r="AC3724"/>
  <c r="AB3724"/>
  <c r="AC3723"/>
  <c r="AB3723"/>
  <c r="AD3723"/>
  <c r="AC3722"/>
  <c r="AB3722"/>
  <c r="AD3722"/>
  <c r="AC3721"/>
  <c r="AB3721"/>
  <c r="AD3721"/>
  <c r="AC3720"/>
  <c r="AB3720"/>
  <c r="AC3719"/>
  <c r="AB3719"/>
  <c r="AD3719"/>
  <c r="AC3718"/>
  <c r="AB3718"/>
  <c r="AD3718"/>
  <c r="AC3717"/>
  <c r="AB3717"/>
  <c r="AD3717"/>
  <c r="AC3716"/>
  <c r="AB3716"/>
  <c r="AC3715"/>
  <c r="AB3715"/>
  <c r="AD3715"/>
  <c r="AC3714"/>
  <c r="AB3714"/>
  <c r="AD3714"/>
  <c r="AC3713"/>
  <c r="AB3713"/>
  <c r="AD3713"/>
  <c r="AC3712"/>
  <c r="AB3712"/>
  <c r="AC3711"/>
  <c r="AB3711"/>
  <c r="AD3711"/>
  <c r="AC3710"/>
  <c r="AB3710"/>
  <c r="AD3710"/>
  <c r="AC3709"/>
  <c r="AB3709"/>
  <c r="AD3709"/>
  <c r="AC3708"/>
  <c r="AB3708"/>
  <c r="AD3708"/>
  <c r="AC3707"/>
  <c r="AB3707"/>
  <c r="AD3707"/>
  <c r="AC3706"/>
  <c r="AB3706"/>
  <c r="AD3706"/>
  <c r="AC3705"/>
  <c r="AB3705"/>
  <c r="AD3705"/>
  <c r="AC3704"/>
  <c r="AB3704"/>
  <c r="AD3704"/>
  <c r="AC3703"/>
  <c r="AB3703"/>
  <c r="AD3703"/>
  <c r="AC3702"/>
  <c r="AB3702"/>
  <c r="AD3702"/>
  <c r="AC3701"/>
  <c r="AB3701"/>
  <c r="AD3701"/>
  <c r="AC3700"/>
  <c r="AB3700"/>
  <c r="AD3700"/>
  <c r="AC3699"/>
  <c r="AB3699"/>
  <c r="AD3699"/>
  <c r="AC3698"/>
  <c r="AB3698"/>
  <c r="AD3698"/>
  <c r="AC3697"/>
  <c r="AB3697"/>
  <c r="AD3697"/>
  <c r="AC3696"/>
  <c r="AB3696"/>
  <c r="AD3696"/>
  <c r="AC3695"/>
  <c r="AB3695"/>
  <c r="AD3695"/>
  <c r="AC3694"/>
  <c r="AB3694"/>
  <c r="AD3694"/>
  <c r="AC3693"/>
  <c r="AB3693"/>
  <c r="AD3693"/>
  <c r="AC3692"/>
  <c r="AB3692"/>
  <c r="AD3692"/>
  <c r="AC3691"/>
  <c r="AB3691"/>
  <c r="AD3691"/>
  <c r="AC3690"/>
  <c r="AB3690"/>
  <c r="AD3690"/>
  <c r="AC3689"/>
  <c r="AB3689"/>
  <c r="AD3689"/>
  <c r="AC3688"/>
  <c r="AB3688"/>
  <c r="AD3688"/>
  <c r="AC3687"/>
  <c r="AB3687"/>
  <c r="AD3687"/>
  <c r="AC3686"/>
  <c r="AB3686"/>
  <c r="AD3686"/>
  <c r="AC3685"/>
  <c r="AB3685"/>
  <c r="AD3685"/>
  <c r="AC3684"/>
  <c r="AB3684"/>
  <c r="AD3684"/>
  <c r="AC3683"/>
  <c r="AB3683"/>
  <c r="AD3683"/>
  <c r="AC3682"/>
  <c r="AB3682"/>
  <c r="AD3682"/>
  <c r="AC3681"/>
  <c r="AB3681"/>
  <c r="AD3681"/>
  <c r="AC3680"/>
  <c r="AB3680"/>
  <c r="AD3680"/>
  <c r="AC3679"/>
  <c r="AB3679"/>
  <c r="AD3679"/>
  <c r="AC3678"/>
  <c r="AB3678"/>
  <c r="AD3678"/>
  <c r="AC3677"/>
  <c r="AB3677"/>
  <c r="AD3677"/>
  <c r="AC3676"/>
  <c r="AB3676"/>
  <c r="AD3676"/>
  <c r="AC3675"/>
  <c r="AB3675"/>
  <c r="AD3675"/>
  <c r="AC3674"/>
  <c r="AB3674"/>
  <c r="AD3674"/>
  <c r="AC3673"/>
  <c r="AB3673"/>
  <c r="AD3673"/>
  <c r="AC3672"/>
  <c r="AB3672"/>
  <c r="AD3672"/>
  <c r="AC3671"/>
  <c r="AB3671"/>
  <c r="AD3671"/>
  <c r="AC3670"/>
  <c r="AB3670"/>
  <c r="AD3670"/>
  <c r="AC3669"/>
  <c r="AB3669"/>
  <c r="AD3669"/>
  <c r="AC3668"/>
  <c r="AB3668"/>
  <c r="AD3668"/>
  <c r="AC3667"/>
  <c r="AB3667"/>
  <c r="AD3667"/>
  <c r="AC3666"/>
  <c r="AB3666"/>
  <c r="AD3666"/>
  <c r="AC3665"/>
  <c r="AB3665"/>
  <c r="AD3665"/>
  <c r="AC3664"/>
  <c r="AB3664"/>
  <c r="AD3664"/>
  <c r="AC3663"/>
  <c r="AB3663"/>
  <c r="AD3663"/>
  <c r="AC3662"/>
  <c r="AB3662"/>
  <c r="AD3662"/>
  <c r="AC3661"/>
  <c r="AB3661"/>
  <c r="AD3661"/>
  <c r="AC3660"/>
  <c r="AB3660"/>
  <c r="AD3660"/>
  <c r="AC3659"/>
  <c r="AB3659"/>
  <c r="AD3659"/>
  <c r="AC3658"/>
  <c r="AB3658"/>
  <c r="AD3658"/>
  <c r="AC3657"/>
  <c r="AB3657"/>
  <c r="AD3657"/>
  <c r="AC3656"/>
  <c r="AB3656"/>
  <c r="AD3656"/>
  <c r="AC3655"/>
  <c r="AB3655"/>
  <c r="AD3655"/>
  <c r="AC3654"/>
  <c r="AB3654"/>
  <c r="AD3654"/>
  <c r="AC3653"/>
  <c r="AB3653"/>
  <c r="AD3653"/>
  <c r="AC3652"/>
  <c r="AB3652"/>
  <c r="AD3652"/>
  <c r="AC3651"/>
  <c r="AB3651"/>
  <c r="AC3650"/>
  <c r="AB3650"/>
  <c r="AC3649"/>
  <c r="AB3649"/>
  <c r="AD3649"/>
  <c r="AB3648"/>
  <c r="AC3648"/>
  <c r="AD3648"/>
  <c r="AE3649"/>
  <c r="AC3647"/>
  <c r="AB3647"/>
  <c r="AC3646"/>
  <c r="AB3646"/>
  <c r="AC3645"/>
  <c r="AB3645"/>
  <c r="AD3645"/>
  <c r="AB3644"/>
  <c r="AC3644"/>
  <c r="AD3644"/>
  <c r="AE3645"/>
  <c r="AC3643"/>
  <c r="AB3643"/>
  <c r="AC3642"/>
  <c r="AB3642"/>
  <c r="AC3641"/>
  <c r="AB3641"/>
  <c r="AD3641"/>
  <c r="AB3640"/>
  <c r="AC3640"/>
  <c r="AD3640"/>
  <c r="AE3641"/>
  <c r="AC3639"/>
  <c r="AB3639"/>
  <c r="AC3638"/>
  <c r="AB3638"/>
  <c r="AC3637"/>
  <c r="AB3637"/>
  <c r="AD3637"/>
  <c r="AB3636"/>
  <c r="AC3636"/>
  <c r="AD3636"/>
  <c r="AE3637"/>
  <c r="AC3635"/>
  <c r="AB3635"/>
  <c r="AC3634"/>
  <c r="AB3634"/>
  <c r="AC3633"/>
  <c r="AB3633"/>
  <c r="AD3633"/>
  <c r="AB3632"/>
  <c r="AC3632"/>
  <c r="AD3632"/>
  <c r="AE3633"/>
  <c r="AC3631"/>
  <c r="AB3631"/>
  <c r="AC3630"/>
  <c r="AB3630"/>
  <c r="AC3629"/>
  <c r="AB3629"/>
  <c r="AD3629"/>
  <c r="AB3628"/>
  <c r="AC3628"/>
  <c r="AD3628"/>
  <c r="AE3629"/>
  <c r="AC3627"/>
  <c r="AB3627"/>
  <c r="AC3626"/>
  <c r="AB3626"/>
  <c r="AC3625"/>
  <c r="AB3625"/>
  <c r="AD3625"/>
  <c r="AB3624"/>
  <c r="AC3624"/>
  <c r="AD3624"/>
  <c r="AE3625"/>
  <c r="AC3623"/>
  <c r="AB3623"/>
  <c r="AC3622"/>
  <c r="AB3622"/>
  <c r="AC3621"/>
  <c r="AB3621"/>
  <c r="AD3621"/>
  <c r="AB3620"/>
  <c r="AC3620"/>
  <c r="AD3620"/>
  <c r="AE3621"/>
  <c r="AC3619"/>
  <c r="AB3619"/>
  <c r="AC3618"/>
  <c r="AB3618"/>
  <c r="AC3617"/>
  <c r="AB3617"/>
  <c r="AD3617"/>
  <c r="AB3616"/>
  <c r="AC3616"/>
  <c r="AD3616"/>
  <c r="AE3617"/>
  <c r="AC3615"/>
  <c r="AB3615"/>
  <c r="AC3614"/>
  <c r="AB3614"/>
  <c r="AC3613"/>
  <c r="AB3613"/>
  <c r="AD3613"/>
  <c r="AB3612"/>
  <c r="AC3612"/>
  <c r="AD3612"/>
  <c r="AE3613"/>
  <c r="AC3611"/>
  <c r="AB3611"/>
  <c r="AC3610"/>
  <c r="AB3610"/>
  <c r="AC3609"/>
  <c r="AB3609"/>
  <c r="AD3609"/>
  <c r="AB3608"/>
  <c r="AC3608"/>
  <c r="AD3608"/>
  <c r="AE3609"/>
  <c r="AC3607"/>
  <c r="AB3607"/>
  <c r="AC3606"/>
  <c r="AB3606"/>
  <c r="AC3605"/>
  <c r="AB3605"/>
  <c r="AD3605"/>
  <c r="AB3604"/>
  <c r="AC3604"/>
  <c r="AD3604"/>
  <c r="AE3605"/>
  <c r="AC3603"/>
  <c r="AB3603"/>
  <c r="AC3602"/>
  <c r="AB3602"/>
  <c r="AC3601"/>
  <c r="AB3601"/>
  <c r="AD3601"/>
  <c r="AB3600"/>
  <c r="AC3600"/>
  <c r="AD3600"/>
  <c r="AE3601"/>
  <c r="AC3599"/>
  <c r="AB3599"/>
  <c r="AC3598"/>
  <c r="AB3598"/>
  <c r="AC3597"/>
  <c r="AB3597"/>
  <c r="AD3597"/>
  <c r="AB3596"/>
  <c r="AC3596"/>
  <c r="AD3596"/>
  <c r="AE3597"/>
  <c r="AC3595"/>
  <c r="AB3595"/>
  <c r="AC3594"/>
  <c r="AB3594"/>
  <c r="AC3593"/>
  <c r="AB3593"/>
  <c r="AD3593"/>
  <c r="AB3592"/>
  <c r="AC3592"/>
  <c r="AD3592"/>
  <c r="AE3593"/>
  <c r="AC3591"/>
  <c r="AB3591"/>
  <c r="AC3590"/>
  <c r="AB3590"/>
  <c r="AC3589"/>
  <c r="AB3589"/>
  <c r="AD3589"/>
  <c r="AB3588"/>
  <c r="AC3588"/>
  <c r="AD3588"/>
  <c r="AE3589"/>
  <c r="AC3587"/>
  <c r="AB3587"/>
  <c r="AC3586"/>
  <c r="AB3586"/>
  <c r="AC3585"/>
  <c r="AB3585"/>
  <c r="AD3585"/>
  <c r="AB3584"/>
  <c r="AC3584"/>
  <c r="AD3584"/>
  <c r="AE3585"/>
  <c r="AC3583"/>
  <c r="AB3583"/>
  <c r="AC3582"/>
  <c r="AB3582"/>
  <c r="AC3581"/>
  <c r="AB3581"/>
  <c r="AD3581"/>
  <c r="AB3580"/>
  <c r="AC3580"/>
  <c r="AD3580"/>
  <c r="AE3581"/>
  <c r="AC3579"/>
  <c r="AB3579"/>
  <c r="AC3578"/>
  <c r="AB3578"/>
  <c r="AC3577"/>
  <c r="AB3577"/>
  <c r="AD3577"/>
  <c r="AB3576"/>
  <c r="AC3576"/>
  <c r="AD3576"/>
  <c r="AE3577"/>
  <c r="AC3575"/>
  <c r="AB3575"/>
  <c r="AC3574"/>
  <c r="AB3574"/>
  <c r="AC3573"/>
  <c r="AB3573"/>
  <c r="AD3573"/>
  <c r="AB3572"/>
  <c r="AC3572"/>
  <c r="AD3572"/>
  <c r="AE3573"/>
  <c r="AC3571"/>
  <c r="AB3571"/>
  <c r="AC3570"/>
  <c r="AB3570"/>
  <c r="AC3569"/>
  <c r="AB3569"/>
  <c r="AD3569"/>
  <c r="AB3568"/>
  <c r="AC3568"/>
  <c r="AD3568"/>
  <c r="AE3569"/>
  <c r="AC3567"/>
  <c r="AB3567"/>
  <c r="AC3566"/>
  <c r="AB3566"/>
  <c r="AC3565"/>
  <c r="AB3565"/>
  <c r="AD3565"/>
  <c r="AC3564"/>
  <c r="AB3564"/>
  <c r="AC3563"/>
  <c r="AB3563"/>
  <c r="AD3563"/>
  <c r="AC3562"/>
  <c r="AB3562"/>
  <c r="AB3561"/>
  <c r="AC3561"/>
  <c r="AD3561"/>
  <c r="AC3560"/>
  <c r="AB3560"/>
  <c r="AC3559"/>
  <c r="AB3559"/>
  <c r="AD3559"/>
  <c r="AC3558"/>
  <c r="AB3558"/>
  <c r="AC3557"/>
  <c r="AB3557"/>
  <c r="AC3556"/>
  <c r="AB3556"/>
  <c r="AC3555"/>
  <c r="AB3555"/>
  <c r="AD3555"/>
  <c r="AC3554"/>
  <c r="AB3554"/>
  <c r="AB3553"/>
  <c r="AC3553"/>
  <c r="AD3553"/>
  <c r="AC3552"/>
  <c r="AB3552"/>
  <c r="AC3551"/>
  <c r="AB3551"/>
  <c r="AD3551"/>
  <c r="AC3550"/>
  <c r="AB3550"/>
  <c r="AC3549"/>
  <c r="AB3549"/>
  <c r="AD3549"/>
  <c r="AC3548"/>
  <c r="AB3548"/>
  <c r="AC3547"/>
  <c r="AB3547"/>
  <c r="AD3547"/>
  <c r="AC3546"/>
  <c r="AB3546"/>
  <c r="AB3545"/>
  <c r="AC3545"/>
  <c r="AD3545"/>
  <c r="AC3544"/>
  <c r="AB3544"/>
  <c r="AC3543"/>
  <c r="AB3543"/>
  <c r="AD3543"/>
  <c r="AC3542"/>
  <c r="AB3542"/>
  <c r="AC3541"/>
  <c r="AB3541"/>
  <c r="AC3540"/>
  <c r="AB3540"/>
  <c r="AC3539"/>
  <c r="AB3539"/>
  <c r="AD3539"/>
  <c r="AC3538"/>
  <c r="AB3538"/>
  <c r="AB3537"/>
  <c r="AC3537"/>
  <c r="AD3537"/>
  <c r="AC3536"/>
  <c r="AB3536"/>
  <c r="AC3535"/>
  <c r="AB3535"/>
  <c r="AD3535"/>
  <c r="AC3534"/>
  <c r="AB3534"/>
  <c r="AC3533"/>
  <c r="AB3533"/>
  <c r="AD3533"/>
  <c r="AC3532"/>
  <c r="AB3532"/>
  <c r="AC3531"/>
  <c r="AB3531"/>
  <c r="AD3531"/>
  <c r="AC3530"/>
  <c r="AB3530"/>
  <c r="AB3529"/>
  <c r="AC3529"/>
  <c r="AD3529"/>
  <c r="AC3528"/>
  <c r="AB3528"/>
  <c r="AC3527"/>
  <c r="AB3527"/>
  <c r="AD3527"/>
  <c r="AC3526"/>
  <c r="AB3526"/>
  <c r="AC3525"/>
  <c r="AB3525"/>
  <c r="AC3524"/>
  <c r="AB3524"/>
  <c r="AC3523"/>
  <c r="AB3523"/>
  <c r="AD3523"/>
  <c r="AC3522"/>
  <c r="AB3522"/>
  <c r="AB3521"/>
  <c r="AC3521"/>
  <c r="AD3521"/>
  <c r="AC3520"/>
  <c r="AB3520"/>
  <c r="AC3519"/>
  <c r="AB3519"/>
  <c r="AD3519"/>
  <c r="AC3518"/>
  <c r="AB3518"/>
  <c r="AC3517"/>
  <c r="AB3517"/>
  <c r="AD3517"/>
  <c r="AC3516"/>
  <c r="AB3516"/>
  <c r="AC3515"/>
  <c r="AB3515"/>
  <c r="AD3515"/>
  <c r="AC3514"/>
  <c r="AB3514"/>
  <c r="AB3513"/>
  <c r="AC3513"/>
  <c r="AD3513"/>
  <c r="AC3512"/>
  <c r="AB3512"/>
  <c r="AC3511"/>
  <c r="AB3511"/>
  <c r="AD3511"/>
  <c r="AC3510"/>
  <c r="AB3510"/>
  <c r="AC3509"/>
  <c r="AB3509"/>
  <c r="AC3508"/>
  <c r="AB3508"/>
  <c r="AC3507"/>
  <c r="AB3507"/>
  <c r="AD3507"/>
  <c r="AC3506"/>
  <c r="AB3506"/>
  <c r="AB3505"/>
  <c r="AC3505"/>
  <c r="AD3505"/>
  <c r="AC3504"/>
  <c r="AB3504"/>
  <c r="AC3503"/>
  <c r="AB3503"/>
  <c r="AD3503"/>
  <c r="AC3502"/>
  <c r="AB3502"/>
  <c r="AC3501"/>
  <c r="AB3501"/>
  <c r="AD3501"/>
  <c r="AC3500"/>
  <c r="AB3500"/>
  <c r="AC3499"/>
  <c r="AB3499"/>
  <c r="AD3499"/>
  <c r="AC3498"/>
  <c r="AB3498"/>
  <c r="AB3497"/>
  <c r="AC3497"/>
  <c r="AD3497"/>
  <c r="AC3496"/>
  <c r="AB3496"/>
  <c r="AC3495"/>
  <c r="AB3495"/>
  <c r="AD3495"/>
  <c r="AC3494"/>
  <c r="AB3494"/>
  <c r="AC3493"/>
  <c r="AB3493"/>
  <c r="AC3492"/>
  <c r="AB3492"/>
  <c r="AC3491"/>
  <c r="AB3491"/>
  <c r="AD3491"/>
  <c r="AC3490"/>
  <c r="AB3490"/>
  <c r="AB3489"/>
  <c r="AC3489"/>
  <c r="AD3489"/>
  <c r="AC3488"/>
  <c r="AB3488"/>
  <c r="AC3487"/>
  <c r="AB3487"/>
  <c r="AD3487"/>
  <c r="AC3486"/>
  <c r="AB3486"/>
  <c r="AC3485"/>
  <c r="AB3485"/>
  <c r="AD3485"/>
  <c r="AC3484"/>
  <c r="AB3484"/>
  <c r="AC3483"/>
  <c r="AB3483"/>
  <c r="AD3483"/>
  <c r="AC3482"/>
  <c r="AB3482"/>
  <c r="AB3481"/>
  <c r="AC3481"/>
  <c r="AD3481"/>
  <c r="AC3480"/>
  <c r="AB3480"/>
  <c r="AC3479"/>
  <c r="AB3479"/>
  <c r="AD3479"/>
  <c r="AC3478"/>
  <c r="AB3478"/>
  <c r="AC3477"/>
  <c r="AB3477"/>
  <c r="AC3476"/>
  <c r="AB3476"/>
  <c r="AC3475"/>
  <c r="AB3475"/>
  <c r="AD3475"/>
  <c r="AC3474"/>
  <c r="AB3474"/>
  <c r="AB3473"/>
  <c r="AC3473"/>
  <c r="AD3473"/>
  <c r="AC3472"/>
  <c r="AB3472"/>
  <c r="AC3471"/>
  <c r="AB3471"/>
  <c r="AD3471"/>
  <c r="AC3470"/>
  <c r="AB3470"/>
  <c r="AC3469"/>
  <c r="AB3469"/>
  <c r="AD3469"/>
  <c r="AC3468"/>
  <c r="AB3468"/>
  <c r="AC3467"/>
  <c r="AB3467"/>
  <c r="AD3467"/>
  <c r="AC3466"/>
  <c r="AB3466"/>
  <c r="AB3465"/>
  <c r="AC3465"/>
  <c r="AD3465"/>
  <c r="AC3464"/>
  <c r="AB3464"/>
  <c r="AC3463"/>
  <c r="AB3463"/>
  <c r="AD3463"/>
  <c r="AC3462"/>
  <c r="AB3462"/>
  <c r="AC3461"/>
  <c r="AB3461"/>
  <c r="AC3460"/>
  <c r="AB3460"/>
  <c r="AC3459"/>
  <c r="AB3459"/>
  <c r="AD3459"/>
  <c r="AC3458"/>
  <c r="AB3458"/>
  <c r="AB3457"/>
  <c r="AC3457"/>
  <c r="AD3457"/>
  <c r="AC3456"/>
  <c r="AB3456"/>
  <c r="AC3455"/>
  <c r="AB3455"/>
  <c r="AD3455"/>
  <c r="AC3454"/>
  <c r="AB3454"/>
  <c r="AC3453"/>
  <c r="AB3453"/>
  <c r="AD3453"/>
  <c r="AC3452"/>
  <c r="AB3452"/>
  <c r="AC3451"/>
  <c r="AB3451"/>
  <c r="AD3451"/>
  <c r="AC3450"/>
  <c r="AB3450"/>
  <c r="AB3449"/>
  <c r="AC3449"/>
  <c r="AD3449"/>
  <c r="AC3448"/>
  <c r="AB3448"/>
  <c r="AC3447"/>
  <c r="AB3447"/>
  <c r="AD3447"/>
  <c r="AC3446"/>
  <c r="AB3446"/>
  <c r="AC3445"/>
  <c r="AB3445"/>
  <c r="AC3444"/>
  <c r="AB3444"/>
  <c r="AC3443"/>
  <c r="AB3443"/>
  <c r="AD3443"/>
  <c r="AC3442"/>
  <c r="AB3442"/>
  <c r="AB3441"/>
  <c r="AC3441"/>
  <c r="AD3441"/>
  <c r="AC3440"/>
  <c r="AB3440"/>
  <c r="AC3439"/>
  <c r="AB3439"/>
  <c r="AD3439"/>
  <c r="AC3438"/>
  <c r="AB3438"/>
  <c r="AC3437"/>
  <c r="AB3437"/>
  <c r="AD3437"/>
  <c r="AC3436"/>
  <c r="AB3436"/>
  <c r="AC3435"/>
  <c r="AB3435"/>
  <c r="AD3435"/>
  <c r="AC3434"/>
  <c r="AB3434"/>
  <c r="AB3433"/>
  <c r="AC3433"/>
  <c r="AD3433"/>
  <c r="AC3432"/>
  <c r="AB3432"/>
  <c r="AC3431"/>
  <c r="AB3431"/>
  <c r="AD3431"/>
  <c r="AC3430"/>
  <c r="AB3430"/>
  <c r="AC3429"/>
  <c r="AB3429"/>
  <c r="AC3428"/>
  <c r="AB3428"/>
  <c r="AC3427"/>
  <c r="AB3427"/>
  <c r="AB3426"/>
  <c r="AC3426"/>
  <c r="AD3426"/>
  <c r="AB3425"/>
  <c r="AC3425"/>
  <c r="AD3425"/>
  <c r="AE3426"/>
  <c r="AC3424"/>
  <c r="AB3424"/>
  <c r="AC3423"/>
  <c r="AB3423"/>
  <c r="AC3422"/>
  <c r="AB3422"/>
  <c r="AC3421"/>
  <c r="AB3421"/>
  <c r="AD3421"/>
  <c r="AC3420"/>
  <c r="AB3420"/>
  <c r="AC3419"/>
  <c r="AB3419"/>
  <c r="AD3419"/>
  <c r="AB3418"/>
  <c r="AC3418"/>
  <c r="AD3418"/>
  <c r="AE3419"/>
  <c r="AC3417"/>
  <c r="AB3417"/>
  <c r="AC3416"/>
  <c r="AB3416"/>
  <c r="AD3416"/>
  <c r="AC3415"/>
  <c r="AB3415"/>
  <c r="AD3415"/>
  <c r="AC3414"/>
  <c r="AB3414"/>
  <c r="AB3413"/>
  <c r="AC3413"/>
  <c r="AD3413"/>
  <c r="AC3412"/>
  <c r="AB3412"/>
  <c r="AC3411"/>
  <c r="AB3411"/>
  <c r="AD3411"/>
  <c r="AB3410"/>
  <c r="AC3410"/>
  <c r="AD3410"/>
  <c r="AE3411"/>
  <c r="AC3409"/>
  <c r="AB3409"/>
  <c r="AD3409"/>
  <c r="AC3408"/>
  <c r="AB3408"/>
  <c r="AD3408"/>
  <c r="AB3407"/>
  <c r="AC3407"/>
  <c r="AD3407"/>
  <c r="AE3408"/>
  <c r="AC3406"/>
  <c r="AB3406"/>
  <c r="AD3406"/>
  <c r="AB3405"/>
  <c r="AC3405"/>
  <c r="AD3405"/>
  <c r="AE3406"/>
  <c r="AC3404"/>
  <c r="AB3404"/>
  <c r="AC3403"/>
  <c r="AB3403"/>
  <c r="AC3402"/>
  <c r="AB3402"/>
  <c r="AD3402"/>
  <c r="AB3401"/>
  <c r="AC3401"/>
  <c r="AD3401"/>
  <c r="AE3402"/>
  <c r="AB3400"/>
  <c r="AC3400"/>
  <c r="AD3400"/>
  <c r="AE3401"/>
  <c r="AC3399"/>
  <c r="AB3399"/>
  <c r="AC3398"/>
  <c r="AB3398"/>
  <c r="AC3397"/>
  <c r="AB3397"/>
  <c r="AC3396"/>
  <c r="AB3396"/>
  <c r="AC3395"/>
  <c r="AB3395"/>
  <c r="AD3395"/>
  <c r="AB3394"/>
  <c r="AC3394"/>
  <c r="AD3394"/>
  <c r="AE3395"/>
  <c r="AC3393"/>
  <c r="AB3393"/>
  <c r="AD3393"/>
  <c r="AC3392"/>
  <c r="AB3392"/>
  <c r="AC3391"/>
  <c r="AB3391"/>
  <c r="AD3391"/>
  <c r="AC3390"/>
  <c r="AB3390"/>
  <c r="AC3389"/>
  <c r="AB3389"/>
  <c r="AD3389"/>
  <c r="AC3388"/>
  <c r="AB3388"/>
  <c r="AC3387"/>
  <c r="AB3387"/>
  <c r="AD3387"/>
  <c r="AC3386"/>
  <c r="AB3386"/>
  <c r="AD3386"/>
  <c r="AC3385"/>
  <c r="AB3385"/>
  <c r="AC3384"/>
  <c r="AB3384"/>
  <c r="AD3384"/>
  <c r="AC3383"/>
  <c r="AB3383"/>
  <c r="AD3383"/>
  <c r="AC3382"/>
  <c r="AB3382"/>
  <c r="AB3381"/>
  <c r="AC3381"/>
  <c r="AD3381"/>
  <c r="AC3380"/>
  <c r="AB3380"/>
  <c r="AC3379"/>
  <c r="AB3379"/>
  <c r="AD3379"/>
  <c r="AC3378"/>
  <c r="AB3378"/>
  <c r="AD3378"/>
  <c r="AC3377"/>
  <c r="AB3377"/>
  <c r="AD3377"/>
  <c r="AC3376"/>
  <c r="AB3376"/>
  <c r="AD3376"/>
  <c r="AB3375"/>
  <c r="AC3375"/>
  <c r="AD3375"/>
  <c r="AE3376"/>
  <c r="AC3374"/>
  <c r="AB3374"/>
  <c r="AD3374"/>
  <c r="AC3373"/>
  <c r="AB3373"/>
  <c r="AD3373"/>
  <c r="AC3372"/>
  <c r="AB3372"/>
  <c r="AC3371"/>
  <c r="AB3371"/>
  <c r="AC3370"/>
  <c r="AB3370"/>
  <c r="AD3370"/>
  <c r="AB3369"/>
  <c r="AC3369"/>
  <c r="AD3369"/>
  <c r="AE3370"/>
  <c r="AC3368"/>
  <c r="AB3368"/>
  <c r="AC3367"/>
  <c r="AB3367"/>
  <c r="AC3366"/>
  <c r="AB3366"/>
  <c r="AC3365"/>
  <c r="AB3365"/>
  <c r="AD3365"/>
  <c r="AC3364"/>
  <c r="AB3364"/>
  <c r="AC3363"/>
  <c r="AB3363"/>
  <c r="AD3363"/>
  <c r="AC3362"/>
  <c r="AB3362"/>
  <c r="AD3362"/>
  <c r="AC3361"/>
  <c r="AB3361"/>
  <c r="AD3361"/>
  <c r="AC3360"/>
  <c r="AB3360"/>
  <c r="AC3359"/>
  <c r="AB3359"/>
  <c r="AD3359"/>
  <c r="AC3358"/>
  <c r="AB3358"/>
  <c r="AD3358"/>
  <c r="AB3357"/>
  <c r="AC3357"/>
  <c r="AD3357"/>
  <c r="AE3358"/>
  <c r="AC3356"/>
  <c r="AB3356"/>
  <c r="AC3355"/>
  <c r="AB3355"/>
  <c r="AC3354"/>
  <c r="AB3354"/>
  <c r="AD3354"/>
  <c r="AB3353"/>
  <c r="AC3353"/>
  <c r="AD3353"/>
  <c r="AE3354"/>
  <c r="AC3352"/>
  <c r="AB3352"/>
  <c r="AC3351"/>
  <c r="AB3351"/>
  <c r="AD3351"/>
  <c r="AC3350"/>
  <c r="AB3350"/>
  <c r="AC3349"/>
  <c r="AB3349"/>
  <c r="AC3348"/>
  <c r="AB3348"/>
  <c r="AC3347"/>
  <c r="AB3347"/>
  <c r="AD3347"/>
  <c r="AC3346"/>
  <c r="AB3346"/>
  <c r="AD3346"/>
  <c r="AB3345"/>
  <c r="AC3345"/>
  <c r="AD3345"/>
  <c r="AE3346"/>
  <c r="AC3344"/>
  <c r="AB3344"/>
  <c r="AC3343"/>
  <c r="AB3343"/>
  <c r="AD3343"/>
  <c r="AC3342"/>
  <c r="AB3342"/>
  <c r="AD3342"/>
  <c r="AC3341"/>
  <c r="AB3341"/>
  <c r="AD3341"/>
  <c r="AC3340"/>
  <c r="AB3340"/>
  <c r="AC3339"/>
  <c r="AB3339"/>
  <c r="AD3339"/>
  <c r="AC3338"/>
  <c r="AB3338"/>
  <c r="AD3338"/>
  <c r="AB3337"/>
  <c r="AC3337"/>
  <c r="AD3337"/>
  <c r="AE3338"/>
  <c r="AC3336"/>
  <c r="AB3336"/>
  <c r="AC3335"/>
  <c r="AB3335"/>
  <c r="AC3334"/>
  <c r="AB3334"/>
  <c r="AC3333"/>
  <c r="AB3333"/>
  <c r="AD3333"/>
  <c r="AC3332"/>
  <c r="AB3332"/>
  <c r="AC3331"/>
  <c r="AB3331"/>
  <c r="AD3331"/>
  <c r="AC3330"/>
  <c r="AB3330"/>
  <c r="AD3330"/>
  <c r="AC3329"/>
  <c r="AB3329"/>
  <c r="AD3329"/>
  <c r="AC3328"/>
  <c r="AB3328"/>
  <c r="AC3327"/>
  <c r="AB3327"/>
  <c r="AD3327"/>
  <c r="AC3326"/>
  <c r="AB3326"/>
  <c r="AD3326"/>
  <c r="AB3325"/>
  <c r="AC3325"/>
  <c r="AD3325"/>
  <c r="AE3326"/>
  <c r="AC3324"/>
  <c r="AB3324"/>
  <c r="AC3323"/>
  <c r="AB3323"/>
  <c r="AC3322"/>
  <c r="AB3322"/>
  <c r="AD3322"/>
  <c r="AB3321"/>
  <c r="AC3321"/>
  <c r="AD3321"/>
  <c r="AE3322"/>
  <c r="AC3320"/>
  <c r="AB3320"/>
  <c r="AC3319"/>
  <c r="AB3319"/>
  <c r="AD3319"/>
  <c r="AC3318"/>
  <c r="AB3318"/>
  <c r="AC3317"/>
  <c r="AB3317"/>
  <c r="AC3316"/>
  <c r="AB3316"/>
  <c r="AC3315"/>
  <c r="AB3315"/>
  <c r="AD3315"/>
  <c r="AC3314"/>
  <c r="AB3314"/>
  <c r="AD3314"/>
  <c r="AB3313"/>
  <c r="AC3313"/>
  <c r="AD3313"/>
  <c r="AE3314"/>
  <c r="AC3312"/>
  <c r="AB3312"/>
  <c r="AC3311"/>
  <c r="AB3311"/>
  <c r="AD3311"/>
  <c r="AC3310"/>
  <c r="AB3310"/>
  <c r="AD3310"/>
  <c r="AC3309"/>
  <c r="AB3309"/>
  <c r="AD3309"/>
  <c r="AC3308"/>
  <c r="AB3308"/>
  <c r="AC3307"/>
  <c r="AB3307"/>
  <c r="AD3307"/>
  <c r="AC3306"/>
  <c r="AB3306"/>
  <c r="AD3306"/>
  <c r="AB3305"/>
  <c r="AC3305"/>
  <c r="AD3305"/>
  <c r="AE3306"/>
  <c r="AC3304"/>
  <c r="AB3304"/>
  <c r="AC3303"/>
  <c r="AB3303"/>
  <c r="AC3302"/>
  <c r="AB3302"/>
  <c r="AC3301"/>
  <c r="AB3301"/>
  <c r="AD3301"/>
  <c r="AC3300"/>
  <c r="AB3300"/>
  <c r="AC3299"/>
  <c r="AB3299"/>
  <c r="AD3299"/>
  <c r="AC3298"/>
  <c r="AB3298"/>
  <c r="AD3298"/>
  <c r="AC3297"/>
  <c r="AB3297"/>
  <c r="AD3297"/>
  <c r="AC3296"/>
  <c r="AB3296"/>
  <c r="AC3295"/>
  <c r="AB3295"/>
  <c r="AD3295"/>
  <c r="AC3294"/>
  <c r="AB3294"/>
  <c r="AD3294"/>
  <c r="AB3293"/>
  <c r="AC3293"/>
  <c r="AD3293"/>
  <c r="AE3294"/>
  <c r="AC3292"/>
  <c r="AB3292"/>
  <c r="AC3291"/>
  <c r="AB3291"/>
  <c r="AC3290"/>
  <c r="AB3290"/>
  <c r="AD3290"/>
  <c r="AB3289"/>
  <c r="AC3289"/>
  <c r="AD3289"/>
  <c r="AE3290"/>
  <c r="AC3288"/>
  <c r="AB3288"/>
  <c r="AC3287"/>
  <c r="AB3287"/>
  <c r="AD3287"/>
  <c r="AC3286"/>
  <c r="AB3286"/>
  <c r="AC3285"/>
  <c r="AB3285"/>
  <c r="AC3284"/>
  <c r="AB3284"/>
  <c r="AC3283"/>
  <c r="AB3283"/>
  <c r="AD3283"/>
  <c r="AC3282"/>
  <c r="AB3282"/>
  <c r="AD3282"/>
  <c r="AB3281"/>
  <c r="AC3281"/>
  <c r="AD3281"/>
  <c r="AE3282"/>
  <c r="AC3280"/>
  <c r="AB3280"/>
  <c r="AC3279"/>
  <c r="AB3279"/>
  <c r="AD3279"/>
  <c r="AC3278"/>
  <c r="AB3278"/>
  <c r="AD3278"/>
  <c r="AC3277"/>
  <c r="AB3277"/>
  <c r="AD3277"/>
  <c r="AC3276"/>
  <c r="AB3276"/>
  <c r="AC3275"/>
  <c r="AB3275"/>
  <c r="AD3275"/>
  <c r="AC3274"/>
  <c r="AB3274"/>
  <c r="AD3274"/>
  <c r="AB3273"/>
  <c r="AC3273"/>
  <c r="AD3273"/>
  <c r="AE3274"/>
  <c r="AC3272"/>
  <c r="AB3272"/>
  <c r="AC3271"/>
  <c r="AB3271"/>
  <c r="AC3270"/>
  <c r="AB3270"/>
  <c r="AC3269"/>
  <c r="AB3269"/>
  <c r="AD3269"/>
  <c r="AC3268"/>
  <c r="AB3268"/>
  <c r="AC3267"/>
  <c r="AB3267"/>
  <c r="AD3267"/>
  <c r="AC3266"/>
  <c r="AB3266"/>
  <c r="AD3266"/>
  <c r="AC3265"/>
  <c r="AB3265"/>
  <c r="AD3265"/>
  <c r="AC3264"/>
  <c r="AB3264"/>
  <c r="AC3263"/>
  <c r="AB3263"/>
  <c r="AD3263"/>
  <c r="AC3262"/>
  <c r="AB3262"/>
  <c r="AC3261"/>
  <c r="AB3261"/>
  <c r="AC3260"/>
  <c r="AB3260"/>
  <c r="AD3260"/>
  <c r="AB3259"/>
  <c r="AC3259"/>
  <c r="AD3259"/>
  <c r="AE3260"/>
  <c r="AC3258"/>
  <c r="AB3258"/>
  <c r="AD3258"/>
  <c r="AC3257"/>
  <c r="AB3257"/>
  <c r="AD3257"/>
  <c r="AC3256"/>
  <c r="AB3256"/>
  <c r="AD3256"/>
  <c r="AC3255"/>
  <c r="AB3255"/>
  <c r="AC3254"/>
  <c r="AB3254"/>
  <c r="AD3254"/>
  <c r="AC3253"/>
  <c r="AB3253"/>
  <c r="AD3253"/>
  <c r="AC3252"/>
  <c r="AB3252"/>
  <c r="AD3252"/>
  <c r="AB3251"/>
  <c r="AC3251"/>
  <c r="AD3251"/>
  <c r="AE3252"/>
  <c r="AC3250"/>
  <c r="AB3250"/>
  <c r="AD3250"/>
  <c r="AC3249"/>
  <c r="AB3249"/>
  <c r="AC3248"/>
  <c r="AB3248"/>
  <c r="AC3247"/>
  <c r="AB3247"/>
  <c r="AC3246"/>
  <c r="AB3246"/>
  <c r="AD3246"/>
  <c r="AC3245"/>
  <c r="AB3245"/>
  <c r="AC3244"/>
  <c r="AB3244"/>
  <c r="AD3244"/>
  <c r="AC3243"/>
  <c r="AB3243"/>
  <c r="AB3242"/>
  <c r="AC3242"/>
  <c r="AD3242"/>
  <c r="AB3241"/>
  <c r="AC3241"/>
  <c r="AD3241"/>
  <c r="AE3242"/>
  <c r="AC3240"/>
  <c r="AB3240"/>
  <c r="AC3239"/>
  <c r="AB3239"/>
  <c r="AD3239"/>
  <c r="AB3238"/>
  <c r="AC3238"/>
  <c r="AD3238"/>
  <c r="AE3239"/>
  <c r="AB3237"/>
  <c r="AC3237"/>
  <c r="AD3237"/>
  <c r="AE3238"/>
  <c r="AB3236"/>
  <c r="AC3236"/>
  <c r="AD3236"/>
  <c r="AC3235"/>
  <c r="AB3235"/>
  <c r="AC3234"/>
  <c r="AB3234"/>
  <c r="AD3234"/>
  <c r="AB3233"/>
  <c r="AC3233"/>
  <c r="AD3233"/>
  <c r="AE3234"/>
  <c r="AC3232"/>
  <c r="AB3232"/>
  <c r="AD3232"/>
  <c r="AC3231"/>
  <c r="AB3231"/>
  <c r="AD3231"/>
  <c r="AC3230"/>
  <c r="AB3230"/>
  <c r="AC3229"/>
  <c r="AB3229"/>
  <c r="AD3229"/>
  <c r="AC3228"/>
  <c r="AB3228"/>
  <c r="AD3228"/>
  <c r="AC3227"/>
  <c r="AB3227"/>
  <c r="AD3227"/>
  <c r="AC3226"/>
  <c r="AB3226"/>
  <c r="AD3226"/>
  <c r="AC3225"/>
  <c r="AB3225"/>
  <c r="AC3224"/>
  <c r="AB3224"/>
  <c r="AD3224"/>
  <c r="AC3223"/>
  <c r="AB3223"/>
  <c r="AC3222"/>
  <c r="AB3222"/>
  <c r="AD3222"/>
  <c r="AC3221"/>
  <c r="AB3221"/>
  <c r="AC3220"/>
  <c r="AB3220"/>
  <c r="AC3219"/>
  <c r="AB3219"/>
  <c r="AD3219"/>
  <c r="AC3218"/>
  <c r="AB3218"/>
  <c r="AD3218"/>
  <c r="AC3217"/>
  <c r="AB3217"/>
  <c r="AC3216"/>
  <c r="AB3216"/>
  <c r="AC3215"/>
  <c r="AB3215"/>
  <c r="AD3215"/>
  <c r="AC3214"/>
  <c r="AB3214"/>
  <c r="AC3213"/>
  <c r="AB3213"/>
  <c r="AC3212"/>
  <c r="AB3212"/>
  <c r="AD3212"/>
  <c r="AC3211"/>
  <c r="AB3211"/>
  <c r="AC3210"/>
  <c r="AB3210"/>
  <c r="AD3210"/>
  <c r="AB3209"/>
  <c r="AC3209"/>
  <c r="AD3209"/>
  <c r="AE3210"/>
  <c r="AB3208"/>
  <c r="AC3208"/>
  <c r="AD3208"/>
  <c r="AE3209"/>
  <c r="AC3207"/>
  <c r="AB3207"/>
  <c r="AC3206"/>
  <c r="AB3206"/>
  <c r="AD3206"/>
  <c r="AB3205"/>
  <c r="AC3205"/>
  <c r="AD3205"/>
  <c r="AE3206"/>
  <c r="AC3204"/>
  <c r="AB3204"/>
  <c r="AD3204"/>
  <c r="AB3203"/>
  <c r="AC3203"/>
  <c r="AD3203"/>
  <c r="AE3204"/>
  <c r="AB3202"/>
  <c r="AC3202"/>
  <c r="AD3202"/>
  <c r="AC3201"/>
  <c r="AB3201"/>
  <c r="AC3200"/>
  <c r="AB3200"/>
  <c r="AC3199"/>
  <c r="AB3199"/>
  <c r="AD3199"/>
  <c r="AC3198"/>
  <c r="AB3198"/>
  <c r="AC3197"/>
  <c r="AB3197"/>
  <c r="AB3196"/>
  <c r="AC3196"/>
  <c r="AD3196"/>
  <c r="AC3195"/>
  <c r="AB3195"/>
  <c r="AC3194"/>
  <c r="AB3194"/>
  <c r="AD3194"/>
  <c r="AC3193"/>
  <c r="AB3193"/>
  <c r="AC3192"/>
  <c r="AB3192"/>
  <c r="AD3192"/>
  <c r="AC3191"/>
  <c r="AB3191"/>
  <c r="AC3190"/>
  <c r="AB3190"/>
  <c r="AD3190"/>
  <c r="AC3189"/>
  <c r="AB3189"/>
  <c r="AC3188"/>
  <c r="AB3188"/>
  <c r="AD3188"/>
  <c r="AB3187"/>
  <c r="AC3187"/>
  <c r="AD3187"/>
  <c r="AE3188"/>
  <c r="AB3186"/>
  <c r="AC3186"/>
  <c r="AD3186"/>
  <c r="AC3185"/>
  <c r="AB3185"/>
  <c r="AC3184"/>
  <c r="AB3184"/>
  <c r="AC3183"/>
  <c r="AB3183"/>
  <c r="AC3182"/>
  <c r="AB3182"/>
  <c r="AD3182"/>
  <c r="AC3181"/>
  <c r="AB3181"/>
  <c r="AB3180"/>
  <c r="AC3180"/>
  <c r="AD3180"/>
  <c r="AC3179"/>
  <c r="AB3179"/>
  <c r="AB3178"/>
  <c r="AC3178"/>
  <c r="AD3178"/>
  <c r="AB3177"/>
  <c r="AC3177"/>
  <c r="AD3177"/>
  <c r="AE3178"/>
  <c r="AC3176"/>
  <c r="AB3176"/>
  <c r="AC3175"/>
  <c r="AB3175"/>
  <c r="AD3175"/>
  <c r="AB3174"/>
  <c r="AC3174"/>
  <c r="AD3174"/>
  <c r="AE3175"/>
  <c r="AC3173"/>
  <c r="AB3173"/>
  <c r="AD3173"/>
  <c r="AB3172"/>
  <c r="AC3172"/>
  <c r="AD3172"/>
  <c r="AC3171"/>
  <c r="AB3171"/>
  <c r="AC3170"/>
  <c r="AB3170"/>
  <c r="AC3169"/>
  <c r="AB3169"/>
  <c r="AC3168"/>
  <c r="AB3168"/>
  <c r="AC3167"/>
  <c r="AB3167"/>
  <c r="AD3167"/>
  <c r="AC3166"/>
  <c r="AB3166"/>
  <c r="AC3165"/>
  <c r="AB3165"/>
  <c r="AB3164"/>
  <c r="AC3164"/>
  <c r="AD3164"/>
  <c r="AB3163"/>
  <c r="AC3163"/>
  <c r="AD3163"/>
  <c r="AE3164"/>
  <c r="AC3162"/>
  <c r="AB3162"/>
  <c r="AC3161"/>
  <c r="AB3161"/>
  <c r="AC3160"/>
  <c r="AB3160"/>
  <c r="AD3160"/>
  <c r="AC3159"/>
  <c r="AB3159"/>
  <c r="AC3158"/>
  <c r="AB3158"/>
  <c r="AD3158"/>
  <c r="AC3157"/>
  <c r="AB3157"/>
  <c r="AD3157"/>
  <c r="AC3156"/>
  <c r="AB3156"/>
  <c r="AD3156"/>
  <c r="AC3155"/>
  <c r="AB3155"/>
  <c r="AC3154"/>
  <c r="AB3154"/>
  <c r="AD3154"/>
  <c r="AC3153"/>
  <c r="AB3153"/>
  <c r="AD3153"/>
  <c r="AB3152"/>
  <c r="AC3152"/>
  <c r="AD3152"/>
  <c r="AE3153"/>
  <c r="AC3151"/>
  <c r="AB3151"/>
  <c r="AD3151"/>
  <c r="AC3150"/>
  <c r="AB3150"/>
  <c r="AC3149"/>
  <c r="AB3149"/>
  <c r="AB3148"/>
  <c r="AC3148"/>
  <c r="AD3148"/>
  <c r="AB3147"/>
  <c r="AC3147"/>
  <c r="AD3147"/>
  <c r="AE3148"/>
  <c r="AC3146"/>
  <c r="AB3146"/>
  <c r="AC3145"/>
  <c r="AB3145"/>
  <c r="AC3144"/>
  <c r="AB3144"/>
  <c r="AD3144"/>
  <c r="AC3143"/>
  <c r="AB3143"/>
  <c r="AC3142"/>
  <c r="AB3142"/>
  <c r="AD3142"/>
  <c r="AC3141"/>
  <c r="AB3141"/>
  <c r="AD3141"/>
  <c r="AC3140"/>
  <c r="AB3140"/>
  <c r="AD3140"/>
  <c r="AC3139"/>
  <c r="AB3139"/>
  <c r="AC3138"/>
  <c r="AB3138"/>
  <c r="AD3138"/>
  <c r="AC3137"/>
  <c r="AB3137"/>
  <c r="AD3137"/>
  <c r="AC3136"/>
  <c r="AB3136"/>
  <c r="AD3136"/>
  <c r="AC3135"/>
  <c r="AB3135"/>
  <c r="AD3135"/>
  <c r="AC3134"/>
  <c r="AB3134"/>
  <c r="AC3133"/>
  <c r="AB3133"/>
  <c r="AD3133"/>
  <c r="AC3132"/>
  <c r="AB3132"/>
  <c r="AD3132"/>
  <c r="AC3131"/>
  <c r="AB3131"/>
  <c r="AC3130"/>
  <c r="AB3130"/>
  <c r="AD3130"/>
  <c r="AC3129"/>
  <c r="AB3129"/>
  <c r="AB3128"/>
  <c r="AC3128"/>
  <c r="AD3128"/>
  <c r="AC3127"/>
  <c r="AB3127"/>
  <c r="AC3126"/>
  <c r="AB3126"/>
  <c r="AC3125"/>
  <c r="AB3125"/>
  <c r="AC3124"/>
  <c r="AB3124"/>
  <c r="AC3123"/>
  <c r="AB3123"/>
  <c r="AD3123"/>
  <c r="AB3122"/>
  <c r="AC3122"/>
  <c r="AD3122"/>
  <c r="AE3123"/>
  <c r="AC3121"/>
  <c r="AB3121"/>
  <c r="AD3121"/>
  <c r="AB3120"/>
  <c r="AC3120"/>
  <c r="AD3120"/>
  <c r="AC3119"/>
  <c r="AB3119"/>
  <c r="AC3118"/>
  <c r="AB3118"/>
  <c r="AD3118"/>
  <c r="AC3117"/>
  <c r="AB3117"/>
  <c r="AC3116"/>
  <c r="AB3116"/>
  <c r="AD3116"/>
  <c r="AB3115"/>
  <c r="AC3115"/>
  <c r="AD3115"/>
  <c r="AE3116"/>
  <c r="AC3114"/>
  <c r="AB3114"/>
  <c r="AC3113"/>
  <c r="AB3113"/>
  <c r="AD3113"/>
  <c r="AB3112"/>
  <c r="AC3112"/>
  <c r="AD3112"/>
  <c r="AE3113"/>
  <c r="AC3111"/>
  <c r="AB3111"/>
  <c r="AD3111"/>
  <c r="AB3110"/>
  <c r="AC3110"/>
  <c r="AD3110"/>
  <c r="AE3111"/>
  <c r="AB3109"/>
  <c r="AC3109"/>
  <c r="AD3109"/>
  <c r="AE3110"/>
  <c r="AB3108"/>
  <c r="AC3108"/>
  <c r="AD3108"/>
  <c r="AC3107"/>
  <c r="AB3107"/>
  <c r="AC3106"/>
  <c r="AB3106"/>
  <c r="AC3105"/>
  <c r="AB3105"/>
  <c r="AC3104"/>
  <c r="AB3104"/>
  <c r="AD3104"/>
  <c r="AC3103"/>
  <c r="AB3103"/>
  <c r="AD3103"/>
  <c r="AC3102"/>
  <c r="AB3102"/>
  <c r="AC3101"/>
  <c r="AB3101"/>
  <c r="AC3100"/>
  <c r="AB3100"/>
  <c r="AD3100"/>
  <c r="AC3099"/>
  <c r="AB3099"/>
  <c r="AD3099"/>
  <c r="AB3098"/>
  <c r="AC3098"/>
  <c r="AD3098"/>
  <c r="AE3099"/>
  <c r="AC3097"/>
  <c r="AB3097"/>
  <c r="AB3096"/>
  <c r="AC3096"/>
  <c r="AD3096"/>
  <c r="AC3095"/>
  <c r="AB3095"/>
  <c r="AC3094"/>
  <c r="AB3094"/>
  <c r="AD3094"/>
  <c r="AC3093"/>
  <c r="AB3093"/>
  <c r="AC3092"/>
  <c r="AB3092"/>
  <c r="AD3092"/>
  <c r="AC3091"/>
  <c r="AB3091"/>
  <c r="AC3090"/>
  <c r="AB3090"/>
  <c r="AD3090"/>
  <c r="AC3089"/>
  <c r="AB3089"/>
  <c r="AD3089"/>
  <c r="AC3088"/>
  <c r="AB3088"/>
  <c r="AD3088"/>
  <c r="AC3087"/>
  <c r="AB3087"/>
  <c r="AD3087"/>
  <c r="AC3086"/>
  <c r="AB3086"/>
  <c r="AC3085"/>
  <c r="AB3085"/>
  <c r="AC3084"/>
  <c r="AB3084"/>
  <c r="AD3084"/>
  <c r="AC3083"/>
  <c r="AB3083"/>
  <c r="AD3083"/>
  <c r="AC3082"/>
  <c r="AB3082"/>
  <c r="AC3081"/>
  <c r="AB3081"/>
  <c r="AB3080"/>
  <c r="AC3080"/>
  <c r="AD3080"/>
  <c r="AC3079"/>
  <c r="AB3079"/>
  <c r="AC3078"/>
  <c r="AB3078"/>
  <c r="AD3078"/>
  <c r="AB3077"/>
  <c r="AC3077"/>
  <c r="AD3077"/>
  <c r="AE3078"/>
  <c r="AC3076"/>
  <c r="AB3076"/>
  <c r="AD3076"/>
  <c r="AC3075"/>
  <c r="AB3075"/>
  <c r="AC3074"/>
  <c r="AB3074"/>
  <c r="AD3074"/>
  <c r="AC3073"/>
  <c r="AB3073"/>
  <c r="AD3073"/>
  <c r="AC3072"/>
  <c r="AB3072"/>
  <c r="AD3072"/>
  <c r="AC3071"/>
  <c r="AB3071"/>
  <c r="AD3071"/>
  <c r="AC3070"/>
  <c r="AB3070"/>
  <c r="AC3069"/>
  <c r="AB3069"/>
  <c r="AD3069"/>
  <c r="AC3068"/>
  <c r="AB3068"/>
  <c r="AD3068"/>
  <c r="AC3067"/>
  <c r="AB3067"/>
  <c r="AC3066"/>
  <c r="AB3066"/>
  <c r="AD3066"/>
  <c r="AC3065"/>
  <c r="AB3065"/>
  <c r="AC3064"/>
  <c r="AB3064"/>
  <c r="AD3064"/>
  <c r="AC3063"/>
  <c r="AB3063"/>
  <c r="AC3062"/>
  <c r="AB3062"/>
  <c r="AC3061"/>
  <c r="AB3061"/>
  <c r="AC3060"/>
  <c r="AB3060"/>
  <c r="AC3059"/>
  <c r="AB3059"/>
  <c r="AD3059"/>
  <c r="AB3058"/>
  <c r="AC3058"/>
  <c r="AD3058"/>
  <c r="AE3059"/>
  <c r="AC3057"/>
  <c r="AB3057"/>
  <c r="AD3057"/>
  <c r="AB3056"/>
  <c r="AC3056"/>
  <c r="AD3056"/>
  <c r="AC3055"/>
  <c r="AB3055"/>
  <c r="AC3054"/>
  <c r="AB3054"/>
  <c r="AD3054"/>
  <c r="AC3053"/>
  <c r="AB3053"/>
  <c r="AB3052"/>
  <c r="AC3052"/>
  <c r="AD3052"/>
  <c r="AB3051"/>
  <c r="AC3051"/>
  <c r="AD3051"/>
  <c r="AE3052"/>
  <c r="AC3050"/>
  <c r="AB3050"/>
  <c r="AC3049"/>
  <c r="AB3049"/>
  <c r="AD3049"/>
  <c r="AC3048"/>
  <c r="AB3048"/>
  <c r="AD3048"/>
  <c r="AC3047"/>
  <c r="AB3047"/>
  <c r="AD3047"/>
  <c r="AB3046"/>
  <c r="AC3046"/>
  <c r="AD3046"/>
  <c r="AE3047"/>
  <c r="AC3045"/>
  <c r="AB3045"/>
  <c r="AD3045"/>
  <c r="AB3044"/>
  <c r="AC3044"/>
  <c r="AD3044"/>
  <c r="AC3043"/>
  <c r="AB3043"/>
  <c r="AC3042"/>
  <c r="AB3042"/>
  <c r="AC3041"/>
  <c r="AB3041"/>
  <c r="AC3040"/>
  <c r="AB3040"/>
  <c r="AC3039"/>
  <c r="AB3039"/>
  <c r="AD3039"/>
  <c r="AC3038"/>
  <c r="AB3038"/>
  <c r="AC3037"/>
  <c r="AB3037"/>
  <c r="AB3036"/>
  <c r="AC3036"/>
  <c r="AD3036"/>
  <c r="AB3035"/>
  <c r="AC3035"/>
  <c r="AD3035"/>
  <c r="AE3036"/>
  <c r="AC3034"/>
  <c r="AB3034"/>
  <c r="AC3033"/>
  <c r="AB3033"/>
  <c r="AC3032"/>
  <c r="AB3032"/>
  <c r="AD3032"/>
  <c r="AC3031"/>
  <c r="AB3031"/>
  <c r="AC3030"/>
  <c r="AB3030"/>
  <c r="AD3030"/>
  <c r="AC3029"/>
  <c r="AB3029"/>
  <c r="AD3029"/>
  <c r="AC3028"/>
  <c r="AB3028"/>
  <c r="AD3028"/>
  <c r="AC3027"/>
  <c r="AB3027"/>
  <c r="AC3026"/>
  <c r="AB3026"/>
  <c r="AD3026"/>
  <c r="AC3025"/>
  <c r="AB3025"/>
  <c r="AD3025"/>
  <c r="AB3024"/>
  <c r="AC3024"/>
  <c r="AD3024"/>
  <c r="AE3025"/>
  <c r="AC3023"/>
  <c r="AB3023"/>
  <c r="AD3023"/>
  <c r="AC3022"/>
  <c r="AB3022"/>
  <c r="AC3021"/>
  <c r="AB3021"/>
  <c r="AB3020"/>
  <c r="AC3020"/>
  <c r="AD3020"/>
  <c r="AB3019"/>
  <c r="AC3019"/>
  <c r="AD3019"/>
  <c r="AE3020"/>
  <c r="AC3018"/>
  <c r="AB3018"/>
  <c r="AC3017"/>
  <c r="AB3017"/>
  <c r="AC3016"/>
  <c r="AB3016"/>
  <c r="AD3016"/>
  <c r="AC3015"/>
  <c r="AB3015"/>
  <c r="AC3014"/>
  <c r="AB3014"/>
  <c r="AD3014"/>
  <c r="AC3013"/>
  <c r="AB3013"/>
  <c r="AD3013"/>
  <c r="AC3012"/>
  <c r="AB3012"/>
  <c r="AD3012"/>
  <c r="AC3011"/>
  <c r="AB3011"/>
  <c r="AC3010"/>
  <c r="AB3010"/>
  <c r="AD3010"/>
  <c r="AC3009"/>
  <c r="AB3009"/>
  <c r="AD3009"/>
  <c r="AC3008"/>
  <c r="AB3008"/>
  <c r="AD3008"/>
  <c r="AC3007"/>
  <c r="AB3007"/>
  <c r="AD3007"/>
  <c r="AC3006"/>
  <c r="AB3006"/>
  <c r="AC3005"/>
  <c r="AB3005"/>
  <c r="AD3005"/>
  <c r="AC3004"/>
  <c r="AB3004"/>
  <c r="AD3004"/>
  <c r="AC3003"/>
  <c r="AB3003"/>
  <c r="AC3002"/>
  <c r="AB3002"/>
  <c r="AD3002"/>
  <c r="AC3001"/>
  <c r="AB3001"/>
  <c r="AB3000"/>
  <c r="AC3000"/>
  <c r="AD3000"/>
  <c r="AC2999"/>
  <c r="AB2999"/>
  <c r="AC2998"/>
  <c r="AB2998"/>
  <c r="AC2997"/>
  <c r="AB2997"/>
  <c r="AC2996"/>
  <c r="AB2996"/>
  <c r="AC2995"/>
  <c r="AB2995"/>
  <c r="AD2995"/>
  <c r="AC2994"/>
  <c r="AB2994"/>
  <c r="AC2993"/>
  <c r="AB2993"/>
  <c r="AD2993"/>
  <c r="AB2992"/>
  <c r="AC2992"/>
  <c r="AD2992"/>
  <c r="AE2993"/>
  <c r="AC2991"/>
  <c r="AB2991"/>
  <c r="AC2990"/>
  <c r="AB2990"/>
  <c r="AD2990"/>
  <c r="AC2989"/>
  <c r="AB2989"/>
  <c r="AD2989"/>
  <c r="AC2988"/>
  <c r="AB2988"/>
  <c r="AD2988"/>
  <c r="AC2987"/>
  <c r="AB2987"/>
  <c r="AB2986"/>
  <c r="AC2986"/>
  <c r="AD2986"/>
  <c r="AB2985"/>
  <c r="AC2985"/>
  <c r="AD2985"/>
  <c r="AE2986"/>
  <c r="AC2984"/>
  <c r="AB2984"/>
  <c r="AC2983"/>
  <c r="AB2983"/>
  <c r="AD2983"/>
  <c r="AC2982"/>
  <c r="AB2982"/>
  <c r="AC2981"/>
  <c r="AB2981"/>
  <c r="AC2980"/>
  <c r="AB2980"/>
  <c r="AD2980"/>
  <c r="AC2979"/>
  <c r="AB2979"/>
  <c r="AC2978"/>
  <c r="AB2978"/>
  <c r="AB2977"/>
  <c r="AC2977"/>
  <c r="AD2977"/>
  <c r="AC2976"/>
  <c r="AB2976"/>
  <c r="AC2975"/>
  <c r="AB2975"/>
  <c r="AD2975"/>
  <c r="AC2974"/>
  <c r="AB2974"/>
  <c r="AC2973"/>
  <c r="AB2973"/>
  <c r="AB2972"/>
  <c r="AC2972"/>
  <c r="AD2972"/>
  <c r="AC2971"/>
  <c r="AB2971"/>
  <c r="AC2970"/>
  <c r="AB2970"/>
  <c r="AD2970"/>
  <c r="AC2969"/>
  <c r="AB2969"/>
  <c r="AD2969"/>
  <c r="AB2968"/>
  <c r="AC2968"/>
  <c r="AD2968"/>
  <c r="AE2969"/>
  <c r="AC2967"/>
  <c r="AB2967"/>
  <c r="AC2966"/>
  <c r="AB2966"/>
  <c r="AD2966"/>
  <c r="AC2965"/>
  <c r="AB2965"/>
  <c r="AD2965"/>
  <c r="AB2964"/>
  <c r="AC2964"/>
  <c r="AD2964"/>
  <c r="AE2965"/>
  <c r="AC2963"/>
  <c r="AB2963"/>
  <c r="AC2962"/>
  <c r="AB2962"/>
  <c r="AD2962"/>
  <c r="AC2961"/>
  <c r="AB2961"/>
  <c r="AD2961"/>
  <c r="AB2960"/>
  <c r="AC2960"/>
  <c r="AD2960"/>
  <c r="AE2961"/>
  <c r="AC2959"/>
  <c r="AB2959"/>
  <c r="AC2958"/>
  <c r="AB2958"/>
  <c r="AC2957"/>
  <c r="AB2957"/>
  <c r="AC2956"/>
  <c r="AB2956"/>
  <c r="AC2955"/>
  <c r="AB2955"/>
  <c r="AC2954"/>
  <c r="AB2954"/>
  <c r="AD2954"/>
  <c r="AC2953"/>
  <c r="AB2953"/>
  <c r="AD2953"/>
  <c r="AC2952"/>
  <c r="AB2952"/>
  <c r="AC2951"/>
  <c r="AB2951"/>
  <c r="AD2951"/>
  <c r="AC2950"/>
  <c r="AB2950"/>
  <c r="AC2949"/>
  <c r="AB2949"/>
  <c r="AC2948"/>
  <c r="AB2948"/>
  <c r="AD2948"/>
  <c r="AC2947"/>
  <c r="AB2947"/>
  <c r="AC2946"/>
  <c r="AB2946"/>
  <c r="AB2945"/>
  <c r="AC2945"/>
  <c r="AD2945"/>
  <c r="AC2944"/>
  <c r="AB2944"/>
  <c r="AC2943"/>
  <c r="AB2943"/>
  <c r="AD2943"/>
  <c r="AC2942"/>
  <c r="AB2942"/>
  <c r="AC2941"/>
  <c r="AB2941"/>
  <c r="AB2940"/>
  <c r="AC2940"/>
  <c r="AD2940"/>
  <c r="AC2939"/>
  <c r="AB2939"/>
  <c r="AC2938"/>
  <c r="AB2938"/>
  <c r="AD2938"/>
  <c r="AB2937"/>
  <c r="AC2937"/>
  <c r="AD2937"/>
  <c r="AB2936"/>
  <c r="AC2936"/>
  <c r="AD2936"/>
  <c r="AE2937"/>
  <c r="AC2935"/>
  <c r="AB2935"/>
  <c r="AC2934"/>
  <c r="AB2934"/>
  <c r="AD2934"/>
  <c r="AB2933"/>
  <c r="AC2933"/>
  <c r="AD2933"/>
  <c r="AE2934"/>
  <c r="AC2932"/>
  <c r="AB2932"/>
  <c r="AD2932"/>
  <c r="AC2931"/>
  <c r="AB2931"/>
  <c r="AC2930"/>
  <c r="AB2930"/>
  <c r="AD2930"/>
  <c r="AB2929"/>
  <c r="AC2929"/>
  <c r="AD2929"/>
  <c r="AC2928"/>
  <c r="AB2928"/>
  <c r="AC2927"/>
  <c r="AB2927"/>
  <c r="AD2927"/>
  <c r="AB2926"/>
  <c r="AC2926"/>
  <c r="AD2926"/>
  <c r="AE2927"/>
  <c r="AC2925"/>
  <c r="AB2925"/>
  <c r="AD2925"/>
  <c r="AB2924"/>
  <c r="AC2924"/>
  <c r="AD2924"/>
  <c r="AC2923"/>
  <c r="AB2923"/>
  <c r="AC2922"/>
  <c r="AB2922"/>
  <c r="AD2922"/>
  <c r="AB2921"/>
  <c r="AC2921"/>
  <c r="AD2921"/>
  <c r="AE2922"/>
  <c r="AC2920"/>
  <c r="AB2920"/>
  <c r="AC2919"/>
  <c r="AB2919"/>
  <c r="AC2918"/>
  <c r="AB2918"/>
  <c r="AD2918"/>
  <c r="AC2917"/>
  <c r="AB2917"/>
  <c r="AB2916"/>
  <c r="AC2916"/>
  <c r="AD2916"/>
  <c r="AC2915"/>
  <c r="AB2915"/>
  <c r="AC2914"/>
  <c r="AB2914"/>
  <c r="AD2914"/>
  <c r="AC2913"/>
  <c r="AB2913"/>
  <c r="AD2913"/>
  <c r="AB2912"/>
  <c r="AC2912"/>
  <c r="AD2912"/>
  <c r="AE2913"/>
  <c r="AC2911"/>
  <c r="AB2911"/>
  <c r="AD2911"/>
  <c r="AC2910"/>
  <c r="AB2910"/>
  <c r="AC2909"/>
  <c r="AB2909"/>
  <c r="AD2909"/>
  <c r="AC2908"/>
  <c r="AB2908"/>
  <c r="AD2908"/>
  <c r="AC2907"/>
  <c r="AB2907"/>
  <c r="AC2906"/>
  <c r="AB2906"/>
  <c r="AC2905"/>
  <c r="AB2905"/>
  <c r="AD2905"/>
  <c r="AC2904"/>
  <c r="AB2904"/>
  <c r="AC2903"/>
  <c r="AB2903"/>
  <c r="AD2903"/>
  <c r="AC2902"/>
  <c r="AB2902"/>
  <c r="AD2902"/>
  <c r="AB2901"/>
  <c r="AC2901"/>
  <c r="AD2901"/>
  <c r="AE2902"/>
  <c r="AB2900"/>
  <c r="AC2900"/>
  <c r="AD2900"/>
  <c r="AC2899"/>
  <c r="AB2899"/>
  <c r="AC2898"/>
  <c r="AB2898"/>
  <c r="AC2897"/>
  <c r="AB2897"/>
  <c r="AC2896"/>
  <c r="AB2896"/>
  <c r="AD2896"/>
  <c r="AC2895"/>
  <c r="AB2895"/>
  <c r="AC2894"/>
  <c r="AB2894"/>
  <c r="AD2894"/>
  <c r="AC2893"/>
  <c r="AB2893"/>
  <c r="AD2893"/>
  <c r="AC2892"/>
  <c r="AB2892"/>
  <c r="AD2892"/>
  <c r="AC2891"/>
  <c r="AB2891"/>
  <c r="AB2890"/>
  <c r="AC2890"/>
  <c r="AD2890"/>
  <c r="AC2889"/>
  <c r="AB2889"/>
  <c r="AC2888"/>
  <c r="AB2888"/>
  <c r="AD2888"/>
  <c r="AB2887"/>
  <c r="AC2887"/>
  <c r="AD2887"/>
  <c r="AE2888"/>
  <c r="AC2886"/>
  <c r="AB2886"/>
  <c r="AC2885"/>
  <c r="AB2885"/>
  <c r="AD2885"/>
  <c r="AC2884"/>
  <c r="AB2884"/>
  <c r="AD2884"/>
  <c r="AC2883"/>
  <c r="AB2883"/>
  <c r="AC2882"/>
  <c r="AB2882"/>
  <c r="AC2881"/>
  <c r="AB2881"/>
  <c r="AD2881"/>
  <c r="AC2880"/>
  <c r="AB2880"/>
  <c r="AC2879"/>
  <c r="AB2879"/>
  <c r="AC2878"/>
  <c r="AB2878"/>
  <c r="AD2878"/>
  <c r="AC2877"/>
  <c r="AB2877"/>
  <c r="AC2876"/>
  <c r="AB2876"/>
  <c r="AD2876"/>
  <c r="AC2875"/>
  <c r="AB2875"/>
  <c r="AB2874"/>
  <c r="AC2874"/>
  <c r="AD2874"/>
  <c r="AC2873"/>
  <c r="AB2873"/>
  <c r="AD2873"/>
  <c r="AB2872"/>
  <c r="AC2872"/>
  <c r="AD2872"/>
  <c r="AE2873"/>
  <c r="AC2871"/>
  <c r="AB2871"/>
  <c r="AC2870"/>
  <c r="AB2870"/>
  <c r="AC2869"/>
  <c r="AB2869"/>
  <c r="AC2868"/>
  <c r="AB2868"/>
  <c r="AD2868"/>
  <c r="AC2867"/>
  <c r="AB2867"/>
  <c r="AC2866"/>
  <c r="AB2866"/>
  <c r="AB2865"/>
  <c r="AC2865"/>
  <c r="AD2865"/>
  <c r="AC2864"/>
  <c r="AB2864"/>
  <c r="AC2863"/>
  <c r="AB2863"/>
  <c r="AD2863"/>
  <c r="AC2862"/>
  <c r="AB2862"/>
  <c r="AC2861"/>
  <c r="AB2861"/>
  <c r="AB2860"/>
  <c r="AC2860"/>
  <c r="AD2860"/>
  <c r="AC2859"/>
  <c r="AB2859"/>
  <c r="AC2858"/>
  <c r="AB2858"/>
  <c r="AD2858"/>
  <c r="AB2857"/>
  <c r="AC2857"/>
  <c r="AD2857"/>
  <c r="AB2856"/>
  <c r="AC2856"/>
  <c r="AD2856"/>
  <c r="AE2857"/>
  <c r="AC2855"/>
  <c r="AB2855"/>
  <c r="AC2854"/>
  <c r="AB2854"/>
  <c r="AD2854"/>
  <c r="AB2853"/>
  <c r="AC2853"/>
  <c r="AD2853"/>
  <c r="AE2854"/>
  <c r="AC2852"/>
  <c r="AB2852"/>
  <c r="AD2852"/>
  <c r="AC2851"/>
  <c r="AB2851"/>
  <c r="AC2850"/>
  <c r="AB2850"/>
  <c r="AD2850"/>
  <c r="AB2849"/>
  <c r="AC2849"/>
  <c r="AD2849"/>
  <c r="AE2850"/>
  <c r="AC2848"/>
  <c r="AB2848"/>
  <c r="AD2848"/>
  <c r="AC2847"/>
  <c r="AB2847"/>
  <c r="AC2846"/>
  <c r="AB2846"/>
  <c r="AD2846"/>
  <c r="AC2845"/>
  <c r="AB2845"/>
  <c r="AD2845"/>
  <c r="AC2844"/>
  <c r="AB2844"/>
  <c r="AD2844"/>
  <c r="AC2843"/>
  <c r="AB2843"/>
  <c r="AB2842"/>
  <c r="AC2842"/>
  <c r="AD2842"/>
  <c r="AB2841"/>
  <c r="AC2841"/>
  <c r="AD2841"/>
  <c r="AE2842"/>
  <c r="AC2840"/>
  <c r="AB2840"/>
  <c r="AC2839"/>
  <c r="AB2839"/>
  <c r="AD2839"/>
  <c r="AC2838"/>
  <c r="AB2838"/>
  <c r="AC2837"/>
  <c r="AB2837"/>
  <c r="AB2836"/>
  <c r="AC2836"/>
  <c r="AD2836"/>
  <c r="AC2835"/>
  <c r="AB2835"/>
  <c r="AC2834"/>
  <c r="AB2834"/>
  <c r="AC2833"/>
  <c r="AB2833"/>
  <c r="AD2833"/>
  <c r="AC2832"/>
  <c r="AB2832"/>
  <c r="AC2831"/>
  <c r="AB2831"/>
  <c r="AD2831"/>
  <c r="AC2830"/>
  <c r="AB2830"/>
  <c r="AC2829"/>
  <c r="AB2829"/>
  <c r="AC2828"/>
  <c r="AB2828"/>
  <c r="AD2828"/>
  <c r="AC2827"/>
  <c r="AB2827"/>
  <c r="AC2826"/>
  <c r="AB2826"/>
  <c r="AB2825"/>
  <c r="AC2825"/>
  <c r="AD2825"/>
  <c r="AB2824"/>
  <c r="AC2824"/>
  <c r="AD2824"/>
  <c r="AE2825"/>
  <c r="AC2823"/>
  <c r="AB2823"/>
  <c r="AC2822"/>
  <c r="AB2822"/>
  <c r="AD2822"/>
  <c r="AB2821"/>
  <c r="AC2821"/>
  <c r="AD2821"/>
  <c r="AE2822"/>
  <c r="AB2820"/>
  <c r="AC2820"/>
  <c r="AD2820"/>
  <c r="AC2819"/>
  <c r="AB2819"/>
  <c r="AC2818"/>
  <c r="AB2818"/>
  <c r="AD2818"/>
  <c r="AC2817"/>
  <c r="AB2817"/>
  <c r="AD2817"/>
  <c r="AB2816"/>
  <c r="AC2816"/>
  <c r="AD2816"/>
  <c r="AE2817"/>
  <c r="AC2815"/>
  <c r="AB2815"/>
  <c r="AC2814"/>
  <c r="AB2814"/>
  <c r="AC2813"/>
  <c r="AB2813"/>
  <c r="AC2812"/>
  <c r="AB2812"/>
  <c r="AD2812"/>
  <c r="AB2811"/>
  <c r="AC2811"/>
  <c r="AD2811"/>
  <c r="AC2810"/>
  <c r="AB2810"/>
  <c r="AC2809"/>
  <c r="AB2809"/>
  <c r="AC2808"/>
  <c r="AB2808"/>
  <c r="AD2808"/>
  <c r="AC2807"/>
  <c r="AB2807"/>
  <c r="AC2806"/>
  <c r="AB2806"/>
  <c r="AD2806"/>
  <c r="AC2805"/>
  <c r="AB2805"/>
  <c r="AB2804"/>
  <c r="AC2804"/>
  <c r="AD2804"/>
  <c r="AC2803"/>
  <c r="AB2803"/>
  <c r="AD2803"/>
  <c r="AC2802"/>
  <c r="AB2802"/>
  <c r="AC2801"/>
  <c r="AB2801"/>
  <c r="AB2800"/>
  <c r="AC2800"/>
  <c r="AD2800"/>
  <c r="AB2799"/>
  <c r="AC2799"/>
  <c r="AD2799"/>
  <c r="AE2800"/>
  <c r="AC2798"/>
  <c r="AB2798"/>
  <c r="AC2797"/>
  <c r="AB2797"/>
  <c r="AC2796"/>
  <c r="AB2796"/>
  <c r="AD2796"/>
  <c r="AC2795"/>
  <c r="AB2795"/>
  <c r="AD2795"/>
  <c r="AB2794"/>
  <c r="AC2794"/>
  <c r="AD2794"/>
  <c r="AE2795"/>
  <c r="AC2793"/>
  <c r="AB2793"/>
  <c r="AB2792"/>
  <c r="AC2792"/>
  <c r="AD2792"/>
  <c r="AC2791"/>
  <c r="AB2791"/>
  <c r="AC2790"/>
  <c r="AB2790"/>
  <c r="AD2790"/>
  <c r="AC2789"/>
  <c r="AB2789"/>
  <c r="AC2788"/>
  <c r="AB2788"/>
  <c r="AD2788"/>
  <c r="AC2787"/>
  <c r="AB2787"/>
  <c r="AD2787"/>
  <c r="AC2786"/>
  <c r="AB2786"/>
  <c r="AC2785"/>
  <c r="AB2785"/>
  <c r="AB2784"/>
  <c r="AC2784"/>
  <c r="AD2784"/>
  <c r="AC2783"/>
  <c r="AB2783"/>
  <c r="AD2783"/>
  <c r="AB2782"/>
  <c r="AC2782"/>
  <c r="AD2782"/>
  <c r="AE2783"/>
  <c r="AC2781"/>
  <c r="AB2781"/>
  <c r="AC2780"/>
  <c r="AB2780"/>
  <c r="AC2779"/>
  <c r="AB2779"/>
  <c r="AD2779"/>
  <c r="AB2778"/>
  <c r="AC2778"/>
  <c r="AD2778"/>
  <c r="AE2779"/>
  <c r="AC2777"/>
  <c r="AB2777"/>
  <c r="AB2776"/>
  <c r="AC2776"/>
  <c r="AD2776"/>
  <c r="AB2775"/>
  <c r="AC2775"/>
  <c r="AD2775"/>
  <c r="AE2776"/>
  <c r="AB2774"/>
  <c r="AC2774"/>
  <c r="AD2774"/>
  <c r="AE2775"/>
  <c r="AC2773"/>
  <c r="AB2773"/>
  <c r="AC2772"/>
  <c r="AB2772"/>
  <c r="AD2772"/>
  <c r="AB2771"/>
  <c r="AC2771"/>
  <c r="AD2771"/>
  <c r="AC2770"/>
  <c r="AB2770"/>
  <c r="AC2769"/>
  <c r="AB2769"/>
  <c r="AC2768"/>
  <c r="AB2768"/>
  <c r="AD2768"/>
  <c r="AB2767"/>
  <c r="AC2767"/>
  <c r="AD2767"/>
  <c r="AE2768"/>
  <c r="AC2766"/>
  <c r="AB2766"/>
  <c r="AD2766"/>
  <c r="AC2765"/>
  <c r="AB2765"/>
  <c r="AC2764"/>
  <c r="AB2764"/>
  <c r="AB2763"/>
  <c r="AC2763"/>
  <c r="AD2763"/>
  <c r="AC2762"/>
  <c r="AB2762"/>
  <c r="AC2761"/>
  <c r="AB2761"/>
  <c r="AC2760"/>
  <c r="AB2760"/>
  <c r="AD2760"/>
  <c r="AB2759"/>
  <c r="AC2759"/>
  <c r="AD2759"/>
  <c r="AE2760"/>
  <c r="AB2758"/>
  <c r="AC2758"/>
  <c r="AD2758"/>
  <c r="AE2759"/>
  <c r="AC2757"/>
  <c r="AB2757"/>
  <c r="AB2756"/>
  <c r="AC2756"/>
  <c r="AD2756"/>
  <c r="AB2755"/>
  <c r="AC2755"/>
  <c r="AD2755"/>
  <c r="AE2756"/>
  <c r="AC2754"/>
  <c r="AB2754"/>
  <c r="AC2753"/>
  <c r="AB2753"/>
  <c r="AC2752"/>
  <c r="AB2752"/>
  <c r="AD2752"/>
  <c r="AB2751"/>
  <c r="AC2751"/>
  <c r="AD2751"/>
  <c r="AE2752"/>
  <c r="AC2750"/>
  <c r="AB2750"/>
  <c r="AC2749"/>
  <c r="AB2749"/>
  <c r="AC2748"/>
  <c r="AB2748"/>
  <c r="AD2748"/>
  <c r="AB2747"/>
  <c r="AC2747"/>
  <c r="AD2747"/>
  <c r="AC2746"/>
  <c r="AB2746"/>
  <c r="AC2745"/>
  <c r="AB2745"/>
  <c r="AC2744"/>
  <c r="AB2744"/>
  <c r="AD2744"/>
  <c r="AC2743"/>
  <c r="AB2743"/>
  <c r="AC2742"/>
  <c r="AB2742"/>
  <c r="AD2742"/>
  <c r="AC2741"/>
  <c r="AB2741"/>
  <c r="AB2740"/>
  <c r="AC2740"/>
  <c r="AD2740"/>
  <c r="AC2739"/>
  <c r="AB2739"/>
  <c r="AD2739"/>
  <c r="AC2738"/>
  <c r="AB2738"/>
  <c r="AC2737"/>
  <c r="AB2737"/>
  <c r="AB2736"/>
  <c r="AC2736"/>
  <c r="AD2736"/>
  <c r="AB2735"/>
  <c r="AC2735"/>
  <c r="AD2735"/>
  <c r="AE2736"/>
  <c r="AC2734"/>
  <c r="AB2734"/>
  <c r="AC2733"/>
  <c r="AB2733"/>
  <c r="AC2732"/>
  <c r="AB2732"/>
  <c r="AD2732"/>
  <c r="AC2731"/>
  <c r="AB2731"/>
  <c r="AD2731"/>
  <c r="AB2730"/>
  <c r="AC2730"/>
  <c r="AD2730"/>
  <c r="AE2731"/>
  <c r="AC2729"/>
  <c r="AB2729"/>
  <c r="AB2728"/>
  <c r="AC2728"/>
  <c r="AD2728"/>
  <c r="AC2727"/>
  <c r="AB2727"/>
  <c r="AC2726"/>
  <c r="AB2726"/>
  <c r="AD2726"/>
  <c r="AC2725"/>
  <c r="AB2725"/>
  <c r="AC2724"/>
  <c r="AB2724"/>
  <c r="AD2724"/>
  <c r="AC2723"/>
  <c r="AB2723"/>
  <c r="AD2723"/>
  <c r="AC2722"/>
  <c r="AB2722"/>
  <c r="AC2721"/>
  <c r="AB2721"/>
  <c r="AB2720"/>
  <c r="AC2720"/>
  <c r="AD2720"/>
  <c r="AC2719"/>
  <c r="AB2719"/>
  <c r="AD2719"/>
  <c r="AB2718"/>
  <c r="AC2718"/>
  <c r="AD2718"/>
  <c r="AE2719"/>
  <c r="AC2717"/>
  <c r="AB2717"/>
  <c r="AC2716"/>
  <c r="AB2716"/>
  <c r="AC2715"/>
  <c r="AB2715"/>
  <c r="AD2715"/>
  <c r="AB2714"/>
  <c r="AC2714"/>
  <c r="AD2714"/>
  <c r="AE2715"/>
  <c r="AC2713"/>
  <c r="AB2713"/>
  <c r="AB2712"/>
  <c r="AC2712"/>
  <c r="AD2712"/>
  <c r="AB2711"/>
  <c r="AC2711"/>
  <c r="AD2711"/>
  <c r="AE2712"/>
  <c r="AB2710"/>
  <c r="AC2710"/>
  <c r="AD2710"/>
  <c r="AE2711"/>
  <c r="AC2709"/>
  <c r="AB2709"/>
  <c r="AC2708"/>
  <c r="AB2708"/>
  <c r="AD2708"/>
  <c r="AB2707"/>
  <c r="AC2707"/>
  <c r="AD2707"/>
  <c r="AC2706"/>
  <c r="AB2706"/>
  <c r="AC2705"/>
  <c r="AB2705"/>
  <c r="AC2704"/>
  <c r="AB2704"/>
  <c r="AD2704"/>
  <c r="AB2703"/>
  <c r="AC2703"/>
  <c r="AD2703"/>
  <c r="AE2704"/>
  <c r="AC2702"/>
  <c r="AB2702"/>
  <c r="AD2702"/>
  <c r="AC2701"/>
  <c r="AB2701"/>
  <c r="AC2700"/>
  <c r="AB2700"/>
  <c r="AB2699"/>
  <c r="AC2699"/>
  <c r="AD2699"/>
  <c r="AC2698"/>
  <c r="AB2698"/>
  <c r="AC2697"/>
  <c r="AB2697"/>
  <c r="AC2696"/>
  <c r="AB2696"/>
  <c r="AD2696"/>
  <c r="AB2695"/>
  <c r="AC2695"/>
  <c r="AD2695"/>
  <c r="AE2696"/>
  <c r="AB2694"/>
  <c r="AC2694"/>
  <c r="AD2694"/>
  <c r="AE2695"/>
  <c r="AC2693"/>
  <c r="AB2693"/>
  <c r="AB2692"/>
  <c r="AC2692"/>
  <c r="AD2692"/>
  <c r="AB2691"/>
  <c r="AC2691"/>
  <c r="AD2691"/>
  <c r="AE2692"/>
  <c r="AC2690"/>
  <c r="AB2690"/>
  <c r="AC2689"/>
  <c r="AB2689"/>
  <c r="AC2688"/>
  <c r="AB2688"/>
  <c r="AD2688"/>
  <c r="AB2687"/>
  <c r="AC2687"/>
  <c r="AD2687"/>
  <c r="AE2688"/>
  <c r="AC2686"/>
  <c r="AB2686"/>
  <c r="AC2685"/>
  <c r="AB2685"/>
  <c r="AC2684"/>
  <c r="AB2684"/>
  <c r="AD2684"/>
  <c r="AB2683"/>
  <c r="AC2683"/>
  <c r="AD2683"/>
  <c r="AC2682"/>
  <c r="AB2682"/>
  <c r="AC2681"/>
  <c r="AB2681"/>
  <c r="AC2680"/>
  <c r="AB2680"/>
  <c r="AD2680"/>
  <c r="AC2679"/>
  <c r="AB2679"/>
  <c r="AC2678"/>
  <c r="AB2678"/>
  <c r="AD2678"/>
  <c r="AC2677"/>
  <c r="AB2677"/>
  <c r="AB2676"/>
  <c r="AC2676"/>
  <c r="AD2676"/>
  <c r="AC2675"/>
  <c r="AB2675"/>
  <c r="AD2675"/>
  <c r="AC2674"/>
  <c r="AB2674"/>
  <c r="AC2673"/>
  <c r="AB2673"/>
  <c r="AB2672"/>
  <c r="AC2672"/>
  <c r="AD2672"/>
  <c r="AB2671"/>
  <c r="AC2671"/>
  <c r="AD2671"/>
  <c r="AE2672"/>
  <c r="AC2670"/>
  <c r="AB2670"/>
  <c r="AC2669"/>
  <c r="AB2669"/>
  <c r="AC2668"/>
  <c r="AB2668"/>
  <c r="AD2668"/>
  <c r="AC2667"/>
  <c r="AB2667"/>
  <c r="AD2667"/>
  <c r="AB2666"/>
  <c r="AC2666"/>
  <c r="AD2666"/>
  <c r="AE2667"/>
  <c r="AC2665"/>
  <c r="AB2665"/>
  <c r="AB2664"/>
  <c r="AC2664"/>
  <c r="AD2664"/>
  <c r="AC2663"/>
  <c r="AB2663"/>
  <c r="AC2662"/>
  <c r="AB2662"/>
  <c r="AD2662"/>
  <c r="AC2661"/>
  <c r="AB2661"/>
  <c r="AD2661"/>
  <c r="AC2660"/>
  <c r="AB2660"/>
  <c r="AC2659"/>
  <c r="AB2659"/>
  <c r="AC2658"/>
  <c r="AB2658"/>
  <c r="AC2657"/>
  <c r="AB2657"/>
  <c r="AC2656"/>
  <c r="AB2656"/>
  <c r="AC2655"/>
  <c r="AB2655"/>
  <c r="AD2655"/>
  <c r="AC2654"/>
  <c r="AB2654"/>
  <c r="AC2653"/>
  <c r="AB2653"/>
  <c r="AD2653"/>
  <c r="AC2652"/>
  <c r="AB2652"/>
  <c r="AC2651"/>
  <c r="AB2651"/>
  <c r="AC2650"/>
  <c r="AB2650"/>
  <c r="AD2650"/>
  <c r="AC2649"/>
  <c r="AB2649"/>
  <c r="AC2648"/>
  <c r="AB2648"/>
  <c r="AD2648"/>
  <c r="AC2647"/>
  <c r="AB2647"/>
  <c r="AD2647"/>
  <c r="AC2646"/>
  <c r="AB2646"/>
  <c r="AC2645"/>
  <c r="AB2645"/>
  <c r="AD2645"/>
  <c r="AB2644"/>
  <c r="AC2644"/>
  <c r="AD2644"/>
  <c r="AE2645"/>
  <c r="AB2643"/>
  <c r="AC2643"/>
  <c r="AD2643"/>
  <c r="AE2644"/>
  <c r="AC2642"/>
  <c r="AB2642"/>
  <c r="AC2641"/>
  <c r="AB2641"/>
  <c r="AD2641"/>
  <c r="AC2640"/>
  <c r="AB2640"/>
  <c r="AD2640"/>
  <c r="AC2639"/>
  <c r="AB2639"/>
  <c r="AD2639"/>
  <c r="AB2638"/>
  <c r="AC2638"/>
  <c r="AD2638"/>
  <c r="AE2639"/>
  <c r="AB2637"/>
  <c r="AC2637"/>
  <c r="AD2637"/>
  <c r="AC2636"/>
  <c r="AB2636"/>
  <c r="AD2636"/>
  <c r="AC2635"/>
  <c r="AB2635"/>
  <c r="AD2635"/>
  <c r="AC2634"/>
  <c r="AB2634"/>
  <c r="AC2633"/>
  <c r="AB2633"/>
  <c r="AB2632"/>
  <c r="AC2632"/>
  <c r="AD2632"/>
  <c r="AC2631"/>
  <c r="AB2631"/>
  <c r="AD2631"/>
  <c r="AB2630"/>
  <c r="AC2630"/>
  <c r="AD2630"/>
  <c r="AE2631"/>
  <c r="AB2629"/>
  <c r="AC2629"/>
  <c r="AD2629"/>
  <c r="AC2628"/>
  <c r="AB2628"/>
  <c r="AC2627"/>
  <c r="AB2627"/>
  <c r="AC2626"/>
  <c r="AB2626"/>
  <c r="AC2625"/>
  <c r="AB2625"/>
  <c r="AC2624"/>
  <c r="AB2624"/>
  <c r="AB2623"/>
  <c r="AC2623"/>
  <c r="AD2623"/>
  <c r="AC2622"/>
  <c r="AB2622"/>
  <c r="AC2621"/>
  <c r="AB2621"/>
  <c r="AC2620"/>
  <c r="AB2620"/>
  <c r="AC2619"/>
  <c r="AB2619"/>
  <c r="AD2619"/>
  <c r="AC2618"/>
  <c r="AB2618"/>
  <c r="AC2617"/>
  <c r="AB2617"/>
  <c r="AC2616"/>
  <c r="AB2616"/>
  <c r="AD2616"/>
  <c r="AB2615"/>
  <c r="AC2615"/>
  <c r="AD2615"/>
  <c r="AE2616"/>
  <c r="AC2614"/>
  <c r="AB2614"/>
  <c r="AC2613"/>
  <c r="AB2613"/>
  <c r="AC2612"/>
  <c r="AB2612"/>
  <c r="AD2612"/>
  <c r="AC2611"/>
  <c r="AB2611"/>
  <c r="AD2611"/>
  <c r="AC2610"/>
  <c r="AB2610"/>
  <c r="AC2609"/>
  <c r="AB2609"/>
  <c r="AC2608"/>
  <c r="AB2608"/>
  <c r="AD2608"/>
  <c r="AC2607"/>
  <c r="AB2607"/>
  <c r="AD2607"/>
  <c r="AB2606"/>
  <c r="AC2606"/>
  <c r="AD2606"/>
  <c r="AE2607"/>
  <c r="AC2605"/>
  <c r="AB2605"/>
  <c r="AD2605"/>
  <c r="AC2604"/>
  <c r="AB2604"/>
  <c r="AC2603"/>
  <c r="AB2603"/>
  <c r="AC2602"/>
  <c r="AB2602"/>
  <c r="AD2602"/>
  <c r="AC2601"/>
  <c r="AB2601"/>
  <c r="AC2600"/>
  <c r="AB2600"/>
  <c r="AB2599"/>
  <c r="AC2599"/>
  <c r="AD2599"/>
  <c r="AC2598"/>
  <c r="AB2598"/>
  <c r="AC2597"/>
  <c r="AB2597"/>
  <c r="AD2597"/>
  <c r="AC2596"/>
  <c r="AB2596"/>
  <c r="AC2595"/>
  <c r="AB2595"/>
  <c r="AD2595"/>
  <c r="AC2594"/>
  <c r="AB2594"/>
  <c r="AC2593"/>
  <c r="AB2593"/>
  <c r="AC2592"/>
  <c r="AB2592"/>
  <c r="AC2591"/>
  <c r="AB2591"/>
  <c r="AC2590"/>
  <c r="AB2590"/>
  <c r="AD2590"/>
  <c r="AC2589"/>
  <c r="AB2589"/>
  <c r="AD2589"/>
  <c r="AC2588"/>
  <c r="AB2588"/>
  <c r="AD2588"/>
  <c r="AC2587"/>
  <c r="AB2587"/>
  <c r="AD2587"/>
  <c r="AC2586"/>
  <c r="AB2586"/>
  <c r="AC2585"/>
  <c r="AB2585"/>
  <c r="AC2584"/>
  <c r="AB2584"/>
  <c r="AD2584"/>
  <c r="AC2583"/>
  <c r="AB2583"/>
  <c r="AC2582"/>
  <c r="AB2582"/>
  <c r="AD2582"/>
  <c r="AC2581"/>
  <c r="AB2581"/>
  <c r="AD2581"/>
  <c r="AC2580"/>
  <c r="AB2580"/>
  <c r="AC2579"/>
  <c r="AB2579"/>
  <c r="AC2578"/>
  <c r="AB2578"/>
  <c r="AC2577"/>
  <c r="AB2577"/>
  <c r="AC2576"/>
  <c r="AB2576"/>
  <c r="AC2575"/>
  <c r="AB2575"/>
  <c r="AD2575"/>
  <c r="AC2574"/>
  <c r="AB2574"/>
  <c r="AB2573"/>
  <c r="AC2573"/>
  <c r="AD2573"/>
  <c r="AC2572"/>
  <c r="AB2572"/>
  <c r="AD2572"/>
  <c r="AC2571"/>
  <c r="AB2571"/>
  <c r="AC2570"/>
  <c r="AB2570"/>
  <c r="AD2570"/>
  <c r="AC2569"/>
  <c r="AB2569"/>
  <c r="AB2568"/>
  <c r="AC2568"/>
  <c r="AD2568"/>
  <c r="AC2567"/>
  <c r="AB2567"/>
  <c r="AD2567"/>
  <c r="AC2566"/>
  <c r="AB2566"/>
  <c r="AB2565"/>
  <c r="AC2565"/>
  <c r="AD2565"/>
  <c r="AB2564"/>
  <c r="AC2564"/>
  <c r="AD2564"/>
  <c r="AE2565"/>
  <c r="AC2563"/>
  <c r="AB2563"/>
  <c r="AC2562"/>
  <c r="AB2562"/>
  <c r="AC2561"/>
  <c r="AB2561"/>
  <c r="AD2561"/>
  <c r="AB2560"/>
  <c r="AC2560"/>
  <c r="AD2560"/>
  <c r="AE2561"/>
  <c r="AB2559"/>
  <c r="AC2559"/>
  <c r="AD2559"/>
  <c r="AC2558"/>
  <c r="AB2558"/>
  <c r="AB2557"/>
  <c r="AC2557"/>
  <c r="AD2557"/>
  <c r="AB2556"/>
  <c r="AC2556"/>
  <c r="AD2556"/>
  <c r="AE2557"/>
  <c r="AC2555"/>
  <c r="AB2555"/>
  <c r="AC2554"/>
  <c r="AB2554"/>
  <c r="AD2554"/>
  <c r="AC2553"/>
  <c r="AB2553"/>
  <c r="AB2552"/>
  <c r="AC2552"/>
  <c r="AD2552"/>
  <c r="AC2551"/>
  <c r="AB2551"/>
  <c r="AD2551"/>
  <c r="AC2550"/>
  <c r="AB2550"/>
  <c r="AB2549"/>
  <c r="AC2549"/>
  <c r="AD2549"/>
  <c r="AB2548"/>
  <c r="AC2548"/>
  <c r="AD2548"/>
  <c r="AE2549"/>
  <c r="AC2547"/>
  <c r="AB2547"/>
  <c r="AC2546"/>
  <c r="AB2546"/>
  <c r="AC2545"/>
  <c r="AB2545"/>
  <c r="AD2545"/>
  <c r="AB2544"/>
  <c r="AC2544"/>
  <c r="AD2544"/>
  <c r="AE2545"/>
  <c r="AB2543"/>
  <c r="AC2543"/>
  <c r="AD2543"/>
  <c r="AC2542"/>
  <c r="AB2542"/>
  <c r="AB2541"/>
  <c r="AC2541"/>
  <c r="AD2541"/>
  <c r="AC2540"/>
  <c r="AB2540"/>
  <c r="AD2540"/>
  <c r="AC2539"/>
  <c r="AB2539"/>
  <c r="AD2539"/>
  <c r="AC2538"/>
  <c r="AB2538"/>
  <c r="AC2537"/>
  <c r="AB2537"/>
  <c r="AB2536"/>
  <c r="AC2536"/>
  <c r="AD2536"/>
  <c r="AB2535"/>
  <c r="AC2535"/>
  <c r="AD2535"/>
  <c r="AE2536"/>
  <c r="AC2534"/>
  <c r="AB2534"/>
  <c r="AB2533"/>
  <c r="AC2533"/>
  <c r="AD2533"/>
  <c r="AB2532"/>
  <c r="AC2532"/>
  <c r="AD2532"/>
  <c r="AE2533"/>
  <c r="AC2531"/>
  <c r="AB2531"/>
  <c r="AC2530"/>
  <c r="AB2530"/>
  <c r="AC2529"/>
  <c r="AB2529"/>
  <c r="AC2528"/>
  <c r="AB2528"/>
  <c r="AD2528"/>
  <c r="AB2527"/>
  <c r="AC2527"/>
  <c r="AD2527"/>
  <c r="AC2526"/>
  <c r="AB2526"/>
  <c r="AC2525"/>
  <c r="AB2525"/>
  <c r="AD2525"/>
  <c r="AB2524"/>
  <c r="AC2524"/>
  <c r="AD2524"/>
  <c r="AE2525"/>
  <c r="AC2523"/>
  <c r="AB2523"/>
  <c r="AC2522"/>
  <c r="AB2522"/>
  <c r="AD2522"/>
  <c r="AC2521"/>
  <c r="AB2521"/>
  <c r="AD2521"/>
  <c r="AB2520"/>
  <c r="AC2520"/>
  <c r="AD2520"/>
  <c r="AE2521"/>
  <c r="AC2519"/>
  <c r="AB2519"/>
  <c r="AC2518"/>
  <c r="AB2518"/>
  <c r="AD2518"/>
  <c r="AB2517"/>
  <c r="AC2517"/>
  <c r="AD2517"/>
  <c r="AC2516"/>
  <c r="AB2516"/>
  <c r="AC2515"/>
  <c r="AB2515"/>
  <c r="AD2515"/>
  <c r="AC2514"/>
  <c r="AB2514"/>
  <c r="AB2513"/>
  <c r="AC2513"/>
  <c r="AD2513"/>
  <c r="AC2512"/>
  <c r="AB2512"/>
  <c r="AC2511"/>
  <c r="AB2511"/>
  <c r="AC2510"/>
  <c r="AB2510"/>
  <c r="AC2509"/>
  <c r="AB2509"/>
  <c r="AD2509"/>
  <c r="AB2508"/>
  <c r="AC2508"/>
  <c r="AD2508"/>
  <c r="AE2509"/>
  <c r="AC2507"/>
  <c r="AB2507"/>
  <c r="AC2506"/>
  <c r="AB2506"/>
  <c r="AC2505"/>
  <c r="AB2505"/>
  <c r="AD2505"/>
  <c r="AB2504"/>
  <c r="AC2504"/>
  <c r="AD2504"/>
  <c r="AE2505"/>
  <c r="AC2503"/>
  <c r="AB2503"/>
  <c r="AC2502"/>
  <c r="AB2502"/>
  <c r="AD2502"/>
  <c r="AB2501"/>
  <c r="AC2501"/>
  <c r="AD2501"/>
  <c r="AE2502"/>
  <c r="AC2500"/>
  <c r="AB2500"/>
  <c r="AD2500"/>
  <c r="AC2499"/>
  <c r="AB2499"/>
  <c r="AD2499"/>
  <c r="AC2498"/>
  <c r="AB2498"/>
  <c r="AB2497"/>
  <c r="AC2497"/>
  <c r="AD2497"/>
  <c r="AC2496"/>
  <c r="AB2496"/>
  <c r="AC2495"/>
  <c r="AB2495"/>
  <c r="AC2494"/>
  <c r="AB2494"/>
  <c r="AC2493"/>
  <c r="AB2493"/>
  <c r="AC2492"/>
  <c r="AB2492"/>
  <c r="AD2492"/>
  <c r="AC2491"/>
  <c r="AB2491"/>
  <c r="AC2490"/>
  <c r="AB2490"/>
  <c r="AB2489"/>
  <c r="AC2489"/>
  <c r="AD2489"/>
  <c r="AC2488"/>
  <c r="AB2488"/>
  <c r="AC2487"/>
  <c r="AB2487"/>
  <c r="AC2486"/>
  <c r="AB2486"/>
  <c r="AC2485"/>
  <c r="AB2485"/>
  <c r="AD2485"/>
  <c r="AB2484"/>
  <c r="AC2484"/>
  <c r="AD2484"/>
  <c r="AE2485"/>
  <c r="AC2483"/>
  <c r="AB2483"/>
  <c r="AC2482"/>
  <c r="AB2482"/>
  <c r="AD2482"/>
  <c r="AC2481"/>
  <c r="AB2481"/>
  <c r="AD2481"/>
  <c r="AC2480"/>
  <c r="AB2480"/>
  <c r="AC2479"/>
  <c r="AB2479"/>
  <c r="AB2478"/>
  <c r="AC2478"/>
  <c r="AD2478"/>
  <c r="AC2477"/>
  <c r="AB2477"/>
  <c r="AC2476"/>
  <c r="AB2476"/>
  <c r="AC2475"/>
  <c r="AB2475"/>
  <c r="AD2475"/>
  <c r="AC2474"/>
  <c r="AB2474"/>
  <c r="AB2473"/>
  <c r="AC2473"/>
  <c r="AD2473"/>
  <c r="AC2472"/>
  <c r="AB2472"/>
  <c r="AB2471"/>
  <c r="AC2471"/>
  <c r="AD2471"/>
  <c r="AB2470"/>
  <c r="AC2470"/>
  <c r="AD2470"/>
  <c r="AE2471"/>
  <c r="AC2469"/>
  <c r="AB2469"/>
  <c r="AC2468"/>
  <c r="AB2468"/>
  <c r="AC2467"/>
  <c r="AB2467"/>
  <c r="AD2467"/>
  <c r="AC2466"/>
  <c r="AB2466"/>
  <c r="AB2465"/>
  <c r="AC2465"/>
  <c r="AD2465"/>
  <c r="AC2464"/>
  <c r="AB2464"/>
  <c r="AC2463"/>
  <c r="AB2463"/>
  <c r="AD2463"/>
  <c r="AC2462"/>
  <c r="AB2462"/>
  <c r="AC2461"/>
  <c r="AB2461"/>
  <c r="AD2461"/>
  <c r="AC2460"/>
  <c r="AB2460"/>
  <c r="AD2460"/>
  <c r="AC2459"/>
  <c r="AB2459"/>
  <c r="AC2458"/>
  <c r="AB2458"/>
  <c r="AD2458"/>
  <c r="AC2457"/>
  <c r="AB2457"/>
  <c r="AD2457"/>
  <c r="AC2456"/>
  <c r="AB2456"/>
  <c r="AC2455"/>
  <c r="AB2455"/>
  <c r="AD2455"/>
  <c r="AB2454"/>
  <c r="AC2454"/>
  <c r="AD2454"/>
  <c r="AC2453"/>
  <c r="AB2453"/>
  <c r="AC2452"/>
  <c r="AB2452"/>
  <c r="AD2452"/>
  <c r="AC2451"/>
  <c r="AB2451"/>
  <c r="AC2450"/>
  <c r="AB2450"/>
  <c r="AB2449"/>
  <c r="AC2449"/>
  <c r="AD2449"/>
  <c r="AC2448"/>
  <c r="AB2448"/>
  <c r="AC2447"/>
  <c r="AB2447"/>
  <c r="AC2446"/>
  <c r="AB2446"/>
  <c r="AD2446"/>
  <c r="AC2445"/>
  <c r="AB2445"/>
  <c r="AC2444"/>
  <c r="AB2444"/>
  <c r="AD2444"/>
  <c r="AC2443"/>
  <c r="AB2443"/>
  <c r="AC2442"/>
  <c r="AB2442"/>
  <c r="AC2441"/>
  <c r="AB2441"/>
  <c r="AD2441"/>
  <c r="AC2440"/>
  <c r="AB2440"/>
  <c r="AC2439"/>
  <c r="AB2439"/>
  <c r="AD2439"/>
  <c r="AC2438"/>
  <c r="AB2438"/>
  <c r="AD2438"/>
  <c r="AC2437"/>
  <c r="AB2437"/>
  <c r="AC2436"/>
  <c r="AB2436"/>
  <c r="AD2436"/>
  <c r="AC2435"/>
  <c r="AB2435"/>
  <c r="AC2434"/>
  <c r="AB2434"/>
  <c r="AC2433"/>
  <c r="AB2433"/>
  <c r="AD2433"/>
  <c r="AC2432"/>
  <c r="AB2432"/>
  <c r="AC2431"/>
  <c r="AB2431"/>
  <c r="AB2430"/>
  <c r="AC2430"/>
  <c r="AD2430"/>
  <c r="AC2429"/>
  <c r="AB2429"/>
  <c r="AC2428"/>
  <c r="AB2428"/>
  <c r="AD2428"/>
  <c r="AC2427"/>
  <c r="AB2427"/>
  <c r="AC2426"/>
  <c r="AB2426"/>
  <c r="AB2425"/>
  <c r="AC2425"/>
  <c r="AD2425"/>
  <c r="AC2424"/>
  <c r="AB2424"/>
  <c r="AC2423"/>
  <c r="AB2423"/>
  <c r="AC2422"/>
  <c r="AB2422"/>
  <c r="AC2421"/>
  <c r="AB2421"/>
  <c r="AD2421"/>
  <c r="AB2420"/>
  <c r="AC2420"/>
  <c r="AD2420"/>
  <c r="AE2421"/>
  <c r="AC2419"/>
  <c r="AB2419"/>
  <c r="AC2418"/>
  <c r="AB2418"/>
  <c r="AD2418"/>
  <c r="AC2417"/>
  <c r="AB2417"/>
  <c r="AD2417"/>
  <c r="AC2416"/>
  <c r="AB2416"/>
  <c r="AC2415"/>
  <c r="AB2415"/>
  <c r="AB2414"/>
  <c r="AC2414"/>
  <c r="AD2414"/>
  <c r="AC2413"/>
  <c r="AB2413"/>
  <c r="AC2412"/>
  <c r="AB2412"/>
  <c r="AC2411"/>
  <c r="AB2411"/>
  <c r="AD2411"/>
  <c r="AC2410"/>
  <c r="AB2410"/>
  <c r="AB2409"/>
  <c r="AC2409"/>
  <c r="AD2409"/>
  <c r="AC2408"/>
  <c r="AB2408"/>
  <c r="AB2407"/>
  <c r="AC2407"/>
  <c r="AD2407"/>
  <c r="AB2406"/>
  <c r="AC2406"/>
  <c r="AD2406"/>
  <c r="AE2407"/>
  <c r="AC2405"/>
  <c r="AB2405"/>
  <c r="AC2404"/>
  <c r="AB2404"/>
  <c r="AC2403"/>
  <c r="AB2403"/>
  <c r="AD2403"/>
  <c r="AC2402"/>
  <c r="AB2402"/>
  <c r="AB2401"/>
  <c r="AC2401"/>
  <c r="AD2401"/>
  <c r="AC2400"/>
  <c r="AB2400"/>
  <c r="AC2399"/>
  <c r="AB2399"/>
  <c r="AD2399"/>
  <c r="AC2398"/>
  <c r="AB2398"/>
  <c r="AD2398"/>
  <c r="AB2397"/>
  <c r="AC2397"/>
  <c r="AD2397"/>
  <c r="AE2398"/>
  <c r="AC2396"/>
  <c r="AB2396"/>
  <c r="AD2396"/>
  <c r="AC2395"/>
  <c r="AB2395"/>
  <c r="AC2394"/>
  <c r="AB2394"/>
  <c r="AD2394"/>
  <c r="AC2393"/>
  <c r="AB2393"/>
  <c r="AC2392"/>
  <c r="AB2392"/>
  <c r="AC2391"/>
  <c r="AB2391"/>
  <c r="AD2391"/>
  <c r="AB2390"/>
  <c r="AC2390"/>
  <c r="AD2390"/>
  <c r="AC2389"/>
  <c r="AB2389"/>
  <c r="AC2388"/>
  <c r="AB2388"/>
  <c r="AD2388"/>
  <c r="AC2387"/>
  <c r="AB2387"/>
  <c r="AC2386"/>
  <c r="AB2386"/>
  <c r="AB2385"/>
  <c r="AC2385"/>
  <c r="AD2385"/>
  <c r="AC2384"/>
  <c r="AB2384"/>
  <c r="AC2383"/>
  <c r="AB2383"/>
  <c r="AC2382"/>
  <c r="AB2382"/>
  <c r="AD2382"/>
  <c r="AC2381"/>
  <c r="AB2381"/>
  <c r="AC2380"/>
  <c r="AB2380"/>
  <c r="AD2380"/>
  <c r="AC2379"/>
  <c r="AB2379"/>
  <c r="AC2378"/>
  <c r="AB2378"/>
  <c r="AC2377"/>
  <c r="AB2377"/>
  <c r="AD2377"/>
  <c r="AC2376"/>
  <c r="AB2376"/>
  <c r="AC2375"/>
  <c r="AB2375"/>
  <c r="AD2375"/>
  <c r="AC2374"/>
  <c r="AB2374"/>
  <c r="AD2374"/>
  <c r="AC2373"/>
  <c r="AB2373"/>
  <c r="AC2372"/>
  <c r="AB2372"/>
  <c r="AD2372"/>
  <c r="AC2371"/>
  <c r="AB2371"/>
  <c r="AC2370"/>
  <c r="AB2370"/>
  <c r="AC2369"/>
  <c r="AB2369"/>
  <c r="AD2369"/>
  <c r="AC2368"/>
  <c r="AB2368"/>
  <c r="AC2367"/>
  <c r="AB2367"/>
  <c r="AB2366"/>
  <c r="AC2366"/>
  <c r="AD2366"/>
  <c r="AC2365"/>
  <c r="AB2365"/>
  <c r="AC2364"/>
  <c r="AB2364"/>
  <c r="AD2364"/>
  <c r="AC2363"/>
  <c r="AB2363"/>
  <c r="AC2362"/>
  <c r="AB2362"/>
  <c r="AB2361"/>
  <c r="AC2361"/>
  <c r="AD2361"/>
  <c r="AC2360"/>
  <c r="AB2360"/>
  <c r="AC2359"/>
  <c r="AB2359"/>
  <c r="AC2358"/>
  <c r="AB2358"/>
  <c r="AD2358"/>
  <c r="AB2357"/>
  <c r="AC2357"/>
  <c r="AD2357"/>
  <c r="AE2358"/>
  <c r="AB2356"/>
  <c r="AC2356"/>
  <c r="AD2356"/>
  <c r="AE2357"/>
  <c r="AC2355"/>
  <c r="AB2355"/>
  <c r="AC2354"/>
  <c r="AB2354"/>
  <c r="AD2354"/>
  <c r="AC2353"/>
  <c r="AB2353"/>
  <c r="AC2352"/>
  <c r="AB2352"/>
  <c r="AC2351"/>
  <c r="AB2351"/>
  <c r="AB2350"/>
  <c r="AC2350"/>
  <c r="AD2350"/>
  <c r="AC2349"/>
  <c r="AB2349"/>
  <c r="AC2348"/>
  <c r="AB2348"/>
  <c r="AC2347"/>
  <c r="AB2347"/>
  <c r="AD2347"/>
  <c r="AC2346"/>
  <c r="AB2346"/>
  <c r="AB2345"/>
  <c r="AC2345"/>
  <c r="AD2345"/>
  <c r="AC2344"/>
  <c r="AB2344"/>
  <c r="AB2343"/>
  <c r="AC2343"/>
  <c r="AD2343"/>
  <c r="AB2342"/>
  <c r="AC2342"/>
  <c r="AD2342"/>
  <c r="AE2343"/>
  <c r="AC2341"/>
  <c r="AB2341"/>
  <c r="AC2340"/>
  <c r="AB2340"/>
  <c r="AC2339"/>
  <c r="AB2339"/>
  <c r="AD2339"/>
  <c r="AC2338"/>
  <c r="AB2338"/>
  <c r="AB2337"/>
  <c r="AC2337"/>
  <c r="AD2337"/>
  <c r="AC2336"/>
  <c r="AB2336"/>
  <c r="AC2335"/>
  <c r="AB2335"/>
  <c r="AD2335"/>
  <c r="AC2334"/>
  <c r="AB2334"/>
  <c r="AC2333"/>
  <c r="AB2333"/>
  <c r="AD2333"/>
  <c r="AC2332"/>
  <c r="AB2332"/>
  <c r="AD2332"/>
  <c r="AC2331"/>
  <c r="AB2331"/>
  <c r="AC2330"/>
  <c r="AB2330"/>
  <c r="AD2330"/>
  <c r="AC2329"/>
  <c r="AB2329"/>
  <c r="AD2329"/>
  <c r="AC2328"/>
  <c r="AB2328"/>
  <c r="AC2327"/>
  <c r="AB2327"/>
  <c r="AD2327"/>
  <c r="AC2326"/>
  <c r="AB2326"/>
  <c r="AC2325"/>
  <c r="AB2325"/>
  <c r="AD2325"/>
  <c r="AB2324"/>
  <c r="AC2324"/>
  <c r="AD2324"/>
  <c r="AE2325"/>
  <c r="AC2323"/>
  <c r="AB2323"/>
  <c r="AC2322"/>
  <c r="AB2322"/>
  <c r="AD2322"/>
  <c r="AC2321"/>
  <c r="AB2321"/>
  <c r="AD2321"/>
  <c r="AC2320"/>
  <c r="AB2320"/>
  <c r="AC2319"/>
  <c r="AB2319"/>
  <c r="AB2318"/>
  <c r="AC2318"/>
  <c r="AD2318"/>
  <c r="AC2317"/>
  <c r="AB2317"/>
  <c r="AC2316"/>
  <c r="AB2316"/>
  <c r="AC2315"/>
  <c r="AB2315"/>
  <c r="AD2315"/>
  <c r="AC2314"/>
  <c r="AB2314"/>
  <c r="AB2313"/>
  <c r="AC2313"/>
  <c r="AD2313"/>
  <c r="AC2312"/>
  <c r="AB2312"/>
  <c r="AB2311"/>
  <c r="AC2311"/>
  <c r="AD2311"/>
  <c r="AB2310"/>
  <c r="AC2310"/>
  <c r="AD2310"/>
  <c r="AE2311"/>
  <c r="AC2309"/>
  <c r="AB2309"/>
  <c r="AC2308"/>
  <c r="AB2308"/>
  <c r="AC2307"/>
  <c r="AB2307"/>
  <c r="AD2307"/>
  <c r="AC2306"/>
  <c r="AB2306"/>
  <c r="AB2305"/>
  <c r="AC2305"/>
  <c r="AD2305"/>
  <c r="AC2304"/>
  <c r="AB2304"/>
  <c r="AC2303"/>
  <c r="AB2303"/>
  <c r="AD2303"/>
  <c r="AC2302"/>
  <c r="AB2302"/>
  <c r="AD2302"/>
  <c r="AB2301"/>
  <c r="AC2301"/>
  <c r="AD2301"/>
  <c r="AE2302"/>
  <c r="AC2300"/>
  <c r="AB2300"/>
  <c r="AD2300"/>
  <c r="AC2299"/>
  <c r="AB2299"/>
  <c r="AC2298"/>
  <c r="AB2298"/>
  <c r="AD2298"/>
  <c r="AC2297"/>
  <c r="AB2297"/>
  <c r="AC2296"/>
  <c r="AB2296"/>
  <c r="AC2295"/>
  <c r="AB2295"/>
  <c r="AD2295"/>
  <c r="AB2294"/>
  <c r="AC2294"/>
  <c r="AD2294"/>
  <c r="AE2295"/>
  <c r="AB2293"/>
  <c r="AC2293"/>
  <c r="AD2293"/>
  <c r="AE2294"/>
  <c r="AB2292"/>
  <c r="AC2292"/>
  <c r="AD2292"/>
  <c r="AE2293"/>
  <c r="AC2291"/>
  <c r="AB2291"/>
  <c r="AC2290"/>
  <c r="AB2290"/>
  <c r="AD2290"/>
  <c r="AC2289"/>
  <c r="AB2289"/>
  <c r="AC2288"/>
  <c r="AB2288"/>
  <c r="AC2287"/>
  <c r="AB2287"/>
  <c r="AB2286"/>
  <c r="AC2286"/>
  <c r="AD2286"/>
  <c r="AC2285"/>
  <c r="AB2285"/>
  <c r="AC2284"/>
  <c r="AB2284"/>
  <c r="AC2283"/>
  <c r="AB2283"/>
  <c r="AD2283"/>
  <c r="AC2282"/>
  <c r="AB2282"/>
  <c r="AB2281"/>
  <c r="AC2281"/>
  <c r="AD2281"/>
  <c r="AC2280"/>
  <c r="AB2280"/>
  <c r="AB2279"/>
  <c r="AC2279"/>
  <c r="AD2279"/>
  <c r="AB2278"/>
  <c r="AC2278"/>
  <c r="AD2278"/>
  <c r="AE2279"/>
  <c r="AC2277"/>
  <c r="AB2277"/>
  <c r="AC2276"/>
  <c r="AB2276"/>
  <c r="AC2275"/>
  <c r="AB2275"/>
  <c r="AD2275"/>
  <c r="AC2274"/>
  <c r="AB2274"/>
  <c r="AB2273"/>
  <c r="AC2273"/>
  <c r="AD2273"/>
  <c r="AC2272"/>
  <c r="AB2272"/>
  <c r="AC2271"/>
  <c r="AB2271"/>
  <c r="AD2271"/>
  <c r="AC2270"/>
  <c r="AB2270"/>
  <c r="AC2269"/>
  <c r="AB2269"/>
  <c r="AD2269"/>
  <c r="AC2268"/>
  <c r="AB2268"/>
  <c r="AD2268"/>
  <c r="AC2267"/>
  <c r="AB2267"/>
  <c r="AC2266"/>
  <c r="AB2266"/>
  <c r="AD2266"/>
  <c r="AC2265"/>
  <c r="AB2265"/>
  <c r="AD2265"/>
  <c r="AC2264"/>
  <c r="AB2264"/>
  <c r="AC2263"/>
  <c r="AB2263"/>
  <c r="AD2263"/>
  <c r="AC2262"/>
  <c r="AB2262"/>
  <c r="AC2261"/>
  <c r="AB2261"/>
  <c r="AD2261"/>
  <c r="AB2260"/>
  <c r="AC2260"/>
  <c r="AD2260"/>
  <c r="AE2261"/>
  <c r="AC2259"/>
  <c r="AB2259"/>
  <c r="AC2258"/>
  <c r="AB2258"/>
  <c r="AD2258"/>
  <c r="AC2257"/>
  <c r="AB2257"/>
  <c r="AD2257"/>
  <c r="AC2256"/>
  <c r="AB2256"/>
  <c r="AC2255"/>
  <c r="AB2255"/>
  <c r="AB2254"/>
  <c r="AC2254"/>
  <c r="AD2254"/>
  <c r="AC2253"/>
  <c r="AB2253"/>
  <c r="AC2252"/>
  <c r="AB2252"/>
  <c r="AC2251"/>
  <c r="AB2251"/>
  <c r="AD2251"/>
  <c r="AC2250"/>
  <c r="AB2250"/>
  <c r="AB2249"/>
  <c r="AC2249"/>
  <c r="AD2249"/>
  <c r="AC2248"/>
  <c r="AB2248"/>
  <c r="AB2247"/>
  <c r="AC2247"/>
  <c r="AD2247"/>
  <c r="AB2246"/>
  <c r="AC2246"/>
  <c r="AD2246"/>
  <c r="AE2247"/>
  <c r="AC2245"/>
  <c r="AB2245"/>
  <c r="AC2244"/>
  <c r="AB2244"/>
  <c r="AC2243"/>
  <c r="AB2243"/>
  <c r="AD2243"/>
  <c r="AC2242"/>
  <c r="AB2242"/>
  <c r="AB2241"/>
  <c r="AC2241"/>
  <c r="AD2241"/>
  <c r="AC2240"/>
  <c r="AB2240"/>
  <c r="AC2239"/>
  <c r="AB2239"/>
  <c r="AD2239"/>
  <c r="AC2238"/>
  <c r="AB2238"/>
  <c r="AD2238"/>
  <c r="AB2237"/>
  <c r="AC2237"/>
  <c r="AD2237"/>
  <c r="AE2238"/>
  <c r="AC2236"/>
  <c r="AB2236"/>
  <c r="AD2236"/>
  <c r="AC2235"/>
  <c r="AB2235"/>
  <c r="AC2234"/>
  <c r="AB2234"/>
  <c r="AD2234"/>
  <c r="AC2233"/>
  <c r="AB2233"/>
  <c r="AC2232"/>
  <c r="AB2232"/>
  <c r="AC2231"/>
  <c r="AB2231"/>
  <c r="AD2231"/>
  <c r="AB2230"/>
  <c r="AC2230"/>
  <c r="AD2230"/>
  <c r="AE2231"/>
  <c r="AB2229"/>
  <c r="AC2229"/>
  <c r="AD2229"/>
  <c r="AE2230"/>
  <c r="AB2228"/>
  <c r="AC2228"/>
  <c r="AD2228"/>
  <c r="AE2229"/>
  <c r="AC2227"/>
  <c r="AB2227"/>
  <c r="AC2226"/>
  <c r="AB2226"/>
  <c r="AD2226"/>
  <c r="AC2225"/>
  <c r="AB2225"/>
  <c r="AC2224"/>
  <c r="AB2224"/>
  <c r="AC2223"/>
  <c r="AB2223"/>
  <c r="AB2222"/>
  <c r="AC2222"/>
  <c r="AD2222"/>
  <c r="AC2221"/>
  <c r="AB2221"/>
  <c r="AC2220"/>
  <c r="AB2220"/>
  <c r="AC2219"/>
  <c r="AB2219"/>
  <c r="AD2219"/>
  <c r="AC2218"/>
  <c r="AB2218"/>
  <c r="AB2217"/>
  <c r="AC2217"/>
  <c r="AD2217"/>
  <c r="AC2216"/>
  <c r="AB2216"/>
  <c r="AB2215"/>
  <c r="AC2215"/>
  <c r="AD2215"/>
  <c r="AB2214"/>
  <c r="AC2214"/>
  <c r="AD2214"/>
  <c r="AE2215"/>
  <c r="AC2213"/>
  <c r="AB2213"/>
  <c r="AC2212"/>
  <c r="AB2212"/>
  <c r="AC2211"/>
  <c r="AB2211"/>
  <c r="AD2211"/>
  <c r="AC2210"/>
  <c r="AB2210"/>
  <c r="AB2209"/>
  <c r="AC2209"/>
  <c r="AD2209"/>
  <c r="AC2208"/>
  <c r="AB2208"/>
  <c r="AC2207"/>
  <c r="AB2207"/>
  <c r="AD2207"/>
  <c r="AC2206"/>
  <c r="AB2206"/>
  <c r="AC2205"/>
  <c r="AB2205"/>
  <c r="AD2205"/>
  <c r="AC2204"/>
  <c r="AB2204"/>
  <c r="AD2204"/>
  <c r="AC2203"/>
  <c r="AB2203"/>
  <c r="AC2202"/>
  <c r="AB2202"/>
  <c r="AD2202"/>
  <c r="AC2201"/>
  <c r="AB2201"/>
  <c r="AD2201"/>
  <c r="AC2200"/>
  <c r="AB2200"/>
  <c r="AC2199"/>
  <c r="AB2199"/>
  <c r="AD2199"/>
  <c r="AC2198"/>
  <c r="AB2198"/>
  <c r="AC2197"/>
  <c r="AB2197"/>
  <c r="AD2197"/>
  <c r="AB2196"/>
  <c r="AC2196"/>
  <c r="AD2196"/>
  <c r="AE2197"/>
  <c r="AC2195"/>
  <c r="AB2195"/>
  <c r="AC2194"/>
  <c r="AB2194"/>
  <c r="AD2194"/>
  <c r="AC2193"/>
  <c r="AB2193"/>
  <c r="AD2193"/>
  <c r="AC2192"/>
  <c r="AB2192"/>
  <c r="AC2191"/>
  <c r="AB2191"/>
  <c r="AB2190"/>
  <c r="AC2190"/>
  <c r="AD2190"/>
  <c r="AC2189"/>
  <c r="AB2189"/>
  <c r="AC2188"/>
  <c r="AB2188"/>
  <c r="AC2187"/>
  <c r="AB2187"/>
  <c r="AD2187"/>
  <c r="AC2186"/>
  <c r="AB2186"/>
  <c r="AB2185"/>
  <c r="AC2185"/>
  <c r="AD2185"/>
  <c r="AC2184"/>
  <c r="AB2184"/>
  <c r="AB2183"/>
  <c r="AC2183"/>
  <c r="AD2183"/>
  <c r="AB2182"/>
  <c r="AC2182"/>
  <c r="AD2182"/>
  <c r="AE2183"/>
  <c r="AC2181"/>
  <c r="AB2181"/>
  <c r="AC2180"/>
  <c r="AB2180"/>
  <c r="AC2179"/>
  <c r="AB2179"/>
  <c r="AD2179"/>
  <c r="AC2178"/>
  <c r="AB2178"/>
  <c r="AB2177"/>
  <c r="AC2177"/>
  <c r="AD2177"/>
  <c r="AC2176"/>
  <c r="AB2176"/>
  <c r="AC2175"/>
  <c r="AB2175"/>
  <c r="AD2175"/>
  <c r="AC2174"/>
  <c r="AB2174"/>
  <c r="AD2174"/>
  <c r="AB2173"/>
  <c r="AC2173"/>
  <c r="AD2173"/>
  <c r="AE2174"/>
  <c r="AC2172"/>
  <c r="AB2172"/>
  <c r="AD2172"/>
  <c r="AC2171"/>
  <c r="AB2171"/>
  <c r="AC2170"/>
  <c r="AB2170"/>
  <c r="AD2170"/>
  <c r="AC2169"/>
  <c r="AB2169"/>
  <c r="AC2168"/>
  <c r="AB2168"/>
  <c r="AC2167"/>
  <c r="AB2167"/>
  <c r="AD2167"/>
  <c r="AB2166"/>
  <c r="AC2166"/>
  <c r="AD2166"/>
  <c r="AE2167"/>
  <c r="AB2165"/>
  <c r="AC2165"/>
  <c r="AD2165"/>
  <c r="AE2166"/>
  <c r="AB2164"/>
  <c r="AC2164"/>
  <c r="AD2164"/>
  <c r="AE2165"/>
  <c r="AC2163"/>
  <c r="AB2163"/>
  <c r="AC2162"/>
  <c r="AB2162"/>
  <c r="AD2162"/>
  <c r="AC2161"/>
  <c r="AB2161"/>
  <c r="AC2160"/>
  <c r="AB2160"/>
  <c r="AC2159"/>
  <c r="AB2159"/>
  <c r="AB2158"/>
  <c r="AC2158"/>
  <c r="AD2158"/>
  <c r="AC2157"/>
  <c r="AB2157"/>
  <c r="AC2156"/>
  <c r="AB2156"/>
  <c r="AC2155"/>
  <c r="AB2155"/>
  <c r="AD2155"/>
  <c r="AC2154"/>
  <c r="AB2154"/>
  <c r="AB2153"/>
  <c r="AC2153"/>
  <c r="AD2153"/>
  <c r="AC2152"/>
  <c r="AB2152"/>
  <c r="AB2151"/>
  <c r="AC2151"/>
  <c r="AD2151"/>
  <c r="AB2150"/>
  <c r="AC2150"/>
  <c r="AD2150"/>
  <c r="AE2151"/>
  <c r="AC2149"/>
  <c r="AB2149"/>
  <c r="AC2148"/>
  <c r="AB2148"/>
  <c r="AC2147"/>
  <c r="AB2147"/>
  <c r="AD2147"/>
  <c r="AC2146"/>
  <c r="AB2146"/>
  <c r="AB2145"/>
  <c r="AC2145"/>
  <c r="AD2145"/>
  <c r="AC2144"/>
  <c r="AB2144"/>
  <c r="AC2143"/>
  <c r="AB2143"/>
  <c r="AD2143"/>
  <c r="AC2142"/>
  <c r="AB2142"/>
  <c r="AC2141"/>
  <c r="AB2141"/>
  <c r="AD2141"/>
  <c r="AC2140"/>
  <c r="AB2140"/>
  <c r="AD2140"/>
  <c r="AC2139"/>
  <c r="AB2139"/>
  <c r="AC2138"/>
  <c r="AB2138"/>
  <c r="AD2138"/>
  <c r="AC2137"/>
  <c r="AB2137"/>
  <c r="AD2137"/>
  <c r="AC2136"/>
  <c r="AB2136"/>
  <c r="AC2135"/>
  <c r="AB2135"/>
  <c r="AD2135"/>
  <c r="AC2134"/>
  <c r="AB2134"/>
  <c r="AC2133"/>
  <c r="AB2133"/>
  <c r="AD2133"/>
  <c r="AB2132"/>
  <c r="AC2132"/>
  <c r="AD2132"/>
  <c r="AE2133"/>
  <c r="AC2131"/>
  <c r="AB2131"/>
  <c r="AC2130"/>
  <c r="AB2130"/>
  <c r="AD2130"/>
  <c r="AC2129"/>
  <c r="AB2129"/>
  <c r="AD2129"/>
  <c r="AC2128"/>
  <c r="AB2128"/>
  <c r="AC2127"/>
  <c r="AB2127"/>
  <c r="AB2126"/>
  <c r="AC2126"/>
  <c r="AD2126"/>
  <c r="AC2125"/>
  <c r="AB2125"/>
  <c r="AC2124"/>
  <c r="AB2124"/>
  <c r="AC2123"/>
  <c r="AB2123"/>
  <c r="AD2123"/>
  <c r="AC2122"/>
  <c r="AB2122"/>
  <c r="AB2121"/>
  <c r="AC2121"/>
  <c r="AD2121"/>
  <c r="AC2120"/>
  <c r="AB2120"/>
  <c r="AB2119"/>
  <c r="AC2119"/>
  <c r="AD2119"/>
  <c r="AB2118"/>
  <c r="AC2118"/>
  <c r="AD2118"/>
  <c r="AE2119"/>
  <c r="AC2117"/>
  <c r="AB2117"/>
  <c r="AC2116"/>
  <c r="AB2116"/>
  <c r="AC2115"/>
  <c r="AB2115"/>
  <c r="AD2115"/>
  <c r="AC2114"/>
  <c r="AB2114"/>
  <c r="AD2114"/>
  <c r="AC2113"/>
  <c r="AB2113"/>
  <c r="AD2113"/>
  <c r="AB2112"/>
  <c r="AC2112"/>
  <c r="AD2112"/>
  <c r="AC2111"/>
  <c r="AB2111"/>
  <c r="AC2110"/>
  <c r="AB2110"/>
  <c r="AD2110"/>
  <c r="AC2109"/>
  <c r="AB2109"/>
  <c r="AB2108"/>
  <c r="AC2108"/>
  <c r="AD2108"/>
  <c r="AC2107"/>
  <c r="AB2107"/>
  <c r="AC2106"/>
  <c r="AB2106"/>
  <c r="AC2105"/>
  <c r="AB2105"/>
  <c r="AC2104"/>
  <c r="AB2104"/>
  <c r="AD2104"/>
  <c r="AB2103"/>
  <c r="AC2103"/>
  <c r="AD2103"/>
  <c r="AE2104"/>
  <c r="AC2102"/>
  <c r="AB2102"/>
  <c r="AC2101"/>
  <c r="AB2101"/>
  <c r="AD2101"/>
  <c r="AC2100"/>
  <c r="AB2100"/>
  <c r="AC2099"/>
  <c r="AB2099"/>
  <c r="AD2099"/>
  <c r="AC2098"/>
  <c r="AB2098"/>
  <c r="AD2098"/>
  <c r="AC2097"/>
  <c r="AB2097"/>
  <c r="AD2097"/>
  <c r="AB2096"/>
  <c r="AC2096"/>
  <c r="AD2096"/>
  <c r="AC2095"/>
  <c r="AB2095"/>
  <c r="AC2094"/>
  <c r="AB2094"/>
  <c r="AD2094"/>
  <c r="AC2093"/>
  <c r="AB2093"/>
  <c r="AB2092"/>
  <c r="AC2092"/>
  <c r="AD2092"/>
  <c r="AC2091"/>
  <c r="AB2091"/>
  <c r="AC2090"/>
  <c r="AB2090"/>
  <c r="AC2089"/>
  <c r="AB2089"/>
  <c r="AC2088"/>
  <c r="AB2088"/>
  <c r="AD2088"/>
  <c r="AB2087"/>
  <c r="AC2087"/>
  <c r="AD2087"/>
  <c r="AE2088"/>
  <c r="AC2086"/>
  <c r="AB2086"/>
  <c r="AC2085"/>
  <c r="AB2085"/>
  <c r="AD2085"/>
  <c r="AC2084"/>
  <c r="AB2084"/>
  <c r="AD2084"/>
  <c r="AB2083"/>
  <c r="AC2083"/>
  <c r="AD2083"/>
  <c r="AE2084"/>
  <c r="AC2082"/>
  <c r="AB2082"/>
  <c r="AD2082"/>
  <c r="AC2081"/>
  <c r="AB2081"/>
  <c r="AD2081"/>
  <c r="AB2080"/>
  <c r="AC2080"/>
  <c r="AD2080"/>
  <c r="AC2079"/>
  <c r="AB2079"/>
  <c r="AC2078"/>
  <c r="AB2078"/>
  <c r="AD2078"/>
  <c r="AC2077"/>
  <c r="AB2077"/>
  <c r="AB2076"/>
  <c r="AC2076"/>
  <c r="AD2076"/>
  <c r="AC2075"/>
  <c r="AB2075"/>
  <c r="AC2074"/>
  <c r="AB2074"/>
  <c r="AC2073"/>
  <c r="AB2073"/>
  <c r="AC2072"/>
  <c r="AB2072"/>
  <c r="AD2072"/>
  <c r="AB2071"/>
  <c r="AC2071"/>
  <c r="AD2071"/>
  <c r="AE2072"/>
  <c r="AC2070"/>
  <c r="AB2070"/>
  <c r="AC2069"/>
  <c r="AB2069"/>
  <c r="AD2069"/>
  <c r="AC2068"/>
  <c r="AB2068"/>
  <c r="AC2067"/>
  <c r="AB2067"/>
  <c r="AD2067"/>
  <c r="AC2066"/>
  <c r="AB2066"/>
  <c r="AD2066"/>
  <c r="AC2065"/>
  <c r="AB2065"/>
  <c r="AD2065"/>
  <c r="AB2064"/>
  <c r="AC2064"/>
  <c r="AD2064"/>
  <c r="AC2063"/>
  <c r="AB2063"/>
  <c r="AC2062"/>
  <c r="AB2062"/>
  <c r="AD2062"/>
  <c r="AC2061"/>
  <c r="AB2061"/>
  <c r="AB2060"/>
  <c r="AC2060"/>
  <c r="AD2060"/>
  <c r="AC2059"/>
  <c r="AB2059"/>
  <c r="AC2058"/>
  <c r="AB2058"/>
  <c r="AC2057"/>
  <c r="AB2057"/>
  <c r="AC2056"/>
  <c r="AB2056"/>
  <c r="AD2056"/>
  <c r="AB2055"/>
  <c r="AC2055"/>
  <c r="AD2055"/>
  <c r="AE2056"/>
  <c r="AC2054"/>
  <c r="AB2054"/>
  <c r="AC2053"/>
  <c r="AB2053"/>
  <c r="AD2053"/>
  <c r="AC2052"/>
  <c r="AB2052"/>
  <c r="AD2052"/>
  <c r="AB2051"/>
  <c r="AC2051"/>
  <c r="AD2051"/>
  <c r="AE2052"/>
  <c r="AC2050"/>
  <c r="AB2050"/>
  <c r="AD2050"/>
  <c r="AC2049"/>
  <c r="AB2049"/>
  <c r="AD2049"/>
  <c r="AB2048"/>
  <c r="AC2048"/>
  <c r="AD2048"/>
  <c r="AC2047"/>
  <c r="AB2047"/>
  <c r="AC2046"/>
  <c r="AB2046"/>
  <c r="AD2046"/>
  <c r="AC2045"/>
  <c r="AB2045"/>
  <c r="AB2044"/>
  <c r="AC2044"/>
  <c r="AD2044"/>
  <c r="AC2043"/>
  <c r="AB2043"/>
  <c r="AC2042"/>
  <c r="AB2042"/>
  <c r="AC2041"/>
  <c r="AB2041"/>
  <c r="AC2040"/>
  <c r="AB2040"/>
  <c r="AD2040"/>
  <c r="AB2039"/>
  <c r="AC2039"/>
  <c r="AD2039"/>
  <c r="AE2040"/>
  <c r="AC2038"/>
  <c r="AB2038"/>
  <c r="AC2037"/>
  <c r="AB2037"/>
  <c r="AD2037"/>
  <c r="AC2036"/>
  <c r="AB2036"/>
  <c r="AC2035"/>
  <c r="AB2035"/>
  <c r="AD2035"/>
  <c r="AC2034"/>
  <c r="AB2034"/>
  <c r="AD2034"/>
  <c r="AC2033"/>
  <c r="AB2033"/>
  <c r="AD2033"/>
  <c r="AB2032"/>
  <c r="AC2032"/>
  <c r="AD2032"/>
  <c r="AC2031"/>
  <c r="AB2031"/>
  <c r="AC2030"/>
  <c r="AB2030"/>
  <c r="AD2030"/>
  <c r="AC2029"/>
  <c r="AB2029"/>
  <c r="AB2028"/>
  <c r="AC2028"/>
  <c r="AD2028"/>
  <c r="AC2027"/>
  <c r="AB2027"/>
  <c r="AC2026"/>
  <c r="AB2026"/>
  <c r="AC2025"/>
  <c r="AB2025"/>
  <c r="AC2024"/>
  <c r="AB2024"/>
  <c r="AD2024"/>
  <c r="AB2023"/>
  <c r="AC2023"/>
  <c r="AD2023"/>
  <c r="AE2024"/>
  <c r="AC2022"/>
  <c r="AB2022"/>
  <c r="AC2021"/>
  <c r="AB2021"/>
  <c r="AD2021"/>
  <c r="AC2020"/>
  <c r="AB2020"/>
  <c r="AD2020"/>
  <c r="AB2019"/>
  <c r="AC2019"/>
  <c r="AD2019"/>
  <c r="AE2020"/>
  <c r="AC2018"/>
  <c r="AB2018"/>
  <c r="AD2018"/>
  <c r="AC2017"/>
  <c r="AB2017"/>
  <c r="AD2017"/>
  <c r="AB2016"/>
  <c r="AC2016"/>
  <c r="AD2016"/>
  <c r="AC2015"/>
  <c r="AB2015"/>
  <c r="AC2014"/>
  <c r="AB2014"/>
  <c r="AD2014"/>
  <c r="AC2013"/>
  <c r="AB2013"/>
  <c r="AB2012"/>
  <c r="AC2012"/>
  <c r="AD2012"/>
  <c r="AC2011"/>
  <c r="AB2011"/>
  <c r="AC2010"/>
  <c r="AB2010"/>
  <c r="AC2009"/>
  <c r="AB2009"/>
  <c r="AC2008"/>
  <c r="AB2008"/>
  <c r="AD2008"/>
  <c r="AB2007"/>
  <c r="AC2007"/>
  <c r="AD2007"/>
  <c r="AE2008"/>
  <c r="AC2006"/>
  <c r="AB2006"/>
  <c r="AC2005"/>
  <c r="AB2005"/>
  <c r="AD2005"/>
  <c r="AC2004"/>
  <c r="AB2004"/>
  <c r="AC2003"/>
  <c r="AB2003"/>
  <c r="AD2003"/>
  <c r="AC2002"/>
  <c r="AB2002"/>
  <c r="AD2002"/>
  <c r="AC2001"/>
  <c r="AB2001"/>
  <c r="AD2001"/>
  <c r="AB2000"/>
  <c r="AC2000"/>
  <c r="AD2000"/>
  <c r="AC1999"/>
  <c r="AB1999"/>
  <c r="AC1998"/>
  <c r="AB1998"/>
  <c r="AD1998"/>
  <c r="AC1997"/>
  <c r="AB1997"/>
  <c r="AB1996"/>
  <c r="AC1996"/>
  <c r="AD1996"/>
  <c r="AC1995"/>
  <c r="AB1995"/>
  <c r="AC1994"/>
  <c r="AB1994"/>
  <c r="AC1993"/>
  <c r="AB1993"/>
  <c r="AC1992"/>
  <c r="AB1992"/>
  <c r="AD1992"/>
  <c r="AB1991"/>
  <c r="AC1991"/>
  <c r="AD1991"/>
  <c r="AE1992"/>
  <c r="AC1990"/>
  <c r="AB1990"/>
  <c r="AC1989"/>
  <c r="AB1989"/>
  <c r="AD1989"/>
  <c r="AC1988"/>
  <c r="AB1988"/>
  <c r="AD1988"/>
  <c r="AB1987"/>
  <c r="AC1987"/>
  <c r="AD1987"/>
  <c r="AE1988"/>
  <c r="AC1986"/>
  <c r="AB1986"/>
  <c r="AD1986"/>
  <c r="AC1985"/>
  <c r="AB1985"/>
  <c r="AD1985"/>
  <c r="AB1984"/>
  <c r="AC1984"/>
  <c r="AD1984"/>
  <c r="AC1983"/>
  <c r="AB1983"/>
  <c r="AC1982"/>
  <c r="AB1982"/>
  <c r="AD1982"/>
  <c r="AC1981"/>
  <c r="AB1981"/>
  <c r="AB1980"/>
  <c r="AC1980"/>
  <c r="AD1980"/>
  <c r="AC1979"/>
  <c r="AB1979"/>
  <c r="AC1978"/>
  <c r="AB1978"/>
  <c r="AC1977"/>
  <c r="AB1977"/>
  <c r="AC1976"/>
  <c r="AB1976"/>
  <c r="AD1976"/>
  <c r="AB1975"/>
  <c r="AC1975"/>
  <c r="AD1975"/>
  <c r="AE1976"/>
  <c r="AC1974"/>
  <c r="AB1974"/>
  <c r="AC1973"/>
  <c r="AB1973"/>
  <c r="AD1973"/>
  <c r="AC1972"/>
  <c r="AB1972"/>
  <c r="AC1971"/>
  <c r="AB1971"/>
  <c r="AD1971"/>
  <c r="AC1970"/>
  <c r="AB1970"/>
  <c r="AD1970"/>
  <c r="AC1969"/>
  <c r="AB1969"/>
  <c r="AD1969"/>
  <c r="AB1968"/>
  <c r="AC1968"/>
  <c r="AD1968"/>
  <c r="AC1967"/>
  <c r="AB1967"/>
  <c r="AC1966"/>
  <c r="AB1966"/>
  <c r="AD1966"/>
  <c r="AC1965"/>
  <c r="AB1965"/>
  <c r="AB1964"/>
  <c r="AC1964"/>
  <c r="AD1964"/>
  <c r="AC1963"/>
  <c r="AB1963"/>
  <c r="AC1962"/>
  <c r="AB1962"/>
  <c r="AC1961"/>
  <c r="AB1961"/>
  <c r="AC1960"/>
  <c r="AB1960"/>
  <c r="AD1960"/>
  <c r="AB1959"/>
  <c r="AC1959"/>
  <c r="AD1959"/>
  <c r="AE1960"/>
  <c r="AC1958"/>
  <c r="AB1958"/>
  <c r="AC1957"/>
  <c r="AB1957"/>
  <c r="AD1957"/>
  <c r="AC1956"/>
  <c r="AB1956"/>
  <c r="AD1956"/>
  <c r="AB1955"/>
  <c r="AC1955"/>
  <c r="AD1955"/>
  <c r="AE1956"/>
  <c r="AC1954"/>
  <c r="AB1954"/>
  <c r="AD1954"/>
  <c r="AC1953"/>
  <c r="AB1953"/>
  <c r="AD1953"/>
  <c r="AB1952"/>
  <c r="AC1952"/>
  <c r="AD1952"/>
  <c r="AC1951"/>
  <c r="AB1951"/>
  <c r="AC1950"/>
  <c r="AB1950"/>
  <c r="AD1950"/>
  <c r="AC1949"/>
  <c r="AB1949"/>
  <c r="AB1948"/>
  <c r="AC1948"/>
  <c r="AD1948"/>
  <c r="AC1947"/>
  <c r="AB1947"/>
  <c r="AC1946"/>
  <c r="AB1946"/>
  <c r="AC1945"/>
  <c r="AB1945"/>
  <c r="AC1944"/>
  <c r="AB1944"/>
  <c r="AD1944"/>
  <c r="AB1943"/>
  <c r="AC1943"/>
  <c r="AD1943"/>
  <c r="AE1944"/>
  <c r="AC1942"/>
  <c r="AB1942"/>
  <c r="AC1941"/>
  <c r="AB1941"/>
  <c r="AD1941"/>
  <c r="AC1940"/>
  <c r="AB1940"/>
  <c r="AC1939"/>
  <c r="AB1939"/>
  <c r="AD1939"/>
  <c r="AC1938"/>
  <c r="AB1938"/>
  <c r="AD1938"/>
  <c r="AC1937"/>
  <c r="AB1937"/>
  <c r="AD1937"/>
  <c r="AB1936"/>
  <c r="AC1936"/>
  <c r="AD1936"/>
  <c r="AC1935"/>
  <c r="AB1935"/>
  <c r="AC1934"/>
  <c r="AB1934"/>
  <c r="AD1934"/>
  <c r="AC1933"/>
  <c r="AB1933"/>
  <c r="AB1932"/>
  <c r="AC1932"/>
  <c r="AD1932"/>
  <c r="AC1931"/>
  <c r="AB1931"/>
  <c r="AC1930"/>
  <c r="AB1930"/>
  <c r="AC1929"/>
  <c r="AB1929"/>
  <c r="AC1928"/>
  <c r="AB1928"/>
  <c r="AD1928"/>
  <c r="AB1927"/>
  <c r="AC1927"/>
  <c r="AD1927"/>
  <c r="AE1928"/>
  <c r="AC1926"/>
  <c r="AB1926"/>
  <c r="AC1925"/>
  <c r="AB1925"/>
  <c r="AD1925"/>
  <c r="AC1924"/>
  <c r="AB1924"/>
  <c r="AD1924"/>
  <c r="AB1923"/>
  <c r="AC1923"/>
  <c r="AD1923"/>
  <c r="AE1924"/>
  <c r="AC1922"/>
  <c r="AB1922"/>
  <c r="AD1922"/>
  <c r="AC1921"/>
  <c r="AB1921"/>
  <c r="AD1921"/>
  <c r="AB1920"/>
  <c r="AC1920"/>
  <c r="AD1920"/>
  <c r="AC1919"/>
  <c r="AB1919"/>
  <c r="AC1918"/>
  <c r="AB1918"/>
  <c r="AD1918"/>
  <c r="AC1917"/>
  <c r="AB1917"/>
  <c r="AB1916"/>
  <c r="AC1916"/>
  <c r="AD1916"/>
  <c r="AC1915"/>
  <c r="AB1915"/>
  <c r="AC1914"/>
  <c r="AB1914"/>
  <c r="AC1913"/>
  <c r="AB1913"/>
  <c r="AC1912"/>
  <c r="AB1912"/>
  <c r="AD1912"/>
  <c r="AB1911"/>
  <c r="AC1911"/>
  <c r="AD1911"/>
  <c r="AE1912"/>
  <c r="AC1910"/>
  <c r="AB1910"/>
  <c r="AC1909"/>
  <c r="AB1909"/>
  <c r="AD1909"/>
  <c r="AC1908"/>
  <c r="AB1908"/>
  <c r="AC1907"/>
  <c r="AB1907"/>
  <c r="AD1907"/>
  <c r="AC1906"/>
  <c r="AB1906"/>
  <c r="AD1906"/>
  <c r="AC1905"/>
  <c r="AB1905"/>
  <c r="AD1905"/>
  <c r="AB1904"/>
  <c r="AC1904"/>
  <c r="AD1904"/>
  <c r="AC1903"/>
  <c r="AB1903"/>
  <c r="AC1902"/>
  <c r="AB1902"/>
  <c r="AD1902"/>
  <c r="AC1901"/>
  <c r="AB1901"/>
  <c r="AB1900"/>
  <c r="AC1900"/>
  <c r="AD1900"/>
  <c r="AC1899"/>
  <c r="AB1899"/>
  <c r="AC1898"/>
  <c r="AB1898"/>
  <c r="AC1897"/>
  <c r="AB1897"/>
  <c r="AC1896"/>
  <c r="AB1896"/>
  <c r="AD1896"/>
  <c r="AB1895"/>
  <c r="AC1895"/>
  <c r="AD1895"/>
  <c r="AE1896"/>
  <c r="AC1894"/>
  <c r="AB1894"/>
  <c r="AC1893"/>
  <c r="AB1893"/>
  <c r="AD1893"/>
  <c r="AC1892"/>
  <c r="AB1892"/>
  <c r="AD1892"/>
  <c r="AB1891"/>
  <c r="AC1891"/>
  <c r="AD1891"/>
  <c r="AE1892"/>
  <c r="AC1890"/>
  <c r="AB1890"/>
  <c r="AD1890"/>
  <c r="AC1889"/>
  <c r="AB1889"/>
  <c r="AD1889"/>
  <c r="AB1888"/>
  <c r="AC1888"/>
  <c r="AD1888"/>
  <c r="AC1887"/>
  <c r="AB1887"/>
  <c r="AC1886"/>
  <c r="AB1886"/>
  <c r="AD1886"/>
  <c r="AC1885"/>
  <c r="AB1885"/>
  <c r="AB1884"/>
  <c r="AC1884"/>
  <c r="AD1884"/>
  <c r="AC1883"/>
  <c r="AB1883"/>
  <c r="AC1882"/>
  <c r="AB1882"/>
  <c r="AC1881"/>
  <c r="AB1881"/>
  <c r="AC1880"/>
  <c r="AB1880"/>
  <c r="AD1880"/>
  <c r="AB1879"/>
  <c r="AC1879"/>
  <c r="AD1879"/>
  <c r="AE1880"/>
  <c r="AC1878"/>
  <c r="AB1878"/>
  <c r="AC1877"/>
  <c r="AB1877"/>
  <c r="AD1877"/>
  <c r="AC1876"/>
  <c r="AB1876"/>
  <c r="AC1875"/>
  <c r="AB1875"/>
  <c r="AD1875"/>
  <c r="AC1874"/>
  <c r="AB1874"/>
  <c r="AD1874"/>
  <c r="AC1873"/>
  <c r="AB1873"/>
  <c r="AD1873"/>
  <c r="AB1872"/>
  <c r="AC1872"/>
  <c r="AD1872"/>
  <c r="AC1871"/>
  <c r="AB1871"/>
  <c r="AC1870"/>
  <c r="AB1870"/>
  <c r="AD1870"/>
  <c r="AC1869"/>
  <c r="AB1869"/>
  <c r="AB1868"/>
  <c r="AC1868"/>
  <c r="AD1868"/>
  <c r="AC1867"/>
  <c r="AB1867"/>
  <c r="AC1866"/>
  <c r="AB1866"/>
  <c r="AC1865"/>
  <c r="AB1865"/>
  <c r="AC1864"/>
  <c r="AB1864"/>
  <c r="AD1864"/>
  <c r="AB1863"/>
  <c r="AC1863"/>
  <c r="AD1863"/>
  <c r="AE1864"/>
  <c r="AC1862"/>
  <c r="AB1862"/>
  <c r="AC1861"/>
  <c r="AB1861"/>
  <c r="AD1861"/>
  <c r="AC1860"/>
  <c r="AB1860"/>
  <c r="AD1860"/>
  <c r="AB1859"/>
  <c r="AC1859"/>
  <c r="AD1859"/>
  <c r="AE1860"/>
  <c r="AC1858"/>
  <c r="AB1858"/>
  <c r="AD1858"/>
  <c r="AC1857"/>
  <c r="AB1857"/>
  <c r="AD1857"/>
  <c r="AB1856"/>
  <c r="AC1856"/>
  <c r="AD1856"/>
  <c r="AC1855"/>
  <c r="AB1855"/>
  <c r="AC1854"/>
  <c r="AB1854"/>
  <c r="AD1854"/>
  <c r="AC1853"/>
  <c r="AB1853"/>
  <c r="AB1852"/>
  <c r="AC1852"/>
  <c r="AD1852"/>
  <c r="AC1851"/>
  <c r="AB1851"/>
  <c r="AC1850"/>
  <c r="AB1850"/>
  <c r="AC1849"/>
  <c r="AB1849"/>
  <c r="AC1848"/>
  <c r="AB1848"/>
  <c r="AD1848"/>
  <c r="AB1847"/>
  <c r="AC1847"/>
  <c r="AD1847"/>
  <c r="AE1848"/>
  <c r="AC1846"/>
  <c r="AB1846"/>
  <c r="AC1845"/>
  <c r="AB1845"/>
  <c r="AD1845"/>
  <c r="AC1844"/>
  <c r="AB1844"/>
  <c r="AC1843"/>
  <c r="AB1843"/>
  <c r="AD1843"/>
  <c r="AC1842"/>
  <c r="AB1842"/>
  <c r="AD1842"/>
  <c r="AC1841"/>
  <c r="AB1841"/>
  <c r="AD1841"/>
  <c r="AB1840"/>
  <c r="AC1840"/>
  <c r="AD1840"/>
  <c r="AC1839"/>
  <c r="AB1839"/>
  <c r="AC1838"/>
  <c r="AB1838"/>
  <c r="AD1838"/>
  <c r="AC1837"/>
  <c r="AB1837"/>
  <c r="AB1836"/>
  <c r="AC1836"/>
  <c r="AD1836"/>
  <c r="AC1835"/>
  <c r="AB1835"/>
  <c r="AC1834"/>
  <c r="AB1834"/>
  <c r="AC1833"/>
  <c r="AB1833"/>
  <c r="AC1832"/>
  <c r="AB1832"/>
  <c r="AD1832"/>
  <c r="AB1831"/>
  <c r="AC1831"/>
  <c r="AD1831"/>
  <c r="AE1832"/>
  <c r="AC1830"/>
  <c r="AB1830"/>
  <c r="AC1829"/>
  <c r="AB1829"/>
  <c r="AD1829"/>
  <c r="AC1828"/>
  <c r="AB1828"/>
  <c r="AD1828"/>
  <c r="AB1827"/>
  <c r="AC1827"/>
  <c r="AD1827"/>
  <c r="AE1828"/>
  <c r="AC1826"/>
  <c r="AB1826"/>
  <c r="AD1826"/>
  <c r="AC1825"/>
  <c r="AB1825"/>
  <c r="AD1825"/>
  <c r="AB1824"/>
  <c r="AC1824"/>
  <c r="AD1824"/>
  <c r="AC1823"/>
  <c r="AB1823"/>
  <c r="AC1822"/>
  <c r="AB1822"/>
  <c r="AD1822"/>
  <c r="AC1821"/>
  <c r="AB1821"/>
  <c r="AB1820"/>
  <c r="AC1820"/>
  <c r="AD1820"/>
  <c r="AC1819"/>
  <c r="AB1819"/>
  <c r="AC1818"/>
  <c r="AB1818"/>
  <c r="AC1817"/>
  <c r="AB1817"/>
  <c r="AC1816"/>
  <c r="AB1816"/>
  <c r="AD1816"/>
  <c r="AB1815"/>
  <c r="AC1815"/>
  <c r="AD1815"/>
  <c r="AE1816"/>
  <c r="AC1814"/>
  <c r="AB1814"/>
  <c r="AC1813"/>
  <c r="AB1813"/>
  <c r="AD1813"/>
  <c r="AC1812"/>
  <c r="AB1812"/>
  <c r="AC1811"/>
  <c r="AB1811"/>
  <c r="AD1811"/>
  <c r="AC1810"/>
  <c r="AB1810"/>
  <c r="AD1810"/>
  <c r="AC1809"/>
  <c r="AB1809"/>
  <c r="AD1809"/>
  <c r="AB1808"/>
  <c r="AC1808"/>
  <c r="AD1808"/>
  <c r="AC1807"/>
  <c r="AB1807"/>
  <c r="AC1806"/>
  <c r="AB1806"/>
  <c r="AD1806"/>
  <c r="AC1805"/>
  <c r="AB1805"/>
  <c r="AB1804"/>
  <c r="AC1804"/>
  <c r="AD1804"/>
  <c r="AC1803"/>
  <c r="AB1803"/>
  <c r="AC1802"/>
  <c r="AB1802"/>
  <c r="AC1801"/>
  <c r="AB1801"/>
  <c r="AC1800"/>
  <c r="AB1800"/>
  <c r="AD1800"/>
  <c r="AB1799"/>
  <c r="AC1799"/>
  <c r="AD1799"/>
  <c r="AE1800"/>
  <c r="AC1798"/>
  <c r="AB1798"/>
  <c r="AC1797"/>
  <c r="AB1797"/>
  <c r="AD1797"/>
  <c r="AC1796"/>
  <c r="AB1796"/>
  <c r="AD1796"/>
  <c r="AB1795"/>
  <c r="AC1795"/>
  <c r="AD1795"/>
  <c r="AE1796"/>
  <c r="AC1794"/>
  <c r="AB1794"/>
  <c r="AD1794"/>
  <c r="AC1793"/>
  <c r="AB1793"/>
  <c r="AD1793"/>
  <c r="AB1792"/>
  <c r="AC1792"/>
  <c r="AD1792"/>
  <c r="AC1791"/>
  <c r="AB1791"/>
  <c r="AC1790"/>
  <c r="AB1790"/>
  <c r="AD1790"/>
  <c r="AC1789"/>
  <c r="AB1789"/>
  <c r="AB1788"/>
  <c r="AC1788"/>
  <c r="AD1788"/>
  <c r="AC1787"/>
  <c r="AB1787"/>
  <c r="AC1786"/>
  <c r="AB1786"/>
  <c r="AC1785"/>
  <c r="AB1785"/>
  <c r="AC1784"/>
  <c r="AB1784"/>
  <c r="AD1784"/>
  <c r="AB1783"/>
  <c r="AC1783"/>
  <c r="AD1783"/>
  <c r="AE1784"/>
  <c r="AC1782"/>
  <c r="AB1782"/>
  <c r="AC1781"/>
  <c r="AB1781"/>
  <c r="AD1781"/>
  <c r="AC1780"/>
  <c r="AB1780"/>
  <c r="AC1779"/>
  <c r="AB1779"/>
  <c r="AD1779"/>
  <c r="AC1778"/>
  <c r="AB1778"/>
  <c r="AD1778"/>
  <c r="AC1777"/>
  <c r="AB1777"/>
  <c r="AD1777"/>
  <c r="AB1776"/>
  <c r="AC1776"/>
  <c r="AD1776"/>
  <c r="AC1775"/>
  <c r="AB1775"/>
  <c r="AC1774"/>
  <c r="AB1774"/>
  <c r="AD1774"/>
  <c r="AC1773"/>
  <c r="AB1773"/>
  <c r="AB1772"/>
  <c r="AC1772"/>
  <c r="AD1772"/>
  <c r="AC1771"/>
  <c r="AB1771"/>
  <c r="AC1770"/>
  <c r="AB1770"/>
  <c r="AC1769"/>
  <c r="AB1769"/>
  <c r="AC1768"/>
  <c r="AB1768"/>
  <c r="AD1768"/>
  <c r="AB1767"/>
  <c r="AC1767"/>
  <c r="AD1767"/>
  <c r="AE1768"/>
  <c r="AC1766"/>
  <c r="AB1766"/>
  <c r="AC1765"/>
  <c r="AB1765"/>
  <c r="AD1765"/>
  <c r="AC1764"/>
  <c r="AB1764"/>
  <c r="AD1764"/>
  <c r="AB1763"/>
  <c r="AC1763"/>
  <c r="AD1763"/>
  <c r="AE1764"/>
  <c r="AC1762"/>
  <c r="AB1762"/>
  <c r="AD1762"/>
  <c r="AC1761"/>
  <c r="AB1761"/>
  <c r="AD1761"/>
  <c r="AB1760"/>
  <c r="AC1760"/>
  <c r="AD1760"/>
  <c r="AC1759"/>
  <c r="AB1759"/>
  <c r="AC1758"/>
  <c r="AB1758"/>
  <c r="AD1758"/>
  <c r="AC1757"/>
  <c r="AB1757"/>
  <c r="AB1756"/>
  <c r="AC1756"/>
  <c r="AD1756"/>
  <c r="AC1755"/>
  <c r="AB1755"/>
  <c r="AC1754"/>
  <c r="AB1754"/>
  <c r="AC1753"/>
  <c r="AB1753"/>
  <c r="AC1752"/>
  <c r="AB1752"/>
  <c r="AD1752"/>
  <c r="AB1751"/>
  <c r="AC1751"/>
  <c r="AD1751"/>
  <c r="AE1752"/>
  <c r="AC1750"/>
  <c r="AB1750"/>
  <c r="AC1749"/>
  <c r="AB1749"/>
  <c r="AD1749"/>
  <c r="AC1748"/>
  <c r="AB1748"/>
  <c r="AC1747"/>
  <c r="AB1747"/>
  <c r="AD1747"/>
  <c r="AC1746"/>
  <c r="AB1746"/>
  <c r="AD1746"/>
  <c r="AC1745"/>
  <c r="AB1745"/>
  <c r="AD1745"/>
  <c r="AB1744"/>
  <c r="AC1744"/>
  <c r="AD1744"/>
  <c r="AC1743"/>
  <c r="AB1743"/>
  <c r="AC1742"/>
  <c r="AB1742"/>
  <c r="AD1742"/>
  <c r="AC1741"/>
  <c r="AB1741"/>
  <c r="AB1740"/>
  <c r="AC1740"/>
  <c r="AD1740"/>
  <c r="AC1739"/>
  <c r="AB1739"/>
  <c r="AC1738"/>
  <c r="AB1738"/>
  <c r="AD1738"/>
  <c r="AC1737"/>
  <c r="AB1737"/>
  <c r="AC1736"/>
  <c r="AB1736"/>
  <c r="AC1735"/>
  <c r="AB1735"/>
  <c r="AD1735"/>
  <c r="AB1734"/>
  <c r="AC1734"/>
  <c r="AD1734"/>
  <c r="AE1735"/>
  <c r="AC1733"/>
  <c r="AB1733"/>
  <c r="AD1733"/>
  <c r="AB1732"/>
  <c r="AC1732"/>
  <c r="AD1732"/>
  <c r="AC1731"/>
  <c r="AB1731"/>
  <c r="AC1730"/>
  <c r="AB1730"/>
  <c r="AC1729"/>
  <c r="AB1729"/>
  <c r="AD1729"/>
  <c r="AC1728"/>
  <c r="AB1728"/>
  <c r="AD1728"/>
  <c r="AC1727"/>
  <c r="AB1727"/>
  <c r="AC1726"/>
  <c r="AB1726"/>
  <c r="AC1725"/>
  <c r="AB1725"/>
  <c r="AC1724"/>
  <c r="AB1724"/>
  <c r="AD1724"/>
  <c r="AC1723"/>
  <c r="AB1723"/>
  <c r="AC1722"/>
  <c r="AB1722"/>
  <c r="AD1722"/>
  <c r="AB1721"/>
  <c r="AC1721"/>
  <c r="AD1721"/>
  <c r="AC1720"/>
  <c r="AB1720"/>
  <c r="AC1719"/>
  <c r="AB1719"/>
  <c r="AC1718"/>
  <c r="AB1718"/>
  <c r="AD1718"/>
  <c r="AC1717"/>
  <c r="AB1717"/>
  <c r="AB1716"/>
  <c r="AC1716"/>
  <c r="AD1716"/>
  <c r="AC1715"/>
  <c r="AB1715"/>
  <c r="AC1714"/>
  <c r="AB1714"/>
  <c r="AD1714"/>
  <c r="AC1713"/>
  <c r="AB1713"/>
  <c r="AC1712"/>
  <c r="AB1712"/>
  <c r="AD1712"/>
  <c r="AB1711"/>
  <c r="AC1711"/>
  <c r="AD1711"/>
  <c r="AE1712"/>
  <c r="AC1710"/>
  <c r="AB1710"/>
  <c r="AC1709"/>
  <c r="AB1709"/>
  <c r="AD1709"/>
  <c r="AC1708"/>
  <c r="AB1708"/>
  <c r="AD1708"/>
  <c r="AC1707"/>
  <c r="AB1707"/>
  <c r="AC1706"/>
  <c r="AB1706"/>
  <c r="AB1705"/>
  <c r="AC1705"/>
  <c r="AD1705"/>
  <c r="AB1704"/>
  <c r="AC1704"/>
  <c r="AD1704"/>
  <c r="AE1705"/>
  <c r="AC1703"/>
  <c r="AB1703"/>
  <c r="AC1702"/>
  <c r="AB1702"/>
  <c r="AC1701"/>
  <c r="AB1701"/>
  <c r="AC1700"/>
  <c r="AB1700"/>
  <c r="AD1700"/>
  <c r="AC1699"/>
  <c r="AB1699"/>
  <c r="AC1698"/>
  <c r="AB1698"/>
  <c r="AD1698"/>
  <c r="AB1697"/>
  <c r="AC1697"/>
  <c r="AD1697"/>
  <c r="AC1696"/>
  <c r="AB1696"/>
  <c r="AC1695"/>
  <c r="AB1695"/>
  <c r="AD1695"/>
  <c r="AB1694"/>
  <c r="AC1694"/>
  <c r="AD1694"/>
  <c r="AE1695"/>
  <c r="AC1693"/>
  <c r="AB1693"/>
  <c r="AD1693"/>
  <c r="AB1692"/>
  <c r="AC1692"/>
  <c r="AD1692"/>
  <c r="AC1691"/>
  <c r="AB1691"/>
  <c r="AC1690"/>
  <c r="AB1690"/>
  <c r="AC1689"/>
  <c r="AB1689"/>
  <c r="AD1689"/>
  <c r="AB1688"/>
  <c r="AC1688"/>
  <c r="AD1688"/>
  <c r="AE1689"/>
  <c r="AB1687"/>
  <c r="AC1687"/>
  <c r="AD1687"/>
  <c r="AE1688"/>
  <c r="AC1686"/>
  <c r="AB1686"/>
  <c r="AC1685"/>
  <c r="AB1685"/>
  <c r="AD1685"/>
  <c r="AC1684"/>
  <c r="AB1684"/>
  <c r="AD1684"/>
  <c r="AC1683"/>
  <c r="AB1683"/>
  <c r="AC1682"/>
  <c r="AB1682"/>
  <c r="AB1681"/>
  <c r="AC1681"/>
  <c r="AD1681"/>
  <c r="AC1680"/>
  <c r="AB1680"/>
  <c r="AC1679"/>
  <c r="AB1679"/>
  <c r="AC1678"/>
  <c r="AB1678"/>
  <c r="AD1678"/>
  <c r="AC1677"/>
  <c r="AB1677"/>
  <c r="AB1676"/>
  <c r="AC1676"/>
  <c r="AD1676"/>
  <c r="AC1675"/>
  <c r="AB1675"/>
  <c r="AC1674"/>
  <c r="AB1674"/>
  <c r="AD1674"/>
  <c r="AC1673"/>
  <c r="AB1673"/>
  <c r="AC1672"/>
  <c r="AB1672"/>
  <c r="AC1671"/>
  <c r="AB1671"/>
  <c r="AD1671"/>
  <c r="AC1670"/>
  <c r="AB1670"/>
  <c r="AD1670"/>
  <c r="AC1669"/>
  <c r="AB1669"/>
  <c r="AD1669"/>
  <c r="AB1668"/>
  <c r="AC1668"/>
  <c r="AD1668"/>
  <c r="AC1667"/>
  <c r="AB1667"/>
  <c r="AC1666"/>
  <c r="AB1666"/>
  <c r="AC1665"/>
  <c r="AB1665"/>
  <c r="AD1665"/>
  <c r="AC1664"/>
  <c r="AB1664"/>
  <c r="AD1664"/>
  <c r="AC1663"/>
  <c r="AB1663"/>
  <c r="AC1662"/>
  <c r="AB1662"/>
  <c r="AC1661"/>
  <c r="AB1661"/>
  <c r="AC1660"/>
  <c r="AB1660"/>
  <c r="AD1660"/>
  <c r="AC1659"/>
  <c r="AB1659"/>
  <c r="AC1658"/>
  <c r="AB1658"/>
  <c r="AD1658"/>
  <c r="AB1657"/>
  <c r="AC1657"/>
  <c r="AD1657"/>
  <c r="AC1656"/>
  <c r="AB1656"/>
  <c r="AC1655"/>
  <c r="AB1655"/>
  <c r="AC1654"/>
  <c r="AB1654"/>
  <c r="AD1654"/>
  <c r="AC1653"/>
  <c r="AB1653"/>
  <c r="AB1652"/>
  <c r="AC1652"/>
  <c r="AD1652"/>
  <c r="AC1651"/>
  <c r="AB1651"/>
  <c r="AC1650"/>
  <c r="AB1650"/>
  <c r="AD1650"/>
  <c r="AC1649"/>
  <c r="AB1649"/>
  <c r="AC1648"/>
  <c r="AB1648"/>
  <c r="AD1648"/>
  <c r="AB1647"/>
  <c r="AC1647"/>
  <c r="AD1647"/>
  <c r="AE1648"/>
  <c r="AC1646"/>
  <c r="AB1646"/>
  <c r="AC1645"/>
  <c r="AB1645"/>
  <c r="AD1645"/>
  <c r="AC1644"/>
  <c r="AB1644"/>
  <c r="AC1643"/>
  <c r="AB1643"/>
  <c r="AC1642"/>
  <c r="AB1642"/>
  <c r="AB1641"/>
  <c r="AC1641"/>
  <c r="AD1641"/>
  <c r="AB1640"/>
  <c r="AC1640"/>
  <c r="AD1640"/>
  <c r="AE1641"/>
  <c r="AC1639"/>
  <c r="AB1639"/>
  <c r="AC1638"/>
  <c r="AB1638"/>
  <c r="AC1637"/>
  <c r="AB1637"/>
  <c r="AC1636"/>
  <c r="AB1636"/>
  <c r="AD1636"/>
  <c r="AC1635"/>
  <c r="AB1635"/>
  <c r="AC1634"/>
  <c r="AB1634"/>
  <c r="AD1634"/>
  <c r="AB1633"/>
  <c r="AC1633"/>
  <c r="AD1633"/>
  <c r="AC1632"/>
  <c r="AB1632"/>
  <c r="AC1631"/>
  <c r="AB1631"/>
  <c r="AD1631"/>
  <c r="AB1630"/>
  <c r="AC1630"/>
  <c r="AD1630"/>
  <c r="AE1631"/>
  <c r="AC1629"/>
  <c r="AB1629"/>
  <c r="AD1629"/>
  <c r="AB1628"/>
  <c r="AC1628"/>
  <c r="AD1628"/>
  <c r="AC1627"/>
  <c r="AB1627"/>
  <c r="AC1626"/>
  <c r="AB1626"/>
  <c r="AC1625"/>
  <c r="AB1625"/>
  <c r="AD1625"/>
  <c r="AC1624"/>
  <c r="AB1624"/>
  <c r="AD1624"/>
  <c r="AB1623"/>
  <c r="AC1623"/>
  <c r="AD1623"/>
  <c r="AE1624"/>
  <c r="AC1622"/>
  <c r="AB1622"/>
  <c r="AC1621"/>
  <c r="AB1621"/>
  <c r="AD1621"/>
  <c r="AC1620"/>
  <c r="AB1620"/>
  <c r="AD1620"/>
  <c r="AC1619"/>
  <c r="AB1619"/>
  <c r="AC1618"/>
  <c r="AB1618"/>
  <c r="AB1617"/>
  <c r="AC1617"/>
  <c r="AD1617"/>
  <c r="AC1616"/>
  <c r="AB1616"/>
  <c r="AC1615"/>
  <c r="AB1615"/>
  <c r="AC1614"/>
  <c r="AB1614"/>
  <c r="AD1614"/>
  <c r="AC1613"/>
  <c r="AB1613"/>
  <c r="AB1612"/>
  <c r="AC1612"/>
  <c r="AD1612"/>
  <c r="AC1611"/>
  <c r="AB1611"/>
  <c r="AC1610"/>
  <c r="AB1610"/>
  <c r="AD1610"/>
  <c r="AC1609"/>
  <c r="AB1609"/>
  <c r="AC1608"/>
  <c r="AB1608"/>
  <c r="AC1607"/>
  <c r="AB1607"/>
  <c r="AD1607"/>
  <c r="AC1606"/>
  <c r="AB1606"/>
  <c r="AD1606"/>
  <c r="AC1605"/>
  <c r="AB1605"/>
  <c r="AD1605"/>
  <c r="AB1604"/>
  <c r="AC1604"/>
  <c r="AD1604"/>
  <c r="AC1603"/>
  <c r="AB1603"/>
  <c r="AC1602"/>
  <c r="AB1602"/>
  <c r="AC1601"/>
  <c r="AB1601"/>
  <c r="AD1601"/>
  <c r="AC1600"/>
  <c r="AB1600"/>
  <c r="AD1600"/>
  <c r="AC1599"/>
  <c r="AB1599"/>
  <c r="AC1598"/>
  <c r="AB1598"/>
  <c r="AC1597"/>
  <c r="AB1597"/>
  <c r="AC1596"/>
  <c r="AB1596"/>
  <c r="AD1596"/>
  <c r="AC1595"/>
  <c r="AB1595"/>
  <c r="AC1594"/>
  <c r="AB1594"/>
  <c r="AD1594"/>
  <c r="AB1593"/>
  <c r="AC1593"/>
  <c r="AD1593"/>
  <c r="AC1592"/>
  <c r="AB1592"/>
  <c r="AC1591"/>
  <c r="AB1591"/>
  <c r="AC1590"/>
  <c r="AB1590"/>
  <c r="AD1590"/>
  <c r="AC1589"/>
  <c r="AB1589"/>
  <c r="AB1588"/>
  <c r="AC1588"/>
  <c r="AD1588"/>
  <c r="AC1587"/>
  <c r="AB1587"/>
  <c r="AC1586"/>
  <c r="AB1586"/>
  <c r="AD1586"/>
  <c r="AC1585"/>
  <c r="AB1585"/>
  <c r="AC1584"/>
  <c r="AB1584"/>
  <c r="AD1584"/>
  <c r="AB1583"/>
  <c r="AC1583"/>
  <c r="AD1583"/>
  <c r="AE1584"/>
  <c r="AC1582"/>
  <c r="AB1582"/>
  <c r="AC1581"/>
  <c r="AB1581"/>
  <c r="AD1581"/>
  <c r="AC1580"/>
  <c r="AB1580"/>
  <c r="AC1579"/>
  <c r="AB1579"/>
  <c r="AC1578"/>
  <c r="AB1578"/>
  <c r="AB1577"/>
  <c r="AC1577"/>
  <c r="AD1577"/>
  <c r="AB1576"/>
  <c r="AC1576"/>
  <c r="AD1576"/>
  <c r="AE1577"/>
  <c r="AC1575"/>
  <c r="AB1575"/>
  <c r="AC1574"/>
  <c r="AB1574"/>
  <c r="AC1573"/>
  <c r="AB1573"/>
  <c r="AC1572"/>
  <c r="AB1572"/>
  <c r="AD1572"/>
  <c r="AC1571"/>
  <c r="AB1571"/>
  <c r="AC1570"/>
  <c r="AB1570"/>
  <c r="AD1570"/>
  <c r="AB1569"/>
  <c r="AC1569"/>
  <c r="AD1569"/>
  <c r="AC1568"/>
  <c r="AB1568"/>
  <c r="AC1567"/>
  <c r="AB1567"/>
  <c r="AD1567"/>
  <c r="AC1566"/>
  <c r="AB1566"/>
  <c r="AD1566"/>
  <c r="AC1565"/>
  <c r="AB1565"/>
  <c r="AD1565"/>
  <c r="AB1564"/>
  <c r="AC1564"/>
  <c r="AD1564"/>
  <c r="AC1563"/>
  <c r="AB1563"/>
  <c r="AC1562"/>
  <c r="AB1562"/>
  <c r="AC1561"/>
  <c r="AB1561"/>
  <c r="AD1561"/>
  <c r="AC1560"/>
  <c r="AB1560"/>
  <c r="AD1560"/>
  <c r="AB1559"/>
  <c r="AC1559"/>
  <c r="AD1559"/>
  <c r="AE1560"/>
  <c r="AC1558"/>
  <c r="AB1558"/>
  <c r="AC1557"/>
  <c r="AB1557"/>
  <c r="AD1557"/>
  <c r="AC1556"/>
  <c r="AB1556"/>
  <c r="AC1555"/>
  <c r="AB1555"/>
  <c r="AC1554"/>
  <c r="AB1554"/>
  <c r="AB1553"/>
  <c r="AC1553"/>
  <c r="AD1553"/>
  <c r="AC1552"/>
  <c r="AB1552"/>
  <c r="AC1551"/>
  <c r="AB1551"/>
  <c r="AC1550"/>
  <c r="AB1550"/>
  <c r="AD1550"/>
  <c r="AC1549"/>
  <c r="AB1549"/>
  <c r="AB1548"/>
  <c r="AC1548"/>
  <c r="AD1548"/>
  <c r="AC1547"/>
  <c r="AB1547"/>
  <c r="AC1546"/>
  <c r="AB1546"/>
  <c r="AD1546"/>
  <c r="AC1545"/>
  <c r="AB1545"/>
  <c r="AD1545"/>
  <c r="AC1544"/>
  <c r="AB1544"/>
  <c r="AC1543"/>
  <c r="AB1543"/>
  <c r="AD1543"/>
  <c r="AC1542"/>
  <c r="AB1542"/>
  <c r="AD1542"/>
  <c r="AC1541"/>
  <c r="AB1541"/>
  <c r="AD1541"/>
  <c r="AB1540"/>
  <c r="AC1540"/>
  <c r="AD1540"/>
  <c r="AC1539"/>
  <c r="AB1539"/>
  <c r="AC1538"/>
  <c r="AB1538"/>
  <c r="AC1537"/>
  <c r="AB1537"/>
  <c r="AD1537"/>
  <c r="AC1536"/>
  <c r="AB1536"/>
  <c r="AD1536"/>
  <c r="AC1535"/>
  <c r="AB1535"/>
  <c r="AC1534"/>
  <c r="AB1534"/>
  <c r="AC1533"/>
  <c r="AB1533"/>
  <c r="AC1532"/>
  <c r="AB1532"/>
  <c r="AD1532"/>
  <c r="AC1531"/>
  <c r="AB1531"/>
  <c r="AC1530"/>
  <c r="AB1530"/>
  <c r="AD1530"/>
  <c r="AB1529"/>
  <c r="AC1529"/>
  <c r="AD1529"/>
  <c r="AC1528"/>
  <c r="AB1528"/>
  <c r="AC1527"/>
  <c r="AB1527"/>
  <c r="AC1526"/>
  <c r="AB1526"/>
  <c r="AD1526"/>
  <c r="AC1525"/>
  <c r="AB1525"/>
  <c r="AB1524"/>
  <c r="AC1524"/>
  <c r="AD1524"/>
  <c r="AC1523"/>
  <c r="AB1523"/>
  <c r="AC1522"/>
  <c r="AB1522"/>
  <c r="AD1522"/>
  <c r="AC1521"/>
  <c r="AB1521"/>
  <c r="AD1521"/>
  <c r="AB1520"/>
  <c r="AC1520"/>
  <c r="AD1520"/>
  <c r="AE1521"/>
  <c r="AB1519"/>
  <c r="AC1519"/>
  <c r="AD1519"/>
  <c r="AE1520"/>
  <c r="AC1518"/>
  <c r="AB1518"/>
  <c r="AC1517"/>
  <c r="AB1517"/>
  <c r="AD1517"/>
  <c r="AC1516"/>
  <c r="AB1516"/>
  <c r="AC1515"/>
  <c r="AB1515"/>
  <c r="AC1514"/>
  <c r="AB1514"/>
  <c r="AB1513"/>
  <c r="AC1513"/>
  <c r="AD1513"/>
  <c r="AB1512"/>
  <c r="AC1512"/>
  <c r="AD1512"/>
  <c r="AE1513"/>
  <c r="AC1511"/>
  <c r="AB1511"/>
  <c r="AC1510"/>
  <c r="AB1510"/>
  <c r="AC1509"/>
  <c r="AB1509"/>
  <c r="AC1508"/>
  <c r="AB1508"/>
  <c r="AD1508"/>
  <c r="AC1507"/>
  <c r="AB1507"/>
  <c r="AC1506"/>
  <c r="AB1506"/>
  <c r="AD1506"/>
  <c r="AB1505"/>
  <c r="AC1505"/>
  <c r="AD1505"/>
  <c r="AC1504"/>
  <c r="AB1504"/>
  <c r="AC1503"/>
  <c r="AB1503"/>
  <c r="AD1503"/>
  <c r="AC1502"/>
  <c r="AB1502"/>
  <c r="AD1502"/>
  <c r="AC1501"/>
  <c r="AB1501"/>
  <c r="AD1501"/>
  <c r="AB1500"/>
  <c r="AC1500"/>
  <c r="AD1500"/>
  <c r="AC1499"/>
  <c r="AB1499"/>
  <c r="AC1498"/>
  <c r="AB1498"/>
  <c r="AC1497"/>
  <c r="AB1497"/>
  <c r="AD1497"/>
  <c r="AC1496"/>
  <c r="AB1496"/>
  <c r="AD1496"/>
  <c r="AB1495"/>
  <c r="AC1495"/>
  <c r="AD1495"/>
  <c r="AE1496"/>
  <c r="AC1494"/>
  <c r="AB1494"/>
  <c r="AC1493"/>
  <c r="AB1493"/>
  <c r="AD1493"/>
  <c r="AC1492"/>
  <c r="AB1492"/>
  <c r="AC1491"/>
  <c r="AB1491"/>
  <c r="AC1490"/>
  <c r="AB1490"/>
  <c r="AB1489"/>
  <c r="AC1489"/>
  <c r="AD1489"/>
  <c r="AC1488"/>
  <c r="AB1488"/>
  <c r="AC1487"/>
  <c r="AB1487"/>
  <c r="AC1486"/>
  <c r="AB1486"/>
  <c r="AD1486"/>
  <c r="AC1485"/>
  <c r="AB1485"/>
  <c r="AB1484"/>
  <c r="AC1484"/>
  <c r="AD1484"/>
  <c r="AC1483"/>
  <c r="AB1483"/>
  <c r="AC1482"/>
  <c r="AB1482"/>
  <c r="AD1482"/>
  <c r="AC1481"/>
  <c r="AB1481"/>
  <c r="AC1480"/>
  <c r="AB1480"/>
  <c r="AC1479"/>
  <c r="AB1479"/>
  <c r="AD1479"/>
  <c r="AC1478"/>
  <c r="AB1478"/>
  <c r="AD1478"/>
  <c r="AC1477"/>
  <c r="AB1477"/>
  <c r="AD1477"/>
  <c r="AB1476"/>
  <c r="AC1476"/>
  <c r="AD1476"/>
  <c r="AC1475"/>
  <c r="AB1475"/>
  <c r="AC1474"/>
  <c r="AB1474"/>
  <c r="AC1473"/>
  <c r="AB1473"/>
  <c r="AD1473"/>
  <c r="AC1472"/>
  <c r="AB1472"/>
  <c r="AD1472"/>
  <c r="AC1471"/>
  <c r="AB1471"/>
  <c r="AC1470"/>
  <c r="AB1470"/>
  <c r="AC1469"/>
  <c r="AB1469"/>
  <c r="AC1468"/>
  <c r="AB1468"/>
  <c r="AD1468"/>
  <c r="AC1467"/>
  <c r="AB1467"/>
  <c r="AC1466"/>
  <c r="AB1466"/>
  <c r="AD1466"/>
  <c r="AB1465"/>
  <c r="AC1465"/>
  <c r="AD1465"/>
  <c r="AC1464"/>
  <c r="AB1464"/>
  <c r="AC1463"/>
  <c r="AB1463"/>
  <c r="AC1462"/>
  <c r="AB1462"/>
  <c r="AD1462"/>
  <c r="AB1461"/>
  <c r="AC1461"/>
  <c r="AD1461"/>
  <c r="AB1460"/>
  <c r="AC1460"/>
  <c r="AD1460"/>
  <c r="AC1459"/>
  <c r="AB1459"/>
  <c r="AC1458"/>
  <c r="AB1458"/>
  <c r="AD1458"/>
  <c r="AC1457"/>
  <c r="AB1457"/>
  <c r="AC1456"/>
  <c r="AB1456"/>
  <c r="AD1456"/>
  <c r="AC1455"/>
  <c r="AB1455"/>
  <c r="AC1454"/>
  <c r="AB1454"/>
  <c r="AB1453"/>
  <c r="AC1453"/>
  <c r="AD1453"/>
  <c r="AB1452"/>
  <c r="AC1452"/>
  <c r="AD1452"/>
  <c r="AC1451"/>
  <c r="AB1451"/>
  <c r="AC1450"/>
  <c r="AB1450"/>
  <c r="AC1449"/>
  <c r="AB1449"/>
  <c r="AD1449"/>
  <c r="AB1448"/>
  <c r="AC1448"/>
  <c r="AD1448"/>
  <c r="AE1449"/>
  <c r="AC1447"/>
  <c r="AB1447"/>
  <c r="AC1446"/>
  <c r="AB1446"/>
  <c r="AC1445"/>
  <c r="AB1445"/>
  <c r="AC1444"/>
  <c r="AB1444"/>
  <c r="AC1443"/>
  <c r="AB1443"/>
  <c r="AC1442"/>
  <c r="AB1442"/>
  <c r="AB1441"/>
  <c r="AC1441"/>
  <c r="AD1441"/>
  <c r="AC1440"/>
  <c r="AB1440"/>
  <c r="AC1439"/>
  <c r="AB1439"/>
  <c r="AC1438"/>
  <c r="AB1438"/>
  <c r="AD1438"/>
  <c r="AC1437"/>
  <c r="AB1437"/>
  <c r="AD1437"/>
  <c r="AB1436"/>
  <c r="AC1436"/>
  <c r="AD1436"/>
  <c r="AE1437"/>
  <c r="AC1435"/>
  <c r="AB1435"/>
  <c r="AC1434"/>
  <c r="AB1434"/>
  <c r="AD1434"/>
  <c r="AB1433"/>
  <c r="AC1433"/>
  <c r="AD1433"/>
  <c r="AC1432"/>
  <c r="AB1432"/>
  <c r="AC1431"/>
  <c r="AB1431"/>
  <c r="AC1430"/>
  <c r="AB1430"/>
  <c r="AD1430"/>
  <c r="AB1429"/>
  <c r="AC1429"/>
  <c r="AD1429"/>
  <c r="AB1428"/>
  <c r="AC1428"/>
  <c r="AD1428"/>
  <c r="AC1427"/>
  <c r="AB1427"/>
  <c r="AC1426"/>
  <c r="AB1426"/>
  <c r="AD1426"/>
  <c r="AC1425"/>
  <c r="AB1425"/>
  <c r="AC1424"/>
  <c r="AB1424"/>
  <c r="AD1424"/>
  <c r="AC1423"/>
  <c r="AB1423"/>
  <c r="AC1422"/>
  <c r="AB1422"/>
  <c r="AB1421"/>
  <c r="AC1421"/>
  <c r="AD1421"/>
  <c r="AB1420"/>
  <c r="AC1420"/>
  <c r="AD1420"/>
  <c r="AC1419"/>
  <c r="AB1419"/>
  <c r="AC1418"/>
  <c r="AB1418"/>
  <c r="AC1417"/>
  <c r="AB1417"/>
  <c r="AD1417"/>
  <c r="AB1416"/>
  <c r="AC1416"/>
  <c r="AD1416"/>
  <c r="AE1417"/>
  <c r="AC1415"/>
  <c r="AB1415"/>
  <c r="AC1414"/>
  <c r="AB1414"/>
  <c r="AC1413"/>
  <c r="AB1413"/>
  <c r="AC1412"/>
  <c r="AB1412"/>
  <c r="AD1412"/>
  <c r="AC1411"/>
  <c r="AB1411"/>
  <c r="AC1410"/>
  <c r="AB1410"/>
  <c r="AB1409"/>
  <c r="AC1409"/>
  <c r="AD1409"/>
  <c r="AC1408"/>
  <c r="AB1408"/>
  <c r="AC1407"/>
  <c r="AB1407"/>
  <c r="AC1406"/>
  <c r="AB1406"/>
  <c r="AD1406"/>
  <c r="AC1405"/>
  <c r="AB1405"/>
  <c r="AD1405"/>
  <c r="AC1404"/>
  <c r="AB1404"/>
  <c r="AD1404"/>
  <c r="AC1403"/>
  <c r="AB1403"/>
  <c r="AC1402"/>
  <c r="AB1402"/>
  <c r="AD1402"/>
  <c r="AB1401"/>
  <c r="AC1401"/>
  <c r="AD1401"/>
  <c r="AC1400"/>
  <c r="AB1400"/>
  <c r="AC1399"/>
  <c r="AB1399"/>
  <c r="AC1398"/>
  <c r="AB1398"/>
  <c r="AD1398"/>
  <c r="AB1397"/>
  <c r="AC1397"/>
  <c r="AD1397"/>
  <c r="AB1396"/>
  <c r="AC1396"/>
  <c r="AD1396"/>
  <c r="AC1395"/>
  <c r="AB1395"/>
  <c r="AC1394"/>
  <c r="AB1394"/>
  <c r="AD1394"/>
  <c r="AC1393"/>
  <c r="AB1393"/>
  <c r="AC1392"/>
  <c r="AB1392"/>
  <c r="AD1392"/>
  <c r="AC1391"/>
  <c r="AB1391"/>
  <c r="AC1390"/>
  <c r="AB1390"/>
  <c r="AB1389"/>
  <c r="AC1389"/>
  <c r="AD1389"/>
  <c r="AB1388"/>
  <c r="AC1388"/>
  <c r="AD1388"/>
  <c r="AC1387"/>
  <c r="AB1387"/>
  <c r="AC1386"/>
  <c r="AB1386"/>
  <c r="AC1385"/>
  <c r="AB1385"/>
  <c r="AD1385"/>
  <c r="AB1384"/>
  <c r="AC1384"/>
  <c r="AD1384"/>
  <c r="AE1385"/>
  <c r="AC1383"/>
  <c r="AB1383"/>
  <c r="AC1382"/>
  <c r="AB1382"/>
  <c r="AC1381"/>
  <c r="AB1381"/>
  <c r="AC1380"/>
  <c r="AB1380"/>
  <c r="AC1379"/>
  <c r="AB1379"/>
  <c r="AC1378"/>
  <c r="AB1378"/>
  <c r="AB1377"/>
  <c r="AC1377"/>
  <c r="AD1377"/>
  <c r="AC1376"/>
  <c r="AB1376"/>
  <c r="AB1375"/>
  <c r="AC1375"/>
  <c r="AD1375"/>
  <c r="AB1374"/>
  <c r="AC1374"/>
  <c r="AD1374"/>
  <c r="AE1375"/>
  <c r="AC1373"/>
  <c r="AB1373"/>
  <c r="AC1372"/>
  <c r="AB1372"/>
  <c r="AD1372"/>
  <c r="AC1371"/>
  <c r="AB1371"/>
  <c r="AD1371"/>
  <c r="AC1370"/>
  <c r="AB1370"/>
  <c r="AD1370"/>
  <c r="AB1369"/>
  <c r="AC1369"/>
  <c r="AD1369"/>
  <c r="AC1368"/>
  <c r="AB1368"/>
  <c r="AC1367"/>
  <c r="AB1367"/>
  <c r="AC1366"/>
  <c r="AB1366"/>
  <c r="AD1366"/>
  <c r="AC1365"/>
  <c r="AB1365"/>
  <c r="AD1365"/>
  <c r="AC1364"/>
  <c r="AB1364"/>
  <c r="AD1364"/>
  <c r="AC1363"/>
  <c r="AB1363"/>
  <c r="AC1362"/>
  <c r="AB1362"/>
  <c r="AD1362"/>
  <c r="AC1361"/>
  <c r="AB1361"/>
  <c r="AD1361"/>
  <c r="AB1360"/>
  <c r="AC1360"/>
  <c r="AD1360"/>
  <c r="AE1361"/>
  <c r="AC1359"/>
  <c r="AB1359"/>
  <c r="AD1359"/>
  <c r="AC1358"/>
  <c r="AB1358"/>
  <c r="AC1357"/>
  <c r="AB1357"/>
  <c r="AD1357"/>
  <c r="AC1356"/>
  <c r="AB1356"/>
  <c r="AC1355"/>
  <c r="AB1355"/>
  <c r="AC1354"/>
  <c r="AB1354"/>
  <c r="AC1353"/>
  <c r="AB1353"/>
  <c r="AD1353"/>
  <c r="AB1352"/>
  <c r="AC1352"/>
  <c r="AD1352"/>
  <c r="AE1353"/>
  <c r="AB1351"/>
  <c r="AC1351"/>
  <c r="AD1351"/>
  <c r="AC1350"/>
  <c r="AB1350"/>
  <c r="AC1349"/>
  <c r="AB1349"/>
  <c r="AC1348"/>
  <c r="AB1348"/>
  <c r="AC1347"/>
  <c r="AB1347"/>
  <c r="AD1347"/>
  <c r="AC1346"/>
  <c r="AB1346"/>
  <c r="AB1345"/>
  <c r="AC1345"/>
  <c r="AD1345"/>
  <c r="AC1344"/>
  <c r="AB1344"/>
  <c r="AB1343"/>
  <c r="AC1343"/>
  <c r="AD1343"/>
  <c r="AB1342"/>
  <c r="AC1342"/>
  <c r="AD1342"/>
  <c r="AE1343"/>
  <c r="AC1341"/>
  <c r="AB1341"/>
  <c r="AC1340"/>
  <c r="AB1340"/>
  <c r="AD1340"/>
  <c r="AC1339"/>
  <c r="AB1339"/>
  <c r="AD1339"/>
  <c r="AC1338"/>
  <c r="AB1338"/>
  <c r="AD1338"/>
  <c r="AB1337"/>
  <c r="AC1337"/>
  <c r="AD1337"/>
  <c r="AC1336"/>
  <c r="AB1336"/>
  <c r="AC1335"/>
  <c r="AB1335"/>
  <c r="AC1334"/>
  <c r="AB1334"/>
  <c r="AD1334"/>
  <c r="AC1333"/>
  <c r="AB1333"/>
  <c r="AD1333"/>
  <c r="AC1332"/>
  <c r="AB1332"/>
  <c r="AD1332"/>
  <c r="AC1331"/>
  <c r="AB1331"/>
  <c r="AC1330"/>
  <c r="AB1330"/>
  <c r="AD1330"/>
  <c r="AC1329"/>
  <c r="AB1329"/>
  <c r="AD1329"/>
  <c r="AB1328"/>
  <c r="AC1328"/>
  <c r="AD1328"/>
  <c r="AE1329"/>
  <c r="AC1327"/>
  <c r="AB1327"/>
  <c r="AD1327"/>
  <c r="AC1326"/>
  <c r="AB1326"/>
  <c r="AC1325"/>
  <c r="AB1325"/>
  <c r="AD1325"/>
  <c r="AC1324"/>
  <c r="AB1324"/>
  <c r="AC1323"/>
  <c r="AB1323"/>
  <c r="AC1322"/>
  <c r="AB1322"/>
  <c r="AC1321"/>
  <c r="AB1321"/>
  <c r="AD1321"/>
  <c r="AB1320"/>
  <c r="AC1320"/>
  <c r="AD1320"/>
  <c r="AE1321"/>
  <c r="AB1319"/>
  <c r="AC1319"/>
  <c r="AD1319"/>
  <c r="AC1318"/>
  <c r="AB1318"/>
  <c r="AC1317"/>
  <c r="AB1317"/>
  <c r="AC1316"/>
  <c r="AB1316"/>
  <c r="AC1315"/>
  <c r="AB1315"/>
  <c r="AD1315"/>
  <c r="AC1314"/>
  <c r="AB1314"/>
  <c r="AB1313"/>
  <c r="AC1313"/>
  <c r="AD1313"/>
  <c r="AC1312"/>
  <c r="AB1312"/>
  <c r="AB1311"/>
  <c r="AC1311"/>
  <c r="AD1311"/>
  <c r="AB1310"/>
  <c r="AC1310"/>
  <c r="AD1310"/>
  <c r="AE1311"/>
  <c r="AC1309"/>
  <c r="AB1309"/>
  <c r="AC1308"/>
  <c r="AB1308"/>
  <c r="AD1308"/>
  <c r="AC1307"/>
  <c r="AB1307"/>
  <c r="AD1307"/>
  <c r="AC1306"/>
  <c r="AB1306"/>
  <c r="AD1306"/>
  <c r="AB1305"/>
  <c r="AC1305"/>
  <c r="AD1305"/>
  <c r="AC1304"/>
  <c r="AB1304"/>
  <c r="AC1303"/>
  <c r="AB1303"/>
  <c r="AD1303"/>
  <c r="AC1302"/>
  <c r="AB1302"/>
  <c r="AD1302"/>
  <c r="AC1301"/>
  <c r="AB1301"/>
  <c r="AD1301"/>
  <c r="AC1300"/>
  <c r="AB1300"/>
  <c r="AD1300"/>
  <c r="AC1299"/>
  <c r="AB1299"/>
  <c r="AC1298"/>
  <c r="AB1298"/>
  <c r="AD1298"/>
  <c r="AC1297"/>
  <c r="AB1297"/>
  <c r="AC1296"/>
  <c r="AB1296"/>
  <c r="AD1296"/>
  <c r="AC1295"/>
  <c r="AB1295"/>
  <c r="AD1295"/>
  <c r="AC1294"/>
  <c r="AB1294"/>
  <c r="AC1293"/>
  <c r="AB1293"/>
  <c r="AD1293"/>
  <c r="AC1292"/>
  <c r="AB1292"/>
  <c r="AC1291"/>
  <c r="AB1291"/>
  <c r="AC1290"/>
  <c r="AB1290"/>
  <c r="AC1289"/>
  <c r="AB1289"/>
  <c r="AD1289"/>
  <c r="AB1288"/>
  <c r="AC1288"/>
  <c r="AD1288"/>
  <c r="AE1289"/>
  <c r="AB1287"/>
  <c r="AC1287"/>
  <c r="AD1287"/>
  <c r="AC1286"/>
  <c r="AB1286"/>
  <c r="AC1285"/>
  <c r="AB1285"/>
  <c r="AC1284"/>
  <c r="AB1284"/>
  <c r="AC1283"/>
  <c r="AB1283"/>
  <c r="AD1283"/>
  <c r="AC1282"/>
  <c r="AB1282"/>
  <c r="AB1281"/>
  <c r="AC1281"/>
  <c r="AD1281"/>
  <c r="AC1280"/>
  <c r="AB1280"/>
  <c r="AB1279"/>
  <c r="AC1279"/>
  <c r="AD1279"/>
  <c r="AB1278"/>
  <c r="AC1278"/>
  <c r="AD1278"/>
  <c r="AE1279"/>
  <c r="AC1277"/>
  <c r="AB1277"/>
  <c r="AC1276"/>
  <c r="AB1276"/>
  <c r="AD1276"/>
  <c r="AC1275"/>
  <c r="AB1275"/>
  <c r="AD1275"/>
  <c r="AC1274"/>
  <c r="AB1274"/>
  <c r="AD1274"/>
  <c r="AB1273"/>
  <c r="AC1273"/>
  <c r="AD1273"/>
  <c r="AC1272"/>
  <c r="AB1272"/>
  <c r="AC1271"/>
  <c r="AB1271"/>
  <c r="AD1271"/>
  <c r="AB1270"/>
  <c r="AC1270"/>
  <c r="AD1270"/>
  <c r="AE1271"/>
  <c r="AC1269"/>
  <c r="AB1269"/>
  <c r="AD1269"/>
  <c r="AC1268"/>
  <c r="AB1268"/>
  <c r="AD1268"/>
  <c r="AC1267"/>
  <c r="AB1267"/>
  <c r="AC1266"/>
  <c r="AB1266"/>
  <c r="AD1266"/>
  <c r="AC1265"/>
  <c r="AB1265"/>
  <c r="AC1264"/>
  <c r="AB1264"/>
  <c r="AD1264"/>
  <c r="AC1263"/>
  <c r="AB1263"/>
  <c r="AD1263"/>
  <c r="AC1262"/>
  <c r="AB1262"/>
  <c r="AC1261"/>
  <c r="AB1261"/>
  <c r="AD1261"/>
  <c r="AC1260"/>
  <c r="AB1260"/>
  <c r="AC1259"/>
  <c r="AB1259"/>
  <c r="AC1258"/>
  <c r="AB1258"/>
  <c r="AC1257"/>
  <c r="AB1257"/>
  <c r="AD1257"/>
  <c r="AB1256"/>
  <c r="AC1256"/>
  <c r="AD1256"/>
  <c r="AE1257"/>
  <c r="AB1255"/>
  <c r="AC1255"/>
  <c r="AD1255"/>
  <c r="AC1254"/>
  <c r="AB1254"/>
  <c r="AC1253"/>
  <c r="AB1253"/>
  <c r="AC1252"/>
  <c r="AB1252"/>
  <c r="AC1251"/>
  <c r="AB1251"/>
  <c r="AD1251"/>
  <c r="AC1250"/>
  <c r="AB1250"/>
  <c r="AB1249"/>
  <c r="AC1249"/>
  <c r="AD1249"/>
  <c r="AC1248"/>
  <c r="AB1248"/>
  <c r="AB1247"/>
  <c r="AC1247"/>
  <c r="AD1247"/>
  <c r="AB1246"/>
  <c r="AC1246"/>
  <c r="AD1246"/>
  <c r="AE1247"/>
  <c r="AC1245"/>
  <c r="AB1245"/>
  <c r="AC1244"/>
  <c r="AB1244"/>
  <c r="AD1244"/>
  <c r="AC1243"/>
  <c r="AB1243"/>
  <c r="AD1243"/>
  <c r="AC1242"/>
  <c r="AB1242"/>
  <c r="AD1242"/>
  <c r="AB1241"/>
  <c r="AC1241"/>
  <c r="AD1241"/>
  <c r="AC1240"/>
  <c r="AB1240"/>
  <c r="AC1239"/>
  <c r="AB1239"/>
  <c r="AC1238"/>
  <c r="AB1238"/>
  <c r="AD1238"/>
  <c r="AC1237"/>
  <c r="AB1237"/>
  <c r="AD1237"/>
  <c r="AC1236"/>
  <c r="AB1236"/>
  <c r="AD1236"/>
  <c r="AC1235"/>
  <c r="AB1235"/>
  <c r="AC1234"/>
  <c r="AB1234"/>
  <c r="AD1234"/>
  <c r="AC1233"/>
  <c r="AB1233"/>
  <c r="AC1232"/>
  <c r="AB1232"/>
  <c r="AD1232"/>
  <c r="AC1231"/>
  <c r="AB1231"/>
  <c r="AD1231"/>
  <c r="AC1230"/>
  <c r="AB1230"/>
  <c r="AC1229"/>
  <c r="AB1229"/>
  <c r="AD1229"/>
  <c r="AC1228"/>
  <c r="AB1228"/>
  <c r="AC1227"/>
  <c r="AB1227"/>
  <c r="AC1226"/>
  <c r="AB1226"/>
  <c r="AC1225"/>
  <c r="AB1225"/>
  <c r="AD1225"/>
  <c r="AB1224"/>
  <c r="AC1224"/>
  <c r="AD1224"/>
  <c r="AE1225"/>
  <c r="AB1223"/>
  <c r="AC1223"/>
  <c r="AD1223"/>
  <c r="AC1222"/>
  <c r="AB1222"/>
  <c r="AC1221"/>
  <c r="AB1221"/>
  <c r="AC1220"/>
  <c r="AB1220"/>
  <c r="AC1219"/>
  <c r="AB1219"/>
  <c r="AD1219"/>
  <c r="AC1218"/>
  <c r="AB1218"/>
  <c r="AB1217"/>
  <c r="AC1217"/>
  <c r="AD1217"/>
  <c r="AC1216"/>
  <c r="AB1216"/>
  <c r="AB1215"/>
  <c r="AC1215"/>
  <c r="AD1215"/>
  <c r="AB1214"/>
  <c r="AC1214"/>
  <c r="AD1214"/>
  <c r="AE1215"/>
  <c r="AC1213"/>
  <c r="AB1213"/>
  <c r="AC1212"/>
  <c r="AB1212"/>
  <c r="AD1212"/>
  <c r="AC1211"/>
  <c r="AB1211"/>
  <c r="AD1211"/>
  <c r="AC1210"/>
  <c r="AB1210"/>
  <c r="AD1210"/>
  <c r="AB1209"/>
  <c r="AC1209"/>
  <c r="AD1209"/>
  <c r="AC1208"/>
  <c r="AB1208"/>
  <c r="AC1207"/>
  <c r="AB1207"/>
  <c r="AC1206"/>
  <c r="AB1206"/>
  <c r="AD1206"/>
  <c r="AC1205"/>
  <c r="AB1205"/>
  <c r="AD1205"/>
  <c r="AC1204"/>
  <c r="AB1204"/>
  <c r="AD1204"/>
  <c r="AC1203"/>
  <c r="AB1203"/>
  <c r="AC1202"/>
  <c r="AB1202"/>
  <c r="AD1202"/>
  <c r="AC1201"/>
  <c r="AB1201"/>
  <c r="AD1201"/>
  <c r="AB1200"/>
  <c r="AC1200"/>
  <c r="AD1200"/>
  <c r="AE1201"/>
  <c r="AC1199"/>
  <c r="AB1199"/>
  <c r="AD1199"/>
  <c r="AC1198"/>
  <c r="AB1198"/>
  <c r="AC1197"/>
  <c r="AB1197"/>
  <c r="AD1197"/>
  <c r="AC1196"/>
  <c r="AB1196"/>
  <c r="AC1195"/>
  <c r="AB1195"/>
  <c r="AC1194"/>
  <c r="AB1194"/>
  <c r="AC1193"/>
  <c r="AB1193"/>
  <c r="AD1193"/>
  <c r="AB1192"/>
  <c r="AC1192"/>
  <c r="AD1192"/>
  <c r="AE1193"/>
  <c r="AB1191"/>
  <c r="AC1191"/>
  <c r="AD1191"/>
  <c r="AC1190"/>
  <c r="AB1190"/>
  <c r="AC1189"/>
  <c r="AB1189"/>
  <c r="AC1188"/>
  <c r="AB1188"/>
  <c r="AC1187"/>
  <c r="AB1187"/>
  <c r="AD1187"/>
  <c r="AC1186"/>
  <c r="AB1186"/>
  <c r="AB1185"/>
  <c r="AC1185"/>
  <c r="AD1185"/>
  <c r="AC1184"/>
  <c r="AB1184"/>
  <c r="AB1183"/>
  <c r="AC1183"/>
  <c r="AD1183"/>
  <c r="AB1182"/>
  <c r="AC1182"/>
  <c r="AD1182"/>
  <c r="AE1183"/>
  <c r="AC1181"/>
  <c r="AB1181"/>
  <c r="AC1180"/>
  <c r="AB1180"/>
  <c r="AD1180"/>
  <c r="AC1179"/>
  <c r="AB1179"/>
  <c r="AD1179"/>
  <c r="AC1178"/>
  <c r="AB1178"/>
  <c r="AD1178"/>
  <c r="AB1177"/>
  <c r="AC1177"/>
  <c r="AD1177"/>
  <c r="AC1176"/>
  <c r="AB1176"/>
  <c r="AC1175"/>
  <c r="AB1175"/>
  <c r="AC1174"/>
  <c r="AB1174"/>
  <c r="AD1174"/>
  <c r="AC1173"/>
  <c r="AB1173"/>
  <c r="AD1173"/>
  <c r="AC1172"/>
  <c r="AB1172"/>
  <c r="AD1172"/>
  <c r="AC1171"/>
  <c r="AB1171"/>
  <c r="AC1170"/>
  <c r="AB1170"/>
  <c r="AD1170"/>
  <c r="AC1169"/>
  <c r="AB1169"/>
  <c r="AC1168"/>
  <c r="AB1168"/>
  <c r="AD1168"/>
  <c r="AC1167"/>
  <c r="AB1167"/>
  <c r="AD1167"/>
  <c r="AC1166"/>
  <c r="AB1166"/>
  <c r="AC1165"/>
  <c r="AB1165"/>
  <c r="AD1165"/>
  <c r="AC1164"/>
  <c r="AB1164"/>
  <c r="AC1163"/>
  <c r="AB1163"/>
  <c r="AC1162"/>
  <c r="AB1162"/>
  <c r="AC1161"/>
  <c r="AB1161"/>
  <c r="AD1161"/>
  <c r="AB1160"/>
  <c r="AC1160"/>
  <c r="AD1160"/>
  <c r="AE1161"/>
  <c r="AB1159"/>
  <c r="AC1159"/>
  <c r="AD1159"/>
  <c r="AC1158"/>
  <c r="AB1158"/>
  <c r="AC1157"/>
  <c r="AB1157"/>
  <c r="AC1156"/>
  <c r="AB1156"/>
  <c r="AC1155"/>
  <c r="AB1155"/>
  <c r="AD1155"/>
  <c r="AC1154"/>
  <c r="AB1154"/>
  <c r="AB1153"/>
  <c r="AC1153"/>
  <c r="AD1153"/>
  <c r="AC1152"/>
  <c r="AB1152"/>
  <c r="AB1151"/>
  <c r="AC1151"/>
  <c r="AD1151"/>
  <c r="AB1150"/>
  <c r="AC1150"/>
  <c r="AD1150"/>
  <c r="AE1151"/>
  <c r="AC1149"/>
  <c r="AB1149"/>
  <c r="AC1148"/>
  <c r="AB1148"/>
  <c r="AD1148"/>
  <c r="AC1147"/>
  <c r="AB1147"/>
  <c r="AD1147"/>
  <c r="AC1146"/>
  <c r="AB1146"/>
  <c r="AD1146"/>
  <c r="AB1145"/>
  <c r="AC1145"/>
  <c r="AD1145"/>
  <c r="AC1144"/>
  <c r="AB1144"/>
  <c r="AC1143"/>
  <c r="AB1143"/>
  <c r="AD1143"/>
  <c r="AB1142"/>
  <c r="AC1142"/>
  <c r="AD1142"/>
  <c r="AE1143"/>
  <c r="AC1141"/>
  <c r="AB1141"/>
  <c r="AD1141"/>
  <c r="AC1140"/>
  <c r="AB1140"/>
  <c r="AD1140"/>
  <c r="AC1139"/>
  <c r="AB1139"/>
  <c r="AC1138"/>
  <c r="AB1138"/>
  <c r="AD1138"/>
  <c r="AC1137"/>
  <c r="AB1137"/>
  <c r="AC1136"/>
  <c r="AB1136"/>
  <c r="AD1136"/>
  <c r="AC1135"/>
  <c r="AB1135"/>
  <c r="AD1135"/>
  <c r="AC1134"/>
  <c r="AB1134"/>
  <c r="AC1133"/>
  <c r="AB1133"/>
  <c r="AD1133"/>
  <c r="AC1132"/>
  <c r="AB1132"/>
  <c r="AC1131"/>
  <c r="AB1131"/>
  <c r="AC1130"/>
  <c r="AB1130"/>
  <c r="AC1129"/>
  <c r="AB1129"/>
  <c r="AD1129"/>
  <c r="AB1128"/>
  <c r="AC1128"/>
  <c r="AD1128"/>
  <c r="AE1129"/>
  <c r="AB1127"/>
  <c r="AC1127"/>
  <c r="AD1127"/>
  <c r="AC1126"/>
  <c r="AB1126"/>
  <c r="AC1125"/>
  <c r="AB1125"/>
  <c r="AC1124"/>
  <c r="AB1124"/>
  <c r="AC1123"/>
  <c r="AB1123"/>
  <c r="AD1123"/>
  <c r="AC1122"/>
  <c r="AB1122"/>
  <c r="AB1121"/>
  <c r="AC1121"/>
  <c r="AD1121"/>
  <c r="AC1120"/>
  <c r="AB1120"/>
  <c r="AB1119"/>
  <c r="AC1119"/>
  <c r="AD1119"/>
  <c r="AB1118"/>
  <c r="AC1118"/>
  <c r="AD1118"/>
  <c r="AE1119"/>
  <c r="AC1117"/>
  <c r="AB1117"/>
  <c r="AC1116"/>
  <c r="AB1116"/>
  <c r="AD1116"/>
  <c r="AC1115"/>
  <c r="AB1115"/>
  <c r="AD1115"/>
  <c r="AC1114"/>
  <c r="AB1114"/>
  <c r="AD1114"/>
  <c r="AB1113"/>
  <c r="AC1113"/>
  <c r="AD1113"/>
  <c r="AC1112"/>
  <c r="AB1112"/>
  <c r="AC1111"/>
  <c r="AB1111"/>
  <c r="AC1110"/>
  <c r="AB1110"/>
  <c r="AD1110"/>
  <c r="AC1109"/>
  <c r="AB1109"/>
  <c r="AD1109"/>
  <c r="AC1108"/>
  <c r="AB1108"/>
  <c r="AD1108"/>
  <c r="AC1107"/>
  <c r="AB1107"/>
  <c r="AC1106"/>
  <c r="AB1106"/>
  <c r="AD1106"/>
  <c r="AC1105"/>
  <c r="AB1105"/>
  <c r="AC1104"/>
  <c r="AB1104"/>
  <c r="AD1104"/>
  <c r="AC1103"/>
  <c r="AB1103"/>
  <c r="AD1103"/>
  <c r="AC1102"/>
  <c r="AB1102"/>
  <c r="AC1101"/>
  <c r="AB1101"/>
  <c r="AD1101"/>
  <c r="AC1100"/>
  <c r="AB1100"/>
  <c r="AC1099"/>
  <c r="AB1099"/>
  <c r="AC1098"/>
  <c r="AB1098"/>
  <c r="AC1097"/>
  <c r="AB1097"/>
  <c r="AD1097"/>
  <c r="AB1096"/>
  <c r="AC1096"/>
  <c r="AD1096"/>
  <c r="AE1097"/>
  <c r="AB1095"/>
  <c r="AC1095"/>
  <c r="AD1095"/>
  <c r="AC1094"/>
  <c r="AB1094"/>
  <c r="AC1093"/>
  <c r="AB1093"/>
  <c r="AC1092"/>
  <c r="AB1092"/>
  <c r="AC1091"/>
  <c r="AB1091"/>
  <c r="AD1091"/>
  <c r="AC1090"/>
  <c r="AB1090"/>
  <c r="AB1089"/>
  <c r="AC1089"/>
  <c r="AD1089"/>
  <c r="AC1088"/>
  <c r="AB1088"/>
  <c r="AB1087"/>
  <c r="AC1087"/>
  <c r="AD1087"/>
  <c r="AB1086"/>
  <c r="AC1086"/>
  <c r="AD1086"/>
  <c r="AE1087"/>
  <c r="AC1085"/>
  <c r="AB1085"/>
  <c r="AC1084"/>
  <c r="AB1084"/>
  <c r="AD1084"/>
  <c r="AC1083"/>
  <c r="AB1083"/>
  <c r="AD1083"/>
  <c r="AC1082"/>
  <c r="AB1082"/>
  <c r="AD1082"/>
  <c r="AB1081"/>
  <c r="AC1081"/>
  <c r="AD1081"/>
  <c r="AC1080"/>
  <c r="AB1080"/>
  <c r="AC1079"/>
  <c r="AB1079"/>
  <c r="AC1078"/>
  <c r="AB1078"/>
  <c r="AD1078"/>
  <c r="AC1077"/>
  <c r="AB1077"/>
  <c r="AD1077"/>
  <c r="AC1076"/>
  <c r="AB1076"/>
  <c r="AD1076"/>
  <c r="AC1075"/>
  <c r="AB1075"/>
  <c r="AC1074"/>
  <c r="AB1074"/>
  <c r="AD1074"/>
  <c r="AC1073"/>
  <c r="AB1073"/>
  <c r="AD1073"/>
  <c r="AB1072"/>
  <c r="AC1072"/>
  <c r="AD1072"/>
  <c r="AE1073"/>
  <c r="AC1071"/>
  <c r="AB1071"/>
  <c r="AD1071"/>
  <c r="AC1070"/>
  <c r="AB1070"/>
  <c r="AC1069"/>
  <c r="AB1069"/>
  <c r="AD1069"/>
  <c r="AC1068"/>
  <c r="AB1068"/>
  <c r="AC1067"/>
  <c r="AB1067"/>
  <c r="AC1066"/>
  <c r="AB1066"/>
  <c r="AC1065"/>
  <c r="AB1065"/>
  <c r="AD1065"/>
  <c r="AB1064"/>
  <c r="AC1064"/>
  <c r="AD1064"/>
  <c r="AE1065"/>
  <c r="AB1063"/>
  <c r="AC1063"/>
  <c r="AD1063"/>
  <c r="AC1062"/>
  <c r="AB1062"/>
  <c r="AC1061"/>
  <c r="AB1061"/>
  <c r="AC1060"/>
  <c r="AB1060"/>
  <c r="AC1059"/>
  <c r="AB1059"/>
  <c r="AD1059"/>
  <c r="AC1058"/>
  <c r="AB1058"/>
  <c r="AB1057"/>
  <c r="AC1057"/>
  <c r="AD1057"/>
  <c r="AC1056"/>
  <c r="AB1056"/>
  <c r="AB1055"/>
  <c r="AC1055"/>
  <c r="AD1055"/>
  <c r="AB1054"/>
  <c r="AC1054"/>
  <c r="AD1054"/>
  <c r="AE1055"/>
  <c r="AC1053"/>
  <c r="AB1053"/>
  <c r="AC1052"/>
  <c r="AB1052"/>
  <c r="AD1052"/>
  <c r="AC1051"/>
  <c r="AB1051"/>
  <c r="AD1051"/>
  <c r="AC1050"/>
  <c r="AB1050"/>
  <c r="AD1050"/>
  <c r="AB1049"/>
  <c r="AC1049"/>
  <c r="AD1049"/>
  <c r="AC1048"/>
  <c r="AB1048"/>
  <c r="AC1047"/>
  <c r="AB1047"/>
  <c r="AD1047"/>
  <c r="AB1046"/>
  <c r="AC1046"/>
  <c r="AD1046"/>
  <c r="AE1047"/>
  <c r="AC1045"/>
  <c r="AB1045"/>
  <c r="AD1045"/>
  <c r="AC1044"/>
  <c r="AB1044"/>
  <c r="AD1044"/>
  <c r="AC1043"/>
  <c r="AB1043"/>
  <c r="AC1042"/>
  <c r="AB1042"/>
  <c r="AD1042"/>
  <c r="AB1041"/>
  <c r="AC1041"/>
  <c r="AD1041"/>
  <c r="AC1040"/>
  <c r="AB1040"/>
  <c r="AC1039"/>
  <c r="AB1039"/>
  <c r="AC1038"/>
  <c r="AB1038"/>
  <c r="AC1037"/>
  <c r="AB1037"/>
  <c r="AD1037"/>
  <c r="AC1036"/>
  <c r="AB1036"/>
  <c r="AC1035"/>
  <c r="AB1035"/>
  <c r="AC1034"/>
  <c r="AB1034"/>
  <c r="AC1033"/>
  <c r="AB1033"/>
  <c r="AC1032"/>
  <c r="AB1032"/>
  <c r="AD1032"/>
  <c r="AB1031"/>
  <c r="AC1031"/>
  <c r="AD1031"/>
  <c r="AC1030"/>
  <c r="AB1030"/>
  <c r="AC1029"/>
  <c r="AB1029"/>
  <c r="AC1028"/>
  <c r="AB1028"/>
  <c r="AD1028"/>
  <c r="AC1027"/>
  <c r="AB1027"/>
  <c r="AC1026"/>
  <c r="AB1026"/>
  <c r="AB1025"/>
  <c r="AC1025"/>
  <c r="AD1025"/>
  <c r="AC1024"/>
  <c r="AB1024"/>
  <c r="AC1023"/>
  <c r="AB1023"/>
  <c r="AD1023"/>
  <c r="AB1022"/>
  <c r="AC1022"/>
  <c r="AD1022"/>
  <c r="AE1023"/>
  <c r="AC1021"/>
  <c r="AB1021"/>
  <c r="AD1021"/>
  <c r="AC1020"/>
  <c r="AB1020"/>
  <c r="AC1019"/>
  <c r="AB1019"/>
  <c r="AD1019"/>
  <c r="AC1018"/>
  <c r="AB1018"/>
  <c r="AD1018"/>
  <c r="AC1017"/>
  <c r="AB1017"/>
  <c r="AD1017"/>
  <c r="AC1016"/>
  <c r="AB1016"/>
  <c r="AD1016"/>
  <c r="AC1015"/>
  <c r="AB1015"/>
  <c r="AD1015"/>
  <c r="AC1014"/>
  <c r="AB1014"/>
  <c r="AC1013"/>
  <c r="AB1013"/>
  <c r="AC1012"/>
  <c r="AB1012"/>
  <c r="AD1012"/>
  <c r="AC1011"/>
  <c r="AB1011"/>
  <c r="AC1010"/>
  <c r="AB1010"/>
  <c r="AC1009"/>
  <c r="AB1009"/>
  <c r="AD1009"/>
  <c r="AC1008"/>
  <c r="AB1008"/>
  <c r="AC1007"/>
  <c r="AB1007"/>
  <c r="AC1006"/>
  <c r="AB1006"/>
  <c r="AD1006"/>
  <c r="AC1005"/>
  <c r="AB1005"/>
  <c r="AD1005"/>
  <c r="AC1004"/>
  <c r="AB1004"/>
  <c r="AC1003"/>
  <c r="AB1003"/>
  <c r="AC1002"/>
  <c r="AB1002"/>
  <c r="AD1002"/>
  <c r="AC1001"/>
  <c r="AB1001"/>
  <c r="AD1001"/>
  <c r="AB1000"/>
  <c r="AC1000"/>
  <c r="AD1000"/>
  <c r="AE1001"/>
  <c r="AB999"/>
  <c r="AC999"/>
  <c r="AD999"/>
  <c r="AC998"/>
  <c r="AB998"/>
  <c r="AC997"/>
  <c r="AB997"/>
  <c r="AC996"/>
  <c r="AB996"/>
  <c r="AC995"/>
  <c r="AB995"/>
  <c r="AD995"/>
  <c r="AC994"/>
  <c r="AB994"/>
  <c r="AB993"/>
  <c r="AC993"/>
  <c r="AD993"/>
  <c r="AC992"/>
  <c r="AB992"/>
  <c r="AB991"/>
  <c r="AC991"/>
  <c r="AD991"/>
  <c r="AB990"/>
  <c r="AC990"/>
  <c r="AD990"/>
  <c r="AE991"/>
  <c r="AC989"/>
  <c r="AB989"/>
  <c r="AC988"/>
  <c r="AB988"/>
  <c r="AD988"/>
  <c r="AC987"/>
  <c r="AB987"/>
  <c r="AD987"/>
  <c r="AC986"/>
  <c r="AB986"/>
  <c r="AD986"/>
  <c r="AB985"/>
  <c r="AC985"/>
  <c r="AD985"/>
  <c r="AC984"/>
  <c r="AB984"/>
  <c r="AC983"/>
  <c r="AB983"/>
  <c r="AC982"/>
  <c r="AB982"/>
  <c r="AD982"/>
  <c r="AC981"/>
  <c r="AB981"/>
  <c r="AD981"/>
  <c r="AC980"/>
  <c r="AB980"/>
  <c r="AD980"/>
  <c r="AC979"/>
  <c r="AB979"/>
  <c r="AC978"/>
  <c r="AB978"/>
  <c r="AD978"/>
  <c r="AC977"/>
  <c r="AB977"/>
  <c r="AD977"/>
  <c r="AB976"/>
  <c r="AC976"/>
  <c r="AD976"/>
  <c r="AE977"/>
  <c r="AC975"/>
  <c r="AB975"/>
  <c r="AC974"/>
  <c r="AB974"/>
  <c r="AD974"/>
  <c r="AC973"/>
  <c r="AB973"/>
  <c r="AD973"/>
  <c r="AC972"/>
  <c r="AB972"/>
  <c r="AC971"/>
  <c r="AB971"/>
  <c r="AC970"/>
  <c r="AB970"/>
  <c r="AD970"/>
  <c r="AC969"/>
  <c r="AB969"/>
  <c r="AC968"/>
  <c r="AB968"/>
  <c r="AD968"/>
  <c r="AC967"/>
  <c r="AB967"/>
  <c r="AD967"/>
  <c r="AC966"/>
  <c r="AB966"/>
  <c r="AC965"/>
  <c r="AB965"/>
  <c r="AC964"/>
  <c r="AB964"/>
  <c r="AC963"/>
  <c r="AB963"/>
  <c r="AC962"/>
  <c r="AB962"/>
  <c r="AC961"/>
  <c r="AB961"/>
  <c r="AD961"/>
  <c r="AC960"/>
  <c r="AB960"/>
  <c r="AB959"/>
  <c r="AC959"/>
  <c r="AD959"/>
  <c r="AB958"/>
  <c r="AC958"/>
  <c r="AD958"/>
  <c r="AE959"/>
  <c r="AC957"/>
  <c r="AB957"/>
  <c r="AC956"/>
  <c r="AB956"/>
  <c r="AC955"/>
  <c r="AB955"/>
  <c r="AD955"/>
  <c r="AB954"/>
  <c r="AC954"/>
  <c r="AD954"/>
  <c r="AE955"/>
  <c r="AB953"/>
  <c r="AC953"/>
  <c r="AD953"/>
  <c r="AC952"/>
  <c r="AB952"/>
  <c r="AB951"/>
  <c r="AC951"/>
  <c r="AD951"/>
  <c r="AB950"/>
  <c r="AC950"/>
  <c r="AD950"/>
  <c r="AE951"/>
  <c r="AC949"/>
  <c r="AB949"/>
  <c r="AC948"/>
  <c r="AB948"/>
  <c r="AD948"/>
  <c r="AC947"/>
  <c r="AB947"/>
  <c r="AC946"/>
  <c r="AB946"/>
  <c r="AD946"/>
  <c r="AB945"/>
  <c r="AC945"/>
  <c r="AD945"/>
  <c r="AC944"/>
  <c r="AB944"/>
  <c r="AC943"/>
  <c r="AB943"/>
  <c r="AD943"/>
  <c r="AB942"/>
  <c r="AC942"/>
  <c r="AD942"/>
  <c r="AE943"/>
  <c r="AC941"/>
  <c r="AB941"/>
  <c r="AD941"/>
  <c r="AC940"/>
  <c r="AB940"/>
  <c r="AC939"/>
  <c r="AB939"/>
  <c r="AD939"/>
  <c r="AB938"/>
  <c r="AC938"/>
  <c r="AD938"/>
  <c r="AE939"/>
  <c r="AC937"/>
  <c r="AB937"/>
  <c r="AC936"/>
  <c r="AB936"/>
  <c r="AD936"/>
  <c r="AC935"/>
  <c r="AB935"/>
  <c r="AD935"/>
  <c r="AC934"/>
  <c r="AB934"/>
  <c r="AC933"/>
  <c r="AB933"/>
  <c r="AC932"/>
  <c r="AB932"/>
  <c r="AC931"/>
  <c r="AB931"/>
  <c r="AC930"/>
  <c r="AB930"/>
  <c r="AC929"/>
  <c r="AB929"/>
  <c r="AD929"/>
  <c r="AC928"/>
  <c r="AB928"/>
  <c r="AB927"/>
  <c r="AC927"/>
  <c r="AD927"/>
  <c r="AB926"/>
  <c r="AC926"/>
  <c r="AD926"/>
  <c r="AE927"/>
  <c r="AC925"/>
  <c r="AB925"/>
  <c r="AC924"/>
  <c r="AB924"/>
  <c r="AC923"/>
  <c r="AB923"/>
  <c r="AD923"/>
  <c r="AB922"/>
  <c r="AC922"/>
  <c r="AD922"/>
  <c r="AE923"/>
  <c r="AB921"/>
  <c r="AC921"/>
  <c r="AD921"/>
  <c r="AC920"/>
  <c r="AB920"/>
  <c r="AB919"/>
  <c r="AC919"/>
  <c r="AD919"/>
  <c r="AB918"/>
  <c r="AC918"/>
  <c r="AD918"/>
  <c r="AE919"/>
  <c r="AC917"/>
  <c r="AB917"/>
  <c r="AC916"/>
  <c r="AB916"/>
  <c r="AD916"/>
  <c r="AC915"/>
  <c r="AB915"/>
  <c r="AC914"/>
  <c r="AB914"/>
  <c r="AD914"/>
  <c r="AB913"/>
  <c r="AC913"/>
  <c r="AD913"/>
  <c r="AC912"/>
  <c r="AB912"/>
  <c r="AC911"/>
  <c r="AB911"/>
  <c r="AC910"/>
  <c r="AB910"/>
  <c r="AC909"/>
  <c r="AB909"/>
  <c r="AD909"/>
  <c r="AC908"/>
  <c r="AB908"/>
  <c r="AC907"/>
  <c r="AB907"/>
  <c r="AC906"/>
  <c r="AB906"/>
  <c r="AC905"/>
  <c r="AB905"/>
  <c r="AC904"/>
  <c r="AB904"/>
  <c r="AD904"/>
  <c r="AB903"/>
  <c r="AC903"/>
  <c r="AD903"/>
  <c r="AC902"/>
  <c r="AB902"/>
  <c r="AC901"/>
  <c r="AB901"/>
  <c r="AC900"/>
  <c r="AB900"/>
  <c r="AD900"/>
  <c r="AC899"/>
  <c r="AB899"/>
  <c r="AC898"/>
  <c r="AB898"/>
  <c r="AB897"/>
  <c r="AC897"/>
  <c r="AD897"/>
  <c r="AC896"/>
  <c r="AB896"/>
  <c r="AC895"/>
  <c r="AB895"/>
  <c r="AD895"/>
  <c r="AC894"/>
  <c r="AB894"/>
  <c r="AD894"/>
  <c r="AC893"/>
  <c r="AB893"/>
  <c r="AD893"/>
  <c r="AC892"/>
  <c r="AB892"/>
  <c r="AC891"/>
  <c r="AB891"/>
  <c r="AD891"/>
  <c r="AC890"/>
  <c r="AB890"/>
  <c r="AD890"/>
  <c r="AC889"/>
  <c r="AB889"/>
  <c r="AD889"/>
  <c r="AC888"/>
  <c r="AB888"/>
  <c r="AD888"/>
  <c r="AC887"/>
  <c r="AB887"/>
  <c r="AD887"/>
  <c r="AC886"/>
  <c r="AB886"/>
  <c r="AC885"/>
  <c r="AB885"/>
  <c r="AC884"/>
  <c r="AB884"/>
  <c r="AD884"/>
  <c r="AC883"/>
  <c r="AB883"/>
  <c r="AC882"/>
  <c r="AB882"/>
  <c r="AC881"/>
  <c r="AB881"/>
  <c r="AD881"/>
  <c r="AC880"/>
  <c r="AB880"/>
  <c r="AC879"/>
  <c r="AB879"/>
  <c r="AC878"/>
  <c r="AB878"/>
  <c r="AD878"/>
  <c r="AC877"/>
  <c r="AB877"/>
  <c r="AD877"/>
  <c r="AC876"/>
  <c r="AB876"/>
  <c r="AC875"/>
  <c r="AB875"/>
  <c r="AC874"/>
  <c r="AB874"/>
  <c r="AD874"/>
  <c r="AC873"/>
  <c r="AB873"/>
  <c r="AD873"/>
  <c r="AB872"/>
  <c r="AC872"/>
  <c r="AD872"/>
  <c r="AE873"/>
  <c r="AB871"/>
  <c r="AC871"/>
  <c r="AD871"/>
  <c r="AC870"/>
  <c r="AB870"/>
  <c r="AC869"/>
  <c r="AB869"/>
  <c r="AC868"/>
  <c r="AB868"/>
  <c r="AC867"/>
  <c r="AB867"/>
  <c r="AD867"/>
  <c r="AC866"/>
  <c r="AB866"/>
  <c r="AB865"/>
  <c r="AC865"/>
  <c r="AD865"/>
  <c r="AC864"/>
  <c r="AB864"/>
  <c r="AB863"/>
  <c r="AC863"/>
  <c r="AD863"/>
  <c r="AB862"/>
  <c r="AC862"/>
  <c r="AD862"/>
  <c r="AE863"/>
  <c r="AC861"/>
  <c r="AB861"/>
  <c r="AC860"/>
  <c r="AB860"/>
  <c r="AD860"/>
  <c r="AC859"/>
  <c r="AB859"/>
  <c r="AD859"/>
  <c r="AC858"/>
  <c r="AB858"/>
  <c r="AD858"/>
  <c r="AB857"/>
  <c r="AC857"/>
  <c r="AD857"/>
  <c r="AC856"/>
  <c r="AB856"/>
  <c r="AC855"/>
  <c r="AB855"/>
  <c r="AD855"/>
  <c r="AB854"/>
  <c r="AC854"/>
  <c r="AD854"/>
  <c r="AE855"/>
  <c r="AC853"/>
  <c r="AB853"/>
  <c r="AD853"/>
  <c r="AC852"/>
  <c r="AB852"/>
  <c r="AD852"/>
  <c r="AC851"/>
  <c r="AB851"/>
  <c r="AC850"/>
  <c r="AB850"/>
  <c r="AD850"/>
  <c r="AC849"/>
  <c r="AB849"/>
  <c r="AC848"/>
  <c r="AB848"/>
  <c r="AD848"/>
  <c r="AC847"/>
  <c r="AB847"/>
  <c r="AC846"/>
  <c r="AB846"/>
  <c r="AD846"/>
  <c r="AC845"/>
  <c r="AB845"/>
  <c r="AD845"/>
  <c r="AC844"/>
  <c r="AB844"/>
  <c r="AC843"/>
  <c r="AB843"/>
  <c r="AC842"/>
  <c r="AB842"/>
  <c r="AD842"/>
  <c r="AC841"/>
  <c r="AB841"/>
  <c r="AC840"/>
  <c r="AB840"/>
  <c r="AD840"/>
  <c r="AC839"/>
  <c r="AB839"/>
  <c r="AD839"/>
  <c r="AC838"/>
  <c r="AB838"/>
  <c r="AC837"/>
  <c r="AB837"/>
  <c r="AC836"/>
  <c r="AB836"/>
  <c r="AC835"/>
  <c r="AB835"/>
  <c r="AC834"/>
  <c r="AB834"/>
  <c r="AC833"/>
  <c r="AB833"/>
  <c r="AD833"/>
  <c r="AC832"/>
  <c r="AB832"/>
  <c r="AB831"/>
  <c r="AC831"/>
  <c r="AD831"/>
  <c r="AB830"/>
  <c r="AC830"/>
  <c r="AD830"/>
  <c r="AE831"/>
  <c r="AC829"/>
  <c r="AB829"/>
  <c r="AC828"/>
  <c r="AB828"/>
  <c r="AC827"/>
  <c r="AB827"/>
  <c r="AD827"/>
  <c r="AB826"/>
  <c r="AC826"/>
  <c r="AD826"/>
  <c r="AE827"/>
  <c r="AB825"/>
  <c r="AC825"/>
  <c r="AD825"/>
  <c r="AC824"/>
  <c r="AB824"/>
  <c r="AB823"/>
  <c r="AC823"/>
  <c r="AD823"/>
  <c r="AB822"/>
  <c r="AC822"/>
  <c r="AD822"/>
  <c r="AE823"/>
  <c r="AC821"/>
  <c r="AB821"/>
  <c r="AC820"/>
  <c r="AB820"/>
  <c r="AD820"/>
  <c r="AC819"/>
  <c r="AB819"/>
  <c r="AC818"/>
  <c r="AB818"/>
  <c r="AD818"/>
  <c r="AB817"/>
  <c r="AC817"/>
  <c r="AD817"/>
  <c r="AC816"/>
  <c r="AB816"/>
  <c r="AC815"/>
  <c r="AB815"/>
  <c r="AD815"/>
  <c r="AB814"/>
  <c r="AC814"/>
  <c r="AD814"/>
  <c r="AE815"/>
  <c r="AC813"/>
  <c r="AB813"/>
  <c r="AD813"/>
  <c r="AC812"/>
  <c r="AB812"/>
  <c r="AC811"/>
  <c r="AB811"/>
  <c r="AD811"/>
  <c r="AB810"/>
  <c r="AC810"/>
  <c r="AD810"/>
  <c r="AE811"/>
  <c r="AC809"/>
  <c r="AB809"/>
  <c r="AC808"/>
  <c r="AB808"/>
  <c r="AD808"/>
  <c r="AC807"/>
  <c r="AB807"/>
  <c r="AD807"/>
  <c r="AC806"/>
  <c r="AB806"/>
  <c r="AC805"/>
  <c r="AB805"/>
  <c r="AC804"/>
  <c r="AB804"/>
  <c r="AC803"/>
  <c r="AB803"/>
  <c r="AC802"/>
  <c r="AB802"/>
  <c r="AC801"/>
  <c r="AB801"/>
  <c r="AD801"/>
  <c r="AC800"/>
  <c r="AB800"/>
  <c r="AB799"/>
  <c r="AC799"/>
  <c r="AD799"/>
  <c r="AB798"/>
  <c r="AC798"/>
  <c r="AD798"/>
  <c r="AE799"/>
  <c r="AC797"/>
  <c r="AB797"/>
  <c r="AC796"/>
  <c r="AB796"/>
  <c r="AC795"/>
  <c r="AB795"/>
  <c r="AD795"/>
  <c r="AB794"/>
  <c r="AC794"/>
  <c r="AD794"/>
  <c r="AE795"/>
  <c r="AB793"/>
  <c r="AC793"/>
  <c r="AD793"/>
  <c r="AC792"/>
  <c r="AB792"/>
  <c r="AB791"/>
  <c r="AC791"/>
  <c r="AD791"/>
  <c r="AB790"/>
  <c r="AC790"/>
  <c r="AD790"/>
  <c r="AE791"/>
  <c r="AC789"/>
  <c r="AB789"/>
  <c r="AC788"/>
  <c r="AB788"/>
  <c r="AD788"/>
  <c r="AC787"/>
  <c r="AB787"/>
  <c r="AC786"/>
  <c r="AB786"/>
  <c r="AD786"/>
  <c r="AB785"/>
  <c r="AC785"/>
  <c r="AD785"/>
  <c r="AC784"/>
  <c r="AB784"/>
  <c r="AC783"/>
  <c r="AB783"/>
  <c r="AC782"/>
  <c r="AB782"/>
  <c r="AC781"/>
  <c r="AB781"/>
  <c r="AD781"/>
  <c r="AC780"/>
  <c r="AB780"/>
  <c r="AC779"/>
  <c r="AB779"/>
  <c r="AC778"/>
  <c r="AB778"/>
  <c r="AC777"/>
  <c r="AB777"/>
  <c r="AC776"/>
  <c r="AB776"/>
  <c r="AD776"/>
  <c r="AB775"/>
  <c r="AC775"/>
  <c r="AD775"/>
  <c r="AC774"/>
  <c r="AB774"/>
  <c r="AC773"/>
  <c r="AB773"/>
  <c r="AC772"/>
  <c r="AB772"/>
  <c r="AD772"/>
  <c r="AC771"/>
  <c r="AB771"/>
  <c r="AC770"/>
  <c r="AB770"/>
  <c r="AB769"/>
  <c r="AC769"/>
  <c r="AD769"/>
  <c r="AC768"/>
  <c r="AB768"/>
  <c r="AC767"/>
  <c r="AB767"/>
  <c r="AD767"/>
  <c r="AC766"/>
  <c r="AB766"/>
  <c r="AD766"/>
  <c r="AC765"/>
  <c r="AB765"/>
  <c r="AD765"/>
  <c r="AC764"/>
  <c r="AB764"/>
  <c r="AC763"/>
  <c r="AB763"/>
  <c r="AD763"/>
  <c r="AC762"/>
  <c r="AB762"/>
  <c r="AD762"/>
  <c r="AC761"/>
  <c r="AB761"/>
  <c r="AD761"/>
  <c r="AC760"/>
  <c r="AB760"/>
  <c r="AD760"/>
  <c r="AC759"/>
  <c r="AB759"/>
  <c r="AD759"/>
  <c r="AC758"/>
  <c r="AB758"/>
  <c r="AC757"/>
  <c r="AB757"/>
  <c r="AC756"/>
  <c r="AB756"/>
  <c r="AD756"/>
  <c r="AC755"/>
  <c r="AB755"/>
  <c r="AC754"/>
  <c r="AB754"/>
  <c r="AC753"/>
  <c r="AB753"/>
  <c r="AD753"/>
  <c r="AC752"/>
  <c r="AB752"/>
  <c r="AC751"/>
  <c r="AB751"/>
  <c r="AC750"/>
  <c r="AB750"/>
  <c r="AD750"/>
  <c r="AC749"/>
  <c r="AB749"/>
  <c r="AD749"/>
  <c r="AC748"/>
  <c r="AB748"/>
  <c r="AC747"/>
  <c r="AB747"/>
  <c r="AC746"/>
  <c r="AB746"/>
  <c r="AD746"/>
  <c r="AC745"/>
  <c r="AB745"/>
  <c r="AD745"/>
  <c r="AB744"/>
  <c r="AC744"/>
  <c r="AD744"/>
  <c r="AE745"/>
  <c r="AB743"/>
  <c r="AC743"/>
  <c r="AD743"/>
  <c r="AC742"/>
  <c r="AB742"/>
  <c r="AD742"/>
  <c r="AB741"/>
  <c r="AC741"/>
  <c r="AD741"/>
  <c r="AC740"/>
  <c r="AB740"/>
  <c r="AC739"/>
  <c r="AB739"/>
  <c r="AC738"/>
  <c r="AB738"/>
  <c r="AC737"/>
  <c r="AB737"/>
  <c r="AC736"/>
  <c r="AB736"/>
  <c r="AD736"/>
  <c r="AB735"/>
  <c r="AC735"/>
  <c r="AD735"/>
  <c r="AC734"/>
  <c r="AB734"/>
  <c r="AD734"/>
  <c r="AC733"/>
  <c r="AB733"/>
  <c r="AD733"/>
  <c r="AC732"/>
  <c r="AB732"/>
  <c r="AD732"/>
  <c r="AC731"/>
  <c r="AB731"/>
  <c r="AD731"/>
  <c r="AB730"/>
  <c r="AC730"/>
  <c r="AD730"/>
  <c r="AE731"/>
  <c r="AC729"/>
  <c r="AB729"/>
  <c r="AC728"/>
  <c r="AB728"/>
  <c r="AD728"/>
  <c r="AC727"/>
  <c r="AB727"/>
  <c r="AD727"/>
  <c r="AB726"/>
  <c r="AC726"/>
  <c r="AD726"/>
  <c r="AE727"/>
  <c r="AB725"/>
  <c r="AC725"/>
  <c r="AD725"/>
  <c r="AC724"/>
  <c r="AB724"/>
  <c r="AB723"/>
  <c r="AC723"/>
  <c r="AD723"/>
  <c r="AC722"/>
  <c r="AB722"/>
  <c r="AD722"/>
  <c r="AC721"/>
  <c r="AB721"/>
  <c r="AC720"/>
  <c r="AB720"/>
  <c r="AD720"/>
  <c r="AC719"/>
  <c r="AB719"/>
  <c r="AD719"/>
  <c r="AB718"/>
  <c r="AC718"/>
  <c r="AD718"/>
  <c r="AE719"/>
  <c r="AB717"/>
  <c r="AC717"/>
  <c r="AD717"/>
  <c r="AC716"/>
  <c r="AB716"/>
  <c r="AB715"/>
  <c r="AC715"/>
  <c r="AD715"/>
  <c r="AC714"/>
  <c r="AB714"/>
  <c r="AD714"/>
  <c r="AC713"/>
  <c r="AB713"/>
  <c r="AD713"/>
  <c r="AB712"/>
  <c r="AC712"/>
  <c r="AD712"/>
  <c r="AE713"/>
  <c r="AB711"/>
  <c r="AC711"/>
  <c r="AD711"/>
  <c r="AC710"/>
  <c r="AB710"/>
  <c r="AD710"/>
  <c r="AB709"/>
  <c r="AC709"/>
  <c r="AD709"/>
  <c r="AC708"/>
  <c r="AB708"/>
  <c r="AC707"/>
  <c r="AB707"/>
  <c r="AD707"/>
  <c r="AC706"/>
  <c r="AB706"/>
  <c r="AC705"/>
  <c r="AB705"/>
  <c r="AC704"/>
  <c r="AB704"/>
  <c r="AD704"/>
  <c r="AB703"/>
  <c r="AC703"/>
  <c r="AD703"/>
  <c r="AC702"/>
  <c r="AB702"/>
  <c r="AD702"/>
  <c r="AC701"/>
  <c r="AB701"/>
  <c r="AD701"/>
  <c r="AC700"/>
  <c r="AB700"/>
  <c r="AD700"/>
  <c r="AC699"/>
  <c r="AB699"/>
  <c r="AD699"/>
  <c r="AB698"/>
  <c r="AC698"/>
  <c r="AD698"/>
  <c r="AE699"/>
  <c r="AC697"/>
  <c r="AB697"/>
  <c r="AC696"/>
  <c r="AB696"/>
  <c r="AD696"/>
  <c r="AC695"/>
  <c r="AB695"/>
  <c r="AD695"/>
  <c r="AB694"/>
  <c r="AC694"/>
  <c r="AD694"/>
  <c r="AE695"/>
  <c r="AB693"/>
  <c r="AC693"/>
  <c r="AD693"/>
  <c r="AC692"/>
  <c r="AB692"/>
  <c r="AB691"/>
  <c r="AC691"/>
  <c r="AD691"/>
  <c r="AC690"/>
  <c r="AB690"/>
  <c r="AD690"/>
  <c r="AC689"/>
  <c r="AB689"/>
  <c r="AC688"/>
  <c r="AB688"/>
  <c r="AD688"/>
  <c r="AC687"/>
  <c r="AB687"/>
  <c r="AD687"/>
  <c r="AB686"/>
  <c r="AC686"/>
  <c r="AD686"/>
  <c r="AE687"/>
  <c r="AB685"/>
  <c r="AC685"/>
  <c r="AD685"/>
  <c r="AC684"/>
  <c r="AB684"/>
  <c r="AB683"/>
  <c r="AC683"/>
  <c r="AD683"/>
  <c r="AC682"/>
  <c r="AB682"/>
  <c r="AD682"/>
  <c r="AC681"/>
  <c r="AB681"/>
  <c r="AD681"/>
  <c r="AB680"/>
  <c r="AC680"/>
  <c r="AD680"/>
  <c r="AE681"/>
  <c r="AB679"/>
  <c r="AC679"/>
  <c r="AD679"/>
  <c r="AC678"/>
  <c r="AB678"/>
  <c r="AD678"/>
  <c r="AB677"/>
  <c r="AC677"/>
  <c r="AD677"/>
  <c r="AC676"/>
  <c r="AB676"/>
  <c r="AC675"/>
  <c r="AB675"/>
  <c r="AD675"/>
  <c r="AC674"/>
  <c r="AB674"/>
  <c r="AC673"/>
  <c r="AB673"/>
  <c r="AC672"/>
  <c r="AB672"/>
  <c r="AD672"/>
  <c r="AB671"/>
  <c r="AC671"/>
  <c r="AD671"/>
  <c r="AC670"/>
  <c r="AB670"/>
  <c r="AD670"/>
  <c r="AC669"/>
  <c r="AB669"/>
  <c r="AD669"/>
  <c r="AC668"/>
  <c r="AB668"/>
  <c r="AD668"/>
  <c r="AC667"/>
  <c r="AB667"/>
  <c r="AD667"/>
  <c r="AB666"/>
  <c r="AC666"/>
  <c r="AD666"/>
  <c r="AE667"/>
  <c r="AC665"/>
  <c r="AB665"/>
  <c r="AC664"/>
  <c r="AB664"/>
  <c r="AD664"/>
  <c r="AC663"/>
  <c r="AB663"/>
  <c r="AD663"/>
  <c r="AB662"/>
  <c r="AC662"/>
  <c r="AD662"/>
  <c r="AE663"/>
  <c r="AB661"/>
  <c r="AC661"/>
  <c r="AD661"/>
  <c r="AC660"/>
  <c r="AB660"/>
  <c r="AB659"/>
  <c r="AC659"/>
  <c r="AD659"/>
  <c r="AC658"/>
  <c r="AB658"/>
  <c r="AD658"/>
  <c r="AC657"/>
  <c r="AB657"/>
  <c r="AC656"/>
  <c r="AB656"/>
  <c r="AD656"/>
  <c r="AC655"/>
  <c r="AB655"/>
  <c r="AB654"/>
  <c r="AC654"/>
  <c r="AD654"/>
  <c r="AC653"/>
  <c r="AB653"/>
  <c r="AD653"/>
  <c r="AB652"/>
  <c r="AC652"/>
  <c r="AD652"/>
  <c r="AC651"/>
  <c r="AB651"/>
  <c r="AC650"/>
  <c r="AB650"/>
  <c r="AD650"/>
  <c r="AC649"/>
  <c r="AB649"/>
  <c r="AB648"/>
  <c r="AC648"/>
  <c r="AD648"/>
  <c r="AC647"/>
  <c r="AB647"/>
  <c r="AB646"/>
  <c r="AC646"/>
  <c r="AD646"/>
  <c r="AC645"/>
  <c r="AB645"/>
  <c r="AD645"/>
  <c r="AC644"/>
  <c r="AB644"/>
  <c r="AD644"/>
  <c r="AC643"/>
  <c r="AB643"/>
  <c r="AC642"/>
  <c r="AB642"/>
  <c r="AC641"/>
  <c r="AB641"/>
  <c r="AB640"/>
  <c r="AC640"/>
  <c r="AD640"/>
  <c r="AC639"/>
  <c r="AB639"/>
  <c r="AC638"/>
  <c r="AB638"/>
  <c r="AD638"/>
  <c r="AC637"/>
  <c r="AB637"/>
  <c r="AC636"/>
  <c r="AB636"/>
  <c r="AD636"/>
  <c r="AC635"/>
  <c r="AB635"/>
  <c r="AC634"/>
  <c r="AB634"/>
  <c r="AC633"/>
  <c r="AB633"/>
  <c r="AC632"/>
  <c r="AB632"/>
  <c r="AD632"/>
  <c r="AC631"/>
  <c r="AB631"/>
  <c r="AB630"/>
  <c r="AC630"/>
  <c r="AD630"/>
  <c r="AC629"/>
  <c r="AB629"/>
  <c r="AD629"/>
  <c r="AB628"/>
  <c r="AC628"/>
  <c r="AD628"/>
  <c r="AC627"/>
  <c r="AB627"/>
  <c r="AC626"/>
  <c r="AB626"/>
  <c r="AC625"/>
  <c r="AB625"/>
  <c r="AC624"/>
  <c r="AB624"/>
  <c r="AD624"/>
  <c r="AC623"/>
  <c r="AB623"/>
  <c r="AB622"/>
  <c r="AC622"/>
  <c r="AD622"/>
  <c r="AC621"/>
  <c r="AB621"/>
  <c r="AD621"/>
  <c r="AB620"/>
  <c r="AC620"/>
  <c r="AD620"/>
  <c r="AC619"/>
  <c r="AB619"/>
  <c r="AC618"/>
  <c r="AB618"/>
  <c r="AD618"/>
  <c r="AC617"/>
  <c r="AB617"/>
  <c r="AB616"/>
  <c r="AC616"/>
  <c r="AD616"/>
  <c r="AC615"/>
  <c r="AB615"/>
  <c r="AB614"/>
  <c r="AC614"/>
  <c r="AD614"/>
  <c r="AC613"/>
  <c r="AB613"/>
  <c r="AD613"/>
  <c r="AC612"/>
  <c r="AB612"/>
  <c r="AC611"/>
  <c r="AB611"/>
  <c r="AC610"/>
  <c r="AB610"/>
  <c r="AC609"/>
  <c r="AB609"/>
  <c r="AB608"/>
  <c r="AC608"/>
  <c r="AD608"/>
  <c r="AC607"/>
  <c r="AB607"/>
  <c r="AC606"/>
  <c r="AB606"/>
  <c r="AD606"/>
  <c r="AC605"/>
  <c r="AB605"/>
  <c r="AC604"/>
  <c r="AB604"/>
  <c r="AD604"/>
  <c r="AC603"/>
  <c r="AB603"/>
  <c r="AC602"/>
  <c r="AB602"/>
  <c r="AC601"/>
  <c r="AB601"/>
  <c r="AC600"/>
  <c r="AB600"/>
  <c r="AD600"/>
  <c r="AC599"/>
  <c r="AB599"/>
  <c r="AC598"/>
  <c r="AB598"/>
  <c r="AB597"/>
  <c r="AC597"/>
  <c r="AD597"/>
  <c r="AB596"/>
  <c r="AC596"/>
  <c r="AD596"/>
  <c r="AC595"/>
  <c r="AB595"/>
  <c r="AC594"/>
  <c r="AB594"/>
  <c r="AD594"/>
  <c r="AC593"/>
  <c r="AB593"/>
  <c r="AC592"/>
  <c r="AB592"/>
  <c r="AD592"/>
  <c r="AC591"/>
  <c r="AB591"/>
  <c r="AC590"/>
  <c r="AB590"/>
  <c r="AD590"/>
  <c r="AB589"/>
  <c r="AC589"/>
  <c r="AD589"/>
  <c r="AE590"/>
  <c r="AC588"/>
  <c r="AB588"/>
  <c r="AD588"/>
  <c r="AC587"/>
  <c r="AB587"/>
  <c r="AC586"/>
  <c r="AB586"/>
  <c r="AC585"/>
  <c r="AB585"/>
  <c r="AC584"/>
  <c r="AB584"/>
  <c r="AD584"/>
  <c r="AC583"/>
  <c r="AB583"/>
  <c r="AC582"/>
  <c r="AB582"/>
  <c r="AB581"/>
  <c r="AC581"/>
  <c r="AD581"/>
  <c r="AB580"/>
  <c r="AC580"/>
  <c r="AD580"/>
  <c r="AC579"/>
  <c r="AB579"/>
  <c r="AC578"/>
  <c r="AB578"/>
  <c r="AD578"/>
  <c r="AC577"/>
  <c r="AB577"/>
  <c r="AC576"/>
  <c r="AB576"/>
  <c r="AD576"/>
  <c r="AC575"/>
  <c r="AB575"/>
  <c r="AC574"/>
  <c r="AB574"/>
  <c r="AD574"/>
  <c r="AC573"/>
  <c r="AB573"/>
  <c r="AD573"/>
  <c r="AB572"/>
  <c r="AC572"/>
  <c r="AD572"/>
  <c r="AE573"/>
  <c r="AC571"/>
  <c r="AB571"/>
  <c r="AC570"/>
  <c r="AB570"/>
  <c r="AC569"/>
  <c r="AB569"/>
  <c r="AC568"/>
  <c r="AB568"/>
  <c r="AD568"/>
  <c r="AC567"/>
  <c r="AB567"/>
  <c r="AC566"/>
  <c r="AB566"/>
  <c r="AB565"/>
  <c r="AC565"/>
  <c r="AD565"/>
  <c r="AB564"/>
  <c r="AC564"/>
  <c r="AD564"/>
  <c r="AC563"/>
  <c r="AB563"/>
  <c r="AC562"/>
  <c r="AB562"/>
  <c r="AD562"/>
  <c r="AC561"/>
  <c r="AB561"/>
  <c r="AC560"/>
  <c r="AB560"/>
  <c r="AD560"/>
  <c r="AC559"/>
  <c r="AB559"/>
  <c r="AC558"/>
  <c r="AB558"/>
  <c r="AD558"/>
  <c r="AB557"/>
  <c r="AC557"/>
  <c r="AD557"/>
  <c r="AE558"/>
  <c r="AC556"/>
  <c r="AB556"/>
  <c r="AD556"/>
  <c r="AC555"/>
  <c r="AB555"/>
  <c r="AC554"/>
  <c r="AB554"/>
  <c r="AD554"/>
  <c r="AC553"/>
  <c r="AB553"/>
  <c r="AC552"/>
  <c r="AB552"/>
  <c r="AD552"/>
  <c r="AC551"/>
  <c r="AB551"/>
  <c r="AC550"/>
  <c r="AB550"/>
  <c r="AD550"/>
  <c r="AB549"/>
  <c r="AC549"/>
  <c r="AD549"/>
  <c r="AB548"/>
  <c r="AC548"/>
  <c r="AD548"/>
  <c r="AC547"/>
  <c r="AB547"/>
  <c r="AC546"/>
  <c r="AB546"/>
  <c r="AD546"/>
  <c r="AC545"/>
  <c r="AB545"/>
  <c r="AC544"/>
  <c r="AB544"/>
  <c r="AD544"/>
  <c r="AC543"/>
  <c r="AB543"/>
  <c r="AC542"/>
  <c r="AB542"/>
  <c r="AD542"/>
  <c r="AC541"/>
  <c r="AB541"/>
  <c r="AD541"/>
  <c r="AB540"/>
  <c r="AC540"/>
  <c r="AD540"/>
  <c r="AE541"/>
  <c r="AC539"/>
  <c r="AB539"/>
  <c r="AC538"/>
  <c r="AB538"/>
  <c r="AD538"/>
  <c r="AC537"/>
  <c r="AB537"/>
  <c r="AC536"/>
  <c r="AB536"/>
  <c r="AD536"/>
  <c r="AC535"/>
  <c r="AB535"/>
  <c r="AC534"/>
  <c r="AB534"/>
  <c r="AD534"/>
  <c r="AB533"/>
  <c r="AC533"/>
  <c r="AD533"/>
  <c r="AB532"/>
  <c r="AC532"/>
  <c r="AD532"/>
  <c r="AC531"/>
  <c r="AB531"/>
  <c r="AC530"/>
  <c r="AB530"/>
  <c r="AD530"/>
  <c r="AC529"/>
  <c r="AB529"/>
  <c r="AC528"/>
  <c r="AB528"/>
  <c r="AD528"/>
  <c r="AC527"/>
  <c r="AB527"/>
  <c r="AC526"/>
  <c r="AB526"/>
  <c r="AD526"/>
  <c r="AB525"/>
  <c r="AC525"/>
  <c r="AD525"/>
  <c r="AE526"/>
  <c r="AC524"/>
  <c r="AB524"/>
  <c r="AD524"/>
  <c r="AC523"/>
  <c r="AB523"/>
  <c r="AC522"/>
  <c r="AB522"/>
  <c r="AD522"/>
  <c r="AC521"/>
  <c r="AB521"/>
  <c r="AC520"/>
  <c r="AB520"/>
  <c r="AD520"/>
  <c r="AC519"/>
  <c r="AB519"/>
  <c r="AC518"/>
  <c r="AB518"/>
  <c r="AD518"/>
  <c r="AB517"/>
  <c r="AC517"/>
  <c r="AD517"/>
  <c r="AB516"/>
  <c r="AC516"/>
  <c r="AD516"/>
  <c r="AC515"/>
  <c r="AB515"/>
  <c r="AC514"/>
  <c r="AB514"/>
  <c r="AD514"/>
  <c r="AC513"/>
  <c r="AB513"/>
  <c r="AC512"/>
  <c r="AB512"/>
  <c r="AD512"/>
  <c r="AC511"/>
  <c r="AB511"/>
  <c r="AC510"/>
  <c r="AB510"/>
  <c r="AD510"/>
  <c r="AC509"/>
  <c r="AB509"/>
  <c r="AD509"/>
  <c r="AB508"/>
  <c r="AC508"/>
  <c r="AD508"/>
  <c r="AE509"/>
  <c r="AC507"/>
  <c r="AB507"/>
  <c r="AC506"/>
  <c r="AB506"/>
  <c r="AD506"/>
  <c r="AC505"/>
  <c r="AB505"/>
  <c r="AC504"/>
  <c r="AB504"/>
  <c r="AD504"/>
  <c r="AC503"/>
  <c r="AB503"/>
  <c r="AC502"/>
  <c r="AB502"/>
  <c r="AD502"/>
  <c r="AB501"/>
  <c r="AC501"/>
  <c r="AD501"/>
  <c r="AB500"/>
  <c r="AC500"/>
  <c r="AD500"/>
  <c r="AC499"/>
  <c r="AB499"/>
  <c r="AC498"/>
  <c r="AB498"/>
  <c r="AD498"/>
  <c r="AC497"/>
  <c r="AB497"/>
  <c r="AC496"/>
  <c r="AB496"/>
  <c r="AD496"/>
  <c r="AC495"/>
  <c r="AB495"/>
  <c r="AC494"/>
  <c r="AB494"/>
  <c r="AD494"/>
  <c r="AB493"/>
  <c r="AC493"/>
  <c r="AD493"/>
  <c r="AE494"/>
  <c r="AC492"/>
  <c r="AB492"/>
  <c r="AD492"/>
  <c r="AC491"/>
  <c r="AB491"/>
  <c r="AC490"/>
  <c r="AB490"/>
  <c r="AD490"/>
  <c r="AC489"/>
  <c r="AB489"/>
  <c r="AC488"/>
  <c r="AB488"/>
  <c r="AD488"/>
  <c r="AC487"/>
  <c r="AB487"/>
  <c r="AC486"/>
  <c r="AB486"/>
  <c r="AD486"/>
  <c r="AB485"/>
  <c r="AC485"/>
  <c r="AD485"/>
  <c r="AB484"/>
  <c r="AC484"/>
  <c r="AD484"/>
  <c r="AC483"/>
  <c r="AB483"/>
  <c r="AC482"/>
  <c r="AB482"/>
  <c r="AD482"/>
  <c r="AC481"/>
  <c r="AB481"/>
  <c r="AC480"/>
  <c r="AB480"/>
  <c r="AD480"/>
  <c r="AC479"/>
  <c r="AB479"/>
  <c r="AC478"/>
  <c r="AB478"/>
  <c r="AD478"/>
  <c r="AC477"/>
  <c r="AB477"/>
  <c r="AD477"/>
  <c r="AB476"/>
  <c r="AC476"/>
  <c r="AD476"/>
  <c r="AE477"/>
  <c r="AC475"/>
  <c r="AB475"/>
  <c r="AC474"/>
  <c r="AB474"/>
  <c r="AD474"/>
  <c r="AC473"/>
  <c r="AB473"/>
  <c r="AC472"/>
  <c r="AB472"/>
  <c r="AD472"/>
  <c r="AC471"/>
  <c r="AB471"/>
  <c r="AC470"/>
  <c r="AB470"/>
  <c r="AD470"/>
  <c r="AB469"/>
  <c r="AC469"/>
  <c r="AD469"/>
  <c r="AB468"/>
  <c r="AC468"/>
  <c r="AD468"/>
  <c r="AC467"/>
  <c r="AB467"/>
  <c r="AC466"/>
  <c r="AB466"/>
  <c r="AD466"/>
  <c r="AC465"/>
  <c r="AB465"/>
  <c r="AC464"/>
  <c r="AB464"/>
  <c r="AD464"/>
  <c r="AC463"/>
  <c r="AB463"/>
  <c r="AC462"/>
  <c r="AB462"/>
  <c r="AD462"/>
  <c r="AB461"/>
  <c r="AC461"/>
  <c r="AD461"/>
  <c r="AE462"/>
  <c r="AC460"/>
  <c r="AB460"/>
  <c r="AD460"/>
  <c r="AC459"/>
  <c r="AB459"/>
  <c r="AC458"/>
  <c r="AB458"/>
  <c r="AD458"/>
  <c r="AC457"/>
  <c r="AB457"/>
  <c r="AC456"/>
  <c r="AB456"/>
  <c r="AD456"/>
  <c r="AC455"/>
  <c r="AB455"/>
  <c r="AC454"/>
  <c r="AB454"/>
  <c r="AD454"/>
  <c r="AB453"/>
  <c r="AC453"/>
  <c r="AD453"/>
  <c r="AB452"/>
  <c r="AC452"/>
  <c r="AD452"/>
  <c r="AC451"/>
  <c r="AB451"/>
  <c r="AC450"/>
  <c r="AB450"/>
  <c r="AD450"/>
  <c r="AC449"/>
  <c r="AB449"/>
  <c r="AC448"/>
  <c r="AB448"/>
  <c r="AD448"/>
  <c r="AC447"/>
  <c r="AB447"/>
  <c r="AC446"/>
  <c r="AB446"/>
  <c r="AD446"/>
  <c r="AC445"/>
  <c r="AB445"/>
  <c r="AD445"/>
  <c r="AB444"/>
  <c r="AC444"/>
  <c r="AD444"/>
  <c r="AE445"/>
  <c r="AC443"/>
  <c r="AB443"/>
  <c r="AC442"/>
  <c r="AB442"/>
  <c r="AD442"/>
  <c r="AC441"/>
  <c r="AB441"/>
  <c r="AC440"/>
  <c r="AB440"/>
  <c r="AD440"/>
  <c r="AC439"/>
  <c r="AB439"/>
  <c r="AC438"/>
  <c r="AB438"/>
  <c r="AD438"/>
  <c r="AB437"/>
  <c r="AC437"/>
  <c r="AD437"/>
  <c r="AB436"/>
  <c r="AC436"/>
  <c r="AD436"/>
  <c r="AC435"/>
  <c r="AB435"/>
  <c r="AC434"/>
  <c r="AB434"/>
  <c r="AD434"/>
  <c r="AC433"/>
  <c r="AB433"/>
  <c r="AC432"/>
  <c r="AB432"/>
  <c r="AD432"/>
  <c r="AC431"/>
  <c r="AB431"/>
  <c r="AC430"/>
  <c r="AB430"/>
  <c r="AD430"/>
  <c r="AB429"/>
  <c r="AC429"/>
  <c r="AD429"/>
  <c r="AE430"/>
  <c r="AC428"/>
  <c r="AB428"/>
  <c r="AD428"/>
  <c r="AC427"/>
  <c r="AB427"/>
  <c r="AC426"/>
  <c r="AB426"/>
  <c r="AD426"/>
  <c r="AC425"/>
  <c r="AB425"/>
  <c r="AC424"/>
  <c r="AB424"/>
  <c r="AD424"/>
  <c r="AC423"/>
  <c r="AB423"/>
  <c r="AC422"/>
  <c r="AB422"/>
  <c r="AD422"/>
  <c r="AB421"/>
  <c r="AC421"/>
  <c r="AD421"/>
  <c r="AB420"/>
  <c r="AC420"/>
  <c r="AD420"/>
  <c r="AC419"/>
  <c r="AB419"/>
  <c r="AC418"/>
  <c r="AB418"/>
  <c r="AD418"/>
  <c r="AC417"/>
  <c r="AB417"/>
  <c r="AC416"/>
  <c r="AB416"/>
  <c r="AD416"/>
  <c r="AC415"/>
  <c r="AB415"/>
  <c r="AC414"/>
  <c r="AB414"/>
  <c r="AD414"/>
  <c r="AC413"/>
  <c r="AB413"/>
  <c r="AD413"/>
  <c r="AB412"/>
  <c r="AC412"/>
  <c r="AD412"/>
  <c r="AE413"/>
  <c r="AC411"/>
  <c r="AB411"/>
  <c r="AC410"/>
  <c r="AB410"/>
  <c r="AD410"/>
  <c r="AC409"/>
  <c r="AB409"/>
  <c r="AC408"/>
  <c r="AB408"/>
  <c r="AD408"/>
  <c r="AC407"/>
  <c r="AB407"/>
  <c r="AC406"/>
  <c r="AB406"/>
  <c r="AD406"/>
  <c r="AB405"/>
  <c r="AC405"/>
  <c r="AD405"/>
  <c r="AB404"/>
  <c r="AC404"/>
  <c r="AD404"/>
  <c r="AC403"/>
  <c r="AB403"/>
  <c r="AC402"/>
  <c r="AB402"/>
  <c r="AD402"/>
  <c r="AC401"/>
  <c r="AB401"/>
  <c r="AC400"/>
  <c r="AB400"/>
  <c r="AD400"/>
  <c r="AC399"/>
  <c r="AB399"/>
  <c r="AC398"/>
  <c r="AB398"/>
  <c r="AD398"/>
  <c r="AB397"/>
  <c r="AC397"/>
  <c r="AD397"/>
  <c r="AE398"/>
  <c r="AC396"/>
  <c r="AB396"/>
  <c r="AD396"/>
  <c r="AC395"/>
  <c r="AB395"/>
  <c r="AC394"/>
  <c r="AB394"/>
  <c r="AD394"/>
  <c r="AC393"/>
  <c r="AB393"/>
  <c r="AC392"/>
  <c r="AB392"/>
  <c r="AD392"/>
  <c r="AC391"/>
  <c r="AB391"/>
  <c r="AC390"/>
  <c r="AB390"/>
  <c r="AD390"/>
  <c r="AB389"/>
  <c r="AC389"/>
  <c r="AD389"/>
  <c r="AB388"/>
  <c r="AC388"/>
  <c r="AD388"/>
  <c r="AC387"/>
  <c r="AB387"/>
  <c r="AC386"/>
  <c r="AB386"/>
  <c r="AD386"/>
  <c r="AC385"/>
  <c r="AB385"/>
  <c r="AC384"/>
  <c r="AB384"/>
  <c r="AD384"/>
  <c r="AC383"/>
  <c r="AB383"/>
  <c r="AC382"/>
  <c r="AB382"/>
  <c r="AD382"/>
  <c r="AC381"/>
  <c r="AB381"/>
  <c r="AD381"/>
  <c r="AB380"/>
  <c r="AC380"/>
  <c r="AD380"/>
  <c r="AE381"/>
  <c r="AC379"/>
  <c r="AB379"/>
  <c r="AC378"/>
  <c r="AB378"/>
  <c r="AD378"/>
  <c r="AC377"/>
  <c r="AB377"/>
  <c r="AC376"/>
  <c r="AB376"/>
  <c r="AD376"/>
  <c r="AC375"/>
  <c r="AB375"/>
  <c r="AC374"/>
  <c r="AB374"/>
  <c r="AD374"/>
  <c r="AB373"/>
  <c r="AC373"/>
  <c r="AD373"/>
  <c r="AB372"/>
  <c r="AC372"/>
  <c r="AD372"/>
  <c r="AC371"/>
  <c r="AB371"/>
  <c r="AC370"/>
  <c r="AB370"/>
  <c r="AD370"/>
  <c r="AC369"/>
  <c r="AB369"/>
  <c r="AC368"/>
  <c r="AB368"/>
  <c r="AD368"/>
  <c r="AC367"/>
  <c r="AB367"/>
  <c r="AC366"/>
  <c r="AB366"/>
  <c r="AD366"/>
  <c r="AB365"/>
  <c r="AC365"/>
  <c r="AD365"/>
  <c r="AE366"/>
  <c r="AC364"/>
  <c r="AB364"/>
  <c r="AD364"/>
  <c r="AC363"/>
  <c r="AB363"/>
  <c r="AC362"/>
  <c r="AB362"/>
  <c r="AD362"/>
  <c r="AC361"/>
  <c r="AB361"/>
  <c r="AC360"/>
  <c r="AB360"/>
  <c r="AD360"/>
  <c r="AC359"/>
  <c r="AB359"/>
  <c r="AC358"/>
  <c r="AB358"/>
  <c r="AD358"/>
  <c r="AB357"/>
  <c r="AC357"/>
  <c r="AD357"/>
  <c r="AB356"/>
  <c r="AC356"/>
  <c r="AD356"/>
  <c r="AC355"/>
  <c r="AB355"/>
  <c r="AC354"/>
  <c r="AB354"/>
  <c r="AD354"/>
  <c r="AC353"/>
  <c r="AB353"/>
  <c r="AC352"/>
  <c r="AB352"/>
  <c r="AD352"/>
  <c r="AC351"/>
  <c r="AB351"/>
  <c r="AC350"/>
  <c r="AB350"/>
  <c r="AD350"/>
  <c r="AC349"/>
  <c r="AB349"/>
  <c r="AD349"/>
  <c r="AB348"/>
  <c r="AC348"/>
  <c r="AD348"/>
  <c r="AE349"/>
  <c r="AC347"/>
  <c r="AB347"/>
  <c r="AC346"/>
  <c r="AB346"/>
  <c r="AD346"/>
  <c r="AC345"/>
  <c r="AB345"/>
  <c r="AC344"/>
  <c r="AB344"/>
  <c r="AD344"/>
  <c r="AC343"/>
  <c r="AB343"/>
  <c r="AC342"/>
  <c r="AB342"/>
  <c r="AD342"/>
  <c r="AB341"/>
  <c r="AC341"/>
  <c r="AD341"/>
  <c r="AB340"/>
  <c r="AC340"/>
  <c r="AD340"/>
  <c r="AC339"/>
  <c r="AB339"/>
  <c r="AC338"/>
  <c r="AB338"/>
  <c r="AD338"/>
  <c r="AC337"/>
  <c r="AB337"/>
  <c r="AC336"/>
  <c r="AB336"/>
  <c r="AD336"/>
  <c r="AC335"/>
  <c r="AB335"/>
  <c r="AC334"/>
  <c r="AB334"/>
  <c r="AD334"/>
  <c r="AB333"/>
  <c r="AC333"/>
  <c r="AD333"/>
  <c r="AE334"/>
  <c r="AC332"/>
  <c r="AB332"/>
  <c r="AD332"/>
  <c r="AC331"/>
  <c r="AB331"/>
  <c r="AC330"/>
  <c r="AB330"/>
  <c r="AD330"/>
  <c r="AC329"/>
  <c r="AB329"/>
  <c r="AD329"/>
  <c r="AC328"/>
  <c r="AB328"/>
  <c r="AD328"/>
  <c r="AC327"/>
  <c r="AB327"/>
  <c r="AC326"/>
  <c r="AB326"/>
  <c r="AD326"/>
  <c r="AB325"/>
  <c r="AC325"/>
  <c r="AD325"/>
  <c r="AE326"/>
  <c r="AC324"/>
  <c r="AB324"/>
  <c r="AD324"/>
  <c r="AC323"/>
  <c r="AB323"/>
  <c r="AC322"/>
  <c r="AB322"/>
  <c r="AD322"/>
  <c r="AC321"/>
  <c r="AB321"/>
  <c r="AD321"/>
  <c r="AC320"/>
  <c r="AB320"/>
  <c r="AD320"/>
  <c r="AC319"/>
  <c r="AB319"/>
  <c r="AC318"/>
  <c r="AB318"/>
  <c r="AD318"/>
  <c r="AB317"/>
  <c r="AC317"/>
  <c r="AD317"/>
  <c r="AE318"/>
  <c r="AC316"/>
  <c r="AB316"/>
  <c r="AD316"/>
  <c r="AC315"/>
  <c r="AB315"/>
  <c r="AC314"/>
  <c r="AB314"/>
  <c r="AD314"/>
  <c r="AC313"/>
  <c r="AB313"/>
  <c r="AD313"/>
  <c r="AC312"/>
  <c r="AB312"/>
  <c r="AD312"/>
  <c r="AC311"/>
  <c r="AB311"/>
  <c r="AC310"/>
  <c r="AB310"/>
  <c r="AD310"/>
  <c r="AB309"/>
  <c r="AC309"/>
  <c r="AD309"/>
  <c r="AE310"/>
  <c r="AC308"/>
  <c r="AB308"/>
  <c r="AD308"/>
  <c r="AC307"/>
  <c r="AB307"/>
  <c r="AC306"/>
  <c r="AB306"/>
  <c r="AD306"/>
  <c r="AC305"/>
  <c r="AB305"/>
  <c r="AD305"/>
  <c r="AC304"/>
  <c r="AB304"/>
  <c r="AD304"/>
  <c r="AC303"/>
  <c r="AB303"/>
  <c r="AC302"/>
  <c r="AB302"/>
  <c r="AD302"/>
  <c r="AB301"/>
  <c r="AC301"/>
  <c r="AD301"/>
  <c r="AE302"/>
  <c r="AC300"/>
  <c r="AB300"/>
  <c r="AD300"/>
  <c r="AC299"/>
  <c r="AB299"/>
  <c r="AC298"/>
  <c r="AB298"/>
  <c r="AD298"/>
  <c r="AC297"/>
  <c r="AB297"/>
  <c r="AD297"/>
  <c r="AC296"/>
  <c r="AB296"/>
  <c r="AD296"/>
  <c r="AC295"/>
  <c r="AB295"/>
  <c r="AC294"/>
  <c r="AB294"/>
  <c r="AD294"/>
  <c r="AB293"/>
  <c r="AC293"/>
  <c r="AD293"/>
  <c r="AE294"/>
  <c r="AC292"/>
  <c r="AB292"/>
  <c r="AD292"/>
  <c r="AC291"/>
  <c r="AB291"/>
  <c r="AC290"/>
  <c r="AB290"/>
  <c r="AD290"/>
  <c r="AC289"/>
  <c r="AB289"/>
  <c r="AD289"/>
  <c r="AC288"/>
  <c r="AB288"/>
  <c r="AD288"/>
  <c r="AC287"/>
  <c r="AB287"/>
  <c r="AC286"/>
  <c r="AB286"/>
  <c r="AD286"/>
  <c r="AB285"/>
  <c r="AC285"/>
  <c r="AD285"/>
  <c r="AE286"/>
  <c r="AC284"/>
  <c r="AB284"/>
  <c r="AD284"/>
  <c r="AC283"/>
  <c r="AB283"/>
  <c r="AC282"/>
  <c r="AB282"/>
  <c r="AD282"/>
  <c r="AC281"/>
  <c r="AB281"/>
  <c r="AD281"/>
  <c r="AC280"/>
  <c r="AB280"/>
  <c r="AD280"/>
  <c r="AC279"/>
  <c r="AB279"/>
  <c r="AC278"/>
  <c r="AB278"/>
  <c r="AD278"/>
  <c r="AB277"/>
  <c r="AC277"/>
  <c r="AD277"/>
  <c r="AE278"/>
  <c r="AC276"/>
  <c r="AB276"/>
  <c r="AD276"/>
  <c r="AC275"/>
  <c r="AB275"/>
  <c r="AC274"/>
  <c r="AB274"/>
  <c r="AD274"/>
  <c r="AC273"/>
  <c r="AB273"/>
  <c r="AD273"/>
  <c r="AC272"/>
  <c r="AB272"/>
  <c r="AD272"/>
  <c r="AC271"/>
  <c r="AB271"/>
  <c r="AC270"/>
  <c r="AB270"/>
  <c r="AD270"/>
  <c r="AB269"/>
  <c r="AC269"/>
  <c r="AD269"/>
  <c r="AE270"/>
  <c r="AC268"/>
  <c r="AB268"/>
  <c r="AD268"/>
  <c r="AC267"/>
  <c r="AB267"/>
  <c r="AC266"/>
  <c r="AB266"/>
  <c r="AD266"/>
  <c r="AC265"/>
  <c r="AB265"/>
  <c r="AD265"/>
  <c r="AC264"/>
  <c r="AB264"/>
  <c r="AD264"/>
  <c r="AC263"/>
  <c r="AB263"/>
  <c r="AC262"/>
  <c r="AB262"/>
  <c r="AD262"/>
  <c r="AB261"/>
  <c r="AC261"/>
  <c r="AD261"/>
  <c r="AE262"/>
  <c r="AC260"/>
  <c r="AB260"/>
  <c r="AD260"/>
  <c r="AC259"/>
  <c r="AB259"/>
  <c r="AC258"/>
  <c r="AB258"/>
  <c r="AD258"/>
  <c r="AC257"/>
  <c r="AB257"/>
  <c r="AD257"/>
  <c r="AC256"/>
  <c r="AB256"/>
  <c r="AD256"/>
  <c r="AC255"/>
  <c r="AB255"/>
  <c r="AC254"/>
  <c r="AB254"/>
  <c r="AD254"/>
  <c r="AB253"/>
  <c r="AC253"/>
  <c r="AD253"/>
  <c r="AE254"/>
  <c r="AC252"/>
  <c r="AB252"/>
  <c r="AD252"/>
  <c r="AC251"/>
  <c r="AB251"/>
  <c r="AC250"/>
  <c r="AB250"/>
  <c r="AD250"/>
  <c r="AC249"/>
  <c r="AB249"/>
  <c r="AD249"/>
  <c r="AC248"/>
  <c r="AB248"/>
  <c r="AD248"/>
  <c r="AC247"/>
  <c r="AB247"/>
  <c r="AC246"/>
  <c r="AB246"/>
  <c r="AD246"/>
  <c r="AB245"/>
  <c r="AC245"/>
  <c r="AD245"/>
  <c r="AE246"/>
  <c r="AC244"/>
  <c r="AB244"/>
  <c r="AD244"/>
  <c r="AC243"/>
  <c r="AB243"/>
  <c r="AC242"/>
  <c r="AB242"/>
  <c r="AD242"/>
  <c r="AC241"/>
  <c r="AB241"/>
  <c r="AD241"/>
  <c r="AC240"/>
  <c r="AB240"/>
  <c r="AD240"/>
  <c r="AC239"/>
  <c r="AB239"/>
  <c r="AC238"/>
  <c r="AB238"/>
  <c r="AD238"/>
  <c r="AB237"/>
  <c r="AC237"/>
  <c r="AD237"/>
  <c r="AE238"/>
  <c r="AC236"/>
  <c r="AB236"/>
  <c r="AD236"/>
  <c r="AC235"/>
  <c r="AB235"/>
  <c r="AC234"/>
  <c r="AB234"/>
  <c r="AD234"/>
  <c r="AC233"/>
  <c r="AB233"/>
  <c r="AD233"/>
  <c r="AC232"/>
  <c r="AB232"/>
  <c r="AD232"/>
  <c r="AC231"/>
  <c r="AB231"/>
  <c r="AC230"/>
  <c r="AB230"/>
  <c r="AD230"/>
  <c r="AB229"/>
  <c r="AC229"/>
  <c r="AD229"/>
  <c r="AE230"/>
  <c r="AC228"/>
  <c r="AB228"/>
  <c r="AD228"/>
  <c r="AC227"/>
  <c r="AB227"/>
  <c r="AC226"/>
  <c r="AB226"/>
  <c r="AD226"/>
  <c r="AC225"/>
  <c r="AB225"/>
  <c r="AD225"/>
  <c r="AC224"/>
  <c r="AB224"/>
  <c r="AD224"/>
  <c r="AC223"/>
  <c r="AB223"/>
  <c r="AC222"/>
  <c r="AB222"/>
  <c r="AD222"/>
  <c r="AB221"/>
  <c r="AC221"/>
  <c r="AD221"/>
  <c r="AE222"/>
  <c r="AC220"/>
  <c r="AB220"/>
  <c r="AD220"/>
  <c r="AC219"/>
  <c r="AB219"/>
  <c r="AC218"/>
  <c r="AB218"/>
  <c r="AD218"/>
  <c r="AC217"/>
  <c r="AB217"/>
  <c r="AD217"/>
  <c r="AC216"/>
  <c r="AB216"/>
  <c r="AD216"/>
  <c r="AC215"/>
  <c r="AB215"/>
  <c r="AC214"/>
  <c r="AB214"/>
  <c r="AD214"/>
  <c r="AB213"/>
  <c r="AC213"/>
  <c r="AD213"/>
  <c r="AE214"/>
  <c r="AC212"/>
  <c r="AB212"/>
  <c r="AD212"/>
  <c r="AC211"/>
  <c r="AB211"/>
  <c r="AC210"/>
  <c r="AB210"/>
  <c r="AD210"/>
  <c r="AC209"/>
  <c r="AB209"/>
  <c r="AD209"/>
  <c r="AC208"/>
  <c r="AB208"/>
  <c r="AD208"/>
  <c r="AC207"/>
  <c r="AB207"/>
  <c r="AC206"/>
  <c r="AB206"/>
  <c r="AD206"/>
  <c r="AB205"/>
  <c r="AC205"/>
  <c r="AD205"/>
  <c r="AE206"/>
  <c r="AC204"/>
  <c r="AB204"/>
  <c r="AD204"/>
  <c r="AC203"/>
  <c r="AB203"/>
  <c r="AC202"/>
  <c r="AB202"/>
  <c r="AD202"/>
  <c r="AC201"/>
  <c r="AB201"/>
  <c r="AD201"/>
  <c r="AC200"/>
  <c r="AB200"/>
  <c r="AD200"/>
  <c r="AC199"/>
  <c r="AB199"/>
  <c r="AC198"/>
  <c r="AB198"/>
  <c r="AD198"/>
  <c r="AB197"/>
  <c r="AC197"/>
  <c r="AD197"/>
  <c r="AE198"/>
  <c r="AC196"/>
  <c r="AB196"/>
  <c r="AD196"/>
  <c r="AC195"/>
  <c r="AB195"/>
  <c r="AC194"/>
  <c r="AB194"/>
  <c r="AD194"/>
  <c r="AC193"/>
  <c r="AB193"/>
  <c r="AD193"/>
  <c r="AC192"/>
  <c r="AB192"/>
  <c r="AD192"/>
  <c r="AC191"/>
  <c r="AB191"/>
  <c r="AC190"/>
  <c r="AB190"/>
  <c r="AD190"/>
  <c r="AB189"/>
  <c r="AC189"/>
  <c r="AD189"/>
  <c r="AE190"/>
  <c r="AC188"/>
  <c r="AB188"/>
  <c r="AD188"/>
  <c r="AC187"/>
  <c r="AB187"/>
  <c r="AC186"/>
  <c r="AB186"/>
  <c r="AD186"/>
  <c r="AC185"/>
  <c r="AB185"/>
  <c r="AD185"/>
  <c r="AC184"/>
  <c r="AB184"/>
  <c r="AD184"/>
  <c r="AC183"/>
  <c r="AB183"/>
  <c r="AC182"/>
  <c r="AB182"/>
  <c r="AD182"/>
  <c r="AB181"/>
  <c r="AC181"/>
  <c r="AD181"/>
  <c r="AE182"/>
  <c r="AC180"/>
  <c r="AB180"/>
  <c r="AD180"/>
  <c r="AC179"/>
  <c r="AB179"/>
  <c r="AC178"/>
  <c r="AB178"/>
  <c r="AD178"/>
  <c r="AC177"/>
  <c r="AB177"/>
  <c r="AD177"/>
  <c r="AC176"/>
  <c r="AB176"/>
  <c r="AD176"/>
  <c r="AC175"/>
  <c r="AB175"/>
  <c r="AC174"/>
  <c r="AB174"/>
  <c r="AD174"/>
  <c r="AB173"/>
  <c r="AC173"/>
  <c r="AD173"/>
  <c r="AE174"/>
  <c r="AC172"/>
  <c r="AB172"/>
  <c r="AD172"/>
  <c r="AC171"/>
  <c r="AB171"/>
  <c r="AC170"/>
  <c r="AB170"/>
  <c r="AD170"/>
  <c r="AC169"/>
  <c r="AB169"/>
  <c r="AD169"/>
  <c r="AC168"/>
  <c r="AB168"/>
  <c r="AD168"/>
  <c r="AC167"/>
  <c r="AB167"/>
  <c r="AC166"/>
  <c r="AB166"/>
  <c r="AD166"/>
  <c r="AB165"/>
  <c r="AC165"/>
  <c r="AD165"/>
  <c r="AE166"/>
  <c r="AC164"/>
  <c r="AB164"/>
  <c r="AD164"/>
  <c r="AC163"/>
  <c r="AB163"/>
  <c r="AC162"/>
  <c r="AB162"/>
  <c r="AD162"/>
  <c r="AC161"/>
  <c r="AB161"/>
  <c r="AD161"/>
  <c r="AC160"/>
  <c r="AB160"/>
  <c r="AD160"/>
  <c r="AC159"/>
  <c r="AB159"/>
  <c r="AC158"/>
  <c r="AB158"/>
  <c r="AD158"/>
  <c r="AB157"/>
  <c r="AC157"/>
  <c r="AD157"/>
  <c r="AE158"/>
  <c r="AC156"/>
  <c r="AB156"/>
  <c r="AD156"/>
  <c r="AC155"/>
  <c r="AB155"/>
  <c r="AC154"/>
  <c r="AB154"/>
  <c r="AD154"/>
  <c r="AC153"/>
  <c r="AB153"/>
  <c r="AD153"/>
  <c r="AC152"/>
  <c r="AB152"/>
  <c r="AD152"/>
  <c r="AC151"/>
  <c r="AB151"/>
  <c r="AC150"/>
  <c r="AB150"/>
  <c r="AD150"/>
  <c r="AB149"/>
  <c r="AC149"/>
  <c r="AD149"/>
  <c r="AE150"/>
  <c r="AC148"/>
  <c r="AB148"/>
  <c r="AD148"/>
  <c r="AC147"/>
  <c r="AB147"/>
  <c r="AC146"/>
  <c r="AB146"/>
  <c r="AD146"/>
  <c r="AC145"/>
  <c r="AB145"/>
  <c r="AD145"/>
  <c r="AC144"/>
  <c r="AB144"/>
  <c r="AD144"/>
  <c r="AC143"/>
  <c r="AB143"/>
  <c r="AC142"/>
  <c r="AB142"/>
  <c r="AD142"/>
  <c r="AB141"/>
  <c r="AC141"/>
  <c r="AD141"/>
  <c r="AE142"/>
  <c r="AC140"/>
  <c r="AB140"/>
  <c r="AD140"/>
  <c r="AC139"/>
  <c r="AB139"/>
  <c r="AC138"/>
  <c r="AB138"/>
  <c r="AD138"/>
  <c r="AC137"/>
  <c r="AB137"/>
  <c r="AD137"/>
  <c r="AC136"/>
  <c r="AB136"/>
  <c r="AD136"/>
  <c r="AC135"/>
  <c r="AB135"/>
  <c r="AC134"/>
  <c r="AB134"/>
  <c r="AD134"/>
  <c r="AB133"/>
  <c r="AC133"/>
  <c r="AD133"/>
  <c r="AE134"/>
  <c r="AC132"/>
  <c r="AB132"/>
  <c r="AD132"/>
  <c r="AC131"/>
  <c r="AB131"/>
  <c r="AC130"/>
  <c r="AB130"/>
  <c r="AD130"/>
  <c r="AC129"/>
  <c r="AB129"/>
  <c r="AD129"/>
  <c r="AC128"/>
  <c r="AB128"/>
  <c r="AD128"/>
  <c r="AC127"/>
  <c r="AB127"/>
  <c r="AC126"/>
  <c r="AB126"/>
  <c r="AD126"/>
  <c r="AB125"/>
  <c r="AC125"/>
  <c r="AD125"/>
  <c r="AE126"/>
  <c r="AC124"/>
  <c r="AB124"/>
  <c r="AD124"/>
  <c r="AC123"/>
  <c r="AB123"/>
  <c r="AC122"/>
  <c r="AB122"/>
  <c r="AD122"/>
  <c r="AC121"/>
  <c r="AB121"/>
  <c r="AD121"/>
  <c r="AC120"/>
  <c r="AB120"/>
  <c r="AD120"/>
  <c r="AC119"/>
  <c r="AB119"/>
  <c r="AC118"/>
  <c r="AB118"/>
  <c r="AD118"/>
  <c r="AB117"/>
  <c r="AC117"/>
  <c r="AD117"/>
  <c r="AE118"/>
  <c r="AC116"/>
  <c r="AB116"/>
  <c r="AD116"/>
  <c r="AC115"/>
  <c r="AB115"/>
  <c r="AC114"/>
  <c r="AB114"/>
  <c r="AD114"/>
  <c r="AC113"/>
  <c r="AB113"/>
  <c r="AD113"/>
  <c r="AC112"/>
  <c r="AB112"/>
  <c r="AD112"/>
  <c r="AC111"/>
  <c r="AB111"/>
  <c r="AC110"/>
  <c r="AB110"/>
  <c r="AD110"/>
  <c r="AB109"/>
  <c r="AC109"/>
  <c r="AD109"/>
  <c r="AE110"/>
  <c r="AC108"/>
  <c r="AB108"/>
  <c r="AD108"/>
  <c r="AC107"/>
  <c r="AB107"/>
  <c r="AC106"/>
  <c r="AB106"/>
  <c r="AD106"/>
  <c r="AC105"/>
  <c r="AB105"/>
  <c r="AD105"/>
  <c r="AC104"/>
  <c r="AB104"/>
  <c r="AD104"/>
  <c r="AC103"/>
  <c r="AB103"/>
  <c r="AC102"/>
  <c r="AB102"/>
  <c r="AD102"/>
  <c r="AB101"/>
  <c r="AC101"/>
  <c r="AD101"/>
  <c r="AE102"/>
  <c r="AC100"/>
  <c r="AB100"/>
  <c r="AD100"/>
  <c r="AC99"/>
  <c r="AB99"/>
  <c r="AC98"/>
  <c r="AB98"/>
  <c r="AD98"/>
  <c r="AC97"/>
  <c r="AB97"/>
  <c r="AD97"/>
  <c r="AC96"/>
  <c r="AB96"/>
  <c r="AD96"/>
  <c r="AC95"/>
  <c r="AB95"/>
  <c r="AC94"/>
  <c r="AB94"/>
  <c r="AD94"/>
  <c r="AB93"/>
  <c r="AC93"/>
  <c r="AD93"/>
  <c r="AE94"/>
  <c r="AC92"/>
  <c r="AB92"/>
  <c r="AD92"/>
  <c r="AC91"/>
  <c r="AB91"/>
  <c r="AC90"/>
  <c r="AB90"/>
  <c r="AD90"/>
  <c r="AC89"/>
  <c r="AB89"/>
  <c r="AD89"/>
  <c r="AC88"/>
  <c r="AB88"/>
  <c r="AD88"/>
  <c r="AC87"/>
  <c r="AB87"/>
  <c r="AC86"/>
  <c r="AB86"/>
  <c r="AD86"/>
  <c r="AB85"/>
  <c r="AC85"/>
  <c r="AD85"/>
  <c r="AE86"/>
  <c r="AC84"/>
  <c r="AB84"/>
  <c r="AD84"/>
  <c r="AC83"/>
  <c r="AB83"/>
  <c r="AC82"/>
  <c r="AB82"/>
  <c r="AD82"/>
  <c r="AC81"/>
  <c r="AB81"/>
  <c r="AD81"/>
  <c r="AC80"/>
  <c r="AB80"/>
  <c r="AD80"/>
  <c r="AC79"/>
  <c r="AB79"/>
  <c r="AC78"/>
  <c r="AB78"/>
  <c r="AD78"/>
  <c r="AB77"/>
  <c r="AC77"/>
  <c r="AD77"/>
  <c r="AE78"/>
  <c r="AC76"/>
  <c r="AB76"/>
  <c r="AD76"/>
  <c r="AC75"/>
  <c r="AB75"/>
  <c r="AC74"/>
  <c r="AB74"/>
  <c r="AD74"/>
  <c r="AC73"/>
  <c r="AB73"/>
  <c r="AD73"/>
  <c r="AC72"/>
  <c r="AB72"/>
  <c r="AD72"/>
  <c r="AC71"/>
  <c r="AB71"/>
  <c r="AC70"/>
  <c r="AB70"/>
  <c r="AD70"/>
  <c r="AB69"/>
  <c r="AC69"/>
  <c r="AD69"/>
  <c r="AE70"/>
  <c r="AC68"/>
  <c r="AB68"/>
  <c r="AD68"/>
  <c r="AC67"/>
  <c r="AB67"/>
  <c r="AC66"/>
  <c r="AB66"/>
  <c r="AD66"/>
  <c r="AC65"/>
  <c r="AB65"/>
  <c r="AD65"/>
  <c r="AC64"/>
  <c r="AB64"/>
  <c r="AD64"/>
  <c r="AC63"/>
  <c r="AB63"/>
  <c r="AC62"/>
  <c r="AB62"/>
  <c r="AD62"/>
  <c r="AB61"/>
  <c r="AC61"/>
  <c r="AD61"/>
  <c r="AE62"/>
  <c r="AC60"/>
  <c r="AB60"/>
  <c r="AD60"/>
  <c r="AC59"/>
  <c r="AB59"/>
  <c r="AC58"/>
  <c r="AB58"/>
  <c r="AD58"/>
  <c r="AC57"/>
  <c r="AB57"/>
  <c r="AD57"/>
  <c r="AC56"/>
  <c r="AB56"/>
  <c r="AD56"/>
  <c r="AC55"/>
  <c r="AB55"/>
  <c r="AC54"/>
  <c r="AB54"/>
  <c r="AD54"/>
  <c r="AB53"/>
  <c r="AC53"/>
  <c r="AD53"/>
  <c r="AE54"/>
  <c r="AC52"/>
  <c r="AB52"/>
  <c r="AD52"/>
  <c r="AC51"/>
  <c r="AB51"/>
  <c r="AC50"/>
  <c r="AB50"/>
  <c r="AD50"/>
  <c r="AC49"/>
  <c r="AB49"/>
  <c r="AD49"/>
  <c r="AC48"/>
  <c r="AB48"/>
  <c r="AD48"/>
  <c r="AC47"/>
  <c r="AB47"/>
  <c r="AC46"/>
  <c r="AB46"/>
  <c r="AD46"/>
  <c r="AB45"/>
  <c r="AC45"/>
  <c r="AD45"/>
  <c r="AE46"/>
  <c r="AC44"/>
  <c r="AB44"/>
  <c r="AD44"/>
  <c r="AC43"/>
  <c r="AB43"/>
  <c r="AC42"/>
  <c r="AB42"/>
  <c r="AD42"/>
  <c r="AC41"/>
  <c r="AB41"/>
  <c r="AD41"/>
  <c r="AC40"/>
  <c r="AB40"/>
  <c r="AD40"/>
  <c r="AC39"/>
  <c r="AB39"/>
  <c r="AC38"/>
  <c r="AB38"/>
  <c r="AD38"/>
  <c r="AB37"/>
  <c r="AC37"/>
  <c r="AD37"/>
  <c r="AE38"/>
  <c r="AC36"/>
  <c r="AB36"/>
  <c r="AD36"/>
  <c r="AC35"/>
  <c r="AB35"/>
  <c r="AC34"/>
  <c r="AB34"/>
  <c r="AD34"/>
  <c r="AC33"/>
  <c r="AB33"/>
  <c r="AD33"/>
  <c r="AC32"/>
  <c r="AB32"/>
  <c r="AC31"/>
  <c r="AB31"/>
  <c r="AD31"/>
  <c r="AB30"/>
  <c r="AC30"/>
  <c r="AD30"/>
  <c r="AE31"/>
  <c r="AC29"/>
  <c r="AB29"/>
  <c r="AD29"/>
  <c r="AC28"/>
  <c r="AB28"/>
  <c r="AC27"/>
  <c r="AB27"/>
  <c r="AD27"/>
  <c r="AB26"/>
  <c r="AC26"/>
  <c r="AD26"/>
  <c r="AE27"/>
  <c r="AC25"/>
  <c r="AB25"/>
  <c r="AD25"/>
  <c r="AC24"/>
  <c r="AB24"/>
  <c r="AC23"/>
  <c r="AB23"/>
  <c r="AD23"/>
  <c r="AB22"/>
  <c r="AC22"/>
  <c r="AD22"/>
  <c r="AE23"/>
  <c r="AB21"/>
  <c r="AC21"/>
  <c r="AD21"/>
  <c r="AB20"/>
  <c r="AB19"/>
  <c r="AB18"/>
  <c r="AB17"/>
  <c r="AB16"/>
  <c r="AB15"/>
  <c r="AB14"/>
  <c r="AB13"/>
  <c r="AB12"/>
  <c r="AB11"/>
  <c r="W3820"/>
  <c r="V3820"/>
  <c r="X3820"/>
  <c r="V3819"/>
  <c r="W3819"/>
  <c r="X3819"/>
  <c r="V3818"/>
  <c r="W3818"/>
  <c r="X3818"/>
  <c r="W3817"/>
  <c r="V3817"/>
  <c r="W3816"/>
  <c r="V3816"/>
  <c r="X3816"/>
  <c r="W3815"/>
  <c r="V3815"/>
  <c r="X3815"/>
  <c r="W3814"/>
  <c r="V3814"/>
  <c r="X3814"/>
  <c r="V3813"/>
  <c r="W3813"/>
  <c r="X3813"/>
  <c r="Y3814"/>
  <c r="W3812"/>
  <c r="V3812"/>
  <c r="W3811"/>
  <c r="V3811"/>
  <c r="X3811"/>
  <c r="W3810"/>
  <c r="V3810"/>
  <c r="X3810"/>
  <c r="W3809"/>
  <c r="V3809"/>
  <c r="W3808"/>
  <c r="V3808"/>
  <c r="X3808"/>
  <c r="V3807"/>
  <c r="W3807"/>
  <c r="X3807"/>
  <c r="V3806"/>
  <c r="W3806"/>
  <c r="X3806"/>
  <c r="W3805"/>
  <c r="V3805"/>
  <c r="W3804"/>
  <c r="V3804"/>
  <c r="X3804"/>
  <c r="W3803"/>
  <c r="V3803"/>
  <c r="X3803"/>
  <c r="V3802"/>
  <c r="W3802"/>
  <c r="X3802"/>
  <c r="Y3803"/>
  <c r="W3801"/>
  <c r="V3801"/>
  <c r="W3800"/>
  <c r="V3800"/>
  <c r="X3800"/>
  <c r="V3799"/>
  <c r="W3799"/>
  <c r="X3799"/>
  <c r="W3798"/>
  <c r="V3798"/>
  <c r="X3798"/>
  <c r="V3797"/>
  <c r="W3797"/>
  <c r="X3797"/>
  <c r="Y3798"/>
  <c r="W3796"/>
  <c r="V3796"/>
  <c r="W3795"/>
  <c r="V3795"/>
  <c r="V3794"/>
  <c r="W3794"/>
  <c r="X3794"/>
  <c r="W3793"/>
  <c r="V3793"/>
  <c r="W3792"/>
  <c r="V3792"/>
  <c r="X3792"/>
  <c r="W3791"/>
  <c r="V3791"/>
  <c r="X3791"/>
  <c r="W3790"/>
  <c r="V3790"/>
  <c r="X3790"/>
  <c r="W3789"/>
  <c r="V3789"/>
  <c r="W3788"/>
  <c r="V3788"/>
  <c r="X3788"/>
  <c r="V3787"/>
  <c r="W3787"/>
  <c r="X3787"/>
  <c r="V3786"/>
  <c r="W3786"/>
  <c r="X3786"/>
  <c r="W3785"/>
  <c r="V3785"/>
  <c r="W3784"/>
  <c r="V3784"/>
  <c r="X3784"/>
  <c r="W3783"/>
  <c r="V3783"/>
  <c r="X3783"/>
  <c r="V3782"/>
  <c r="W3782"/>
  <c r="X3782"/>
  <c r="Y3783"/>
  <c r="V3781"/>
  <c r="W3781"/>
  <c r="X3781"/>
  <c r="Y3782"/>
  <c r="W3780"/>
  <c r="V3780"/>
  <c r="W3779"/>
  <c r="V3779"/>
  <c r="X3779"/>
  <c r="W3778"/>
  <c r="V3778"/>
  <c r="X3778"/>
  <c r="W3777"/>
  <c r="V3777"/>
  <c r="W3776"/>
  <c r="V3776"/>
  <c r="X3776"/>
  <c r="V3775"/>
  <c r="W3775"/>
  <c r="X3775"/>
  <c r="V3774"/>
  <c r="W3774"/>
  <c r="X3774"/>
  <c r="W3773"/>
  <c r="V3773"/>
  <c r="W3772"/>
  <c r="V3772"/>
  <c r="X3772"/>
  <c r="W3771"/>
  <c r="V3771"/>
  <c r="X3771"/>
  <c r="W3770"/>
  <c r="V3770"/>
  <c r="X3770"/>
  <c r="W3769"/>
  <c r="V3769"/>
  <c r="W3768"/>
  <c r="V3768"/>
  <c r="X3768"/>
  <c r="V3767"/>
  <c r="W3767"/>
  <c r="X3767"/>
  <c r="V3766"/>
  <c r="W3766"/>
  <c r="X3766"/>
  <c r="Y3767"/>
  <c r="V3765"/>
  <c r="W3765"/>
  <c r="X3765"/>
  <c r="Y3766"/>
  <c r="W3764"/>
  <c r="V3764"/>
  <c r="W3763"/>
  <c r="V3763"/>
  <c r="X3763"/>
  <c r="V3762"/>
  <c r="W3762"/>
  <c r="X3762"/>
  <c r="Y3763"/>
  <c r="W3761"/>
  <c r="V3761"/>
  <c r="W3760"/>
  <c r="V3760"/>
  <c r="X3760"/>
  <c r="W3759"/>
  <c r="V3759"/>
  <c r="X3759"/>
  <c r="W3758"/>
  <c r="V3758"/>
  <c r="X3758"/>
  <c r="W3757"/>
  <c r="V3757"/>
  <c r="W3756"/>
  <c r="V3756"/>
  <c r="X3756"/>
  <c r="V3755"/>
  <c r="W3755"/>
  <c r="X3755"/>
  <c r="V3754"/>
  <c r="W3754"/>
  <c r="X3754"/>
  <c r="W3753"/>
  <c r="V3753"/>
  <c r="W3752"/>
  <c r="V3752"/>
  <c r="X3752"/>
  <c r="W3751"/>
  <c r="V3751"/>
  <c r="X3751"/>
  <c r="W3750"/>
  <c r="V3750"/>
  <c r="W3749"/>
  <c r="V3749"/>
  <c r="X3749"/>
  <c r="W3748"/>
  <c r="V3748"/>
  <c r="W3747"/>
  <c r="V3747"/>
  <c r="X3747"/>
  <c r="W3746"/>
  <c r="V3746"/>
  <c r="X3746"/>
  <c r="W3745"/>
  <c r="V3745"/>
  <c r="W3744"/>
  <c r="V3744"/>
  <c r="X3744"/>
  <c r="V3743"/>
  <c r="W3743"/>
  <c r="X3743"/>
  <c r="V3742"/>
  <c r="W3742"/>
  <c r="X3742"/>
  <c r="W3741"/>
  <c r="V3741"/>
  <c r="W3740"/>
  <c r="V3740"/>
  <c r="X3740"/>
  <c r="W3739"/>
  <c r="V3739"/>
  <c r="X3739"/>
  <c r="W3738"/>
  <c r="V3738"/>
  <c r="X3738"/>
  <c r="W3737"/>
  <c r="V3737"/>
  <c r="W3736"/>
  <c r="V3736"/>
  <c r="X3736"/>
  <c r="V3735"/>
  <c r="W3735"/>
  <c r="X3735"/>
  <c r="V3734"/>
  <c r="W3734"/>
  <c r="X3734"/>
  <c r="Y3735"/>
  <c r="V3733"/>
  <c r="W3733"/>
  <c r="X3733"/>
  <c r="Y3734"/>
  <c r="W3732"/>
  <c r="V3732"/>
  <c r="W3731"/>
  <c r="V3731"/>
  <c r="X3731"/>
  <c r="V3730"/>
  <c r="W3730"/>
  <c r="X3730"/>
  <c r="Y3731"/>
  <c r="W3729"/>
  <c r="V3729"/>
  <c r="W3728"/>
  <c r="V3728"/>
  <c r="X3728"/>
  <c r="W3727"/>
  <c r="V3727"/>
  <c r="X3727"/>
  <c r="V3726"/>
  <c r="W3726"/>
  <c r="X3726"/>
  <c r="Y3727"/>
  <c r="W3725"/>
  <c r="V3725"/>
  <c r="W3724"/>
  <c r="V3724"/>
  <c r="X3724"/>
  <c r="V3723"/>
  <c r="W3723"/>
  <c r="X3723"/>
  <c r="V3722"/>
  <c r="W3722"/>
  <c r="X3722"/>
  <c r="W3721"/>
  <c r="V3721"/>
  <c r="W3720"/>
  <c r="V3720"/>
  <c r="X3720"/>
  <c r="W3719"/>
  <c r="V3719"/>
  <c r="X3719"/>
  <c r="W3718"/>
  <c r="V3718"/>
  <c r="W3717"/>
  <c r="V3717"/>
  <c r="X3717"/>
  <c r="W3716"/>
  <c r="V3716"/>
  <c r="W3715"/>
  <c r="V3715"/>
  <c r="X3715"/>
  <c r="W3714"/>
  <c r="V3714"/>
  <c r="X3714"/>
  <c r="W3713"/>
  <c r="V3713"/>
  <c r="W3712"/>
  <c r="V3712"/>
  <c r="X3712"/>
  <c r="V3711"/>
  <c r="W3711"/>
  <c r="X3711"/>
  <c r="V3710"/>
  <c r="W3710"/>
  <c r="X3710"/>
  <c r="W3709"/>
  <c r="V3709"/>
  <c r="W3708"/>
  <c r="V3708"/>
  <c r="X3708"/>
  <c r="W3707"/>
  <c r="V3707"/>
  <c r="X3707"/>
  <c r="V3706"/>
  <c r="W3706"/>
  <c r="X3706"/>
  <c r="Y3707"/>
  <c r="W3705"/>
  <c r="V3705"/>
  <c r="W3704"/>
  <c r="V3704"/>
  <c r="X3704"/>
  <c r="V3703"/>
  <c r="W3703"/>
  <c r="X3703"/>
  <c r="W3702"/>
  <c r="V3702"/>
  <c r="X3702"/>
  <c r="V3701"/>
  <c r="W3701"/>
  <c r="X3701"/>
  <c r="Y3702"/>
  <c r="W3700"/>
  <c r="V3700"/>
  <c r="W3699"/>
  <c r="V3699"/>
  <c r="V3698"/>
  <c r="W3698"/>
  <c r="X3698"/>
  <c r="W3697"/>
  <c r="V3697"/>
  <c r="W3696"/>
  <c r="V3696"/>
  <c r="X3696"/>
  <c r="W3695"/>
  <c r="V3695"/>
  <c r="X3695"/>
  <c r="V3694"/>
  <c r="W3694"/>
  <c r="X3694"/>
  <c r="Y3695"/>
  <c r="W3693"/>
  <c r="V3693"/>
  <c r="W3692"/>
  <c r="V3692"/>
  <c r="X3692"/>
  <c r="V3691"/>
  <c r="W3691"/>
  <c r="X3691"/>
  <c r="V3690"/>
  <c r="W3690"/>
  <c r="X3690"/>
  <c r="W3689"/>
  <c r="V3689"/>
  <c r="W3688"/>
  <c r="V3688"/>
  <c r="X3688"/>
  <c r="W3687"/>
  <c r="V3687"/>
  <c r="X3687"/>
  <c r="W3686"/>
  <c r="V3686"/>
  <c r="X3686"/>
  <c r="V3685"/>
  <c r="W3685"/>
  <c r="X3685"/>
  <c r="Y3686"/>
  <c r="W3684"/>
  <c r="V3684"/>
  <c r="W3683"/>
  <c r="V3683"/>
  <c r="X3683"/>
  <c r="W3682"/>
  <c r="V3682"/>
  <c r="X3682"/>
  <c r="W3681"/>
  <c r="V3681"/>
  <c r="W3680"/>
  <c r="V3680"/>
  <c r="X3680"/>
  <c r="V3679"/>
  <c r="W3679"/>
  <c r="X3679"/>
  <c r="V3678"/>
  <c r="W3678"/>
  <c r="X3678"/>
  <c r="W3677"/>
  <c r="V3677"/>
  <c r="W3676"/>
  <c r="V3676"/>
  <c r="X3676"/>
  <c r="W3675"/>
  <c r="V3675"/>
  <c r="X3675"/>
  <c r="V3674"/>
  <c r="W3674"/>
  <c r="X3674"/>
  <c r="Y3675"/>
  <c r="W3673"/>
  <c r="V3673"/>
  <c r="W3672"/>
  <c r="V3672"/>
  <c r="X3672"/>
  <c r="V3671"/>
  <c r="W3671"/>
  <c r="X3671"/>
  <c r="W3670"/>
  <c r="V3670"/>
  <c r="X3670"/>
  <c r="V3669"/>
  <c r="W3669"/>
  <c r="X3669"/>
  <c r="Y3670"/>
  <c r="W3668"/>
  <c r="V3668"/>
  <c r="W3667"/>
  <c r="V3667"/>
  <c r="V3666"/>
  <c r="W3666"/>
  <c r="X3666"/>
  <c r="W3665"/>
  <c r="V3665"/>
  <c r="W3664"/>
  <c r="V3664"/>
  <c r="X3664"/>
  <c r="W3663"/>
  <c r="V3663"/>
  <c r="X3663"/>
  <c r="W3662"/>
  <c r="V3662"/>
  <c r="X3662"/>
  <c r="W3661"/>
  <c r="V3661"/>
  <c r="W3660"/>
  <c r="V3660"/>
  <c r="X3660"/>
  <c r="V3659"/>
  <c r="W3659"/>
  <c r="X3659"/>
  <c r="V3658"/>
  <c r="W3658"/>
  <c r="X3658"/>
  <c r="W3657"/>
  <c r="V3657"/>
  <c r="W3656"/>
  <c r="V3656"/>
  <c r="X3656"/>
  <c r="W3655"/>
  <c r="V3655"/>
  <c r="X3655"/>
  <c r="V3654"/>
  <c r="W3654"/>
  <c r="X3654"/>
  <c r="Y3655"/>
  <c r="V3653"/>
  <c r="W3653"/>
  <c r="X3653"/>
  <c r="Y3654"/>
  <c r="W3652"/>
  <c r="V3652"/>
  <c r="W3651"/>
  <c r="V3651"/>
  <c r="W3650"/>
  <c r="V3650"/>
  <c r="X3650"/>
  <c r="W3649"/>
  <c r="V3649"/>
  <c r="W3648"/>
  <c r="V3648"/>
  <c r="X3648"/>
  <c r="W3647"/>
  <c r="V3647"/>
  <c r="W3646"/>
  <c r="V3646"/>
  <c r="V3645"/>
  <c r="W3645"/>
  <c r="X3645"/>
  <c r="W3644"/>
  <c r="V3644"/>
  <c r="W3643"/>
  <c r="V3643"/>
  <c r="W3642"/>
  <c r="V3642"/>
  <c r="X3642"/>
  <c r="W3641"/>
  <c r="V3641"/>
  <c r="X3641"/>
  <c r="V3640"/>
  <c r="W3640"/>
  <c r="X3640"/>
  <c r="Y3641"/>
  <c r="W3639"/>
  <c r="V3639"/>
  <c r="W3638"/>
  <c r="V3638"/>
  <c r="W3637"/>
  <c r="V3637"/>
  <c r="X3637"/>
  <c r="W3636"/>
  <c r="V3636"/>
  <c r="W3635"/>
  <c r="V3635"/>
  <c r="W3634"/>
  <c r="V3634"/>
  <c r="X3634"/>
  <c r="W3633"/>
  <c r="V3633"/>
  <c r="X3633"/>
  <c r="V3632"/>
  <c r="W3632"/>
  <c r="X3632"/>
  <c r="Y3633"/>
  <c r="W3631"/>
  <c r="V3631"/>
  <c r="W3630"/>
  <c r="V3630"/>
  <c r="V3629"/>
  <c r="W3629"/>
  <c r="X3629"/>
  <c r="W3628"/>
  <c r="V3628"/>
  <c r="W3627"/>
  <c r="V3627"/>
  <c r="W3626"/>
  <c r="V3626"/>
  <c r="X3626"/>
  <c r="W3625"/>
  <c r="V3625"/>
  <c r="X3625"/>
  <c r="W3624"/>
  <c r="V3624"/>
  <c r="W3623"/>
  <c r="V3623"/>
  <c r="X3623"/>
  <c r="W3622"/>
  <c r="V3622"/>
  <c r="W3621"/>
  <c r="V3621"/>
  <c r="W3620"/>
  <c r="V3620"/>
  <c r="X3620"/>
  <c r="W3619"/>
  <c r="V3619"/>
  <c r="W3618"/>
  <c r="V3618"/>
  <c r="V3617"/>
  <c r="W3617"/>
  <c r="X3617"/>
  <c r="W3616"/>
  <c r="V3616"/>
  <c r="W3615"/>
  <c r="V3615"/>
  <c r="X3615"/>
  <c r="W3614"/>
  <c r="V3614"/>
  <c r="W3613"/>
  <c r="V3613"/>
  <c r="X3613"/>
  <c r="W3612"/>
  <c r="V3612"/>
  <c r="W3611"/>
  <c r="V3611"/>
  <c r="X3611"/>
  <c r="W3610"/>
  <c r="V3610"/>
  <c r="X3610"/>
  <c r="W3609"/>
  <c r="V3609"/>
  <c r="W3608"/>
  <c r="V3608"/>
  <c r="W3607"/>
  <c r="V3607"/>
  <c r="X3607"/>
  <c r="W3606"/>
  <c r="V3606"/>
  <c r="X3606"/>
  <c r="W3605"/>
  <c r="V3605"/>
  <c r="W3604"/>
  <c r="V3604"/>
  <c r="X3604"/>
  <c r="W3603"/>
  <c r="V3603"/>
  <c r="W3602"/>
  <c r="V3602"/>
  <c r="W3601"/>
  <c r="V3601"/>
  <c r="X3601"/>
  <c r="W3600"/>
  <c r="V3600"/>
  <c r="W3599"/>
  <c r="V3599"/>
  <c r="X3599"/>
  <c r="W3598"/>
  <c r="V3598"/>
  <c r="X3598"/>
  <c r="W3597"/>
  <c r="V3597"/>
  <c r="X3597"/>
  <c r="W3596"/>
  <c r="V3596"/>
  <c r="W3595"/>
  <c r="V3595"/>
  <c r="X3595"/>
  <c r="W3594"/>
  <c r="V3594"/>
  <c r="X3594"/>
  <c r="W3593"/>
  <c r="V3593"/>
  <c r="X3593"/>
  <c r="W3592"/>
  <c r="V3592"/>
  <c r="W3591"/>
  <c r="V3591"/>
  <c r="X3591"/>
  <c r="W3590"/>
  <c r="V3590"/>
  <c r="W3589"/>
  <c r="V3589"/>
  <c r="W3588"/>
  <c r="V3588"/>
  <c r="X3588"/>
  <c r="W3587"/>
  <c r="V3587"/>
  <c r="W3586"/>
  <c r="V3586"/>
  <c r="V3585"/>
  <c r="W3585"/>
  <c r="X3585"/>
  <c r="W3584"/>
  <c r="V3584"/>
  <c r="W3583"/>
  <c r="V3583"/>
  <c r="X3583"/>
  <c r="V3582"/>
  <c r="W3582"/>
  <c r="X3582"/>
  <c r="Y3583"/>
  <c r="W3581"/>
  <c r="V3581"/>
  <c r="X3581"/>
  <c r="W3580"/>
  <c r="V3580"/>
  <c r="W3579"/>
  <c r="V3579"/>
  <c r="X3579"/>
  <c r="W3578"/>
  <c r="V3578"/>
  <c r="X3578"/>
  <c r="W3577"/>
  <c r="V3577"/>
  <c r="W3576"/>
  <c r="V3576"/>
  <c r="W3575"/>
  <c r="V3575"/>
  <c r="X3575"/>
  <c r="V3574"/>
  <c r="W3574"/>
  <c r="X3574"/>
  <c r="Y3575"/>
  <c r="W3573"/>
  <c r="V3573"/>
  <c r="W3572"/>
  <c r="V3572"/>
  <c r="X3572"/>
  <c r="W3571"/>
  <c r="V3571"/>
  <c r="W3570"/>
  <c r="V3570"/>
  <c r="W3569"/>
  <c r="V3569"/>
  <c r="X3569"/>
  <c r="W3568"/>
  <c r="V3568"/>
  <c r="W3567"/>
  <c r="V3567"/>
  <c r="W3566"/>
  <c r="V3566"/>
  <c r="X3566"/>
  <c r="W3565"/>
  <c r="V3565"/>
  <c r="W3564"/>
  <c r="V3564"/>
  <c r="X3564"/>
  <c r="W3563"/>
  <c r="V3563"/>
  <c r="X3563"/>
  <c r="W3562"/>
  <c r="V3562"/>
  <c r="X3562"/>
  <c r="W3561"/>
  <c r="V3561"/>
  <c r="W3560"/>
  <c r="V3560"/>
  <c r="W3559"/>
  <c r="V3559"/>
  <c r="W3558"/>
  <c r="V3558"/>
  <c r="X3558"/>
  <c r="W3557"/>
  <c r="V3557"/>
  <c r="W3556"/>
  <c r="V3556"/>
  <c r="X3556"/>
  <c r="W3555"/>
  <c r="V3555"/>
  <c r="X3555"/>
  <c r="W3554"/>
  <c r="V3554"/>
  <c r="X3554"/>
  <c r="W3553"/>
  <c r="V3553"/>
  <c r="W3552"/>
  <c r="V3552"/>
  <c r="W3551"/>
  <c r="V3551"/>
  <c r="W3550"/>
  <c r="V3550"/>
  <c r="X3550"/>
  <c r="W3549"/>
  <c r="V3549"/>
  <c r="W3548"/>
  <c r="V3548"/>
  <c r="X3548"/>
  <c r="W3547"/>
  <c r="V3547"/>
  <c r="X3547"/>
  <c r="W3546"/>
  <c r="V3546"/>
  <c r="X3546"/>
  <c r="W3545"/>
  <c r="V3545"/>
  <c r="W3544"/>
  <c r="V3544"/>
  <c r="W3543"/>
  <c r="V3543"/>
  <c r="W3542"/>
  <c r="V3542"/>
  <c r="X3542"/>
  <c r="W3541"/>
  <c r="V3541"/>
  <c r="W3540"/>
  <c r="V3540"/>
  <c r="X3540"/>
  <c r="W3539"/>
  <c r="V3539"/>
  <c r="X3539"/>
  <c r="W3538"/>
  <c r="V3538"/>
  <c r="X3538"/>
  <c r="W3537"/>
  <c r="V3537"/>
  <c r="W3536"/>
  <c r="V3536"/>
  <c r="W3535"/>
  <c r="V3535"/>
  <c r="X3535"/>
  <c r="W3534"/>
  <c r="V3534"/>
  <c r="W3533"/>
  <c r="V3533"/>
  <c r="X3533"/>
  <c r="V3532"/>
  <c r="W3532"/>
  <c r="X3532"/>
  <c r="Y3533"/>
  <c r="W3531"/>
  <c r="V3531"/>
  <c r="W3530"/>
  <c r="V3530"/>
  <c r="W3529"/>
  <c r="V3529"/>
  <c r="X3529"/>
  <c r="V3528"/>
  <c r="W3528"/>
  <c r="X3528"/>
  <c r="Y3529"/>
  <c r="V3527"/>
  <c r="W3527"/>
  <c r="X3527"/>
  <c r="Y3528"/>
  <c r="W3526"/>
  <c r="V3526"/>
  <c r="W3525"/>
  <c r="V3525"/>
  <c r="X3525"/>
  <c r="W3524"/>
  <c r="V3524"/>
  <c r="X3524"/>
  <c r="W3523"/>
  <c r="V3523"/>
  <c r="X3523"/>
  <c r="W3522"/>
  <c r="V3522"/>
  <c r="V3521"/>
  <c r="W3521"/>
  <c r="X3521"/>
  <c r="V3520"/>
  <c r="W3520"/>
  <c r="X3520"/>
  <c r="W3519"/>
  <c r="V3519"/>
  <c r="W3518"/>
  <c r="V3518"/>
  <c r="X3518"/>
  <c r="V3517"/>
  <c r="W3517"/>
  <c r="X3517"/>
  <c r="Y3518"/>
  <c r="W3516"/>
  <c r="V3516"/>
  <c r="W3515"/>
  <c r="V3515"/>
  <c r="W3514"/>
  <c r="V3514"/>
  <c r="W3513"/>
  <c r="V3513"/>
  <c r="X3513"/>
  <c r="W3512"/>
  <c r="V3512"/>
  <c r="X3512"/>
  <c r="W3511"/>
  <c r="V3511"/>
  <c r="W3510"/>
  <c r="V3510"/>
  <c r="W3509"/>
  <c r="V3509"/>
  <c r="W3508"/>
  <c r="V3508"/>
  <c r="W3507"/>
  <c r="V3507"/>
  <c r="X3507"/>
  <c r="W3506"/>
  <c r="V3506"/>
  <c r="V3505"/>
  <c r="W3505"/>
  <c r="X3505"/>
  <c r="W3504"/>
  <c r="V3504"/>
  <c r="X3504"/>
  <c r="W3503"/>
  <c r="V3503"/>
  <c r="W3502"/>
  <c r="V3502"/>
  <c r="W3501"/>
  <c r="V3501"/>
  <c r="W3500"/>
  <c r="V3500"/>
  <c r="W3499"/>
  <c r="V3499"/>
  <c r="X3499"/>
  <c r="W3498"/>
  <c r="V3498"/>
  <c r="V3497"/>
  <c r="W3497"/>
  <c r="X3497"/>
  <c r="W3496"/>
  <c r="V3496"/>
  <c r="X3496"/>
  <c r="W3495"/>
  <c r="V3495"/>
  <c r="W3494"/>
  <c r="V3494"/>
  <c r="W3493"/>
  <c r="V3493"/>
  <c r="X3493"/>
  <c r="W3492"/>
  <c r="V3492"/>
  <c r="X3492"/>
  <c r="V3491"/>
  <c r="W3491"/>
  <c r="X3491"/>
  <c r="Y3492"/>
  <c r="W3490"/>
  <c r="V3490"/>
  <c r="W3489"/>
  <c r="V3489"/>
  <c r="X3489"/>
  <c r="W3488"/>
  <c r="V3488"/>
  <c r="X3488"/>
  <c r="W3487"/>
  <c r="V3487"/>
  <c r="X3487"/>
  <c r="W3486"/>
  <c r="V3486"/>
  <c r="W3485"/>
  <c r="V3485"/>
  <c r="X3485"/>
  <c r="V3484"/>
  <c r="W3484"/>
  <c r="X3484"/>
  <c r="W3483"/>
  <c r="V3483"/>
  <c r="W3482"/>
  <c r="V3482"/>
  <c r="W3481"/>
  <c r="V3481"/>
  <c r="W3480"/>
  <c r="V3480"/>
  <c r="X3480"/>
  <c r="W3479"/>
  <c r="V3479"/>
  <c r="W3478"/>
  <c r="V3478"/>
  <c r="W3477"/>
  <c r="V3477"/>
  <c r="W3476"/>
  <c r="V3476"/>
  <c r="X3476"/>
  <c r="V3475"/>
  <c r="W3475"/>
  <c r="X3475"/>
  <c r="Y3476"/>
  <c r="W3474"/>
  <c r="V3474"/>
  <c r="W3473"/>
  <c r="V3473"/>
  <c r="W3472"/>
  <c r="V3472"/>
  <c r="X3472"/>
  <c r="V3471"/>
  <c r="W3471"/>
  <c r="X3471"/>
  <c r="Y3472"/>
  <c r="W3470"/>
  <c r="V3470"/>
  <c r="W3469"/>
  <c r="V3469"/>
  <c r="X3469"/>
  <c r="V3468"/>
  <c r="W3468"/>
  <c r="X3468"/>
  <c r="Y3469"/>
  <c r="W3467"/>
  <c r="V3467"/>
  <c r="X3467"/>
  <c r="W3466"/>
  <c r="V3466"/>
  <c r="X3466"/>
  <c r="W3465"/>
  <c r="V3465"/>
  <c r="V3464"/>
  <c r="W3464"/>
  <c r="X3464"/>
  <c r="W3463"/>
  <c r="V3463"/>
  <c r="W3462"/>
  <c r="V3462"/>
  <c r="W3461"/>
  <c r="V3461"/>
  <c r="W3460"/>
  <c r="V3460"/>
  <c r="W3459"/>
  <c r="V3459"/>
  <c r="X3459"/>
  <c r="W3458"/>
  <c r="V3458"/>
  <c r="W3457"/>
  <c r="V3457"/>
  <c r="W3456"/>
  <c r="V3456"/>
  <c r="X3456"/>
  <c r="W3455"/>
  <c r="V3455"/>
  <c r="W3454"/>
  <c r="V3454"/>
  <c r="W3453"/>
  <c r="V3453"/>
  <c r="X3453"/>
  <c r="W3452"/>
  <c r="V3452"/>
  <c r="X3452"/>
  <c r="V3451"/>
  <c r="W3451"/>
  <c r="X3451"/>
  <c r="Y3452"/>
  <c r="W3450"/>
  <c r="V3450"/>
  <c r="W3449"/>
  <c r="V3449"/>
  <c r="V3448"/>
  <c r="W3448"/>
  <c r="X3448"/>
  <c r="W3447"/>
  <c r="V3447"/>
  <c r="W3446"/>
  <c r="V3446"/>
  <c r="W3445"/>
  <c r="V3445"/>
  <c r="X3445"/>
  <c r="W3444"/>
  <c r="V3444"/>
  <c r="W3443"/>
  <c r="V3443"/>
  <c r="X3443"/>
  <c r="W3442"/>
  <c r="V3442"/>
  <c r="W3441"/>
  <c r="V3441"/>
  <c r="X3441"/>
  <c r="V3440"/>
  <c r="W3440"/>
  <c r="X3440"/>
  <c r="W3439"/>
  <c r="V3439"/>
  <c r="W3438"/>
  <c r="V3438"/>
  <c r="W3437"/>
  <c r="V3437"/>
  <c r="X3437"/>
  <c r="V3436"/>
  <c r="W3436"/>
  <c r="X3436"/>
  <c r="W3435"/>
  <c r="V3435"/>
  <c r="W3434"/>
  <c r="V3434"/>
  <c r="W3433"/>
  <c r="V3433"/>
  <c r="W3432"/>
  <c r="V3432"/>
  <c r="X3432"/>
  <c r="W3431"/>
  <c r="V3431"/>
  <c r="W3430"/>
  <c r="V3430"/>
  <c r="W3429"/>
  <c r="V3429"/>
  <c r="X3429"/>
  <c r="W3428"/>
  <c r="V3428"/>
  <c r="X3428"/>
  <c r="V3427"/>
  <c r="W3427"/>
  <c r="X3427"/>
  <c r="Y3428"/>
  <c r="W3426"/>
  <c r="V3426"/>
  <c r="W3425"/>
  <c r="V3425"/>
  <c r="X3425"/>
  <c r="W3424"/>
  <c r="V3424"/>
  <c r="X3424"/>
  <c r="W3423"/>
  <c r="V3423"/>
  <c r="X3423"/>
  <c r="W3422"/>
  <c r="V3422"/>
  <c r="W3421"/>
  <c r="V3421"/>
  <c r="X3421"/>
  <c r="V3420"/>
  <c r="W3420"/>
  <c r="X3420"/>
  <c r="W3419"/>
  <c r="V3419"/>
  <c r="W3418"/>
  <c r="V3418"/>
  <c r="W3417"/>
  <c r="V3417"/>
  <c r="W3416"/>
  <c r="V3416"/>
  <c r="X3416"/>
  <c r="W3415"/>
  <c r="V3415"/>
  <c r="W3414"/>
  <c r="V3414"/>
  <c r="W3413"/>
  <c r="V3413"/>
  <c r="W3412"/>
  <c r="V3412"/>
  <c r="X3412"/>
  <c r="V3411"/>
  <c r="W3411"/>
  <c r="X3411"/>
  <c r="Y3412"/>
  <c r="W3410"/>
  <c r="V3410"/>
  <c r="W3409"/>
  <c r="V3409"/>
  <c r="W3408"/>
  <c r="V3408"/>
  <c r="X3408"/>
  <c r="V3407"/>
  <c r="W3407"/>
  <c r="X3407"/>
  <c r="Y3408"/>
  <c r="W3406"/>
  <c r="V3406"/>
  <c r="W3405"/>
  <c r="V3405"/>
  <c r="X3405"/>
  <c r="W3404"/>
  <c r="V3404"/>
  <c r="X3404"/>
  <c r="W3403"/>
  <c r="V3403"/>
  <c r="X3403"/>
  <c r="W3402"/>
  <c r="V3402"/>
  <c r="X3402"/>
  <c r="W3401"/>
  <c r="V3401"/>
  <c r="V3400"/>
  <c r="W3400"/>
  <c r="X3400"/>
  <c r="W3399"/>
  <c r="V3399"/>
  <c r="W3398"/>
  <c r="V3398"/>
  <c r="W3397"/>
  <c r="V3397"/>
  <c r="W3396"/>
  <c r="V3396"/>
  <c r="W3395"/>
  <c r="V3395"/>
  <c r="X3395"/>
  <c r="W3394"/>
  <c r="V3394"/>
  <c r="W3393"/>
  <c r="V3393"/>
  <c r="W3392"/>
  <c r="V3392"/>
  <c r="X3392"/>
  <c r="W3391"/>
  <c r="V3391"/>
  <c r="W3390"/>
  <c r="V3390"/>
  <c r="W3389"/>
  <c r="V3389"/>
  <c r="X3389"/>
  <c r="W3388"/>
  <c r="V3388"/>
  <c r="X3388"/>
  <c r="V3387"/>
  <c r="W3387"/>
  <c r="X3387"/>
  <c r="Y3388"/>
  <c r="W3386"/>
  <c r="V3386"/>
  <c r="W3385"/>
  <c r="V3385"/>
  <c r="V3384"/>
  <c r="W3384"/>
  <c r="X3384"/>
  <c r="W3383"/>
  <c r="V3383"/>
  <c r="W3382"/>
  <c r="V3382"/>
  <c r="W3381"/>
  <c r="V3381"/>
  <c r="X3381"/>
  <c r="W3380"/>
  <c r="V3380"/>
  <c r="W3379"/>
  <c r="V3379"/>
  <c r="X3379"/>
  <c r="W3378"/>
  <c r="V3378"/>
  <c r="W3377"/>
  <c r="V3377"/>
  <c r="X3377"/>
  <c r="V3376"/>
  <c r="W3376"/>
  <c r="X3376"/>
  <c r="W3375"/>
  <c r="V3375"/>
  <c r="W3374"/>
  <c r="V3374"/>
  <c r="W3373"/>
  <c r="V3373"/>
  <c r="X3373"/>
  <c r="V3372"/>
  <c r="W3372"/>
  <c r="X3372"/>
  <c r="W3371"/>
  <c r="V3371"/>
  <c r="W3370"/>
  <c r="V3370"/>
  <c r="W3369"/>
  <c r="V3369"/>
  <c r="W3368"/>
  <c r="V3368"/>
  <c r="X3368"/>
  <c r="W3367"/>
  <c r="V3367"/>
  <c r="W3366"/>
  <c r="V3366"/>
  <c r="W3365"/>
  <c r="V3365"/>
  <c r="X3365"/>
  <c r="W3364"/>
  <c r="V3364"/>
  <c r="X3364"/>
  <c r="V3363"/>
  <c r="W3363"/>
  <c r="X3363"/>
  <c r="Y3364"/>
  <c r="W3362"/>
  <c r="V3362"/>
  <c r="W3361"/>
  <c r="V3361"/>
  <c r="X3361"/>
  <c r="W3360"/>
  <c r="V3360"/>
  <c r="X3360"/>
  <c r="W3359"/>
  <c r="V3359"/>
  <c r="X3359"/>
  <c r="W3358"/>
  <c r="V3358"/>
  <c r="W3357"/>
  <c r="V3357"/>
  <c r="X3357"/>
  <c r="V3356"/>
  <c r="W3356"/>
  <c r="X3356"/>
  <c r="W3355"/>
  <c r="V3355"/>
  <c r="W3354"/>
  <c r="V3354"/>
  <c r="W3353"/>
  <c r="V3353"/>
  <c r="W3352"/>
  <c r="V3352"/>
  <c r="X3352"/>
  <c r="W3351"/>
  <c r="V3351"/>
  <c r="W3350"/>
  <c r="V3350"/>
  <c r="W3349"/>
  <c r="V3349"/>
  <c r="W3348"/>
  <c r="V3348"/>
  <c r="X3348"/>
  <c r="V3347"/>
  <c r="W3347"/>
  <c r="X3347"/>
  <c r="Y3348"/>
  <c r="W3346"/>
  <c r="V3346"/>
  <c r="W3345"/>
  <c r="V3345"/>
  <c r="W3344"/>
  <c r="V3344"/>
  <c r="X3344"/>
  <c r="V3343"/>
  <c r="W3343"/>
  <c r="X3343"/>
  <c r="Y3344"/>
  <c r="W3342"/>
  <c r="V3342"/>
  <c r="W3341"/>
  <c r="V3341"/>
  <c r="X3341"/>
  <c r="W3340"/>
  <c r="V3340"/>
  <c r="X3340"/>
  <c r="W3339"/>
  <c r="V3339"/>
  <c r="X3339"/>
  <c r="W3338"/>
  <c r="V3338"/>
  <c r="X3338"/>
  <c r="W3337"/>
  <c r="V3337"/>
  <c r="V3336"/>
  <c r="W3336"/>
  <c r="X3336"/>
  <c r="W3335"/>
  <c r="V3335"/>
  <c r="W3334"/>
  <c r="V3334"/>
  <c r="W3333"/>
  <c r="V3333"/>
  <c r="W3332"/>
  <c r="V3332"/>
  <c r="W3331"/>
  <c r="V3331"/>
  <c r="X3331"/>
  <c r="W3330"/>
  <c r="V3330"/>
  <c r="W3329"/>
  <c r="V3329"/>
  <c r="W3328"/>
  <c r="V3328"/>
  <c r="X3328"/>
  <c r="W3327"/>
  <c r="V3327"/>
  <c r="W3326"/>
  <c r="V3326"/>
  <c r="W3325"/>
  <c r="V3325"/>
  <c r="X3325"/>
  <c r="W3324"/>
  <c r="V3324"/>
  <c r="X3324"/>
  <c r="V3323"/>
  <c r="W3323"/>
  <c r="X3323"/>
  <c r="Y3324"/>
  <c r="W3322"/>
  <c r="V3322"/>
  <c r="W3321"/>
  <c r="V3321"/>
  <c r="V3320"/>
  <c r="W3320"/>
  <c r="X3320"/>
  <c r="W3319"/>
  <c r="V3319"/>
  <c r="W3318"/>
  <c r="V3318"/>
  <c r="W3317"/>
  <c r="V3317"/>
  <c r="X3317"/>
  <c r="W3316"/>
  <c r="V3316"/>
  <c r="W3315"/>
  <c r="V3315"/>
  <c r="X3315"/>
  <c r="W3314"/>
  <c r="V3314"/>
  <c r="W3313"/>
  <c r="V3313"/>
  <c r="X3313"/>
  <c r="V3312"/>
  <c r="W3312"/>
  <c r="X3312"/>
  <c r="W3311"/>
  <c r="V3311"/>
  <c r="W3310"/>
  <c r="V3310"/>
  <c r="W3309"/>
  <c r="V3309"/>
  <c r="X3309"/>
  <c r="V3308"/>
  <c r="W3308"/>
  <c r="X3308"/>
  <c r="W3307"/>
  <c r="V3307"/>
  <c r="W3306"/>
  <c r="V3306"/>
  <c r="W3305"/>
  <c r="V3305"/>
  <c r="W3304"/>
  <c r="V3304"/>
  <c r="X3304"/>
  <c r="W3303"/>
  <c r="V3303"/>
  <c r="W3302"/>
  <c r="V3302"/>
  <c r="W3301"/>
  <c r="V3301"/>
  <c r="X3301"/>
  <c r="W3300"/>
  <c r="V3300"/>
  <c r="X3300"/>
  <c r="V3299"/>
  <c r="W3299"/>
  <c r="X3299"/>
  <c r="Y3300"/>
  <c r="W3298"/>
  <c r="V3298"/>
  <c r="W3297"/>
  <c r="V3297"/>
  <c r="X3297"/>
  <c r="W3296"/>
  <c r="V3296"/>
  <c r="X3296"/>
  <c r="W3295"/>
  <c r="V3295"/>
  <c r="X3295"/>
  <c r="W3294"/>
  <c r="V3294"/>
  <c r="W3293"/>
  <c r="V3293"/>
  <c r="X3293"/>
  <c r="V3292"/>
  <c r="W3292"/>
  <c r="X3292"/>
  <c r="W3291"/>
  <c r="V3291"/>
  <c r="W3290"/>
  <c r="V3290"/>
  <c r="W3289"/>
  <c r="V3289"/>
  <c r="W3288"/>
  <c r="V3288"/>
  <c r="X3288"/>
  <c r="V3287"/>
  <c r="W3287"/>
  <c r="X3287"/>
  <c r="Y3288"/>
  <c r="V3286"/>
  <c r="W3286"/>
  <c r="X3286"/>
  <c r="Y3287"/>
  <c r="V3285"/>
  <c r="W3285"/>
  <c r="X3285"/>
  <c r="W3284"/>
  <c r="V3284"/>
  <c r="X3284"/>
  <c r="W3283"/>
  <c r="V3283"/>
  <c r="X3283"/>
  <c r="W3282"/>
  <c r="V3282"/>
  <c r="W3281"/>
  <c r="V3281"/>
  <c r="W3280"/>
  <c r="V3280"/>
  <c r="X3280"/>
  <c r="V3279"/>
  <c r="W3279"/>
  <c r="X3279"/>
  <c r="Y3280"/>
  <c r="W3278"/>
  <c r="V3278"/>
  <c r="X3278"/>
  <c r="W3277"/>
  <c r="V3277"/>
  <c r="X3277"/>
  <c r="W3276"/>
  <c r="V3276"/>
  <c r="W3275"/>
  <c r="V3275"/>
  <c r="X3275"/>
  <c r="W3274"/>
  <c r="V3274"/>
  <c r="X3274"/>
  <c r="W3273"/>
  <c r="V3273"/>
  <c r="W3272"/>
  <c r="V3272"/>
  <c r="X3272"/>
  <c r="V3271"/>
  <c r="W3271"/>
  <c r="X3271"/>
  <c r="Y3272"/>
  <c r="W3270"/>
  <c r="V3270"/>
  <c r="W3269"/>
  <c r="V3269"/>
  <c r="X3269"/>
  <c r="W3268"/>
  <c r="V3268"/>
  <c r="W3267"/>
  <c r="V3267"/>
  <c r="X3267"/>
  <c r="W3266"/>
  <c r="V3266"/>
  <c r="W3265"/>
  <c r="V3265"/>
  <c r="W3264"/>
  <c r="V3264"/>
  <c r="W3263"/>
  <c r="V3263"/>
  <c r="X3263"/>
  <c r="V3262"/>
  <c r="W3262"/>
  <c r="X3262"/>
  <c r="Y3263"/>
  <c r="W3261"/>
  <c r="V3261"/>
  <c r="W3260"/>
  <c r="V3260"/>
  <c r="X3260"/>
  <c r="W3259"/>
  <c r="V3259"/>
  <c r="X3259"/>
  <c r="W3258"/>
  <c r="V3258"/>
  <c r="W3257"/>
  <c r="V3257"/>
  <c r="X3257"/>
  <c r="V3256"/>
  <c r="W3256"/>
  <c r="X3256"/>
  <c r="W3255"/>
  <c r="V3255"/>
  <c r="W3254"/>
  <c r="V3254"/>
  <c r="X3254"/>
  <c r="W3253"/>
  <c r="V3253"/>
  <c r="X3253"/>
  <c r="V3252"/>
  <c r="W3252"/>
  <c r="X3252"/>
  <c r="W3251"/>
  <c r="V3251"/>
  <c r="W3250"/>
  <c r="V3250"/>
  <c r="W3249"/>
  <c r="V3249"/>
  <c r="W3248"/>
  <c r="V3248"/>
  <c r="X3248"/>
  <c r="W3247"/>
  <c r="V3247"/>
  <c r="W3246"/>
  <c r="V3246"/>
  <c r="W3245"/>
  <c r="V3245"/>
  <c r="X3245"/>
  <c r="W3244"/>
  <c r="V3244"/>
  <c r="X3244"/>
  <c r="V3243"/>
  <c r="W3243"/>
  <c r="X3243"/>
  <c r="Y3244"/>
  <c r="W3242"/>
  <c r="V3242"/>
  <c r="W3241"/>
  <c r="V3241"/>
  <c r="X3241"/>
  <c r="V3240"/>
  <c r="W3240"/>
  <c r="X3240"/>
  <c r="Y3241"/>
  <c r="W3239"/>
  <c r="V3239"/>
  <c r="X3239"/>
  <c r="W3238"/>
  <c r="V3238"/>
  <c r="X3238"/>
  <c r="W3237"/>
  <c r="V3237"/>
  <c r="X3237"/>
  <c r="V3236"/>
  <c r="W3236"/>
  <c r="X3236"/>
  <c r="W3235"/>
  <c r="V3235"/>
  <c r="W3234"/>
  <c r="V3234"/>
  <c r="X3234"/>
  <c r="W3233"/>
  <c r="V3233"/>
  <c r="W3232"/>
  <c r="V3232"/>
  <c r="X3232"/>
  <c r="W3231"/>
  <c r="V3231"/>
  <c r="W3230"/>
  <c r="V3230"/>
  <c r="W3229"/>
  <c r="V3229"/>
  <c r="W3228"/>
  <c r="V3228"/>
  <c r="X3228"/>
  <c r="V3227"/>
  <c r="W3227"/>
  <c r="X3227"/>
  <c r="Y3228"/>
  <c r="W3226"/>
  <c r="V3226"/>
  <c r="W3225"/>
  <c r="V3225"/>
  <c r="W3224"/>
  <c r="V3224"/>
  <c r="X3224"/>
  <c r="V3223"/>
  <c r="W3223"/>
  <c r="X3223"/>
  <c r="Y3224"/>
  <c r="W3222"/>
  <c r="V3222"/>
  <c r="X3222"/>
  <c r="W3221"/>
  <c r="V3221"/>
  <c r="X3221"/>
  <c r="W3220"/>
  <c r="V3220"/>
  <c r="X3220"/>
  <c r="W3219"/>
  <c r="V3219"/>
  <c r="X3219"/>
  <c r="W3218"/>
  <c r="V3218"/>
  <c r="W3217"/>
  <c r="V3217"/>
  <c r="V3216"/>
  <c r="W3216"/>
  <c r="X3216"/>
  <c r="W3215"/>
  <c r="V3215"/>
  <c r="W3214"/>
  <c r="V3214"/>
  <c r="X3214"/>
  <c r="W3213"/>
  <c r="V3213"/>
  <c r="W3212"/>
  <c r="V3212"/>
  <c r="W3211"/>
  <c r="V3211"/>
  <c r="X3211"/>
  <c r="W3210"/>
  <c r="V3210"/>
  <c r="W3209"/>
  <c r="V3209"/>
  <c r="W3208"/>
  <c r="V3208"/>
  <c r="X3208"/>
  <c r="W3207"/>
  <c r="V3207"/>
  <c r="W3206"/>
  <c r="V3206"/>
  <c r="X3206"/>
  <c r="W3205"/>
  <c r="V3205"/>
  <c r="X3205"/>
  <c r="W3204"/>
  <c r="V3204"/>
  <c r="X3204"/>
  <c r="V3203"/>
  <c r="W3203"/>
  <c r="X3203"/>
  <c r="Y3204"/>
  <c r="W3202"/>
  <c r="V3202"/>
  <c r="W3201"/>
  <c r="V3201"/>
  <c r="V3200"/>
  <c r="W3200"/>
  <c r="X3200"/>
  <c r="W3199"/>
  <c r="V3199"/>
  <c r="W3198"/>
  <c r="V3198"/>
  <c r="X3198"/>
  <c r="W3197"/>
  <c r="V3197"/>
  <c r="X3197"/>
  <c r="W3196"/>
  <c r="V3196"/>
  <c r="W3195"/>
  <c r="V3195"/>
  <c r="X3195"/>
  <c r="W3194"/>
  <c r="V3194"/>
  <c r="W3193"/>
  <c r="V3193"/>
  <c r="X3193"/>
  <c r="V3192"/>
  <c r="W3192"/>
  <c r="X3192"/>
  <c r="W3191"/>
  <c r="V3191"/>
  <c r="W3190"/>
  <c r="V3190"/>
  <c r="X3190"/>
  <c r="W3189"/>
  <c r="V3189"/>
  <c r="X3189"/>
  <c r="V3188"/>
  <c r="W3188"/>
  <c r="X3188"/>
  <c r="W3187"/>
  <c r="V3187"/>
  <c r="W3186"/>
  <c r="V3186"/>
  <c r="W3185"/>
  <c r="V3185"/>
  <c r="W3184"/>
  <c r="V3184"/>
  <c r="X3184"/>
  <c r="W3183"/>
  <c r="V3183"/>
  <c r="V3182"/>
  <c r="W3182"/>
  <c r="X3182"/>
  <c r="W3181"/>
  <c r="V3181"/>
  <c r="X3181"/>
  <c r="W3180"/>
  <c r="V3180"/>
  <c r="W3179"/>
  <c r="V3179"/>
  <c r="W3178"/>
  <c r="V3178"/>
  <c r="W3177"/>
  <c r="V3177"/>
  <c r="W3176"/>
  <c r="V3176"/>
  <c r="X3176"/>
  <c r="W3175"/>
  <c r="V3175"/>
  <c r="V3174"/>
  <c r="W3174"/>
  <c r="X3174"/>
  <c r="V3173"/>
  <c r="W3173"/>
  <c r="X3173"/>
  <c r="W3172"/>
  <c r="V3172"/>
  <c r="W3171"/>
  <c r="V3171"/>
  <c r="W3170"/>
  <c r="V3170"/>
  <c r="X3170"/>
  <c r="W3169"/>
  <c r="V3169"/>
  <c r="X3169"/>
  <c r="V3168"/>
  <c r="W3168"/>
  <c r="X3168"/>
  <c r="Y3169"/>
  <c r="W3167"/>
  <c r="V3167"/>
  <c r="V3166"/>
  <c r="W3166"/>
  <c r="X3166"/>
  <c r="V3165"/>
  <c r="W3165"/>
  <c r="X3165"/>
  <c r="W3164"/>
  <c r="V3164"/>
  <c r="W3163"/>
  <c r="V3163"/>
  <c r="W3162"/>
  <c r="V3162"/>
  <c r="W3161"/>
  <c r="V3161"/>
  <c r="X3161"/>
  <c r="W3160"/>
  <c r="V3160"/>
  <c r="X3160"/>
  <c r="W3159"/>
  <c r="V3159"/>
  <c r="V3158"/>
  <c r="W3158"/>
  <c r="X3158"/>
  <c r="W3157"/>
  <c r="V3157"/>
  <c r="X3157"/>
  <c r="W3156"/>
  <c r="V3156"/>
  <c r="W3155"/>
  <c r="V3155"/>
  <c r="W3154"/>
  <c r="V3154"/>
  <c r="W3153"/>
  <c r="V3153"/>
  <c r="W3152"/>
  <c r="V3152"/>
  <c r="X3152"/>
  <c r="W3151"/>
  <c r="V3151"/>
  <c r="V3150"/>
  <c r="W3150"/>
  <c r="X3150"/>
  <c r="W3149"/>
  <c r="V3149"/>
  <c r="X3149"/>
  <c r="W3148"/>
  <c r="V3148"/>
  <c r="W3147"/>
  <c r="V3147"/>
  <c r="W3146"/>
  <c r="V3146"/>
  <c r="W3145"/>
  <c r="V3145"/>
  <c r="W3144"/>
  <c r="V3144"/>
  <c r="X3144"/>
  <c r="W3143"/>
  <c r="V3143"/>
  <c r="W3142"/>
  <c r="V3142"/>
  <c r="X3142"/>
  <c r="W3141"/>
  <c r="V3141"/>
  <c r="X3141"/>
  <c r="W3140"/>
  <c r="V3140"/>
  <c r="W3139"/>
  <c r="V3139"/>
  <c r="W3138"/>
  <c r="V3138"/>
  <c r="X3138"/>
  <c r="W3137"/>
  <c r="V3137"/>
  <c r="X3137"/>
  <c r="V3136"/>
  <c r="W3136"/>
  <c r="X3136"/>
  <c r="Y3137"/>
  <c r="W3135"/>
  <c r="V3135"/>
  <c r="W3134"/>
  <c r="V3134"/>
  <c r="X3134"/>
  <c r="W3133"/>
  <c r="V3133"/>
  <c r="X3133"/>
  <c r="W3132"/>
  <c r="V3132"/>
  <c r="W3131"/>
  <c r="V3131"/>
  <c r="W3130"/>
  <c r="V3130"/>
  <c r="W3129"/>
  <c r="V3129"/>
  <c r="X3129"/>
  <c r="V3128"/>
  <c r="W3128"/>
  <c r="X3128"/>
  <c r="Y3129"/>
  <c r="W3127"/>
  <c r="V3127"/>
  <c r="W3126"/>
  <c r="V3126"/>
  <c r="X3126"/>
  <c r="W3125"/>
  <c r="V3125"/>
  <c r="X3125"/>
  <c r="V3124"/>
  <c r="W3124"/>
  <c r="X3124"/>
  <c r="Y3125"/>
  <c r="W3123"/>
  <c r="V3123"/>
  <c r="W3122"/>
  <c r="V3122"/>
  <c r="W3121"/>
  <c r="V3121"/>
  <c r="W3120"/>
  <c r="V3120"/>
  <c r="X3120"/>
  <c r="W3119"/>
  <c r="V3119"/>
  <c r="W3118"/>
  <c r="V3118"/>
  <c r="X3118"/>
  <c r="W3117"/>
  <c r="V3117"/>
  <c r="X3117"/>
  <c r="V3116"/>
  <c r="W3116"/>
  <c r="X3116"/>
  <c r="Y3117"/>
  <c r="W3115"/>
  <c r="V3115"/>
  <c r="W3114"/>
  <c r="V3114"/>
  <c r="W3113"/>
  <c r="V3113"/>
  <c r="W3112"/>
  <c r="V3112"/>
  <c r="X3112"/>
  <c r="W3111"/>
  <c r="V3111"/>
  <c r="W3110"/>
  <c r="V3110"/>
  <c r="X3110"/>
  <c r="W3109"/>
  <c r="V3109"/>
  <c r="X3109"/>
  <c r="W3108"/>
  <c r="V3108"/>
  <c r="W3107"/>
  <c r="V3107"/>
  <c r="W3106"/>
  <c r="V3106"/>
  <c r="X3106"/>
  <c r="W3105"/>
  <c r="V3105"/>
  <c r="X3105"/>
  <c r="V3104"/>
  <c r="W3104"/>
  <c r="X3104"/>
  <c r="Y3105"/>
  <c r="W3103"/>
  <c r="V3103"/>
  <c r="W3102"/>
  <c r="V3102"/>
  <c r="X3102"/>
  <c r="W3101"/>
  <c r="V3101"/>
  <c r="X3101"/>
  <c r="W3100"/>
  <c r="V3100"/>
  <c r="W3099"/>
  <c r="V3099"/>
  <c r="W3098"/>
  <c r="V3098"/>
  <c r="W3097"/>
  <c r="V3097"/>
  <c r="X3097"/>
  <c r="V3096"/>
  <c r="W3096"/>
  <c r="X3096"/>
  <c r="Y3097"/>
  <c r="W3095"/>
  <c r="V3095"/>
  <c r="W3094"/>
  <c r="V3094"/>
  <c r="X3094"/>
  <c r="W3093"/>
  <c r="V3093"/>
  <c r="X3093"/>
  <c r="V3092"/>
  <c r="W3092"/>
  <c r="X3092"/>
  <c r="Y3093"/>
  <c r="W3091"/>
  <c r="V3091"/>
  <c r="W3090"/>
  <c r="V3090"/>
  <c r="W3089"/>
  <c r="V3089"/>
  <c r="W3088"/>
  <c r="V3088"/>
  <c r="X3088"/>
  <c r="W3087"/>
  <c r="V3087"/>
  <c r="W3086"/>
  <c r="V3086"/>
  <c r="X3086"/>
  <c r="W3085"/>
  <c r="V3085"/>
  <c r="X3085"/>
  <c r="V3084"/>
  <c r="W3084"/>
  <c r="X3084"/>
  <c r="Y3085"/>
  <c r="W3083"/>
  <c r="V3083"/>
  <c r="W3082"/>
  <c r="V3082"/>
  <c r="X3082"/>
  <c r="W3081"/>
  <c r="V3081"/>
  <c r="X3081"/>
  <c r="W3080"/>
  <c r="V3080"/>
  <c r="X3080"/>
  <c r="W3079"/>
  <c r="V3079"/>
  <c r="W3078"/>
  <c r="V3078"/>
  <c r="X3078"/>
  <c r="V3077"/>
  <c r="W3077"/>
  <c r="X3077"/>
  <c r="W3076"/>
  <c r="V3076"/>
  <c r="W3075"/>
  <c r="V3075"/>
  <c r="X3075"/>
  <c r="W3074"/>
  <c r="V3074"/>
  <c r="W3073"/>
  <c r="V3073"/>
  <c r="X3073"/>
  <c r="W3072"/>
  <c r="V3072"/>
  <c r="W3071"/>
  <c r="V3071"/>
  <c r="W3070"/>
  <c r="V3070"/>
  <c r="W3069"/>
  <c r="V3069"/>
  <c r="X3069"/>
  <c r="V3068"/>
  <c r="W3068"/>
  <c r="X3068"/>
  <c r="Y3069"/>
  <c r="W3067"/>
  <c r="V3067"/>
  <c r="W3066"/>
  <c r="V3066"/>
  <c r="X3066"/>
  <c r="W3065"/>
  <c r="V3065"/>
  <c r="X3065"/>
  <c r="W3064"/>
  <c r="V3064"/>
  <c r="X3064"/>
  <c r="W3063"/>
  <c r="V3063"/>
  <c r="W3062"/>
  <c r="V3062"/>
  <c r="X3062"/>
  <c r="V3061"/>
  <c r="W3061"/>
  <c r="X3061"/>
  <c r="W3060"/>
  <c r="V3060"/>
  <c r="W3059"/>
  <c r="V3059"/>
  <c r="X3059"/>
  <c r="W3058"/>
  <c r="V3058"/>
  <c r="W3057"/>
  <c r="V3057"/>
  <c r="X3057"/>
  <c r="W3056"/>
  <c r="V3056"/>
  <c r="W3055"/>
  <c r="V3055"/>
  <c r="W3054"/>
  <c r="V3054"/>
  <c r="W3053"/>
  <c r="V3053"/>
  <c r="X3053"/>
  <c r="V3052"/>
  <c r="W3052"/>
  <c r="X3052"/>
  <c r="Y3053"/>
  <c r="W3051"/>
  <c r="V3051"/>
  <c r="W3050"/>
  <c r="V3050"/>
  <c r="X3050"/>
  <c r="W3049"/>
  <c r="V3049"/>
  <c r="X3049"/>
  <c r="W3048"/>
  <c r="V3048"/>
  <c r="X3048"/>
  <c r="W3047"/>
  <c r="V3047"/>
  <c r="W3046"/>
  <c r="V3046"/>
  <c r="X3046"/>
  <c r="V3045"/>
  <c r="W3045"/>
  <c r="X3045"/>
  <c r="W3044"/>
  <c r="V3044"/>
  <c r="W3043"/>
  <c r="V3043"/>
  <c r="X3043"/>
  <c r="W3042"/>
  <c r="V3042"/>
  <c r="W3041"/>
  <c r="V3041"/>
  <c r="X3041"/>
  <c r="W3040"/>
  <c r="V3040"/>
  <c r="W3039"/>
  <c r="V3039"/>
  <c r="W3038"/>
  <c r="V3038"/>
  <c r="W3037"/>
  <c r="V3037"/>
  <c r="X3037"/>
  <c r="V3036"/>
  <c r="W3036"/>
  <c r="X3036"/>
  <c r="Y3037"/>
  <c r="W3035"/>
  <c r="V3035"/>
  <c r="W3034"/>
  <c r="V3034"/>
  <c r="X3034"/>
  <c r="W3033"/>
  <c r="V3033"/>
  <c r="X3033"/>
  <c r="W3032"/>
  <c r="V3032"/>
  <c r="X3032"/>
  <c r="W3031"/>
  <c r="V3031"/>
  <c r="W3030"/>
  <c r="V3030"/>
  <c r="X3030"/>
  <c r="V3029"/>
  <c r="W3029"/>
  <c r="X3029"/>
  <c r="W3028"/>
  <c r="V3028"/>
  <c r="W3027"/>
  <c r="V3027"/>
  <c r="X3027"/>
  <c r="W3026"/>
  <c r="V3026"/>
  <c r="W3025"/>
  <c r="V3025"/>
  <c r="X3025"/>
  <c r="W3024"/>
  <c r="V3024"/>
  <c r="W3023"/>
  <c r="V3023"/>
  <c r="W3022"/>
  <c r="V3022"/>
  <c r="W3021"/>
  <c r="V3021"/>
  <c r="X3021"/>
  <c r="V3020"/>
  <c r="W3020"/>
  <c r="X3020"/>
  <c r="Y3021"/>
  <c r="W3019"/>
  <c r="V3019"/>
  <c r="W3018"/>
  <c r="V3018"/>
  <c r="X3018"/>
  <c r="W3017"/>
  <c r="V3017"/>
  <c r="X3017"/>
  <c r="W3016"/>
  <c r="V3016"/>
  <c r="X3016"/>
  <c r="W3015"/>
  <c r="V3015"/>
  <c r="W3014"/>
  <c r="V3014"/>
  <c r="X3014"/>
  <c r="V3013"/>
  <c r="W3013"/>
  <c r="X3013"/>
  <c r="W3012"/>
  <c r="V3012"/>
  <c r="W3011"/>
  <c r="V3011"/>
  <c r="X3011"/>
  <c r="W3010"/>
  <c r="V3010"/>
  <c r="W3009"/>
  <c r="V3009"/>
  <c r="X3009"/>
  <c r="W3008"/>
  <c r="V3008"/>
  <c r="W3007"/>
  <c r="V3007"/>
  <c r="W3006"/>
  <c r="V3006"/>
  <c r="W3005"/>
  <c r="V3005"/>
  <c r="X3005"/>
  <c r="V3004"/>
  <c r="W3004"/>
  <c r="X3004"/>
  <c r="Y3005"/>
  <c r="W3003"/>
  <c r="V3003"/>
  <c r="W3002"/>
  <c r="V3002"/>
  <c r="X3002"/>
  <c r="W3001"/>
  <c r="V3001"/>
  <c r="X3001"/>
  <c r="W3000"/>
  <c r="V3000"/>
  <c r="X3000"/>
  <c r="W2999"/>
  <c r="V2999"/>
  <c r="W2998"/>
  <c r="V2998"/>
  <c r="X2998"/>
  <c r="V2997"/>
  <c r="W2997"/>
  <c r="X2997"/>
  <c r="W2996"/>
  <c r="V2996"/>
  <c r="W2995"/>
  <c r="V2995"/>
  <c r="X2995"/>
  <c r="W2994"/>
  <c r="V2994"/>
  <c r="W2993"/>
  <c r="V2993"/>
  <c r="X2993"/>
  <c r="W2992"/>
  <c r="V2992"/>
  <c r="W2991"/>
  <c r="V2991"/>
  <c r="W2990"/>
  <c r="V2990"/>
  <c r="W2989"/>
  <c r="V2989"/>
  <c r="X2989"/>
  <c r="V2988"/>
  <c r="W2988"/>
  <c r="X2988"/>
  <c r="Y2989"/>
  <c r="W2987"/>
  <c r="V2987"/>
  <c r="W2986"/>
  <c r="V2986"/>
  <c r="X2986"/>
  <c r="W2985"/>
  <c r="V2985"/>
  <c r="X2985"/>
  <c r="W2984"/>
  <c r="V2984"/>
  <c r="X2984"/>
  <c r="W2983"/>
  <c r="V2983"/>
  <c r="W2982"/>
  <c r="V2982"/>
  <c r="X2982"/>
  <c r="V2981"/>
  <c r="W2981"/>
  <c r="X2981"/>
  <c r="W2980"/>
  <c r="V2980"/>
  <c r="W2979"/>
  <c r="V2979"/>
  <c r="X2979"/>
  <c r="W2978"/>
  <c r="V2978"/>
  <c r="W2977"/>
  <c r="V2977"/>
  <c r="X2977"/>
  <c r="W2976"/>
  <c r="V2976"/>
  <c r="W2975"/>
  <c r="V2975"/>
  <c r="W2974"/>
  <c r="V2974"/>
  <c r="W2973"/>
  <c r="V2973"/>
  <c r="X2973"/>
  <c r="V2972"/>
  <c r="W2972"/>
  <c r="X2972"/>
  <c r="Y2973"/>
  <c r="W2971"/>
  <c r="V2971"/>
  <c r="W2970"/>
  <c r="V2970"/>
  <c r="X2970"/>
  <c r="W2969"/>
  <c r="V2969"/>
  <c r="X2969"/>
  <c r="W2968"/>
  <c r="V2968"/>
  <c r="X2968"/>
  <c r="W2967"/>
  <c r="V2967"/>
  <c r="W2966"/>
  <c r="V2966"/>
  <c r="X2966"/>
  <c r="V2965"/>
  <c r="W2965"/>
  <c r="X2965"/>
  <c r="W2964"/>
  <c r="V2964"/>
  <c r="W2963"/>
  <c r="V2963"/>
  <c r="X2963"/>
  <c r="W2962"/>
  <c r="V2962"/>
  <c r="W2961"/>
  <c r="V2961"/>
  <c r="X2961"/>
  <c r="W2960"/>
  <c r="V2960"/>
  <c r="W2959"/>
  <c r="V2959"/>
  <c r="W2958"/>
  <c r="V2958"/>
  <c r="W2957"/>
  <c r="V2957"/>
  <c r="X2957"/>
  <c r="V2956"/>
  <c r="W2956"/>
  <c r="X2956"/>
  <c r="Y2957"/>
  <c r="W2955"/>
  <c r="V2955"/>
  <c r="W2954"/>
  <c r="V2954"/>
  <c r="X2954"/>
  <c r="W2953"/>
  <c r="V2953"/>
  <c r="X2953"/>
  <c r="W2952"/>
  <c r="V2952"/>
  <c r="X2952"/>
  <c r="W2951"/>
  <c r="V2951"/>
  <c r="W2950"/>
  <c r="V2950"/>
  <c r="X2950"/>
  <c r="V2949"/>
  <c r="W2949"/>
  <c r="X2949"/>
  <c r="W2948"/>
  <c r="V2948"/>
  <c r="W2947"/>
  <c r="V2947"/>
  <c r="X2947"/>
  <c r="W2946"/>
  <c r="V2946"/>
  <c r="W2945"/>
  <c r="V2945"/>
  <c r="X2945"/>
  <c r="W2944"/>
  <c r="V2944"/>
  <c r="W2943"/>
  <c r="V2943"/>
  <c r="W2942"/>
  <c r="V2942"/>
  <c r="W2941"/>
  <c r="V2941"/>
  <c r="X2941"/>
  <c r="V2940"/>
  <c r="W2940"/>
  <c r="X2940"/>
  <c r="Y2941"/>
  <c r="W2939"/>
  <c r="V2939"/>
  <c r="W2938"/>
  <c r="V2938"/>
  <c r="X2938"/>
  <c r="W2937"/>
  <c r="V2937"/>
  <c r="X2937"/>
  <c r="W2936"/>
  <c r="V2936"/>
  <c r="X2936"/>
  <c r="W2935"/>
  <c r="V2935"/>
  <c r="W2934"/>
  <c r="V2934"/>
  <c r="X2934"/>
  <c r="V2933"/>
  <c r="W2933"/>
  <c r="X2933"/>
  <c r="W2932"/>
  <c r="V2932"/>
  <c r="W2931"/>
  <c r="V2931"/>
  <c r="X2931"/>
  <c r="W2930"/>
  <c r="V2930"/>
  <c r="W2929"/>
  <c r="V2929"/>
  <c r="X2929"/>
  <c r="W2928"/>
  <c r="V2928"/>
  <c r="W2927"/>
  <c r="V2927"/>
  <c r="W2926"/>
  <c r="V2926"/>
  <c r="W2925"/>
  <c r="V2925"/>
  <c r="X2925"/>
  <c r="V2924"/>
  <c r="W2924"/>
  <c r="X2924"/>
  <c r="Y2925"/>
  <c r="W2923"/>
  <c r="V2923"/>
  <c r="W2922"/>
  <c r="V2922"/>
  <c r="X2922"/>
  <c r="W2921"/>
  <c r="V2921"/>
  <c r="X2921"/>
  <c r="W2920"/>
  <c r="V2920"/>
  <c r="X2920"/>
  <c r="W2919"/>
  <c r="V2919"/>
  <c r="W2918"/>
  <c r="V2918"/>
  <c r="X2918"/>
  <c r="V2917"/>
  <c r="W2917"/>
  <c r="X2917"/>
  <c r="W2916"/>
  <c r="V2916"/>
  <c r="W2915"/>
  <c r="V2915"/>
  <c r="X2915"/>
  <c r="W2914"/>
  <c r="V2914"/>
  <c r="W2913"/>
  <c r="V2913"/>
  <c r="X2913"/>
  <c r="W2912"/>
  <c r="V2912"/>
  <c r="W2911"/>
  <c r="V2911"/>
  <c r="W2910"/>
  <c r="V2910"/>
  <c r="W2909"/>
  <c r="V2909"/>
  <c r="X2909"/>
  <c r="V2908"/>
  <c r="W2908"/>
  <c r="X2908"/>
  <c r="Y2909"/>
  <c r="W2907"/>
  <c r="V2907"/>
  <c r="W2906"/>
  <c r="V2906"/>
  <c r="X2906"/>
  <c r="W2905"/>
  <c r="V2905"/>
  <c r="X2905"/>
  <c r="W2904"/>
  <c r="V2904"/>
  <c r="X2904"/>
  <c r="W2903"/>
  <c r="V2903"/>
  <c r="W2902"/>
  <c r="V2902"/>
  <c r="X2902"/>
  <c r="V2901"/>
  <c r="W2901"/>
  <c r="X2901"/>
  <c r="W2900"/>
  <c r="V2900"/>
  <c r="W2899"/>
  <c r="V2899"/>
  <c r="X2899"/>
  <c r="W2898"/>
  <c r="V2898"/>
  <c r="W2897"/>
  <c r="V2897"/>
  <c r="X2897"/>
  <c r="W2896"/>
  <c r="V2896"/>
  <c r="W2895"/>
  <c r="V2895"/>
  <c r="W2894"/>
  <c r="V2894"/>
  <c r="W2893"/>
  <c r="V2893"/>
  <c r="X2893"/>
  <c r="V2892"/>
  <c r="W2892"/>
  <c r="X2892"/>
  <c r="Y2893"/>
  <c r="W2891"/>
  <c r="V2891"/>
  <c r="W2890"/>
  <c r="V2890"/>
  <c r="X2890"/>
  <c r="W2889"/>
  <c r="V2889"/>
  <c r="X2889"/>
  <c r="W2888"/>
  <c r="V2888"/>
  <c r="X2888"/>
  <c r="W2887"/>
  <c r="V2887"/>
  <c r="W2886"/>
  <c r="V2886"/>
  <c r="X2886"/>
  <c r="V2885"/>
  <c r="W2885"/>
  <c r="X2885"/>
  <c r="W2884"/>
  <c r="V2884"/>
  <c r="W2883"/>
  <c r="V2883"/>
  <c r="X2883"/>
  <c r="W2882"/>
  <c r="V2882"/>
  <c r="W2881"/>
  <c r="V2881"/>
  <c r="X2881"/>
  <c r="W2880"/>
  <c r="V2880"/>
  <c r="W2879"/>
  <c r="V2879"/>
  <c r="W2878"/>
  <c r="V2878"/>
  <c r="W2877"/>
  <c r="V2877"/>
  <c r="X2877"/>
  <c r="V2876"/>
  <c r="W2876"/>
  <c r="X2876"/>
  <c r="Y2877"/>
  <c r="W2875"/>
  <c r="V2875"/>
  <c r="W2874"/>
  <c r="V2874"/>
  <c r="X2874"/>
  <c r="W2873"/>
  <c r="V2873"/>
  <c r="X2873"/>
  <c r="W2872"/>
  <c r="V2872"/>
  <c r="X2872"/>
  <c r="W2871"/>
  <c r="V2871"/>
  <c r="W2870"/>
  <c r="V2870"/>
  <c r="X2870"/>
  <c r="V2869"/>
  <c r="W2869"/>
  <c r="X2869"/>
  <c r="W2868"/>
  <c r="V2868"/>
  <c r="W2867"/>
  <c r="V2867"/>
  <c r="X2867"/>
  <c r="W2866"/>
  <c r="V2866"/>
  <c r="W2865"/>
  <c r="V2865"/>
  <c r="X2865"/>
  <c r="W2864"/>
  <c r="V2864"/>
  <c r="W2863"/>
  <c r="V2863"/>
  <c r="W2862"/>
  <c r="V2862"/>
  <c r="W2861"/>
  <c r="V2861"/>
  <c r="X2861"/>
  <c r="V2860"/>
  <c r="W2860"/>
  <c r="X2860"/>
  <c r="Y2861"/>
  <c r="W2859"/>
  <c r="V2859"/>
  <c r="W2858"/>
  <c r="V2858"/>
  <c r="X2858"/>
  <c r="W2857"/>
  <c r="V2857"/>
  <c r="X2857"/>
  <c r="W2856"/>
  <c r="V2856"/>
  <c r="X2856"/>
  <c r="W2855"/>
  <c r="V2855"/>
  <c r="W2854"/>
  <c r="V2854"/>
  <c r="X2854"/>
  <c r="V2853"/>
  <c r="W2853"/>
  <c r="X2853"/>
  <c r="W2852"/>
  <c r="V2852"/>
  <c r="W2851"/>
  <c r="V2851"/>
  <c r="X2851"/>
  <c r="W2850"/>
  <c r="V2850"/>
  <c r="W2849"/>
  <c r="V2849"/>
  <c r="X2849"/>
  <c r="W2848"/>
  <c r="V2848"/>
  <c r="W2847"/>
  <c r="V2847"/>
  <c r="W2846"/>
  <c r="V2846"/>
  <c r="W2845"/>
  <c r="V2845"/>
  <c r="X2845"/>
  <c r="V2844"/>
  <c r="W2844"/>
  <c r="X2844"/>
  <c r="Y2845"/>
  <c r="W2843"/>
  <c r="V2843"/>
  <c r="W2842"/>
  <c r="V2842"/>
  <c r="X2842"/>
  <c r="W2841"/>
  <c r="V2841"/>
  <c r="X2841"/>
  <c r="W2840"/>
  <c r="V2840"/>
  <c r="X2840"/>
  <c r="W2839"/>
  <c r="V2839"/>
  <c r="W2838"/>
  <c r="V2838"/>
  <c r="X2838"/>
  <c r="V2837"/>
  <c r="W2837"/>
  <c r="X2837"/>
  <c r="W2836"/>
  <c r="V2836"/>
  <c r="W2835"/>
  <c r="V2835"/>
  <c r="X2835"/>
  <c r="W2834"/>
  <c r="V2834"/>
  <c r="V2833"/>
  <c r="W2833"/>
  <c r="X2833"/>
  <c r="W2832"/>
  <c r="V2832"/>
  <c r="W2831"/>
  <c r="V2831"/>
  <c r="W2830"/>
  <c r="V2830"/>
  <c r="W2829"/>
  <c r="V2829"/>
  <c r="X2829"/>
  <c r="V2828"/>
  <c r="W2828"/>
  <c r="X2828"/>
  <c r="Y2829"/>
  <c r="W2827"/>
  <c r="V2827"/>
  <c r="W2826"/>
  <c r="V2826"/>
  <c r="X2826"/>
  <c r="W2825"/>
  <c r="V2825"/>
  <c r="W2824"/>
  <c r="V2824"/>
  <c r="X2824"/>
  <c r="W2823"/>
  <c r="V2823"/>
  <c r="W2822"/>
  <c r="V2822"/>
  <c r="X2822"/>
  <c r="V2821"/>
  <c r="W2821"/>
  <c r="X2821"/>
  <c r="W2820"/>
  <c r="V2820"/>
  <c r="W2819"/>
  <c r="V2819"/>
  <c r="X2819"/>
  <c r="W2818"/>
  <c r="V2818"/>
  <c r="V2817"/>
  <c r="W2817"/>
  <c r="X2817"/>
  <c r="W2816"/>
  <c r="V2816"/>
  <c r="W2815"/>
  <c r="V2815"/>
  <c r="W2814"/>
  <c r="V2814"/>
  <c r="W2813"/>
  <c r="V2813"/>
  <c r="X2813"/>
  <c r="V2812"/>
  <c r="W2812"/>
  <c r="X2812"/>
  <c r="Y2813"/>
  <c r="W2811"/>
  <c r="V2811"/>
  <c r="W2810"/>
  <c r="V2810"/>
  <c r="X2810"/>
  <c r="W2809"/>
  <c r="V2809"/>
  <c r="W2808"/>
  <c r="V2808"/>
  <c r="X2808"/>
  <c r="W2807"/>
  <c r="V2807"/>
  <c r="W2806"/>
  <c r="V2806"/>
  <c r="X2806"/>
  <c r="V2805"/>
  <c r="W2805"/>
  <c r="X2805"/>
  <c r="W2804"/>
  <c r="V2804"/>
  <c r="W2803"/>
  <c r="V2803"/>
  <c r="X2803"/>
  <c r="W2802"/>
  <c r="V2802"/>
  <c r="V2801"/>
  <c r="W2801"/>
  <c r="X2801"/>
  <c r="W2800"/>
  <c r="V2800"/>
  <c r="W2799"/>
  <c r="V2799"/>
  <c r="W2798"/>
  <c r="V2798"/>
  <c r="W2797"/>
  <c r="V2797"/>
  <c r="X2797"/>
  <c r="V2796"/>
  <c r="W2796"/>
  <c r="X2796"/>
  <c r="Y2797"/>
  <c r="W2795"/>
  <c r="V2795"/>
  <c r="W2794"/>
  <c r="V2794"/>
  <c r="X2794"/>
  <c r="W2793"/>
  <c r="V2793"/>
  <c r="W2792"/>
  <c r="V2792"/>
  <c r="X2792"/>
  <c r="W2791"/>
  <c r="V2791"/>
  <c r="W2790"/>
  <c r="V2790"/>
  <c r="X2790"/>
  <c r="V2789"/>
  <c r="W2789"/>
  <c r="X2789"/>
  <c r="W2788"/>
  <c r="V2788"/>
  <c r="W2787"/>
  <c r="V2787"/>
  <c r="X2787"/>
  <c r="W2786"/>
  <c r="V2786"/>
  <c r="V2785"/>
  <c r="W2785"/>
  <c r="X2785"/>
  <c r="W2784"/>
  <c r="V2784"/>
  <c r="W2783"/>
  <c r="V2783"/>
  <c r="W2782"/>
  <c r="V2782"/>
  <c r="W2781"/>
  <c r="V2781"/>
  <c r="X2781"/>
  <c r="V2780"/>
  <c r="W2780"/>
  <c r="X2780"/>
  <c r="Y2781"/>
  <c r="W2779"/>
  <c r="V2779"/>
  <c r="W2778"/>
  <c r="V2778"/>
  <c r="X2778"/>
  <c r="W2777"/>
  <c r="V2777"/>
  <c r="W2776"/>
  <c r="V2776"/>
  <c r="X2776"/>
  <c r="W2775"/>
  <c r="V2775"/>
  <c r="X2775"/>
  <c r="W2774"/>
  <c r="V2774"/>
  <c r="X2774"/>
  <c r="V2773"/>
  <c r="W2773"/>
  <c r="X2773"/>
  <c r="W2772"/>
  <c r="V2772"/>
  <c r="W2771"/>
  <c r="V2771"/>
  <c r="X2771"/>
  <c r="W2770"/>
  <c r="V2770"/>
  <c r="V2769"/>
  <c r="W2769"/>
  <c r="X2769"/>
  <c r="W2768"/>
  <c r="V2768"/>
  <c r="W2767"/>
  <c r="V2767"/>
  <c r="W2766"/>
  <c r="V2766"/>
  <c r="X2766"/>
  <c r="W2765"/>
  <c r="V2765"/>
  <c r="V2764"/>
  <c r="W2764"/>
  <c r="X2764"/>
  <c r="W2763"/>
  <c r="V2763"/>
  <c r="V2762"/>
  <c r="W2762"/>
  <c r="X2762"/>
  <c r="W2761"/>
  <c r="V2761"/>
  <c r="X2761"/>
  <c r="W2760"/>
  <c r="V2760"/>
  <c r="X2760"/>
  <c r="W2759"/>
  <c r="V2759"/>
  <c r="W2758"/>
  <c r="V2758"/>
  <c r="X2758"/>
  <c r="W2757"/>
  <c r="V2757"/>
  <c r="W2756"/>
  <c r="V2756"/>
  <c r="W2755"/>
  <c r="V2755"/>
  <c r="X2755"/>
  <c r="W2754"/>
  <c r="V2754"/>
  <c r="X2754"/>
  <c r="W2753"/>
  <c r="V2753"/>
  <c r="X2753"/>
  <c r="W2752"/>
  <c r="V2752"/>
  <c r="W2751"/>
  <c r="V2751"/>
  <c r="X2751"/>
  <c r="W2750"/>
  <c r="V2750"/>
  <c r="X2750"/>
  <c r="W2749"/>
  <c r="V2749"/>
  <c r="X2749"/>
  <c r="V2748"/>
  <c r="W2748"/>
  <c r="X2748"/>
  <c r="W2747"/>
  <c r="V2747"/>
  <c r="W2746"/>
  <c r="V2746"/>
  <c r="W2745"/>
  <c r="V2745"/>
  <c r="W2744"/>
  <c r="V2744"/>
  <c r="X2744"/>
  <c r="W2743"/>
  <c r="V2743"/>
  <c r="W2742"/>
  <c r="V2742"/>
  <c r="X2742"/>
  <c r="V2741"/>
  <c r="W2741"/>
  <c r="X2741"/>
  <c r="W2740"/>
  <c r="V2740"/>
  <c r="W2739"/>
  <c r="V2739"/>
  <c r="X2739"/>
  <c r="V2738"/>
  <c r="W2738"/>
  <c r="X2738"/>
  <c r="Y2739"/>
  <c r="W2737"/>
  <c r="V2737"/>
  <c r="X2737"/>
  <c r="W2736"/>
  <c r="V2736"/>
  <c r="W2735"/>
  <c r="V2735"/>
  <c r="X2735"/>
  <c r="W2734"/>
  <c r="V2734"/>
  <c r="V2733"/>
  <c r="W2733"/>
  <c r="X2733"/>
  <c r="W2732"/>
  <c r="V2732"/>
  <c r="V2731"/>
  <c r="W2731"/>
  <c r="X2731"/>
  <c r="V2730"/>
  <c r="W2730"/>
  <c r="X2730"/>
  <c r="Y2731"/>
  <c r="W2729"/>
  <c r="V2729"/>
  <c r="W2728"/>
  <c r="V2728"/>
  <c r="W2727"/>
  <c r="V2727"/>
  <c r="X2727"/>
  <c r="W2726"/>
  <c r="V2726"/>
  <c r="V2725"/>
  <c r="W2725"/>
  <c r="X2725"/>
  <c r="W2724"/>
  <c r="V2724"/>
  <c r="W2723"/>
  <c r="V2723"/>
  <c r="X2723"/>
  <c r="W2722"/>
  <c r="V2722"/>
  <c r="X2722"/>
  <c r="V2721"/>
  <c r="W2721"/>
  <c r="X2721"/>
  <c r="Y2722"/>
  <c r="W2720"/>
  <c r="V2720"/>
  <c r="X2720"/>
  <c r="W2719"/>
  <c r="V2719"/>
  <c r="W2718"/>
  <c r="V2718"/>
  <c r="X2718"/>
  <c r="W2717"/>
  <c r="V2717"/>
  <c r="X2717"/>
  <c r="W2716"/>
  <c r="V2716"/>
  <c r="W2715"/>
  <c r="V2715"/>
  <c r="X2715"/>
  <c r="W2714"/>
  <c r="V2714"/>
  <c r="W2713"/>
  <c r="V2713"/>
  <c r="X2713"/>
  <c r="V2712"/>
  <c r="W2712"/>
  <c r="X2712"/>
  <c r="Y2713"/>
  <c r="W2711"/>
  <c r="V2711"/>
  <c r="W2710"/>
  <c r="V2710"/>
  <c r="X2710"/>
  <c r="W2709"/>
  <c r="V2709"/>
  <c r="X2709"/>
  <c r="W2708"/>
  <c r="V2708"/>
  <c r="W2707"/>
  <c r="V2707"/>
  <c r="V2706"/>
  <c r="W2706"/>
  <c r="X2706"/>
  <c r="W2705"/>
  <c r="V2705"/>
  <c r="W2704"/>
  <c r="V2704"/>
  <c r="W2703"/>
  <c r="V2703"/>
  <c r="X2703"/>
  <c r="W2702"/>
  <c r="V2702"/>
  <c r="V2701"/>
  <c r="W2701"/>
  <c r="X2701"/>
  <c r="W2700"/>
  <c r="V2700"/>
  <c r="V2699"/>
  <c r="W2699"/>
  <c r="X2699"/>
  <c r="V2698"/>
  <c r="W2698"/>
  <c r="X2698"/>
  <c r="Y2699"/>
  <c r="W2697"/>
  <c r="V2697"/>
  <c r="W2696"/>
  <c r="V2696"/>
  <c r="W2695"/>
  <c r="V2695"/>
  <c r="X2695"/>
  <c r="W2694"/>
  <c r="V2694"/>
  <c r="V2693"/>
  <c r="W2693"/>
  <c r="X2693"/>
  <c r="W2692"/>
  <c r="V2692"/>
  <c r="W2691"/>
  <c r="V2691"/>
  <c r="X2691"/>
  <c r="W2690"/>
  <c r="V2690"/>
  <c r="W2689"/>
  <c r="V2689"/>
  <c r="X2689"/>
  <c r="W2688"/>
  <c r="V2688"/>
  <c r="X2688"/>
  <c r="W2687"/>
  <c r="V2687"/>
  <c r="W2686"/>
  <c r="V2686"/>
  <c r="X2686"/>
  <c r="W2685"/>
  <c r="V2685"/>
  <c r="X2685"/>
  <c r="W2684"/>
  <c r="V2684"/>
  <c r="W2683"/>
  <c r="V2683"/>
  <c r="X2683"/>
  <c r="W2682"/>
  <c r="V2682"/>
  <c r="W2681"/>
  <c r="V2681"/>
  <c r="X2681"/>
  <c r="V2680"/>
  <c r="W2680"/>
  <c r="X2680"/>
  <c r="Y2681"/>
  <c r="W2679"/>
  <c r="V2679"/>
  <c r="W2678"/>
  <c r="V2678"/>
  <c r="X2678"/>
  <c r="W2677"/>
  <c r="V2677"/>
  <c r="X2677"/>
  <c r="W2676"/>
  <c r="V2676"/>
  <c r="W2675"/>
  <c r="V2675"/>
  <c r="V2674"/>
  <c r="W2674"/>
  <c r="X2674"/>
  <c r="W2673"/>
  <c r="V2673"/>
  <c r="W2672"/>
  <c r="V2672"/>
  <c r="W2671"/>
  <c r="V2671"/>
  <c r="X2671"/>
  <c r="W2670"/>
  <c r="V2670"/>
  <c r="V2669"/>
  <c r="W2669"/>
  <c r="X2669"/>
  <c r="W2668"/>
  <c r="V2668"/>
  <c r="V2667"/>
  <c r="W2667"/>
  <c r="X2667"/>
  <c r="V2666"/>
  <c r="W2666"/>
  <c r="X2666"/>
  <c r="Y2667"/>
  <c r="W2665"/>
  <c r="V2665"/>
  <c r="W2664"/>
  <c r="V2664"/>
  <c r="W2663"/>
  <c r="V2663"/>
  <c r="X2663"/>
  <c r="W2662"/>
  <c r="V2662"/>
  <c r="V2661"/>
  <c r="W2661"/>
  <c r="X2661"/>
  <c r="W2660"/>
  <c r="V2660"/>
  <c r="W2659"/>
  <c r="V2659"/>
  <c r="X2659"/>
  <c r="W2658"/>
  <c r="V2658"/>
  <c r="X2658"/>
  <c r="V2657"/>
  <c r="W2657"/>
  <c r="X2657"/>
  <c r="Y2658"/>
  <c r="W2656"/>
  <c r="V2656"/>
  <c r="X2656"/>
  <c r="W2655"/>
  <c r="V2655"/>
  <c r="W2654"/>
  <c r="V2654"/>
  <c r="X2654"/>
  <c r="W2653"/>
  <c r="V2653"/>
  <c r="X2653"/>
  <c r="W2652"/>
  <c r="V2652"/>
  <c r="W2651"/>
  <c r="V2651"/>
  <c r="X2651"/>
  <c r="V2650"/>
  <c r="W2650"/>
  <c r="X2650"/>
  <c r="Y2651"/>
  <c r="V2649"/>
  <c r="W2649"/>
  <c r="X2649"/>
  <c r="Y2650"/>
  <c r="V2648"/>
  <c r="W2648"/>
  <c r="X2648"/>
  <c r="Y2649"/>
  <c r="W2647"/>
  <c r="V2647"/>
  <c r="W2646"/>
  <c r="V2646"/>
  <c r="X2646"/>
  <c r="W2645"/>
  <c r="V2645"/>
  <c r="X2645"/>
  <c r="W2644"/>
  <c r="V2644"/>
  <c r="W2643"/>
  <c r="V2643"/>
  <c r="V2642"/>
  <c r="W2642"/>
  <c r="X2642"/>
  <c r="W2641"/>
  <c r="V2641"/>
  <c r="W2640"/>
  <c r="V2640"/>
  <c r="W2639"/>
  <c r="V2639"/>
  <c r="X2639"/>
  <c r="W2638"/>
  <c r="V2638"/>
  <c r="V2637"/>
  <c r="W2637"/>
  <c r="X2637"/>
  <c r="W2636"/>
  <c r="V2636"/>
  <c r="V2635"/>
  <c r="W2635"/>
  <c r="X2635"/>
  <c r="V2634"/>
  <c r="W2634"/>
  <c r="X2634"/>
  <c r="Y2635"/>
  <c r="W2633"/>
  <c r="V2633"/>
  <c r="W2632"/>
  <c r="V2632"/>
  <c r="W2631"/>
  <c r="V2631"/>
  <c r="X2631"/>
  <c r="W2630"/>
  <c r="V2630"/>
  <c r="V2629"/>
  <c r="W2629"/>
  <c r="X2629"/>
  <c r="W2628"/>
  <c r="V2628"/>
  <c r="W2627"/>
  <c r="V2627"/>
  <c r="X2627"/>
  <c r="W2626"/>
  <c r="V2626"/>
  <c r="W2625"/>
  <c r="V2625"/>
  <c r="X2625"/>
  <c r="W2624"/>
  <c r="V2624"/>
  <c r="X2624"/>
  <c r="W2623"/>
  <c r="V2623"/>
  <c r="W2622"/>
  <c r="V2622"/>
  <c r="X2622"/>
  <c r="W2621"/>
  <c r="V2621"/>
  <c r="X2621"/>
  <c r="W2620"/>
  <c r="V2620"/>
  <c r="W2619"/>
  <c r="V2619"/>
  <c r="X2619"/>
  <c r="W2618"/>
  <c r="V2618"/>
  <c r="W2617"/>
  <c r="V2617"/>
  <c r="X2617"/>
  <c r="V2616"/>
  <c r="W2616"/>
  <c r="X2616"/>
  <c r="Y2617"/>
  <c r="W2615"/>
  <c r="V2615"/>
  <c r="W2614"/>
  <c r="V2614"/>
  <c r="X2614"/>
  <c r="W2613"/>
  <c r="V2613"/>
  <c r="X2613"/>
  <c r="W2612"/>
  <c r="V2612"/>
  <c r="W2611"/>
  <c r="V2611"/>
  <c r="V2610"/>
  <c r="W2610"/>
  <c r="X2610"/>
  <c r="W2609"/>
  <c r="V2609"/>
  <c r="W2608"/>
  <c r="V2608"/>
  <c r="W2607"/>
  <c r="V2607"/>
  <c r="X2607"/>
  <c r="W2606"/>
  <c r="V2606"/>
  <c r="V2605"/>
  <c r="W2605"/>
  <c r="X2605"/>
  <c r="W2604"/>
  <c r="V2604"/>
  <c r="V2603"/>
  <c r="W2603"/>
  <c r="X2603"/>
  <c r="V2602"/>
  <c r="W2602"/>
  <c r="X2602"/>
  <c r="Y2603"/>
  <c r="W2601"/>
  <c r="V2601"/>
  <c r="W2600"/>
  <c r="V2600"/>
  <c r="W2599"/>
  <c r="V2599"/>
  <c r="X2599"/>
  <c r="W2598"/>
  <c r="V2598"/>
  <c r="V2597"/>
  <c r="W2597"/>
  <c r="X2597"/>
  <c r="W2596"/>
  <c r="V2596"/>
  <c r="W2595"/>
  <c r="V2595"/>
  <c r="X2595"/>
  <c r="W2594"/>
  <c r="V2594"/>
  <c r="X2594"/>
  <c r="V2593"/>
  <c r="W2593"/>
  <c r="X2593"/>
  <c r="Y2594"/>
  <c r="W2592"/>
  <c r="V2592"/>
  <c r="X2592"/>
  <c r="W2591"/>
  <c r="V2591"/>
  <c r="W2590"/>
  <c r="V2590"/>
  <c r="X2590"/>
  <c r="W2589"/>
  <c r="V2589"/>
  <c r="X2589"/>
  <c r="W2588"/>
  <c r="V2588"/>
  <c r="W2587"/>
  <c r="V2587"/>
  <c r="X2587"/>
  <c r="V2586"/>
  <c r="W2586"/>
  <c r="X2586"/>
  <c r="Y2587"/>
  <c r="V2585"/>
  <c r="W2585"/>
  <c r="X2585"/>
  <c r="Y2586"/>
  <c r="V2584"/>
  <c r="W2584"/>
  <c r="X2584"/>
  <c r="Y2585"/>
  <c r="W2583"/>
  <c r="V2583"/>
  <c r="W2582"/>
  <c r="V2582"/>
  <c r="X2582"/>
  <c r="W2581"/>
  <c r="V2581"/>
  <c r="X2581"/>
  <c r="W2580"/>
  <c r="V2580"/>
  <c r="W2579"/>
  <c r="V2579"/>
  <c r="V2578"/>
  <c r="W2578"/>
  <c r="X2578"/>
  <c r="W2577"/>
  <c r="V2577"/>
  <c r="W2576"/>
  <c r="V2576"/>
  <c r="W2575"/>
  <c r="V2575"/>
  <c r="X2575"/>
  <c r="W2574"/>
  <c r="V2574"/>
  <c r="V2573"/>
  <c r="W2573"/>
  <c r="X2573"/>
  <c r="W2572"/>
  <c r="V2572"/>
  <c r="V2571"/>
  <c r="W2571"/>
  <c r="X2571"/>
  <c r="V2570"/>
  <c r="W2570"/>
  <c r="X2570"/>
  <c r="Y2571"/>
  <c r="W2569"/>
  <c r="V2569"/>
  <c r="W2568"/>
  <c r="V2568"/>
  <c r="W2567"/>
  <c r="V2567"/>
  <c r="X2567"/>
  <c r="W2566"/>
  <c r="V2566"/>
  <c r="V2565"/>
  <c r="W2565"/>
  <c r="X2565"/>
  <c r="W2564"/>
  <c r="V2564"/>
  <c r="W2563"/>
  <c r="V2563"/>
  <c r="X2563"/>
  <c r="W2562"/>
  <c r="V2562"/>
  <c r="W2561"/>
  <c r="V2561"/>
  <c r="X2561"/>
  <c r="W2560"/>
  <c r="V2560"/>
  <c r="X2560"/>
  <c r="W2559"/>
  <c r="V2559"/>
  <c r="W2558"/>
  <c r="V2558"/>
  <c r="X2558"/>
  <c r="W2557"/>
  <c r="V2557"/>
  <c r="X2557"/>
  <c r="W2556"/>
  <c r="V2556"/>
  <c r="W2555"/>
  <c r="V2555"/>
  <c r="X2555"/>
  <c r="W2554"/>
  <c r="V2554"/>
  <c r="W2553"/>
  <c r="V2553"/>
  <c r="X2553"/>
  <c r="V2552"/>
  <c r="W2552"/>
  <c r="X2552"/>
  <c r="Y2553"/>
  <c r="W2551"/>
  <c r="V2551"/>
  <c r="W2550"/>
  <c r="V2550"/>
  <c r="X2550"/>
  <c r="W2549"/>
  <c r="V2549"/>
  <c r="X2549"/>
  <c r="W2548"/>
  <c r="V2548"/>
  <c r="W2547"/>
  <c r="V2547"/>
  <c r="V2546"/>
  <c r="W2546"/>
  <c r="X2546"/>
  <c r="W2545"/>
  <c r="V2545"/>
  <c r="W2544"/>
  <c r="V2544"/>
  <c r="W2543"/>
  <c r="V2543"/>
  <c r="X2543"/>
  <c r="W2542"/>
  <c r="V2542"/>
  <c r="V2541"/>
  <c r="W2541"/>
  <c r="X2541"/>
  <c r="W2540"/>
  <c r="V2540"/>
  <c r="V2539"/>
  <c r="W2539"/>
  <c r="X2539"/>
  <c r="V2538"/>
  <c r="W2538"/>
  <c r="X2538"/>
  <c r="Y2539"/>
  <c r="W2537"/>
  <c r="V2537"/>
  <c r="W2536"/>
  <c r="V2536"/>
  <c r="W2535"/>
  <c r="V2535"/>
  <c r="X2535"/>
  <c r="W2534"/>
  <c r="V2534"/>
  <c r="V2533"/>
  <c r="W2533"/>
  <c r="X2533"/>
  <c r="W2532"/>
  <c r="V2532"/>
  <c r="W2531"/>
  <c r="V2531"/>
  <c r="X2531"/>
  <c r="W2530"/>
  <c r="V2530"/>
  <c r="X2530"/>
  <c r="V2529"/>
  <c r="W2529"/>
  <c r="X2529"/>
  <c r="Y2530"/>
  <c r="W2528"/>
  <c r="V2528"/>
  <c r="X2528"/>
  <c r="W2527"/>
  <c r="V2527"/>
  <c r="W2526"/>
  <c r="V2526"/>
  <c r="X2526"/>
  <c r="W2525"/>
  <c r="V2525"/>
  <c r="X2525"/>
  <c r="W2524"/>
  <c r="V2524"/>
  <c r="W2523"/>
  <c r="V2523"/>
  <c r="X2523"/>
  <c r="V2522"/>
  <c r="W2522"/>
  <c r="X2522"/>
  <c r="Y2523"/>
  <c r="V2521"/>
  <c r="W2521"/>
  <c r="X2521"/>
  <c r="Y2522"/>
  <c r="V2520"/>
  <c r="W2520"/>
  <c r="X2520"/>
  <c r="W2519"/>
  <c r="V2519"/>
  <c r="X2519"/>
  <c r="V2518"/>
  <c r="W2518"/>
  <c r="X2518"/>
  <c r="Y2519"/>
  <c r="W2517"/>
  <c r="V2517"/>
  <c r="V2516"/>
  <c r="W2516"/>
  <c r="X2516"/>
  <c r="V2515"/>
  <c r="W2515"/>
  <c r="X2515"/>
  <c r="W2514"/>
  <c r="V2514"/>
  <c r="W2513"/>
  <c r="V2513"/>
  <c r="X2513"/>
  <c r="W2512"/>
  <c r="V2512"/>
  <c r="X2512"/>
  <c r="V2511"/>
  <c r="W2511"/>
  <c r="X2511"/>
  <c r="Y2512"/>
  <c r="W2510"/>
  <c r="V2510"/>
  <c r="X2510"/>
  <c r="W2509"/>
  <c r="V2509"/>
  <c r="V2508"/>
  <c r="W2508"/>
  <c r="X2508"/>
  <c r="V2507"/>
  <c r="W2507"/>
  <c r="X2507"/>
  <c r="Y2508"/>
  <c r="W2506"/>
  <c r="V2506"/>
  <c r="W2505"/>
  <c r="V2505"/>
  <c r="W2504"/>
  <c r="V2504"/>
  <c r="X2504"/>
  <c r="V2503"/>
  <c r="W2503"/>
  <c r="X2503"/>
  <c r="Y2504"/>
  <c r="W2502"/>
  <c r="V2502"/>
  <c r="W2501"/>
  <c r="V2501"/>
  <c r="X2501"/>
  <c r="W2500"/>
  <c r="V2500"/>
  <c r="X2500"/>
  <c r="V2499"/>
  <c r="W2499"/>
  <c r="X2499"/>
  <c r="Y2500"/>
  <c r="W2498"/>
  <c r="V2498"/>
  <c r="X2498"/>
  <c r="W2497"/>
  <c r="V2497"/>
  <c r="V2496"/>
  <c r="W2496"/>
  <c r="X2496"/>
  <c r="V2495"/>
  <c r="W2495"/>
  <c r="X2495"/>
  <c r="W2494"/>
  <c r="V2494"/>
  <c r="W2493"/>
  <c r="V2493"/>
  <c r="X2493"/>
  <c r="W2492"/>
  <c r="V2492"/>
  <c r="X2492"/>
  <c r="W2491"/>
  <c r="V2491"/>
  <c r="W2490"/>
  <c r="V2490"/>
  <c r="X2490"/>
  <c r="V2489"/>
  <c r="W2489"/>
  <c r="X2489"/>
  <c r="Y2490"/>
  <c r="V2488"/>
  <c r="W2488"/>
  <c r="X2488"/>
  <c r="W2487"/>
  <c r="V2487"/>
  <c r="X2487"/>
  <c r="V2486"/>
  <c r="W2486"/>
  <c r="X2486"/>
  <c r="Y2487"/>
  <c r="W2485"/>
  <c r="V2485"/>
  <c r="V2484"/>
  <c r="W2484"/>
  <c r="X2484"/>
  <c r="V2483"/>
  <c r="W2483"/>
  <c r="X2483"/>
  <c r="W2482"/>
  <c r="V2482"/>
  <c r="W2481"/>
  <c r="V2481"/>
  <c r="X2481"/>
  <c r="W2480"/>
  <c r="V2480"/>
  <c r="X2480"/>
  <c r="W2479"/>
  <c r="V2479"/>
  <c r="X2479"/>
  <c r="W2478"/>
  <c r="V2478"/>
  <c r="X2478"/>
  <c r="W2477"/>
  <c r="V2477"/>
  <c r="V2476"/>
  <c r="W2476"/>
  <c r="X2476"/>
  <c r="V2475"/>
  <c r="W2475"/>
  <c r="X2475"/>
  <c r="Y2476"/>
  <c r="W2474"/>
  <c r="V2474"/>
  <c r="W2473"/>
  <c r="V2473"/>
  <c r="W2472"/>
  <c r="V2472"/>
  <c r="X2472"/>
  <c r="V2471"/>
  <c r="W2471"/>
  <c r="X2471"/>
  <c r="Y2472"/>
  <c r="W2470"/>
  <c r="V2470"/>
  <c r="W2469"/>
  <c r="V2469"/>
  <c r="X2469"/>
  <c r="W2468"/>
  <c r="V2468"/>
  <c r="X2468"/>
  <c r="W2467"/>
  <c r="V2467"/>
  <c r="X2467"/>
  <c r="W2466"/>
  <c r="V2466"/>
  <c r="X2466"/>
  <c r="W2465"/>
  <c r="V2465"/>
  <c r="V2464"/>
  <c r="W2464"/>
  <c r="X2464"/>
  <c r="V2463"/>
  <c r="W2463"/>
  <c r="X2463"/>
  <c r="W2462"/>
  <c r="V2462"/>
  <c r="W2461"/>
  <c r="V2461"/>
  <c r="X2461"/>
  <c r="W2460"/>
  <c r="V2460"/>
  <c r="X2460"/>
  <c r="V2459"/>
  <c r="W2459"/>
  <c r="X2459"/>
  <c r="Y2460"/>
  <c r="V2458"/>
  <c r="W2458"/>
  <c r="X2458"/>
  <c r="Y2459"/>
  <c r="V2457"/>
  <c r="W2457"/>
  <c r="X2457"/>
  <c r="Y2458"/>
  <c r="W2456"/>
  <c r="V2456"/>
  <c r="X2456"/>
  <c r="V2455"/>
  <c r="W2455"/>
  <c r="X2455"/>
  <c r="Y2456"/>
  <c r="V2454"/>
  <c r="W2454"/>
  <c r="X2454"/>
  <c r="Y2455"/>
  <c r="W2453"/>
  <c r="V2453"/>
  <c r="V2452"/>
  <c r="W2452"/>
  <c r="X2452"/>
  <c r="V2451"/>
  <c r="W2451"/>
  <c r="X2451"/>
  <c r="W2450"/>
  <c r="V2450"/>
  <c r="W2449"/>
  <c r="V2449"/>
  <c r="X2449"/>
  <c r="W2448"/>
  <c r="V2448"/>
  <c r="X2448"/>
  <c r="W2447"/>
  <c r="V2447"/>
  <c r="X2447"/>
  <c r="W2446"/>
  <c r="V2446"/>
  <c r="X2446"/>
  <c r="W2445"/>
  <c r="V2445"/>
  <c r="V2444"/>
  <c r="W2444"/>
  <c r="X2444"/>
  <c r="W2443"/>
  <c r="V2443"/>
  <c r="W2442"/>
  <c r="V2442"/>
  <c r="W2441"/>
  <c r="V2441"/>
  <c r="X2441"/>
  <c r="W2440"/>
  <c r="V2440"/>
  <c r="W2439"/>
  <c r="V2439"/>
  <c r="X2439"/>
  <c r="W2438"/>
  <c r="V2438"/>
  <c r="W2437"/>
  <c r="V2437"/>
  <c r="X2437"/>
  <c r="V2436"/>
  <c r="W2436"/>
  <c r="X2436"/>
  <c r="Y2437"/>
  <c r="W2435"/>
  <c r="V2435"/>
  <c r="X2435"/>
  <c r="W2434"/>
  <c r="V2434"/>
  <c r="X2434"/>
  <c r="W2433"/>
  <c r="V2433"/>
  <c r="W2432"/>
  <c r="V2432"/>
  <c r="X2432"/>
  <c r="W2431"/>
  <c r="V2431"/>
  <c r="X2431"/>
  <c r="W2430"/>
  <c r="V2430"/>
  <c r="W2429"/>
  <c r="V2429"/>
  <c r="X2429"/>
  <c r="V2428"/>
  <c r="W2428"/>
  <c r="X2428"/>
  <c r="Y2429"/>
  <c r="W2427"/>
  <c r="V2427"/>
  <c r="W2426"/>
  <c r="V2426"/>
  <c r="X2426"/>
  <c r="W2425"/>
  <c r="V2425"/>
  <c r="X2425"/>
  <c r="V2424"/>
  <c r="W2424"/>
  <c r="X2424"/>
  <c r="Y2425"/>
  <c r="V2423"/>
  <c r="W2423"/>
  <c r="X2423"/>
  <c r="W2422"/>
  <c r="V2422"/>
  <c r="W2421"/>
  <c r="V2421"/>
  <c r="W2420"/>
  <c r="V2420"/>
  <c r="X2420"/>
  <c r="V2419"/>
  <c r="W2419"/>
  <c r="X2419"/>
  <c r="Y2420"/>
  <c r="W2418"/>
  <c r="V2418"/>
  <c r="W2417"/>
  <c r="V2417"/>
  <c r="W2416"/>
  <c r="V2416"/>
  <c r="W2415"/>
  <c r="V2415"/>
  <c r="X2415"/>
  <c r="W2414"/>
  <c r="V2414"/>
  <c r="W2413"/>
  <c r="V2413"/>
  <c r="X2413"/>
  <c r="W2412"/>
  <c r="V2412"/>
  <c r="X2412"/>
  <c r="V2411"/>
  <c r="W2411"/>
  <c r="X2411"/>
  <c r="Y2412"/>
  <c r="V2410"/>
  <c r="W2410"/>
  <c r="X2410"/>
  <c r="Y2411"/>
  <c r="W2409"/>
  <c r="V2409"/>
  <c r="W2408"/>
  <c r="V2408"/>
  <c r="X2408"/>
  <c r="V2407"/>
  <c r="W2407"/>
  <c r="X2407"/>
  <c r="Y2408"/>
  <c r="W2406"/>
  <c r="V2406"/>
  <c r="W2405"/>
  <c r="V2405"/>
  <c r="W2404"/>
  <c r="V2404"/>
  <c r="X2404"/>
  <c r="W2403"/>
  <c r="V2403"/>
  <c r="W2402"/>
  <c r="V2402"/>
  <c r="W2401"/>
  <c r="V2401"/>
  <c r="X2401"/>
  <c r="W2400"/>
  <c r="V2400"/>
  <c r="W2399"/>
  <c r="V2399"/>
  <c r="X2399"/>
  <c r="W2398"/>
  <c r="V2398"/>
  <c r="V2397"/>
  <c r="W2397"/>
  <c r="X2397"/>
  <c r="V2396"/>
  <c r="W2396"/>
  <c r="X2396"/>
  <c r="Y2397"/>
  <c r="V2395"/>
  <c r="W2395"/>
  <c r="X2395"/>
  <c r="Y2396"/>
  <c r="W2394"/>
  <c r="V2394"/>
  <c r="W2393"/>
  <c r="V2393"/>
  <c r="W2392"/>
  <c r="V2392"/>
  <c r="W2391"/>
  <c r="V2391"/>
  <c r="X2391"/>
  <c r="W2390"/>
  <c r="V2390"/>
  <c r="W2389"/>
  <c r="V2389"/>
  <c r="X2389"/>
  <c r="V2388"/>
  <c r="W2388"/>
  <c r="X2388"/>
  <c r="W2387"/>
  <c r="V2387"/>
  <c r="W2386"/>
  <c r="V2386"/>
  <c r="X2386"/>
  <c r="V2385"/>
  <c r="W2385"/>
  <c r="X2385"/>
  <c r="Y2386"/>
  <c r="W2384"/>
  <c r="V2384"/>
  <c r="X2384"/>
  <c r="V2383"/>
  <c r="W2383"/>
  <c r="X2383"/>
  <c r="W2382"/>
  <c r="V2382"/>
  <c r="W2381"/>
  <c r="V2381"/>
  <c r="X2381"/>
  <c r="V2380"/>
  <c r="W2380"/>
  <c r="X2380"/>
  <c r="Y2381"/>
  <c r="W2379"/>
  <c r="V2379"/>
  <c r="W2378"/>
  <c r="V2378"/>
  <c r="W2377"/>
  <c r="V2377"/>
  <c r="X2377"/>
  <c r="W2376"/>
  <c r="V2376"/>
  <c r="W2375"/>
  <c r="V2375"/>
  <c r="X2375"/>
  <c r="W2374"/>
  <c r="V2374"/>
  <c r="W2373"/>
  <c r="V2373"/>
  <c r="X2373"/>
  <c r="V2372"/>
  <c r="W2372"/>
  <c r="X2372"/>
  <c r="Y2373"/>
  <c r="W2371"/>
  <c r="V2371"/>
  <c r="X2371"/>
  <c r="W2370"/>
  <c r="V2370"/>
  <c r="X2370"/>
  <c r="W2369"/>
  <c r="V2369"/>
  <c r="W2368"/>
  <c r="V2368"/>
  <c r="W2367"/>
  <c r="V2367"/>
  <c r="X2367"/>
  <c r="V2366"/>
  <c r="W2366"/>
  <c r="X2366"/>
  <c r="Y2367"/>
  <c r="W2365"/>
  <c r="V2365"/>
  <c r="W2364"/>
  <c r="V2364"/>
  <c r="W2363"/>
  <c r="V2363"/>
  <c r="X2363"/>
  <c r="W2362"/>
  <c r="V2362"/>
  <c r="X2362"/>
  <c r="W2361"/>
  <c r="V2361"/>
  <c r="X2361"/>
  <c r="W2360"/>
  <c r="V2360"/>
  <c r="W2359"/>
  <c r="V2359"/>
  <c r="X2359"/>
  <c r="V2358"/>
  <c r="W2358"/>
  <c r="X2358"/>
  <c r="Y2359"/>
  <c r="V2357"/>
  <c r="W2357"/>
  <c r="X2357"/>
  <c r="Y2358"/>
  <c r="W2356"/>
  <c r="V2356"/>
  <c r="V2355"/>
  <c r="W2355"/>
  <c r="X2355"/>
  <c r="W2354"/>
  <c r="V2354"/>
  <c r="X2354"/>
  <c r="W2353"/>
  <c r="V2353"/>
  <c r="W2352"/>
  <c r="V2352"/>
  <c r="W2351"/>
  <c r="V2351"/>
  <c r="X2351"/>
  <c r="V2350"/>
  <c r="W2350"/>
  <c r="X2350"/>
  <c r="Y2351"/>
  <c r="W2349"/>
  <c r="V2349"/>
  <c r="W2348"/>
  <c r="V2348"/>
  <c r="W2347"/>
  <c r="V2347"/>
  <c r="X2347"/>
  <c r="W2346"/>
  <c r="V2346"/>
  <c r="X2346"/>
  <c r="W2345"/>
  <c r="V2345"/>
  <c r="X2345"/>
  <c r="W2344"/>
  <c r="V2344"/>
  <c r="W2343"/>
  <c r="V2343"/>
  <c r="X2343"/>
  <c r="W2342"/>
  <c r="V2342"/>
  <c r="X2342"/>
  <c r="V2341"/>
  <c r="W2341"/>
  <c r="X2341"/>
  <c r="Y2342"/>
  <c r="W2340"/>
  <c r="V2340"/>
  <c r="V2339"/>
  <c r="W2339"/>
  <c r="X2339"/>
  <c r="V2338"/>
  <c r="W2338"/>
  <c r="X2338"/>
  <c r="Y2339"/>
  <c r="W2337"/>
  <c r="V2337"/>
  <c r="W2336"/>
  <c r="V2336"/>
  <c r="W2335"/>
  <c r="V2335"/>
  <c r="X2335"/>
  <c r="V2334"/>
  <c r="W2334"/>
  <c r="X2334"/>
  <c r="Y2335"/>
  <c r="W2333"/>
  <c r="V2333"/>
  <c r="W2332"/>
  <c r="V2332"/>
  <c r="W2331"/>
  <c r="V2331"/>
  <c r="X2331"/>
  <c r="V2330"/>
  <c r="W2330"/>
  <c r="X2330"/>
  <c r="Y2331"/>
  <c r="W2329"/>
  <c r="V2329"/>
  <c r="X2329"/>
  <c r="W2328"/>
  <c r="V2328"/>
  <c r="W2327"/>
  <c r="V2327"/>
  <c r="X2327"/>
  <c r="V2326"/>
  <c r="W2326"/>
  <c r="X2326"/>
  <c r="Y2327"/>
  <c r="V2325"/>
  <c r="W2325"/>
  <c r="X2325"/>
  <c r="Y2326"/>
  <c r="W2324"/>
  <c r="V2324"/>
  <c r="V2323"/>
  <c r="W2323"/>
  <c r="X2323"/>
  <c r="V2322"/>
  <c r="W2322"/>
  <c r="X2322"/>
  <c r="Y2323"/>
  <c r="W2321"/>
  <c r="V2321"/>
  <c r="W2320"/>
  <c r="V2320"/>
  <c r="W2319"/>
  <c r="V2319"/>
  <c r="X2319"/>
  <c r="V2318"/>
  <c r="W2318"/>
  <c r="X2318"/>
  <c r="W2317"/>
  <c r="V2317"/>
  <c r="W2316"/>
  <c r="V2316"/>
  <c r="W2315"/>
  <c r="V2315"/>
  <c r="X2315"/>
  <c r="V2314"/>
  <c r="W2314"/>
  <c r="X2314"/>
  <c r="Y2315"/>
  <c r="W2313"/>
  <c r="V2313"/>
  <c r="X2313"/>
  <c r="W2312"/>
  <c r="V2312"/>
  <c r="W2311"/>
  <c r="V2311"/>
  <c r="X2311"/>
  <c r="V2310"/>
  <c r="W2310"/>
  <c r="X2310"/>
  <c r="Y2311"/>
  <c r="V2309"/>
  <c r="W2309"/>
  <c r="X2309"/>
  <c r="Y2310"/>
  <c r="W2308"/>
  <c r="V2308"/>
  <c r="V2307"/>
  <c r="W2307"/>
  <c r="X2307"/>
  <c r="W2306"/>
  <c r="V2306"/>
  <c r="X2306"/>
  <c r="W2305"/>
  <c r="V2305"/>
  <c r="W2304"/>
  <c r="V2304"/>
  <c r="W2303"/>
  <c r="V2303"/>
  <c r="X2303"/>
  <c r="V2302"/>
  <c r="W2302"/>
  <c r="X2302"/>
  <c r="Y2303"/>
  <c r="W2301"/>
  <c r="V2301"/>
  <c r="W2300"/>
  <c r="V2300"/>
  <c r="W2299"/>
  <c r="V2299"/>
  <c r="X2299"/>
  <c r="W2298"/>
  <c r="V2298"/>
  <c r="X2298"/>
  <c r="W2297"/>
  <c r="V2297"/>
  <c r="X2297"/>
  <c r="W2296"/>
  <c r="V2296"/>
  <c r="W2295"/>
  <c r="V2295"/>
  <c r="X2295"/>
  <c r="V2294"/>
  <c r="W2294"/>
  <c r="X2294"/>
  <c r="Y2295"/>
  <c r="V2293"/>
  <c r="W2293"/>
  <c r="X2293"/>
  <c r="Y2294"/>
  <c r="W2292"/>
  <c r="V2292"/>
  <c r="V2291"/>
  <c r="W2291"/>
  <c r="X2291"/>
  <c r="W2290"/>
  <c r="V2290"/>
  <c r="X2290"/>
  <c r="W2289"/>
  <c r="V2289"/>
  <c r="W2288"/>
  <c r="V2288"/>
  <c r="W2287"/>
  <c r="V2287"/>
  <c r="X2287"/>
  <c r="V2286"/>
  <c r="W2286"/>
  <c r="X2286"/>
  <c r="Y2287"/>
  <c r="W2285"/>
  <c r="V2285"/>
  <c r="W2284"/>
  <c r="V2284"/>
  <c r="W2283"/>
  <c r="V2283"/>
  <c r="X2283"/>
  <c r="W2282"/>
  <c r="V2282"/>
  <c r="X2282"/>
  <c r="W2281"/>
  <c r="V2281"/>
  <c r="X2281"/>
  <c r="W2280"/>
  <c r="V2280"/>
  <c r="W2279"/>
  <c r="V2279"/>
  <c r="X2279"/>
  <c r="W2278"/>
  <c r="V2278"/>
  <c r="X2278"/>
  <c r="V2277"/>
  <c r="W2277"/>
  <c r="X2277"/>
  <c r="Y2278"/>
  <c r="W2276"/>
  <c r="V2276"/>
  <c r="V2275"/>
  <c r="W2275"/>
  <c r="X2275"/>
  <c r="V2274"/>
  <c r="W2274"/>
  <c r="X2274"/>
  <c r="Y2275"/>
  <c r="W2273"/>
  <c r="V2273"/>
  <c r="W2272"/>
  <c r="V2272"/>
  <c r="W2271"/>
  <c r="V2271"/>
  <c r="X2271"/>
  <c r="V2270"/>
  <c r="W2270"/>
  <c r="X2270"/>
  <c r="Y2271"/>
  <c r="W2269"/>
  <c r="V2269"/>
  <c r="W2268"/>
  <c r="V2268"/>
  <c r="W2267"/>
  <c r="V2267"/>
  <c r="X2267"/>
  <c r="V2266"/>
  <c r="W2266"/>
  <c r="X2266"/>
  <c r="Y2267"/>
  <c r="W2265"/>
  <c r="V2265"/>
  <c r="X2265"/>
  <c r="W2264"/>
  <c r="V2264"/>
  <c r="W2263"/>
  <c r="V2263"/>
  <c r="X2263"/>
  <c r="V2262"/>
  <c r="W2262"/>
  <c r="X2262"/>
  <c r="Y2263"/>
  <c r="V2261"/>
  <c r="W2261"/>
  <c r="X2261"/>
  <c r="Y2262"/>
  <c r="W2260"/>
  <c r="V2260"/>
  <c r="V2259"/>
  <c r="W2259"/>
  <c r="X2259"/>
  <c r="V2258"/>
  <c r="W2258"/>
  <c r="X2258"/>
  <c r="Y2259"/>
  <c r="W2257"/>
  <c r="V2257"/>
  <c r="W2256"/>
  <c r="V2256"/>
  <c r="W2255"/>
  <c r="V2255"/>
  <c r="X2255"/>
  <c r="V2254"/>
  <c r="W2254"/>
  <c r="X2254"/>
  <c r="W2253"/>
  <c r="V2253"/>
  <c r="W2252"/>
  <c r="V2252"/>
  <c r="W2251"/>
  <c r="V2251"/>
  <c r="X2251"/>
  <c r="V2250"/>
  <c r="W2250"/>
  <c r="X2250"/>
  <c r="Y2251"/>
  <c r="W2249"/>
  <c r="V2249"/>
  <c r="X2249"/>
  <c r="W2248"/>
  <c r="V2248"/>
  <c r="W2247"/>
  <c r="V2247"/>
  <c r="X2247"/>
  <c r="V2246"/>
  <c r="W2246"/>
  <c r="X2246"/>
  <c r="Y2247"/>
  <c r="V2245"/>
  <c r="W2245"/>
  <c r="X2245"/>
  <c r="Y2246"/>
  <c r="W2244"/>
  <c r="V2244"/>
  <c r="V2243"/>
  <c r="W2243"/>
  <c r="X2243"/>
  <c r="W2242"/>
  <c r="V2242"/>
  <c r="X2242"/>
  <c r="W2241"/>
  <c r="V2241"/>
  <c r="W2240"/>
  <c r="V2240"/>
  <c r="W2239"/>
  <c r="V2239"/>
  <c r="X2239"/>
  <c r="V2238"/>
  <c r="W2238"/>
  <c r="X2238"/>
  <c r="Y2239"/>
  <c r="W2237"/>
  <c r="V2237"/>
  <c r="W2236"/>
  <c r="V2236"/>
  <c r="W2235"/>
  <c r="V2235"/>
  <c r="X2235"/>
  <c r="W2234"/>
  <c r="V2234"/>
  <c r="X2234"/>
  <c r="W2233"/>
  <c r="V2233"/>
  <c r="X2233"/>
  <c r="W2232"/>
  <c r="V2232"/>
  <c r="W2231"/>
  <c r="V2231"/>
  <c r="X2231"/>
  <c r="V2230"/>
  <c r="W2230"/>
  <c r="X2230"/>
  <c r="Y2231"/>
  <c r="V2229"/>
  <c r="W2229"/>
  <c r="X2229"/>
  <c r="Y2230"/>
  <c r="W2228"/>
  <c r="V2228"/>
  <c r="V2227"/>
  <c r="W2227"/>
  <c r="X2227"/>
  <c r="W2226"/>
  <c r="V2226"/>
  <c r="X2226"/>
  <c r="W2225"/>
  <c r="V2225"/>
  <c r="W2224"/>
  <c r="V2224"/>
  <c r="W2223"/>
  <c r="V2223"/>
  <c r="X2223"/>
  <c r="V2222"/>
  <c r="W2222"/>
  <c r="X2222"/>
  <c r="Y2223"/>
  <c r="W2221"/>
  <c r="V2221"/>
  <c r="W2220"/>
  <c r="V2220"/>
  <c r="W2219"/>
  <c r="V2219"/>
  <c r="X2219"/>
  <c r="W2218"/>
  <c r="V2218"/>
  <c r="X2218"/>
  <c r="W2217"/>
  <c r="V2217"/>
  <c r="X2217"/>
  <c r="W2216"/>
  <c r="V2216"/>
  <c r="W2215"/>
  <c r="V2215"/>
  <c r="X2215"/>
  <c r="W2214"/>
  <c r="V2214"/>
  <c r="X2214"/>
  <c r="V2213"/>
  <c r="W2213"/>
  <c r="X2213"/>
  <c r="Y2214"/>
  <c r="W2212"/>
  <c r="V2212"/>
  <c r="V2211"/>
  <c r="W2211"/>
  <c r="X2211"/>
  <c r="V2210"/>
  <c r="W2210"/>
  <c r="X2210"/>
  <c r="Y2211"/>
  <c r="W2209"/>
  <c r="V2209"/>
  <c r="W2208"/>
  <c r="V2208"/>
  <c r="W2207"/>
  <c r="V2207"/>
  <c r="X2207"/>
  <c r="V2206"/>
  <c r="W2206"/>
  <c r="X2206"/>
  <c r="Y2207"/>
  <c r="W2205"/>
  <c r="V2205"/>
  <c r="W2204"/>
  <c r="V2204"/>
  <c r="W2203"/>
  <c r="V2203"/>
  <c r="X2203"/>
  <c r="V2202"/>
  <c r="W2202"/>
  <c r="X2202"/>
  <c r="Y2203"/>
  <c r="W2201"/>
  <c r="V2201"/>
  <c r="X2201"/>
  <c r="W2200"/>
  <c r="V2200"/>
  <c r="W2199"/>
  <c r="V2199"/>
  <c r="X2199"/>
  <c r="V2198"/>
  <c r="W2198"/>
  <c r="X2198"/>
  <c r="Y2199"/>
  <c r="V2197"/>
  <c r="W2197"/>
  <c r="X2197"/>
  <c r="Y2198"/>
  <c r="W2196"/>
  <c r="V2196"/>
  <c r="V2195"/>
  <c r="W2195"/>
  <c r="X2195"/>
  <c r="V2194"/>
  <c r="W2194"/>
  <c r="X2194"/>
  <c r="Y2195"/>
  <c r="W2193"/>
  <c r="V2193"/>
  <c r="W2192"/>
  <c r="V2192"/>
  <c r="W2191"/>
  <c r="V2191"/>
  <c r="X2191"/>
  <c r="V2190"/>
  <c r="W2190"/>
  <c r="X2190"/>
  <c r="W2189"/>
  <c r="V2189"/>
  <c r="W2188"/>
  <c r="V2188"/>
  <c r="W2187"/>
  <c r="V2187"/>
  <c r="X2187"/>
  <c r="V2186"/>
  <c r="W2186"/>
  <c r="X2186"/>
  <c r="Y2187"/>
  <c r="W2185"/>
  <c r="V2185"/>
  <c r="X2185"/>
  <c r="W2184"/>
  <c r="V2184"/>
  <c r="W2183"/>
  <c r="V2183"/>
  <c r="X2183"/>
  <c r="V2182"/>
  <c r="W2182"/>
  <c r="X2182"/>
  <c r="Y2183"/>
  <c r="V2181"/>
  <c r="W2181"/>
  <c r="X2181"/>
  <c r="Y2182"/>
  <c r="W2180"/>
  <c r="V2180"/>
  <c r="V2179"/>
  <c r="W2179"/>
  <c r="X2179"/>
  <c r="W2178"/>
  <c r="V2178"/>
  <c r="X2178"/>
  <c r="W2177"/>
  <c r="V2177"/>
  <c r="W2176"/>
  <c r="V2176"/>
  <c r="W2175"/>
  <c r="V2175"/>
  <c r="X2175"/>
  <c r="V2174"/>
  <c r="W2174"/>
  <c r="X2174"/>
  <c r="Y2175"/>
  <c r="W2173"/>
  <c r="V2173"/>
  <c r="W2172"/>
  <c r="V2172"/>
  <c r="W2171"/>
  <c r="V2171"/>
  <c r="X2171"/>
  <c r="W2170"/>
  <c r="V2170"/>
  <c r="X2170"/>
  <c r="W2169"/>
  <c r="V2169"/>
  <c r="X2169"/>
  <c r="W2168"/>
  <c r="V2168"/>
  <c r="W2167"/>
  <c r="V2167"/>
  <c r="X2167"/>
  <c r="V2166"/>
  <c r="W2166"/>
  <c r="X2166"/>
  <c r="Y2167"/>
  <c r="V2165"/>
  <c r="W2165"/>
  <c r="X2165"/>
  <c r="Y2166"/>
  <c r="W2164"/>
  <c r="V2164"/>
  <c r="V2163"/>
  <c r="W2163"/>
  <c r="X2163"/>
  <c r="W2162"/>
  <c r="V2162"/>
  <c r="X2162"/>
  <c r="W2161"/>
  <c r="V2161"/>
  <c r="W2160"/>
  <c r="V2160"/>
  <c r="W2159"/>
  <c r="V2159"/>
  <c r="X2159"/>
  <c r="V2158"/>
  <c r="W2158"/>
  <c r="X2158"/>
  <c r="Y2159"/>
  <c r="W2157"/>
  <c r="V2157"/>
  <c r="W2156"/>
  <c r="V2156"/>
  <c r="W2155"/>
  <c r="V2155"/>
  <c r="X2155"/>
  <c r="W2154"/>
  <c r="V2154"/>
  <c r="X2154"/>
  <c r="W2153"/>
  <c r="V2153"/>
  <c r="X2153"/>
  <c r="W2152"/>
  <c r="V2152"/>
  <c r="W2151"/>
  <c r="V2151"/>
  <c r="X2151"/>
  <c r="W2150"/>
  <c r="V2150"/>
  <c r="X2150"/>
  <c r="V2149"/>
  <c r="W2149"/>
  <c r="X2149"/>
  <c r="Y2150"/>
  <c r="W2148"/>
  <c r="V2148"/>
  <c r="V2147"/>
  <c r="W2147"/>
  <c r="X2147"/>
  <c r="V2146"/>
  <c r="W2146"/>
  <c r="X2146"/>
  <c r="Y2147"/>
  <c r="W2145"/>
  <c r="V2145"/>
  <c r="W2144"/>
  <c r="V2144"/>
  <c r="W2143"/>
  <c r="V2143"/>
  <c r="X2143"/>
  <c r="V2142"/>
  <c r="W2142"/>
  <c r="X2142"/>
  <c r="Y2143"/>
  <c r="W2141"/>
  <c r="V2141"/>
  <c r="W2140"/>
  <c r="V2140"/>
  <c r="W2139"/>
  <c r="V2139"/>
  <c r="X2139"/>
  <c r="V2138"/>
  <c r="W2138"/>
  <c r="X2138"/>
  <c r="Y2139"/>
  <c r="W2137"/>
  <c r="V2137"/>
  <c r="X2137"/>
  <c r="W2136"/>
  <c r="V2136"/>
  <c r="W2135"/>
  <c r="V2135"/>
  <c r="X2135"/>
  <c r="V2134"/>
  <c r="W2134"/>
  <c r="X2134"/>
  <c r="Y2135"/>
  <c r="V2133"/>
  <c r="W2133"/>
  <c r="X2133"/>
  <c r="Y2134"/>
  <c r="W2132"/>
  <c r="V2132"/>
  <c r="V2131"/>
  <c r="W2131"/>
  <c r="X2131"/>
  <c r="V2130"/>
  <c r="W2130"/>
  <c r="X2130"/>
  <c r="Y2131"/>
  <c r="W2129"/>
  <c r="V2129"/>
  <c r="W2128"/>
  <c r="V2128"/>
  <c r="W2127"/>
  <c r="V2127"/>
  <c r="X2127"/>
  <c r="V2126"/>
  <c r="W2126"/>
  <c r="X2126"/>
  <c r="W2125"/>
  <c r="V2125"/>
  <c r="W2124"/>
  <c r="V2124"/>
  <c r="W2123"/>
  <c r="V2123"/>
  <c r="X2123"/>
  <c r="V2122"/>
  <c r="W2122"/>
  <c r="X2122"/>
  <c r="Y2123"/>
  <c r="W2121"/>
  <c r="V2121"/>
  <c r="X2121"/>
  <c r="W2120"/>
  <c r="V2120"/>
  <c r="W2119"/>
  <c r="V2119"/>
  <c r="X2119"/>
  <c r="V2118"/>
  <c r="W2118"/>
  <c r="X2118"/>
  <c r="Y2119"/>
  <c r="V2117"/>
  <c r="W2117"/>
  <c r="X2117"/>
  <c r="Y2118"/>
  <c r="W2116"/>
  <c r="V2116"/>
  <c r="V2115"/>
  <c r="W2115"/>
  <c r="X2115"/>
  <c r="W2114"/>
  <c r="V2114"/>
  <c r="X2114"/>
  <c r="W2113"/>
  <c r="V2113"/>
  <c r="W2112"/>
  <c r="V2112"/>
  <c r="W2111"/>
  <c r="V2111"/>
  <c r="X2111"/>
  <c r="V2110"/>
  <c r="W2110"/>
  <c r="X2110"/>
  <c r="Y2111"/>
  <c r="W2109"/>
  <c r="V2109"/>
  <c r="W2108"/>
  <c r="V2108"/>
  <c r="W2107"/>
  <c r="V2107"/>
  <c r="X2107"/>
  <c r="W2106"/>
  <c r="V2106"/>
  <c r="X2106"/>
  <c r="W2105"/>
  <c r="V2105"/>
  <c r="X2105"/>
  <c r="W2104"/>
  <c r="V2104"/>
  <c r="W2103"/>
  <c r="V2103"/>
  <c r="X2103"/>
  <c r="V2102"/>
  <c r="W2102"/>
  <c r="X2102"/>
  <c r="Y2103"/>
  <c r="V2101"/>
  <c r="W2101"/>
  <c r="X2101"/>
  <c r="Y2102"/>
  <c r="W2100"/>
  <c r="V2100"/>
  <c r="V2099"/>
  <c r="W2099"/>
  <c r="X2099"/>
  <c r="W2098"/>
  <c r="V2098"/>
  <c r="X2098"/>
  <c r="W2097"/>
  <c r="V2097"/>
  <c r="W2096"/>
  <c r="V2096"/>
  <c r="W2095"/>
  <c r="V2095"/>
  <c r="X2095"/>
  <c r="V2094"/>
  <c r="W2094"/>
  <c r="X2094"/>
  <c r="Y2095"/>
  <c r="W2093"/>
  <c r="V2093"/>
  <c r="W2092"/>
  <c r="V2092"/>
  <c r="W2091"/>
  <c r="V2091"/>
  <c r="X2091"/>
  <c r="W2090"/>
  <c r="V2090"/>
  <c r="X2090"/>
  <c r="W2089"/>
  <c r="V2089"/>
  <c r="X2089"/>
  <c r="W2088"/>
  <c r="V2088"/>
  <c r="W2087"/>
  <c r="V2087"/>
  <c r="X2087"/>
  <c r="W2086"/>
  <c r="V2086"/>
  <c r="X2086"/>
  <c r="V2085"/>
  <c r="W2085"/>
  <c r="X2085"/>
  <c r="Y2086"/>
  <c r="W2084"/>
  <c r="V2084"/>
  <c r="V2083"/>
  <c r="W2083"/>
  <c r="X2083"/>
  <c r="V2082"/>
  <c r="W2082"/>
  <c r="X2082"/>
  <c r="Y2083"/>
  <c r="W2081"/>
  <c r="V2081"/>
  <c r="W2080"/>
  <c r="V2080"/>
  <c r="W2079"/>
  <c r="V2079"/>
  <c r="X2079"/>
  <c r="V2078"/>
  <c r="W2078"/>
  <c r="X2078"/>
  <c r="Y2079"/>
  <c r="W2077"/>
  <c r="V2077"/>
  <c r="W2076"/>
  <c r="V2076"/>
  <c r="W2075"/>
  <c r="V2075"/>
  <c r="X2075"/>
  <c r="V2074"/>
  <c r="W2074"/>
  <c r="X2074"/>
  <c r="Y2075"/>
  <c r="W2073"/>
  <c r="V2073"/>
  <c r="X2073"/>
  <c r="W2072"/>
  <c r="V2072"/>
  <c r="W2071"/>
  <c r="V2071"/>
  <c r="X2071"/>
  <c r="V2070"/>
  <c r="W2070"/>
  <c r="X2070"/>
  <c r="Y2071"/>
  <c r="V2069"/>
  <c r="W2069"/>
  <c r="X2069"/>
  <c r="Y2070"/>
  <c r="W2068"/>
  <c r="V2068"/>
  <c r="V2067"/>
  <c r="W2067"/>
  <c r="X2067"/>
  <c r="V2066"/>
  <c r="W2066"/>
  <c r="X2066"/>
  <c r="Y2067"/>
  <c r="W2065"/>
  <c r="V2065"/>
  <c r="W2064"/>
  <c r="V2064"/>
  <c r="W2063"/>
  <c r="V2063"/>
  <c r="X2063"/>
  <c r="V2062"/>
  <c r="W2062"/>
  <c r="X2062"/>
  <c r="W2061"/>
  <c r="V2061"/>
  <c r="W2060"/>
  <c r="V2060"/>
  <c r="W2059"/>
  <c r="V2059"/>
  <c r="X2059"/>
  <c r="V2058"/>
  <c r="W2058"/>
  <c r="X2058"/>
  <c r="Y2059"/>
  <c r="W2057"/>
  <c r="V2057"/>
  <c r="X2057"/>
  <c r="W2056"/>
  <c r="V2056"/>
  <c r="W2055"/>
  <c r="V2055"/>
  <c r="X2055"/>
  <c r="V2054"/>
  <c r="W2054"/>
  <c r="X2054"/>
  <c r="Y2055"/>
  <c r="V2053"/>
  <c r="W2053"/>
  <c r="X2053"/>
  <c r="Y2054"/>
  <c r="W2052"/>
  <c r="V2052"/>
  <c r="V2051"/>
  <c r="W2051"/>
  <c r="X2051"/>
  <c r="W2050"/>
  <c r="V2050"/>
  <c r="X2050"/>
  <c r="W2049"/>
  <c r="V2049"/>
  <c r="W2048"/>
  <c r="V2048"/>
  <c r="W2047"/>
  <c r="V2047"/>
  <c r="X2047"/>
  <c r="V2046"/>
  <c r="W2046"/>
  <c r="X2046"/>
  <c r="Y2047"/>
  <c r="W2045"/>
  <c r="V2045"/>
  <c r="W2044"/>
  <c r="V2044"/>
  <c r="W2043"/>
  <c r="V2043"/>
  <c r="X2043"/>
  <c r="W2042"/>
  <c r="V2042"/>
  <c r="X2042"/>
  <c r="W2041"/>
  <c r="V2041"/>
  <c r="X2041"/>
  <c r="W2040"/>
  <c r="V2040"/>
  <c r="W2039"/>
  <c r="V2039"/>
  <c r="X2039"/>
  <c r="V2038"/>
  <c r="W2038"/>
  <c r="X2038"/>
  <c r="Y2039"/>
  <c r="V2037"/>
  <c r="W2037"/>
  <c r="X2037"/>
  <c r="Y2038"/>
  <c r="W2036"/>
  <c r="V2036"/>
  <c r="V2035"/>
  <c r="W2035"/>
  <c r="X2035"/>
  <c r="W2034"/>
  <c r="V2034"/>
  <c r="X2034"/>
  <c r="W2033"/>
  <c r="V2033"/>
  <c r="W2032"/>
  <c r="V2032"/>
  <c r="W2031"/>
  <c r="V2031"/>
  <c r="X2031"/>
  <c r="V2030"/>
  <c r="W2030"/>
  <c r="X2030"/>
  <c r="Y2031"/>
  <c r="W2029"/>
  <c r="V2029"/>
  <c r="W2028"/>
  <c r="V2028"/>
  <c r="W2027"/>
  <c r="V2027"/>
  <c r="X2027"/>
  <c r="W2026"/>
  <c r="V2026"/>
  <c r="X2026"/>
  <c r="W2025"/>
  <c r="V2025"/>
  <c r="X2025"/>
  <c r="W2024"/>
  <c r="V2024"/>
  <c r="W2023"/>
  <c r="V2023"/>
  <c r="X2023"/>
  <c r="W2022"/>
  <c r="V2022"/>
  <c r="X2022"/>
  <c r="V2021"/>
  <c r="W2021"/>
  <c r="X2021"/>
  <c r="Y2022"/>
  <c r="W2020"/>
  <c r="V2020"/>
  <c r="V2019"/>
  <c r="W2019"/>
  <c r="X2019"/>
  <c r="V2018"/>
  <c r="W2018"/>
  <c r="X2018"/>
  <c r="Y2019"/>
  <c r="W2017"/>
  <c r="V2017"/>
  <c r="W2016"/>
  <c r="V2016"/>
  <c r="W2015"/>
  <c r="V2015"/>
  <c r="X2015"/>
  <c r="V2014"/>
  <c r="W2014"/>
  <c r="X2014"/>
  <c r="Y2015"/>
  <c r="W2013"/>
  <c r="V2013"/>
  <c r="W2012"/>
  <c r="V2012"/>
  <c r="W2011"/>
  <c r="V2011"/>
  <c r="X2011"/>
  <c r="V2010"/>
  <c r="W2010"/>
  <c r="X2010"/>
  <c r="Y2011"/>
  <c r="W2009"/>
  <c r="V2009"/>
  <c r="X2009"/>
  <c r="W2008"/>
  <c r="V2008"/>
  <c r="W2007"/>
  <c r="V2007"/>
  <c r="X2007"/>
  <c r="V2006"/>
  <c r="W2006"/>
  <c r="X2006"/>
  <c r="Y2007"/>
  <c r="V2005"/>
  <c r="W2005"/>
  <c r="X2005"/>
  <c r="Y2006"/>
  <c r="W2004"/>
  <c r="V2004"/>
  <c r="V2003"/>
  <c r="W2003"/>
  <c r="X2003"/>
  <c r="V2002"/>
  <c r="W2002"/>
  <c r="X2002"/>
  <c r="Y2003"/>
  <c r="W2001"/>
  <c r="V2001"/>
  <c r="W2000"/>
  <c r="V2000"/>
  <c r="W1999"/>
  <c r="V1999"/>
  <c r="X1999"/>
  <c r="V1998"/>
  <c r="W1998"/>
  <c r="X1998"/>
  <c r="W1997"/>
  <c r="V1997"/>
  <c r="W1996"/>
  <c r="V1996"/>
  <c r="W1995"/>
  <c r="V1995"/>
  <c r="X1995"/>
  <c r="V1994"/>
  <c r="W1994"/>
  <c r="X1994"/>
  <c r="Y1995"/>
  <c r="W1993"/>
  <c r="V1993"/>
  <c r="X1993"/>
  <c r="W1992"/>
  <c r="V1992"/>
  <c r="W1991"/>
  <c r="V1991"/>
  <c r="X1991"/>
  <c r="V1990"/>
  <c r="W1990"/>
  <c r="X1990"/>
  <c r="Y1991"/>
  <c r="V1989"/>
  <c r="W1989"/>
  <c r="X1989"/>
  <c r="Y1990"/>
  <c r="W1988"/>
  <c r="V1988"/>
  <c r="V1987"/>
  <c r="W1987"/>
  <c r="X1987"/>
  <c r="W1986"/>
  <c r="V1986"/>
  <c r="X1986"/>
  <c r="W1985"/>
  <c r="V1985"/>
  <c r="W1984"/>
  <c r="V1984"/>
  <c r="W1983"/>
  <c r="V1983"/>
  <c r="X1983"/>
  <c r="V1982"/>
  <c r="W1982"/>
  <c r="X1982"/>
  <c r="Y1983"/>
  <c r="W1981"/>
  <c r="V1981"/>
  <c r="W1980"/>
  <c r="V1980"/>
  <c r="W1979"/>
  <c r="V1979"/>
  <c r="X1979"/>
  <c r="W1978"/>
  <c r="V1978"/>
  <c r="X1978"/>
  <c r="W1977"/>
  <c r="V1977"/>
  <c r="X1977"/>
  <c r="W1976"/>
  <c r="V1976"/>
  <c r="W1975"/>
  <c r="V1975"/>
  <c r="X1975"/>
  <c r="V1974"/>
  <c r="W1974"/>
  <c r="X1974"/>
  <c r="Y1975"/>
  <c r="V1973"/>
  <c r="W1973"/>
  <c r="X1973"/>
  <c r="Y1974"/>
  <c r="W1972"/>
  <c r="V1972"/>
  <c r="V1971"/>
  <c r="W1971"/>
  <c r="X1971"/>
  <c r="W1970"/>
  <c r="V1970"/>
  <c r="X1970"/>
  <c r="W1969"/>
  <c r="V1969"/>
  <c r="W1968"/>
  <c r="V1968"/>
  <c r="W1967"/>
  <c r="V1967"/>
  <c r="X1967"/>
  <c r="V1966"/>
  <c r="W1966"/>
  <c r="X1966"/>
  <c r="Y1967"/>
  <c r="W1965"/>
  <c r="V1965"/>
  <c r="W1964"/>
  <c r="V1964"/>
  <c r="W1963"/>
  <c r="V1963"/>
  <c r="X1963"/>
  <c r="W1962"/>
  <c r="V1962"/>
  <c r="X1962"/>
  <c r="W1961"/>
  <c r="V1961"/>
  <c r="X1961"/>
  <c r="W1960"/>
  <c r="V1960"/>
  <c r="W1959"/>
  <c r="V1959"/>
  <c r="X1959"/>
  <c r="W1958"/>
  <c r="V1958"/>
  <c r="X1958"/>
  <c r="V1957"/>
  <c r="W1957"/>
  <c r="X1957"/>
  <c r="Y1958"/>
  <c r="W1956"/>
  <c r="V1956"/>
  <c r="V1955"/>
  <c r="W1955"/>
  <c r="X1955"/>
  <c r="V1954"/>
  <c r="W1954"/>
  <c r="X1954"/>
  <c r="Y1955"/>
  <c r="W1953"/>
  <c r="V1953"/>
  <c r="W1952"/>
  <c r="V1952"/>
  <c r="W1951"/>
  <c r="V1951"/>
  <c r="X1951"/>
  <c r="V1950"/>
  <c r="W1950"/>
  <c r="X1950"/>
  <c r="Y1951"/>
  <c r="W1949"/>
  <c r="V1949"/>
  <c r="W1948"/>
  <c r="V1948"/>
  <c r="W1947"/>
  <c r="V1947"/>
  <c r="X1947"/>
  <c r="V1946"/>
  <c r="W1946"/>
  <c r="X1946"/>
  <c r="Y1947"/>
  <c r="W1945"/>
  <c r="V1945"/>
  <c r="X1945"/>
  <c r="W1944"/>
  <c r="V1944"/>
  <c r="W1943"/>
  <c r="V1943"/>
  <c r="X1943"/>
  <c r="V1942"/>
  <c r="W1942"/>
  <c r="X1942"/>
  <c r="Y1943"/>
  <c r="V1941"/>
  <c r="W1941"/>
  <c r="X1941"/>
  <c r="Y1942"/>
  <c r="W1940"/>
  <c r="V1940"/>
  <c r="V1939"/>
  <c r="W1939"/>
  <c r="X1939"/>
  <c r="V1938"/>
  <c r="W1938"/>
  <c r="X1938"/>
  <c r="Y1939"/>
  <c r="W1937"/>
  <c r="V1937"/>
  <c r="W1936"/>
  <c r="V1936"/>
  <c r="W1935"/>
  <c r="V1935"/>
  <c r="X1935"/>
  <c r="V1934"/>
  <c r="W1934"/>
  <c r="X1934"/>
  <c r="W1933"/>
  <c r="V1933"/>
  <c r="W1932"/>
  <c r="V1932"/>
  <c r="W1931"/>
  <c r="V1931"/>
  <c r="X1931"/>
  <c r="V1930"/>
  <c r="W1930"/>
  <c r="X1930"/>
  <c r="Y1931"/>
  <c r="W1929"/>
  <c r="V1929"/>
  <c r="X1929"/>
  <c r="W1928"/>
  <c r="V1928"/>
  <c r="W1927"/>
  <c r="V1927"/>
  <c r="X1927"/>
  <c r="V1926"/>
  <c r="W1926"/>
  <c r="X1926"/>
  <c r="Y1927"/>
  <c r="V1925"/>
  <c r="W1925"/>
  <c r="X1925"/>
  <c r="Y1926"/>
  <c r="W1924"/>
  <c r="V1924"/>
  <c r="V1923"/>
  <c r="W1923"/>
  <c r="X1923"/>
  <c r="W1922"/>
  <c r="V1922"/>
  <c r="X1922"/>
  <c r="W1921"/>
  <c r="V1921"/>
  <c r="W1920"/>
  <c r="V1920"/>
  <c r="W1919"/>
  <c r="V1919"/>
  <c r="X1919"/>
  <c r="V1918"/>
  <c r="W1918"/>
  <c r="X1918"/>
  <c r="Y1919"/>
  <c r="W1917"/>
  <c r="V1917"/>
  <c r="W1916"/>
  <c r="V1916"/>
  <c r="W1915"/>
  <c r="V1915"/>
  <c r="X1915"/>
  <c r="W1914"/>
  <c r="V1914"/>
  <c r="X1914"/>
  <c r="W1913"/>
  <c r="V1913"/>
  <c r="X1913"/>
  <c r="W1912"/>
  <c r="V1912"/>
  <c r="X1912"/>
  <c r="W1911"/>
  <c r="V1911"/>
  <c r="W1910"/>
  <c r="V1910"/>
  <c r="W1909"/>
  <c r="V1909"/>
  <c r="X1909"/>
  <c r="V1908"/>
  <c r="W1908"/>
  <c r="X1908"/>
  <c r="Y1909"/>
  <c r="W1907"/>
  <c r="V1907"/>
  <c r="X1907"/>
  <c r="W1906"/>
  <c r="V1906"/>
  <c r="X1906"/>
  <c r="W1905"/>
  <c r="V1905"/>
  <c r="X1905"/>
  <c r="W1904"/>
  <c r="V1904"/>
  <c r="X1904"/>
  <c r="W1903"/>
  <c r="V1903"/>
  <c r="W1902"/>
  <c r="V1902"/>
  <c r="W1901"/>
  <c r="V1901"/>
  <c r="X1901"/>
  <c r="V1900"/>
  <c r="W1900"/>
  <c r="X1900"/>
  <c r="Y1901"/>
  <c r="W1899"/>
  <c r="V1899"/>
  <c r="X1899"/>
  <c r="W1898"/>
  <c r="V1898"/>
  <c r="X1898"/>
  <c r="W1897"/>
  <c r="V1897"/>
  <c r="X1897"/>
  <c r="W1896"/>
  <c r="V1896"/>
  <c r="X1896"/>
  <c r="W1895"/>
  <c r="V1895"/>
  <c r="W1894"/>
  <c r="V1894"/>
  <c r="W1893"/>
  <c r="V1893"/>
  <c r="X1893"/>
  <c r="V1892"/>
  <c r="W1892"/>
  <c r="X1892"/>
  <c r="Y1893"/>
  <c r="W1891"/>
  <c r="V1891"/>
  <c r="X1891"/>
  <c r="W1890"/>
  <c r="V1890"/>
  <c r="X1890"/>
  <c r="W1889"/>
  <c r="V1889"/>
  <c r="X1889"/>
  <c r="W1888"/>
  <c r="V1888"/>
  <c r="X1888"/>
  <c r="W1887"/>
  <c r="V1887"/>
  <c r="W1886"/>
  <c r="V1886"/>
  <c r="W1885"/>
  <c r="V1885"/>
  <c r="X1885"/>
  <c r="V1884"/>
  <c r="W1884"/>
  <c r="X1884"/>
  <c r="Y1885"/>
  <c r="W1883"/>
  <c r="V1883"/>
  <c r="X1883"/>
  <c r="W1882"/>
  <c r="V1882"/>
  <c r="X1882"/>
  <c r="W1881"/>
  <c r="V1881"/>
  <c r="X1881"/>
  <c r="W1880"/>
  <c r="V1880"/>
  <c r="X1880"/>
  <c r="W1879"/>
  <c r="V1879"/>
  <c r="W1878"/>
  <c r="V1878"/>
  <c r="W1877"/>
  <c r="V1877"/>
  <c r="X1877"/>
  <c r="V1876"/>
  <c r="W1876"/>
  <c r="X1876"/>
  <c r="Y1877"/>
  <c r="W1875"/>
  <c r="V1875"/>
  <c r="X1875"/>
  <c r="W1874"/>
  <c r="V1874"/>
  <c r="X1874"/>
  <c r="W1873"/>
  <c r="V1873"/>
  <c r="X1873"/>
  <c r="W1872"/>
  <c r="V1872"/>
  <c r="X1872"/>
  <c r="W1871"/>
  <c r="V1871"/>
  <c r="W1870"/>
  <c r="V1870"/>
  <c r="W1869"/>
  <c r="V1869"/>
  <c r="X1869"/>
  <c r="V1868"/>
  <c r="W1868"/>
  <c r="X1868"/>
  <c r="Y1869"/>
  <c r="W1867"/>
  <c r="V1867"/>
  <c r="X1867"/>
  <c r="W1866"/>
  <c r="V1866"/>
  <c r="X1866"/>
  <c r="W1865"/>
  <c r="V1865"/>
  <c r="X1865"/>
  <c r="W1864"/>
  <c r="V1864"/>
  <c r="X1864"/>
  <c r="W1863"/>
  <c r="V1863"/>
  <c r="W1862"/>
  <c r="V1862"/>
  <c r="W1861"/>
  <c r="V1861"/>
  <c r="X1861"/>
  <c r="V1860"/>
  <c r="W1860"/>
  <c r="X1860"/>
  <c r="Y1861"/>
  <c r="W1859"/>
  <c r="V1859"/>
  <c r="X1859"/>
  <c r="W1858"/>
  <c r="V1858"/>
  <c r="X1858"/>
  <c r="W1857"/>
  <c r="V1857"/>
  <c r="X1857"/>
  <c r="W1856"/>
  <c r="V1856"/>
  <c r="X1856"/>
  <c r="W1855"/>
  <c r="V1855"/>
  <c r="W1854"/>
  <c r="V1854"/>
  <c r="W1853"/>
  <c r="V1853"/>
  <c r="X1853"/>
  <c r="V1852"/>
  <c r="W1852"/>
  <c r="X1852"/>
  <c r="Y1853"/>
  <c r="W1851"/>
  <c r="V1851"/>
  <c r="X1851"/>
  <c r="W1850"/>
  <c r="V1850"/>
  <c r="X1850"/>
  <c r="W1849"/>
  <c r="V1849"/>
  <c r="X1849"/>
  <c r="W1848"/>
  <c r="V1848"/>
  <c r="X1848"/>
  <c r="W1847"/>
  <c r="V1847"/>
  <c r="W1846"/>
  <c r="V1846"/>
  <c r="W1845"/>
  <c r="V1845"/>
  <c r="X1845"/>
  <c r="V1844"/>
  <c r="W1844"/>
  <c r="X1844"/>
  <c r="Y1845"/>
  <c r="W1843"/>
  <c r="V1843"/>
  <c r="X1843"/>
  <c r="W1842"/>
  <c r="V1842"/>
  <c r="X1842"/>
  <c r="W1841"/>
  <c r="V1841"/>
  <c r="X1841"/>
  <c r="W1840"/>
  <c r="V1840"/>
  <c r="X1840"/>
  <c r="W1839"/>
  <c r="V1839"/>
  <c r="W1838"/>
  <c r="V1838"/>
  <c r="W1837"/>
  <c r="V1837"/>
  <c r="X1837"/>
  <c r="V1836"/>
  <c r="W1836"/>
  <c r="X1836"/>
  <c r="Y1837"/>
  <c r="W1835"/>
  <c r="V1835"/>
  <c r="X1835"/>
  <c r="W1834"/>
  <c r="V1834"/>
  <c r="X1834"/>
  <c r="W1833"/>
  <c r="V1833"/>
  <c r="X1833"/>
  <c r="W1832"/>
  <c r="V1832"/>
  <c r="X1832"/>
  <c r="W1831"/>
  <c r="V1831"/>
  <c r="W1830"/>
  <c r="V1830"/>
  <c r="W1829"/>
  <c r="V1829"/>
  <c r="X1829"/>
  <c r="V1828"/>
  <c r="W1828"/>
  <c r="X1828"/>
  <c r="Y1829"/>
  <c r="W1827"/>
  <c r="V1827"/>
  <c r="X1827"/>
  <c r="W1826"/>
  <c r="V1826"/>
  <c r="X1826"/>
  <c r="W1825"/>
  <c r="V1825"/>
  <c r="X1825"/>
  <c r="W1824"/>
  <c r="V1824"/>
  <c r="X1824"/>
  <c r="W1823"/>
  <c r="V1823"/>
  <c r="W1822"/>
  <c r="V1822"/>
  <c r="W1821"/>
  <c r="V1821"/>
  <c r="X1821"/>
  <c r="V1820"/>
  <c r="W1820"/>
  <c r="X1820"/>
  <c r="Y1821"/>
  <c r="W1819"/>
  <c r="V1819"/>
  <c r="X1819"/>
  <c r="W1818"/>
  <c r="V1818"/>
  <c r="X1818"/>
  <c r="W1817"/>
  <c r="V1817"/>
  <c r="X1817"/>
  <c r="W1816"/>
  <c r="V1816"/>
  <c r="X1816"/>
  <c r="W1815"/>
  <c r="V1815"/>
  <c r="W1814"/>
  <c r="V1814"/>
  <c r="W1813"/>
  <c r="V1813"/>
  <c r="X1813"/>
  <c r="V1812"/>
  <c r="W1812"/>
  <c r="X1812"/>
  <c r="Y1813"/>
  <c r="W1811"/>
  <c r="V1811"/>
  <c r="X1811"/>
  <c r="W1810"/>
  <c r="V1810"/>
  <c r="X1810"/>
  <c r="W1809"/>
  <c r="V1809"/>
  <c r="X1809"/>
  <c r="W1808"/>
  <c r="V1808"/>
  <c r="X1808"/>
  <c r="W1807"/>
  <c r="V1807"/>
  <c r="W1806"/>
  <c r="V1806"/>
  <c r="W1805"/>
  <c r="V1805"/>
  <c r="X1805"/>
  <c r="V1804"/>
  <c r="W1804"/>
  <c r="X1804"/>
  <c r="Y1805"/>
  <c r="W1803"/>
  <c r="V1803"/>
  <c r="X1803"/>
  <c r="W1802"/>
  <c r="V1802"/>
  <c r="X1802"/>
  <c r="W1801"/>
  <c r="V1801"/>
  <c r="X1801"/>
  <c r="W1800"/>
  <c r="V1800"/>
  <c r="X1800"/>
  <c r="W1799"/>
  <c r="V1799"/>
  <c r="W1798"/>
  <c r="V1798"/>
  <c r="W1797"/>
  <c r="V1797"/>
  <c r="X1797"/>
  <c r="V1796"/>
  <c r="W1796"/>
  <c r="X1796"/>
  <c r="Y1797"/>
  <c r="W1795"/>
  <c r="V1795"/>
  <c r="X1795"/>
  <c r="W1794"/>
  <c r="V1794"/>
  <c r="X1794"/>
  <c r="W1793"/>
  <c r="V1793"/>
  <c r="X1793"/>
  <c r="W1792"/>
  <c r="V1792"/>
  <c r="X1792"/>
  <c r="W1791"/>
  <c r="V1791"/>
  <c r="W1790"/>
  <c r="V1790"/>
  <c r="W1789"/>
  <c r="V1789"/>
  <c r="X1789"/>
  <c r="V1788"/>
  <c r="W1788"/>
  <c r="X1788"/>
  <c r="Y1789"/>
  <c r="W1787"/>
  <c r="V1787"/>
  <c r="X1787"/>
  <c r="W1786"/>
  <c r="V1786"/>
  <c r="X1786"/>
  <c r="W1785"/>
  <c r="V1785"/>
  <c r="X1785"/>
  <c r="W1784"/>
  <c r="V1784"/>
  <c r="X1784"/>
  <c r="W1783"/>
  <c r="V1783"/>
  <c r="W1782"/>
  <c r="V1782"/>
  <c r="W1781"/>
  <c r="V1781"/>
  <c r="X1781"/>
  <c r="V1780"/>
  <c r="W1780"/>
  <c r="X1780"/>
  <c r="Y1781"/>
  <c r="W1779"/>
  <c r="V1779"/>
  <c r="X1779"/>
  <c r="W1778"/>
  <c r="V1778"/>
  <c r="X1778"/>
  <c r="W1777"/>
  <c r="V1777"/>
  <c r="X1777"/>
  <c r="W1776"/>
  <c r="V1776"/>
  <c r="X1776"/>
  <c r="W1775"/>
  <c r="V1775"/>
  <c r="W1774"/>
  <c r="V1774"/>
  <c r="W1773"/>
  <c r="V1773"/>
  <c r="X1773"/>
  <c r="V1772"/>
  <c r="W1772"/>
  <c r="X1772"/>
  <c r="Y1773"/>
  <c r="W1771"/>
  <c r="V1771"/>
  <c r="X1771"/>
  <c r="W1770"/>
  <c r="V1770"/>
  <c r="X1770"/>
  <c r="W1769"/>
  <c r="V1769"/>
  <c r="X1769"/>
  <c r="W1768"/>
  <c r="V1768"/>
  <c r="X1768"/>
  <c r="W1767"/>
  <c r="V1767"/>
  <c r="W1766"/>
  <c r="V1766"/>
  <c r="W1765"/>
  <c r="V1765"/>
  <c r="X1765"/>
  <c r="V1764"/>
  <c r="W1764"/>
  <c r="X1764"/>
  <c r="Y1765"/>
  <c r="W1763"/>
  <c r="V1763"/>
  <c r="X1763"/>
  <c r="W1762"/>
  <c r="V1762"/>
  <c r="X1762"/>
  <c r="W1761"/>
  <c r="V1761"/>
  <c r="X1761"/>
  <c r="W1760"/>
  <c r="V1760"/>
  <c r="X1760"/>
  <c r="W1759"/>
  <c r="V1759"/>
  <c r="W1758"/>
  <c r="V1758"/>
  <c r="W1757"/>
  <c r="V1757"/>
  <c r="X1757"/>
  <c r="V1756"/>
  <c r="W1756"/>
  <c r="X1756"/>
  <c r="Y1757"/>
  <c r="W1755"/>
  <c r="V1755"/>
  <c r="X1755"/>
  <c r="W1754"/>
  <c r="V1754"/>
  <c r="X1754"/>
  <c r="W1753"/>
  <c r="V1753"/>
  <c r="X1753"/>
  <c r="W1752"/>
  <c r="V1752"/>
  <c r="X1752"/>
  <c r="W1751"/>
  <c r="V1751"/>
  <c r="W1750"/>
  <c r="V1750"/>
  <c r="W1749"/>
  <c r="V1749"/>
  <c r="X1749"/>
  <c r="V1748"/>
  <c r="W1748"/>
  <c r="X1748"/>
  <c r="Y1749"/>
  <c r="W1747"/>
  <c r="V1747"/>
  <c r="X1747"/>
  <c r="W1746"/>
  <c r="V1746"/>
  <c r="X1746"/>
  <c r="W1745"/>
  <c r="V1745"/>
  <c r="X1745"/>
  <c r="W1744"/>
  <c r="V1744"/>
  <c r="X1744"/>
  <c r="W1743"/>
  <c r="V1743"/>
  <c r="W1742"/>
  <c r="V1742"/>
  <c r="W1741"/>
  <c r="V1741"/>
  <c r="X1741"/>
  <c r="V1740"/>
  <c r="W1740"/>
  <c r="X1740"/>
  <c r="Y1741"/>
  <c r="W1739"/>
  <c r="V1739"/>
  <c r="X1739"/>
  <c r="W1738"/>
  <c r="V1738"/>
  <c r="X1738"/>
  <c r="W1737"/>
  <c r="V1737"/>
  <c r="X1737"/>
  <c r="W1736"/>
  <c r="V1736"/>
  <c r="X1736"/>
  <c r="W1735"/>
  <c r="V1735"/>
  <c r="W1734"/>
  <c r="V1734"/>
  <c r="W1733"/>
  <c r="V1733"/>
  <c r="X1733"/>
  <c r="V1732"/>
  <c r="W1732"/>
  <c r="X1732"/>
  <c r="Y1733"/>
  <c r="W1731"/>
  <c r="V1731"/>
  <c r="X1731"/>
  <c r="W1730"/>
  <c r="V1730"/>
  <c r="X1730"/>
  <c r="W1729"/>
  <c r="V1729"/>
  <c r="X1729"/>
  <c r="W1728"/>
  <c r="V1728"/>
  <c r="X1728"/>
  <c r="W1727"/>
  <c r="V1727"/>
  <c r="W1726"/>
  <c r="V1726"/>
  <c r="W1725"/>
  <c r="V1725"/>
  <c r="X1725"/>
  <c r="V1724"/>
  <c r="W1724"/>
  <c r="X1724"/>
  <c r="Y1725"/>
  <c r="W1723"/>
  <c r="V1723"/>
  <c r="X1723"/>
  <c r="W1722"/>
  <c r="V1722"/>
  <c r="X1722"/>
  <c r="W1721"/>
  <c r="V1721"/>
  <c r="X1721"/>
  <c r="W1720"/>
  <c r="V1720"/>
  <c r="X1720"/>
  <c r="W1719"/>
  <c r="V1719"/>
  <c r="W1718"/>
  <c r="V1718"/>
  <c r="W1717"/>
  <c r="V1717"/>
  <c r="X1717"/>
  <c r="V1716"/>
  <c r="W1716"/>
  <c r="X1716"/>
  <c r="Y1717"/>
  <c r="W1715"/>
  <c r="V1715"/>
  <c r="X1715"/>
  <c r="W1714"/>
  <c r="V1714"/>
  <c r="X1714"/>
  <c r="W1713"/>
  <c r="V1713"/>
  <c r="X1713"/>
  <c r="W1712"/>
  <c r="V1712"/>
  <c r="X1712"/>
  <c r="W1711"/>
  <c r="V1711"/>
  <c r="W1710"/>
  <c r="V1710"/>
  <c r="W1709"/>
  <c r="V1709"/>
  <c r="X1709"/>
  <c r="V1708"/>
  <c r="W1708"/>
  <c r="X1708"/>
  <c r="Y1709"/>
  <c r="W1707"/>
  <c r="V1707"/>
  <c r="X1707"/>
  <c r="W1706"/>
  <c r="V1706"/>
  <c r="X1706"/>
  <c r="W1705"/>
  <c r="V1705"/>
  <c r="X1705"/>
  <c r="W1704"/>
  <c r="V1704"/>
  <c r="X1704"/>
  <c r="W1703"/>
  <c r="V1703"/>
  <c r="W1702"/>
  <c r="V1702"/>
  <c r="W1701"/>
  <c r="V1701"/>
  <c r="X1701"/>
  <c r="V1700"/>
  <c r="W1700"/>
  <c r="X1700"/>
  <c r="Y1701"/>
  <c r="W1699"/>
  <c r="V1699"/>
  <c r="X1699"/>
  <c r="W1698"/>
  <c r="V1698"/>
  <c r="X1698"/>
  <c r="W1697"/>
  <c r="V1697"/>
  <c r="X1697"/>
  <c r="W1696"/>
  <c r="V1696"/>
  <c r="X1696"/>
  <c r="W1695"/>
  <c r="V1695"/>
  <c r="W1694"/>
  <c r="V1694"/>
  <c r="V1693"/>
  <c r="W1693"/>
  <c r="X1693"/>
  <c r="V1692"/>
  <c r="W1692"/>
  <c r="X1692"/>
  <c r="W1691"/>
  <c r="V1691"/>
  <c r="W1690"/>
  <c r="V1690"/>
  <c r="X1690"/>
  <c r="V1689"/>
  <c r="W1689"/>
  <c r="X1689"/>
  <c r="Y1690"/>
  <c r="V1688"/>
  <c r="W1688"/>
  <c r="X1688"/>
  <c r="Y1689"/>
  <c r="W1687"/>
  <c r="V1687"/>
  <c r="W1686"/>
  <c r="V1686"/>
  <c r="W1685"/>
  <c r="V1685"/>
  <c r="X1685"/>
  <c r="W1684"/>
  <c r="V1684"/>
  <c r="X1684"/>
  <c r="W1683"/>
  <c r="V1683"/>
  <c r="X1683"/>
  <c r="W1682"/>
  <c r="V1682"/>
  <c r="X1682"/>
  <c r="W1681"/>
  <c r="V1681"/>
  <c r="X1681"/>
  <c r="W1680"/>
  <c r="V1680"/>
  <c r="X1680"/>
  <c r="W1679"/>
  <c r="V1679"/>
  <c r="W1678"/>
  <c r="V1678"/>
  <c r="V1677"/>
  <c r="W1677"/>
  <c r="X1677"/>
  <c r="V1676"/>
  <c r="W1676"/>
  <c r="X1676"/>
  <c r="W1675"/>
  <c r="V1675"/>
  <c r="W1674"/>
  <c r="V1674"/>
  <c r="X1674"/>
  <c r="V1673"/>
  <c r="W1673"/>
  <c r="X1673"/>
  <c r="Y1674"/>
  <c r="V1672"/>
  <c r="W1672"/>
  <c r="X1672"/>
  <c r="Y1673"/>
  <c r="W1671"/>
  <c r="V1671"/>
  <c r="W1670"/>
  <c r="V1670"/>
  <c r="W1669"/>
  <c r="V1669"/>
  <c r="X1669"/>
  <c r="W1668"/>
  <c r="V1668"/>
  <c r="X1668"/>
  <c r="W1667"/>
  <c r="V1667"/>
  <c r="X1667"/>
  <c r="W1666"/>
  <c r="V1666"/>
  <c r="X1666"/>
  <c r="V1665"/>
  <c r="W1665"/>
  <c r="X1665"/>
  <c r="Y1666"/>
  <c r="W1664"/>
  <c r="V1664"/>
  <c r="X1664"/>
  <c r="W1663"/>
  <c r="V1663"/>
  <c r="W1662"/>
  <c r="V1662"/>
  <c r="V1661"/>
  <c r="W1661"/>
  <c r="X1661"/>
  <c r="V1660"/>
  <c r="W1660"/>
  <c r="X1660"/>
  <c r="W1659"/>
  <c r="V1659"/>
  <c r="W1658"/>
  <c r="V1658"/>
  <c r="X1658"/>
  <c r="V1657"/>
  <c r="W1657"/>
  <c r="X1657"/>
  <c r="Y1658"/>
  <c r="V1656"/>
  <c r="W1656"/>
  <c r="X1656"/>
  <c r="Y1657"/>
  <c r="W1655"/>
  <c r="V1655"/>
  <c r="W1654"/>
  <c r="V1654"/>
  <c r="W1653"/>
  <c r="V1653"/>
  <c r="X1653"/>
  <c r="W1652"/>
  <c r="V1652"/>
  <c r="X1652"/>
  <c r="W1651"/>
  <c r="V1651"/>
  <c r="X1651"/>
  <c r="W1650"/>
  <c r="V1650"/>
  <c r="X1650"/>
  <c r="V1649"/>
  <c r="W1649"/>
  <c r="X1649"/>
  <c r="Y1650"/>
  <c r="W1648"/>
  <c r="V1648"/>
  <c r="X1648"/>
  <c r="W1647"/>
  <c r="V1647"/>
  <c r="W1646"/>
  <c r="V1646"/>
  <c r="V1645"/>
  <c r="W1645"/>
  <c r="X1645"/>
  <c r="V1644"/>
  <c r="W1644"/>
  <c r="X1644"/>
  <c r="W1643"/>
  <c r="V1643"/>
  <c r="W1642"/>
  <c r="V1642"/>
  <c r="X1642"/>
  <c r="V1641"/>
  <c r="W1641"/>
  <c r="X1641"/>
  <c r="Y1642"/>
  <c r="V1640"/>
  <c r="W1640"/>
  <c r="X1640"/>
  <c r="Y1641"/>
  <c r="W1639"/>
  <c r="V1639"/>
  <c r="W1638"/>
  <c r="V1638"/>
  <c r="W1637"/>
  <c r="V1637"/>
  <c r="X1637"/>
  <c r="W1636"/>
  <c r="V1636"/>
  <c r="X1636"/>
  <c r="W1635"/>
  <c r="V1635"/>
  <c r="X1635"/>
  <c r="W1634"/>
  <c r="V1634"/>
  <c r="X1634"/>
  <c r="V1633"/>
  <c r="W1633"/>
  <c r="X1633"/>
  <c r="Y1634"/>
  <c r="W1632"/>
  <c r="V1632"/>
  <c r="X1632"/>
  <c r="W1631"/>
  <c r="V1631"/>
  <c r="W1630"/>
  <c r="V1630"/>
  <c r="V1629"/>
  <c r="W1629"/>
  <c r="X1629"/>
  <c r="V1628"/>
  <c r="W1628"/>
  <c r="X1628"/>
  <c r="W1627"/>
  <c r="V1627"/>
  <c r="W1626"/>
  <c r="V1626"/>
  <c r="X1626"/>
  <c r="V1625"/>
  <c r="W1625"/>
  <c r="X1625"/>
  <c r="Y1626"/>
  <c r="V1624"/>
  <c r="W1624"/>
  <c r="X1624"/>
  <c r="Y1625"/>
  <c r="W1623"/>
  <c r="V1623"/>
  <c r="W1622"/>
  <c r="V1622"/>
  <c r="W1621"/>
  <c r="V1621"/>
  <c r="X1621"/>
  <c r="V1620"/>
  <c r="W1620"/>
  <c r="X1620"/>
  <c r="Y1621"/>
  <c r="W1619"/>
  <c r="V1619"/>
  <c r="X1619"/>
  <c r="W1618"/>
  <c r="V1618"/>
  <c r="X1618"/>
  <c r="V1617"/>
  <c r="W1617"/>
  <c r="X1617"/>
  <c r="V1616"/>
  <c r="W1616"/>
  <c r="X1616"/>
  <c r="W1615"/>
  <c r="V1615"/>
  <c r="W1614"/>
  <c r="V1614"/>
  <c r="X1614"/>
  <c r="W1613"/>
  <c r="V1613"/>
  <c r="X1613"/>
  <c r="V1612"/>
  <c r="W1612"/>
  <c r="X1612"/>
  <c r="Y1613"/>
  <c r="W1611"/>
  <c r="V1611"/>
  <c r="X1611"/>
  <c r="W1610"/>
  <c r="V1610"/>
  <c r="X1610"/>
  <c r="V1609"/>
  <c r="W1609"/>
  <c r="X1609"/>
  <c r="V1608"/>
  <c r="W1608"/>
  <c r="X1608"/>
  <c r="W1607"/>
  <c r="V1607"/>
  <c r="W1606"/>
  <c r="V1606"/>
  <c r="X1606"/>
  <c r="W1605"/>
  <c r="V1605"/>
  <c r="X1605"/>
  <c r="V1604"/>
  <c r="W1604"/>
  <c r="X1604"/>
  <c r="Y1605"/>
  <c r="W1603"/>
  <c r="V1603"/>
  <c r="X1603"/>
  <c r="W1602"/>
  <c r="V1602"/>
  <c r="X1602"/>
  <c r="V1601"/>
  <c r="W1601"/>
  <c r="X1601"/>
  <c r="V1600"/>
  <c r="W1600"/>
  <c r="X1600"/>
  <c r="W1599"/>
  <c r="V1599"/>
  <c r="W1598"/>
  <c r="V1598"/>
  <c r="X1598"/>
  <c r="W1597"/>
  <c r="V1597"/>
  <c r="X1597"/>
  <c r="V1596"/>
  <c r="W1596"/>
  <c r="X1596"/>
  <c r="Y1597"/>
  <c r="W1595"/>
  <c r="V1595"/>
  <c r="X1595"/>
  <c r="W1594"/>
  <c r="V1594"/>
  <c r="X1594"/>
  <c r="V1593"/>
  <c r="W1593"/>
  <c r="X1593"/>
  <c r="V1592"/>
  <c r="W1592"/>
  <c r="X1592"/>
  <c r="W1591"/>
  <c r="V1591"/>
  <c r="W1590"/>
  <c r="V1590"/>
  <c r="X1590"/>
  <c r="W1589"/>
  <c r="V1589"/>
  <c r="X1589"/>
  <c r="V1588"/>
  <c r="W1588"/>
  <c r="X1588"/>
  <c r="Y1589"/>
  <c r="W1587"/>
  <c r="V1587"/>
  <c r="X1587"/>
  <c r="W1586"/>
  <c r="V1586"/>
  <c r="X1586"/>
  <c r="V1585"/>
  <c r="W1585"/>
  <c r="X1585"/>
  <c r="V1584"/>
  <c r="W1584"/>
  <c r="X1584"/>
  <c r="W1583"/>
  <c r="V1583"/>
  <c r="W1582"/>
  <c r="V1582"/>
  <c r="X1582"/>
  <c r="W1581"/>
  <c r="V1581"/>
  <c r="X1581"/>
  <c r="V1580"/>
  <c r="W1580"/>
  <c r="X1580"/>
  <c r="Y1581"/>
  <c r="W1579"/>
  <c r="V1579"/>
  <c r="X1579"/>
  <c r="W1578"/>
  <c r="V1578"/>
  <c r="X1578"/>
  <c r="V1577"/>
  <c r="W1577"/>
  <c r="X1577"/>
  <c r="V1576"/>
  <c r="W1576"/>
  <c r="X1576"/>
  <c r="W1575"/>
  <c r="V1575"/>
  <c r="W1574"/>
  <c r="V1574"/>
  <c r="X1574"/>
  <c r="W1573"/>
  <c r="V1573"/>
  <c r="X1573"/>
  <c r="V1572"/>
  <c r="W1572"/>
  <c r="X1572"/>
  <c r="Y1573"/>
  <c r="W1571"/>
  <c r="V1571"/>
  <c r="X1571"/>
  <c r="W1570"/>
  <c r="V1570"/>
  <c r="X1570"/>
  <c r="V1569"/>
  <c r="W1569"/>
  <c r="X1569"/>
  <c r="V1568"/>
  <c r="W1568"/>
  <c r="X1568"/>
  <c r="W1567"/>
  <c r="V1567"/>
  <c r="W1566"/>
  <c r="V1566"/>
  <c r="X1566"/>
  <c r="W1565"/>
  <c r="V1565"/>
  <c r="X1565"/>
  <c r="V1564"/>
  <c r="W1564"/>
  <c r="X1564"/>
  <c r="Y1565"/>
  <c r="W1563"/>
  <c r="V1563"/>
  <c r="X1563"/>
  <c r="W1562"/>
  <c r="V1562"/>
  <c r="X1562"/>
  <c r="V1561"/>
  <c r="W1561"/>
  <c r="X1561"/>
  <c r="V1560"/>
  <c r="W1560"/>
  <c r="X1560"/>
  <c r="W1559"/>
  <c r="V1559"/>
  <c r="W1558"/>
  <c r="V1558"/>
  <c r="X1558"/>
  <c r="W1557"/>
  <c r="V1557"/>
  <c r="X1557"/>
  <c r="V1556"/>
  <c r="W1556"/>
  <c r="X1556"/>
  <c r="Y1557"/>
  <c r="W1555"/>
  <c r="V1555"/>
  <c r="X1555"/>
  <c r="W1554"/>
  <c r="V1554"/>
  <c r="X1554"/>
  <c r="V1553"/>
  <c r="W1553"/>
  <c r="X1553"/>
  <c r="V1552"/>
  <c r="W1552"/>
  <c r="X1552"/>
  <c r="W1551"/>
  <c r="V1551"/>
  <c r="W1550"/>
  <c r="V1550"/>
  <c r="X1550"/>
  <c r="W1549"/>
  <c r="V1549"/>
  <c r="X1549"/>
  <c r="V1548"/>
  <c r="W1548"/>
  <c r="X1548"/>
  <c r="Y1549"/>
  <c r="W1547"/>
  <c r="V1547"/>
  <c r="X1547"/>
  <c r="W1546"/>
  <c r="V1546"/>
  <c r="X1546"/>
  <c r="V1545"/>
  <c r="W1545"/>
  <c r="X1545"/>
  <c r="V1544"/>
  <c r="W1544"/>
  <c r="X1544"/>
  <c r="W1543"/>
  <c r="V1543"/>
  <c r="W1542"/>
  <c r="V1542"/>
  <c r="X1542"/>
  <c r="W1541"/>
  <c r="V1541"/>
  <c r="X1541"/>
  <c r="V1540"/>
  <c r="W1540"/>
  <c r="X1540"/>
  <c r="Y1541"/>
  <c r="W1539"/>
  <c r="V1539"/>
  <c r="X1539"/>
  <c r="W1538"/>
  <c r="V1538"/>
  <c r="X1538"/>
  <c r="V1537"/>
  <c r="W1537"/>
  <c r="X1537"/>
  <c r="V1536"/>
  <c r="W1536"/>
  <c r="X1536"/>
  <c r="W1535"/>
  <c r="V1535"/>
  <c r="W1534"/>
  <c r="V1534"/>
  <c r="X1534"/>
  <c r="W1533"/>
  <c r="V1533"/>
  <c r="X1533"/>
  <c r="V1532"/>
  <c r="W1532"/>
  <c r="X1532"/>
  <c r="Y1533"/>
  <c r="W1531"/>
  <c r="V1531"/>
  <c r="X1531"/>
  <c r="W1530"/>
  <c r="V1530"/>
  <c r="X1530"/>
  <c r="V1529"/>
  <c r="W1529"/>
  <c r="X1529"/>
  <c r="V1528"/>
  <c r="W1528"/>
  <c r="X1528"/>
  <c r="W1527"/>
  <c r="V1527"/>
  <c r="W1526"/>
  <c r="V1526"/>
  <c r="X1526"/>
  <c r="W1525"/>
  <c r="V1525"/>
  <c r="X1525"/>
  <c r="V1524"/>
  <c r="W1524"/>
  <c r="X1524"/>
  <c r="Y1525"/>
  <c r="W1523"/>
  <c r="V1523"/>
  <c r="X1523"/>
  <c r="W1522"/>
  <c r="V1522"/>
  <c r="X1522"/>
  <c r="V1521"/>
  <c r="W1521"/>
  <c r="X1521"/>
  <c r="V1520"/>
  <c r="W1520"/>
  <c r="X1520"/>
  <c r="W1519"/>
  <c r="V1519"/>
  <c r="W1518"/>
  <c r="V1518"/>
  <c r="X1518"/>
  <c r="W1517"/>
  <c r="V1517"/>
  <c r="X1517"/>
  <c r="V1516"/>
  <c r="W1516"/>
  <c r="X1516"/>
  <c r="Y1517"/>
  <c r="W1515"/>
  <c r="V1515"/>
  <c r="X1515"/>
  <c r="W1514"/>
  <c r="V1514"/>
  <c r="X1514"/>
  <c r="V1513"/>
  <c r="W1513"/>
  <c r="X1513"/>
  <c r="V1512"/>
  <c r="W1512"/>
  <c r="X1512"/>
  <c r="W1511"/>
  <c r="V1511"/>
  <c r="W1510"/>
  <c r="V1510"/>
  <c r="X1510"/>
  <c r="W1509"/>
  <c r="V1509"/>
  <c r="X1509"/>
  <c r="V1508"/>
  <c r="W1508"/>
  <c r="X1508"/>
  <c r="Y1509"/>
  <c r="W1507"/>
  <c r="V1507"/>
  <c r="X1507"/>
  <c r="W1506"/>
  <c r="V1506"/>
  <c r="X1506"/>
  <c r="V1505"/>
  <c r="W1505"/>
  <c r="X1505"/>
  <c r="V1504"/>
  <c r="W1504"/>
  <c r="X1504"/>
  <c r="W1503"/>
  <c r="V1503"/>
  <c r="W1502"/>
  <c r="V1502"/>
  <c r="X1502"/>
  <c r="W1501"/>
  <c r="V1501"/>
  <c r="X1501"/>
  <c r="V1500"/>
  <c r="W1500"/>
  <c r="X1500"/>
  <c r="Y1501"/>
  <c r="W1499"/>
  <c r="V1499"/>
  <c r="X1499"/>
  <c r="W1498"/>
  <c r="V1498"/>
  <c r="X1498"/>
  <c r="V1497"/>
  <c r="W1497"/>
  <c r="X1497"/>
  <c r="V1496"/>
  <c r="W1496"/>
  <c r="X1496"/>
  <c r="W1495"/>
  <c r="V1495"/>
  <c r="W1494"/>
  <c r="V1494"/>
  <c r="X1494"/>
  <c r="W1493"/>
  <c r="V1493"/>
  <c r="X1493"/>
  <c r="V1492"/>
  <c r="W1492"/>
  <c r="X1492"/>
  <c r="Y1493"/>
  <c r="W1491"/>
  <c r="V1491"/>
  <c r="X1491"/>
  <c r="W1490"/>
  <c r="V1490"/>
  <c r="X1490"/>
  <c r="V1489"/>
  <c r="W1489"/>
  <c r="X1489"/>
  <c r="V1488"/>
  <c r="W1488"/>
  <c r="X1488"/>
  <c r="W1487"/>
  <c r="V1487"/>
  <c r="W1486"/>
  <c r="V1486"/>
  <c r="X1486"/>
  <c r="W1485"/>
  <c r="V1485"/>
  <c r="X1485"/>
  <c r="V1484"/>
  <c r="W1484"/>
  <c r="X1484"/>
  <c r="Y1485"/>
  <c r="W1483"/>
  <c r="V1483"/>
  <c r="X1483"/>
  <c r="W1482"/>
  <c r="V1482"/>
  <c r="X1482"/>
  <c r="V1481"/>
  <c r="W1481"/>
  <c r="X1481"/>
  <c r="V1480"/>
  <c r="W1480"/>
  <c r="X1480"/>
  <c r="W1479"/>
  <c r="V1479"/>
  <c r="W1478"/>
  <c r="V1478"/>
  <c r="X1478"/>
  <c r="W1477"/>
  <c r="V1477"/>
  <c r="X1477"/>
  <c r="V1476"/>
  <c r="W1476"/>
  <c r="X1476"/>
  <c r="Y1477"/>
  <c r="W1475"/>
  <c r="V1475"/>
  <c r="X1475"/>
  <c r="W1474"/>
  <c r="V1474"/>
  <c r="X1474"/>
  <c r="V1473"/>
  <c r="W1473"/>
  <c r="X1473"/>
  <c r="V1472"/>
  <c r="W1472"/>
  <c r="X1472"/>
  <c r="W1471"/>
  <c r="V1471"/>
  <c r="W1470"/>
  <c r="V1470"/>
  <c r="X1470"/>
  <c r="W1469"/>
  <c r="V1469"/>
  <c r="X1469"/>
  <c r="V1468"/>
  <c r="W1468"/>
  <c r="X1468"/>
  <c r="Y1469"/>
  <c r="W1467"/>
  <c r="V1467"/>
  <c r="X1467"/>
  <c r="W1466"/>
  <c r="V1466"/>
  <c r="X1466"/>
  <c r="V1465"/>
  <c r="W1465"/>
  <c r="X1465"/>
  <c r="V1464"/>
  <c r="W1464"/>
  <c r="X1464"/>
  <c r="W1463"/>
  <c r="V1463"/>
  <c r="W1462"/>
  <c r="V1462"/>
  <c r="X1462"/>
  <c r="W1461"/>
  <c r="V1461"/>
  <c r="X1461"/>
  <c r="V1460"/>
  <c r="W1460"/>
  <c r="X1460"/>
  <c r="Y1461"/>
  <c r="W1459"/>
  <c r="V1459"/>
  <c r="X1459"/>
  <c r="W1458"/>
  <c r="V1458"/>
  <c r="X1458"/>
  <c r="V1457"/>
  <c r="W1457"/>
  <c r="X1457"/>
  <c r="V1456"/>
  <c r="W1456"/>
  <c r="X1456"/>
  <c r="W1455"/>
  <c r="V1455"/>
  <c r="W1454"/>
  <c r="V1454"/>
  <c r="X1454"/>
  <c r="W1453"/>
  <c r="V1453"/>
  <c r="X1453"/>
  <c r="V1452"/>
  <c r="W1452"/>
  <c r="X1452"/>
  <c r="Y1453"/>
  <c r="W1451"/>
  <c r="V1451"/>
  <c r="X1451"/>
  <c r="W1450"/>
  <c r="V1450"/>
  <c r="X1450"/>
  <c r="V1449"/>
  <c r="W1449"/>
  <c r="X1449"/>
  <c r="V1448"/>
  <c r="W1448"/>
  <c r="X1448"/>
  <c r="W1447"/>
  <c r="V1447"/>
  <c r="W1446"/>
  <c r="V1446"/>
  <c r="X1446"/>
  <c r="W1445"/>
  <c r="V1445"/>
  <c r="X1445"/>
  <c r="V1444"/>
  <c r="W1444"/>
  <c r="X1444"/>
  <c r="Y1445"/>
  <c r="W1443"/>
  <c r="V1443"/>
  <c r="X1443"/>
  <c r="W1442"/>
  <c r="V1442"/>
  <c r="X1442"/>
  <c r="V1441"/>
  <c r="W1441"/>
  <c r="X1441"/>
  <c r="V1440"/>
  <c r="W1440"/>
  <c r="X1440"/>
  <c r="W1439"/>
  <c r="V1439"/>
  <c r="W1438"/>
  <c r="V1438"/>
  <c r="X1438"/>
  <c r="W1437"/>
  <c r="V1437"/>
  <c r="X1437"/>
  <c r="V1436"/>
  <c r="W1436"/>
  <c r="X1436"/>
  <c r="Y1437"/>
  <c r="W1435"/>
  <c r="V1435"/>
  <c r="X1435"/>
  <c r="W1434"/>
  <c r="V1434"/>
  <c r="X1434"/>
  <c r="V1433"/>
  <c r="W1433"/>
  <c r="X1433"/>
  <c r="V1432"/>
  <c r="W1432"/>
  <c r="X1432"/>
  <c r="W1431"/>
  <c r="V1431"/>
  <c r="W1430"/>
  <c r="V1430"/>
  <c r="X1430"/>
  <c r="W1429"/>
  <c r="V1429"/>
  <c r="X1429"/>
  <c r="V1428"/>
  <c r="W1428"/>
  <c r="X1428"/>
  <c r="Y1429"/>
  <c r="W1427"/>
  <c r="V1427"/>
  <c r="X1427"/>
  <c r="W1426"/>
  <c r="V1426"/>
  <c r="X1426"/>
  <c r="V1425"/>
  <c r="W1425"/>
  <c r="X1425"/>
  <c r="V1424"/>
  <c r="W1424"/>
  <c r="X1424"/>
  <c r="W1423"/>
  <c r="V1423"/>
  <c r="W1422"/>
  <c r="V1422"/>
  <c r="X1422"/>
  <c r="W1421"/>
  <c r="V1421"/>
  <c r="X1421"/>
  <c r="V1420"/>
  <c r="W1420"/>
  <c r="X1420"/>
  <c r="Y1421"/>
  <c r="W1419"/>
  <c r="V1419"/>
  <c r="X1419"/>
  <c r="W1418"/>
  <c r="V1418"/>
  <c r="X1418"/>
  <c r="V1417"/>
  <c r="W1417"/>
  <c r="X1417"/>
  <c r="V1416"/>
  <c r="W1416"/>
  <c r="X1416"/>
  <c r="W1415"/>
  <c r="V1415"/>
  <c r="W1414"/>
  <c r="V1414"/>
  <c r="X1414"/>
  <c r="W1413"/>
  <c r="V1413"/>
  <c r="X1413"/>
  <c r="V1412"/>
  <c r="W1412"/>
  <c r="X1412"/>
  <c r="Y1413"/>
  <c r="W1411"/>
  <c r="V1411"/>
  <c r="X1411"/>
  <c r="W1410"/>
  <c r="V1410"/>
  <c r="X1410"/>
  <c r="V1409"/>
  <c r="W1409"/>
  <c r="X1409"/>
  <c r="V1408"/>
  <c r="W1408"/>
  <c r="X1408"/>
  <c r="W1407"/>
  <c r="V1407"/>
  <c r="W1406"/>
  <c r="V1406"/>
  <c r="X1406"/>
  <c r="W1405"/>
  <c r="V1405"/>
  <c r="X1405"/>
  <c r="V1404"/>
  <c r="W1404"/>
  <c r="X1404"/>
  <c r="Y1405"/>
  <c r="W1403"/>
  <c r="V1403"/>
  <c r="X1403"/>
  <c r="W1402"/>
  <c r="V1402"/>
  <c r="X1402"/>
  <c r="V1401"/>
  <c r="W1401"/>
  <c r="X1401"/>
  <c r="V1400"/>
  <c r="W1400"/>
  <c r="X1400"/>
  <c r="W1399"/>
  <c r="V1399"/>
  <c r="W1398"/>
  <c r="V1398"/>
  <c r="X1398"/>
  <c r="W1397"/>
  <c r="V1397"/>
  <c r="X1397"/>
  <c r="V1396"/>
  <c r="W1396"/>
  <c r="X1396"/>
  <c r="Y1397"/>
  <c r="W1395"/>
  <c r="V1395"/>
  <c r="X1395"/>
  <c r="W1394"/>
  <c r="V1394"/>
  <c r="X1394"/>
  <c r="V1393"/>
  <c r="W1393"/>
  <c r="X1393"/>
  <c r="V1392"/>
  <c r="W1392"/>
  <c r="X1392"/>
  <c r="W1391"/>
  <c r="V1391"/>
  <c r="W1390"/>
  <c r="V1390"/>
  <c r="X1390"/>
  <c r="W1389"/>
  <c r="V1389"/>
  <c r="X1389"/>
  <c r="V1388"/>
  <c r="W1388"/>
  <c r="X1388"/>
  <c r="Y1389"/>
  <c r="W1387"/>
  <c r="V1387"/>
  <c r="X1387"/>
  <c r="W1386"/>
  <c r="V1386"/>
  <c r="X1386"/>
  <c r="V1385"/>
  <c r="W1385"/>
  <c r="X1385"/>
  <c r="V1384"/>
  <c r="W1384"/>
  <c r="X1384"/>
  <c r="W1383"/>
  <c r="V1383"/>
  <c r="W1382"/>
  <c r="V1382"/>
  <c r="X1382"/>
  <c r="W1381"/>
  <c r="V1381"/>
  <c r="X1381"/>
  <c r="V1380"/>
  <c r="W1380"/>
  <c r="X1380"/>
  <c r="Y1381"/>
  <c r="W1379"/>
  <c r="V1379"/>
  <c r="X1379"/>
  <c r="W1378"/>
  <c r="V1378"/>
  <c r="X1378"/>
  <c r="V1377"/>
  <c r="W1377"/>
  <c r="X1377"/>
  <c r="V1376"/>
  <c r="W1376"/>
  <c r="X1376"/>
  <c r="W1375"/>
  <c r="V1375"/>
  <c r="W1374"/>
  <c r="V1374"/>
  <c r="X1374"/>
  <c r="W1373"/>
  <c r="V1373"/>
  <c r="X1373"/>
  <c r="V1372"/>
  <c r="W1372"/>
  <c r="X1372"/>
  <c r="Y1373"/>
  <c r="W1371"/>
  <c r="V1371"/>
  <c r="X1371"/>
  <c r="W1370"/>
  <c r="V1370"/>
  <c r="X1370"/>
  <c r="V1369"/>
  <c r="W1369"/>
  <c r="X1369"/>
  <c r="V1368"/>
  <c r="W1368"/>
  <c r="X1368"/>
  <c r="W1367"/>
  <c r="V1367"/>
  <c r="W1366"/>
  <c r="V1366"/>
  <c r="X1366"/>
  <c r="W1365"/>
  <c r="V1365"/>
  <c r="X1365"/>
  <c r="V1364"/>
  <c r="W1364"/>
  <c r="X1364"/>
  <c r="Y1365"/>
  <c r="W1363"/>
  <c r="V1363"/>
  <c r="X1363"/>
  <c r="W1362"/>
  <c r="V1362"/>
  <c r="X1362"/>
  <c r="V1361"/>
  <c r="W1361"/>
  <c r="X1361"/>
  <c r="V1360"/>
  <c r="W1360"/>
  <c r="X1360"/>
  <c r="W1359"/>
  <c r="V1359"/>
  <c r="W1358"/>
  <c r="V1358"/>
  <c r="X1358"/>
  <c r="W1357"/>
  <c r="V1357"/>
  <c r="X1357"/>
  <c r="V1356"/>
  <c r="W1356"/>
  <c r="X1356"/>
  <c r="Y1357"/>
  <c r="W1355"/>
  <c r="V1355"/>
  <c r="X1355"/>
  <c r="W1354"/>
  <c r="V1354"/>
  <c r="X1354"/>
  <c r="V1353"/>
  <c r="W1353"/>
  <c r="X1353"/>
  <c r="V1352"/>
  <c r="W1352"/>
  <c r="X1352"/>
  <c r="W1351"/>
  <c r="V1351"/>
  <c r="W1350"/>
  <c r="V1350"/>
  <c r="X1350"/>
  <c r="W1349"/>
  <c r="V1349"/>
  <c r="X1349"/>
  <c r="V1348"/>
  <c r="W1348"/>
  <c r="X1348"/>
  <c r="Y1349"/>
  <c r="W1347"/>
  <c r="V1347"/>
  <c r="X1347"/>
  <c r="W1346"/>
  <c r="V1346"/>
  <c r="X1346"/>
  <c r="V1345"/>
  <c r="W1345"/>
  <c r="X1345"/>
  <c r="V1344"/>
  <c r="W1344"/>
  <c r="X1344"/>
  <c r="W1343"/>
  <c r="V1343"/>
  <c r="W1342"/>
  <c r="V1342"/>
  <c r="X1342"/>
  <c r="W1341"/>
  <c r="V1341"/>
  <c r="X1341"/>
  <c r="V1340"/>
  <c r="W1340"/>
  <c r="X1340"/>
  <c r="Y1341"/>
  <c r="W1339"/>
  <c r="V1339"/>
  <c r="X1339"/>
  <c r="W1338"/>
  <c r="V1338"/>
  <c r="X1338"/>
  <c r="V1337"/>
  <c r="W1337"/>
  <c r="X1337"/>
  <c r="V1336"/>
  <c r="W1336"/>
  <c r="X1336"/>
  <c r="W1335"/>
  <c r="V1335"/>
  <c r="W1334"/>
  <c r="V1334"/>
  <c r="X1334"/>
  <c r="W1333"/>
  <c r="V1333"/>
  <c r="X1333"/>
  <c r="V1332"/>
  <c r="W1332"/>
  <c r="X1332"/>
  <c r="Y1333"/>
  <c r="W1331"/>
  <c r="V1331"/>
  <c r="X1331"/>
  <c r="W1330"/>
  <c r="V1330"/>
  <c r="X1330"/>
  <c r="V1329"/>
  <c r="W1329"/>
  <c r="X1329"/>
  <c r="V1328"/>
  <c r="W1328"/>
  <c r="X1328"/>
  <c r="W1327"/>
  <c r="V1327"/>
  <c r="W1326"/>
  <c r="V1326"/>
  <c r="X1326"/>
  <c r="W1325"/>
  <c r="V1325"/>
  <c r="X1325"/>
  <c r="V1324"/>
  <c r="W1324"/>
  <c r="X1324"/>
  <c r="Y1325"/>
  <c r="W1323"/>
  <c r="V1323"/>
  <c r="X1323"/>
  <c r="W1322"/>
  <c r="V1322"/>
  <c r="X1322"/>
  <c r="V1321"/>
  <c r="W1321"/>
  <c r="X1321"/>
  <c r="V1320"/>
  <c r="W1320"/>
  <c r="X1320"/>
  <c r="W1319"/>
  <c r="V1319"/>
  <c r="W1318"/>
  <c r="V1318"/>
  <c r="X1318"/>
  <c r="W1317"/>
  <c r="V1317"/>
  <c r="X1317"/>
  <c r="V1316"/>
  <c r="W1316"/>
  <c r="X1316"/>
  <c r="Y1317"/>
  <c r="W1315"/>
  <c r="V1315"/>
  <c r="X1315"/>
  <c r="W1314"/>
  <c r="V1314"/>
  <c r="X1314"/>
  <c r="V1313"/>
  <c r="W1313"/>
  <c r="X1313"/>
  <c r="V1312"/>
  <c r="W1312"/>
  <c r="X1312"/>
  <c r="W1311"/>
  <c r="V1311"/>
  <c r="W1310"/>
  <c r="V1310"/>
  <c r="X1310"/>
  <c r="W1309"/>
  <c r="V1309"/>
  <c r="X1309"/>
  <c r="V1308"/>
  <c r="W1308"/>
  <c r="X1308"/>
  <c r="Y1309"/>
  <c r="W1307"/>
  <c r="V1307"/>
  <c r="X1307"/>
  <c r="W1306"/>
  <c r="V1306"/>
  <c r="X1306"/>
  <c r="V1305"/>
  <c r="W1305"/>
  <c r="X1305"/>
  <c r="V1304"/>
  <c r="W1304"/>
  <c r="X1304"/>
  <c r="W1303"/>
  <c r="V1303"/>
  <c r="W1302"/>
  <c r="V1302"/>
  <c r="X1302"/>
  <c r="W1301"/>
  <c r="V1301"/>
  <c r="X1301"/>
  <c r="V1300"/>
  <c r="W1300"/>
  <c r="X1300"/>
  <c r="Y1301"/>
  <c r="W1299"/>
  <c r="V1299"/>
  <c r="X1299"/>
  <c r="W1298"/>
  <c r="V1298"/>
  <c r="X1298"/>
  <c r="V1297"/>
  <c r="W1297"/>
  <c r="X1297"/>
  <c r="V1296"/>
  <c r="W1296"/>
  <c r="X1296"/>
  <c r="W1295"/>
  <c r="V1295"/>
  <c r="W1294"/>
  <c r="V1294"/>
  <c r="X1294"/>
  <c r="W1293"/>
  <c r="V1293"/>
  <c r="X1293"/>
  <c r="V1292"/>
  <c r="W1292"/>
  <c r="X1292"/>
  <c r="Y1293"/>
  <c r="W1291"/>
  <c r="V1291"/>
  <c r="X1291"/>
  <c r="W1290"/>
  <c r="V1290"/>
  <c r="X1290"/>
  <c r="V1289"/>
  <c r="W1289"/>
  <c r="X1289"/>
  <c r="V1288"/>
  <c r="W1288"/>
  <c r="X1288"/>
  <c r="W1287"/>
  <c r="V1287"/>
  <c r="W1286"/>
  <c r="V1286"/>
  <c r="X1286"/>
  <c r="W1285"/>
  <c r="V1285"/>
  <c r="X1285"/>
  <c r="V1284"/>
  <c r="W1284"/>
  <c r="X1284"/>
  <c r="Y1285"/>
  <c r="W1283"/>
  <c r="V1283"/>
  <c r="X1283"/>
  <c r="W1282"/>
  <c r="V1282"/>
  <c r="X1282"/>
  <c r="V1281"/>
  <c r="W1281"/>
  <c r="X1281"/>
  <c r="V1280"/>
  <c r="W1280"/>
  <c r="X1280"/>
  <c r="W1279"/>
  <c r="V1279"/>
  <c r="W1278"/>
  <c r="V1278"/>
  <c r="X1278"/>
  <c r="W1277"/>
  <c r="V1277"/>
  <c r="X1277"/>
  <c r="V1276"/>
  <c r="W1276"/>
  <c r="X1276"/>
  <c r="Y1277"/>
  <c r="W1275"/>
  <c r="V1275"/>
  <c r="X1275"/>
  <c r="W1274"/>
  <c r="V1274"/>
  <c r="X1274"/>
  <c r="V1273"/>
  <c r="W1273"/>
  <c r="X1273"/>
  <c r="V1272"/>
  <c r="W1272"/>
  <c r="X1272"/>
  <c r="W1271"/>
  <c r="V1271"/>
  <c r="W1270"/>
  <c r="V1270"/>
  <c r="X1270"/>
  <c r="W1269"/>
  <c r="V1269"/>
  <c r="X1269"/>
  <c r="V1268"/>
  <c r="W1268"/>
  <c r="X1268"/>
  <c r="Y1269"/>
  <c r="W1267"/>
  <c r="V1267"/>
  <c r="X1267"/>
  <c r="W1266"/>
  <c r="V1266"/>
  <c r="X1266"/>
  <c r="V1265"/>
  <c r="W1265"/>
  <c r="X1265"/>
  <c r="V1264"/>
  <c r="W1264"/>
  <c r="X1264"/>
  <c r="W1263"/>
  <c r="V1263"/>
  <c r="W1262"/>
  <c r="V1262"/>
  <c r="X1262"/>
  <c r="W1261"/>
  <c r="V1261"/>
  <c r="X1261"/>
  <c r="V1260"/>
  <c r="W1260"/>
  <c r="X1260"/>
  <c r="Y1261"/>
  <c r="W1259"/>
  <c r="V1259"/>
  <c r="X1259"/>
  <c r="W1258"/>
  <c r="V1258"/>
  <c r="X1258"/>
  <c r="V1257"/>
  <c r="W1257"/>
  <c r="X1257"/>
  <c r="V1256"/>
  <c r="W1256"/>
  <c r="X1256"/>
  <c r="W1255"/>
  <c r="V1255"/>
  <c r="W1254"/>
  <c r="V1254"/>
  <c r="X1254"/>
  <c r="W1253"/>
  <c r="V1253"/>
  <c r="X1253"/>
  <c r="V1252"/>
  <c r="W1252"/>
  <c r="X1252"/>
  <c r="Y1253"/>
  <c r="W1251"/>
  <c r="V1251"/>
  <c r="X1251"/>
  <c r="W1250"/>
  <c r="V1250"/>
  <c r="X1250"/>
  <c r="V1249"/>
  <c r="W1249"/>
  <c r="X1249"/>
  <c r="V1248"/>
  <c r="W1248"/>
  <c r="X1248"/>
  <c r="W1247"/>
  <c r="V1247"/>
  <c r="W1246"/>
  <c r="V1246"/>
  <c r="X1246"/>
  <c r="W1245"/>
  <c r="V1245"/>
  <c r="X1245"/>
  <c r="V1244"/>
  <c r="W1244"/>
  <c r="X1244"/>
  <c r="Y1245"/>
  <c r="W1243"/>
  <c r="V1243"/>
  <c r="X1243"/>
  <c r="W1242"/>
  <c r="V1242"/>
  <c r="X1242"/>
  <c r="V1241"/>
  <c r="W1241"/>
  <c r="X1241"/>
  <c r="V1240"/>
  <c r="W1240"/>
  <c r="X1240"/>
  <c r="W1239"/>
  <c r="V1239"/>
  <c r="W1238"/>
  <c r="V1238"/>
  <c r="X1238"/>
  <c r="W1237"/>
  <c r="V1237"/>
  <c r="X1237"/>
  <c r="V1236"/>
  <c r="W1236"/>
  <c r="X1236"/>
  <c r="Y1237"/>
  <c r="W1235"/>
  <c r="V1235"/>
  <c r="X1235"/>
  <c r="W1234"/>
  <c r="V1234"/>
  <c r="X1234"/>
  <c r="V1233"/>
  <c r="W1233"/>
  <c r="X1233"/>
  <c r="V1232"/>
  <c r="W1232"/>
  <c r="X1232"/>
  <c r="W1231"/>
  <c r="V1231"/>
  <c r="W1230"/>
  <c r="V1230"/>
  <c r="X1230"/>
  <c r="W1229"/>
  <c r="V1229"/>
  <c r="X1229"/>
  <c r="V1228"/>
  <c r="W1228"/>
  <c r="X1228"/>
  <c r="Y1229"/>
  <c r="W1227"/>
  <c r="V1227"/>
  <c r="X1227"/>
  <c r="W1226"/>
  <c r="V1226"/>
  <c r="X1226"/>
  <c r="V1225"/>
  <c r="W1225"/>
  <c r="X1225"/>
  <c r="V1224"/>
  <c r="W1224"/>
  <c r="X1224"/>
  <c r="W1223"/>
  <c r="V1223"/>
  <c r="W1222"/>
  <c r="V1222"/>
  <c r="X1222"/>
  <c r="W1221"/>
  <c r="V1221"/>
  <c r="X1221"/>
  <c r="V1220"/>
  <c r="W1220"/>
  <c r="X1220"/>
  <c r="Y1221"/>
  <c r="W1219"/>
  <c r="V1219"/>
  <c r="X1219"/>
  <c r="W1218"/>
  <c r="V1218"/>
  <c r="X1218"/>
  <c r="V1217"/>
  <c r="W1217"/>
  <c r="X1217"/>
  <c r="V1216"/>
  <c r="W1216"/>
  <c r="X1216"/>
  <c r="W1215"/>
  <c r="V1215"/>
  <c r="W1214"/>
  <c r="V1214"/>
  <c r="X1214"/>
  <c r="W1213"/>
  <c r="V1213"/>
  <c r="X1213"/>
  <c r="V1212"/>
  <c r="W1212"/>
  <c r="X1212"/>
  <c r="Y1213"/>
  <c r="W1211"/>
  <c r="V1211"/>
  <c r="X1211"/>
  <c r="W1210"/>
  <c r="V1210"/>
  <c r="X1210"/>
  <c r="V1209"/>
  <c r="W1209"/>
  <c r="X1209"/>
  <c r="V1208"/>
  <c r="W1208"/>
  <c r="X1208"/>
  <c r="W1207"/>
  <c r="V1207"/>
  <c r="W1206"/>
  <c r="V1206"/>
  <c r="X1206"/>
  <c r="W1205"/>
  <c r="V1205"/>
  <c r="X1205"/>
  <c r="V1204"/>
  <c r="W1204"/>
  <c r="X1204"/>
  <c r="Y1205"/>
  <c r="W1203"/>
  <c r="V1203"/>
  <c r="X1203"/>
  <c r="W1202"/>
  <c r="V1202"/>
  <c r="X1202"/>
  <c r="V1201"/>
  <c r="W1201"/>
  <c r="X1201"/>
  <c r="V1200"/>
  <c r="W1200"/>
  <c r="X1200"/>
  <c r="W1199"/>
  <c r="V1199"/>
  <c r="W1198"/>
  <c r="V1198"/>
  <c r="X1198"/>
  <c r="W1197"/>
  <c r="V1197"/>
  <c r="X1197"/>
  <c r="V1196"/>
  <c r="W1196"/>
  <c r="X1196"/>
  <c r="Y1197"/>
  <c r="W1195"/>
  <c r="V1195"/>
  <c r="X1195"/>
  <c r="W1194"/>
  <c r="V1194"/>
  <c r="X1194"/>
  <c r="V1193"/>
  <c r="W1193"/>
  <c r="X1193"/>
  <c r="V1192"/>
  <c r="W1192"/>
  <c r="X1192"/>
  <c r="W1191"/>
  <c r="V1191"/>
  <c r="W1190"/>
  <c r="V1190"/>
  <c r="X1190"/>
  <c r="W1189"/>
  <c r="V1189"/>
  <c r="X1189"/>
  <c r="V1188"/>
  <c r="W1188"/>
  <c r="X1188"/>
  <c r="Y1189"/>
  <c r="W1187"/>
  <c r="V1187"/>
  <c r="X1187"/>
  <c r="W1186"/>
  <c r="V1186"/>
  <c r="X1186"/>
  <c r="V1185"/>
  <c r="W1185"/>
  <c r="X1185"/>
  <c r="V1184"/>
  <c r="W1184"/>
  <c r="X1184"/>
  <c r="W1183"/>
  <c r="V1183"/>
  <c r="W1182"/>
  <c r="V1182"/>
  <c r="X1182"/>
  <c r="W1181"/>
  <c r="V1181"/>
  <c r="X1181"/>
  <c r="V1180"/>
  <c r="W1180"/>
  <c r="X1180"/>
  <c r="Y1181"/>
  <c r="W1179"/>
  <c r="V1179"/>
  <c r="X1179"/>
  <c r="W1178"/>
  <c r="V1178"/>
  <c r="X1178"/>
  <c r="V1177"/>
  <c r="W1177"/>
  <c r="X1177"/>
  <c r="V1176"/>
  <c r="W1176"/>
  <c r="X1176"/>
  <c r="W1175"/>
  <c r="V1175"/>
  <c r="W1174"/>
  <c r="V1174"/>
  <c r="X1174"/>
  <c r="W1173"/>
  <c r="V1173"/>
  <c r="X1173"/>
  <c r="V1172"/>
  <c r="W1172"/>
  <c r="X1172"/>
  <c r="Y1173"/>
  <c r="W1171"/>
  <c r="V1171"/>
  <c r="X1171"/>
  <c r="W1170"/>
  <c r="V1170"/>
  <c r="X1170"/>
  <c r="V1169"/>
  <c r="W1169"/>
  <c r="X1169"/>
  <c r="V1168"/>
  <c r="W1168"/>
  <c r="X1168"/>
  <c r="W1167"/>
  <c r="V1167"/>
  <c r="W1166"/>
  <c r="V1166"/>
  <c r="X1166"/>
  <c r="W1165"/>
  <c r="V1165"/>
  <c r="X1165"/>
  <c r="V1164"/>
  <c r="W1164"/>
  <c r="X1164"/>
  <c r="Y1165"/>
  <c r="W1163"/>
  <c r="V1163"/>
  <c r="X1163"/>
  <c r="W1162"/>
  <c r="V1162"/>
  <c r="X1162"/>
  <c r="V1161"/>
  <c r="W1161"/>
  <c r="X1161"/>
  <c r="V1160"/>
  <c r="W1160"/>
  <c r="X1160"/>
  <c r="W1159"/>
  <c r="V1159"/>
  <c r="W1158"/>
  <c r="V1158"/>
  <c r="X1158"/>
  <c r="W1157"/>
  <c r="V1157"/>
  <c r="X1157"/>
  <c r="V1156"/>
  <c r="W1156"/>
  <c r="X1156"/>
  <c r="Y1157"/>
  <c r="W1155"/>
  <c r="V1155"/>
  <c r="X1155"/>
  <c r="W1154"/>
  <c r="V1154"/>
  <c r="X1154"/>
  <c r="V1153"/>
  <c r="W1153"/>
  <c r="X1153"/>
  <c r="V1152"/>
  <c r="W1152"/>
  <c r="X1152"/>
  <c r="W1151"/>
  <c r="V1151"/>
  <c r="W1150"/>
  <c r="V1150"/>
  <c r="X1150"/>
  <c r="W1149"/>
  <c r="V1149"/>
  <c r="X1149"/>
  <c r="V1148"/>
  <c r="W1148"/>
  <c r="X1148"/>
  <c r="Y1149"/>
  <c r="W1147"/>
  <c r="V1147"/>
  <c r="X1147"/>
  <c r="W1146"/>
  <c r="V1146"/>
  <c r="X1146"/>
  <c r="V1145"/>
  <c r="W1145"/>
  <c r="X1145"/>
  <c r="V1144"/>
  <c r="W1144"/>
  <c r="X1144"/>
  <c r="W1143"/>
  <c r="V1143"/>
  <c r="W1142"/>
  <c r="V1142"/>
  <c r="X1142"/>
  <c r="W1141"/>
  <c r="V1141"/>
  <c r="X1141"/>
  <c r="V1140"/>
  <c r="W1140"/>
  <c r="X1140"/>
  <c r="Y1141"/>
  <c r="W1139"/>
  <c r="V1139"/>
  <c r="X1139"/>
  <c r="W1138"/>
  <c r="V1138"/>
  <c r="X1138"/>
  <c r="V1137"/>
  <c r="W1137"/>
  <c r="X1137"/>
  <c r="V1136"/>
  <c r="W1136"/>
  <c r="X1136"/>
  <c r="W1135"/>
  <c r="V1135"/>
  <c r="W1134"/>
  <c r="V1134"/>
  <c r="X1134"/>
  <c r="W1133"/>
  <c r="V1133"/>
  <c r="X1133"/>
  <c r="V1132"/>
  <c r="W1132"/>
  <c r="X1132"/>
  <c r="Y1133"/>
  <c r="W1131"/>
  <c r="V1131"/>
  <c r="X1131"/>
  <c r="W1130"/>
  <c r="V1130"/>
  <c r="X1130"/>
  <c r="V1129"/>
  <c r="W1129"/>
  <c r="X1129"/>
  <c r="V1128"/>
  <c r="W1128"/>
  <c r="X1128"/>
  <c r="W1127"/>
  <c r="V1127"/>
  <c r="W1126"/>
  <c r="V1126"/>
  <c r="X1126"/>
  <c r="V1125"/>
  <c r="W1125"/>
  <c r="X1125"/>
  <c r="Y1126"/>
  <c r="V1124"/>
  <c r="W1124"/>
  <c r="X1124"/>
  <c r="Y1125"/>
  <c r="W1123"/>
  <c r="V1123"/>
  <c r="X1123"/>
  <c r="W1122"/>
  <c r="V1122"/>
  <c r="X1122"/>
  <c r="V1121"/>
  <c r="W1121"/>
  <c r="X1121"/>
  <c r="V1120"/>
  <c r="W1120"/>
  <c r="X1120"/>
  <c r="W1119"/>
  <c r="V1119"/>
  <c r="W1118"/>
  <c r="V1118"/>
  <c r="X1118"/>
  <c r="W1117"/>
  <c r="V1117"/>
  <c r="X1117"/>
  <c r="V1116"/>
  <c r="W1116"/>
  <c r="X1116"/>
  <c r="Y1117"/>
  <c r="W1115"/>
  <c r="V1115"/>
  <c r="X1115"/>
  <c r="W1114"/>
  <c r="V1114"/>
  <c r="X1114"/>
  <c r="V1113"/>
  <c r="W1113"/>
  <c r="X1113"/>
  <c r="V1112"/>
  <c r="W1112"/>
  <c r="X1112"/>
  <c r="W1111"/>
  <c r="V1111"/>
  <c r="W1110"/>
  <c r="V1110"/>
  <c r="X1110"/>
  <c r="W1109"/>
  <c r="V1109"/>
  <c r="X1109"/>
  <c r="W1108"/>
  <c r="V1108"/>
  <c r="X1108"/>
  <c r="W1107"/>
  <c r="V1107"/>
  <c r="X1107"/>
  <c r="W1106"/>
  <c r="V1106"/>
  <c r="X1106"/>
  <c r="V1105"/>
  <c r="W1105"/>
  <c r="X1105"/>
  <c r="Y1106"/>
  <c r="W1104"/>
  <c r="V1104"/>
  <c r="W1103"/>
  <c r="V1103"/>
  <c r="X1103"/>
  <c r="W1102"/>
  <c r="V1102"/>
  <c r="W1101"/>
  <c r="V1101"/>
  <c r="X1101"/>
  <c r="W1100"/>
  <c r="V1100"/>
  <c r="X1100"/>
  <c r="W1099"/>
  <c r="V1099"/>
  <c r="X1099"/>
  <c r="W1098"/>
  <c r="V1098"/>
  <c r="W1097"/>
  <c r="V1097"/>
  <c r="X1097"/>
  <c r="V1096"/>
  <c r="W1096"/>
  <c r="X1096"/>
  <c r="Y1097"/>
  <c r="V1095"/>
  <c r="W1095"/>
  <c r="X1095"/>
  <c r="Y1096"/>
  <c r="W1094"/>
  <c r="V1094"/>
  <c r="X1094"/>
  <c r="V1093"/>
  <c r="W1093"/>
  <c r="X1093"/>
  <c r="V1092"/>
  <c r="W1092"/>
  <c r="X1092"/>
  <c r="Y1093"/>
  <c r="V1091"/>
  <c r="W1091"/>
  <c r="X1091"/>
  <c r="Y1092"/>
  <c r="W1090"/>
  <c r="V1090"/>
  <c r="W1089"/>
  <c r="V1089"/>
  <c r="X1089"/>
  <c r="V1088"/>
  <c r="W1088"/>
  <c r="X1088"/>
  <c r="Y1089"/>
  <c r="W1087"/>
  <c r="V1087"/>
  <c r="X1087"/>
  <c r="V1086"/>
  <c r="W1086"/>
  <c r="X1086"/>
  <c r="Y1087"/>
  <c r="W1085"/>
  <c r="V1085"/>
  <c r="W1084"/>
  <c r="V1084"/>
  <c r="X1084"/>
  <c r="W1083"/>
  <c r="V1083"/>
  <c r="X1083"/>
  <c r="W1082"/>
  <c r="V1082"/>
  <c r="V1081"/>
  <c r="W1081"/>
  <c r="X1081"/>
  <c r="V1080"/>
  <c r="W1080"/>
  <c r="X1080"/>
  <c r="Y1081"/>
  <c r="W1079"/>
  <c r="V1079"/>
  <c r="W1078"/>
  <c r="V1078"/>
  <c r="W1077"/>
  <c r="V1077"/>
  <c r="X1077"/>
  <c r="V1076"/>
  <c r="W1076"/>
  <c r="X1076"/>
  <c r="W1075"/>
  <c r="V1075"/>
  <c r="W1074"/>
  <c r="V1074"/>
  <c r="X1074"/>
  <c r="V1073"/>
  <c r="W1073"/>
  <c r="X1073"/>
  <c r="Y1074"/>
  <c r="V1072"/>
  <c r="W1072"/>
  <c r="X1072"/>
  <c r="Y1073"/>
  <c r="W1071"/>
  <c r="V1071"/>
  <c r="X1071"/>
  <c r="W1070"/>
  <c r="V1070"/>
  <c r="W1069"/>
  <c r="V1069"/>
  <c r="X1069"/>
  <c r="V1068"/>
  <c r="W1068"/>
  <c r="X1068"/>
  <c r="Y1069"/>
  <c r="W1067"/>
  <c r="V1067"/>
  <c r="X1067"/>
  <c r="V1066"/>
  <c r="W1066"/>
  <c r="X1066"/>
  <c r="Y1067"/>
  <c r="W1065"/>
  <c r="V1065"/>
  <c r="W1064"/>
  <c r="V1064"/>
  <c r="X1064"/>
  <c r="W1063"/>
  <c r="V1063"/>
  <c r="X1063"/>
  <c r="W1062"/>
  <c r="V1062"/>
  <c r="X1062"/>
  <c r="W1061"/>
  <c r="V1061"/>
  <c r="X1061"/>
  <c r="V1060"/>
  <c r="W1060"/>
  <c r="X1060"/>
  <c r="Y1061"/>
  <c r="V1059"/>
  <c r="W1059"/>
  <c r="X1059"/>
  <c r="Y1060"/>
  <c r="W1058"/>
  <c r="V1058"/>
  <c r="W1057"/>
  <c r="V1057"/>
  <c r="X1057"/>
  <c r="V1056"/>
  <c r="W1056"/>
  <c r="X1056"/>
  <c r="Y1057"/>
  <c r="W1055"/>
  <c r="V1055"/>
  <c r="X1055"/>
  <c r="V1054"/>
  <c r="W1054"/>
  <c r="X1054"/>
  <c r="Y1055"/>
  <c r="V1053"/>
  <c r="W1053"/>
  <c r="X1053"/>
  <c r="Y1054"/>
  <c r="W1052"/>
  <c r="V1052"/>
  <c r="W1051"/>
  <c r="V1051"/>
  <c r="X1051"/>
  <c r="W1050"/>
  <c r="V1050"/>
  <c r="W1049"/>
  <c r="V1049"/>
  <c r="X1049"/>
  <c r="W1048"/>
  <c r="V1048"/>
  <c r="X1048"/>
  <c r="W1047"/>
  <c r="V1047"/>
  <c r="W1046"/>
  <c r="V1046"/>
  <c r="X1046"/>
  <c r="V1045"/>
  <c r="W1045"/>
  <c r="X1045"/>
  <c r="V1044"/>
  <c r="W1044"/>
  <c r="X1044"/>
  <c r="Y1045"/>
  <c r="V1043"/>
  <c r="W1043"/>
  <c r="X1043"/>
  <c r="Y1044"/>
  <c r="W1042"/>
  <c r="V1042"/>
  <c r="W1041"/>
  <c r="V1041"/>
  <c r="X1041"/>
  <c r="V1040"/>
  <c r="W1040"/>
  <c r="X1040"/>
  <c r="Y1041"/>
  <c r="W1039"/>
  <c r="V1039"/>
  <c r="X1039"/>
  <c r="W1038"/>
  <c r="V1038"/>
  <c r="W1037"/>
  <c r="V1037"/>
  <c r="X1037"/>
  <c r="V1036"/>
  <c r="W1036"/>
  <c r="X1036"/>
  <c r="Y1037"/>
  <c r="W1035"/>
  <c r="V1035"/>
  <c r="X1035"/>
  <c r="V1034"/>
  <c r="W1034"/>
  <c r="X1034"/>
  <c r="Y1035"/>
  <c r="W1033"/>
  <c r="V1033"/>
  <c r="X1033"/>
  <c r="V1032"/>
  <c r="W1032"/>
  <c r="X1032"/>
  <c r="W1031"/>
  <c r="V1031"/>
  <c r="W1030"/>
  <c r="V1030"/>
  <c r="X1030"/>
  <c r="W1029"/>
  <c r="V1029"/>
  <c r="X1029"/>
  <c r="V1028"/>
  <c r="W1028"/>
  <c r="X1028"/>
  <c r="Y1029"/>
  <c r="V1027"/>
  <c r="W1027"/>
  <c r="X1027"/>
  <c r="Y1028"/>
  <c r="W1026"/>
  <c r="V1026"/>
  <c r="V1025"/>
  <c r="W1025"/>
  <c r="X1025"/>
  <c r="V1024"/>
  <c r="W1024"/>
  <c r="X1024"/>
  <c r="W1023"/>
  <c r="V1023"/>
  <c r="W1022"/>
  <c r="V1022"/>
  <c r="X1022"/>
  <c r="V1021"/>
  <c r="W1021"/>
  <c r="X1021"/>
  <c r="Y1022"/>
  <c r="V1020"/>
  <c r="W1020"/>
  <c r="X1020"/>
  <c r="Y1021"/>
  <c r="W1019"/>
  <c r="V1019"/>
  <c r="X1019"/>
  <c r="W1018"/>
  <c r="V1018"/>
  <c r="W1017"/>
  <c r="V1017"/>
  <c r="X1017"/>
  <c r="V1016"/>
  <c r="W1016"/>
  <c r="X1016"/>
  <c r="Y1017"/>
  <c r="W1015"/>
  <c r="V1015"/>
  <c r="W1014"/>
  <c r="V1014"/>
  <c r="X1014"/>
  <c r="W1013"/>
  <c r="V1013"/>
  <c r="X1013"/>
  <c r="W1012"/>
  <c r="V1012"/>
  <c r="X1012"/>
  <c r="V1011"/>
  <c r="W1011"/>
  <c r="X1011"/>
  <c r="Y1012"/>
  <c r="W1010"/>
  <c r="V1010"/>
  <c r="X1010"/>
  <c r="W1009"/>
  <c r="V1009"/>
  <c r="W1008"/>
  <c r="V1008"/>
  <c r="X1008"/>
  <c r="W1007"/>
  <c r="V1007"/>
  <c r="X1007"/>
  <c r="W1006"/>
  <c r="V1006"/>
  <c r="V1005"/>
  <c r="W1005"/>
  <c r="X1005"/>
  <c r="V1004"/>
  <c r="W1004"/>
  <c r="X1004"/>
  <c r="W1003"/>
  <c r="V1003"/>
  <c r="W1002"/>
  <c r="V1002"/>
  <c r="X1002"/>
  <c r="W1001"/>
  <c r="V1001"/>
  <c r="X1001"/>
  <c r="W1000"/>
  <c r="V1000"/>
  <c r="X1000"/>
  <c r="V999"/>
  <c r="W999"/>
  <c r="X999"/>
  <c r="Y1000"/>
  <c r="W998"/>
  <c r="V998"/>
  <c r="W997"/>
  <c r="V997"/>
  <c r="X997"/>
  <c r="V996"/>
  <c r="W996"/>
  <c r="X996"/>
  <c r="Y997"/>
  <c r="W995"/>
  <c r="V995"/>
  <c r="W994"/>
  <c r="V994"/>
  <c r="X994"/>
  <c r="W993"/>
  <c r="V993"/>
  <c r="X993"/>
  <c r="V992"/>
  <c r="W992"/>
  <c r="X992"/>
  <c r="Y993"/>
  <c r="W991"/>
  <c r="V991"/>
  <c r="X991"/>
  <c r="V990"/>
  <c r="W990"/>
  <c r="X990"/>
  <c r="Y991"/>
  <c r="V989"/>
  <c r="W989"/>
  <c r="X989"/>
  <c r="V988"/>
  <c r="W988"/>
  <c r="X988"/>
  <c r="W987"/>
  <c r="V987"/>
  <c r="W986"/>
  <c r="V986"/>
  <c r="X986"/>
  <c r="W985"/>
  <c r="V985"/>
  <c r="X985"/>
  <c r="W984"/>
  <c r="V984"/>
  <c r="X984"/>
  <c r="W983"/>
  <c r="V983"/>
  <c r="X983"/>
  <c r="W982"/>
  <c r="V982"/>
  <c r="X982"/>
  <c r="W981"/>
  <c r="V981"/>
  <c r="X981"/>
  <c r="V980"/>
  <c r="W980"/>
  <c r="X980"/>
  <c r="Y981"/>
  <c r="V979"/>
  <c r="W979"/>
  <c r="X979"/>
  <c r="Y980"/>
  <c r="W978"/>
  <c r="V978"/>
  <c r="X978"/>
  <c r="V977"/>
  <c r="W977"/>
  <c r="X977"/>
  <c r="V976"/>
  <c r="W976"/>
  <c r="X976"/>
  <c r="W975"/>
  <c r="V975"/>
  <c r="W974"/>
  <c r="V974"/>
  <c r="X974"/>
  <c r="W973"/>
  <c r="V973"/>
  <c r="X973"/>
  <c r="V972"/>
  <c r="W972"/>
  <c r="X972"/>
  <c r="Y973"/>
  <c r="W971"/>
  <c r="V971"/>
  <c r="X971"/>
  <c r="V970"/>
  <c r="W970"/>
  <c r="X970"/>
  <c r="Y971"/>
  <c r="V969"/>
  <c r="W969"/>
  <c r="X969"/>
  <c r="V968"/>
  <c r="W968"/>
  <c r="X968"/>
  <c r="Y969"/>
  <c r="V967"/>
  <c r="W967"/>
  <c r="X967"/>
  <c r="Y968"/>
  <c r="W966"/>
  <c r="V966"/>
  <c r="W965"/>
  <c r="V965"/>
  <c r="X965"/>
  <c r="V964"/>
  <c r="W964"/>
  <c r="X964"/>
  <c r="W963"/>
  <c r="V963"/>
  <c r="W962"/>
  <c r="V962"/>
  <c r="X962"/>
  <c r="V961"/>
  <c r="W961"/>
  <c r="X961"/>
  <c r="Y962"/>
  <c r="V960"/>
  <c r="W960"/>
  <c r="X960"/>
  <c r="Y961"/>
  <c r="W959"/>
  <c r="V959"/>
  <c r="X959"/>
  <c r="V958"/>
  <c r="W958"/>
  <c r="X958"/>
  <c r="Y959"/>
  <c r="V957"/>
  <c r="W957"/>
  <c r="X957"/>
  <c r="V956"/>
  <c r="W956"/>
  <c r="X956"/>
  <c r="W955"/>
  <c r="V955"/>
  <c r="W954"/>
  <c r="V954"/>
  <c r="X954"/>
  <c r="W953"/>
  <c r="V953"/>
  <c r="X953"/>
  <c r="W952"/>
  <c r="V952"/>
  <c r="X952"/>
  <c r="W951"/>
  <c r="V951"/>
  <c r="X951"/>
  <c r="W950"/>
  <c r="V950"/>
  <c r="X950"/>
  <c r="W949"/>
  <c r="V949"/>
  <c r="X949"/>
  <c r="W948"/>
  <c r="V948"/>
  <c r="X948"/>
  <c r="V947"/>
  <c r="W947"/>
  <c r="X947"/>
  <c r="Y948"/>
  <c r="W946"/>
  <c r="V946"/>
  <c r="X946"/>
  <c r="W945"/>
  <c r="V945"/>
  <c r="X945"/>
  <c r="V944"/>
  <c r="W944"/>
  <c r="X944"/>
  <c r="Y945"/>
  <c r="W943"/>
  <c r="V943"/>
  <c r="W942"/>
  <c r="V942"/>
  <c r="W941"/>
  <c r="V941"/>
  <c r="X941"/>
  <c r="V940"/>
  <c r="W940"/>
  <c r="X940"/>
  <c r="Y941"/>
  <c r="W939"/>
  <c r="V939"/>
  <c r="W938"/>
  <c r="V938"/>
  <c r="X938"/>
  <c r="W937"/>
  <c r="V937"/>
  <c r="W936"/>
  <c r="V936"/>
  <c r="X936"/>
  <c r="W935"/>
  <c r="V935"/>
  <c r="W934"/>
  <c r="V934"/>
  <c r="X934"/>
  <c r="W933"/>
  <c r="V933"/>
  <c r="X933"/>
  <c r="W932"/>
  <c r="V932"/>
  <c r="X932"/>
  <c r="W931"/>
  <c r="V931"/>
  <c r="W930"/>
  <c r="V930"/>
  <c r="X930"/>
  <c r="W929"/>
  <c r="V929"/>
  <c r="X929"/>
  <c r="V928"/>
  <c r="W928"/>
  <c r="X928"/>
  <c r="Y929"/>
  <c r="W927"/>
  <c r="V927"/>
  <c r="W926"/>
  <c r="V926"/>
  <c r="W925"/>
  <c r="V925"/>
  <c r="X925"/>
  <c r="V924"/>
  <c r="W924"/>
  <c r="X924"/>
  <c r="Y925"/>
  <c r="W923"/>
  <c r="V923"/>
  <c r="W922"/>
  <c r="V922"/>
  <c r="X922"/>
  <c r="W921"/>
  <c r="V921"/>
  <c r="W920"/>
  <c r="V920"/>
  <c r="X920"/>
  <c r="W919"/>
  <c r="V919"/>
  <c r="W918"/>
  <c r="V918"/>
  <c r="X918"/>
  <c r="W917"/>
  <c r="V917"/>
  <c r="X917"/>
  <c r="W916"/>
  <c r="V916"/>
  <c r="X916"/>
  <c r="W915"/>
  <c r="V915"/>
  <c r="W914"/>
  <c r="V914"/>
  <c r="X914"/>
  <c r="W913"/>
  <c r="V913"/>
  <c r="X913"/>
  <c r="V912"/>
  <c r="W912"/>
  <c r="X912"/>
  <c r="Y913"/>
  <c r="W911"/>
  <c r="V911"/>
  <c r="W910"/>
  <c r="V910"/>
  <c r="W909"/>
  <c r="V909"/>
  <c r="X909"/>
  <c r="V908"/>
  <c r="W908"/>
  <c r="X908"/>
  <c r="Y909"/>
  <c r="W907"/>
  <c r="V907"/>
  <c r="W906"/>
  <c r="V906"/>
  <c r="X906"/>
  <c r="W905"/>
  <c r="V905"/>
  <c r="W904"/>
  <c r="V904"/>
  <c r="X904"/>
  <c r="W903"/>
  <c r="V903"/>
  <c r="W902"/>
  <c r="V902"/>
  <c r="X902"/>
  <c r="W901"/>
  <c r="V901"/>
  <c r="X901"/>
  <c r="W900"/>
  <c r="V900"/>
  <c r="X900"/>
  <c r="W899"/>
  <c r="V899"/>
  <c r="W898"/>
  <c r="V898"/>
  <c r="X898"/>
  <c r="W897"/>
  <c r="V897"/>
  <c r="X897"/>
  <c r="V896"/>
  <c r="W896"/>
  <c r="X896"/>
  <c r="Y897"/>
  <c r="W895"/>
  <c r="V895"/>
  <c r="W894"/>
  <c r="V894"/>
  <c r="W893"/>
  <c r="V893"/>
  <c r="X893"/>
  <c r="V892"/>
  <c r="W892"/>
  <c r="X892"/>
  <c r="Y893"/>
  <c r="W891"/>
  <c r="V891"/>
  <c r="W890"/>
  <c r="V890"/>
  <c r="X890"/>
  <c r="W889"/>
  <c r="V889"/>
  <c r="W888"/>
  <c r="V888"/>
  <c r="X888"/>
  <c r="W887"/>
  <c r="V887"/>
  <c r="W886"/>
  <c r="V886"/>
  <c r="X886"/>
  <c r="W885"/>
  <c r="V885"/>
  <c r="X885"/>
  <c r="W884"/>
  <c r="V884"/>
  <c r="X884"/>
  <c r="W883"/>
  <c r="V883"/>
  <c r="W882"/>
  <c r="V882"/>
  <c r="X882"/>
  <c r="W881"/>
  <c r="V881"/>
  <c r="X881"/>
  <c r="V880"/>
  <c r="W880"/>
  <c r="X880"/>
  <c r="Y881"/>
  <c r="W879"/>
  <c r="V879"/>
  <c r="W878"/>
  <c r="V878"/>
  <c r="W877"/>
  <c r="V877"/>
  <c r="X877"/>
  <c r="V876"/>
  <c r="W876"/>
  <c r="X876"/>
  <c r="Y877"/>
  <c r="W875"/>
  <c r="V875"/>
  <c r="W874"/>
  <c r="V874"/>
  <c r="X874"/>
  <c r="W873"/>
  <c r="V873"/>
  <c r="W872"/>
  <c r="V872"/>
  <c r="X872"/>
  <c r="W871"/>
  <c r="V871"/>
  <c r="W870"/>
  <c r="V870"/>
  <c r="X870"/>
  <c r="W869"/>
  <c r="V869"/>
  <c r="X869"/>
  <c r="W868"/>
  <c r="V868"/>
  <c r="X868"/>
  <c r="W867"/>
  <c r="V867"/>
  <c r="W866"/>
  <c r="V866"/>
  <c r="V865"/>
  <c r="W865"/>
  <c r="X865"/>
  <c r="W864"/>
  <c r="V864"/>
  <c r="W863"/>
  <c r="V863"/>
  <c r="X863"/>
  <c r="V862"/>
  <c r="W862"/>
  <c r="X862"/>
  <c r="Y863"/>
  <c r="W861"/>
  <c r="V861"/>
  <c r="V860"/>
  <c r="W860"/>
  <c r="X860"/>
  <c r="W859"/>
  <c r="V859"/>
  <c r="W858"/>
  <c r="V858"/>
  <c r="W857"/>
  <c r="V857"/>
  <c r="X857"/>
  <c r="V856"/>
  <c r="W856"/>
  <c r="X856"/>
  <c r="Y857"/>
  <c r="V855"/>
  <c r="W855"/>
  <c r="X855"/>
  <c r="Y856"/>
  <c r="W854"/>
  <c r="V854"/>
  <c r="W853"/>
  <c r="V853"/>
  <c r="W852"/>
  <c r="V852"/>
  <c r="X852"/>
  <c r="W851"/>
  <c r="V851"/>
  <c r="W850"/>
  <c r="V850"/>
  <c r="V849"/>
  <c r="W849"/>
  <c r="X849"/>
  <c r="W848"/>
  <c r="V848"/>
  <c r="W847"/>
  <c r="V847"/>
  <c r="X847"/>
  <c r="V846"/>
  <c r="W846"/>
  <c r="X846"/>
  <c r="Y847"/>
  <c r="W845"/>
  <c r="V845"/>
  <c r="V844"/>
  <c r="W844"/>
  <c r="X844"/>
  <c r="W843"/>
  <c r="V843"/>
  <c r="W842"/>
  <c r="V842"/>
  <c r="W841"/>
  <c r="V841"/>
  <c r="X841"/>
  <c r="V840"/>
  <c r="W840"/>
  <c r="X840"/>
  <c r="Y841"/>
  <c r="V839"/>
  <c r="W839"/>
  <c r="X839"/>
  <c r="Y840"/>
  <c r="W838"/>
  <c r="V838"/>
  <c r="W837"/>
  <c r="V837"/>
  <c r="W836"/>
  <c r="V836"/>
  <c r="X836"/>
  <c r="W835"/>
  <c r="V835"/>
  <c r="W834"/>
  <c r="V834"/>
  <c r="V833"/>
  <c r="W833"/>
  <c r="X833"/>
  <c r="W832"/>
  <c r="V832"/>
  <c r="W831"/>
  <c r="V831"/>
  <c r="X831"/>
  <c r="W830"/>
  <c r="V830"/>
  <c r="X830"/>
  <c r="W829"/>
  <c r="V829"/>
  <c r="V828"/>
  <c r="W828"/>
  <c r="X828"/>
  <c r="W827"/>
  <c r="V827"/>
  <c r="W826"/>
  <c r="V826"/>
  <c r="W825"/>
  <c r="V825"/>
  <c r="X825"/>
  <c r="V824"/>
  <c r="W824"/>
  <c r="X824"/>
  <c r="Y825"/>
  <c r="V823"/>
  <c r="W823"/>
  <c r="X823"/>
  <c r="Y824"/>
  <c r="W822"/>
  <c r="V822"/>
  <c r="W821"/>
  <c r="V821"/>
  <c r="W820"/>
  <c r="V820"/>
  <c r="X820"/>
  <c r="W819"/>
  <c r="V819"/>
  <c r="W818"/>
  <c r="V818"/>
  <c r="V817"/>
  <c r="W817"/>
  <c r="X817"/>
  <c r="W816"/>
  <c r="V816"/>
  <c r="W815"/>
  <c r="V815"/>
  <c r="X815"/>
  <c r="W814"/>
  <c r="V814"/>
  <c r="X814"/>
  <c r="W813"/>
  <c r="V813"/>
  <c r="V812"/>
  <c r="W812"/>
  <c r="X812"/>
  <c r="W811"/>
  <c r="V811"/>
  <c r="W810"/>
  <c r="V810"/>
  <c r="W809"/>
  <c r="V809"/>
  <c r="X809"/>
  <c r="V808"/>
  <c r="W808"/>
  <c r="X808"/>
  <c r="Y809"/>
  <c r="V807"/>
  <c r="W807"/>
  <c r="X807"/>
  <c r="Y808"/>
  <c r="W806"/>
  <c r="V806"/>
  <c r="W805"/>
  <c r="V805"/>
  <c r="W804"/>
  <c r="V804"/>
  <c r="X804"/>
  <c r="W803"/>
  <c r="V803"/>
  <c r="W802"/>
  <c r="V802"/>
  <c r="V801"/>
  <c r="W801"/>
  <c r="X801"/>
  <c r="W800"/>
  <c r="V800"/>
  <c r="W799"/>
  <c r="V799"/>
  <c r="X799"/>
  <c r="W798"/>
  <c r="V798"/>
  <c r="X798"/>
  <c r="W797"/>
  <c r="V797"/>
  <c r="V796"/>
  <c r="W796"/>
  <c r="X796"/>
  <c r="W795"/>
  <c r="V795"/>
  <c r="W794"/>
  <c r="V794"/>
  <c r="W793"/>
  <c r="V793"/>
  <c r="X793"/>
  <c r="V792"/>
  <c r="W792"/>
  <c r="X792"/>
  <c r="Y793"/>
  <c r="V791"/>
  <c r="W791"/>
  <c r="X791"/>
  <c r="Y792"/>
  <c r="W790"/>
  <c r="V790"/>
  <c r="W789"/>
  <c r="V789"/>
  <c r="W788"/>
  <c r="V788"/>
  <c r="X788"/>
  <c r="W787"/>
  <c r="V787"/>
  <c r="W786"/>
  <c r="V786"/>
  <c r="V785"/>
  <c r="W785"/>
  <c r="X785"/>
  <c r="W784"/>
  <c r="V784"/>
  <c r="W783"/>
  <c r="V783"/>
  <c r="X783"/>
  <c r="W782"/>
  <c r="V782"/>
  <c r="X782"/>
  <c r="W781"/>
  <c r="V781"/>
  <c r="V780"/>
  <c r="W780"/>
  <c r="X780"/>
  <c r="W779"/>
  <c r="V779"/>
  <c r="W778"/>
  <c r="V778"/>
  <c r="W777"/>
  <c r="V777"/>
  <c r="X777"/>
  <c r="V776"/>
  <c r="W776"/>
  <c r="X776"/>
  <c r="Y777"/>
  <c r="V775"/>
  <c r="W775"/>
  <c r="X775"/>
  <c r="Y776"/>
  <c r="W774"/>
  <c r="V774"/>
  <c r="W773"/>
  <c r="V773"/>
  <c r="W772"/>
  <c r="V772"/>
  <c r="X772"/>
  <c r="W771"/>
  <c r="V771"/>
  <c r="W770"/>
  <c r="V770"/>
  <c r="V769"/>
  <c r="W769"/>
  <c r="X769"/>
  <c r="W768"/>
  <c r="V768"/>
  <c r="W767"/>
  <c r="V767"/>
  <c r="X767"/>
  <c r="W766"/>
  <c r="V766"/>
  <c r="X766"/>
  <c r="W765"/>
  <c r="V765"/>
  <c r="V764"/>
  <c r="W764"/>
  <c r="X764"/>
  <c r="W763"/>
  <c r="V763"/>
  <c r="W762"/>
  <c r="V762"/>
  <c r="W761"/>
  <c r="V761"/>
  <c r="X761"/>
  <c r="V760"/>
  <c r="W760"/>
  <c r="X760"/>
  <c r="Y761"/>
  <c r="V759"/>
  <c r="W759"/>
  <c r="X759"/>
  <c r="Y760"/>
  <c r="W758"/>
  <c r="V758"/>
  <c r="W757"/>
  <c r="V757"/>
  <c r="W756"/>
  <c r="V756"/>
  <c r="X756"/>
  <c r="W755"/>
  <c r="V755"/>
  <c r="W754"/>
  <c r="V754"/>
  <c r="V753"/>
  <c r="W753"/>
  <c r="X753"/>
  <c r="W752"/>
  <c r="V752"/>
  <c r="W751"/>
  <c r="V751"/>
  <c r="X751"/>
  <c r="W750"/>
  <c r="V750"/>
  <c r="X750"/>
  <c r="W749"/>
  <c r="V749"/>
  <c r="V748"/>
  <c r="W748"/>
  <c r="X748"/>
  <c r="W747"/>
  <c r="V747"/>
  <c r="W746"/>
  <c r="V746"/>
  <c r="W745"/>
  <c r="V745"/>
  <c r="X745"/>
  <c r="V744"/>
  <c r="W744"/>
  <c r="X744"/>
  <c r="Y745"/>
  <c r="V743"/>
  <c r="W743"/>
  <c r="X743"/>
  <c r="Y744"/>
  <c r="W742"/>
  <c r="V742"/>
  <c r="W741"/>
  <c r="V741"/>
  <c r="W740"/>
  <c r="V740"/>
  <c r="X740"/>
  <c r="W739"/>
  <c r="V739"/>
  <c r="W738"/>
  <c r="V738"/>
  <c r="V737"/>
  <c r="W737"/>
  <c r="X737"/>
  <c r="W736"/>
  <c r="V736"/>
  <c r="W735"/>
  <c r="V735"/>
  <c r="X735"/>
  <c r="W734"/>
  <c r="V734"/>
  <c r="X734"/>
  <c r="W733"/>
  <c r="V733"/>
  <c r="V732"/>
  <c r="W732"/>
  <c r="X732"/>
  <c r="W731"/>
  <c r="V731"/>
  <c r="W730"/>
  <c r="V730"/>
  <c r="W729"/>
  <c r="V729"/>
  <c r="X729"/>
  <c r="V728"/>
  <c r="W728"/>
  <c r="X728"/>
  <c r="Y729"/>
  <c r="V727"/>
  <c r="W727"/>
  <c r="X727"/>
  <c r="Y728"/>
  <c r="W726"/>
  <c r="V726"/>
  <c r="W725"/>
  <c r="V725"/>
  <c r="W724"/>
  <c r="V724"/>
  <c r="X724"/>
  <c r="W723"/>
  <c r="V723"/>
  <c r="W722"/>
  <c r="V722"/>
  <c r="V721"/>
  <c r="W721"/>
  <c r="X721"/>
  <c r="W720"/>
  <c r="V720"/>
  <c r="W719"/>
  <c r="V719"/>
  <c r="X719"/>
  <c r="W718"/>
  <c r="V718"/>
  <c r="X718"/>
  <c r="W717"/>
  <c r="V717"/>
  <c r="V716"/>
  <c r="W716"/>
  <c r="X716"/>
  <c r="W715"/>
  <c r="V715"/>
  <c r="W714"/>
  <c r="V714"/>
  <c r="W713"/>
  <c r="V713"/>
  <c r="X713"/>
  <c r="V712"/>
  <c r="W712"/>
  <c r="X712"/>
  <c r="Y713"/>
  <c r="V711"/>
  <c r="W711"/>
  <c r="X711"/>
  <c r="Y712"/>
  <c r="W710"/>
  <c r="V710"/>
  <c r="W709"/>
  <c r="V709"/>
  <c r="W708"/>
  <c r="V708"/>
  <c r="X708"/>
  <c r="W707"/>
  <c r="V707"/>
  <c r="W706"/>
  <c r="V706"/>
  <c r="V705"/>
  <c r="W705"/>
  <c r="X705"/>
  <c r="W704"/>
  <c r="V704"/>
  <c r="W703"/>
  <c r="V703"/>
  <c r="X703"/>
  <c r="W702"/>
  <c r="V702"/>
  <c r="X702"/>
  <c r="W701"/>
  <c r="V701"/>
  <c r="V700"/>
  <c r="W700"/>
  <c r="X700"/>
  <c r="W699"/>
  <c r="V699"/>
  <c r="W698"/>
  <c r="V698"/>
  <c r="W697"/>
  <c r="V697"/>
  <c r="X697"/>
  <c r="V696"/>
  <c r="W696"/>
  <c r="X696"/>
  <c r="Y697"/>
  <c r="V695"/>
  <c r="W695"/>
  <c r="X695"/>
  <c r="Y696"/>
  <c r="W694"/>
  <c r="V694"/>
  <c r="W693"/>
  <c r="V693"/>
  <c r="W692"/>
  <c r="V692"/>
  <c r="X692"/>
  <c r="W691"/>
  <c r="V691"/>
  <c r="W690"/>
  <c r="V690"/>
  <c r="V689"/>
  <c r="W689"/>
  <c r="X689"/>
  <c r="W688"/>
  <c r="V688"/>
  <c r="W687"/>
  <c r="V687"/>
  <c r="X687"/>
  <c r="W686"/>
  <c r="V686"/>
  <c r="X686"/>
  <c r="W685"/>
  <c r="V685"/>
  <c r="V684"/>
  <c r="W684"/>
  <c r="X684"/>
  <c r="W683"/>
  <c r="V683"/>
  <c r="W682"/>
  <c r="V682"/>
  <c r="W681"/>
  <c r="V681"/>
  <c r="X681"/>
  <c r="V680"/>
  <c r="W680"/>
  <c r="X680"/>
  <c r="Y681"/>
  <c r="V679"/>
  <c r="W679"/>
  <c r="X679"/>
  <c r="Y680"/>
  <c r="W678"/>
  <c r="V678"/>
  <c r="W677"/>
  <c r="V677"/>
  <c r="W676"/>
  <c r="V676"/>
  <c r="X676"/>
  <c r="W675"/>
  <c r="V675"/>
  <c r="W674"/>
  <c r="V674"/>
  <c r="V673"/>
  <c r="W673"/>
  <c r="X673"/>
  <c r="W672"/>
  <c r="V672"/>
  <c r="W671"/>
  <c r="V671"/>
  <c r="X671"/>
  <c r="W670"/>
  <c r="V670"/>
  <c r="X670"/>
  <c r="W669"/>
  <c r="V669"/>
  <c r="V668"/>
  <c r="W668"/>
  <c r="X668"/>
  <c r="W667"/>
  <c r="V667"/>
  <c r="W666"/>
  <c r="V666"/>
  <c r="W665"/>
  <c r="V665"/>
  <c r="X665"/>
  <c r="V664"/>
  <c r="W664"/>
  <c r="X664"/>
  <c r="Y665"/>
  <c r="V663"/>
  <c r="W663"/>
  <c r="X663"/>
  <c r="Y664"/>
  <c r="W662"/>
  <c r="V662"/>
  <c r="W661"/>
  <c r="V661"/>
  <c r="W660"/>
  <c r="V660"/>
  <c r="X660"/>
  <c r="W659"/>
  <c r="V659"/>
  <c r="W658"/>
  <c r="V658"/>
  <c r="V657"/>
  <c r="W657"/>
  <c r="X657"/>
  <c r="W656"/>
  <c r="V656"/>
  <c r="W655"/>
  <c r="V655"/>
  <c r="X655"/>
  <c r="W654"/>
  <c r="V654"/>
  <c r="X654"/>
  <c r="W653"/>
  <c r="V653"/>
  <c r="V652"/>
  <c r="W652"/>
  <c r="X652"/>
  <c r="W651"/>
  <c r="V651"/>
  <c r="W650"/>
  <c r="V650"/>
  <c r="W649"/>
  <c r="V649"/>
  <c r="X649"/>
  <c r="V648"/>
  <c r="W648"/>
  <c r="X648"/>
  <c r="Y649"/>
  <c r="V647"/>
  <c r="W647"/>
  <c r="X647"/>
  <c r="Y648"/>
  <c r="W646"/>
  <c r="V646"/>
  <c r="W645"/>
  <c r="V645"/>
  <c r="W644"/>
  <c r="V644"/>
  <c r="X644"/>
  <c r="W643"/>
  <c r="V643"/>
  <c r="W642"/>
  <c r="V642"/>
  <c r="V641"/>
  <c r="W641"/>
  <c r="X641"/>
  <c r="W640"/>
  <c r="V640"/>
  <c r="W639"/>
  <c r="V639"/>
  <c r="X639"/>
  <c r="W638"/>
  <c r="V638"/>
  <c r="X638"/>
  <c r="W637"/>
  <c r="V637"/>
  <c r="V636"/>
  <c r="W636"/>
  <c r="X636"/>
  <c r="W635"/>
  <c r="V635"/>
  <c r="W634"/>
  <c r="V634"/>
  <c r="W633"/>
  <c r="V633"/>
  <c r="X633"/>
  <c r="V632"/>
  <c r="W632"/>
  <c r="X632"/>
  <c r="Y633"/>
  <c r="V631"/>
  <c r="W631"/>
  <c r="X631"/>
  <c r="Y632"/>
  <c r="W630"/>
  <c r="V630"/>
  <c r="W629"/>
  <c r="V629"/>
  <c r="W628"/>
  <c r="V628"/>
  <c r="X628"/>
  <c r="W627"/>
  <c r="V627"/>
  <c r="W626"/>
  <c r="V626"/>
  <c r="V625"/>
  <c r="W625"/>
  <c r="X625"/>
  <c r="W624"/>
  <c r="V624"/>
  <c r="W623"/>
  <c r="V623"/>
  <c r="X623"/>
  <c r="W622"/>
  <c r="V622"/>
  <c r="X622"/>
  <c r="W621"/>
  <c r="V621"/>
  <c r="V620"/>
  <c r="W620"/>
  <c r="X620"/>
  <c r="W619"/>
  <c r="V619"/>
  <c r="W618"/>
  <c r="V618"/>
  <c r="W617"/>
  <c r="V617"/>
  <c r="X617"/>
  <c r="V616"/>
  <c r="W616"/>
  <c r="X616"/>
  <c r="Y617"/>
  <c r="V615"/>
  <c r="W615"/>
  <c r="X615"/>
  <c r="Y616"/>
  <c r="W614"/>
  <c r="V614"/>
  <c r="W613"/>
  <c r="V613"/>
  <c r="W612"/>
  <c r="V612"/>
  <c r="X612"/>
  <c r="W611"/>
  <c r="V611"/>
  <c r="W610"/>
  <c r="V610"/>
  <c r="V609"/>
  <c r="W609"/>
  <c r="X609"/>
  <c r="W608"/>
  <c r="V608"/>
  <c r="W607"/>
  <c r="V607"/>
  <c r="X607"/>
  <c r="W606"/>
  <c r="V606"/>
  <c r="X606"/>
  <c r="W605"/>
  <c r="V605"/>
  <c r="V604"/>
  <c r="W604"/>
  <c r="X604"/>
  <c r="W603"/>
  <c r="V603"/>
  <c r="W602"/>
  <c r="V602"/>
  <c r="W601"/>
  <c r="V601"/>
  <c r="X601"/>
  <c r="V600"/>
  <c r="W600"/>
  <c r="X600"/>
  <c r="Y601"/>
  <c r="V599"/>
  <c r="W599"/>
  <c r="X599"/>
  <c r="Y600"/>
  <c r="W598"/>
  <c r="V598"/>
  <c r="W597"/>
  <c r="V597"/>
  <c r="W596"/>
  <c r="V596"/>
  <c r="X596"/>
  <c r="W595"/>
  <c r="V595"/>
  <c r="W594"/>
  <c r="V594"/>
  <c r="V593"/>
  <c r="W593"/>
  <c r="X593"/>
  <c r="W592"/>
  <c r="V592"/>
  <c r="W591"/>
  <c r="V591"/>
  <c r="X591"/>
  <c r="W590"/>
  <c r="V590"/>
  <c r="X590"/>
  <c r="W589"/>
  <c r="V589"/>
  <c r="V588"/>
  <c r="W588"/>
  <c r="X588"/>
  <c r="W587"/>
  <c r="V587"/>
  <c r="W586"/>
  <c r="V586"/>
  <c r="W585"/>
  <c r="V585"/>
  <c r="X585"/>
  <c r="V584"/>
  <c r="W584"/>
  <c r="X584"/>
  <c r="Y585"/>
  <c r="V583"/>
  <c r="W583"/>
  <c r="X583"/>
  <c r="Y584"/>
  <c r="W582"/>
  <c r="V582"/>
  <c r="W581"/>
  <c r="V581"/>
  <c r="W580"/>
  <c r="V580"/>
  <c r="X580"/>
  <c r="W579"/>
  <c r="V579"/>
  <c r="W578"/>
  <c r="V578"/>
  <c r="V577"/>
  <c r="W577"/>
  <c r="X577"/>
  <c r="W576"/>
  <c r="V576"/>
  <c r="W575"/>
  <c r="V575"/>
  <c r="X575"/>
  <c r="W574"/>
  <c r="V574"/>
  <c r="X574"/>
  <c r="W573"/>
  <c r="V573"/>
  <c r="V572"/>
  <c r="W572"/>
  <c r="X572"/>
  <c r="W571"/>
  <c r="V571"/>
  <c r="W570"/>
  <c r="V570"/>
  <c r="W569"/>
  <c r="V569"/>
  <c r="X569"/>
  <c r="V568"/>
  <c r="W568"/>
  <c r="X568"/>
  <c r="Y569"/>
  <c r="V567"/>
  <c r="W567"/>
  <c r="X567"/>
  <c r="Y568"/>
  <c r="W566"/>
  <c r="V566"/>
  <c r="W565"/>
  <c r="V565"/>
  <c r="W564"/>
  <c r="V564"/>
  <c r="X564"/>
  <c r="W563"/>
  <c r="V563"/>
  <c r="W562"/>
  <c r="V562"/>
  <c r="V561"/>
  <c r="W561"/>
  <c r="X561"/>
  <c r="W560"/>
  <c r="V560"/>
  <c r="W559"/>
  <c r="V559"/>
  <c r="X559"/>
  <c r="W558"/>
  <c r="V558"/>
  <c r="X558"/>
  <c r="W557"/>
  <c r="V557"/>
  <c r="V556"/>
  <c r="W556"/>
  <c r="X556"/>
  <c r="W555"/>
  <c r="V555"/>
  <c r="W554"/>
  <c r="V554"/>
  <c r="W553"/>
  <c r="V553"/>
  <c r="X553"/>
  <c r="V552"/>
  <c r="W552"/>
  <c r="X552"/>
  <c r="Y553"/>
  <c r="V551"/>
  <c r="W551"/>
  <c r="X551"/>
  <c r="Y552"/>
  <c r="W550"/>
  <c r="V550"/>
  <c r="W549"/>
  <c r="V549"/>
  <c r="W548"/>
  <c r="V548"/>
  <c r="X548"/>
  <c r="W547"/>
  <c r="V547"/>
  <c r="W546"/>
  <c r="V546"/>
  <c r="V545"/>
  <c r="W545"/>
  <c r="X545"/>
  <c r="W544"/>
  <c r="V544"/>
  <c r="W543"/>
  <c r="V543"/>
  <c r="X543"/>
  <c r="W542"/>
  <c r="V542"/>
  <c r="X542"/>
  <c r="W541"/>
  <c r="V541"/>
  <c r="V540"/>
  <c r="W540"/>
  <c r="X540"/>
  <c r="W539"/>
  <c r="V539"/>
  <c r="W538"/>
  <c r="V538"/>
  <c r="W537"/>
  <c r="V537"/>
  <c r="X537"/>
  <c r="V536"/>
  <c r="W536"/>
  <c r="X536"/>
  <c r="Y537"/>
  <c r="V535"/>
  <c r="W535"/>
  <c r="X535"/>
  <c r="Y536"/>
  <c r="W534"/>
  <c r="V534"/>
  <c r="W533"/>
  <c r="V533"/>
  <c r="W532"/>
  <c r="V532"/>
  <c r="X532"/>
  <c r="W531"/>
  <c r="V531"/>
  <c r="W530"/>
  <c r="V530"/>
  <c r="V529"/>
  <c r="W529"/>
  <c r="X529"/>
  <c r="W528"/>
  <c r="V528"/>
  <c r="W527"/>
  <c r="V527"/>
  <c r="X527"/>
  <c r="W526"/>
  <c r="V526"/>
  <c r="X526"/>
  <c r="W525"/>
  <c r="V525"/>
  <c r="V524"/>
  <c r="W524"/>
  <c r="X524"/>
  <c r="W523"/>
  <c r="V523"/>
  <c r="W522"/>
  <c r="V522"/>
  <c r="W521"/>
  <c r="V521"/>
  <c r="X521"/>
  <c r="V520"/>
  <c r="W520"/>
  <c r="X520"/>
  <c r="Y521"/>
  <c r="V519"/>
  <c r="W519"/>
  <c r="X519"/>
  <c r="Y520"/>
  <c r="W518"/>
  <c r="V518"/>
  <c r="W517"/>
  <c r="V517"/>
  <c r="W516"/>
  <c r="V516"/>
  <c r="X516"/>
  <c r="W515"/>
  <c r="V515"/>
  <c r="W514"/>
  <c r="V514"/>
  <c r="V513"/>
  <c r="W513"/>
  <c r="X513"/>
  <c r="W512"/>
  <c r="V512"/>
  <c r="W511"/>
  <c r="V511"/>
  <c r="X511"/>
  <c r="W510"/>
  <c r="V510"/>
  <c r="X510"/>
  <c r="W509"/>
  <c r="V509"/>
  <c r="V508"/>
  <c r="W508"/>
  <c r="X508"/>
  <c r="W507"/>
  <c r="V507"/>
  <c r="W506"/>
  <c r="V506"/>
  <c r="W505"/>
  <c r="V505"/>
  <c r="X505"/>
  <c r="V504"/>
  <c r="W504"/>
  <c r="X504"/>
  <c r="Y505"/>
  <c r="V503"/>
  <c r="W503"/>
  <c r="X503"/>
  <c r="Y504"/>
  <c r="W502"/>
  <c r="V502"/>
  <c r="W501"/>
  <c r="V501"/>
  <c r="W500"/>
  <c r="V500"/>
  <c r="X500"/>
  <c r="W499"/>
  <c r="V499"/>
  <c r="W498"/>
  <c r="V498"/>
  <c r="V497"/>
  <c r="W497"/>
  <c r="X497"/>
  <c r="W496"/>
  <c r="V496"/>
  <c r="W495"/>
  <c r="V495"/>
  <c r="X495"/>
  <c r="W494"/>
  <c r="V494"/>
  <c r="X494"/>
  <c r="W493"/>
  <c r="V493"/>
  <c r="V492"/>
  <c r="W492"/>
  <c r="X492"/>
  <c r="W491"/>
  <c r="V491"/>
  <c r="W490"/>
  <c r="V490"/>
  <c r="W489"/>
  <c r="V489"/>
  <c r="X489"/>
  <c r="V488"/>
  <c r="W488"/>
  <c r="X488"/>
  <c r="Y489"/>
  <c r="V487"/>
  <c r="W487"/>
  <c r="X487"/>
  <c r="Y488"/>
  <c r="W486"/>
  <c r="V486"/>
  <c r="W485"/>
  <c r="V485"/>
  <c r="W484"/>
  <c r="V484"/>
  <c r="X484"/>
  <c r="W483"/>
  <c r="V483"/>
  <c r="W482"/>
  <c r="V482"/>
  <c r="V481"/>
  <c r="W481"/>
  <c r="X481"/>
  <c r="W480"/>
  <c r="V480"/>
  <c r="W479"/>
  <c r="V479"/>
  <c r="X479"/>
  <c r="W478"/>
  <c r="V478"/>
  <c r="X478"/>
  <c r="W477"/>
  <c r="V477"/>
  <c r="V476"/>
  <c r="W476"/>
  <c r="X476"/>
  <c r="W475"/>
  <c r="V475"/>
  <c r="W474"/>
  <c r="V474"/>
  <c r="W473"/>
  <c r="V473"/>
  <c r="X473"/>
  <c r="V472"/>
  <c r="W472"/>
  <c r="X472"/>
  <c r="Y473"/>
  <c r="V471"/>
  <c r="W471"/>
  <c r="X471"/>
  <c r="Y472"/>
  <c r="W470"/>
  <c r="V470"/>
  <c r="W469"/>
  <c r="V469"/>
  <c r="W468"/>
  <c r="V468"/>
  <c r="X468"/>
  <c r="W467"/>
  <c r="V467"/>
  <c r="W466"/>
  <c r="V466"/>
  <c r="V465"/>
  <c r="W465"/>
  <c r="X465"/>
  <c r="W464"/>
  <c r="V464"/>
  <c r="W463"/>
  <c r="V463"/>
  <c r="X463"/>
  <c r="W462"/>
  <c r="V462"/>
  <c r="X462"/>
  <c r="W461"/>
  <c r="V461"/>
  <c r="V460"/>
  <c r="W460"/>
  <c r="X460"/>
  <c r="W459"/>
  <c r="V459"/>
  <c r="W458"/>
  <c r="V458"/>
  <c r="W457"/>
  <c r="V457"/>
  <c r="X457"/>
  <c r="V456"/>
  <c r="W456"/>
  <c r="X456"/>
  <c r="Y457"/>
  <c r="V455"/>
  <c r="W455"/>
  <c r="X455"/>
  <c r="Y456"/>
  <c r="W454"/>
  <c r="V454"/>
  <c r="W453"/>
  <c r="V453"/>
  <c r="W452"/>
  <c r="V452"/>
  <c r="X452"/>
  <c r="W451"/>
  <c r="V451"/>
  <c r="W450"/>
  <c r="V450"/>
  <c r="V449"/>
  <c r="W449"/>
  <c r="X449"/>
  <c r="W448"/>
  <c r="V448"/>
  <c r="W447"/>
  <c r="V447"/>
  <c r="X447"/>
  <c r="W446"/>
  <c r="V446"/>
  <c r="X446"/>
  <c r="W445"/>
  <c r="V445"/>
  <c r="V444"/>
  <c r="W444"/>
  <c r="X444"/>
  <c r="W443"/>
  <c r="V443"/>
  <c r="W442"/>
  <c r="V442"/>
  <c r="W441"/>
  <c r="V441"/>
  <c r="X441"/>
  <c r="V440"/>
  <c r="W440"/>
  <c r="X440"/>
  <c r="Y441"/>
  <c r="V439"/>
  <c r="W439"/>
  <c r="X439"/>
  <c r="Y440"/>
  <c r="W438"/>
  <c r="V438"/>
  <c r="W437"/>
  <c r="V437"/>
  <c r="W436"/>
  <c r="V436"/>
  <c r="X436"/>
  <c r="W435"/>
  <c r="V435"/>
  <c r="W434"/>
  <c r="V434"/>
  <c r="V433"/>
  <c r="W433"/>
  <c r="X433"/>
  <c r="W432"/>
  <c r="V432"/>
  <c r="W431"/>
  <c r="V431"/>
  <c r="X431"/>
  <c r="W430"/>
  <c r="V430"/>
  <c r="X430"/>
  <c r="W429"/>
  <c r="V429"/>
  <c r="V428"/>
  <c r="W428"/>
  <c r="X428"/>
  <c r="W427"/>
  <c r="V427"/>
  <c r="W426"/>
  <c r="V426"/>
  <c r="W425"/>
  <c r="V425"/>
  <c r="X425"/>
  <c r="V424"/>
  <c r="W424"/>
  <c r="X424"/>
  <c r="Y425"/>
  <c r="V423"/>
  <c r="W423"/>
  <c r="X423"/>
  <c r="Y424"/>
  <c r="W422"/>
  <c r="V422"/>
  <c r="W421"/>
  <c r="V421"/>
  <c r="W420"/>
  <c r="V420"/>
  <c r="X420"/>
  <c r="W419"/>
  <c r="V419"/>
  <c r="W418"/>
  <c r="V418"/>
  <c r="V417"/>
  <c r="W417"/>
  <c r="X417"/>
  <c r="W416"/>
  <c r="V416"/>
  <c r="W415"/>
  <c r="V415"/>
  <c r="X415"/>
  <c r="W414"/>
  <c r="V414"/>
  <c r="X414"/>
  <c r="W413"/>
  <c r="V413"/>
  <c r="V412"/>
  <c r="W412"/>
  <c r="X412"/>
  <c r="W411"/>
  <c r="V411"/>
  <c r="W410"/>
  <c r="V410"/>
  <c r="W409"/>
  <c r="V409"/>
  <c r="X409"/>
  <c r="V408"/>
  <c r="W408"/>
  <c r="X408"/>
  <c r="Y409"/>
  <c r="V407"/>
  <c r="W407"/>
  <c r="X407"/>
  <c r="Y408"/>
  <c r="W406"/>
  <c r="V406"/>
  <c r="W405"/>
  <c r="V405"/>
  <c r="W404"/>
  <c r="V404"/>
  <c r="X404"/>
  <c r="W403"/>
  <c r="V403"/>
  <c r="W402"/>
  <c r="V402"/>
  <c r="V401"/>
  <c r="W401"/>
  <c r="X401"/>
  <c r="W400"/>
  <c r="V400"/>
  <c r="W399"/>
  <c r="V399"/>
  <c r="X399"/>
  <c r="W398"/>
  <c r="V398"/>
  <c r="X398"/>
  <c r="W397"/>
  <c r="V397"/>
  <c r="V396"/>
  <c r="W396"/>
  <c r="X396"/>
  <c r="W395"/>
  <c r="V395"/>
  <c r="W394"/>
  <c r="V394"/>
  <c r="W393"/>
  <c r="V393"/>
  <c r="X393"/>
  <c r="V392"/>
  <c r="W392"/>
  <c r="X392"/>
  <c r="Y393"/>
  <c r="V391"/>
  <c r="W391"/>
  <c r="X391"/>
  <c r="Y392"/>
  <c r="W390"/>
  <c r="V390"/>
  <c r="W389"/>
  <c r="V389"/>
  <c r="W388"/>
  <c r="V388"/>
  <c r="X388"/>
  <c r="W387"/>
  <c r="V387"/>
  <c r="W386"/>
  <c r="V386"/>
  <c r="V385"/>
  <c r="W385"/>
  <c r="X385"/>
  <c r="W384"/>
  <c r="V384"/>
  <c r="W383"/>
  <c r="V383"/>
  <c r="X383"/>
  <c r="W382"/>
  <c r="V382"/>
  <c r="X382"/>
  <c r="W381"/>
  <c r="V381"/>
  <c r="V380"/>
  <c r="W380"/>
  <c r="X380"/>
  <c r="W379"/>
  <c r="V379"/>
  <c r="W378"/>
  <c r="V378"/>
  <c r="W377"/>
  <c r="V377"/>
  <c r="X377"/>
  <c r="V376"/>
  <c r="W376"/>
  <c r="X376"/>
  <c r="Y377"/>
  <c r="V375"/>
  <c r="W375"/>
  <c r="X375"/>
  <c r="Y376"/>
  <c r="W374"/>
  <c r="V374"/>
  <c r="W373"/>
  <c r="V373"/>
  <c r="W372"/>
  <c r="V372"/>
  <c r="X372"/>
  <c r="W371"/>
  <c r="V371"/>
  <c r="W370"/>
  <c r="V370"/>
  <c r="V369"/>
  <c r="W369"/>
  <c r="X369"/>
  <c r="W368"/>
  <c r="V368"/>
  <c r="W367"/>
  <c r="V367"/>
  <c r="X367"/>
  <c r="W366"/>
  <c r="V366"/>
  <c r="X366"/>
  <c r="W365"/>
  <c r="V365"/>
  <c r="V364"/>
  <c r="W364"/>
  <c r="X364"/>
  <c r="W363"/>
  <c r="V363"/>
  <c r="W362"/>
  <c r="V362"/>
  <c r="W361"/>
  <c r="V361"/>
  <c r="X361"/>
  <c r="V360"/>
  <c r="W360"/>
  <c r="X360"/>
  <c r="Y361"/>
  <c r="V359"/>
  <c r="W359"/>
  <c r="X359"/>
  <c r="Y360"/>
  <c r="W358"/>
  <c r="V358"/>
  <c r="W357"/>
  <c r="V357"/>
  <c r="W356"/>
  <c r="V356"/>
  <c r="X356"/>
  <c r="W355"/>
  <c r="V355"/>
  <c r="W354"/>
  <c r="V354"/>
  <c r="V353"/>
  <c r="W353"/>
  <c r="X353"/>
  <c r="W352"/>
  <c r="V352"/>
  <c r="W351"/>
  <c r="V351"/>
  <c r="X351"/>
  <c r="W350"/>
  <c r="V350"/>
  <c r="X350"/>
  <c r="W349"/>
  <c r="V349"/>
  <c r="V348"/>
  <c r="W348"/>
  <c r="X348"/>
  <c r="W347"/>
  <c r="V347"/>
  <c r="W346"/>
  <c r="V346"/>
  <c r="W345"/>
  <c r="V345"/>
  <c r="X345"/>
  <c r="V344"/>
  <c r="W344"/>
  <c r="X344"/>
  <c r="Y345"/>
  <c r="W343"/>
  <c r="V343"/>
  <c r="X343"/>
  <c r="W342"/>
  <c r="V342"/>
  <c r="X342"/>
  <c r="W341"/>
  <c r="V341"/>
  <c r="X341"/>
  <c r="W340"/>
  <c r="V340"/>
  <c r="X340"/>
  <c r="W339"/>
  <c r="V339"/>
  <c r="X339"/>
  <c r="W338"/>
  <c r="V338"/>
  <c r="V337"/>
  <c r="W337"/>
  <c r="X337"/>
  <c r="W336"/>
  <c r="V336"/>
  <c r="W335"/>
  <c r="V335"/>
  <c r="X335"/>
  <c r="W334"/>
  <c r="V334"/>
  <c r="W333"/>
  <c r="V333"/>
  <c r="X333"/>
  <c r="W332"/>
  <c r="V332"/>
  <c r="X332"/>
  <c r="W331"/>
  <c r="V331"/>
  <c r="W330"/>
  <c r="V330"/>
  <c r="W329"/>
  <c r="V329"/>
  <c r="X329"/>
  <c r="V328"/>
  <c r="W328"/>
  <c r="X328"/>
  <c r="Y329"/>
  <c r="W327"/>
  <c r="V327"/>
  <c r="X327"/>
  <c r="W326"/>
  <c r="V326"/>
  <c r="X326"/>
  <c r="V325"/>
  <c r="W325"/>
  <c r="X325"/>
  <c r="Y326"/>
  <c r="W324"/>
  <c r="V324"/>
  <c r="X324"/>
  <c r="W323"/>
  <c r="V323"/>
  <c r="X323"/>
  <c r="W322"/>
  <c r="V322"/>
  <c r="V321"/>
  <c r="W321"/>
  <c r="X321"/>
  <c r="W320"/>
  <c r="V320"/>
  <c r="W319"/>
  <c r="V319"/>
  <c r="X319"/>
  <c r="W318"/>
  <c r="V318"/>
  <c r="W317"/>
  <c r="V317"/>
  <c r="X317"/>
  <c r="W316"/>
  <c r="V316"/>
  <c r="X316"/>
  <c r="W315"/>
  <c r="V315"/>
  <c r="W314"/>
  <c r="V314"/>
  <c r="W313"/>
  <c r="V313"/>
  <c r="X313"/>
  <c r="V312"/>
  <c r="W312"/>
  <c r="X312"/>
  <c r="Y313"/>
  <c r="W311"/>
  <c r="V311"/>
  <c r="X311"/>
  <c r="W310"/>
  <c r="V310"/>
  <c r="X310"/>
  <c r="W309"/>
  <c r="V309"/>
  <c r="X309"/>
  <c r="W308"/>
  <c r="V308"/>
  <c r="X308"/>
  <c r="W307"/>
  <c r="V307"/>
  <c r="X307"/>
  <c r="W306"/>
  <c r="V306"/>
  <c r="V305"/>
  <c r="W305"/>
  <c r="X305"/>
  <c r="W304"/>
  <c r="V304"/>
  <c r="W303"/>
  <c r="V303"/>
  <c r="X303"/>
  <c r="W302"/>
  <c r="V302"/>
  <c r="W301"/>
  <c r="V301"/>
  <c r="X301"/>
  <c r="W300"/>
  <c r="V300"/>
  <c r="X300"/>
  <c r="W299"/>
  <c r="V299"/>
  <c r="W298"/>
  <c r="V298"/>
  <c r="W297"/>
  <c r="V297"/>
  <c r="X297"/>
  <c r="V296"/>
  <c r="W296"/>
  <c r="X296"/>
  <c r="Y297"/>
  <c r="W295"/>
  <c r="V295"/>
  <c r="X295"/>
  <c r="W294"/>
  <c r="V294"/>
  <c r="X294"/>
  <c r="V293"/>
  <c r="W293"/>
  <c r="X293"/>
  <c r="Y294"/>
  <c r="W292"/>
  <c r="V292"/>
  <c r="X292"/>
  <c r="W291"/>
  <c r="V291"/>
  <c r="X291"/>
  <c r="W290"/>
  <c r="V290"/>
  <c r="V289"/>
  <c r="W289"/>
  <c r="X289"/>
  <c r="W288"/>
  <c r="V288"/>
  <c r="W287"/>
  <c r="V287"/>
  <c r="X287"/>
  <c r="W286"/>
  <c r="V286"/>
  <c r="W285"/>
  <c r="V285"/>
  <c r="X285"/>
  <c r="W284"/>
  <c r="V284"/>
  <c r="X284"/>
  <c r="W283"/>
  <c r="V283"/>
  <c r="W282"/>
  <c r="V282"/>
  <c r="W281"/>
  <c r="V281"/>
  <c r="X281"/>
  <c r="V280"/>
  <c r="W280"/>
  <c r="X280"/>
  <c r="Y281"/>
  <c r="W279"/>
  <c r="V279"/>
  <c r="X279"/>
  <c r="W278"/>
  <c r="V278"/>
  <c r="X278"/>
  <c r="W277"/>
  <c r="V277"/>
  <c r="X277"/>
  <c r="W276"/>
  <c r="V276"/>
  <c r="X276"/>
  <c r="W275"/>
  <c r="V275"/>
  <c r="X275"/>
  <c r="W274"/>
  <c r="V274"/>
  <c r="V273"/>
  <c r="W273"/>
  <c r="X273"/>
  <c r="W272"/>
  <c r="V272"/>
  <c r="W271"/>
  <c r="V271"/>
  <c r="X271"/>
  <c r="W270"/>
  <c r="V270"/>
  <c r="W269"/>
  <c r="V269"/>
  <c r="X269"/>
  <c r="W268"/>
  <c r="V268"/>
  <c r="X268"/>
  <c r="W267"/>
  <c r="V267"/>
  <c r="W266"/>
  <c r="V266"/>
  <c r="W265"/>
  <c r="V265"/>
  <c r="X265"/>
  <c r="V264"/>
  <c r="W264"/>
  <c r="X264"/>
  <c r="Y265"/>
  <c r="W263"/>
  <c r="V263"/>
  <c r="X263"/>
  <c r="W262"/>
  <c r="V262"/>
  <c r="X262"/>
  <c r="V261"/>
  <c r="W261"/>
  <c r="X261"/>
  <c r="Y262"/>
  <c r="W260"/>
  <c r="V260"/>
  <c r="X260"/>
  <c r="W259"/>
  <c r="V259"/>
  <c r="X259"/>
  <c r="W258"/>
  <c r="V258"/>
  <c r="V257"/>
  <c r="W257"/>
  <c r="X257"/>
  <c r="W256"/>
  <c r="V256"/>
  <c r="W255"/>
  <c r="V255"/>
  <c r="X255"/>
  <c r="W254"/>
  <c r="V254"/>
  <c r="W253"/>
  <c r="V253"/>
  <c r="X253"/>
  <c r="W252"/>
  <c r="V252"/>
  <c r="X252"/>
  <c r="W251"/>
  <c r="V251"/>
  <c r="W250"/>
  <c r="V250"/>
  <c r="W249"/>
  <c r="V249"/>
  <c r="X249"/>
  <c r="V248"/>
  <c r="W248"/>
  <c r="X248"/>
  <c r="Y249"/>
  <c r="W247"/>
  <c r="V247"/>
  <c r="X247"/>
  <c r="W246"/>
  <c r="V246"/>
  <c r="X246"/>
  <c r="W245"/>
  <c r="V245"/>
  <c r="X245"/>
  <c r="W244"/>
  <c r="V244"/>
  <c r="X244"/>
  <c r="W243"/>
  <c r="V243"/>
  <c r="X243"/>
  <c r="W242"/>
  <c r="V242"/>
  <c r="V241"/>
  <c r="W241"/>
  <c r="X241"/>
  <c r="W240"/>
  <c r="V240"/>
  <c r="W239"/>
  <c r="V239"/>
  <c r="X239"/>
  <c r="W238"/>
  <c r="V238"/>
  <c r="W237"/>
  <c r="V237"/>
  <c r="X237"/>
  <c r="W236"/>
  <c r="V236"/>
  <c r="X236"/>
  <c r="W235"/>
  <c r="V235"/>
  <c r="W234"/>
  <c r="V234"/>
  <c r="W233"/>
  <c r="V233"/>
  <c r="X233"/>
  <c r="V232"/>
  <c r="W232"/>
  <c r="X232"/>
  <c r="Y233"/>
  <c r="W231"/>
  <c r="V231"/>
  <c r="X231"/>
  <c r="W230"/>
  <c r="V230"/>
  <c r="X230"/>
  <c r="V229"/>
  <c r="W229"/>
  <c r="X229"/>
  <c r="Y230"/>
  <c r="W228"/>
  <c r="V228"/>
  <c r="X228"/>
  <c r="W227"/>
  <c r="V227"/>
  <c r="X227"/>
  <c r="W226"/>
  <c r="V226"/>
  <c r="V225"/>
  <c r="W225"/>
  <c r="X225"/>
  <c r="W224"/>
  <c r="V224"/>
  <c r="W223"/>
  <c r="V223"/>
  <c r="X223"/>
  <c r="W222"/>
  <c r="V222"/>
  <c r="W221"/>
  <c r="V221"/>
  <c r="X221"/>
  <c r="W220"/>
  <c r="V220"/>
  <c r="X220"/>
  <c r="W219"/>
  <c r="V219"/>
  <c r="W218"/>
  <c r="V218"/>
  <c r="W217"/>
  <c r="V217"/>
  <c r="X217"/>
  <c r="V216"/>
  <c r="W216"/>
  <c r="X216"/>
  <c r="Y217"/>
  <c r="W215"/>
  <c r="V215"/>
  <c r="X215"/>
  <c r="W214"/>
  <c r="V214"/>
  <c r="X214"/>
  <c r="W213"/>
  <c r="V213"/>
  <c r="X213"/>
  <c r="W212"/>
  <c r="V212"/>
  <c r="X212"/>
  <c r="W211"/>
  <c r="V211"/>
  <c r="X211"/>
  <c r="W210"/>
  <c r="V210"/>
  <c r="V209"/>
  <c r="W209"/>
  <c r="X209"/>
  <c r="W208"/>
  <c r="V208"/>
  <c r="W207"/>
  <c r="V207"/>
  <c r="X207"/>
  <c r="W206"/>
  <c r="V206"/>
  <c r="W205"/>
  <c r="V205"/>
  <c r="X205"/>
  <c r="W204"/>
  <c r="V204"/>
  <c r="X204"/>
  <c r="W203"/>
  <c r="V203"/>
  <c r="W202"/>
  <c r="V202"/>
  <c r="W201"/>
  <c r="V201"/>
  <c r="X201"/>
  <c r="V200"/>
  <c r="W200"/>
  <c r="X200"/>
  <c r="Y201"/>
  <c r="W199"/>
  <c r="V199"/>
  <c r="X199"/>
  <c r="W198"/>
  <c r="V198"/>
  <c r="X198"/>
  <c r="V197"/>
  <c r="W197"/>
  <c r="X197"/>
  <c r="Y198"/>
  <c r="W196"/>
  <c r="V196"/>
  <c r="X196"/>
  <c r="W195"/>
  <c r="V195"/>
  <c r="X195"/>
  <c r="W194"/>
  <c r="V194"/>
  <c r="V193"/>
  <c r="W193"/>
  <c r="X193"/>
  <c r="W192"/>
  <c r="V192"/>
  <c r="W191"/>
  <c r="V191"/>
  <c r="X191"/>
  <c r="W190"/>
  <c r="V190"/>
  <c r="W189"/>
  <c r="V189"/>
  <c r="X189"/>
  <c r="W188"/>
  <c r="V188"/>
  <c r="X188"/>
  <c r="W187"/>
  <c r="V187"/>
  <c r="W186"/>
  <c r="V186"/>
  <c r="W185"/>
  <c r="V185"/>
  <c r="X185"/>
  <c r="V184"/>
  <c r="W184"/>
  <c r="X184"/>
  <c r="Y185"/>
  <c r="W183"/>
  <c r="V183"/>
  <c r="X183"/>
  <c r="W182"/>
  <c r="V182"/>
  <c r="X182"/>
  <c r="W181"/>
  <c r="V181"/>
  <c r="X181"/>
  <c r="W180"/>
  <c r="V180"/>
  <c r="X180"/>
  <c r="W179"/>
  <c r="V179"/>
  <c r="X179"/>
  <c r="W178"/>
  <c r="V178"/>
  <c r="V177"/>
  <c r="W177"/>
  <c r="X177"/>
  <c r="W176"/>
  <c r="V176"/>
  <c r="W175"/>
  <c r="V175"/>
  <c r="X175"/>
  <c r="W174"/>
  <c r="V174"/>
  <c r="W173"/>
  <c r="V173"/>
  <c r="X173"/>
  <c r="W172"/>
  <c r="V172"/>
  <c r="X172"/>
  <c r="W171"/>
  <c r="V171"/>
  <c r="W170"/>
  <c r="V170"/>
  <c r="W169"/>
  <c r="V169"/>
  <c r="X169"/>
  <c r="V168"/>
  <c r="W168"/>
  <c r="X168"/>
  <c r="Y169"/>
  <c r="W167"/>
  <c r="V167"/>
  <c r="X167"/>
  <c r="W166"/>
  <c r="V166"/>
  <c r="X166"/>
  <c r="V165"/>
  <c r="W165"/>
  <c r="X165"/>
  <c r="Y166"/>
  <c r="W164"/>
  <c r="V164"/>
  <c r="X164"/>
  <c r="W163"/>
  <c r="V163"/>
  <c r="X163"/>
  <c r="W162"/>
  <c r="V162"/>
  <c r="V161"/>
  <c r="W161"/>
  <c r="X161"/>
  <c r="W160"/>
  <c r="V160"/>
  <c r="W159"/>
  <c r="V159"/>
  <c r="X159"/>
  <c r="W158"/>
  <c r="V158"/>
  <c r="W157"/>
  <c r="V157"/>
  <c r="X157"/>
  <c r="W156"/>
  <c r="V156"/>
  <c r="X156"/>
  <c r="W155"/>
  <c r="V155"/>
  <c r="W154"/>
  <c r="V154"/>
  <c r="W153"/>
  <c r="V153"/>
  <c r="X153"/>
  <c r="V152"/>
  <c r="W152"/>
  <c r="X152"/>
  <c r="Y153"/>
  <c r="W151"/>
  <c r="V151"/>
  <c r="X151"/>
  <c r="W150"/>
  <c r="V150"/>
  <c r="X150"/>
  <c r="W149"/>
  <c r="V149"/>
  <c r="X149"/>
  <c r="W148"/>
  <c r="V148"/>
  <c r="X148"/>
  <c r="W147"/>
  <c r="V147"/>
  <c r="X147"/>
  <c r="W146"/>
  <c r="V146"/>
  <c r="V145"/>
  <c r="W145"/>
  <c r="X145"/>
  <c r="W144"/>
  <c r="V144"/>
  <c r="W143"/>
  <c r="V143"/>
  <c r="X143"/>
  <c r="W142"/>
  <c r="V142"/>
  <c r="W141"/>
  <c r="V141"/>
  <c r="X141"/>
  <c r="W140"/>
  <c r="V140"/>
  <c r="X140"/>
  <c r="W139"/>
  <c r="V139"/>
  <c r="W138"/>
  <c r="V138"/>
  <c r="W137"/>
  <c r="V137"/>
  <c r="X137"/>
  <c r="V136"/>
  <c r="W136"/>
  <c r="X136"/>
  <c r="Y137"/>
  <c r="W135"/>
  <c r="V135"/>
  <c r="X135"/>
  <c r="W134"/>
  <c r="V134"/>
  <c r="X134"/>
  <c r="V133"/>
  <c r="W133"/>
  <c r="X133"/>
  <c r="Y134"/>
  <c r="W132"/>
  <c r="V132"/>
  <c r="X132"/>
  <c r="W131"/>
  <c r="V131"/>
  <c r="X131"/>
  <c r="W130"/>
  <c r="V130"/>
  <c r="V129"/>
  <c r="W129"/>
  <c r="X129"/>
  <c r="W128"/>
  <c r="V128"/>
  <c r="W127"/>
  <c r="V127"/>
  <c r="X127"/>
  <c r="W126"/>
  <c r="V126"/>
  <c r="W125"/>
  <c r="V125"/>
  <c r="X125"/>
  <c r="W124"/>
  <c r="V124"/>
  <c r="X124"/>
  <c r="W123"/>
  <c r="V123"/>
  <c r="W122"/>
  <c r="V122"/>
  <c r="W121"/>
  <c r="V121"/>
  <c r="X121"/>
  <c r="V120"/>
  <c r="W120"/>
  <c r="X120"/>
  <c r="Y121"/>
  <c r="W119"/>
  <c r="V119"/>
  <c r="X119"/>
  <c r="W118"/>
  <c r="V118"/>
  <c r="X118"/>
  <c r="W117"/>
  <c r="V117"/>
  <c r="X117"/>
  <c r="W116"/>
  <c r="V116"/>
  <c r="X116"/>
  <c r="W115"/>
  <c r="V115"/>
  <c r="X115"/>
  <c r="W114"/>
  <c r="V114"/>
  <c r="V113"/>
  <c r="W113"/>
  <c r="X113"/>
  <c r="W112"/>
  <c r="V112"/>
  <c r="W111"/>
  <c r="V111"/>
  <c r="X111"/>
  <c r="W110"/>
  <c r="V110"/>
  <c r="W109"/>
  <c r="V109"/>
  <c r="X109"/>
  <c r="W108"/>
  <c r="V108"/>
  <c r="X108"/>
  <c r="W107"/>
  <c r="V107"/>
  <c r="W106"/>
  <c r="V106"/>
  <c r="W105"/>
  <c r="V105"/>
  <c r="X105"/>
  <c r="V104"/>
  <c r="W104"/>
  <c r="X104"/>
  <c r="Y105"/>
  <c r="W103"/>
  <c r="V103"/>
  <c r="X103"/>
  <c r="W102"/>
  <c r="V102"/>
  <c r="X102"/>
  <c r="V101"/>
  <c r="W101"/>
  <c r="X101"/>
  <c r="Y102"/>
  <c r="W100"/>
  <c r="V100"/>
  <c r="X100"/>
  <c r="W99"/>
  <c r="V99"/>
  <c r="X99"/>
  <c r="W98"/>
  <c r="V98"/>
  <c r="V97"/>
  <c r="W97"/>
  <c r="X97"/>
  <c r="W96"/>
  <c r="V96"/>
  <c r="W95"/>
  <c r="V95"/>
  <c r="W94"/>
  <c r="V94"/>
  <c r="W93"/>
  <c r="V93"/>
  <c r="X93"/>
  <c r="W92"/>
  <c r="V92"/>
  <c r="X92"/>
  <c r="W91"/>
  <c r="V91"/>
  <c r="W90"/>
  <c r="V90"/>
  <c r="W89"/>
  <c r="V89"/>
  <c r="W88"/>
  <c r="V88"/>
  <c r="X88"/>
  <c r="W87"/>
  <c r="V87"/>
  <c r="X87"/>
  <c r="W86"/>
  <c r="V86"/>
  <c r="X86"/>
  <c r="V85"/>
  <c r="W85"/>
  <c r="X85"/>
  <c r="W84"/>
  <c r="V84"/>
  <c r="W83"/>
  <c r="V83"/>
  <c r="X83"/>
  <c r="W82"/>
  <c r="V82"/>
  <c r="V81"/>
  <c r="W81"/>
  <c r="X81"/>
  <c r="W80"/>
  <c r="V80"/>
  <c r="W79"/>
  <c r="V79"/>
  <c r="W78"/>
  <c r="V78"/>
  <c r="W77"/>
  <c r="V77"/>
  <c r="X77"/>
  <c r="W76"/>
  <c r="V76"/>
  <c r="X76"/>
  <c r="W75"/>
  <c r="V75"/>
  <c r="W74"/>
  <c r="V74"/>
  <c r="W73"/>
  <c r="V73"/>
  <c r="W72"/>
  <c r="V72"/>
  <c r="X72"/>
  <c r="W71"/>
  <c r="V71"/>
  <c r="X71"/>
  <c r="W70"/>
  <c r="V70"/>
  <c r="X70"/>
  <c r="V69"/>
  <c r="W69"/>
  <c r="X69"/>
  <c r="W68"/>
  <c r="V68"/>
  <c r="W67"/>
  <c r="V67"/>
  <c r="X67"/>
  <c r="W66"/>
  <c r="V66"/>
  <c r="V65"/>
  <c r="W65"/>
  <c r="X65"/>
  <c r="W64"/>
  <c r="V64"/>
  <c r="W63"/>
  <c r="V63"/>
  <c r="W62"/>
  <c r="V62"/>
  <c r="W61"/>
  <c r="V61"/>
  <c r="X61"/>
  <c r="W60"/>
  <c r="V60"/>
  <c r="X60"/>
  <c r="W59"/>
  <c r="V59"/>
  <c r="W58"/>
  <c r="V58"/>
  <c r="W57"/>
  <c r="V57"/>
  <c r="W56"/>
  <c r="V56"/>
  <c r="X56"/>
  <c r="W55"/>
  <c r="V55"/>
  <c r="X55"/>
  <c r="W54"/>
  <c r="V54"/>
  <c r="X54"/>
  <c r="V53"/>
  <c r="W53"/>
  <c r="X53"/>
  <c r="W52"/>
  <c r="V52"/>
  <c r="W51"/>
  <c r="V51"/>
  <c r="X51"/>
  <c r="W50"/>
  <c r="V50"/>
  <c r="V49"/>
  <c r="W49"/>
  <c r="X49"/>
  <c r="W48"/>
  <c r="V48"/>
  <c r="W47"/>
  <c r="V47"/>
  <c r="W46"/>
  <c r="V46"/>
  <c r="W45"/>
  <c r="V45"/>
  <c r="X45"/>
  <c r="W44"/>
  <c r="V44"/>
  <c r="X44"/>
  <c r="W43"/>
  <c r="V43"/>
  <c r="W42"/>
  <c r="V42"/>
  <c r="W41"/>
  <c r="V41"/>
  <c r="W40"/>
  <c r="V40"/>
  <c r="X40"/>
  <c r="W39"/>
  <c r="V39"/>
  <c r="X39"/>
  <c r="W38"/>
  <c r="V38"/>
  <c r="X38"/>
  <c r="V37"/>
  <c r="W37"/>
  <c r="X37"/>
  <c r="W36"/>
  <c r="V36"/>
  <c r="W35"/>
  <c r="V35"/>
  <c r="X35"/>
  <c r="W34"/>
  <c r="V34"/>
  <c r="V33"/>
  <c r="W33"/>
  <c r="X33"/>
  <c r="W32"/>
  <c r="V32"/>
  <c r="W31"/>
  <c r="V31"/>
  <c r="W30"/>
  <c r="V30"/>
  <c r="W29"/>
  <c r="V29"/>
  <c r="X29"/>
  <c r="W28"/>
  <c r="V28"/>
  <c r="X28"/>
  <c r="W27"/>
  <c r="V27"/>
  <c r="W26"/>
  <c r="V26"/>
  <c r="W25"/>
  <c r="V25"/>
  <c r="W24"/>
  <c r="V24"/>
  <c r="X24"/>
  <c r="W23"/>
  <c r="V23"/>
  <c r="X23"/>
  <c r="W22"/>
  <c r="V22"/>
  <c r="X22"/>
  <c r="W21"/>
  <c r="V21"/>
  <c r="X21"/>
  <c r="V20"/>
  <c r="V19"/>
  <c r="V18"/>
  <c r="V17"/>
  <c r="V16"/>
  <c r="V15"/>
  <c r="V14"/>
  <c r="V13"/>
  <c r="V12"/>
  <c r="V11"/>
  <c r="Q3820"/>
  <c r="P3820"/>
  <c r="Q3819"/>
  <c r="P3819"/>
  <c r="R3819"/>
  <c r="Q3818"/>
  <c r="P3818"/>
  <c r="R3818"/>
  <c r="Q3817"/>
  <c r="P3817"/>
  <c r="R3817"/>
  <c r="P3816"/>
  <c r="Q3816"/>
  <c r="R3816"/>
  <c r="S3817"/>
  <c r="Q3815"/>
  <c r="P3815"/>
  <c r="R3815"/>
  <c r="Q3814"/>
  <c r="P3814"/>
  <c r="P3813"/>
  <c r="Q3813"/>
  <c r="R3813"/>
  <c r="Q3812"/>
  <c r="P3812"/>
  <c r="P3811"/>
  <c r="Q3811"/>
  <c r="R3811"/>
  <c r="P3810"/>
  <c r="Q3810"/>
  <c r="R3810"/>
  <c r="Q3809"/>
  <c r="P3809"/>
  <c r="Q3808"/>
  <c r="P3808"/>
  <c r="R3808"/>
  <c r="Q3807"/>
  <c r="P3807"/>
  <c r="R3807"/>
  <c r="Q3806"/>
  <c r="P3806"/>
  <c r="R3806"/>
  <c r="Q3805"/>
  <c r="P3805"/>
  <c r="Q3804"/>
  <c r="P3804"/>
  <c r="Q3803"/>
  <c r="P3803"/>
  <c r="Q3802"/>
  <c r="P3802"/>
  <c r="R3802"/>
  <c r="P3801"/>
  <c r="Q3801"/>
  <c r="R3801"/>
  <c r="Q3800"/>
  <c r="P3800"/>
  <c r="Q3799"/>
  <c r="P3799"/>
  <c r="R3799"/>
  <c r="Q3798"/>
  <c r="P3798"/>
  <c r="Q3797"/>
  <c r="P3797"/>
  <c r="R3797"/>
  <c r="Q3796"/>
  <c r="P3796"/>
  <c r="P3795"/>
  <c r="Q3795"/>
  <c r="R3795"/>
  <c r="Q3794"/>
  <c r="P3794"/>
  <c r="R3794"/>
  <c r="P3793"/>
  <c r="Q3793"/>
  <c r="R3793"/>
  <c r="S3794"/>
  <c r="Q3792"/>
  <c r="P3792"/>
  <c r="Q3791"/>
  <c r="P3791"/>
  <c r="R3791"/>
  <c r="Q3790"/>
  <c r="P3790"/>
  <c r="Q3789"/>
  <c r="P3789"/>
  <c r="R3789"/>
  <c r="Q3788"/>
  <c r="P3788"/>
  <c r="Q3787"/>
  <c r="P3787"/>
  <c r="Q3786"/>
  <c r="P3786"/>
  <c r="Q3785"/>
  <c r="P3785"/>
  <c r="R3785"/>
  <c r="P3784"/>
  <c r="Q3784"/>
  <c r="R3784"/>
  <c r="S3785"/>
  <c r="Q3783"/>
  <c r="P3783"/>
  <c r="Q3782"/>
  <c r="P3782"/>
  <c r="Q3781"/>
  <c r="P3781"/>
  <c r="R3781"/>
  <c r="Q3780"/>
  <c r="P3780"/>
  <c r="P3779"/>
  <c r="Q3779"/>
  <c r="R3779"/>
  <c r="P3778"/>
  <c r="Q3778"/>
  <c r="R3778"/>
  <c r="Q3777"/>
  <c r="P3777"/>
  <c r="Q3776"/>
  <c r="P3776"/>
  <c r="R3776"/>
  <c r="Q3775"/>
  <c r="P3775"/>
  <c r="R3775"/>
  <c r="Q3774"/>
  <c r="P3774"/>
  <c r="Q3773"/>
  <c r="P3773"/>
  <c r="Q3772"/>
  <c r="P3772"/>
  <c r="Q3771"/>
  <c r="P3771"/>
  <c r="Q3770"/>
  <c r="P3770"/>
  <c r="R3770"/>
  <c r="Q3769"/>
  <c r="P3769"/>
  <c r="Q3768"/>
  <c r="P3768"/>
  <c r="R3768"/>
  <c r="Q3767"/>
  <c r="P3767"/>
  <c r="R3767"/>
  <c r="Q3766"/>
  <c r="P3766"/>
  <c r="P3765"/>
  <c r="Q3765"/>
  <c r="R3765"/>
  <c r="Q3764"/>
  <c r="P3764"/>
  <c r="Q3763"/>
  <c r="P3763"/>
  <c r="R3763"/>
  <c r="P3762"/>
  <c r="Q3762"/>
  <c r="R3762"/>
  <c r="S3763"/>
  <c r="Q3761"/>
  <c r="P3761"/>
  <c r="R3761"/>
  <c r="Q3760"/>
  <c r="P3760"/>
  <c r="R3760"/>
  <c r="Q3759"/>
  <c r="P3759"/>
  <c r="R3759"/>
  <c r="Q3758"/>
  <c r="P3758"/>
  <c r="R3758"/>
  <c r="Q3757"/>
  <c r="P3757"/>
  <c r="R3757"/>
  <c r="Q3756"/>
  <c r="P3756"/>
  <c r="Q3755"/>
  <c r="P3755"/>
  <c r="P3754"/>
  <c r="Q3754"/>
  <c r="R3754"/>
  <c r="P3753"/>
  <c r="Q3753"/>
  <c r="R3753"/>
  <c r="S3754"/>
  <c r="P3752"/>
  <c r="Q3752"/>
  <c r="R3752"/>
  <c r="S3753"/>
  <c r="P3751"/>
  <c r="Q3751"/>
  <c r="R3751"/>
  <c r="Q3750"/>
  <c r="P3750"/>
  <c r="R3750"/>
  <c r="P3749"/>
  <c r="Q3749"/>
  <c r="R3749"/>
  <c r="Q3748"/>
  <c r="P3748"/>
  <c r="Q3747"/>
  <c r="P3747"/>
  <c r="R3747"/>
  <c r="P3746"/>
  <c r="Q3746"/>
  <c r="R3746"/>
  <c r="Q3745"/>
  <c r="P3745"/>
  <c r="Q3744"/>
  <c r="P3744"/>
  <c r="R3744"/>
  <c r="Q3743"/>
  <c r="P3743"/>
  <c r="R3743"/>
  <c r="Q3742"/>
  <c r="P3742"/>
  <c r="R3742"/>
  <c r="Q3741"/>
  <c r="P3741"/>
  <c r="Q3740"/>
  <c r="P3740"/>
  <c r="Q3739"/>
  <c r="P3739"/>
  <c r="Q3738"/>
  <c r="P3738"/>
  <c r="R3738"/>
  <c r="P3737"/>
  <c r="Q3737"/>
  <c r="R3737"/>
  <c r="Q3736"/>
  <c r="P3736"/>
  <c r="Q3735"/>
  <c r="P3735"/>
  <c r="R3735"/>
  <c r="Q3734"/>
  <c r="P3734"/>
  <c r="Q3733"/>
  <c r="P3733"/>
  <c r="R3733"/>
  <c r="Q3732"/>
  <c r="P3732"/>
  <c r="P3731"/>
  <c r="Q3731"/>
  <c r="R3731"/>
  <c r="P3730"/>
  <c r="Q3730"/>
  <c r="R3730"/>
  <c r="S3731"/>
  <c r="P3729"/>
  <c r="Q3729"/>
  <c r="R3729"/>
  <c r="S3730"/>
  <c r="Q3728"/>
  <c r="P3728"/>
  <c r="Q3727"/>
  <c r="P3727"/>
  <c r="R3727"/>
  <c r="Q3726"/>
  <c r="P3726"/>
  <c r="Q3725"/>
  <c r="P3725"/>
  <c r="R3725"/>
  <c r="Q3724"/>
  <c r="P3724"/>
  <c r="Q3723"/>
  <c r="P3723"/>
  <c r="Q3722"/>
  <c r="P3722"/>
  <c r="Q3721"/>
  <c r="P3721"/>
  <c r="R3721"/>
  <c r="Q3720"/>
  <c r="P3720"/>
  <c r="R3720"/>
  <c r="Q3719"/>
  <c r="P3719"/>
  <c r="Q3718"/>
  <c r="P3718"/>
  <c r="Q3717"/>
  <c r="P3717"/>
  <c r="R3717"/>
  <c r="Q3716"/>
  <c r="P3716"/>
  <c r="P3715"/>
  <c r="Q3715"/>
  <c r="R3715"/>
  <c r="P3714"/>
  <c r="Q3714"/>
  <c r="R3714"/>
  <c r="Q3713"/>
  <c r="P3713"/>
  <c r="Q3712"/>
  <c r="P3712"/>
  <c r="R3712"/>
  <c r="Q3711"/>
  <c r="P3711"/>
  <c r="R3711"/>
  <c r="Q3710"/>
  <c r="P3710"/>
  <c r="Q3709"/>
  <c r="P3709"/>
  <c r="Q3708"/>
  <c r="P3708"/>
  <c r="Q3707"/>
  <c r="P3707"/>
  <c r="Q3706"/>
  <c r="P3706"/>
  <c r="R3706"/>
  <c r="Q3705"/>
  <c r="P3705"/>
  <c r="Q3704"/>
  <c r="P3704"/>
  <c r="R3704"/>
  <c r="Q3703"/>
  <c r="P3703"/>
  <c r="R3703"/>
  <c r="Q3702"/>
  <c r="P3702"/>
  <c r="P3701"/>
  <c r="Q3701"/>
  <c r="R3701"/>
  <c r="Q3700"/>
  <c r="P3700"/>
  <c r="Q3699"/>
  <c r="P3699"/>
  <c r="R3699"/>
  <c r="P3698"/>
  <c r="Q3698"/>
  <c r="R3698"/>
  <c r="S3699"/>
  <c r="Q3697"/>
  <c r="P3697"/>
  <c r="R3697"/>
  <c r="Q3696"/>
  <c r="P3696"/>
  <c r="R3696"/>
  <c r="Q3695"/>
  <c r="P3695"/>
  <c r="R3695"/>
  <c r="Q3694"/>
  <c r="P3694"/>
  <c r="R3694"/>
  <c r="Q3693"/>
  <c r="P3693"/>
  <c r="R3693"/>
  <c r="Q3692"/>
  <c r="P3692"/>
  <c r="Q3691"/>
  <c r="P3691"/>
  <c r="P3690"/>
  <c r="Q3690"/>
  <c r="R3690"/>
  <c r="Q3689"/>
  <c r="P3689"/>
  <c r="R3689"/>
  <c r="P3688"/>
  <c r="Q3688"/>
  <c r="R3688"/>
  <c r="S3689"/>
  <c r="P3687"/>
  <c r="Q3687"/>
  <c r="R3687"/>
  <c r="Q3686"/>
  <c r="P3686"/>
  <c r="R3686"/>
  <c r="P3685"/>
  <c r="Q3685"/>
  <c r="R3685"/>
  <c r="Q3684"/>
  <c r="P3684"/>
  <c r="Q3683"/>
  <c r="P3683"/>
  <c r="R3683"/>
  <c r="P3682"/>
  <c r="Q3682"/>
  <c r="R3682"/>
  <c r="S3683"/>
  <c r="Q3681"/>
  <c r="P3681"/>
  <c r="Q3680"/>
  <c r="P3680"/>
  <c r="R3680"/>
  <c r="Q3679"/>
  <c r="P3679"/>
  <c r="R3679"/>
  <c r="Q3678"/>
  <c r="P3678"/>
  <c r="R3678"/>
  <c r="Q3677"/>
  <c r="P3677"/>
  <c r="Q3676"/>
  <c r="P3676"/>
  <c r="Q3675"/>
  <c r="P3675"/>
  <c r="Q3674"/>
  <c r="P3674"/>
  <c r="R3674"/>
  <c r="P3673"/>
  <c r="Q3673"/>
  <c r="R3673"/>
  <c r="Q3672"/>
  <c r="P3672"/>
  <c r="Q3671"/>
  <c r="P3671"/>
  <c r="R3671"/>
  <c r="Q3670"/>
  <c r="P3670"/>
  <c r="Q3669"/>
  <c r="P3669"/>
  <c r="R3669"/>
  <c r="Q3668"/>
  <c r="P3668"/>
  <c r="P3667"/>
  <c r="Q3667"/>
  <c r="R3667"/>
  <c r="Q3666"/>
  <c r="P3666"/>
  <c r="R3666"/>
  <c r="P3665"/>
  <c r="Q3665"/>
  <c r="R3665"/>
  <c r="S3666"/>
  <c r="Q3664"/>
  <c r="P3664"/>
  <c r="Q3663"/>
  <c r="P3663"/>
  <c r="R3663"/>
  <c r="Q3662"/>
  <c r="P3662"/>
  <c r="Q3661"/>
  <c r="P3661"/>
  <c r="R3661"/>
  <c r="Q3660"/>
  <c r="P3660"/>
  <c r="Q3659"/>
  <c r="P3659"/>
  <c r="R3659"/>
  <c r="Q3658"/>
  <c r="P3658"/>
  <c r="Q3657"/>
  <c r="P3657"/>
  <c r="R3657"/>
  <c r="P3656"/>
  <c r="Q3656"/>
  <c r="R3656"/>
  <c r="S3657"/>
  <c r="Q3655"/>
  <c r="P3655"/>
  <c r="Q3654"/>
  <c r="P3654"/>
  <c r="Q3653"/>
  <c r="P3653"/>
  <c r="R3653"/>
  <c r="Q3652"/>
  <c r="P3652"/>
  <c r="P3651"/>
  <c r="Q3651"/>
  <c r="R3651"/>
  <c r="Q3650"/>
  <c r="P3650"/>
  <c r="Q3649"/>
  <c r="P3649"/>
  <c r="R3649"/>
  <c r="Q3648"/>
  <c r="P3648"/>
  <c r="Q3647"/>
  <c r="P3647"/>
  <c r="R3647"/>
  <c r="P3646"/>
  <c r="Q3646"/>
  <c r="R3646"/>
  <c r="S3647"/>
  <c r="Q3645"/>
  <c r="P3645"/>
  <c r="P3644"/>
  <c r="Q3644"/>
  <c r="R3644"/>
  <c r="P3643"/>
  <c r="Q3643"/>
  <c r="R3643"/>
  <c r="Q3642"/>
  <c r="P3642"/>
  <c r="Q3641"/>
  <c r="P3641"/>
  <c r="Q3640"/>
  <c r="P3640"/>
  <c r="Q3639"/>
  <c r="P3639"/>
  <c r="R3639"/>
  <c r="P3638"/>
  <c r="Q3638"/>
  <c r="R3638"/>
  <c r="S3639"/>
  <c r="Q3637"/>
  <c r="P3637"/>
  <c r="P3636"/>
  <c r="Q3636"/>
  <c r="R3636"/>
  <c r="P3635"/>
  <c r="Q3635"/>
  <c r="R3635"/>
  <c r="S3636"/>
  <c r="P3634"/>
  <c r="Q3634"/>
  <c r="R3634"/>
  <c r="S3635"/>
  <c r="Q3633"/>
  <c r="P3633"/>
  <c r="Q3632"/>
  <c r="P3632"/>
  <c r="Q3631"/>
  <c r="P3631"/>
  <c r="Q3630"/>
  <c r="P3630"/>
  <c r="R3630"/>
  <c r="Q3629"/>
  <c r="P3629"/>
  <c r="P3628"/>
  <c r="Q3628"/>
  <c r="R3628"/>
  <c r="Q3627"/>
  <c r="P3627"/>
  <c r="R3627"/>
  <c r="P3626"/>
  <c r="Q3626"/>
  <c r="R3626"/>
  <c r="S3627"/>
  <c r="Q3625"/>
  <c r="P3625"/>
  <c r="Q3624"/>
  <c r="P3624"/>
  <c r="Q3623"/>
  <c r="P3623"/>
  <c r="R3623"/>
  <c r="Q3622"/>
  <c r="P3622"/>
  <c r="Q3621"/>
  <c r="P3621"/>
  <c r="Q3620"/>
  <c r="P3620"/>
  <c r="R3620"/>
  <c r="Q3619"/>
  <c r="P3619"/>
  <c r="R3619"/>
  <c r="Q3618"/>
  <c r="P3618"/>
  <c r="R3618"/>
  <c r="Q3617"/>
  <c r="P3617"/>
  <c r="Q3616"/>
  <c r="P3616"/>
  <c r="Q3615"/>
  <c r="P3615"/>
  <c r="R3615"/>
  <c r="Q3614"/>
  <c r="P3614"/>
  <c r="Q3613"/>
  <c r="P3613"/>
  <c r="Q3612"/>
  <c r="P3612"/>
  <c r="R3612"/>
  <c r="Q3611"/>
  <c r="P3611"/>
  <c r="R3611"/>
  <c r="Q3610"/>
  <c r="P3610"/>
  <c r="R3610"/>
  <c r="Q3609"/>
  <c r="P3609"/>
  <c r="Q3608"/>
  <c r="P3608"/>
  <c r="Q3607"/>
  <c r="P3607"/>
  <c r="R3607"/>
  <c r="Q3606"/>
  <c r="P3606"/>
  <c r="Q3605"/>
  <c r="P3605"/>
  <c r="Q3604"/>
  <c r="P3604"/>
  <c r="R3604"/>
  <c r="Q3603"/>
  <c r="P3603"/>
  <c r="R3603"/>
  <c r="P3602"/>
  <c r="Q3602"/>
  <c r="R3602"/>
  <c r="S3603"/>
  <c r="Q3601"/>
  <c r="P3601"/>
  <c r="Q3600"/>
  <c r="P3600"/>
  <c r="Q3599"/>
  <c r="P3599"/>
  <c r="Q3598"/>
  <c r="P3598"/>
  <c r="Q3597"/>
  <c r="P3597"/>
  <c r="Q3596"/>
  <c r="P3596"/>
  <c r="R3596"/>
  <c r="Q3595"/>
  <c r="P3595"/>
  <c r="R3595"/>
  <c r="P3594"/>
  <c r="Q3594"/>
  <c r="R3594"/>
  <c r="S3595"/>
  <c r="Q3593"/>
  <c r="P3593"/>
  <c r="R3593"/>
  <c r="Q3592"/>
  <c r="P3592"/>
  <c r="Q3591"/>
  <c r="P3591"/>
  <c r="R3591"/>
  <c r="P3590"/>
  <c r="Q3590"/>
  <c r="R3590"/>
  <c r="S3591"/>
  <c r="Q3589"/>
  <c r="P3589"/>
  <c r="Q3588"/>
  <c r="P3588"/>
  <c r="Q3587"/>
  <c r="P3587"/>
  <c r="R3587"/>
  <c r="Q3586"/>
  <c r="P3586"/>
  <c r="R3586"/>
  <c r="Q3585"/>
  <c r="P3585"/>
  <c r="R3585"/>
  <c r="Q3584"/>
  <c r="P3584"/>
  <c r="Q3583"/>
  <c r="P3583"/>
  <c r="R3583"/>
  <c r="P3582"/>
  <c r="Q3582"/>
  <c r="R3582"/>
  <c r="S3583"/>
  <c r="Q3581"/>
  <c r="P3581"/>
  <c r="Q3580"/>
  <c r="P3580"/>
  <c r="Q3579"/>
  <c r="P3579"/>
  <c r="R3579"/>
  <c r="Q3578"/>
  <c r="P3578"/>
  <c r="R3578"/>
  <c r="Q3577"/>
  <c r="P3577"/>
  <c r="Q3576"/>
  <c r="P3576"/>
  <c r="Q3575"/>
  <c r="P3575"/>
  <c r="R3575"/>
  <c r="P3574"/>
  <c r="Q3574"/>
  <c r="R3574"/>
  <c r="S3575"/>
  <c r="Q3573"/>
  <c r="P3573"/>
  <c r="Q3572"/>
  <c r="P3572"/>
  <c r="Q3571"/>
  <c r="P3571"/>
  <c r="R3571"/>
  <c r="P3570"/>
  <c r="Q3570"/>
  <c r="R3570"/>
  <c r="S3571"/>
  <c r="Q3569"/>
  <c r="P3569"/>
  <c r="Q3568"/>
  <c r="P3568"/>
  <c r="Q3567"/>
  <c r="P3567"/>
  <c r="R3567"/>
  <c r="Q3566"/>
  <c r="P3566"/>
  <c r="R3566"/>
  <c r="Q3565"/>
  <c r="P3565"/>
  <c r="Q3564"/>
  <c r="P3564"/>
  <c r="R3564"/>
  <c r="Q3563"/>
  <c r="P3563"/>
  <c r="Q3562"/>
  <c r="P3562"/>
  <c r="R3562"/>
  <c r="Q3561"/>
  <c r="P3561"/>
  <c r="R3561"/>
  <c r="P3560"/>
  <c r="Q3560"/>
  <c r="R3560"/>
  <c r="S3561"/>
  <c r="Q3559"/>
  <c r="P3559"/>
  <c r="Q3558"/>
  <c r="P3558"/>
  <c r="P3557"/>
  <c r="Q3557"/>
  <c r="R3557"/>
  <c r="Q3556"/>
  <c r="P3556"/>
  <c r="Q3555"/>
  <c r="P3555"/>
  <c r="R3555"/>
  <c r="Q3554"/>
  <c r="P3554"/>
  <c r="Q3553"/>
  <c r="P3553"/>
  <c r="R3553"/>
  <c r="P3552"/>
  <c r="Q3552"/>
  <c r="R3552"/>
  <c r="S3553"/>
  <c r="Q3551"/>
  <c r="P3551"/>
  <c r="Q3550"/>
  <c r="P3550"/>
  <c r="R3550"/>
  <c r="Q3549"/>
  <c r="P3549"/>
  <c r="R3549"/>
  <c r="P3548"/>
  <c r="Q3548"/>
  <c r="R3548"/>
  <c r="S3549"/>
  <c r="Q3547"/>
  <c r="P3547"/>
  <c r="R3547"/>
  <c r="Q3546"/>
  <c r="P3546"/>
  <c r="R3546"/>
  <c r="Q3545"/>
  <c r="P3545"/>
  <c r="R3545"/>
  <c r="Q3544"/>
  <c r="P3544"/>
  <c r="R3544"/>
  <c r="Q3543"/>
  <c r="P3543"/>
  <c r="Q3542"/>
  <c r="P3542"/>
  <c r="P3541"/>
  <c r="Q3541"/>
  <c r="R3541"/>
  <c r="Q3540"/>
  <c r="P3540"/>
  <c r="Q3539"/>
  <c r="P3539"/>
  <c r="R3539"/>
  <c r="Q3538"/>
  <c r="P3538"/>
  <c r="Q3537"/>
  <c r="P3537"/>
  <c r="R3537"/>
  <c r="P3536"/>
  <c r="Q3536"/>
  <c r="R3536"/>
  <c r="S3537"/>
  <c r="Q3535"/>
  <c r="P3535"/>
  <c r="Q3534"/>
  <c r="P3534"/>
  <c r="R3534"/>
  <c r="Q3533"/>
  <c r="P3533"/>
  <c r="R3533"/>
  <c r="P3532"/>
  <c r="Q3532"/>
  <c r="R3532"/>
  <c r="S3533"/>
  <c r="Q3531"/>
  <c r="P3531"/>
  <c r="Q3530"/>
  <c r="P3530"/>
  <c r="R3530"/>
  <c r="Q3529"/>
  <c r="P3529"/>
  <c r="R3529"/>
  <c r="P3528"/>
  <c r="Q3528"/>
  <c r="R3528"/>
  <c r="S3529"/>
  <c r="Q3527"/>
  <c r="P3527"/>
  <c r="Q3526"/>
  <c r="P3526"/>
  <c r="P3525"/>
  <c r="Q3525"/>
  <c r="R3525"/>
  <c r="Q3524"/>
  <c r="P3524"/>
  <c r="Q3523"/>
  <c r="P3523"/>
  <c r="Q3522"/>
  <c r="P3522"/>
  <c r="Q3521"/>
  <c r="P3521"/>
  <c r="R3521"/>
  <c r="P3520"/>
  <c r="Q3520"/>
  <c r="R3520"/>
  <c r="S3521"/>
  <c r="Q3519"/>
  <c r="P3519"/>
  <c r="Q3518"/>
  <c r="P3518"/>
  <c r="R3518"/>
  <c r="Q3517"/>
  <c r="P3517"/>
  <c r="R3517"/>
  <c r="P3516"/>
  <c r="Q3516"/>
  <c r="R3516"/>
  <c r="S3517"/>
  <c r="Q3515"/>
  <c r="P3515"/>
  <c r="R3515"/>
  <c r="Q3514"/>
  <c r="P3514"/>
  <c r="R3514"/>
  <c r="Q3513"/>
  <c r="P3513"/>
  <c r="R3513"/>
  <c r="Q3512"/>
  <c r="P3512"/>
  <c r="R3512"/>
  <c r="Q3511"/>
  <c r="P3511"/>
  <c r="Q3510"/>
  <c r="P3510"/>
  <c r="P3509"/>
  <c r="Q3509"/>
  <c r="R3509"/>
  <c r="Q3508"/>
  <c r="P3508"/>
  <c r="Q3507"/>
  <c r="P3507"/>
  <c r="R3507"/>
  <c r="Q3506"/>
  <c r="P3506"/>
  <c r="Q3505"/>
  <c r="P3505"/>
  <c r="R3505"/>
  <c r="P3504"/>
  <c r="Q3504"/>
  <c r="R3504"/>
  <c r="S3505"/>
  <c r="Q3503"/>
  <c r="P3503"/>
  <c r="Q3502"/>
  <c r="P3502"/>
  <c r="R3502"/>
  <c r="Q3501"/>
  <c r="P3501"/>
  <c r="R3501"/>
  <c r="P3500"/>
  <c r="Q3500"/>
  <c r="R3500"/>
  <c r="S3501"/>
  <c r="Q3499"/>
  <c r="P3499"/>
  <c r="Q3498"/>
  <c r="P3498"/>
  <c r="R3498"/>
  <c r="Q3497"/>
  <c r="P3497"/>
  <c r="R3497"/>
  <c r="P3496"/>
  <c r="Q3496"/>
  <c r="R3496"/>
  <c r="S3497"/>
  <c r="Q3495"/>
  <c r="P3495"/>
  <c r="Q3494"/>
  <c r="P3494"/>
  <c r="P3493"/>
  <c r="Q3493"/>
  <c r="R3493"/>
  <c r="Q3492"/>
  <c r="P3492"/>
  <c r="Q3491"/>
  <c r="P3491"/>
  <c r="R3491"/>
  <c r="Q3490"/>
  <c r="P3490"/>
  <c r="Q3489"/>
  <c r="P3489"/>
  <c r="R3489"/>
  <c r="P3488"/>
  <c r="Q3488"/>
  <c r="R3488"/>
  <c r="S3489"/>
  <c r="Q3487"/>
  <c r="P3487"/>
  <c r="Q3486"/>
  <c r="P3486"/>
  <c r="R3486"/>
  <c r="Q3485"/>
  <c r="P3485"/>
  <c r="R3485"/>
  <c r="P3484"/>
  <c r="Q3484"/>
  <c r="R3484"/>
  <c r="S3485"/>
  <c r="Q3483"/>
  <c r="P3483"/>
  <c r="R3483"/>
  <c r="Q3482"/>
  <c r="P3482"/>
  <c r="R3482"/>
  <c r="Q3481"/>
  <c r="P3481"/>
  <c r="R3481"/>
  <c r="Q3480"/>
  <c r="P3480"/>
  <c r="R3480"/>
  <c r="Q3479"/>
  <c r="P3479"/>
  <c r="Q3478"/>
  <c r="P3478"/>
  <c r="P3477"/>
  <c r="Q3477"/>
  <c r="R3477"/>
  <c r="Q3476"/>
  <c r="P3476"/>
  <c r="Q3475"/>
  <c r="P3475"/>
  <c r="R3475"/>
  <c r="Q3474"/>
  <c r="P3474"/>
  <c r="Q3473"/>
  <c r="P3473"/>
  <c r="R3473"/>
  <c r="P3472"/>
  <c r="Q3472"/>
  <c r="R3472"/>
  <c r="S3473"/>
  <c r="Q3471"/>
  <c r="P3471"/>
  <c r="Q3470"/>
  <c r="P3470"/>
  <c r="R3470"/>
  <c r="Q3469"/>
  <c r="P3469"/>
  <c r="R3469"/>
  <c r="P3468"/>
  <c r="Q3468"/>
  <c r="R3468"/>
  <c r="S3469"/>
  <c r="Q3467"/>
  <c r="P3467"/>
  <c r="Q3466"/>
  <c r="P3466"/>
  <c r="R3466"/>
  <c r="Q3465"/>
  <c r="P3465"/>
  <c r="R3465"/>
  <c r="P3464"/>
  <c r="Q3464"/>
  <c r="R3464"/>
  <c r="S3465"/>
  <c r="Q3463"/>
  <c r="P3463"/>
  <c r="Q3462"/>
  <c r="P3462"/>
  <c r="Q3461"/>
  <c r="P3461"/>
  <c r="R3461"/>
  <c r="Q3460"/>
  <c r="P3460"/>
  <c r="Q3459"/>
  <c r="P3459"/>
  <c r="Q3458"/>
  <c r="P3458"/>
  <c r="R3458"/>
  <c r="Q3457"/>
  <c r="P3457"/>
  <c r="R3457"/>
  <c r="P3456"/>
  <c r="Q3456"/>
  <c r="R3456"/>
  <c r="S3457"/>
  <c r="Q3455"/>
  <c r="P3455"/>
  <c r="Q3454"/>
  <c r="P3454"/>
  <c r="R3454"/>
  <c r="P3453"/>
  <c r="Q3453"/>
  <c r="R3453"/>
  <c r="S3454"/>
  <c r="Q3452"/>
  <c r="P3452"/>
  <c r="R3452"/>
  <c r="Q3451"/>
  <c r="P3451"/>
  <c r="R3451"/>
  <c r="Q3450"/>
  <c r="P3450"/>
  <c r="R3450"/>
  <c r="P3449"/>
  <c r="Q3449"/>
  <c r="R3449"/>
  <c r="Q3448"/>
  <c r="P3448"/>
  <c r="Q3447"/>
  <c r="P3447"/>
  <c r="Q3446"/>
  <c r="P3446"/>
  <c r="Q3445"/>
  <c r="P3445"/>
  <c r="R3445"/>
  <c r="Q3444"/>
  <c r="P3444"/>
  <c r="Q3443"/>
  <c r="P3443"/>
  <c r="Q3442"/>
  <c r="P3442"/>
  <c r="Q3441"/>
  <c r="P3441"/>
  <c r="Q3440"/>
  <c r="P3440"/>
  <c r="R3440"/>
  <c r="Q3439"/>
  <c r="P3439"/>
  <c r="Q3438"/>
  <c r="P3438"/>
  <c r="Q3437"/>
  <c r="P3437"/>
  <c r="R3437"/>
  <c r="Q3436"/>
  <c r="P3436"/>
  <c r="Q3435"/>
  <c r="P3435"/>
  <c r="Q3434"/>
  <c r="P3434"/>
  <c r="R3434"/>
  <c r="Q3433"/>
  <c r="P3433"/>
  <c r="R3433"/>
  <c r="Q3432"/>
  <c r="P3432"/>
  <c r="R3432"/>
  <c r="Q3431"/>
  <c r="P3431"/>
  <c r="Q3430"/>
  <c r="P3430"/>
  <c r="P3429"/>
  <c r="Q3429"/>
  <c r="R3429"/>
  <c r="Q3428"/>
  <c r="P3428"/>
  <c r="Q3427"/>
  <c r="P3427"/>
  <c r="R3427"/>
  <c r="Q3426"/>
  <c r="P3426"/>
  <c r="R3426"/>
  <c r="Q3425"/>
  <c r="P3425"/>
  <c r="R3425"/>
  <c r="P3424"/>
  <c r="Q3424"/>
  <c r="R3424"/>
  <c r="S3425"/>
  <c r="Q3423"/>
  <c r="P3423"/>
  <c r="Q3422"/>
  <c r="P3422"/>
  <c r="Q3421"/>
  <c r="P3421"/>
  <c r="Q3420"/>
  <c r="P3420"/>
  <c r="Q3419"/>
  <c r="P3419"/>
  <c r="R3419"/>
  <c r="Q3418"/>
  <c r="P3418"/>
  <c r="R3418"/>
  <c r="Q3417"/>
  <c r="P3417"/>
  <c r="Q3416"/>
  <c r="P3416"/>
  <c r="Q3415"/>
  <c r="P3415"/>
  <c r="R3415"/>
  <c r="Q3414"/>
  <c r="P3414"/>
  <c r="Q3413"/>
  <c r="P3413"/>
  <c r="R3413"/>
  <c r="Q3412"/>
  <c r="P3412"/>
  <c r="R3412"/>
  <c r="Q3411"/>
  <c r="P3411"/>
  <c r="Q3410"/>
  <c r="P3410"/>
  <c r="R3410"/>
  <c r="Q3409"/>
  <c r="P3409"/>
  <c r="Q3408"/>
  <c r="P3408"/>
  <c r="Q3407"/>
  <c r="P3407"/>
  <c r="Q3406"/>
  <c r="P3406"/>
  <c r="Q3405"/>
  <c r="P3405"/>
  <c r="Q3404"/>
  <c r="P3404"/>
  <c r="R3404"/>
  <c r="Q3403"/>
  <c r="P3403"/>
  <c r="R3403"/>
  <c r="Q3402"/>
  <c r="P3402"/>
  <c r="Q3401"/>
  <c r="P3401"/>
  <c r="Q3400"/>
  <c r="P3400"/>
  <c r="R3400"/>
  <c r="Q3399"/>
  <c r="P3399"/>
  <c r="Q3398"/>
  <c r="P3398"/>
  <c r="Q3397"/>
  <c r="P3397"/>
  <c r="R3397"/>
  <c r="P3396"/>
  <c r="Q3396"/>
  <c r="R3396"/>
  <c r="S3397"/>
  <c r="Q3395"/>
  <c r="P3395"/>
  <c r="Q3394"/>
  <c r="P3394"/>
  <c r="R3394"/>
  <c r="Q3393"/>
  <c r="P3393"/>
  <c r="Q3392"/>
  <c r="P3392"/>
  <c r="R3392"/>
  <c r="Q3391"/>
  <c r="P3391"/>
  <c r="P3390"/>
  <c r="Q3390"/>
  <c r="R3390"/>
  <c r="P3389"/>
  <c r="Q3389"/>
  <c r="R3389"/>
  <c r="S3390"/>
  <c r="Q3388"/>
  <c r="P3388"/>
  <c r="Q3387"/>
  <c r="P3387"/>
  <c r="Q3386"/>
  <c r="P3386"/>
  <c r="R3386"/>
  <c r="Q3385"/>
  <c r="P3385"/>
  <c r="R3385"/>
  <c r="Q3384"/>
  <c r="P3384"/>
  <c r="R3384"/>
  <c r="Q3383"/>
  <c r="P3383"/>
  <c r="P3382"/>
  <c r="Q3382"/>
  <c r="R3382"/>
  <c r="P3381"/>
  <c r="Q3381"/>
  <c r="R3381"/>
  <c r="Q3380"/>
  <c r="P3380"/>
  <c r="Q3379"/>
  <c r="P3379"/>
  <c r="Q3378"/>
  <c r="P3378"/>
  <c r="R3378"/>
  <c r="P3377"/>
  <c r="Q3377"/>
  <c r="R3377"/>
  <c r="S3378"/>
  <c r="Q3376"/>
  <c r="P3376"/>
  <c r="Q3375"/>
  <c r="P3375"/>
  <c r="Q3374"/>
  <c r="P3374"/>
  <c r="Q3373"/>
  <c r="P3373"/>
  <c r="R3373"/>
  <c r="Q3372"/>
  <c r="P3372"/>
  <c r="R3372"/>
  <c r="Q3371"/>
  <c r="P3371"/>
  <c r="Q3370"/>
  <c r="P3370"/>
  <c r="R3370"/>
  <c r="Q3369"/>
  <c r="P3369"/>
  <c r="R3369"/>
  <c r="Q3368"/>
  <c r="P3368"/>
  <c r="Q3367"/>
  <c r="P3367"/>
  <c r="Q3366"/>
  <c r="P3366"/>
  <c r="R3366"/>
  <c r="P3365"/>
  <c r="Q3365"/>
  <c r="R3365"/>
  <c r="S3366"/>
  <c r="Q3364"/>
  <c r="P3364"/>
  <c r="R3364"/>
  <c r="Q3363"/>
  <c r="P3363"/>
  <c r="Q3362"/>
  <c r="P3362"/>
  <c r="R3362"/>
  <c r="Q3361"/>
  <c r="P3361"/>
  <c r="Q3360"/>
  <c r="P3360"/>
  <c r="R3360"/>
  <c r="Q3359"/>
  <c r="P3359"/>
  <c r="Q3358"/>
  <c r="P3358"/>
  <c r="R3358"/>
  <c r="P3357"/>
  <c r="Q3357"/>
  <c r="R3357"/>
  <c r="S3358"/>
  <c r="Q3356"/>
  <c r="P3356"/>
  <c r="Q3355"/>
  <c r="P3355"/>
  <c r="Q3354"/>
  <c r="P3354"/>
  <c r="R3354"/>
  <c r="Q3353"/>
  <c r="P3353"/>
  <c r="R3353"/>
  <c r="Q3352"/>
  <c r="P3352"/>
  <c r="Q3351"/>
  <c r="P3351"/>
  <c r="P3350"/>
  <c r="Q3350"/>
  <c r="R3350"/>
  <c r="P3349"/>
  <c r="Q3349"/>
  <c r="R3349"/>
  <c r="Q3348"/>
  <c r="P3348"/>
  <c r="Q3347"/>
  <c r="P3347"/>
  <c r="Q3346"/>
  <c r="P3346"/>
  <c r="R3346"/>
  <c r="P3345"/>
  <c r="Q3345"/>
  <c r="R3345"/>
  <c r="S3346"/>
  <c r="Q3344"/>
  <c r="P3344"/>
  <c r="R3344"/>
  <c r="Q3343"/>
  <c r="P3343"/>
  <c r="Q3342"/>
  <c r="P3342"/>
  <c r="R3342"/>
  <c r="P3341"/>
  <c r="Q3341"/>
  <c r="R3341"/>
  <c r="Q3340"/>
  <c r="P3340"/>
  <c r="Q3339"/>
  <c r="P3339"/>
  <c r="Q3338"/>
  <c r="P3338"/>
  <c r="R3338"/>
  <c r="Q3337"/>
  <c r="P3337"/>
  <c r="R3337"/>
  <c r="Q3336"/>
  <c r="P3336"/>
  <c r="Q3335"/>
  <c r="P3335"/>
  <c r="P3334"/>
  <c r="Q3334"/>
  <c r="R3334"/>
  <c r="P3333"/>
  <c r="Q3333"/>
  <c r="R3333"/>
  <c r="Q3332"/>
  <c r="P3332"/>
  <c r="Q3331"/>
  <c r="P3331"/>
  <c r="Q3330"/>
  <c r="P3330"/>
  <c r="R3330"/>
  <c r="P3329"/>
  <c r="Q3329"/>
  <c r="R3329"/>
  <c r="S3330"/>
  <c r="P3328"/>
  <c r="Q3328"/>
  <c r="R3328"/>
  <c r="S3329"/>
  <c r="Q3327"/>
  <c r="P3327"/>
  <c r="P3326"/>
  <c r="Q3326"/>
  <c r="R3326"/>
  <c r="Q3325"/>
  <c r="P3325"/>
  <c r="R3325"/>
  <c r="Q3324"/>
  <c r="P3324"/>
  <c r="Q3323"/>
  <c r="P3323"/>
  <c r="Q3322"/>
  <c r="P3322"/>
  <c r="R3322"/>
  <c r="P3321"/>
  <c r="Q3321"/>
  <c r="R3321"/>
  <c r="S3322"/>
  <c r="Q3320"/>
  <c r="P3320"/>
  <c r="R3320"/>
  <c r="Q3319"/>
  <c r="P3319"/>
  <c r="Q3318"/>
  <c r="P3318"/>
  <c r="R3318"/>
  <c r="Q3317"/>
  <c r="P3317"/>
  <c r="R3317"/>
  <c r="Q3316"/>
  <c r="P3316"/>
  <c r="Q3315"/>
  <c r="P3315"/>
  <c r="Q3314"/>
  <c r="P3314"/>
  <c r="R3314"/>
  <c r="Q3313"/>
  <c r="P3313"/>
  <c r="Q3312"/>
  <c r="P3312"/>
  <c r="R3312"/>
  <c r="Q3311"/>
  <c r="P3311"/>
  <c r="Q3310"/>
  <c r="P3310"/>
  <c r="R3310"/>
  <c r="Q3309"/>
  <c r="P3309"/>
  <c r="Q3308"/>
  <c r="P3308"/>
  <c r="R3308"/>
  <c r="P3307"/>
  <c r="Q3307"/>
  <c r="R3307"/>
  <c r="Q3306"/>
  <c r="P3306"/>
  <c r="Q3305"/>
  <c r="P3305"/>
  <c r="Q3304"/>
  <c r="P3304"/>
  <c r="R3304"/>
  <c r="P3303"/>
  <c r="Q3303"/>
  <c r="R3303"/>
  <c r="S3304"/>
  <c r="Q3302"/>
  <c r="P3302"/>
  <c r="R3302"/>
  <c r="Q3301"/>
  <c r="P3301"/>
  <c r="Q3300"/>
  <c r="P3300"/>
  <c r="R3300"/>
  <c r="P3299"/>
  <c r="Q3299"/>
  <c r="R3299"/>
  <c r="Q3298"/>
  <c r="P3298"/>
  <c r="Q3297"/>
  <c r="P3297"/>
  <c r="Q3296"/>
  <c r="P3296"/>
  <c r="R3296"/>
  <c r="Q3295"/>
  <c r="P3295"/>
  <c r="R3295"/>
  <c r="P3294"/>
  <c r="Q3294"/>
  <c r="R3294"/>
  <c r="S3295"/>
  <c r="Q3293"/>
  <c r="P3293"/>
  <c r="P3292"/>
  <c r="Q3292"/>
  <c r="R3292"/>
  <c r="P3291"/>
  <c r="Q3291"/>
  <c r="R3291"/>
  <c r="S3292"/>
  <c r="Q3290"/>
  <c r="P3290"/>
  <c r="Q3289"/>
  <c r="P3289"/>
  <c r="Q3288"/>
  <c r="P3288"/>
  <c r="R3288"/>
  <c r="P3287"/>
  <c r="Q3287"/>
  <c r="R3287"/>
  <c r="Q3286"/>
  <c r="P3286"/>
  <c r="Q3285"/>
  <c r="P3285"/>
  <c r="Q3284"/>
  <c r="P3284"/>
  <c r="Q3283"/>
  <c r="P3283"/>
  <c r="R3283"/>
  <c r="P3282"/>
  <c r="Q3282"/>
  <c r="R3282"/>
  <c r="S3283"/>
  <c r="Q3281"/>
  <c r="P3281"/>
  <c r="P3280"/>
  <c r="Q3280"/>
  <c r="R3280"/>
  <c r="Q3279"/>
  <c r="P3279"/>
  <c r="Q3278"/>
  <c r="P3278"/>
  <c r="R3278"/>
  <c r="Q3277"/>
  <c r="P3277"/>
  <c r="Q3276"/>
  <c r="P3276"/>
  <c r="R3276"/>
  <c r="Q3275"/>
  <c r="P3275"/>
  <c r="R3275"/>
  <c r="Q3274"/>
  <c r="P3274"/>
  <c r="Q3273"/>
  <c r="P3273"/>
  <c r="P3272"/>
  <c r="Q3272"/>
  <c r="R3272"/>
  <c r="P3271"/>
  <c r="Q3271"/>
  <c r="R3271"/>
  <c r="S3272"/>
  <c r="P3270"/>
  <c r="Q3270"/>
  <c r="R3270"/>
  <c r="S3271"/>
  <c r="Q3269"/>
  <c r="P3269"/>
  <c r="Q3268"/>
  <c r="P3268"/>
  <c r="R3268"/>
  <c r="P3267"/>
  <c r="Q3267"/>
  <c r="R3267"/>
  <c r="S3268"/>
  <c r="Q3266"/>
  <c r="P3266"/>
  <c r="Q3265"/>
  <c r="P3265"/>
  <c r="P3264"/>
  <c r="Q3264"/>
  <c r="R3264"/>
  <c r="P3263"/>
  <c r="Q3263"/>
  <c r="R3263"/>
  <c r="S3264"/>
  <c r="P3262"/>
  <c r="Q3262"/>
  <c r="R3262"/>
  <c r="S3263"/>
  <c r="Q3261"/>
  <c r="P3261"/>
  <c r="P3260"/>
  <c r="Q3260"/>
  <c r="R3260"/>
  <c r="P3259"/>
  <c r="Q3259"/>
  <c r="R3259"/>
  <c r="S3260"/>
  <c r="Q3258"/>
  <c r="P3258"/>
  <c r="Q3257"/>
  <c r="P3257"/>
  <c r="Q3256"/>
  <c r="P3256"/>
  <c r="R3256"/>
  <c r="P3255"/>
  <c r="Q3255"/>
  <c r="R3255"/>
  <c r="S3256"/>
  <c r="Q3254"/>
  <c r="P3254"/>
  <c r="Q3253"/>
  <c r="P3253"/>
  <c r="Q3252"/>
  <c r="P3252"/>
  <c r="Q3251"/>
  <c r="P3251"/>
  <c r="R3251"/>
  <c r="Q3250"/>
  <c r="P3250"/>
  <c r="R3250"/>
  <c r="Q3249"/>
  <c r="P3249"/>
  <c r="Q3248"/>
  <c r="P3248"/>
  <c r="R3248"/>
  <c r="Q3247"/>
  <c r="P3247"/>
  <c r="Q3246"/>
  <c r="P3246"/>
  <c r="R3246"/>
  <c r="Q3245"/>
  <c r="P3245"/>
  <c r="Q3244"/>
  <c r="P3244"/>
  <c r="R3244"/>
  <c r="P3243"/>
  <c r="Q3243"/>
  <c r="R3243"/>
  <c r="S3244"/>
  <c r="Q3242"/>
  <c r="P3242"/>
  <c r="Q3241"/>
  <c r="P3241"/>
  <c r="Q3240"/>
  <c r="P3240"/>
  <c r="R3240"/>
  <c r="Q3239"/>
  <c r="P3239"/>
  <c r="R3239"/>
  <c r="Q3238"/>
  <c r="P3238"/>
  <c r="R3238"/>
  <c r="Q3237"/>
  <c r="P3237"/>
  <c r="Q3236"/>
  <c r="P3236"/>
  <c r="R3236"/>
  <c r="P3235"/>
  <c r="Q3235"/>
  <c r="R3235"/>
  <c r="Q3234"/>
  <c r="P3234"/>
  <c r="Q3233"/>
  <c r="P3233"/>
  <c r="Q3232"/>
  <c r="P3232"/>
  <c r="R3232"/>
  <c r="Q3231"/>
  <c r="P3231"/>
  <c r="R3231"/>
  <c r="P3230"/>
  <c r="Q3230"/>
  <c r="R3230"/>
  <c r="S3231"/>
  <c r="Q3229"/>
  <c r="P3229"/>
  <c r="P3228"/>
  <c r="Q3228"/>
  <c r="R3228"/>
  <c r="Q3227"/>
  <c r="P3227"/>
  <c r="R3227"/>
  <c r="Q3226"/>
  <c r="P3226"/>
  <c r="Q3225"/>
  <c r="P3225"/>
  <c r="Q3224"/>
  <c r="P3224"/>
  <c r="R3224"/>
  <c r="P3223"/>
  <c r="Q3223"/>
  <c r="R3223"/>
  <c r="S3224"/>
  <c r="Q3222"/>
  <c r="P3222"/>
  <c r="Q3221"/>
  <c r="P3221"/>
  <c r="Q3220"/>
  <c r="P3220"/>
  <c r="Q3219"/>
  <c r="P3219"/>
  <c r="R3219"/>
  <c r="P3218"/>
  <c r="Q3218"/>
  <c r="R3218"/>
  <c r="S3219"/>
  <c r="Q3217"/>
  <c r="P3217"/>
  <c r="P3216"/>
  <c r="Q3216"/>
  <c r="R3216"/>
  <c r="Q3215"/>
  <c r="P3215"/>
  <c r="Q3214"/>
  <c r="P3214"/>
  <c r="R3214"/>
  <c r="Q3213"/>
  <c r="P3213"/>
  <c r="Q3212"/>
  <c r="P3212"/>
  <c r="R3212"/>
  <c r="Q3211"/>
  <c r="P3211"/>
  <c r="R3211"/>
  <c r="Q3210"/>
  <c r="P3210"/>
  <c r="Q3209"/>
  <c r="P3209"/>
  <c r="P3208"/>
  <c r="Q3208"/>
  <c r="R3208"/>
  <c r="P3207"/>
  <c r="Q3207"/>
  <c r="R3207"/>
  <c r="S3208"/>
  <c r="P3206"/>
  <c r="Q3206"/>
  <c r="R3206"/>
  <c r="S3207"/>
  <c r="Q3205"/>
  <c r="P3205"/>
  <c r="Q3204"/>
  <c r="P3204"/>
  <c r="R3204"/>
  <c r="P3203"/>
  <c r="Q3203"/>
  <c r="R3203"/>
  <c r="S3204"/>
  <c r="Q3202"/>
  <c r="P3202"/>
  <c r="Q3201"/>
  <c r="P3201"/>
  <c r="P3200"/>
  <c r="Q3200"/>
  <c r="R3200"/>
  <c r="P3199"/>
  <c r="Q3199"/>
  <c r="R3199"/>
  <c r="S3200"/>
  <c r="P3198"/>
  <c r="Q3198"/>
  <c r="R3198"/>
  <c r="S3199"/>
  <c r="Q3197"/>
  <c r="P3197"/>
  <c r="P3196"/>
  <c r="Q3196"/>
  <c r="R3196"/>
  <c r="P3195"/>
  <c r="Q3195"/>
  <c r="R3195"/>
  <c r="S3196"/>
  <c r="Q3194"/>
  <c r="P3194"/>
  <c r="Q3193"/>
  <c r="P3193"/>
  <c r="Q3192"/>
  <c r="P3192"/>
  <c r="R3192"/>
  <c r="P3191"/>
  <c r="Q3191"/>
  <c r="R3191"/>
  <c r="S3192"/>
  <c r="Q3190"/>
  <c r="P3190"/>
  <c r="Q3189"/>
  <c r="P3189"/>
  <c r="Q3188"/>
  <c r="P3188"/>
  <c r="Q3187"/>
  <c r="P3187"/>
  <c r="R3187"/>
  <c r="Q3186"/>
  <c r="P3186"/>
  <c r="R3186"/>
  <c r="Q3185"/>
  <c r="P3185"/>
  <c r="Q3184"/>
  <c r="P3184"/>
  <c r="R3184"/>
  <c r="Q3183"/>
  <c r="P3183"/>
  <c r="Q3182"/>
  <c r="P3182"/>
  <c r="R3182"/>
  <c r="Q3181"/>
  <c r="P3181"/>
  <c r="Q3180"/>
  <c r="P3180"/>
  <c r="R3180"/>
  <c r="P3179"/>
  <c r="Q3179"/>
  <c r="R3179"/>
  <c r="S3180"/>
  <c r="Q3178"/>
  <c r="P3178"/>
  <c r="Q3177"/>
  <c r="P3177"/>
  <c r="Q3176"/>
  <c r="P3176"/>
  <c r="R3176"/>
  <c r="Q3175"/>
  <c r="P3175"/>
  <c r="R3175"/>
  <c r="Q3174"/>
  <c r="P3174"/>
  <c r="R3174"/>
  <c r="Q3173"/>
  <c r="P3173"/>
  <c r="Q3172"/>
  <c r="P3172"/>
  <c r="R3172"/>
  <c r="P3171"/>
  <c r="Q3171"/>
  <c r="R3171"/>
  <c r="Q3170"/>
  <c r="P3170"/>
  <c r="Q3169"/>
  <c r="P3169"/>
  <c r="Q3168"/>
  <c r="P3168"/>
  <c r="R3168"/>
  <c r="P3167"/>
  <c r="Q3167"/>
  <c r="R3167"/>
  <c r="S3168"/>
  <c r="P3166"/>
  <c r="Q3166"/>
  <c r="R3166"/>
  <c r="S3167"/>
  <c r="Q3165"/>
  <c r="P3165"/>
  <c r="P3164"/>
  <c r="Q3164"/>
  <c r="R3164"/>
  <c r="Q3163"/>
  <c r="P3163"/>
  <c r="R3163"/>
  <c r="Q3162"/>
  <c r="P3162"/>
  <c r="Q3161"/>
  <c r="P3161"/>
  <c r="Q3160"/>
  <c r="P3160"/>
  <c r="R3160"/>
  <c r="P3159"/>
  <c r="Q3159"/>
  <c r="R3159"/>
  <c r="S3160"/>
  <c r="Q3158"/>
  <c r="P3158"/>
  <c r="Q3157"/>
  <c r="P3157"/>
  <c r="Q3156"/>
  <c r="P3156"/>
  <c r="Q3155"/>
  <c r="P3155"/>
  <c r="R3155"/>
  <c r="P3154"/>
  <c r="Q3154"/>
  <c r="R3154"/>
  <c r="S3155"/>
  <c r="Q3153"/>
  <c r="P3153"/>
  <c r="P3152"/>
  <c r="Q3152"/>
  <c r="R3152"/>
  <c r="Q3151"/>
  <c r="P3151"/>
  <c r="Q3150"/>
  <c r="P3150"/>
  <c r="R3150"/>
  <c r="Q3149"/>
  <c r="P3149"/>
  <c r="Q3148"/>
  <c r="P3148"/>
  <c r="R3148"/>
  <c r="Q3147"/>
  <c r="P3147"/>
  <c r="R3147"/>
  <c r="Q3146"/>
  <c r="P3146"/>
  <c r="Q3145"/>
  <c r="P3145"/>
  <c r="P3144"/>
  <c r="Q3144"/>
  <c r="R3144"/>
  <c r="Q3143"/>
  <c r="P3143"/>
  <c r="R3143"/>
  <c r="P3142"/>
  <c r="Q3142"/>
  <c r="R3142"/>
  <c r="S3143"/>
  <c r="Q3141"/>
  <c r="P3141"/>
  <c r="Q3140"/>
  <c r="P3140"/>
  <c r="R3140"/>
  <c r="Q3139"/>
  <c r="P3139"/>
  <c r="R3139"/>
  <c r="Q3138"/>
  <c r="P3138"/>
  <c r="Q3137"/>
  <c r="P3137"/>
  <c r="P3136"/>
  <c r="Q3136"/>
  <c r="R3136"/>
  <c r="P3135"/>
  <c r="Q3135"/>
  <c r="R3135"/>
  <c r="S3136"/>
  <c r="P3134"/>
  <c r="Q3134"/>
  <c r="R3134"/>
  <c r="S3135"/>
  <c r="Q3133"/>
  <c r="P3133"/>
  <c r="P3132"/>
  <c r="Q3132"/>
  <c r="R3132"/>
  <c r="P3131"/>
  <c r="Q3131"/>
  <c r="R3131"/>
  <c r="S3132"/>
  <c r="Q3130"/>
  <c r="P3130"/>
  <c r="Q3129"/>
  <c r="P3129"/>
  <c r="Q3128"/>
  <c r="P3128"/>
  <c r="R3128"/>
  <c r="P3127"/>
  <c r="Q3127"/>
  <c r="R3127"/>
  <c r="S3128"/>
  <c r="Q3126"/>
  <c r="P3126"/>
  <c r="Q3125"/>
  <c r="P3125"/>
  <c r="Q3124"/>
  <c r="P3124"/>
  <c r="Q3123"/>
  <c r="P3123"/>
  <c r="R3123"/>
  <c r="Q3122"/>
  <c r="P3122"/>
  <c r="R3122"/>
  <c r="Q3121"/>
  <c r="P3121"/>
  <c r="Q3120"/>
  <c r="P3120"/>
  <c r="R3120"/>
  <c r="Q3119"/>
  <c r="P3119"/>
  <c r="Q3118"/>
  <c r="P3118"/>
  <c r="R3118"/>
  <c r="Q3117"/>
  <c r="P3117"/>
  <c r="Q3116"/>
  <c r="P3116"/>
  <c r="R3116"/>
  <c r="P3115"/>
  <c r="Q3115"/>
  <c r="R3115"/>
  <c r="Q3114"/>
  <c r="P3114"/>
  <c r="Q3113"/>
  <c r="P3113"/>
  <c r="Q3112"/>
  <c r="P3112"/>
  <c r="R3112"/>
  <c r="Q3111"/>
  <c r="P3111"/>
  <c r="R3111"/>
  <c r="Q3110"/>
  <c r="P3110"/>
  <c r="R3110"/>
  <c r="Q3109"/>
  <c r="P3109"/>
  <c r="Q3108"/>
  <c r="P3108"/>
  <c r="R3108"/>
  <c r="P3107"/>
  <c r="Q3107"/>
  <c r="R3107"/>
  <c r="Q3106"/>
  <c r="P3106"/>
  <c r="Q3105"/>
  <c r="P3105"/>
  <c r="Q3104"/>
  <c r="P3104"/>
  <c r="R3104"/>
  <c r="P3103"/>
  <c r="Q3103"/>
  <c r="R3103"/>
  <c r="S3104"/>
  <c r="P3102"/>
  <c r="Q3102"/>
  <c r="R3102"/>
  <c r="S3103"/>
  <c r="Q3101"/>
  <c r="P3101"/>
  <c r="P3100"/>
  <c r="Q3100"/>
  <c r="R3100"/>
  <c r="Q3099"/>
  <c r="P3099"/>
  <c r="R3099"/>
  <c r="Q3098"/>
  <c r="P3098"/>
  <c r="Q3097"/>
  <c r="P3097"/>
  <c r="Q3096"/>
  <c r="P3096"/>
  <c r="R3096"/>
  <c r="P3095"/>
  <c r="Q3095"/>
  <c r="R3095"/>
  <c r="Q3094"/>
  <c r="P3094"/>
  <c r="Q3093"/>
  <c r="P3093"/>
  <c r="Q3092"/>
  <c r="P3092"/>
  <c r="Q3091"/>
  <c r="P3091"/>
  <c r="R3091"/>
  <c r="P3090"/>
  <c r="Q3090"/>
  <c r="R3090"/>
  <c r="S3091"/>
  <c r="Q3089"/>
  <c r="P3089"/>
  <c r="P3088"/>
  <c r="Q3088"/>
  <c r="R3088"/>
  <c r="Q3087"/>
  <c r="P3087"/>
  <c r="Q3086"/>
  <c r="P3086"/>
  <c r="R3086"/>
  <c r="Q3085"/>
  <c r="P3085"/>
  <c r="Q3084"/>
  <c r="P3084"/>
  <c r="R3084"/>
  <c r="Q3083"/>
  <c r="P3083"/>
  <c r="R3083"/>
  <c r="Q3082"/>
  <c r="P3082"/>
  <c r="Q3081"/>
  <c r="P3081"/>
  <c r="P3080"/>
  <c r="Q3080"/>
  <c r="R3080"/>
  <c r="Q3079"/>
  <c r="P3079"/>
  <c r="R3079"/>
  <c r="P3078"/>
  <c r="Q3078"/>
  <c r="R3078"/>
  <c r="S3079"/>
  <c r="Q3077"/>
  <c r="P3077"/>
  <c r="Q3076"/>
  <c r="P3076"/>
  <c r="R3076"/>
  <c r="Q3075"/>
  <c r="P3075"/>
  <c r="R3075"/>
  <c r="Q3074"/>
  <c r="P3074"/>
  <c r="Q3073"/>
  <c r="P3073"/>
  <c r="P3072"/>
  <c r="Q3072"/>
  <c r="R3072"/>
  <c r="P3071"/>
  <c r="Q3071"/>
  <c r="R3071"/>
  <c r="S3072"/>
  <c r="P3070"/>
  <c r="Q3070"/>
  <c r="R3070"/>
  <c r="S3071"/>
  <c r="Q3069"/>
  <c r="P3069"/>
  <c r="P3068"/>
  <c r="Q3068"/>
  <c r="R3068"/>
  <c r="P3067"/>
  <c r="Q3067"/>
  <c r="R3067"/>
  <c r="S3068"/>
  <c r="Q3066"/>
  <c r="P3066"/>
  <c r="Q3065"/>
  <c r="P3065"/>
  <c r="Q3064"/>
  <c r="P3064"/>
  <c r="R3064"/>
  <c r="P3063"/>
  <c r="Q3063"/>
  <c r="R3063"/>
  <c r="S3064"/>
  <c r="Q3062"/>
  <c r="P3062"/>
  <c r="Q3061"/>
  <c r="P3061"/>
  <c r="Q3060"/>
  <c r="P3060"/>
  <c r="Q3059"/>
  <c r="P3059"/>
  <c r="R3059"/>
  <c r="Q3058"/>
  <c r="P3058"/>
  <c r="R3058"/>
  <c r="Q3057"/>
  <c r="P3057"/>
  <c r="Q3056"/>
  <c r="P3056"/>
  <c r="R3056"/>
  <c r="Q3055"/>
  <c r="P3055"/>
  <c r="Q3054"/>
  <c r="P3054"/>
  <c r="R3054"/>
  <c r="Q3053"/>
  <c r="P3053"/>
  <c r="Q3052"/>
  <c r="P3052"/>
  <c r="R3052"/>
  <c r="P3051"/>
  <c r="Q3051"/>
  <c r="R3051"/>
  <c r="Q3050"/>
  <c r="P3050"/>
  <c r="Q3049"/>
  <c r="P3049"/>
  <c r="Q3048"/>
  <c r="P3048"/>
  <c r="R3048"/>
  <c r="P3047"/>
  <c r="Q3047"/>
  <c r="R3047"/>
  <c r="S3048"/>
  <c r="Q3046"/>
  <c r="P3046"/>
  <c r="R3046"/>
  <c r="Q3045"/>
  <c r="P3045"/>
  <c r="Q3044"/>
  <c r="P3044"/>
  <c r="R3044"/>
  <c r="P3043"/>
  <c r="Q3043"/>
  <c r="R3043"/>
  <c r="Q3042"/>
  <c r="P3042"/>
  <c r="Q3041"/>
  <c r="P3041"/>
  <c r="Q3040"/>
  <c r="P3040"/>
  <c r="R3040"/>
  <c r="Q3039"/>
  <c r="P3039"/>
  <c r="R3039"/>
  <c r="P3038"/>
  <c r="Q3038"/>
  <c r="R3038"/>
  <c r="S3039"/>
  <c r="Q3037"/>
  <c r="P3037"/>
  <c r="P3036"/>
  <c r="Q3036"/>
  <c r="R3036"/>
  <c r="P3035"/>
  <c r="Q3035"/>
  <c r="R3035"/>
  <c r="S3036"/>
  <c r="Q3034"/>
  <c r="P3034"/>
  <c r="Q3033"/>
  <c r="P3033"/>
  <c r="Q3032"/>
  <c r="P3032"/>
  <c r="R3032"/>
  <c r="P3031"/>
  <c r="Q3031"/>
  <c r="R3031"/>
  <c r="Q3030"/>
  <c r="P3030"/>
  <c r="Q3029"/>
  <c r="P3029"/>
  <c r="Q3028"/>
  <c r="P3028"/>
  <c r="Q3027"/>
  <c r="P3027"/>
  <c r="R3027"/>
  <c r="P3026"/>
  <c r="Q3026"/>
  <c r="R3026"/>
  <c r="S3027"/>
  <c r="Q3025"/>
  <c r="P3025"/>
  <c r="P3024"/>
  <c r="Q3024"/>
  <c r="R3024"/>
  <c r="Q3023"/>
  <c r="P3023"/>
  <c r="Q3022"/>
  <c r="P3022"/>
  <c r="R3022"/>
  <c r="Q3021"/>
  <c r="P3021"/>
  <c r="Q3020"/>
  <c r="P3020"/>
  <c r="R3020"/>
  <c r="Q3019"/>
  <c r="P3019"/>
  <c r="R3019"/>
  <c r="Q3018"/>
  <c r="P3018"/>
  <c r="Q3017"/>
  <c r="P3017"/>
  <c r="P3016"/>
  <c r="Q3016"/>
  <c r="R3016"/>
  <c r="P3015"/>
  <c r="Q3015"/>
  <c r="R3015"/>
  <c r="S3016"/>
  <c r="P3014"/>
  <c r="Q3014"/>
  <c r="R3014"/>
  <c r="S3015"/>
  <c r="Q3013"/>
  <c r="P3013"/>
  <c r="Q3012"/>
  <c r="P3012"/>
  <c r="R3012"/>
  <c r="P3011"/>
  <c r="Q3011"/>
  <c r="R3011"/>
  <c r="S3012"/>
  <c r="Q3010"/>
  <c r="P3010"/>
  <c r="Q3009"/>
  <c r="P3009"/>
  <c r="P3008"/>
  <c r="Q3008"/>
  <c r="R3008"/>
  <c r="P3007"/>
  <c r="Q3007"/>
  <c r="R3007"/>
  <c r="S3008"/>
  <c r="P3006"/>
  <c r="Q3006"/>
  <c r="R3006"/>
  <c r="S3007"/>
  <c r="Q3005"/>
  <c r="P3005"/>
  <c r="P3004"/>
  <c r="Q3004"/>
  <c r="R3004"/>
  <c r="P3003"/>
  <c r="Q3003"/>
  <c r="R3003"/>
  <c r="S3004"/>
  <c r="Q3002"/>
  <c r="P3002"/>
  <c r="Q3001"/>
  <c r="P3001"/>
  <c r="Q3000"/>
  <c r="P3000"/>
  <c r="R3000"/>
  <c r="P2999"/>
  <c r="Q2999"/>
  <c r="R2999"/>
  <c r="S3000"/>
  <c r="Q2998"/>
  <c r="P2998"/>
  <c r="Q2997"/>
  <c r="P2997"/>
  <c r="Q2996"/>
  <c r="P2996"/>
  <c r="Q2995"/>
  <c r="P2995"/>
  <c r="R2995"/>
  <c r="Q2994"/>
  <c r="P2994"/>
  <c r="R2994"/>
  <c r="Q2993"/>
  <c r="P2993"/>
  <c r="Q2992"/>
  <c r="P2992"/>
  <c r="R2992"/>
  <c r="Q2991"/>
  <c r="P2991"/>
  <c r="Q2990"/>
  <c r="P2990"/>
  <c r="R2990"/>
  <c r="Q2989"/>
  <c r="P2989"/>
  <c r="Q2988"/>
  <c r="P2988"/>
  <c r="R2988"/>
  <c r="P2987"/>
  <c r="Q2987"/>
  <c r="R2987"/>
  <c r="S2988"/>
  <c r="Q2986"/>
  <c r="P2986"/>
  <c r="Q2985"/>
  <c r="P2985"/>
  <c r="Q2984"/>
  <c r="P2984"/>
  <c r="R2984"/>
  <c r="Q2983"/>
  <c r="P2983"/>
  <c r="R2983"/>
  <c r="Q2982"/>
  <c r="P2982"/>
  <c r="R2982"/>
  <c r="Q2981"/>
  <c r="P2981"/>
  <c r="Q2980"/>
  <c r="P2980"/>
  <c r="R2980"/>
  <c r="P2979"/>
  <c r="Q2979"/>
  <c r="R2979"/>
  <c r="Q2978"/>
  <c r="P2978"/>
  <c r="Q2977"/>
  <c r="P2977"/>
  <c r="Q2976"/>
  <c r="P2976"/>
  <c r="R2976"/>
  <c r="Q2975"/>
  <c r="P2975"/>
  <c r="R2975"/>
  <c r="P2974"/>
  <c r="Q2974"/>
  <c r="R2974"/>
  <c r="S2975"/>
  <c r="Q2973"/>
  <c r="P2973"/>
  <c r="P2972"/>
  <c r="Q2972"/>
  <c r="R2972"/>
  <c r="Q2971"/>
  <c r="P2971"/>
  <c r="R2971"/>
  <c r="Q2970"/>
  <c r="P2970"/>
  <c r="Q2969"/>
  <c r="P2969"/>
  <c r="Q2968"/>
  <c r="P2968"/>
  <c r="R2968"/>
  <c r="P2967"/>
  <c r="Q2967"/>
  <c r="R2967"/>
  <c r="S2968"/>
  <c r="Q2966"/>
  <c r="P2966"/>
  <c r="Q2965"/>
  <c r="P2965"/>
  <c r="Q2964"/>
  <c r="P2964"/>
  <c r="Q2963"/>
  <c r="P2963"/>
  <c r="R2963"/>
  <c r="P2962"/>
  <c r="Q2962"/>
  <c r="R2962"/>
  <c r="S2963"/>
  <c r="Q2961"/>
  <c r="P2961"/>
  <c r="P2960"/>
  <c r="Q2960"/>
  <c r="R2960"/>
  <c r="Q2959"/>
  <c r="P2959"/>
  <c r="Q2958"/>
  <c r="P2958"/>
  <c r="R2958"/>
  <c r="Q2957"/>
  <c r="P2957"/>
  <c r="Q2956"/>
  <c r="P2956"/>
  <c r="R2956"/>
  <c r="Q2955"/>
  <c r="P2955"/>
  <c r="R2955"/>
  <c r="Q2954"/>
  <c r="P2954"/>
  <c r="Q2953"/>
  <c r="P2953"/>
  <c r="P2952"/>
  <c r="Q2952"/>
  <c r="R2952"/>
  <c r="P2951"/>
  <c r="Q2951"/>
  <c r="R2951"/>
  <c r="S2952"/>
  <c r="P2950"/>
  <c r="Q2950"/>
  <c r="R2950"/>
  <c r="S2951"/>
  <c r="Q2949"/>
  <c r="P2949"/>
  <c r="Q2948"/>
  <c r="P2948"/>
  <c r="R2948"/>
  <c r="P2947"/>
  <c r="Q2947"/>
  <c r="R2947"/>
  <c r="S2948"/>
  <c r="Q2946"/>
  <c r="P2946"/>
  <c r="Q2945"/>
  <c r="P2945"/>
  <c r="P2944"/>
  <c r="Q2944"/>
  <c r="R2944"/>
  <c r="P2943"/>
  <c r="Q2943"/>
  <c r="R2943"/>
  <c r="S2944"/>
  <c r="P2942"/>
  <c r="Q2942"/>
  <c r="R2942"/>
  <c r="S2943"/>
  <c r="Q2941"/>
  <c r="P2941"/>
  <c r="P2940"/>
  <c r="Q2940"/>
  <c r="R2940"/>
  <c r="P2939"/>
  <c r="Q2939"/>
  <c r="R2939"/>
  <c r="S2940"/>
  <c r="Q2938"/>
  <c r="P2938"/>
  <c r="Q2937"/>
  <c r="P2937"/>
  <c r="Q2936"/>
  <c r="P2936"/>
  <c r="R2936"/>
  <c r="P2935"/>
  <c r="Q2935"/>
  <c r="R2935"/>
  <c r="S2936"/>
  <c r="Q2934"/>
  <c r="P2934"/>
  <c r="Q2933"/>
  <c r="P2933"/>
  <c r="Q2932"/>
  <c r="P2932"/>
  <c r="Q2931"/>
  <c r="P2931"/>
  <c r="R2931"/>
  <c r="Q2930"/>
  <c r="P2930"/>
  <c r="R2930"/>
  <c r="Q2929"/>
  <c r="P2929"/>
  <c r="Q2928"/>
  <c r="P2928"/>
  <c r="R2928"/>
  <c r="Q2927"/>
  <c r="P2927"/>
  <c r="Q2926"/>
  <c r="P2926"/>
  <c r="R2926"/>
  <c r="Q2925"/>
  <c r="P2925"/>
  <c r="Q2924"/>
  <c r="P2924"/>
  <c r="R2924"/>
  <c r="P2923"/>
  <c r="Q2923"/>
  <c r="R2923"/>
  <c r="S2924"/>
  <c r="Q2922"/>
  <c r="P2922"/>
  <c r="Q2921"/>
  <c r="P2921"/>
  <c r="Q2920"/>
  <c r="P2920"/>
  <c r="R2920"/>
  <c r="Q2919"/>
  <c r="P2919"/>
  <c r="R2919"/>
  <c r="Q2918"/>
  <c r="P2918"/>
  <c r="R2918"/>
  <c r="Q2917"/>
  <c r="P2917"/>
  <c r="Q2916"/>
  <c r="P2916"/>
  <c r="R2916"/>
  <c r="P2915"/>
  <c r="Q2915"/>
  <c r="R2915"/>
  <c r="Q2914"/>
  <c r="P2914"/>
  <c r="Q2913"/>
  <c r="P2913"/>
  <c r="Q2912"/>
  <c r="P2912"/>
  <c r="R2912"/>
  <c r="P2911"/>
  <c r="Q2911"/>
  <c r="R2911"/>
  <c r="S2912"/>
  <c r="P2910"/>
  <c r="Q2910"/>
  <c r="R2910"/>
  <c r="S2911"/>
  <c r="Q2909"/>
  <c r="P2909"/>
  <c r="P2908"/>
  <c r="Q2908"/>
  <c r="R2908"/>
  <c r="Q2907"/>
  <c r="P2907"/>
  <c r="R2907"/>
  <c r="Q2906"/>
  <c r="P2906"/>
  <c r="Q2905"/>
  <c r="P2905"/>
  <c r="Q2904"/>
  <c r="P2904"/>
  <c r="R2904"/>
  <c r="P2903"/>
  <c r="Q2903"/>
  <c r="R2903"/>
  <c r="S2904"/>
  <c r="Q2902"/>
  <c r="P2902"/>
  <c r="Q2901"/>
  <c r="P2901"/>
  <c r="Q2900"/>
  <c r="P2900"/>
  <c r="Q2899"/>
  <c r="P2899"/>
  <c r="R2899"/>
  <c r="P2898"/>
  <c r="Q2898"/>
  <c r="R2898"/>
  <c r="S2899"/>
  <c r="Q2897"/>
  <c r="P2897"/>
  <c r="P2896"/>
  <c r="Q2896"/>
  <c r="R2896"/>
  <c r="Q2895"/>
  <c r="P2895"/>
  <c r="Q2894"/>
  <c r="P2894"/>
  <c r="R2894"/>
  <c r="Q2893"/>
  <c r="P2893"/>
  <c r="Q2892"/>
  <c r="P2892"/>
  <c r="R2892"/>
  <c r="Q2891"/>
  <c r="P2891"/>
  <c r="R2891"/>
  <c r="Q2890"/>
  <c r="P2890"/>
  <c r="Q2889"/>
  <c r="P2889"/>
  <c r="P2888"/>
  <c r="Q2888"/>
  <c r="R2888"/>
  <c r="Q2887"/>
  <c r="P2887"/>
  <c r="R2887"/>
  <c r="P2886"/>
  <c r="Q2886"/>
  <c r="R2886"/>
  <c r="S2887"/>
  <c r="Q2885"/>
  <c r="P2885"/>
  <c r="Q2884"/>
  <c r="P2884"/>
  <c r="R2884"/>
  <c r="Q2883"/>
  <c r="P2883"/>
  <c r="R2883"/>
  <c r="Q2882"/>
  <c r="P2882"/>
  <c r="Q2881"/>
  <c r="P2881"/>
  <c r="P2880"/>
  <c r="Q2880"/>
  <c r="R2880"/>
  <c r="P2879"/>
  <c r="Q2879"/>
  <c r="R2879"/>
  <c r="S2880"/>
  <c r="P2878"/>
  <c r="Q2878"/>
  <c r="R2878"/>
  <c r="S2879"/>
  <c r="Q2877"/>
  <c r="P2877"/>
  <c r="P2876"/>
  <c r="Q2876"/>
  <c r="R2876"/>
  <c r="P2875"/>
  <c r="Q2875"/>
  <c r="R2875"/>
  <c r="S2876"/>
  <c r="Q2874"/>
  <c r="P2874"/>
  <c r="Q2873"/>
  <c r="P2873"/>
  <c r="Q2872"/>
  <c r="P2872"/>
  <c r="R2872"/>
  <c r="P2871"/>
  <c r="Q2871"/>
  <c r="R2871"/>
  <c r="S2872"/>
  <c r="Q2870"/>
  <c r="P2870"/>
  <c r="Q2869"/>
  <c r="P2869"/>
  <c r="Q2868"/>
  <c r="P2868"/>
  <c r="Q2867"/>
  <c r="P2867"/>
  <c r="R2867"/>
  <c r="Q2866"/>
  <c r="P2866"/>
  <c r="R2866"/>
  <c r="Q2865"/>
  <c r="P2865"/>
  <c r="Q2864"/>
  <c r="P2864"/>
  <c r="R2864"/>
  <c r="Q2863"/>
  <c r="P2863"/>
  <c r="Q2862"/>
  <c r="P2862"/>
  <c r="R2862"/>
  <c r="Q2861"/>
  <c r="P2861"/>
  <c r="Q2860"/>
  <c r="P2860"/>
  <c r="R2860"/>
  <c r="P2859"/>
  <c r="Q2859"/>
  <c r="R2859"/>
  <c r="Q2858"/>
  <c r="P2858"/>
  <c r="Q2857"/>
  <c r="P2857"/>
  <c r="Q2856"/>
  <c r="P2856"/>
  <c r="R2856"/>
  <c r="Q2855"/>
  <c r="P2855"/>
  <c r="R2855"/>
  <c r="Q2854"/>
  <c r="P2854"/>
  <c r="R2854"/>
  <c r="Q2853"/>
  <c r="P2853"/>
  <c r="Q2852"/>
  <c r="P2852"/>
  <c r="R2852"/>
  <c r="P2851"/>
  <c r="Q2851"/>
  <c r="R2851"/>
  <c r="Q2850"/>
  <c r="P2850"/>
  <c r="Q2849"/>
  <c r="P2849"/>
  <c r="Q2848"/>
  <c r="P2848"/>
  <c r="R2848"/>
  <c r="P2847"/>
  <c r="Q2847"/>
  <c r="R2847"/>
  <c r="S2848"/>
  <c r="P2846"/>
  <c r="Q2846"/>
  <c r="R2846"/>
  <c r="S2847"/>
  <c r="Q2845"/>
  <c r="P2845"/>
  <c r="P2844"/>
  <c r="Q2844"/>
  <c r="R2844"/>
  <c r="Q2843"/>
  <c r="P2843"/>
  <c r="R2843"/>
  <c r="Q2842"/>
  <c r="P2842"/>
  <c r="Q2841"/>
  <c r="P2841"/>
  <c r="Q2840"/>
  <c r="P2840"/>
  <c r="R2840"/>
  <c r="P2839"/>
  <c r="Q2839"/>
  <c r="R2839"/>
  <c r="Q2838"/>
  <c r="P2838"/>
  <c r="Q2837"/>
  <c r="P2837"/>
  <c r="Q2836"/>
  <c r="P2836"/>
  <c r="Q2835"/>
  <c r="P2835"/>
  <c r="R2835"/>
  <c r="P2834"/>
  <c r="Q2834"/>
  <c r="R2834"/>
  <c r="S2835"/>
  <c r="Q2833"/>
  <c r="P2833"/>
  <c r="P2832"/>
  <c r="Q2832"/>
  <c r="R2832"/>
  <c r="Q2831"/>
  <c r="P2831"/>
  <c r="Q2830"/>
  <c r="P2830"/>
  <c r="R2830"/>
  <c r="Q2829"/>
  <c r="P2829"/>
  <c r="Q2828"/>
  <c r="P2828"/>
  <c r="R2828"/>
  <c r="Q2827"/>
  <c r="P2827"/>
  <c r="R2827"/>
  <c r="Q2826"/>
  <c r="P2826"/>
  <c r="Q2825"/>
  <c r="P2825"/>
  <c r="P2824"/>
  <c r="Q2824"/>
  <c r="R2824"/>
  <c r="Q2823"/>
  <c r="P2823"/>
  <c r="R2823"/>
  <c r="P2822"/>
  <c r="Q2822"/>
  <c r="R2822"/>
  <c r="S2823"/>
  <c r="Q2821"/>
  <c r="P2821"/>
  <c r="Q2820"/>
  <c r="P2820"/>
  <c r="R2820"/>
  <c r="Q2819"/>
  <c r="P2819"/>
  <c r="R2819"/>
  <c r="Q2818"/>
  <c r="P2818"/>
  <c r="Q2817"/>
  <c r="P2817"/>
  <c r="P2816"/>
  <c r="Q2816"/>
  <c r="R2816"/>
  <c r="P2815"/>
  <c r="Q2815"/>
  <c r="R2815"/>
  <c r="S2816"/>
  <c r="P2814"/>
  <c r="Q2814"/>
  <c r="R2814"/>
  <c r="S2815"/>
  <c r="Q2813"/>
  <c r="P2813"/>
  <c r="P2812"/>
  <c r="Q2812"/>
  <c r="R2812"/>
  <c r="P2811"/>
  <c r="Q2811"/>
  <c r="R2811"/>
  <c r="S2812"/>
  <c r="Q2810"/>
  <c r="P2810"/>
  <c r="Q2809"/>
  <c r="P2809"/>
  <c r="Q2808"/>
  <c r="P2808"/>
  <c r="R2808"/>
  <c r="P2807"/>
  <c r="Q2807"/>
  <c r="R2807"/>
  <c r="S2808"/>
  <c r="Q2806"/>
  <c r="P2806"/>
  <c r="Q2805"/>
  <c r="P2805"/>
  <c r="Q2804"/>
  <c r="P2804"/>
  <c r="Q2803"/>
  <c r="P2803"/>
  <c r="R2803"/>
  <c r="Q2802"/>
  <c r="P2802"/>
  <c r="R2802"/>
  <c r="Q2801"/>
  <c r="P2801"/>
  <c r="Q2800"/>
  <c r="P2800"/>
  <c r="R2800"/>
  <c r="Q2799"/>
  <c r="P2799"/>
  <c r="Q2798"/>
  <c r="P2798"/>
  <c r="R2798"/>
  <c r="P2797"/>
  <c r="Q2797"/>
  <c r="R2797"/>
  <c r="S2798"/>
  <c r="Q2796"/>
  <c r="P2796"/>
  <c r="Q2795"/>
  <c r="P2795"/>
  <c r="Q2794"/>
  <c r="P2794"/>
  <c r="R2794"/>
  <c r="Q2793"/>
  <c r="P2793"/>
  <c r="R2793"/>
  <c r="Q2792"/>
  <c r="P2792"/>
  <c r="R2792"/>
  <c r="Q2791"/>
  <c r="P2791"/>
  <c r="R2791"/>
  <c r="P2790"/>
  <c r="Q2790"/>
  <c r="R2790"/>
  <c r="P2789"/>
  <c r="Q2789"/>
  <c r="R2789"/>
  <c r="Q2788"/>
  <c r="P2788"/>
  <c r="Q2787"/>
  <c r="P2787"/>
  <c r="Q2786"/>
  <c r="P2786"/>
  <c r="R2786"/>
  <c r="P2785"/>
  <c r="Q2785"/>
  <c r="R2785"/>
  <c r="S2786"/>
  <c r="Q2784"/>
  <c r="P2784"/>
  <c r="R2784"/>
  <c r="Q2783"/>
  <c r="P2783"/>
  <c r="R2783"/>
  <c r="P2782"/>
  <c r="Q2782"/>
  <c r="R2782"/>
  <c r="P2781"/>
  <c r="Q2781"/>
  <c r="R2781"/>
  <c r="Q2780"/>
  <c r="P2780"/>
  <c r="Q2779"/>
  <c r="P2779"/>
  <c r="Q2778"/>
  <c r="P2778"/>
  <c r="R2778"/>
  <c r="Q2777"/>
  <c r="P2777"/>
  <c r="R2777"/>
  <c r="Q2776"/>
  <c r="P2776"/>
  <c r="R2776"/>
  <c r="Q2775"/>
  <c r="P2775"/>
  <c r="R2775"/>
  <c r="P2774"/>
  <c r="Q2774"/>
  <c r="R2774"/>
  <c r="P2773"/>
  <c r="Q2773"/>
  <c r="R2773"/>
  <c r="Q2772"/>
  <c r="P2772"/>
  <c r="Q2771"/>
  <c r="P2771"/>
  <c r="Q2770"/>
  <c r="P2770"/>
  <c r="R2770"/>
  <c r="P2769"/>
  <c r="Q2769"/>
  <c r="R2769"/>
  <c r="S2770"/>
  <c r="Q2768"/>
  <c r="P2768"/>
  <c r="R2768"/>
  <c r="Q2767"/>
  <c r="P2767"/>
  <c r="R2767"/>
  <c r="P2766"/>
  <c r="Q2766"/>
  <c r="R2766"/>
  <c r="P2765"/>
  <c r="Q2765"/>
  <c r="R2765"/>
  <c r="Q2764"/>
  <c r="P2764"/>
  <c r="Q2763"/>
  <c r="P2763"/>
  <c r="Q2762"/>
  <c r="P2762"/>
  <c r="R2762"/>
  <c r="Q2761"/>
  <c r="P2761"/>
  <c r="R2761"/>
  <c r="Q2760"/>
  <c r="P2760"/>
  <c r="R2760"/>
  <c r="Q2759"/>
  <c r="P2759"/>
  <c r="R2759"/>
  <c r="P2758"/>
  <c r="Q2758"/>
  <c r="R2758"/>
  <c r="P2757"/>
  <c r="Q2757"/>
  <c r="R2757"/>
  <c r="Q2756"/>
  <c r="P2756"/>
  <c r="Q2755"/>
  <c r="P2755"/>
  <c r="Q2754"/>
  <c r="P2754"/>
  <c r="R2754"/>
  <c r="P2753"/>
  <c r="Q2753"/>
  <c r="R2753"/>
  <c r="S2754"/>
  <c r="Q2752"/>
  <c r="P2752"/>
  <c r="R2752"/>
  <c r="Q2751"/>
  <c r="P2751"/>
  <c r="R2751"/>
  <c r="P2750"/>
  <c r="Q2750"/>
  <c r="R2750"/>
  <c r="P2749"/>
  <c r="Q2749"/>
  <c r="R2749"/>
  <c r="Q2748"/>
  <c r="P2748"/>
  <c r="Q2747"/>
  <c r="P2747"/>
  <c r="Q2746"/>
  <c r="P2746"/>
  <c r="R2746"/>
  <c r="Q2745"/>
  <c r="P2745"/>
  <c r="R2745"/>
  <c r="Q2744"/>
  <c r="P2744"/>
  <c r="R2744"/>
  <c r="Q2743"/>
  <c r="P2743"/>
  <c r="R2743"/>
  <c r="P2742"/>
  <c r="Q2742"/>
  <c r="R2742"/>
  <c r="P2741"/>
  <c r="Q2741"/>
  <c r="R2741"/>
  <c r="Q2740"/>
  <c r="P2740"/>
  <c r="Q2739"/>
  <c r="P2739"/>
  <c r="Q2738"/>
  <c r="P2738"/>
  <c r="R2738"/>
  <c r="P2737"/>
  <c r="Q2737"/>
  <c r="R2737"/>
  <c r="S2738"/>
  <c r="Q2736"/>
  <c r="P2736"/>
  <c r="R2736"/>
  <c r="Q2735"/>
  <c r="P2735"/>
  <c r="R2735"/>
  <c r="P2734"/>
  <c r="Q2734"/>
  <c r="R2734"/>
  <c r="P2733"/>
  <c r="Q2733"/>
  <c r="R2733"/>
  <c r="Q2732"/>
  <c r="P2732"/>
  <c r="Q2731"/>
  <c r="P2731"/>
  <c r="Q2730"/>
  <c r="P2730"/>
  <c r="R2730"/>
  <c r="Q2729"/>
  <c r="P2729"/>
  <c r="R2729"/>
  <c r="Q2728"/>
  <c r="P2728"/>
  <c r="R2728"/>
  <c r="Q2727"/>
  <c r="P2727"/>
  <c r="R2727"/>
  <c r="P2726"/>
  <c r="Q2726"/>
  <c r="R2726"/>
  <c r="P2725"/>
  <c r="Q2725"/>
  <c r="R2725"/>
  <c r="Q2724"/>
  <c r="P2724"/>
  <c r="Q2723"/>
  <c r="P2723"/>
  <c r="Q2722"/>
  <c r="P2722"/>
  <c r="R2722"/>
  <c r="P2721"/>
  <c r="Q2721"/>
  <c r="R2721"/>
  <c r="S2722"/>
  <c r="Q2720"/>
  <c r="P2720"/>
  <c r="R2720"/>
  <c r="Q2719"/>
  <c r="P2719"/>
  <c r="R2719"/>
  <c r="P2718"/>
  <c r="Q2718"/>
  <c r="R2718"/>
  <c r="P2717"/>
  <c r="Q2717"/>
  <c r="R2717"/>
  <c r="Q2716"/>
  <c r="P2716"/>
  <c r="Q2715"/>
  <c r="P2715"/>
  <c r="Q2714"/>
  <c r="P2714"/>
  <c r="R2714"/>
  <c r="Q2713"/>
  <c r="P2713"/>
  <c r="R2713"/>
  <c r="Q2712"/>
  <c r="P2712"/>
  <c r="R2712"/>
  <c r="Q2711"/>
  <c r="P2711"/>
  <c r="R2711"/>
  <c r="P2710"/>
  <c r="Q2710"/>
  <c r="R2710"/>
  <c r="P2709"/>
  <c r="Q2709"/>
  <c r="R2709"/>
  <c r="Q2708"/>
  <c r="P2708"/>
  <c r="Q2707"/>
  <c r="P2707"/>
  <c r="Q2706"/>
  <c r="P2706"/>
  <c r="R2706"/>
  <c r="P2705"/>
  <c r="Q2705"/>
  <c r="R2705"/>
  <c r="S2706"/>
  <c r="Q2704"/>
  <c r="P2704"/>
  <c r="R2704"/>
  <c r="Q2703"/>
  <c r="P2703"/>
  <c r="R2703"/>
  <c r="P2702"/>
  <c r="Q2702"/>
  <c r="R2702"/>
  <c r="P2701"/>
  <c r="Q2701"/>
  <c r="R2701"/>
  <c r="Q2700"/>
  <c r="P2700"/>
  <c r="Q2699"/>
  <c r="P2699"/>
  <c r="Q2698"/>
  <c r="P2698"/>
  <c r="R2698"/>
  <c r="Q2697"/>
  <c r="P2697"/>
  <c r="R2697"/>
  <c r="Q2696"/>
  <c r="P2696"/>
  <c r="R2696"/>
  <c r="Q2695"/>
  <c r="P2695"/>
  <c r="R2695"/>
  <c r="P2694"/>
  <c r="Q2694"/>
  <c r="R2694"/>
  <c r="P2693"/>
  <c r="Q2693"/>
  <c r="R2693"/>
  <c r="Q2692"/>
  <c r="P2692"/>
  <c r="Q2691"/>
  <c r="P2691"/>
  <c r="Q2690"/>
  <c r="P2690"/>
  <c r="R2690"/>
  <c r="P2689"/>
  <c r="Q2689"/>
  <c r="R2689"/>
  <c r="S2690"/>
  <c r="Q2688"/>
  <c r="P2688"/>
  <c r="R2688"/>
  <c r="Q2687"/>
  <c r="P2687"/>
  <c r="R2687"/>
  <c r="P2686"/>
  <c r="Q2686"/>
  <c r="R2686"/>
  <c r="P2685"/>
  <c r="Q2685"/>
  <c r="R2685"/>
  <c r="Q2684"/>
  <c r="P2684"/>
  <c r="Q2683"/>
  <c r="P2683"/>
  <c r="Q2682"/>
  <c r="P2682"/>
  <c r="R2682"/>
  <c r="Q2681"/>
  <c r="P2681"/>
  <c r="R2681"/>
  <c r="Q2680"/>
  <c r="P2680"/>
  <c r="R2680"/>
  <c r="Q2679"/>
  <c r="P2679"/>
  <c r="R2679"/>
  <c r="P2678"/>
  <c r="Q2678"/>
  <c r="R2678"/>
  <c r="P2677"/>
  <c r="Q2677"/>
  <c r="R2677"/>
  <c r="Q2676"/>
  <c r="P2676"/>
  <c r="Q2675"/>
  <c r="P2675"/>
  <c r="Q2674"/>
  <c r="P2674"/>
  <c r="R2674"/>
  <c r="P2673"/>
  <c r="Q2673"/>
  <c r="R2673"/>
  <c r="S2674"/>
  <c r="Q2672"/>
  <c r="P2672"/>
  <c r="R2672"/>
  <c r="Q2671"/>
  <c r="P2671"/>
  <c r="R2671"/>
  <c r="P2670"/>
  <c r="Q2670"/>
  <c r="R2670"/>
  <c r="P2669"/>
  <c r="Q2669"/>
  <c r="R2669"/>
  <c r="Q2668"/>
  <c r="P2668"/>
  <c r="Q2667"/>
  <c r="P2667"/>
  <c r="Q2666"/>
  <c r="P2666"/>
  <c r="R2666"/>
  <c r="Q2665"/>
  <c r="P2665"/>
  <c r="R2665"/>
  <c r="Q2664"/>
  <c r="P2664"/>
  <c r="R2664"/>
  <c r="Q2663"/>
  <c r="P2663"/>
  <c r="R2663"/>
  <c r="P2662"/>
  <c r="Q2662"/>
  <c r="R2662"/>
  <c r="P2661"/>
  <c r="Q2661"/>
  <c r="R2661"/>
  <c r="Q2660"/>
  <c r="P2660"/>
  <c r="Q2659"/>
  <c r="P2659"/>
  <c r="Q2658"/>
  <c r="P2658"/>
  <c r="R2658"/>
  <c r="P2657"/>
  <c r="Q2657"/>
  <c r="R2657"/>
  <c r="S2658"/>
  <c r="Q2656"/>
  <c r="P2656"/>
  <c r="R2656"/>
  <c r="Q2655"/>
  <c r="P2655"/>
  <c r="R2655"/>
  <c r="P2654"/>
  <c r="Q2654"/>
  <c r="R2654"/>
  <c r="P2653"/>
  <c r="Q2653"/>
  <c r="R2653"/>
  <c r="Q2652"/>
  <c r="P2652"/>
  <c r="Q2651"/>
  <c r="P2651"/>
  <c r="Q2650"/>
  <c r="P2650"/>
  <c r="R2650"/>
  <c r="Q2649"/>
  <c r="P2649"/>
  <c r="R2649"/>
  <c r="Q2648"/>
  <c r="P2648"/>
  <c r="R2648"/>
  <c r="Q2647"/>
  <c r="P2647"/>
  <c r="R2647"/>
  <c r="P2646"/>
  <c r="Q2646"/>
  <c r="R2646"/>
  <c r="P2645"/>
  <c r="Q2645"/>
  <c r="R2645"/>
  <c r="Q2644"/>
  <c r="P2644"/>
  <c r="Q2643"/>
  <c r="P2643"/>
  <c r="Q2642"/>
  <c r="P2642"/>
  <c r="R2642"/>
  <c r="P2641"/>
  <c r="Q2641"/>
  <c r="R2641"/>
  <c r="S2642"/>
  <c r="Q2640"/>
  <c r="P2640"/>
  <c r="R2640"/>
  <c r="Q2639"/>
  <c r="P2639"/>
  <c r="R2639"/>
  <c r="P2638"/>
  <c r="Q2638"/>
  <c r="R2638"/>
  <c r="P2637"/>
  <c r="Q2637"/>
  <c r="R2637"/>
  <c r="Q2636"/>
  <c r="P2636"/>
  <c r="Q2635"/>
  <c r="P2635"/>
  <c r="Q2634"/>
  <c r="P2634"/>
  <c r="R2634"/>
  <c r="Q2633"/>
  <c r="P2633"/>
  <c r="R2633"/>
  <c r="Q2632"/>
  <c r="P2632"/>
  <c r="R2632"/>
  <c r="Q2631"/>
  <c r="P2631"/>
  <c r="R2631"/>
  <c r="P2630"/>
  <c r="Q2630"/>
  <c r="R2630"/>
  <c r="P2629"/>
  <c r="Q2629"/>
  <c r="R2629"/>
  <c r="Q2628"/>
  <c r="P2628"/>
  <c r="Q2627"/>
  <c r="P2627"/>
  <c r="Q2626"/>
  <c r="P2626"/>
  <c r="R2626"/>
  <c r="P2625"/>
  <c r="Q2625"/>
  <c r="R2625"/>
  <c r="S2626"/>
  <c r="Q2624"/>
  <c r="P2624"/>
  <c r="R2624"/>
  <c r="Q2623"/>
  <c r="P2623"/>
  <c r="R2623"/>
  <c r="P2622"/>
  <c r="Q2622"/>
  <c r="R2622"/>
  <c r="P2621"/>
  <c r="Q2621"/>
  <c r="R2621"/>
  <c r="Q2620"/>
  <c r="P2620"/>
  <c r="Q2619"/>
  <c r="P2619"/>
  <c r="Q2618"/>
  <c r="P2618"/>
  <c r="R2618"/>
  <c r="Q2617"/>
  <c r="P2617"/>
  <c r="R2617"/>
  <c r="Q2616"/>
  <c r="P2616"/>
  <c r="R2616"/>
  <c r="Q2615"/>
  <c r="P2615"/>
  <c r="R2615"/>
  <c r="P2614"/>
  <c r="Q2614"/>
  <c r="R2614"/>
  <c r="P2613"/>
  <c r="Q2613"/>
  <c r="R2613"/>
  <c r="Q2612"/>
  <c r="P2612"/>
  <c r="Q2611"/>
  <c r="P2611"/>
  <c r="Q2610"/>
  <c r="P2610"/>
  <c r="R2610"/>
  <c r="P2609"/>
  <c r="Q2609"/>
  <c r="R2609"/>
  <c r="S2610"/>
  <c r="Q2608"/>
  <c r="P2608"/>
  <c r="R2608"/>
  <c r="Q2607"/>
  <c r="P2607"/>
  <c r="R2607"/>
  <c r="P2606"/>
  <c r="Q2606"/>
  <c r="R2606"/>
  <c r="P2605"/>
  <c r="Q2605"/>
  <c r="R2605"/>
  <c r="Q2604"/>
  <c r="P2604"/>
  <c r="Q2603"/>
  <c r="P2603"/>
  <c r="Q2602"/>
  <c r="P2602"/>
  <c r="R2602"/>
  <c r="Q2601"/>
  <c r="P2601"/>
  <c r="R2601"/>
  <c r="Q2600"/>
  <c r="P2600"/>
  <c r="R2600"/>
  <c r="Q2599"/>
  <c r="P2599"/>
  <c r="R2599"/>
  <c r="P2598"/>
  <c r="Q2598"/>
  <c r="R2598"/>
  <c r="P2597"/>
  <c r="Q2597"/>
  <c r="R2597"/>
  <c r="Q2596"/>
  <c r="P2596"/>
  <c r="Q2595"/>
  <c r="P2595"/>
  <c r="Q2594"/>
  <c r="P2594"/>
  <c r="R2594"/>
  <c r="P2593"/>
  <c r="Q2593"/>
  <c r="R2593"/>
  <c r="S2594"/>
  <c r="Q2592"/>
  <c r="P2592"/>
  <c r="R2592"/>
  <c r="Q2591"/>
  <c r="P2591"/>
  <c r="R2591"/>
  <c r="P2590"/>
  <c r="Q2590"/>
  <c r="R2590"/>
  <c r="P2589"/>
  <c r="Q2589"/>
  <c r="R2589"/>
  <c r="Q2588"/>
  <c r="P2588"/>
  <c r="Q2587"/>
  <c r="P2587"/>
  <c r="Q2586"/>
  <c r="P2586"/>
  <c r="R2586"/>
  <c r="Q2585"/>
  <c r="P2585"/>
  <c r="R2585"/>
  <c r="Q2584"/>
  <c r="P2584"/>
  <c r="R2584"/>
  <c r="Q2583"/>
  <c r="P2583"/>
  <c r="R2583"/>
  <c r="P2582"/>
  <c r="Q2582"/>
  <c r="R2582"/>
  <c r="P2581"/>
  <c r="Q2581"/>
  <c r="R2581"/>
  <c r="Q2580"/>
  <c r="P2580"/>
  <c r="Q2579"/>
  <c r="P2579"/>
  <c r="Q2578"/>
  <c r="P2578"/>
  <c r="R2578"/>
  <c r="P2577"/>
  <c r="Q2577"/>
  <c r="R2577"/>
  <c r="S2578"/>
  <c r="Q2576"/>
  <c r="P2576"/>
  <c r="R2576"/>
  <c r="Q2575"/>
  <c r="P2575"/>
  <c r="R2575"/>
  <c r="P2574"/>
  <c r="Q2574"/>
  <c r="R2574"/>
  <c r="P2573"/>
  <c r="Q2573"/>
  <c r="R2573"/>
  <c r="Q2572"/>
  <c r="P2572"/>
  <c r="Q2571"/>
  <c r="P2571"/>
  <c r="Q2570"/>
  <c r="P2570"/>
  <c r="R2570"/>
  <c r="Q2569"/>
  <c r="P2569"/>
  <c r="R2569"/>
  <c r="Q2568"/>
  <c r="P2568"/>
  <c r="R2568"/>
  <c r="Q2567"/>
  <c r="P2567"/>
  <c r="R2567"/>
  <c r="P2566"/>
  <c r="Q2566"/>
  <c r="R2566"/>
  <c r="P2565"/>
  <c r="Q2565"/>
  <c r="R2565"/>
  <c r="Q2564"/>
  <c r="P2564"/>
  <c r="Q2563"/>
  <c r="P2563"/>
  <c r="Q2562"/>
  <c r="P2562"/>
  <c r="R2562"/>
  <c r="P2561"/>
  <c r="Q2561"/>
  <c r="R2561"/>
  <c r="S2562"/>
  <c r="Q2560"/>
  <c r="P2560"/>
  <c r="R2560"/>
  <c r="Q2559"/>
  <c r="P2559"/>
  <c r="Q2558"/>
  <c r="P2558"/>
  <c r="R2558"/>
  <c r="Q2557"/>
  <c r="P2557"/>
  <c r="R2557"/>
  <c r="Q2556"/>
  <c r="P2556"/>
  <c r="R2556"/>
  <c r="Q2555"/>
  <c r="P2555"/>
  <c r="Q2554"/>
  <c r="P2554"/>
  <c r="R2554"/>
  <c r="P2553"/>
  <c r="Q2553"/>
  <c r="R2553"/>
  <c r="S2554"/>
  <c r="Q2552"/>
  <c r="P2552"/>
  <c r="R2552"/>
  <c r="Q2551"/>
  <c r="P2551"/>
  <c r="Q2550"/>
  <c r="P2550"/>
  <c r="R2550"/>
  <c r="Q2549"/>
  <c r="P2549"/>
  <c r="R2549"/>
  <c r="Q2548"/>
  <c r="P2548"/>
  <c r="R2548"/>
  <c r="Q2547"/>
  <c r="P2547"/>
  <c r="Q2546"/>
  <c r="P2546"/>
  <c r="R2546"/>
  <c r="P2545"/>
  <c r="Q2545"/>
  <c r="R2545"/>
  <c r="S2546"/>
  <c r="Q2544"/>
  <c r="P2544"/>
  <c r="R2544"/>
  <c r="Q2543"/>
  <c r="P2543"/>
  <c r="Q2542"/>
  <c r="P2542"/>
  <c r="R2542"/>
  <c r="Q2541"/>
  <c r="P2541"/>
  <c r="R2541"/>
  <c r="Q2540"/>
  <c r="P2540"/>
  <c r="R2540"/>
  <c r="Q2539"/>
  <c r="P2539"/>
  <c r="Q2538"/>
  <c r="P2538"/>
  <c r="R2538"/>
  <c r="P2537"/>
  <c r="Q2537"/>
  <c r="R2537"/>
  <c r="S2538"/>
  <c r="Q2536"/>
  <c r="P2536"/>
  <c r="R2536"/>
  <c r="Q2535"/>
  <c r="P2535"/>
  <c r="Q2534"/>
  <c r="P2534"/>
  <c r="R2534"/>
  <c r="Q2533"/>
  <c r="P2533"/>
  <c r="R2533"/>
  <c r="Q2532"/>
  <c r="P2532"/>
  <c r="R2532"/>
  <c r="Q2531"/>
  <c r="P2531"/>
  <c r="Q2530"/>
  <c r="P2530"/>
  <c r="R2530"/>
  <c r="P2529"/>
  <c r="Q2529"/>
  <c r="R2529"/>
  <c r="S2530"/>
  <c r="Q2528"/>
  <c r="P2528"/>
  <c r="R2528"/>
  <c r="Q2527"/>
  <c r="P2527"/>
  <c r="Q2526"/>
  <c r="P2526"/>
  <c r="R2526"/>
  <c r="Q2525"/>
  <c r="P2525"/>
  <c r="R2525"/>
  <c r="Q2524"/>
  <c r="P2524"/>
  <c r="R2524"/>
  <c r="Q2523"/>
  <c r="P2523"/>
  <c r="Q2522"/>
  <c r="P2522"/>
  <c r="R2522"/>
  <c r="P2521"/>
  <c r="Q2521"/>
  <c r="R2521"/>
  <c r="S2522"/>
  <c r="Q2520"/>
  <c r="P2520"/>
  <c r="R2520"/>
  <c r="Q2519"/>
  <c r="P2519"/>
  <c r="Q2518"/>
  <c r="P2518"/>
  <c r="R2518"/>
  <c r="Q2517"/>
  <c r="P2517"/>
  <c r="R2517"/>
  <c r="Q2516"/>
  <c r="P2516"/>
  <c r="R2516"/>
  <c r="Q2515"/>
  <c r="P2515"/>
  <c r="Q2514"/>
  <c r="P2514"/>
  <c r="R2514"/>
  <c r="P2513"/>
  <c r="Q2513"/>
  <c r="R2513"/>
  <c r="S2514"/>
  <c r="Q2512"/>
  <c r="P2512"/>
  <c r="R2512"/>
  <c r="Q2511"/>
  <c r="P2511"/>
  <c r="Q2510"/>
  <c r="P2510"/>
  <c r="R2510"/>
  <c r="Q2509"/>
  <c r="P2509"/>
  <c r="R2509"/>
  <c r="Q2508"/>
  <c r="P2508"/>
  <c r="R2508"/>
  <c r="Q2507"/>
  <c r="P2507"/>
  <c r="Q2506"/>
  <c r="P2506"/>
  <c r="R2506"/>
  <c r="P2505"/>
  <c r="Q2505"/>
  <c r="R2505"/>
  <c r="S2506"/>
  <c r="Q2504"/>
  <c r="P2504"/>
  <c r="Q2503"/>
  <c r="P2503"/>
  <c r="Q2502"/>
  <c r="P2502"/>
  <c r="Q2501"/>
  <c r="P2501"/>
  <c r="R2501"/>
  <c r="Q2500"/>
  <c r="P2500"/>
  <c r="Q2499"/>
  <c r="P2499"/>
  <c r="R2499"/>
  <c r="P2498"/>
  <c r="Q2498"/>
  <c r="R2498"/>
  <c r="S2499"/>
  <c r="Q2497"/>
  <c r="P2497"/>
  <c r="Q2496"/>
  <c r="P2496"/>
  <c r="Q2495"/>
  <c r="P2495"/>
  <c r="Q2494"/>
  <c r="P2494"/>
  <c r="Q2493"/>
  <c r="P2493"/>
  <c r="R2493"/>
  <c r="Q2492"/>
  <c r="P2492"/>
  <c r="Q2491"/>
  <c r="P2491"/>
  <c r="R2491"/>
  <c r="P2490"/>
  <c r="Q2490"/>
  <c r="R2490"/>
  <c r="S2491"/>
  <c r="Q2489"/>
  <c r="P2489"/>
  <c r="R2489"/>
  <c r="Q2488"/>
  <c r="P2488"/>
  <c r="Q2487"/>
  <c r="P2487"/>
  <c r="R2487"/>
  <c r="Q2486"/>
  <c r="P2486"/>
  <c r="R2486"/>
  <c r="P2485"/>
  <c r="Q2485"/>
  <c r="R2485"/>
  <c r="S2486"/>
  <c r="Q2484"/>
  <c r="P2484"/>
  <c r="Q2483"/>
  <c r="P2483"/>
  <c r="R2483"/>
  <c r="P2482"/>
  <c r="Q2482"/>
  <c r="R2482"/>
  <c r="S2483"/>
  <c r="Q2481"/>
  <c r="P2481"/>
  <c r="R2481"/>
  <c r="Q2480"/>
  <c r="P2480"/>
  <c r="Q2479"/>
  <c r="P2479"/>
  <c r="Q2478"/>
  <c r="P2478"/>
  <c r="R2478"/>
  <c r="Q2477"/>
  <c r="P2477"/>
  <c r="R2477"/>
  <c r="Q2476"/>
  <c r="P2476"/>
  <c r="P2475"/>
  <c r="Q2475"/>
  <c r="R2475"/>
  <c r="P2474"/>
  <c r="Q2474"/>
  <c r="R2474"/>
  <c r="S2475"/>
  <c r="P2473"/>
  <c r="Q2473"/>
  <c r="R2473"/>
  <c r="S2474"/>
  <c r="Q2472"/>
  <c r="P2472"/>
  <c r="Q2471"/>
  <c r="P2471"/>
  <c r="R2471"/>
  <c r="P2470"/>
  <c r="Q2470"/>
  <c r="R2470"/>
  <c r="S2471"/>
  <c r="Q2469"/>
  <c r="P2469"/>
  <c r="R2469"/>
  <c r="Q2468"/>
  <c r="P2468"/>
  <c r="P2467"/>
  <c r="Q2467"/>
  <c r="R2467"/>
  <c r="Q2466"/>
  <c r="P2466"/>
  <c r="R2466"/>
  <c r="P2465"/>
  <c r="Q2465"/>
  <c r="R2465"/>
  <c r="S2466"/>
  <c r="Q2464"/>
  <c r="P2464"/>
  <c r="Q2463"/>
  <c r="P2463"/>
  <c r="R2463"/>
  <c r="P2462"/>
  <c r="Q2462"/>
  <c r="R2462"/>
  <c r="S2463"/>
  <c r="Q2461"/>
  <c r="P2461"/>
  <c r="R2461"/>
  <c r="Q2460"/>
  <c r="P2460"/>
  <c r="P2459"/>
  <c r="Q2459"/>
  <c r="R2459"/>
  <c r="P2458"/>
  <c r="Q2458"/>
  <c r="R2458"/>
  <c r="Q2457"/>
  <c r="P2457"/>
  <c r="Q2456"/>
  <c r="P2456"/>
  <c r="R2456"/>
  <c r="Q2455"/>
  <c r="P2455"/>
  <c r="Q2454"/>
  <c r="P2454"/>
  <c r="R2454"/>
  <c r="Q2453"/>
  <c r="P2453"/>
  <c r="R2453"/>
  <c r="Q2452"/>
  <c r="P2452"/>
  <c r="P2451"/>
  <c r="Q2451"/>
  <c r="R2451"/>
  <c r="P2450"/>
  <c r="Q2450"/>
  <c r="R2450"/>
  <c r="Q2449"/>
  <c r="P2449"/>
  <c r="Q2448"/>
  <c r="P2448"/>
  <c r="R2448"/>
  <c r="Q2447"/>
  <c r="P2447"/>
  <c r="Q2446"/>
  <c r="P2446"/>
  <c r="P2445"/>
  <c r="Q2445"/>
  <c r="R2445"/>
  <c r="Q2444"/>
  <c r="P2444"/>
  <c r="Q2443"/>
  <c r="P2443"/>
  <c r="R2443"/>
  <c r="Q2442"/>
  <c r="P2442"/>
  <c r="Q2441"/>
  <c r="P2441"/>
  <c r="P2440"/>
  <c r="Q2440"/>
  <c r="R2440"/>
  <c r="Q2439"/>
  <c r="P2439"/>
  <c r="Q2438"/>
  <c r="P2438"/>
  <c r="Q2437"/>
  <c r="P2437"/>
  <c r="R2437"/>
  <c r="Q2436"/>
  <c r="P2436"/>
  <c r="R2436"/>
  <c r="P2435"/>
  <c r="Q2435"/>
  <c r="R2435"/>
  <c r="S2436"/>
  <c r="Q2434"/>
  <c r="P2434"/>
  <c r="Q2433"/>
  <c r="P2433"/>
  <c r="Q2432"/>
  <c r="P2432"/>
  <c r="R2432"/>
  <c r="Q2431"/>
  <c r="P2431"/>
  <c r="Q2430"/>
  <c r="P2430"/>
  <c r="Q2429"/>
  <c r="P2429"/>
  <c r="R2429"/>
  <c r="P2428"/>
  <c r="Q2428"/>
  <c r="R2428"/>
  <c r="S2429"/>
  <c r="Q2427"/>
  <c r="P2427"/>
  <c r="R2427"/>
  <c r="Q2426"/>
  <c r="P2426"/>
  <c r="Q2425"/>
  <c r="P2425"/>
  <c r="P2424"/>
  <c r="Q2424"/>
  <c r="R2424"/>
  <c r="Q2423"/>
  <c r="P2423"/>
  <c r="Q2422"/>
  <c r="P2422"/>
  <c r="Q2421"/>
  <c r="P2421"/>
  <c r="R2421"/>
  <c r="Q2420"/>
  <c r="P2420"/>
  <c r="R2420"/>
  <c r="P2419"/>
  <c r="Q2419"/>
  <c r="R2419"/>
  <c r="S2420"/>
  <c r="Q2418"/>
  <c r="P2418"/>
  <c r="Q2417"/>
  <c r="P2417"/>
  <c r="Q2416"/>
  <c r="P2416"/>
  <c r="R2416"/>
  <c r="Q2415"/>
  <c r="P2415"/>
  <c r="Q2414"/>
  <c r="P2414"/>
  <c r="Q2413"/>
  <c r="P2413"/>
  <c r="R2413"/>
  <c r="P2412"/>
  <c r="Q2412"/>
  <c r="R2412"/>
  <c r="S2413"/>
  <c r="Q2411"/>
  <c r="P2411"/>
  <c r="R2411"/>
  <c r="Q2410"/>
  <c r="P2410"/>
  <c r="Q2409"/>
  <c r="P2409"/>
  <c r="P2408"/>
  <c r="Q2408"/>
  <c r="R2408"/>
  <c r="Q2407"/>
  <c r="P2407"/>
  <c r="Q2406"/>
  <c r="P2406"/>
  <c r="Q2405"/>
  <c r="P2405"/>
  <c r="R2405"/>
  <c r="Q2404"/>
  <c r="P2404"/>
  <c r="R2404"/>
  <c r="P2403"/>
  <c r="Q2403"/>
  <c r="R2403"/>
  <c r="S2404"/>
  <c r="Q2402"/>
  <c r="P2402"/>
  <c r="Q2401"/>
  <c r="P2401"/>
  <c r="Q2400"/>
  <c r="P2400"/>
  <c r="R2400"/>
  <c r="Q2399"/>
  <c r="P2399"/>
  <c r="Q2398"/>
  <c r="P2398"/>
  <c r="Q2397"/>
  <c r="P2397"/>
  <c r="R2397"/>
  <c r="Q2396"/>
  <c r="P2396"/>
  <c r="R2396"/>
  <c r="Q2395"/>
  <c r="P2395"/>
  <c r="R2395"/>
  <c r="Q2394"/>
  <c r="P2394"/>
  <c r="Q2393"/>
  <c r="P2393"/>
  <c r="P2392"/>
  <c r="Q2392"/>
  <c r="R2392"/>
  <c r="Q2391"/>
  <c r="P2391"/>
  <c r="Q2390"/>
  <c r="P2390"/>
  <c r="Q2389"/>
  <c r="P2389"/>
  <c r="R2389"/>
  <c r="Q2388"/>
  <c r="P2388"/>
  <c r="R2388"/>
  <c r="P2387"/>
  <c r="Q2387"/>
  <c r="R2387"/>
  <c r="S2388"/>
  <c r="Q2386"/>
  <c r="P2386"/>
  <c r="Q2385"/>
  <c r="P2385"/>
  <c r="Q2384"/>
  <c r="P2384"/>
  <c r="R2384"/>
  <c r="Q2383"/>
  <c r="P2383"/>
  <c r="Q2382"/>
  <c r="P2382"/>
  <c r="Q2381"/>
  <c r="P2381"/>
  <c r="R2381"/>
  <c r="Q2380"/>
  <c r="P2380"/>
  <c r="R2380"/>
  <c r="Q2379"/>
  <c r="P2379"/>
  <c r="R2379"/>
  <c r="Q2378"/>
  <c r="P2378"/>
  <c r="Q2377"/>
  <c r="P2377"/>
  <c r="P2376"/>
  <c r="Q2376"/>
  <c r="R2376"/>
  <c r="Q2375"/>
  <c r="P2375"/>
  <c r="Q2374"/>
  <c r="P2374"/>
  <c r="Q2373"/>
  <c r="P2373"/>
  <c r="R2373"/>
  <c r="Q2372"/>
  <c r="P2372"/>
  <c r="R2372"/>
  <c r="P2371"/>
  <c r="Q2371"/>
  <c r="R2371"/>
  <c r="S2372"/>
  <c r="Q2370"/>
  <c r="P2370"/>
  <c r="Q2369"/>
  <c r="P2369"/>
  <c r="Q2368"/>
  <c r="P2368"/>
  <c r="R2368"/>
  <c r="Q2367"/>
  <c r="P2367"/>
  <c r="Q2366"/>
  <c r="P2366"/>
  <c r="Q2365"/>
  <c r="P2365"/>
  <c r="R2365"/>
  <c r="P2364"/>
  <c r="Q2364"/>
  <c r="R2364"/>
  <c r="S2365"/>
  <c r="Q2363"/>
  <c r="P2363"/>
  <c r="R2363"/>
  <c r="Q2362"/>
  <c r="P2362"/>
  <c r="Q2361"/>
  <c r="P2361"/>
  <c r="P2360"/>
  <c r="Q2360"/>
  <c r="R2360"/>
  <c r="Q2359"/>
  <c r="P2359"/>
  <c r="Q2358"/>
  <c r="P2358"/>
  <c r="Q2357"/>
  <c r="P2357"/>
  <c r="R2357"/>
  <c r="Q2356"/>
  <c r="P2356"/>
  <c r="R2356"/>
  <c r="P2355"/>
  <c r="Q2355"/>
  <c r="R2355"/>
  <c r="S2356"/>
  <c r="Q2354"/>
  <c r="P2354"/>
  <c r="Q2353"/>
  <c r="P2353"/>
  <c r="Q2352"/>
  <c r="P2352"/>
  <c r="R2352"/>
  <c r="Q2351"/>
  <c r="P2351"/>
  <c r="Q2350"/>
  <c r="P2350"/>
  <c r="Q2349"/>
  <c r="P2349"/>
  <c r="R2349"/>
  <c r="P2348"/>
  <c r="Q2348"/>
  <c r="R2348"/>
  <c r="S2349"/>
  <c r="Q2347"/>
  <c r="P2347"/>
  <c r="R2347"/>
  <c r="Q2346"/>
  <c r="P2346"/>
  <c r="Q2345"/>
  <c r="P2345"/>
  <c r="P2344"/>
  <c r="Q2344"/>
  <c r="R2344"/>
  <c r="Q2343"/>
  <c r="P2343"/>
  <c r="Q2342"/>
  <c r="P2342"/>
  <c r="Q2341"/>
  <c r="P2341"/>
  <c r="R2341"/>
  <c r="Q2340"/>
  <c r="P2340"/>
  <c r="R2340"/>
  <c r="P2339"/>
  <c r="Q2339"/>
  <c r="R2339"/>
  <c r="S2340"/>
  <c r="Q2338"/>
  <c r="P2338"/>
  <c r="Q2337"/>
  <c r="P2337"/>
  <c r="Q2336"/>
  <c r="P2336"/>
  <c r="R2336"/>
  <c r="Q2335"/>
  <c r="P2335"/>
  <c r="Q2334"/>
  <c r="P2334"/>
  <c r="Q2333"/>
  <c r="P2333"/>
  <c r="R2333"/>
  <c r="Q2332"/>
  <c r="P2332"/>
  <c r="R2332"/>
  <c r="Q2331"/>
  <c r="P2331"/>
  <c r="R2331"/>
  <c r="Q2330"/>
  <c r="P2330"/>
  <c r="Q2329"/>
  <c r="P2329"/>
  <c r="P2328"/>
  <c r="Q2328"/>
  <c r="R2328"/>
  <c r="Q2327"/>
  <c r="P2327"/>
  <c r="Q2326"/>
  <c r="P2326"/>
  <c r="Q2325"/>
  <c r="P2325"/>
  <c r="R2325"/>
  <c r="Q2324"/>
  <c r="P2324"/>
  <c r="R2324"/>
  <c r="P2323"/>
  <c r="Q2323"/>
  <c r="R2323"/>
  <c r="S2324"/>
  <c r="Q2322"/>
  <c r="P2322"/>
  <c r="Q2321"/>
  <c r="P2321"/>
  <c r="Q2320"/>
  <c r="P2320"/>
  <c r="R2320"/>
  <c r="Q2319"/>
  <c r="P2319"/>
  <c r="Q2318"/>
  <c r="P2318"/>
  <c r="Q2317"/>
  <c r="P2317"/>
  <c r="R2317"/>
  <c r="Q2316"/>
  <c r="P2316"/>
  <c r="R2316"/>
  <c r="Q2315"/>
  <c r="P2315"/>
  <c r="R2315"/>
  <c r="Q2314"/>
  <c r="P2314"/>
  <c r="Q2313"/>
  <c r="P2313"/>
  <c r="P2312"/>
  <c r="Q2312"/>
  <c r="R2312"/>
  <c r="Q2311"/>
  <c r="P2311"/>
  <c r="Q2310"/>
  <c r="P2310"/>
  <c r="Q2309"/>
  <c r="P2309"/>
  <c r="R2309"/>
  <c r="Q2308"/>
  <c r="P2308"/>
  <c r="R2308"/>
  <c r="P2307"/>
  <c r="Q2307"/>
  <c r="R2307"/>
  <c r="S2308"/>
  <c r="Q2306"/>
  <c r="P2306"/>
  <c r="Q2305"/>
  <c r="P2305"/>
  <c r="Q2304"/>
  <c r="P2304"/>
  <c r="R2304"/>
  <c r="Q2303"/>
  <c r="P2303"/>
  <c r="Q2302"/>
  <c r="P2302"/>
  <c r="Q2301"/>
  <c r="P2301"/>
  <c r="R2301"/>
  <c r="P2300"/>
  <c r="Q2300"/>
  <c r="R2300"/>
  <c r="S2301"/>
  <c r="Q2299"/>
  <c r="P2299"/>
  <c r="R2299"/>
  <c r="Q2298"/>
  <c r="P2298"/>
  <c r="Q2297"/>
  <c r="P2297"/>
  <c r="P2296"/>
  <c r="Q2296"/>
  <c r="R2296"/>
  <c r="Q2295"/>
  <c r="P2295"/>
  <c r="Q2294"/>
  <c r="P2294"/>
  <c r="Q2293"/>
  <c r="P2293"/>
  <c r="R2293"/>
  <c r="Q2292"/>
  <c r="P2292"/>
  <c r="R2292"/>
  <c r="P2291"/>
  <c r="Q2291"/>
  <c r="R2291"/>
  <c r="S2292"/>
  <c r="Q2290"/>
  <c r="P2290"/>
  <c r="Q2289"/>
  <c r="P2289"/>
  <c r="Q2288"/>
  <c r="P2288"/>
  <c r="R2288"/>
  <c r="Q2287"/>
  <c r="P2287"/>
  <c r="Q2286"/>
  <c r="P2286"/>
  <c r="Q2285"/>
  <c r="P2285"/>
  <c r="R2285"/>
  <c r="P2284"/>
  <c r="Q2284"/>
  <c r="R2284"/>
  <c r="S2285"/>
  <c r="Q2283"/>
  <c r="P2283"/>
  <c r="R2283"/>
  <c r="Q2282"/>
  <c r="P2282"/>
  <c r="Q2281"/>
  <c r="P2281"/>
  <c r="P2280"/>
  <c r="Q2280"/>
  <c r="R2280"/>
  <c r="Q2279"/>
  <c r="P2279"/>
  <c r="Q2278"/>
  <c r="P2278"/>
  <c r="Q2277"/>
  <c r="P2277"/>
  <c r="R2277"/>
  <c r="Q2276"/>
  <c r="P2276"/>
  <c r="R2276"/>
  <c r="P2275"/>
  <c r="Q2275"/>
  <c r="R2275"/>
  <c r="S2276"/>
  <c r="Q2274"/>
  <c r="P2274"/>
  <c r="Q2273"/>
  <c r="P2273"/>
  <c r="Q2272"/>
  <c r="P2272"/>
  <c r="R2272"/>
  <c r="Q2271"/>
  <c r="P2271"/>
  <c r="Q2270"/>
  <c r="P2270"/>
  <c r="Q2269"/>
  <c r="P2269"/>
  <c r="R2269"/>
  <c r="Q2268"/>
  <c r="P2268"/>
  <c r="R2268"/>
  <c r="Q2267"/>
  <c r="P2267"/>
  <c r="R2267"/>
  <c r="Q2266"/>
  <c r="P2266"/>
  <c r="Q2265"/>
  <c r="P2265"/>
  <c r="P2264"/>
  <c r="Q2264"/>
  <c r="R2264"/>
  <c r="Q2263"/>
  <c r="P2263"/>
  <c r="Q2262"/>
  <c r="P2262"/>
  <c r="Q2261"/>
  <c r="P2261"/>
  <c r="R2261"/>
  <c r="Q2260"/>
  <c r="P2260"/>
  <c r="R2260"/>
  <c r="P2259"/>
  <c r="Q2259"/>
  <c r="R2259"/>
  <c r="S2260"/>
  <c r="Q2258"/>
  <c r="P2258"/>
  <c r="Q2257"/>
  <c r="P2257"/>
  <c r="Q2256"/>
  <c r="P2256"/>
  <c r="R2256"/>
  <c r="Q2255"/>
  <c r="P2255"/>
  <c r="Q2254"/>
  <c r="P2254"/>
  <c r="Q2253"/>
  <c r="P2253"/>
  <c r="R2253"/>
  <c r="Q2252"/>
  <c r="P2252"/>
  <c r="R2252"/>
  <c r="Q2251"/>
  <c r="P2251"/>
  <c r="R2251"/>
  <c r="Q2250"/>
  <c r="P2250"/>
  <c r="Q2249"/>
  <c r="P2249"/>
  <c r="P2248"/>
  <c r="Q2248"/>
  <c r="R2248"/>
  <c r="Q2247"/>
  <c r="P2247"/>
  <c r="Q2246"/>
  <c r="P2246"/>
  <c r="Q2245"/>
  <c r="P2245"/>
  <c r="R2245"/>
  <c r="Q2244"/>
  <c r="P2244"/>
  <c r="R2244"/>
  <c r="P2243"/>
  <c r="Q2243"/>
  <c r="R2243"/>
  <c r="S2244"/>
  <c r="Q2242"/>
  <c r="P2242"/>
  <c r="Q2241"/>
  <c r="P2241"/>
  <c r="Q2240"/>
  <c r="P2240"/>
  <c r="R2240"/>
  <c r="Q2239"/>
  <c r="P2239"/>
  <c r="Q2238"/>
  <c r="P2238"/>
  <c r="Q2237"/>
  <c r="P2237"/>
  <c r="R2237"/>
  <c r="P2236"/>
  <c r="Q2236"/>
  <c r="R2236"/>
  <c r="S2237"/>
  <c r="Q2235"/>
  <c r="P2235"/>
  <c r="R2235"/>
  <c r="Q2234"/>
  <c r="P2234"/>
  <c r="Q2233"/>
  <c r="P2233"/>
  <c r="P2232"/>
  <c r="Q2232"/>
  <c r="R2232"/>
  <c r="Q2231"/>
  <c r="P2231"/>
  <c r="Q2230"/>
  <c r="P2230"/>
  <c r="Q2229"/>
  <c r="P2229"/>
  <c r="R2229"/>
  <c r="Q2228"/>
  <c r="P2228"/>
  <c r="R2228"/>
  <c r="P2227"/>
  <c r="Q2227"/>
  <c r="R2227"/>
  <c r="S2228"/>
  <c r="Q2226"/>
  <c r="P2226"/>
  <c r="Q2225"/>
  <c r="P2225"/>
  <c r="Q2224"/>
  <c r="P2224"/>
  <c r="R2224"/>
  <c r="Q2223"/>
  <c r="P2223"/>
  <c r="Q2222"/>
  <c r="P2222"/>
  <c r="Q2221"/>
  <c r="P2221"/>
  <c r="R2221"/>
  <c r="P2220"/>
  <c r="Q2220"/>
  <c r="R2220"/>
  <c r="S2221"/>
  <c r="Q2219"/>
  <c r="P2219"/>
  <c r="R2219"/>
  <c r="Q2218"/>
  <c r="P2218"/>
  <c r="Q2217"/>
  <c r="P2217"/>
  <c r="P2216"/>
  <c r="Q2216"/>
  <c r="R2216"/>
  <c r="Q2215"/>
  <c r="P2215"/>
  <c r="Q2214"/>
  <c r="P2214"/>
  <c r="Q2213"/>
  <c r="P2213"/>
  <c r="R2213"/>
  <c r="Q2212"/>
  <c r="P2212"/>
  <c r="R2212"/>
  <c r="P2211"/>
  <c r="Q2211"/>
  <c r="R2211"/>
  <c r="S2212"/>
  <c r="Q2210"/>
  <c r="P2210"/>
  <c r="Q2209"/>
  <c r="P2209"/>
  <c r="Q2208"/>
  <c r="P2208"/>
  <c r="R2208"/>
  <c r="Q2207"/>
  <c r="P2207"/>
  <c r="Q2206"/>
  <c r="P2206"/>
  <c r="Q2205"/>
  <c r="P2205"/>
  <c r="R2205"/>
  <c r="Q2204"/>
  <c r="P2204"/>
  <c r="R2204"/>
  <c r="Q2203"/>
  <c r="P2203"/>
  <c r="R2203"/>
  <c r="Q2202"/>
  <c r="P2202"/>
  <c r="Q2201"/>
  <c r="P2201"/>
  <c r="P2200"/>
  <c r="Q2200"/>
  <c r="R2200"/>
  <c r="Q2199"/>
  <c r="P2199"/>
  <c r="Q2198"/>
  <c r="P2198"/>
  <c r="Q2197"/>
  <c r="P2197"/>
  <c r="R2197"/>
  <c r="Q2196"/>
  <c r="P2196"/>
  <c r="R2196"/>
  <c r="P2195"/>
  <c r="Q2195"/>
  <c r="R2195"/>
  <c r="S2196"/>
  <c r="Q2194"/>
  <c r="P2194"/>
  <c r="Q2193"/>
  <c r="P2193"/>
  <c r="Q2192"/>
  <c r="P2192"/>
  <c r="R2192"/>
  <c r="Q2191"/>
  <c r="P2191"/>
  <c r="Q2190"/>
  <c r="P2190"/>
  <c r="Q2189"/>
  <c r="P2189"/>
  <c r="R2189"/>
  <c r="Q2188"/>
  <c r="P2188"/>
  <c r="R2188"/>
  <c r="Q2187"/>
  <c r="P2187"/>
  <c r="R2187"/>
  <c r="Q2186"/>
  <c r="P2186"/>
  <c r="Q2185"/>
  <c r="P2185"/>
  <c r="P2184"/>
  <c r="Q2184"/>
  <c r="R2184"/>
  <c r="Q2183"/>
  <c r="P2183"/>
  <c r="Q2182"/>
  <c r="P2182"/>
  <c r="Q2181"/>
  <c r="P2181"/>
  <c r="R2181"/>
  <c r="Q2180"/>
  <c r="P2180"/>
  <c r="R2180"/>
  <c r="P2179"/>
  <c r="Q2179"/>
  <c r="R2179"/>
  <c r="S2180"/>
  <c r="Q2178"/>
  <c r="P2178"/>
  <c r="Q2177"/>
  <c r="P2177"/>
  <c r="Q2176"/>
  <c r="P2176"/>
  <c r="R2176"/>
  <c r="Q2175"/>
  <c r="P2175"/>
  <c r="Q2174"/>
  <c r="P2174"/>
  <c r="Q2173"/>
  <c r="P2173"/>
  <c r="R2173"/>
  <c r="P2172"/>
  <c r="Q2172"/>
  <c r="R2172"/>
  <c r="S2173"/>
  <c r="Q2171"/>
  <c r="P2171"/>
  <c r="R2171"/>
  <c r="Q2170"/>
  <c r="P2170"/>
  <c r="Q2169"/>
  <c r="P2169"/>
  <c r="P2168"/>
  <c r="Q2168"/>
  <c r="R2168"/>
  <c r="Q2167"/>
  <c r="P2167"/>
  <c r="Q2166"/>
  <c r="P2166"/>
  <c r="Q2165"/>
  <c r="P2165"/>
  <c r="R2165"/>
  <c r="Q2164"/>
  <c r="P2164"/>
  <c r="R2164"/>
  <c r="P2163"/>
  <c r="Q2163"/>
  <c r="R2163"/>
  <c r="S2164"/>
  <c r="Q2162"/>
  <c r="P2162"/>
  <c r="Q2161"/>
  <c r="P2161"/>
  <c r="Q2160"/>
  <c r="P2160"/>
  <c r="R2160"/>
  <c r="Q2159"/>
  <c r="P2159"/>
  <c r="Q2158"/>
  <c r="P2158"/>
  <c r="Q2157"/>
  <c r="P2157"/>
  <c r="R2157"/>
  <c r="P2156"/>
  <c r="Q2156"/>
  <c r="R2156"/>
  <c r="S2157"/>
  <c r="Q2155"/>
  <c r="P2155"/>
  <c r="R2155"/>
  <c r="Q2154"/>
  <c r="P2154"/>
  <c r="Q2153"/>
  <c r="P2153"/>
  <c r="P2152"/>
  <c r="Q2152"/>
  <c r="R2152"/>
  <c r="Q2151"/>
  <c r="P2151"/>
  <c r="Q2150"/>
  <c r="P2150"/>
  <c r="Q2149"/>
  <c r="P2149"/>
  <c r="R2149"/>
  <c r="Q2148"/>
  <c r="P2148"/>
  <c r="R2148"/>
  <c r="P2147"/>
  <c r="Q2147"/>
  <c r="R2147"/>
  <c r="S2148"/>
  <c r="Q2146"/>
  <c r="P2146"/>
  <c r="Q2145"/>
  <c r="P2145"/>
  <c r="Q2144"/>
  <c r="P2144"/>
  <c r="R2144"/>
  <c r="Q2143"/>
  <c r="P2143"/>
  <c r="Q2142"/>
  <c r="P2142"/>
  <c r="Q2141"/>
  <c r="P2141"/>
  <c r="R2141"/>
  <c r="Q2140"/>
  <c r="P2140"/>
  <c r="R2140"/>
  <c r="Q2139"/>
  <c r="P2139"/>
  <c r="R2139"/>
  <c r="Q2138"/>
  <c r="P2138"/>
  <c r="Q2137"/>
  <c r="P2137"/>
  <c r="P2136"/>
  <c r="Q2136"/>
  <c r="R2136"/>
  <c r="Q2135"/>
  <c r="P2135"/>
  <c r="Q2134"/>
  <c r="P2134"/>
  <c r="Q2133"/>
  <c r="P2133"/>
  <c r="R2133"/>
  <c r="Q2132"/>
  <c r="P2132"/>
  <c r="R2132"/>
  <c r="P2131"/>
  <c r="Q2131"/>
  <c r="R2131"/>
  <c r="S2132"/>
  <c r="Q2130"/>
  <c r="P2130"/>
  <c r="Q2129"/>
  <c r="P2129"/>
  <c r="Q2128"/>
  <c r="P2128"/>
  <c r="R2128"/>
  <c r="Q2127"/>
  <c r="P2127"/>
  <c r="Q2126"/>
  <c r="P2126"/>
  <c r="Q2125"/>
  <c r="P2125"/>
  <c r="R2125"/>
  <c r="Q2124"/>
  <c r="P2124"/>
  <c r="R2124"/>
  <c r="Q2123"/>
  <c r="P2123"/>
  <c r="R2123"/>
  <c r="Q2122"/>
  <c r="P2122"/>
  <c r="Q2121"/>
  <c r="P2121"/>
  <c r="P2120"/>
  <c r="Q2120"/>
  <c r="R2120"/>
  <c r="Q2119"/>
  <c r="P2119"/>
  <c r="Q2118"/>
  <c r="P2118"/>
  <c r="Q2117"/>
  <c r="P2117"/>
  <c r="R2117"/>
  <c r="Q2116"/>
  <c r="P2116"/>
  <c r="R2116"/>
  <c r="P2115"/>
  <c r="Q2115"/>
  <c r="R2115"/>
  <c r="S2116"/>
  <c r="Q2114"/>
  <c r="P2114"/>
  <c r="Q2113"/>
  <c r="P2113"/>
  <c r="Q2112"/>
  <c r="P2112"/>
  <c r="R2112"/>
  <c r="Q2111"/>
  <c r="P2111"/>
  <c r="Q2110"/>
  <c r="P2110"/>
  <c r="Q2109"/>
  <c r="P2109"/>
  <c r="R2109"/>
  <c r="P2108"/>
  <c r="Q2108"/>
  <c r="R2108"/>
  <c r="S2109"/>
  <c r="Q2107"/>
  <c r="P2107"/>
  <c r="R2107"/>
  <c r="Q2106"/>
  <c r="P2106"/>
  <c r="Q2105"/>
  <c r="P2105"/>
  <c r="P2104"/>
  <c r="Q2104"/>
  <c r="R2104"/>
  <c r="Q2103"/>
  <c r="P2103"/>
  <c r="Q2102"/>
  <c r="P2102"/>
  <c r="Q2101"/>
  <c r="P2101"/>
  <c r="R2101"/>
  <c r="Q2100"/>
  <c r="P2100"/>
  <c r="R2100"/>
  <c r="P2099"/>
  <c r="Q2099"/>
  <c r="R2099"/>
  <c r="S2100"/>
  <c r="Q2098"/>
  <c r="P2098"/>
  <c r="Q2097"/>
  <c r="P2097"/>
  <c r="Q2096"/>
  <c r="P2096"/>
  <c r="R2096"/>
  <c r="Q2095"/>
  <c r="P2095"/>
  <c r="Q2094"/>
  <c r="P2094"/>
  <c r="Q2093"/>
  <c r="P2093"/>
  <c r="R2093"/>
  <c r="P2092"/>
  <c r="Q2092"/>
  <c r="R2092"/>
  <c r="S2093"/>
  <c r="Q2091"/>
  <c r="P2091"/>
  <c r="R2091"/>
  <c r="Q2090"/>
  <c r="P2090"/>
  <c r="Q2089"/>
  <c r="P2089"/>
  <c r="P2088"/>
  <c r="Q2088"/>
  <c r="R2088"/>
  <c r="Q2087"/>
  <c r="P2087"/>
  <c r="Q2086"/>
  <c r="P2086"/>
  <c r="Q2085"/>
  <c r="P2085"/>
  <c r="R2085"/>
  <c r="Q2084"/>
  <c r="P2084"/>
  <c r="R2084"/>
  <c r="P2083"/>
  <c r="Q2083"/>
  <c r="R2083"/>
  <c r="S2084"/>
  <c r="Q2082"/>
  <c r="P2082"/>
  <c r="Q2081"/>
  <c r="P2081"/>
  <c r="Q2080"/>
  <c r="P2080"/>
  <c r="R2080"/>
  <c r="Q2079"/>
  <c r="P2079"/>
  <c r="Q2078"/>
  <c r="P2078"/>
  <c r="Q2077"/>
  <c r="P2077"/>
  <c r="R2077"/>
  <c r="Q2076"/>
  <c r="P2076"/>
  <c r="R2076"/>
  <c r="Q2075"/>
  <c r="P2075"/>
  <c r="R2075"/>
  <c r="Q2074"/>
  <c r="P2074"/>
  <c r="Q2073"/>
  <c r="P2073"/>
  <c r="P2072"/>
  <c r="Q2072"/>
  <c r="R2072"/>
  <c r="Q2071"/>
  <c r="P2071"/>
  <c r="Q2070"/>
  <c r="P2070"/>
  <c r="Q2069"/>
  <c r="P2069"/>
  <c r="R2069"/>
  <c r="Q2068"/>
  <c r="P2068"/>
  <c r="R2068"/>
  <c r="P2067"/>
  <c r="Q2067"/>
  <c r="R2067"/>
  <c r="S2068"/>
  <c r="Q2066"/>
  <c r="P2066"/>
  <c r="Q2065"/>
  <c r="P2065"/>
  <c r="Q2064"/>
  <c r="P2064"/>
  <c r="R2064"/>
  <c r="Q2063"/>
  <c r="P2063"/>
  <c r="Q2062"/>
  <c r="P2062"/>
  <c r="Q2061"/>
  <c r="P2061"/>
  <c r="R2061"/>
  <c r="Q2060"/>
  <c r="P2060"/>
  <c r="R2060"/>
  <c r="Q2059"/>
  <c r="P2059"/>
  <c r="R2059"/>
  <c r="Q2058"/>
  <c r="P2058"/>
  <c r="Q2057"/>
  <c r="P2057"/>
  <c r="P2056"/>
  <c r="Q2056"/>
  <c r="R2056"/>
  <c r="Q2055"/>
  <c r="P2055"/>
  <c r="Q2054"/>
  <c r="P2054"/>
  <c r="Q2053"/>
  <c r="P2053"/>
  <c r="R2053"/>
  <c r="Q2052"/>
  <c r="P2052"/>
  <c r="R2052"/>
  <c r="P2051"/>
  <c r="Q2051"/>
  <c r="R2051"/>
  <c r="S2052"/>
  <c r="Q2050"/>
  <c r="P2050"/>
  <c r="Q2049"/>
  <c r="P2049"/>
  <c r="Q2048"/>
  <c r="P2048"/>
  <c r="R2048"/>
  <c r="Q2047"/>
  <c r="P2047"/>
  <c r="Q2046"/>
  <c r="P2046"/>
  <c r="Q2045"/>
  <c r="P2045"/>
  <c r="R2045"/>
  <c r="P2044"/>
  <c r="Q2044"/>
  <c r="R2044"/>
  <c r="S2045"/>
  <c r="Q2043"/>
  <c r="P2043"/>
  <c r="R2043"/>
  <c r="Q2042"/>
  <c r="P2042"/>
  <c r="Q2041"/>
  <c r="P2041"/>
  <c r="P2040"/>
  <c r="Q2040"/>
  <c r="R2040"/>
  <c r="Q2039"/>
  <c r="P2039"/>
  <c r="Q2038"/>
  <c r="P2038"/>
  <c r="Q2037"/>
  <c r="P2037"/>
  <c r="R2037"/>
  <c r="Q2036"/>
  <c r="P2036"/>
  <c r="R2036"/>
  <c r="P2035"/>
  <c r="Q2035"/>
  <c r="R2035"/>
  <c r="S2036"/>
  <c r="Q2034"/>
  <c r="P2034"/>
  <c r="Q2033"/>
  <c r="P2033"/>
  <c r="Q2032"/>
  <c r="P2032"/>
  <c r="R2032"/>
  <c r="Q2031"/>
  <c r="P2031"/>
  <c r="Q2030"/>
  <c r="P2030"/>
  <c r="Q2029"/>
  <c r="P2029"/>
  <c r="R2029"/>
  <c r="P2028"/>
  <c r="Q2028"/>
  <c r="R2028"/>
  <c r="S2029"/>
  <c r="Q2027"/>
  <c r="P2027"/>
  <c r="R2027"/>
  <c r="Q2026"/>
  <c r="P2026"/>
  <c r="Q2025"/>
  <c r="P2025"/>
  <c r="P2024"/>
  <c r="Q2024"/>
  <c r="R2024"/>
  <c r="Q2023"/>
  <c r="P2023"/>
  <c r="Q2022"/>
  <c r="P2022"/>
  <c r="Q2021"/>
  <c r="P2021"/>
  <c r="R2021"/>
  <c r="Q2020"/>
  <c r="P2020"/>
  <c r="R2020"/>
  <c r="P2019"/>
  <c r="Q2019"/>
  <c r="R2019"/>
  <c r="S2020"/>
  <c r="Q2018"/>
  <c r="P2018"/>
  <c r="Q2017"/>
  <c r="P2017"/>
  <c r="Q2016"/>
  <c r="P2016"/>
  <c r="R2016"/>
  <c r="Q2015"/>
  <c r="P2015"/>
  <c r="Q2014"/>
  <c r="P2014"/>
  <c r="Q2013"/>
  <c r="P2013"/>
  <c r="R2013"/>
  <c r="Q2012"/>
  <c r="P2012"/>
  <c r="R2012"/>
  <c r="Q2011"/>
  <c r="P2011"/>
  <c r="R2011"/>
  <c r="Q2010"/>
  <c r="P2010"/>
  <c r="Q2009"/>
  <c r="P2009"/>
  <c r="P2008"/>
  <c r="Q2008"/>
  <c r="R2008"/>
  <c r="Q2007"/>
  <c r="P2007"/>
  <c r="Q2006"/>
  <c r="P2006"/>
  <c r="Q2005"/>
  <c r="P2005"/>
  <c r="R2005"/>
  <c r="Q2004"/>
  <c r="P2004"/>
  <c r="R2004"/>
  <c r="P2003"/>
  <c r="Q2003"/>
  <c r="R2003"/>
  <c r="S2004"/>
  <c r="Q2002"/>
  <c r="P2002"/>
  <c r="Q2001"/>
  <c r="P2001"/>
  <c r="R2001"/>
  <c r="P2000"/>
  <c r="Q2000"/>
  <c r="R2000"/>
  <c r="S2001"/>
  <c r="Q1999"/>
  <c r="P1999"/>
  <c r="R1999"/>
  <c r="Q1998"/>
  <c r="P1998"/>
  <c r="P1997"/>
  <c r="Q1997"/>
  <c r="R1997"/>
  <c r="Q1996"/>
  <c r="P1996"/>
  <c r="R1996"/>
  <c r="P1995"/>
  <c r="Q1995"/>
  <c r="R1995"/>
  <c r="S1996"/>
  <c r="Q1994"/>
  <c r="P1994"/>
  <c r="Q1993"/>
  <c r="P1993"/>
  <c r="R1993"/>
  <c r="Q1992"/>
  <c r="P1992"/>
  <c r="R1992"/>
  <c r="Q1991"/>
  <c r="P1991"/>
  <c r="R1991"/>
  <c r="Q1990"/>
  <c r="P1990"/>
  <c r="Q1989"/>
  <c r="P1989"/>
  <c r="R1989"/>
  <c r="P1988"/>
  <c r="Q1988"/>
  <c r="R1988"/>
  <c r="S1989"/>
  <c r="Q1987"/>
  <c r="P1987"/>
  <c r="R1987"/>
  <c r="Q1986"/>
  <c r="P1986"/>
  <c r="Q1985"/>
  <c r="P1985"/>
  <c r="R1985"/>
  <c r="Q1984"/>
  <c r="P1984"/>
  <c r="R1984"/>
  <c r="Q1983"/>
  <c r="P1983"/>
  <c r="R1983"/>
  <c r="Q1982"/>
  <c r="P1982"/>
  <c r="Q1981"/>
  <c r="P1981"/>
  <c r="R1981"/>
  <c r="Q1980"/>
  <c r="P1980"/>
  <c r="R1980"/>
  <c r="Q1979"/>
  <c r="P1979"/>
  <c r="R1979"/>
  <c r="Q1978"/>
  <c r="P1978"/>
  <c r="Q1977"/>
  <c r="P1977"/>
  <c r="R1977"/>
  <c r="Q1976"/>
  <c r="P1976"/>
  <c r="R1976"/>
  <c r="P1975"/>
  <c r="Q1975"/>
  <c r="R1975"/>
  <c r="S1976"/>
  <c r="Q1974"/>
  <c r="P1974"/>
  <c r="Q1973"/>
  <c r="P1973"/>
  <c r="R1973"/>
  <c r="Q1972"/>
  <c r="P1972"/>
  <c r="R1972"/>
  <c r="P1971"/>
  <c r="Q1971"/>
  <c r="R1971"/>
  <c r="S1972"/>
  <c r="Q1970"/>
  <c r="P1970"/>
  <c r="Q1969"/>
  <c r="P1969"/>
  <c r="R1969"/>
  <c r="P1968"/>
  <c r="Q1968"/>
  <c r="R1968"/>
  <c r="S1969"/>
  <c r="Q1967"/>
  <c r="P1967"/>
  <c r="R1967"/>
  <c r="Q1966"/>
  <c r="P1966"/>
  <c r="P1965"/>
  <c r="Q1965"/>
  <c r="R1965"/>
  <c r="P1964"/>
  <c r="Q1964"/>
  <c r="R1964"/>
  <c r="S1965"/>
  <c r="P1963"/>
  <c r="Q1963"/>
  <c r="R1963"/>
  <c r="S1964"/>
  <c r="Q1962"/>
  <c r="P1962"/>
  <c r="Q1961"/>
  <c r="P1961"/>
  <c r="R1961"/>
  <c r="Q1960"/>
  <c r="P1960"/>
  <c r="R1960"/>
  <c r="Q1959"/>
  <c r="P1959"/>
  <c r="R1959"/>
  <c r="Q1958"/>
  <c r="P1958"/>
  <c r="Q1957"/>
  <c r="P1957"/>
  <c r="R1957"/>
  <c r="Q1956"/>
  <c r="P1956"/>
  <c r="R1956"/>
  <c r="Q1955"/>
  <c r="P1955"/>
  <c r="R1955"/>
  <c r="Q1954"/>
  <c r="P1954"/>
  <c r="Q1953"/>
  <c r="P1953"/>
  <c r="R1953"/>
  <c r="Q1952"/>
  <c r="P1952"/>
  <c r="R1952"/>
  <c r="Q1951"/>
  <c r="P1951"/>
  <c r="R1951"/>
  <c r="Q1950"/>
  <c r="P1950"/>
  <c r="Q1949"/>
  <c r="P1949"/>
  <c r="R1949"/>
  <c r="P1948"/>
  <c r="Q1948"/>
  <c r="R1948"/>
  <c r="S1949"/>
  <c r="Q1947"/>
  <c r="P1947"/>
  <c r="R1947"/>
  <c r="Q1946"/>
  <c r="P1946"/>
  <c r="Q1945"/>
  <c r="P1945"/>
  <c r="R1945"/>
  <c r="Q1944"/>
  <c r="P1944"/>
  <c r="R1944"/>
  <c r="Q1943"/>
  <c r="P1943"/>
  <c r="R1943"/>
  <c r="Q1942"/>
  <c r="P1942"/>
  <c r="Q1941"/>
  <c r="P1941"/>
  <c r="R1941"/>
  <c r="Q1940"/>
  <c r="P1940"/>
  <c r="R1940"/>
  <c r="P1939"/>
  <c r="Q1939"/>
  <c r="R1939"/>
  <c r="S1940"/>
  <c r="Q1938"/>
  <c r="P1938"/>
  <c r="Q1937"/>
  <c r="P1937"/>
  <c r="R1937"/>
  <c r="P1936"/>
  <c r="Q1936"/>
  <c r="R1936"/>
  <c r="S1937"/>
  <c r="Q1935"/>
  <c r="P1935"/>
  <c r="R1935"/>
  <c r="Q1934"/>
  <c r="P1934"/>
  <c r="P1933"/>
  <c r="Q1933"/>
  <c r="R1933"/>
  <c r="Q1932"/>
  <c r="P1932"/>
  <c r="R1932"/>
  <c r="P1931"/>
  <c r="Q1931"/>
  <c r="R1931"/>
  <c r="S1932"/>
  <c r="Q1930"/>
  <c r="P1930"/>
  <c r="Q1929"/>
  <c r="P1929"/>
  <c r="R1929"/>
  <c r="Q1928"/>
  <c r="P1928"/>
  <c r="R1928"/>
  <c r="Q1927"/>
  <c r="P1927"/>
  <c r="R1927"/>
  <c r="Q1926"/>
  <c r="P1926"/>
  <c r="Q1925"/>
  <c r="P1925"/>
  <c r="R1925"/>
  <c r="P1924"/>
  <c r="Q1924"/>
  <c r="R1924"/>
  <c r="S1925"/>
  <c r="Q1923"/>
  <c r="P1923"/>
  <c r="R1923"/>
  <c r="Q1922"/>
  <c r="P1922"/>
  <c r="Q1921"/>
  <c r="P1921"/>
  <c r="R1921"/>
  <c r="Q1920"/>
  <c r="P1920"/>
  <c r="R1920"/>
  <c r="Q1919"/>
  <c r="P1919"/>
  <c r="R1919"/>
  <c r="Q1918"/>
  <c r="P1918"/>
  <c r="Q1917"/>
  <c r="P1917"/>
  <c r="R1917"/>
  <c r="Q1916"/>
  <c r="P1916"/>
  <c r="R1916"/>
  <c r="Q1915"/>
  <c r="P1915"/>
  <c r="R1915"/>
  <c r="Q1914"/>
  <c r="P1914"/>
  <c r="Q1913"/>
  <c r="P1913"/>
  <c r="R1913"/>
  <c r="Q1912"/>
  <c r="P1912"/>
  <c r="R1912"/>
  <c r="P1911"/>
  <c r="Q1911"/>
  <c r="R1911"/>
  <c r="S1912"/>
  <c r="Q1910"/>
  <c r="P1910"/>
  <c r="Q1909"/>
  <c r="P1909"/>
  <c r="R1909"/>
  <c r="Q1908"/>
  <c r="P1908"/>
  <c r="R1908"/>
  <c r="P1907"/>
  <c r="Q1907"/>
  <c r="R1907"/>
  <c r="S1908"/>
  <c r="Q1906"/>
  <c r="P1906"/>
  <c r="Q1905"/>
  <c r="P1905"/>
  <c r="R1905"/>
  <c r="P1904"/>
  <c r="Q1904"/>
  <c r="R1904"/>
  <c r="S1905"/>
  <c r="Q1903"/>
  <c r="P1903"/>
  <c r="R1903"/>
  <c r="Q1902"/>
  <c r="P1902"/>
  <c r="P1901"/>
  <c r="Q1901"/>
  <c r="R1901"/>
  <c r="P1900"/>
  <c r="Q1900"/>
  <c r="R1900"/>
  <c r="S1901"/>
  <c r="P1899"/>
  <c r="Q1899"/>
  <c r="R1899"/>
  <c r="S1900"/>
  <c r="Q1898"/>
  <c r="P1898"/>
  <c r="Q1897"/>
  <c r="P1897"/>
  <c r="R1897"/>
  <c r="Q1896"/>
  <c r="P1896"/>
  <c r="R1896"/>
  <c r="Q1895"/>
  <c r="P1895"/>
  <c r="R1895"/>
  <c r="Q1894"/>
  <c r="P1894"/>
  <c r="Q1893"/>
  <c r="P1893"/>
  <c r="R1893"/>
  <c r="Q1892"/>
  <c r="P1892"/>
  <c r="R1892"/>
  <c r="Q1891"/>
  <c r="P1891"/>
  <c r="R1891"/>
  <c r="Q1890"/>
  <c r="P1890"/>
  <c r="Q1889"/>
  <c r="P1889"/>
  <c r="R1889"/>
  <c r="Q1888"/>
  <c r="P1888"/>
  <c r="R1888"/>
  <c r="Q1887"/>
  <c r="P1887"/>
  <c r="R1887"/>
  <c r="Q1886"/>
  <c r="P1886"/>
  <c r="Q1885"/>
  <c r="P1885"/>
  <c r="R1885"/>
  <c r="Q1884"/>
  <c r="P1884"/>
  <c r="R1884"/>
  <c r="Q1883"/>
  <c r="P1883"/>
  <c r="R1883"/>
  <c r="Q1882"/>
  <c r="P1882"/>
  <c r="Q1881"/>
  <c r="P1881"/>
  <c r="R1881"/>
  <c r="Q1880"/>
  <c r="P1880"/>
  <c r="R1880"/>
  <c r="Q1879"/>
  <c r="P1879"/>
  <c r="R1879"/>
  <c r="Q1878"/>
  <c r="P1878"/>
  <c r="Q1877"/>
  <c r="P1877"/>
  <c r="R1877"/>
  <c r="Q1876"/>
  <c r="P1876"/>
  <c r="R1876"/>
  <c r="P1875"/>
  <c r="Q1875"/>
  <c r="R1875"/>
  <c r="S1876"/>
  <c r="Q1874"/>
  <c r="P1874"/>
  <c r="Q1873"/>
  <c r="P1873"/>
  <c r="R1873"/>
  <c r="P1872"/>
  <c r="Q1872"/>
  <c r="R1872"/>
  <c r="S1873"/>
  <c r="Q1871"/>
  <c r="P1871"/>
  <c r="R1871"/>
  <c r="Q1870"/>
  <c r="P1870"/>
  <c r="P1869"/>
  <c r="Q1869"/>
  <c r="R1869"/>
  <c r="Q1868"/>
  <c r="P1868"/>
  <c r="R1868"/>
  <c r="P1867"/>
  <c r="Q1867"/>
  <c r="R1867"/>
  <c r="S1868"/>
  <c r="Q1866"/>
  <c r="P1866"/>
  <c r="Q1865"/>
  <c r="P1865"/>
  <c r="R1865"/>
  <c r="Q1864"/>
  <c r="P1864"/>
  <c r="R1864"/>
  <c r="Q1863"/>
  <c r="P1863"/>
  <c r="R1863"/>
  <c r="Q1862"/>
  <c r="P1862"/>
  <c r="Q1861"/>
  <c r="P1861"/>
  <c r="R1861"/>
  <c r="P1860"/>
  <c r="Q1860"/>
  <c r="R1860"/>
  <c r="S1861"/>
  <c r="Q1859"/>
  <c r="P1859"/>
  <c r="R1859"/>
  <c r="Q1858"/>
  <c r="P1858"/>
  <c r="Q1857"/>
  <c r="P1857"/>
  <c r="R1857"/>
  <c r="Q1856"/>
  <c r="P1856"/>
  <c r="R1856"/>
  <c r="Q1855"/>
  <c r="P1855"/>
  <c r="R1855"/>
  <c r="Q1854"/>
  <c r="P1854"/>
  <c r="Q1853"/>
  <c r="P1853"/>
  <c r="R1853"/>
  <c r="Q1852"/>
  <c r="P1852"/>
  <c r="R1852"/>
  <c r="Q1851"/>
  <c r="P1851"/>
  <c r="R1851"/>
  <c r="Q1850"/>
  <c r="P1850"/>
  <c r="Q1849"/>
  <c r="P1849"/>
  <c r="R1849"/>
  <c r="Q1848"/>
  <c r="P1848"/>
  <c r="R1848"/>
  <c r="P1847"/>
  <c r="Q1847"/>
  <c r="R1847"/>
  <c r="S1848"/>
  <c r="Q1846"/>
  <c r="P1846"/>
  <c r="Q1845"/>
  <c r="P1845"/>
  <c r="R1845"/>
  <c r="Q1844"/>
  <c r="P1844"/>
  <c r="R1844"/>
  <c r="P1843"/>
  <c r="Q1843"/>
  <c r="R1843"/>
  <c r="S1844"/>
  <c r="Q1842"/>
  <c r="P1842"/>
  <c r="Q1841"/>
  <c r="P1841"/>
  <c r="R1841"/>
  <c r="P1840"/>
  <c r="Q1840"/>
  <c r="R1840"/>
  <c r="S1841"/>
  <c r="Q1839"/>
  <c r="P1839"/>
  <c r="R1839"/>
  <c r="Q1838"/>
  <c r="P1838"/>
  <c r="P1837"/>
  <c r="Q1837"/>
  <c r="R1837"/>
  <c r="P1836"/>
  <c r="Q1836"/>
  <c r="R1836"/>
  <c r="S1837"/>
  <c r="P1835"/>
  <c r="Q1835"/>
  <c r="R1835"/>
  <c r="S1836"/>
  <c r="Q1834"/>
  <c r="P1834"/>
  <c r="Q1833"/>
  <c r="P1833"/>
  <c r="R1833"/>
  <c r="Q1832"/>
  <c r="P1832"/>
  <c r="R1832"/>
  <c r="Q1831"/>
  <c r="P1831"/>
  <c r="R1831"/>
  <c r="Q1830"/>
  <c r="P1830"/>
  <c r="Q1829"/>
  <c r="P1829"/>
  <c r="R1829"/>
  <c r="Q1828"/>
  <c r="P1828"/>
  <c r="R1828"/>
  <c r="Q1827"/>
  <c r="P1827"/>
  <c r="R1827"/>
  <c r="Q1826"/>
  <c r="P1826"/>
  <c r="Q1825"/>
  <c r="P1825"/>
  <c r="R1825"/>
  <c r="Q1824"/>
  <c r="P1824"/>
  <c r="R1824"/>
  <c r="Q1823"/>
  <c r="P1823"/>
  <c r="R1823"/>
  <c r="Q1822"/>
  <c r="P1822"/>
  <c r="Q1821"/>
  <c r="P1821"/>
  <c r="R1821"/>
  <c r="P1820"/>
  <c r="Q1820"/>
  <c r="R1820"/>
  <c r="S1821"/>
  <c r="Q1819"/>
  <c r="P1819"/>
  <c r="R1819"/>
  <c r="Q1818"/>
  <c r="P1818"/>
  <c r="Q1817"/>
  <c r="P1817"/>
  <c r="R1817"/>
  <c r="Q1816"/>
  <c r="P1816"/>
  <c r="R1816"/>
  <c r="Q1815"/>
  <c r="P1815"/>
  <c r="R1815"/>
  <c r="Q1814"/>
  <c r="P1814"/>
  <c r="Q1813"/>
  <c r="P1813"/>
  <c r="R1813"/>
  <c r="Q1812"/>
  <c r="P1812"/>
  <c r="R1812"/>
  <c r="P1811"/>
  <c r="Q1811"/>
  <c r="R1811"/>
  <c r="S1812"/>
  <c r="Q1810"/>
  <c r="P1810"/>
  <c r="Q1809"/>
  <c r="P1809"/>
  <c r="R1809"/>
  <c r="P1808"/>
  <c r="Q1808"/>
  <c r="R1808"/>
  <c r="S1809"/>
  <c r="Q1807"/>
  <c r="P1807"/>
  <c r="R1807"/>
  <c r="Q1806"/>
  <c r="P1806"/>
  <c r="P1805"/>
  <c r="Q1805"/>
  <c r="R1805"/>
  <c r="Q1804"/>
  <c r="P1804"/>
  <c r="R1804"/>
  <c r="P1803"/>
  <c r="Q1803"/>
  <c r="R1803"/>
  <c r="S1804"/>
  <c r="Q1802"/>
  <c r="P1802"/>
  <c r="Q1801"/>
  <c r="P1801"/>
  <c r="R1801"/>
  <c r="Q1800"/>
  <c r="P1800"/>
  <c r="R1800"/>
  <c r="Q1799"/>
  <c r="P1799"/>
  <c r="R1799"/>
  <c r="Q1798"/>
  <c r="P1798"/>
  <c r="Q1797"/>
  <c r="P1797"/>
  <c r="R1797"/>
  <c r="P1796"/>
  <c r="Q1796"/>
  <c r="R1796"/>
  <c r="S1797"/>
  <c r="Q1795"/>
  <c r="P1795"/>
  <c r="R1795"/>
  <c r="Q1794"/>
  <c r="P1794"/>
  <c r="Q1793"/>
  <c r="P1793"/>
  <c r="R1793"/>
  <c r="Q1792"/>
  <c r="P1792"/>
  <c r="R1792"/>
  <c r="Q1791"/>
  <c r="P1791"/>
  <c r="R1791"/>
  <c r="Q1790"/>
  <c r="P1790"/>
  <c r="Q1789"/>
  <c r="P1789"/>
  <c r="R1789"/>
  <c r="Q1788"/>
  <c r="P1788"/>
  <c r="R1788"/>
  <c r="Q1787"/>
  <c r="P1787"/>
  <c r="R1787"/>
  <c r="Q1786"/>
  <c r="P1786"/>
  <c r="Q1785"/>
  <c r="P1785"/>
  <c r="R1785"/>
  <c r="Q1784"/>
  <c r="P1784"/>
  <c r="R1784"/>
  <c r="P1783"/>
  <c r="Q1783"/>
  <c r="R1783"/>
  <c r="S1784"/>
  <c r="Q1782"/>
  <c r="P1782"/>
  <c r="Q1781"/>
  <c r="P1781"/>
  <c r="R1781"/>
  <c r="Q1780"/>
  <c r="P1780"/>
  <c r="R1780"/>
  <c r="P1779"/>
  <c r="Q1779"/>
  <c r="R1779"/>
  <c r="S1780"/>
  <c r="Q1778"/>
  <c r="P1778"/>
  <c r="Q1777"/>
  <c r="P1777"/>
  <c r="R1777"/>
  <c r="P1776"/>
  <c r="Q1776"/>
  <c r="R1776"/>
  <c r="S1777"/>
  <c r="Q1775"/>
  <c r="P1775"/>
  <c r="R1775"/>
  <c r="Q1774"/>
  <c r="P1774"/>
  <c r="P1773"/>
  <c r="Q1773"/>
  <c r="R1773"/>
  <c r="P1772"/>
  <c r="Q1772"/>
  <c r="R1772"/>
  <c r="S1773"/>
  <c r="P1771"/>
  <c r="Q1771"/>
  <c r="R1771"/>
  <c r="S1772"/>
  <c r="Q1770"/>
  <c r="P1770"/>
  <c r="Q1769"/>
  <c r="P1769"/>
  <c r="R1769"/>
  <c r="Q1768"/>
  <c r="P1768"/>
  <c r="R1768"/>
  <c r="Q1767"/>
  <c r="P1767"/>
  <c r="R1767"/>
  <c r="Q1766"/>
  <c r="P1766"/>
  <c r="Q1765"/>
  <c r="P1765"/>
  <c r="R1765"/>
  <c r="Q1764"/>
  <c r="P1764"/>
  <c r="R1764"/>
  <c r="Q1763"/>
  <c r="P1763"/>
  <c r="R1763"/>
  <c r="Q1762"/>
  <c r="P1762"/>
  <c r="Q1761"/>
  <c r="P1761"/>
  <c r="R1761"/>
  <c r="Q1760"/>
  <c r="P1760"/>
  <c r="R1760"/>
  <c r="Q1759"/>
  <c r="P1759"/>
  <c r="R1759"/>
  <c r="Q1758"/>
  <c r="P1758"/>
  <c r="Q1757"/>
  <c r="P1757"/>
  <c r="R1757"/>
  <c r="Q1756"/>
  <c r="P1756"/>
  <c r="R1756"/>
  <c r="Q1755"/>
  <c r="P1755"/>
  <c r="R1755"/>
  <c r="Q1754"/>
  <c r="P1754"/>
  <c r="Q1753"/>
  <c r="P1753"/>
  <c r="R1753"/>
  <c r="Q1752"/>
  <c r="P1752"/>
  <c r="R1752"/>
  <c r="Q1751"/>
  <c r="P1751"/>
  <c r="R1751"/>
  <c r="Q1750"/>
  <c r="P1750"/>
  <c r="Q1749"/>
  <c r="P1749"/>
  <c r="R1749"/>
  <c r="Q1748"/>
  <c r="P1748"/>
  <c r="R1748"/>
  <c r="P1747"/>
  <c r="Q1747"/>
  <c r="R1747"/>
  <c r="S1748"/>
  <c r="Q1746"/>
  <c r="P1746"/>
  <c r="Q1745"/>
  <c r="P1745"/>
  <c r="R1745"/>
  <c r="P1744"/>
  <c r="Q1744"/>
  <c r="R1744"/>
  <c r="S1745"/>
  <c r="Q1743"/>
  <c r="P1743"/>
  <c r="R1743"/>
  <c r="Q1742"/>
  <c r="P1742"/>
  <c r="P1741"/>
  <c r="Q1741"/>
  <c r="R1741"/>
  <c r="Q1740"/>
  <c r="P1740"/>
  <c r="R1740"/>
  <c r="P1739"/>
  <c r="Q1739"/>
  <c r="R1739"/>
  <c r="S1740"/>
  <c r="Q1738"/>
  <c r="P1738"/>
  <c r="Q1737"/>
  <c r="P1737"/>
  <c r="R1737"/>
  <c r="Q1736"/>
  <c r="P1736"/>
  <c r="R1736"/>
  <c r="Q1735"/>
  <c r="P1735"/>
  <c r="R1735"/>
  <c r="Q1734"/>
  <c r="P1734"/>
  <c r="Q1733"/>
  <c r="P1733"/>
  <c r="R1733"/>
  <c r="P1732"/>
  <c r="Q1732"/>
  <c r="R1732"/>
  <c r="S1733"/>
  <c r="Q1731"/>
  <c r="P1731"/>
  <c r="R1731"/>
  <c r="Q1730"/>
  <c r="P1730"/>
  <c r="Q1729"/>
  <c r="P1729"/>
  <c r="R1729"/>
  <c r="Q1728"/>
  <c r="P1728"/>
  <c r="R1728"/>
  <c r="Q1727"/>
  <c r="P1727"/>
  <c r="R1727"/>
  <c r="Q1726"/>
  <c r="P1726"/>
  <c r="Q1725"/>
  <c r="P1725"/>
  <c r="R1725"/>
  <c r="Q1724"/>
  <c r="P1724"/>
  <c r="R1724"/>
  <c r="Q1723"/>
  <c r="P1723"/>
  <c r="R1723"/>
  <c r="Q1722"/>
  <c r="P1722"/>
  <c r="Q1721"/>
  <c r="P1721"/>
  <c r="R1721"/>
  <c r="Q1720"/>
  <c r="P1720"/>
  <c r="R1720"/>
  <c r="P1719"/>
  <c r="Q1719"/>
  <c r="R1719"/>
  <c r="S1720"/>
  <c r="Q1718"/>
  <c r="P1718"/>
  <c r="Q1717"/>
  <c r="P1717"/>
  <c r="R1717"/>
  <c r="Q1716"/>
  <c r="P1716"/>
  <c r="R1716"/>
  <c r="P1715"/>
  <c r="Q1715"/>
  <c r="R1715"/>
  <c r="S1716"/>
  <c r="Q1714"/>
  <c r="P1714"/>
  <c r="Q1713"/>
  <c r="P1713"/>
  <c r="R1713"/>
  <c r="P1712"/>
  <c r="Q1712"/>
  <c r="R1712"/>
  <c r="S1713"/>
  <c r="Q1711"/>
  <c r="P1711"/>
  <c r="R1711"/>
  <c r="Q1710"/>
  <c r="P1710"/>
  <c r="P1709"/>
  <c r="Q1709"/>
  <c r="R1709"/>
  <c r="P1708"/>
  <c r="Q1708"/>
  <c r="R1708"/>
  <c r="S1709"/>
  <c r="P1707"/>
  <c r="Q1707"/>
  <c r="R1707"/>
  <c r="S1708"/>
  <c r="Q1706"/>
  <c r="P1706"/>
  <c r="Q1705"/>
  <c r="P1705"/>
  <c r="R1705"/>
  <c r="Q1704"/>
  <c r="P1704"/>
  <c r="R1704"/>
  <c r="Q1703"/>
  <c r="P1703"/>
  <c r="R1703"/>
  <c r="Q1702"/>
  <c r="P1702"/>
  <c r="Q1701"/>
  <c r="P1701"/>
  <c r="R1701"/>
  <c r="Q1700"/>
  <c r="P1700"/>
  <c r="R1700"/>
  <c r="Q1699"/>
  <c r="P1699"/>
  <c r="R1699"/>
  <c r="Q1698"/>
  <c r="P1698"/>
  <c r="Q1697"/>
  <c r="P1697"/>
  <c r="R1697"/>
  <c r="Q1696"/>
  <c r="P1696"/>
  <c r="R1696"/>
  <c r="Q1695"/>
  <c r="P1695"/>
  <c r="R1695"/>
  <c r="Q1694"/>
  <c r="P1694"/>
  <c r="Q1693"/>
  <c r="P1693"/>
  <c r="R1693"/>
  <c r="P1692"/>
  <c r="Q1692"/>
  <c r="R1692"/>
  <c r="S1693"/>
  <c r="Q1691"/>
  <c r="P1691"/>
  <c r="R1691"/>
  <c r="Q1690"/>
  <c r="P1690"/>
  <c r="Q1689"/>
  <c r="P1689"/>
  <c r="R1689"/>
  <c r="Q1688"/>
  <c r="P1688"/>
  <c r="R1688"/>
  <c r="Q1687"/>
  <c r="P1687"/>
  <c r="R1687"/>
  <c r="Q1686"/>
  <c r="P1686"/>
  <c r="Q1685"/>
  <c r="P1685"/>
  <c r="R1685"/>
  <c r="Q1684"/>
  <c r="P1684"/>
  <c r="R1684"/>
  <c r="P1683"/>
  <c r="Q1683"/>
  <c r="R1683"/>
  <c r="S1684"/>
  <c r="Q1682"/>
  <c r="P1682"/>
  <c r="Q1681"/>
  <c r="P1681"/>
  <c r="R1681"/>
  <c r="P1680"/>
  <c r="Q1680"/>
  <c r="R1680"/>
  <c r="S1681"/>
  <c r="Q1679"/>
  <c r="P1679"/>
  <c r="R1679"/>
  <c r="Q1678"/>
  <c r="P1678"/>
  <c r="P1677"/>
  <c r="Q1677"/>
  <c r="R1677"/>
  <c r="Q1676"/>
  <c r="P1676"/>
  <c r="R1676"/>
  <c r="P1675"/>
  <c r="Q1675"/>
  <c r="R1675"/>
  <c r="S1676"/>
  <c r="Q1674"/>
  <c r="P1674"/>
  <c r="Q1673"/>
  <c r="P1673"/>
  <c r="R1673"/>
  <c r="Q1672"/>
  <c r="P1672"/>
  <c r="R1672"/>
  <c r="Q1671"/>
  <c r="P1671"/>
  <c r="R1671"/>
  <c r="Q1670"/>
  <c r="P1670"/>
  <c r="Q1669"/>
  <c r="P1669"/>
  <c r="R1669"/>
  <c r="P1668"/>
  <c r="Q1668"/>
  <c r="R1668"/>
  <c r="S1669"/>
  <c r="Q1667"/>
  <c r="P1667"/>
  <c r="R1667"/>
  <c r="Q1666"/>
  <c r="P1666"/>
  <c r="Q1665"/>
  <c r="P1665"/>
  <c r="R1665"/>
  <c r="Q1664"/>
  <c r="P1664"/>
  <c r="R1664"/>
  <c r="Q1663"/>
  <c r="P1663"/>
  <c r="R1663"/>
  <c r="Q1662"/>
  <c r="P1662"/>
  <c r="Q1661"/>
  <c r="P1661"/>
  <c r="R1661"/>
  <c r="Q1660"/>
  <c r="P1660"/>
  <c r="R1660"/>
  <c r="Q1659"/>
  <c r="P1659"/>
  <c r="R1659"/>
  <c r="Q1658"/>
  <c r="P1658"/>
  <c r="Q1657"/>
  <c r="P1657"/>
  <c r="R1657"/>
  <c r="Q1656"/>
  <c r="P1656"/>
  <c r="R1656"/>
  <c r="P1655"/>
  <c r="Q1655"/>
  <c r="R1655"/>
  <c r="S1656"/>
  <c r="Q1654"/>
  <c r="P1654"/>
  <c r="Q1653"/>
  <c r="P1653"/>
  <c r="R1653"/>
  <c r="Q1652"/>
  <c r="P1652"/>
  <c r="R1652"/>
  <c r="P1651"/>
  <c r="Q1651"/>
  <c r="R1651"/>
  <c r="S1652"/>
  <c r="Q1650"/>
  <c r="P1650"/>
  <c r="Q1649"/>
  <c r="P1649"/>
  <c r="R1649"/>
  <c r="P1648"/>
  <c r="Q1648"/>
  <c r="R1648"/>
  <c r="S1649"/>
  <c r="Q1647"/>
  <c r="P1647"/>
  <c r="R1647"/>
  <c r="Q1646"/>
  <c r="P1646"/>
  <c r="P1645"/>
  <c r="Q1645"/>
  <c r="R1645"/>
  <c r="P1644"/>
  <c r="Q1644"/>
  <c r="R1644"/>
  <c r="S1645"/>
  <c r="P1643"/>
  <c r="Q1643"/>
  <c r="R1643"/>
  <c r="S1644"/>
  <c r="Q1642"/>
  <c r="P1642"/>
  <c r="Q1641"/>
  <c r="P1641"/>
  <c r="R1641"/>
  <c r="Q1640"/>
  <c r="P1640"/>
  <c r="R1640"/>
  <c r="Q1639"/>
  <c r="P1639"/>
  <c r="R1639"/>
  <c r="Q1638"/>
  <c r="P1638"/>
  <c r="Q1637"/>
  <c r="P1637"/>
  <c r="R1637"/>
  <c r="Q1636"/>
  <c r="P1636"/>
  <c r="R1636"/>
  <c r="Q1635"/>
  <c r="P1635"/>
  <c r="R1635"/>
  <c r="Q1634"/>
  <c r="P1634"/>
  <c r="Q1633"/>
  <c r="P1633"/>
  <c r="R1633"/>
  <c r="Q1632"/>
  <c r="P1632"/>
  <c r="R1632"/>
  <c r="Q1631"/>
  <c r="P1631"/>
  <c r="R1631"/>
  <c r="Q1630"/>
  <c r="P1630"/>
  <c r="Q1629"/>
  <c r="P1629"/>
  <c r="R1629"/>
  <c r="Q1628"/>
  <c r="P1628"/>
  <c r="R1628"/>
  <c r="Q1627"/>
  <c r="P1627"/>
  <c r="R1627"/>
  <c r="Q1626"/>
  <c r="P1626"/>
  <c r="Q1625"/>
  <c r="P1625"/>
  <c r="R1625"/>
  <c r="Q1624"/>
  <c r="P1624"/>
  <c r="R1624"/>
  <c r="Q1623"/>
  <c r="P1623"/>
  <c r="R1623"/>
  <c r="Q1622"/>
  <c r="P1622"/>
  <c r="Q1621"/>
  <c r="P1621"/>
  <c r="R1621"/>
  <c r="Q1620"/>
  <c r="P1620"/>
  <c r="R1620"/>
  <c r="P1619"/>
  <c r="Q1619"/>
  <c r="R1619"/>
  <c r="S1620"/>
  <c r="Q1618"/>
  <c r="P1618"/>
  <c r="Q1617"/>
  <c r="P1617"/>
  <c r="R1617"/>
  <c r="P1616"/>
  <c r="Q1616"/>
  <c r="R1616"/>
  <c r="S1617"/>
  <c r="Q1615"/>
  <c r="P1615"/>
  <c r="R1615"/>
  <c r="Q1614"/>
  <c r="P1614"/>
  <c r="P1613"/>
  <c r="Q1613"/>
  <c r="R1613"/>
  <c r="Q1612"/>
  <c r="P1612"/>
  <c r="R1612"/>
  <c r="P1611"/>
  <c r="Q1611"/>
  <c r="R1611"/>
  <c r="S1612"/>
  <c r="Q1610"/>
  <c r="P1610"/>
  <c r="Q1609"/>
  <c r="P1609"/>
  <c r="R1609"/>
  <c r="Q1608"/>
  <c r="P1608"/>
  <c r="R1608"/>
  <c r="Q1607"/>
  <c r="P1607"/>
  <c r="R1607"/>
  <c r="Q1606"/>
  <c r="P1606"/>
  <c r="Q1605"/>
  <c r="P1605"/>
  <c r="R1605"/>
  <c r="P1604"/>
  <c r="Q1604"/>
  <c r="R1604"/>
  <c r="S1605"/>
  <c r="Q1603"/>
  <c r="P1603"/>
  <c r="R1603"/>
  <c r="Q1602"/>
  <c r="P1602"/>
  <c r="Q1601"/>
  <c r="P1601"/>
  <c r="R1601"/>
  <c r="Q1600"/>
  <c r="P1600"/>
  <c r="R1600"/>
  <c r="Q1599"/>
  <c r="P1599"/>
  <c r="R1599"/>
  <c r="Q1598"/>
  <c r="P1598"/>
  <c r="Q1597"/>
  <c r="P1597"/>
  <c r="R1597"/>
  <c r="Q1596"/>
  <c r="P1596"/>
  <c r="R1596"/>
  <c r="Q1595"/>
  <c r="P1595"/>
  <c r="R1595"/>
  <c r="Q1594"/>
  <c r="P1594"/>
  <c r="Q1593"/>
  <c r="P1593"/>
  <c r="R1593"/>
  <c r="Q1592"/>
  <c r="P1592"/>
  <c r="R1592"/>
  <c r="P1591"/>
  <c r="Q1591"/>
  <c r="R1591"/>
  <c r="S1592"/>
  <c r="Q1590"/>
  <c r="P1590"/>
  <c r="Q1589"/>
  <c r="P1589"/>
  <c r="R1589"/>
  <c r="Q1588"/>
  <c r="P1588"/>
  <c r="R1588"/>
  <c r="P1587"/>
  <c r="Q1587"/>
  <c r="R1587"/>
  <c r="S1588"/>
  <c r="Q1586"/>
  <c r="P1586"/>
  <c r="Q1585"/>
  <c r="P1585"/>
  <c r="R1585"/>
  <c r="P1584"/>
  <c r="Q1584"/>
  <c r="R1584"/>
  <c r="S1585"/>
  <c r="Q1583"/>
  <c r="P1583"/>
  <c r="R1583"/>
  <c r="Q1582"/>
  <c r="P1582"/>
  <c r="P1581"/>
  <c r="Q1581"/>
  <c r="R1581"/>
  <c r="P1580"/>
  <c r="Q1580"/>
  <c r="R1580"/>
  <c r="S1581"/>
  <c r="P1579"/>
  <c r="Q1579"/>
  <c r="R1579"/>
  <c r="S1580"/>
  <c r="Q1578"/>
  <c r="P1578"/>
  <c r="Q1577"/>
  <c r="P1577"/>
  <c r="R1577"/>
  <c r="Q1576"/>
  <c r="P1576"/>
  <c r="R1576"/>
  <c r="Q1575"/>
  <c r="P1575"/>
  <c r="R1575"/>
  <c r="Q1574"/>
  <c r="P1574"/>
  <c r="Q1573"/>
  <c r="P1573"/>
  <c r="R1573"/>
  <c r="Q1572"/>
  <c r="P1572"/>
  <c r="R1572"/>
  <c r="Q1571"/>
  <c r="P1571"/>
  <c r="R1571"/>
  <c r="Q1570"/>
  <c r="P1570"/>
  <c r="Q1569"/>
  <c r="P1569"/>
  <c r="P1568"/>
  <c r="Q1568"/>
  <c r="R1568"/>
  <c r="Q1567"/>
  <c r="P1567"/>
  <c r="Q1566"/>
  <c r="P1566"/>
  <c r="R1566"/>
  <c r="Q1565"/>
  <c r="P1565"/>
  <c r="R1565"/>
  <c r="Q1564"/>
  <c r="P1564"/>
  <c r="R1564"/>
  <c r="P1563"/>
  <c r="Q1563"/>
  <c r="R1563"/>
  <c r="S1564"/>
  <c r="Q1562"/>
  <c r="P1562"/>
  <c r="Q1561"/>
  <c r="P1561"/>
  <c r="Q1560"/>
  <c r="P1560"/>
  <c r="R1560"/>
  <c r="Q1559"/>
  <c r="P1559"/>
  <c r="Q1558"/>
  <c r="P1558"/>
  <c r="R1558"/>
  <c r="Q1557"/>
  <c r="P1557"/>
  <c r="R1557"/>
  <c r="P1556"/>
  <c r="Q1556"/>
  <c r="R1556"/>
  <c r="S1557"/>
  <c r="Q1555"/>
  <c r="P1555"/>
  <c r="R1555"/>
  <c r="Q1554"/>
  <c r="P1554"/>
  <c r="Q1553"/>
  <c r="P1553"/>
  <c r="P1552"/>
  <c r="Q1552"/>
  <c r="R1552"/>
  <c r="Q1551"/>
  <c r="P1551"/>
  <c r="Q1550"/>
  <c r="P1550"/>
  <c r="R1550"/>
  <c r="Q1549"/>
  <c r="P1549"/>
  <c r="R1549"/>
  <c r="Q1548"/>
  <c r="P1548"/>
  <c r="R1548"/>
  <c r="P1547"/>
  <c r="Q1547"/>
  <c r="R1547"/>
  <c r="S1548"/>
  <c r="Q1546"/>
  <c r="P1546"/>
  <c r="Q1545"/>
  <c r="P1545"/>
  <c r="Q1544"/>
  <c r="P1544"/>
  <c r="R1544"/>
  <c r="Q1543"/>
  <c r="P1543"/>
  <c r="Q1542"/>
  <c r="P1542"/>
  <c r="R1542"/>
  <c r="Q1541"/>
  <c r="P1541"/>
  <c r="R1541"/>
  <c r="P1540"/>
  <c r="Q1540"/>
  <c r="R1540"/>
  <c r="S1541"/>
  <c r="Q1539"/>
  <c r="P1539"/>
  <c r="R1539"/>
  <c r="Q1538"/>
  <c r="P1538"/>
  <c r="Q1537"/>
  <c r="P1537"/>
  <c r="P1536"/>
  <c r="Q1536"/>
  <c r="R1536"/>
  <c r="Q1535"/>
  <c r="P1535"/>
  <c r="Q1534"/>
  <c r="P1534"/>
  <c r="R1534"/>
  <c r="Q1533"/>
  <c r="P1533"/>
  <c r="R1533"/>
  <c r="Q1532"/>
  <c r="P1532"/>
  <c r="R1532"/>
  <c r="P1531"/>
  <c r="Q1531"/>
  <c r="R1531"/>
  <c r="S1532"/>
  <c r="Q1530"/>
  <c r="P1530"/>
  <c r="Q1529"/>
  <c r="P1529"/>
  <c r="Q1528"/>
  <c r="P1528"/>
  <c r="R1528"/>
  <c r="Q1527"/>
  <c r="P1527"/>
  <c r="Q1526"/>
  <c r="P1526"/>
  <c r="R1526"/>
  <c r="Q1525"/>
  <c r="P1525"/>
  <c r="R1525"/>
  <c r="Q1524"/>
  <c r="P1524"/>
  <c r="R1524"/>
  <c r="Q1523"/>
  <c r="P1523"/>
  <c r="R1523"/>
  <c r="Q1522"/>
  <c r="P1522"/>
  <c r="Q1521"/>
  <c r="P1521"/>
  <c r="P1520"/>
  <c r="Q1520"/>
  <c r="R1520"/>
  <c r="Q1519"/>
  <c r="P1519"/>
  <c r="Q1518"/>
  <c r="P1518"/>
  <c r="R1518"/>
  <c r="Q1517"/>
  <c r="P1517"/>
  <c r="R1517"/>
  <c r="Q1516"/>
  <c r="P1516"/>
  <c r="R1516"/>
  <c r="P1515"/>
  <c r="Q1515"/>
  <c r="R1515"/>
  <c r="S1516"/>
  <c r="Q1514"/>
  <c r="P1514"/>
  <c r="Q1513"/>
  <c r="P1513"/>
  <c r="Q1512"/>
  <c r="P1512"/>
  <c r="R1512"/>
  <c r="Q1511"/>
  <c r="P1511"/>
  <c r="Q1510"/>
  <c r="P1510"/>
  <c r="R1510"/>
  <c r="Q1509"/>
  <c r="P1509"/>
  <c r="R1509"/>
  <c r="Q1508"/>
  <c r="P1508"/>
  <c r="R1508"/>
  <c r="Q1507"/>
  <c r="P1507"/>
  <c r="R1507"/>
  <c r="Q1506"/>
  <c r="P1506"/>
  <c r="Q1505"/>
  <c r="P1505"/>
  <c r="P1504"/>
  <c r="Q1504"/>
  <c r="R1504"/>
  <c r="Q1503"/>
  <c r="P1503"/>
  <c r="Q1502"/>
  <c r="P1502"/>
  <c r="R1502"/>
  <c r="Q1501"/>
  <c r="P1501"/>
  <c r="R1501"/>
  <c r="Q1500"/>
  <c r="P1500"/>
  <c r="R1500"/>
  <c r="P1499"/>
  <c r="Q1499"/>
  <c r="R1499"/>
  <c r="S1500"/>
  <c r="Q1498"/>
  <c r="P1498"/>
  <c r="Q1497"/>
  <c r="P1497"/>
  <c r="Q1496"/>
  <c r="P1496"/>
  <c r="R1496"/>
  <c r="Q1495"/>
  <c r="P1495"/>
  <c r="Q1494"/>
  <c r="P1494"/>
  <c r="R1494"/>
  <c r="Q1493"/>
  <c r="P1493"/>
  <c r="R1493"/>
  <c r="P1492"/>
  <c r="Q1492"/>
  <c r="R1492"/>
  <c r="S1493"/>
  <c r="Q1491"/>
  <c r="P1491"/>
  <c r="R1491"/>
  <c r="Q1490"/>
  <c r="P1490"/>
  <c r="Q1489"/>
  <c r="P1489"/>
  <c r="P1488"/>
  <c r="Q1488"/>
  <c r="R1488"/>
  <c r="Q1487"/>
  <c r="P1487"/>
  <c r="Q1486"/>
  <c r="P1486"/>
  <c r="R1486"/>
  <c r="Q1485"/>
  <c r="P1485"/>
  <c r="R1485"/>
  <c r="Q1484"/>
  <c r="P1484"/>
  <c r="R1484"/>
  <c r="P1483"/>
  <c r="Q1483"/>
  <c r="R1483"/>
  <c r="S1484"/>
  <c r="Q1482"/>
  <c r="P1482"/>
  <c r="Q1481"/>
  <c r="P1481"/>
  <c r="Q1480"/>
  <c r="P1480"/>
  <c r="R1480"/>
  <c r="Q1479"/>
  <c r="P1479"/>
  <c r="Q1478"/>
  <c r="P1478"/>
  <c r="R1478"/>
  <c r="Q1477"/>
  <c r="P1477"/>
  <c r="R1477"/>
  <c r="P1476"/>
  <c r="Q1476"/>
  <c r="R1476"/>
  <c r="S1477"/>
  <c r="Q1475"/>
  <c r="P1475"/>
  <c r="R1475"/>
  <c r="Q1474"/>
  <c r="P1474"/>
  <c r="Q1473"/>
  <c r="P1473"/>
  <c r="P1472"/>
  <c r="Q1472"/>
  <c r="R1472"/>
  <c r="Q1471"/>
  <c r="P1471"/>
  <c r="Q1470"/>
  <c r="P1470"/>
  <c r="R1470"/>
  <c r="Q1469"/>
  <c r="P1469"/>
  <c r="R1469"/>
  <c r="Q1468"/>
  <c r="P1468"/>
  <c r="R1468"/>
  <c r="P1467"/>
  <c r="Q1467"/>
  <c r="R1467"/>
  <c r="S1468"/>
  <c r="Q1466"/>
  <c r="P1466"/>
  <c r="Q1465"/>
  <c r="P1465"/>
  <c r="Q1464"/>
  <c r="P1464"/>
  <c r="R1464"/>
  <c r="Q1463"/>
  <c r="P1463"/>
  <c r="Q1462"/>
  <c r="P1462"/>
  <c r="R1462"/>
  <c r="Q1461"/>
  <c r="P1461"/>
  <c r="R1461"/>
  <c r="Q1460"/>
  <c r="P1460"/>
  <c r="R1460"/>
  <c r="Q1459"/>
  <c r="P1459"/>
  <c r="R1459"/>
  <c r="Q1458"/>
  <c r="P1458"/>
  <c r="Q1457"/>
  <c r="P1457"/>
  <c r="P1456"/>
  <c r="Q1456"/>
  <c r="R1456"/>
  <c r="Q1455"/>
  <c r="P1455"/>
  <c r="Q1454"/>
  <c r="P1454"/>
  <c r="R1454"/>
  <c r="Q1453"/>
  <c r="P1453"/>
  <c r="R1453"/>
  <c r="Q1452"/>
  <c r="P1452"/>
  <c r="R1452"/>
  <c r="P1451"/>
  <c r="Q1451"/>
  <c r="R1451"/>
  <c r="S1452"/>
  <c r="Q1450"/>
  <c r="P1450"/>
  <c r="Q1449"/>
  <c r="P1449"/>
  <c r="Q1448"/>
  <c r="P1448"/>
  <c r="R1448"/>
  <c r="Q1447"/>
  <c r="P1447"/>
  <c r="Q1446"/>
  <c r="P1446"/>
  <c r="R1446"/>
  <c r="Q1445"/>
  <c r="P1445"/>
  <c r="R1445"/>
  <c r="Q1444"/>
  <c r="P1444"/>
  <c r="R1444"/>
  <c r="Q1443"/>
  <c r="P1443"/>
  <c r="R1443"/>
  <c r="Q1442"/>
  <c r="P1442"/>
  <c r="Q1441"/>
  <c r="P1441"/>
  <c r="P1440"/>
  <c r="Q1440"/>
  <c r="R1440"/>
  <c r="Q1439"/>
  <c r="P1439"/>
  <c r="Q1438"/>
  <c r="P1438"/>
  <c r="R1438"/>
  <c r="Q1437"/>
  <c r="P1437"/>
  <c r="R1437"/>
  <c r="Q1436"/>
  <c r="P1436"/>
  <c r="R1436"/>
  <c r="P1435"/>
  <c r="Q1435"/>
  <c r="R1435"/>
  <c r="S1436"/>
  <c r="Q1434"/>
  <c r="P1434"/>
  <c r="Q1433"/>
  <c r="P1433"/>
  <c r="Q1432"/>
  <c r="P1432"/>
  <c r="R1432"/>
  <c r="Q1431"/>
  <c r="P1431"/>
  <c r="Q1430"/>
  <c r="P1430"/>
  <c r="R1430"/>
  <c r="Q1429"/>
  <c r="P1429"/>
  <c r="R1429"/>
  <c r="P1428"/>
  <c r="Q1428"/>
  <c r="R1428"/>
  <c r="S1429"/>
  <c r="Q1427"/>
  <c r="P1427"/>
  <c r="R1427"/>
  <c r="Q1426"/>
  <c r="P1426"/>
  <c r="Q1425"/>
  <c r="P1425"/>
  <c r="P1424"/>
  <c r="Q1424"/>
  <c r="R1424"/>
  <c r="Q1423"/>
  <c r="P1423"/>
  <c r="Q1422"/>
  <c r="P1422"/>
  <c r="R1422"/>
  <c r="Q1421"/>
  <c r="P1421"/>
  <c r="R1421"/>
  <c r="Q1420"/>
  <c r="P1420"/>
  <c r="R1420"/>
  <c r="P1419"/>
  <c r="Q1419"/>
  <c r="R1419"/>
  <c r="S1420"/>
  <c r="Q1418"/>
  <c r="P1418"/>
  <c r="Q1417"/>
  <c r="P1417"/>
  <c r="Q1416"/>
  <c r="P1416"/>
  <c r="R1416"/>
  <c r="Q1415"/>
  <c r="P1415"/>
  <c r="Q1414"/>
  <c r="P1414"/>
  <c r="R1414"/>
  <c r="Q1413"/>
  <c r="P1413"/>
  <c r="R1413"/>
  <c r="P1412"/>
  <c r="Q1412"/>
  <c r="R1412"/>
  <c r="S1413"/>
  <c r="Q1411"/>
  <c r="P1411"/>
  <c r="R1411"/>
  <c r="Q1410"/>
  <c r="P1410"/>
  <c r="Q1409"/>
  <c r="P1409"/>
  <c r="P1408"/>
  <c r="Q1408"/>
  <c r="R1408"/>
  <c r="Q1407"/>
  <c r="P1407"/>
  <c r="Q1406"/>
  <c r="P1406"/>
  <c r="R1406"/>
  <c r="Q1405"/>
  <c r="P1405"/>
  <c r="R1405"/>
  <c r="Q1404"/>
  <c r="P1404"/>
  <c r="R1404"/>
  <c r="P1403"/>
  <c r="Q1403"/>
  <c r="R1403"/>
  <c r="S1404"/>
  <c r="Q1402"/>
  <c r="P1402"/>
  <c r="Q1401"/>
  <c r="P1401"/>
  <c r="Q1400"/>
  <c r="P1400"/>
  <c r="R1400"/>
  <c r="Q1399"/>
  <c r="P1399"/>
  <c r="Q1398"/>
  <c r="P1398"/>
  <c r="R1398"/>
  <c r="Q1397"/>
  <c r="P1397"/>
  <c r="R1397"/>
  <c r="Q1396"/>
  <c r="P1396"/>
  <c r="R1396"/>
  <c r="Q1395"/>
  <c r="P1395"/>
  <c r="R1395"/>
  <c r="Q1394"/>
  <c r="P1394"/>
  <c r="Q1393"/>
  <c r="P1393"/>
  <c r="P1392"/>
  <c r="Q1392"/>
  <c r="R1392"/>
  <c r="Q1391"/>
  <c r="P1391"/>
  <c r="Q1390"/>
  <c r="P1390"/>
  <c r="R1390"/>
  <c r="Q1389"/>
  <c r="P1389"/>
  <c r="R1389"/>
  <c r="Q1388"/>
  <c r="P1388"/>
  <c r="R1388"/>
  <c r="P1387"/>
  <c r="Q1387"/>
  <c r="R1387"/>
  <c r="S1388"/>
  <c r="Q1386"/>
  <c r="P1386"/>
  <c r="Q1385"/>
  <c r="P1385"/>
  <c r="Q1384"/>
  <c r="P1384"/>
  <c r="R1384"/>
  <c r="Q1383"/>
  <c r="P1383"/>
  <c r="Q1382"/>
  <c r="P1382"/>
  <c r="R1382"/>
  <c r="Q1381"/>
  <c r="P1381"/>
  <c r="R1381"/>
  <c r="Q1380"/>
  <c r="P1380"/>
  <c r="R1380"/>
  <c r="Q1379"/>
  <c r="P1379"/>
  <c r="R1379"/>
  <c r="Q1378"/>
  <c r="P1378"/>
  <c r="Q1377"/>
  <c r="P1377"/>
  <c r="P1376"/>
  <c r="Q1376"/>
  <c r="R1376"/>
  <c r="Q1375"/>
  <c r="P1375"/>
  <c r="Q1374"/>
  <c r="P1374"/>
  <c r="R1374"/>
  <c r="Q1373"/>
  <c r="P1373"/>
  <c r="R1373"/>
  <c r="Q1372"/>
  <c r="P1372"/>
  <c r="R1372"/>
  <c r="P1371"/>
  <c r="Q1371"/>
  <c r="R1371"/>
  <c r="S1372"/>
  <c r="Q1370"/>
  <c r="P1370"/>
  <c r="Q1369"/>
  <c r="P1369"/>
  <c r="Q1368"/>
  <c r="P1368"/>
  <c r="R1368"/>
  <c r="Q1367"/>
  <c r="P1367"/>
  <c r="Q1366"/>
  <c r="P1366"/>
  <c r="R1366"/>
  <c r="Q1365"/>
  <c r="P1365"/>
  <c r="R1365"/>
  <c r="P1364"/>
  <c r="Q1364"/>
  <c r="R1364"/>
  <c r="S1365"/>
  <c r="Q1363"/>
  <c r="P1363"/>
  <c r="R1363"/>
  <c r="Q1362"/>
  <c r="P1362"/>
  <c r="Q1361"/>
  <c r="P1361"/>
  <c r="Q1360"/>
  <c r="P1360"/>
  <c r="R1360"/>
  <c r="Q1359"/>
  <c r="P1359"/>
  <c r="Q1358"/>
  <c r="P1358"/>
  <c r="R1358"/>
  <c r="Q1357"/>
  <c r="P1357"/>
  <c r="R1357"/>
  <c r="Q1356"/>
  <c r="P1356"/>
  <c r="Q1355"/>
  <c r="P1355"/>
  <c r="R1355"/>
  <c r="Q1354"/>
  <c r="P1354"/>
  <c r="Q1353"/>
  <c r="P1353"/>
  <c r="P1352"/>
  <c r="Q1352"/>
  <c r="R1352"/>
  <c r="Q1351"/>
  <c r="P1351"/>
  <c r="Q1350"/>
  <c r="P1350"/>
  <c r="R1350"/>
  <c r="Q1349"/>
  <c r="P1349"/>
  <c r="R1349"/>
  <c r="Q1348"/>
  <c r="P1348"/>
  <c r="R1348"/>
  <c r="Q1347"/>
  <c r="P1347"/>
  <c r="R1347"/>
  <c r="Q1346"/>
  <c r="P1346"/>
  <c r="Q1345"/>
  <c r="P1345"/>
  <c r="P1344"/>
  <c r="Q1344"/>
  <c r="R1344"/>
  <c r="Q1343"/>
  <c r="P1343"/>
  <c r="Q1342"/>
  <c r="P1342"/>
  <c r="R1342"/>
  <c r="Q1341"/>
  <c r="P1341"/>
  <c r="R1341"/>
  <c r="Q1340"/>
  <c r="P1340"/>
  <c r="R1340"/>
  <c r="P1339"/>
  <c r="Q1339"/>
  <c r="R1339"/>
  <c r="S1340"/>
  <c r="Q1338"/>
  <c r="P1338"/>
  <c r="Q1337"/>
  <c r="P1337"/>
  <c r="Q1336"/>
  <c r="P1336"/>
  <c r="R1336"/>
  <c r="Q1335"/>
  <c r="P1335"/>
  <c r="Q1334"/>
  <c r="P1334"/>
  <c r="R1334"/>
  <c r="Q1333"/>
  <c r="P1333"/>
  <c r="R1333"/>
  <c r="P1332"/>
  <c r="Q1332"/>
  <c r="R1332"/>
  <c r="S1333"/>
  <c r="Q1331"/>
  <c r="P1331"/>
  <c r="R1331"/>
  <c r="Q1330"/>
  <c r="P1330"/>
  <c r="Q1329"/>
  <c r="P1329"/>
  <c r="Q1328"/>
  <c r="P1328"/>
  <c r="R1328"/>
  <c r="Q1327"/>
  <c r="P1327"/>
  <c r="Q1326"/>
  <c r="P1326"/>
  <c r="R1326"/>
  <c r="Q1325"/>
  <c r="P1325"/>
  <c r="R1325"/>
  <c r="Q1324"/>
  <c r="P1324"/>
  <c r="Q1323"/>
  <c r="P1323"/>
  <c r="R1323"/>
  <c r="Q1322"/>
  <c r="P1322"/>
  <c r="Q1321"/>
  <c r="P1321"/>
  <c r="P1320"/>
  <c r="Q1320"/>
  <c r="R1320"/>
  <c r="Q1319"/>
  <c r="P1319"/>
  <c r="Q1318"/>
  <c r="P1318"/>
  <c r="R1318"/>
  <c r="Q1317"/>
  <c r="P1317"/>
  <c r="R1317"/>
  <c r="Q1316"/>
  <c r="P1316"/>
  <c r="R1316"/>
  <c r="Q1315"/>
  <c r="P1315"/>
  <c r="R1315"/>
  <c r="Q1314"/>
  <c r="P1314"/>
  <c r="Q1313"/>
  <c r="P1313"/>
  <c r="P1312"/>
  <c r="Q1312"/>
  <c r="R1312"/>
  <c r="Q1311"/>
  <c r="P1311"/>
  <c r="Q1310"/>
  <c r="P1310"/>
  <c r="R1310"/>
  <c r="Q1309"/>
  <c r="P1309"/>
  <c r="R1309"/>
  <c r="Q1308"/>
  <c r="P1308"/>
  <c r="R1308"/>
  <c r="P1307"/>
  <c r="Q1307"/>
  <c r="R1307"/>
  <c r="S1308"/>
  <c r="Q1306"/>
  <c r="P1306"/>
  <c r="Q1305"/>
  <c r="P1305"/>
  <c r="Q1304"/>
  <c r="P1304"/>
  <c r="R1304"/>
  <c r="Q1303"/>
  <c r="P1303"/>
  <c r="Q1302"/>
  <c r="P1302"/>
  <c r="R1302"/>
  <c r="Q1301"/>
  <c r="P1301"/>
  <c r="R1301"/>
  <c r="P1300"/>
  <c r="Q1300"/>
  <c r="R1300"/>
  <c r="S1301"/>
  <c r="Q1299"/>
  <c r="P1299"/>
  <c r="R1299"/>
  <c r="Q1298"/>
  <c r="P1298"/>
  <c r="Q1297"/>
  <c r="P1297"/>
  <c r="P1296"/>
  <c r="Q1296"/>
  <c r="R1296"/>
  <c r="Q1295"/>
  <c r="P1295"/>
  <c r="Q1294"/>
  <c r="P1294"/>
  <c r="R1294"/>
  <c r="Q1293"/>
  <c r="P1293"/>
  <c r="R1293"/>
  <c r="Q1292"/>
  <c r="P1292"/>
  <c r="Q1291"/>
  <c r="P1291"/>
  <c r="R1291"/>
  <c r="Q1290"/>
  <c r="P1290"/>
  <c r="Q1289"/>
  <c r="P1289"/>
  <c r="P1288"/>
  <c r="Q1288"/>
  <c r="R1288"/>
  <c r="Q1287"/>
  <c r="P1287"/>
  <c r="Q1286"/>
  <c r="P1286"/>
  <c r="R1286"/>
  <c r="Q1285"/>
  <c r="P1285"/>
  <c r="R1285"/>
  <c r="Q1284"/>
  <c r="P1284"/>
  <c r="R1284"/>
  <c r="Q1283"/>
  <c r="P1283"/>
  <c r="R1283"/>
  <c r="Q1282"/>
  <c r="P1282"/>
  <c r="Q1281"/>
  <c r="P1281"/>
  <c r="P1280"/>
  <c r="Q1280"/>
  <c r="R1280"/>
  <c r="Q1279"/>
  <c r="P1279"/>
  <c r="Q1278"/>
  <c r="P1278"/>
  <c r="R1278"/>
  <c r="Q1277"/>
  <c r="P1277"/>
  <c r="R1277"/>
  <c r="Q1276"/>
  <c r="P1276"/>
  <c r="R1276"/>
  <c r="P1275"/>
  <c r="Q1275"/>
  <c r="R1275"/>
  <c r="S1276"/>
  <c r="Q1274"/>
  <c r="P1274"/>
  <c r="Q1273"/>
  <c r="P1273"/>
  <c r="Q1272"/>
  <c r="P1272"/>
  <c r="R1272"/>
  <c r="Q1271"/>
  <c r="P1271"/>
  <c r="Q1270"/>
  <c r="P1270"/>
  <c r="R1270"/>
  <c r="Q1269"/>
  <c r="P1269"/>
  <c r="R1269"/>
  <c r="P1268"/>
  <c r="Q1268"/>
  <c r="R1268"/>
  <c r="S1269"/>
  <c r="Q1267"/>
  <c r="P1267"/>
  <c r="R1267"/>
  <c r="Q1266"/>
  <c r="P1266"/>
  <c r="Q1265"/>
  <c r="P1265"/>
  <c r="P1264"/>
  <c r="Q1264"/>
  <c r="R1264"/>
  <c r="Q1263"/>
  <c r="P1263"/>
  <c r="Q1262"/>
  <c r="P1262"/>
  <c r="R1262"/>
  <c r="Q1261"/>
  <c r="P1261"/>
  <c r="R1261"/>
  <c r="Q1260"/>
  <c r="P1260"/>
  <c r="Q1259"/>
  <c r="P1259"/>
  <c r="R1259"/>
  <c r="Q1258"/>
  <c r="P1258"/>
  <c r="Q1257"/>
  <c r="P1257"/>
  <c r="P1256"/>
  <c r="Q1256"/>
  <c r="R1256"/>
  <c r="Q1255"/>
  <c r="P1255"/>
  <c r="Q1254"/>
  <c r="P1254"/>
  <c r="R1254"/>
  <c r="Q1253"/>
  <c r="P1253"/>
  <c r="R1253"/>
  <c r="Q1252"/>
  <c r="P1252"/>
  <c r="R1252"/>
  <c r="Q1251"/>
  <c r="P1251"/>
  <c r="R1251"/>
  <c r="Q1250"/>
  <c r="P1250"/>
  <c r="Q1249"/>
  <c r="P1249"/>
  <c r="Q1248"/>
  <c r="P1248"/>
  <c r="R1248"/>
  <c r="Q1247"/>
  <c r="P1247"/>
  <c r="Q1246"/>
  <c r="P1246"/>
  <c r="R1246"/>
  <c r="Q1245"/>
  <c r="P1245"/>
  <c r="R1245"/>
  <c r="Q1244"/>
  <c r="P1244"/>
  <c r="R1244"/>
  <c r="P1243"/>
  <c r="Q1243"/>
  <c r="R1243"/>
  <c r="S1244"/>
  <c r="Q1242"/>
  <c r="P1242"/>
  <c r="Q1241"/>
  <c r="P1241"/>
  <c r="Q1240"/>
  <c r="P1240"/>
  <c r="R1240"/>
  <c r="Q1239"/>
  <c r="P1239"/>
  <c r="Q1238"/>
  <c r="P1238"/>
  <c r="R1238"/>
  <c r="Q1237"/>
  <c r="P1237"/>
  <c r="R1237"/>
  <c r="P1236"/>
  <c r="Q1236"/>
  <c r="R1236"/>
  <c r="S1237"/>
  <c r="Q1235"/>
  <c r="P1235"/>
  <c r="R1235"/>
  <c r="Q1234"/>
  <c r="P1234"/>
  <c r="Q1233"/>
  <c r="P1233"/>
  <c r="P1232"/>
  <c r="Q1232"/>
  <c r="R1232"/>
  <c r="Q1231"/>
  <c r="P1231"/>
  <c r="Q1230"/>
  <c r="P1230"/>
  <c r="R1230"/>
  <c r="Q1229"/>
  <c r="P1229"/>
  <c r="R1229"/>
  <c r="Q1228"/>
  <c r="P1228"/>
  <c r="Q1227"/>
  <c r="P1227"/>
  <c r="R1227"/>
  <c r="Q1226"/>
  <c r="P1226"/>
  <c r="Q1225"/>
  <c r="P1225"/>
  <c r="P1224"/>
  <c r="Q1224"/>
  <c r="R1224"/>
  <c r="Q1223"/>
  <c r="P1223"/>
  <c r="Q1222"/>
  <c r="P1222"/>
  <c r="R1222"/>
  <c r="Q1221"/>
  <c r="P1221"/>
  <c r="R1221"/>
  <c r="Q1220"/>
  <c r="P1220"/>
  <c r="R1220"/>
  <c r="Q1219"/>
  <c r="P1219"/>
  <c r="R1219"/>
  <c r="Q1218"/>
  <c r="P1218"/>
  <c r="Q1217"/>
  <c r="P1217"/>
  <c r="Q1216"/>
  <c r="P1216"/>
  <c r="R1216"/>
  <c r="Q1215"/>
  <c r="P1215"/>
  <c r="Q1214"/>
  <c r="P1214"/>
  <c r="R1214"/>
  <c r="Q1213"/>
  <c r="P1213"/>
  <c r="R1213"/>
  <c r="Q1212"/>
  <c r="P1212"/>
  <c r="R1212"/>
  <c r="P1211"/>
  <c r="Q1211"/>
  <c r="R1211"/>
  <c r="S1212"/>
  <c r="Q1210"/>
  <c r="P1210"/>
  <c r="Q1209"/>
  <c r="P1209"/>
  <c r="Q1208"/>
  <c r="P1208"/>
  <c r="R1208"/>
  <c r="Q1207"/>
  <c r="P1207"/>
  <c r="Q1206"/>
  <c r="P1206"/>
  <c r="R1206"/>
  <c r="Q1205"/>
  <c r="P1205"/>
  <c r="R1205"/>
  <c r="P1204"/>
  <c r="Q1204"/>
  <c r="R1204"/>
  <c r="S1205"/>
  <c r="Q1203"/>
  <c r="P1203"/>
  <c r="R1203"/>
  <c r="Q1202"/>
  <c r="P1202"/>
  <c r="Q1201"/>
  <c r="P1201"/>
  <c r="P1200"/>
  <c r="Q1200"/>
  <c r="R1200"/>
  <c r="Q1199"/>
  <c r="P1199"/>
  <c r="Q1198"/>
  <c r="P1198"/>
  <c r="R1198"/>
  <c r="Q1197"/>
  <c r="P1197"/>
  <c r="R1197"/>
  <c r="Q1196"/>
  <c r="P1196"/>
  <c r="Q1195"/>
  <c r="P1195"/>
  <c r="R1195"/>
  <c r="Q1194"/>
  <c r="P1194"/>
  <c r="Q1193"/>
  <c r="P1193"/>
  <c r="P1192"/>
  <c r="Q1192"/>
  <c r="R1192"/>
  <c r="Q1191"/>
  <c r="P1191"/>
  <c r="Q1190"/>
  <c r="P1190"/>
  <c r="R1190"/>
  <c r="Q1189"/>
  <c r="P1189"/>
  <c r="R1189"/>
  <c r="Q1188"/>
  <c r="P1188"/>
  <c r="R1188"/>
  <c r="Q1187"/>
  <c r="P1187"/>
  <c r="R1187"/>
  <c r="Q1186"/>
  <c r="P1186"/>
  <c r="Q1185"/>
  <c r="P1185"/>
  <c r="Q1184"/>
  <c r="P1184"/>
  <c r="R1184"/>
  <c r="Q1183"/>
  <c r="P1183"/>
  <c r="Q1182"/>
  <c r="P1182"/>
  <c r="R1182"/>
  <c r="Q1181"/>
  <c r="P1181"/>
  <c r="R1181"/>
  <c r="Q1180"/>
  <c r="P1180"/>
  <c r="R1180"/>
  <c r="P1179"/>
  <c r="Q1179"/>
  <c r="R1179"/>
  <c r="S1180"/>
  <c r="Q1178"/>
  <c r="P1178"/>
  <c r="Q1177"/>
  <c r="P1177"/>
  <c r="Q1176"/>
  <c r="P1176"/>
  <c r="R1176"/>
  <c r="Q1175"/>
  <c r="P1175"/>
  <c r="Q1174"/>
  <c r="P1174"/>
  <c r="R1174"/>
  <c r="Q1173"/>
  <c r="P1173"/>
  <c r="R1173"/>
  <c r="P1172"/>
  <c r="Q1172"/>
  <c r="R1172"/>
  <c r="S1173"/>
  <c r="Q1171"/>
  <c r="P1171"/>
  <c r="R1171"/>
  <c r="Q1170"/>
  <c r="P1170"/>
  <c r="Q1169"/>
  <c r="P1169"/>
  <c r="P1168"/>
  <c r="Q1168"/>
  <c r="R1168"/>
  <c r="Q1167"/>
  <c r="P1167"/>
  <c r="Q1166"/>
  <c r="P1166"/>
  <c r="R1166"/>
  <c r="Q1165"/>
  <c r="P1165"/>
  <c r="R1165"/>
  <c r="Q1164"/>
  <c r="P1164"/>
  <c r="Q1163"/>
  <c r="P1163"/>
  <c r="R1163"/>
  <c r="Q1162"/>
  <c r="P1162"/>
  <c r="Q1161"/>
  <c r="P1161"/>
  <c r="P1160"/>
  <c r="Q1160"/>
  <c r="R1160"/>
  <c r="Q1159"/>
  <c r="P1159"/>
  <c r="Q1158"/>
  <c r="P1158"/>
  <c r="R1158"/>
  <c r="Q1157"/>
  <c r="P1157"/>
  <c r="R1157"/>
  <c r="Q1156"/>
  <c r="P1156"/>
  <c r="R1156"/>
  <c r="Q1155"/>
  <c r="P1155"/>
  <c r="R1155"/>
  <c r="Q1154"/>
  <c r="P1154"/>
  <c r="Q1153"/>
  <c r="P1153"/>
  <c r="Q1152"/>
  <c r="P1152"/>
  <c r="R1152"/>
  <c r="Q1151"/>
  <c r="P1151"/>
  <c r="Q1150"/>
  <c r="P1150"/>
  <c r="P1149"/>
  <c r="Q1149"/>
  <c r="R1149"/>
  <c r="P1148"/>
  <c r="Q1148"/>
  <c r="R1148"/>
  <c r="S1149"/>
  <c r="Q1147"/>
  <c r="P1147"/>
  <c r="Q1146"/>
  <c r="P1146"/>
  <c r="R1146"/>
  <c r="P1145"/>
  <c r="Q1145"/>
  <c r="R1145"/>
  <c r="S1146"/>
  <c r="Q1144"/>
  <c r="P1144"/>
  <c r="R1144"/>
  <c r="Q1143"/>
  <c r="P1143"/>
  <c r="Q1142"/>
  <c r="P1142"/>
  <c r="R1142"/>
  <c r="Q1141"/>
  <c r="P1141"/>
  <c r="Q1140"/>
  <c r="P1140"/>
  <c r="Q1139"/>
  <c r="P1139"/>
  <c r="R1139"/>
  <c r="Q1138"/>
  <c r="P1138"/>
  <c r="Q1137"/>
  <c r="P1137"/>
  <c r="P1136"/>
  <c r="Q1136"/>
  <c r="R1136"/>
  <c r="Q1135"/>
  <c r="P1135"/>
  <c r="Q1134"/>
  <c r="P1134"/>
  <c r="Q1133"/>
  <c r="P1133"/>
  <c r="R1133"/>
  <c r="Q1132"/>
  <c r="P1132"/>
  <c r="Q1131"/>
  <c r="P1131"/>
  <c r="R1131"/>
  <c r="Q1130"/>
  <c r="P1130"/>
  <c r="Q1129"/>
  <c r="P1129"/>
  <c r="Q1128"/>
  <c r="P1128"/>
  <c r="R1128"/>
  <c r="Q1127"/>
  <c r="P1127"/>
  <c r="Q1126"/>
  <c r="P1126"/>
  <c r="P1125"/>
  <c r="Q1125"/>
  <c r="R1125"/>
  <c r="Q1124"/>
  <c r="P1124"/>
  <c r="Q1123"/>
  <c r="P1123"/>
  <c r="R1123"/>
  <c r="Q1122"/>
  <c r="P1122"/>
  <c r="Q1121"/>
  <c r="P1121"/>
  <c r="P1120"/>
  <c r="Q1120"/>
  <c r="R1120"/>
  <c r="Q1119"/>
  <c r="P1119"/>
  <c r="Q1118"/>
  <c r="P1118"/>
  <c r="Q1117"/>
  <c r="P1117"/>
  <c r="R1117"/>
  <c r="P1116"/>
  <c r="Q1116"/>
  <c r="R1116"/>
  <c r="S1117"/>
  <c r="Q1115"/>
  <c r="P1115"/>
  <c r="Q1114"/>
  <c r="P1114"/>
  <c r="R1114"/>
  <c r="Q1113"/>
  <c r="P1113"/>
  <c r="R1113"/>
  <c r="Q1112"/>
  <c r="P1112"/>
  <c r="R1112"/>
  <c r="Q1111"/>
  <c r="P1111"/>
  <c r="Q1110"/>
  <c r="P1110"/>
  <c r="R1110"/>
  <c r="Q1109"/>
  <c r="P1109"/>
  <c r="R1109"/>
  <c r="Q1108"/>
  <c r="P1108"/>
  <c r="Q1107"/>
  <c r="P1107"/>
  <c r="R1107"/>
  <c r="Q1106"/>
  <c r="P1106"/>
  <c r="Q1105"/>
  <c r="P1105"/>
  <c r="P1104"/>
  <c r="Q1104"/>
  <c r="R1104"/>
  <c r="Q1103"/>
  <c r="P1103"/>
  <c r="Q1102"/>
  <c r="P1102"/>
  <c r="Q1101"/>
  <c r="P1101"/>
  <c r="R1101"/>
  <c r="Q1100"/>
  <c r="P1100"/>
  <c r="Q1099"/>
  <c r="P1099"/>
  <c r="R1099"/>
  <c r="Q1098"/>
  <c r="P1098"/>
  <c r="Q1097"/>
  <c r="P1097"/>
  <c r="Q1096"/>
  <c r="P1096"/>
  <c r="R1096"/>
  <c r="Q1095"/>
  <c r="P1095"/>
  <c r="Q1094"/>
  <c r="P1094"/>
  <c r="P1093"/>
  <c r="Q1093"/>
  <c r="R1093"/>
  <c r="Q1092"/>
  <c r="P1092"/>
  <c r="Q1091"/>
  <c r="P1091"/>
  <c r="R1091"/>
  <c r="Q1090"/>
  <c r="P1090"/>
  <c r="Q1089"/>
  <c r="P1089"/>
  <c r="P1088"/>
  <c r="Q1088"/>
  <c r="R1088"/>
  <c r="Q1087"/>
  <c r="P1087"/>
  <c r="Q1086"/>
  <c r="P1086"/>
  <c r="Q1085"/>
  <c r="P1085"/>
  <c r="R1085"/>
  <c r="P1084"/>
  <c r="Q1084"/>
  <c r="R1084"/>
  <c r="S1085"/>
  <c r="Q1083"/>
  <c r="P1083"/>
  <c r="Q1082"/>
  <c r="P1082"/>
  <c r="R1082"/>
  <c r="Q1081"/>
  <c r="P1081"/>
  <c r="R1081"/>
  <c r="P1080"/>
  <c r="Q1080"/>
  <c r="R1080"/>
  <c r="S1081"/>
  <c r="Q1079"/>
  <c r="P1079"/>
  <c r="Q1078"/>
  <c r="P1078"/>
  <c r="R1078"/>
  <c r="Q1077"/>
  <c r="P1077"/>
  <c r="R1077"/>
  <c r="Q1076"/>
  <c r="P1076"/>
  <c r="Q1075"/>
  <c r="P1075"/>
  <c r="R1075"/>
  <c r="Q1074"/>
  <c r="P1074"/>
  <c r="Q1073"/>
  <c r="P1073"/>
  <c r="Q1072"/>
  <c r="P1072"/>
  <c r="R1072"/>
  <c r="Q1071"/>
  <c r="P1071"/>
  <c r="Q1070"/>
  <c r="P1070"/>
  <c r="P1069"/>
  <c r="Q1069"/>
  <c r="R1069"/>
  <c r="Q1068"/>
  <c r="P1068"/>
  <c r="Q1067"/>
  <c r="P1067"/>
  <c r="R1067"/>
  <c r="Q1066"/>
  <c r="P1066"/>
  <c r="Q1065"/>
  <c r="P1065"/>
  <c r="P1064"/>
  <c r="Q1064"/>
  <c r="R1064"/>
  <c r="Q1063"/>
  <c r="P1063"/>
  <c r="Q1062"/>
  <c r="P1062"/>
  <c r="Q1061"/>
  <c r="P1061"/>
  <c r="R1061"/>
  <c r="Q1060"/>
  <c r="P1060"/>
  <c r="Q1059"/>
  <c r="P1059"/>
  <c r="R1059"/>
  <c r="Q1058"/>
  <c r="P1058"/>
  <c r="Q1057"/>
  <c r="P1057"/>
  <c r="Q1056"/>
  <c r="P1056"/>
  <c r="R1056"/>
  <c r="Q1055"/>
  <c r="P1055"/>
  <c r="Q1054"/>
  <c r="P1054"/>
  <c r="P1053"/>
  <c r="Q1053"/>
  <c r="R1053"/>
  <c r="P1052"/>
  <c r="Q1052"/>
  <c r="R1052"/>
  <c r="S1053"/>
  <c r="Q1051"/>
  <c r="P1051"/>
  <c r="Q1050"/>
  <c r="P1050"/>
  <c r="R1050"/>
  <c r="P1049"/>
  <c r="Q1049"/>
  <c r="R1049"/>
  <c r="S1050"/>
  <c r="Q1048"/>
  <c r="P1048"/>
  <c r="Q1047"/>
  <c r="P1047"/>
  <c r="Q1046"/>
  <c r="P1046"/>
  <c r="R1046"/>
  <c r="P1045"/>
  <c r="Q1045"/>
  <c r="R1045"/>
  <c r="S1046"/>
  <c r="Q1044"/>
  <c r="P1044"/>
  <c r="Q1043"/>
  <c r="P1043"/>
  <c r="R1043"/>
  <c r="Q1042"/>
  <c r="P1042"/>
  <c r="Q1041"/>
  <c r="P1041"/>
  <c r="Q1040"/>
  <c r="P1040"/>
  <c r="R1040"/>
  <c r="Q1039"/>
  <c r="P1039"/>
  <c r="Q1038"/>
  <c r="P1038"/>
  <c r="Q1037"/>
  <c r="P1037"/>
  <c r="R1037"/>
  <c r="Q1036"/>
  <c r="P1036"/>
  <c r="Q1035"/>
  <c r="P1035"/>
  <c r="R1035"/>
  <c r="Q1034"/>
  <c r="P1034"/>
  <c r="Q1033"/>
  <c r="P1033"/>
  <c r="P1032"/>
  <c r="Q1032"/>
  <c r="R1032"/>
  <c r="Q1031"/>
  <c r="P1031"/>
  <c r="Q1030"/>
  <c r="P1030"/>
  <c r="Q1029"/>
  <c r="P1029"/>
  <c r="R1029"/>
  <c r="Q1028"/>
  <c r="P1028"/>
  <c r="Q1027"/>
  <c r="P1027"/>
  <c r="R1027"/>
  <c r="Q1026"/>
  <c r="P1026"/>
  <c r="Q1025"/>
  <c r="P1025"/>
  <c r="Q1024"/>
  <c r="P1024"/>
  <c r="R1024"/>
  <c r="Q1023"/>
  <c r="P1023"/>
  <c r="Q1022"/>
  <c r="P1022"/>
  <c r="R1022"/>
  <c r="Q1021"/>
  <c r="P1021"/>
  <c r="R1021"/>
  <c r="Q1020"/>
  <c r="P1020"/>
  <c r="R1020"/>
  <c r="Q1019"/>
  <c r="P1019"/>
  <c r="Q1018"/>
  <c r="P1018"/>
  <c r="R1018"/>
  <c r="Q1017"/>
  <c r="P1017"/>
  <c r="R1017"/>
  <c r="P1016"/>
  <c r="Q1016"/>
  <c r="R1016"/>
  <c r="S1017"/>
  <c r="Q1015"/>
  <c r="P1015"/>
  <c r="R1015"/>
  <c r="Q1014"/>
  <c r="P1014"/>
  <c r="Q1013"/>
  <c r="P1013"/>
  <c r="Q1012"/>
  <c r="P1012"/>
  <c r="R1012"/>
  <c r="P1011"/>
  <c r="Q1011"/>
  <c r="R1011"/>
  <c r="S1012"/>
  <c r="Q1010"/>
  <c r="P1010"/>
  <c r="Q1009"/>
  <c r="P1009"/>
  <c r="P1008"/>
  <c r="Q1008"/>
  <c r="R1008"/>
  <c r="Q1007"/>
  <c r="P1007"/>
  <c r="Q1006"/>
  <c r="P1006"/>
  <c r="R1006"/>
  <c r="P1005"/>
  <c r="Q1005"/>
  <c r="R1005"/>
  <c r="S1006"/>
  <c r="Q1004"/>
  <c r="P1004"/>
  <c r="R1004"/>
  <c r="Q1003"/>
  <c r="P1003"/>
  <c r="Q1002"/>
  <c r="P1002"/>
  <c r="R1002"/>
  <c r="Q1001"/>
  <c r="P1001"/>
  <c r="R1001"/>
  <c r="Q1000"/>
  <c r="P1000"/>
  <c r="Q999"/>
  <c r="P999"/>
  <c r="R999"/>
  <c r="Q998"/>
  <c r="P998"/>
  <c r="Q997"/>
  <c r="P997"/>
  <c r="Q996"/>
  <c r="P996"/>
  <c r="R996"/>
  <c r="P995"/>
  <c r="Q995"/>
  <c r="R995"/>
  <c r="S996"/>
  <c r="Q994"/>
  <c r="P994"/>
  <c r="Q993"/>
  <c r="P993"/>
  <c r="P992"/>
  <c r="Q992"/>
  <c r="R992"/>
  <c r="Q991"/>
  <c r="P991"/>
  <c r="Q990"/>
  <c r="P990"/>
  <c r="R990"/>
  <c r="P989"/>
  <c r="Q989"/>
  <c r="R989"/>
  <c r="S990"/>
  <c r="Q988"/>
  <c r="P988"/>
  <c r="Q987"/>
  <c r="P987"/>
  <c r="Q986"/>
  <c r="P986"/>
  <c r="R986"/>
  <c r="Q985"/>
  <c r="P985"/>
  <c r="R985"/>
  <c r="Q984"/>
  <c r="P984"/>
  <c r="R984"/>
  <c r="Q983"/>
  <c r="P983"/>
  <c r="R983"/>
  <c r="Q982"/>
  <c r="P982"/>
  <c r="Q981"/>
  <c r="P981"/>
  <c r="P980"/>
  <c r="Q980"/>
  <c r="R980"/>
  <c r="P979"/>
  <c r="Q979"/>
  <c r="R979"/>
  <c r="S980"/>
  <c r="Q978"/>
  <c r="P978"/>
  <c r="Q977"/>
  <c r="P977"/>
  <c r="Q976"/>
  <c r="P976"/>
  <c r="R976"/>
  <c r="Q975"/>
  <c r="P975"/>
  <c r="Q974"/>
  <c r="P974"/>
  <c r="R974"/>
  <c r="Q973"/>
  <c r="P973"/>
  <c r="R973"/>
  <c r="Q972"/>
  <c r="P972"/>
  <c r="R972"/>
  <c r="Q971"/>
  <c r="P971"/>
  <c r="Q970"/>
  <c r="P970"/>
  <c r="R970"/>
  <c r="Q969"/>
  <c r="P969"/>
  <c r="R969"/>
  <c r="Q968"/>
  <c r="P968"/>
  <c r="R968"/>
  <c r="Q967"/>
  <c r="P967"/>
  <c r="R967"/>
  <c r="Q966"/>
  <c r="P966"/>
  <c r="Q965"/>
  <c r="P965"/>
  <c r="P964"/>
  <c r="Q964"/>
  <c r="R964"/>
  <c r="P963"/>
  <c r="Q963"/>
  <c r="R963"/>
  <c r="S964"/>
  <c r="Q962"/>
  <c r="P962"/>
  <c r="Q961"/>
  <c r="P961"/>
  <c r="Q960"/>
  <c r="P960"/>
  <c r="R960"/>
  <c r="Q959"/>
  <c r="P959"/>
  <c r="Q958"/>
  <c r="P958"/>
  <c r="R958"/>
  <c r="Q957"/>
  <c r="P957"/>
  <c r="R957"/>
  <c r="Q956"/>
  <c r="P956"/>
  <c r="R956"/>
  <c r="Q955"/>
  <c r="P955"/>
  <c r="Q954"/>
  <c r="P954"/>
  <c r="R954"/>
  <c r="Q953"/>
  <c r="P953"/>
  <c r="R953"/>
  <c r="P952"/>
  <c r="Q952"/>
  <c r="R952"/>
  <c r="S953"/>
  <c r="Q951"/>
  <c r="P951"/>
  <c r="R951"/>
  <c r="Q950"/>
  <c r="P950"/>
  <c r="Q949"/>
  <c r="P949"/>
  <c r="Q948"/>
  <c r="P948"/>
  <c r="R948"/>
  <c r="P947"/>
  <c r="Q947"/>
  <c r="R947"/>
  <c r="S948"/>
  <c r="Q946"/>
  <c r="P946"/>
  <c r="Q945"/>
  <c r="P945"/>
  <c r="P944"/>
  <c r="Q944"/>
  <c r="R944"/>
  <c r="Q943"/>
  <c r="P943"/>
  <c r="Q942"/>
  <c r="P942"/>
  <c r="R942"/>
  <c r="P941"/>
  <c r="Q941"/>
  <c r="R941"/>
  <c r="S942"/>
  <c r="Q940"/>
  <c r="P940"/>
  <c r="R940"/>
  <c r="Q939"/>
  <c r="P939"/>
  <c r="Q938"/>
  <c r="P938"/>
  <c r="R938"/>
  <c r="Q937"/>
  <c r="P937"/>
  <c r="R937"/>
  <c r="Q936"/>
  <c r="P936"/>
  <c r="Q935"/>
  <c r="P935"/>
  <c r="R935"/>
  <c r="Q934"/>
  <c r="P934"/>
  <c r="Q933"/>
  <c r="P933"/>
  <c r="Q932"/>
  <c r="P932"/>
  <c r="R932"/>
  <c r="P931"/>
  <c r="Q931"/>
  <c r="R931"/>
  <c r="S932"/>
  <c r="Q930"/>
  <c r="P930"/>
  <c r="Q929"/>
  <c r="P929"/>
  <c r="P928"/>
  <c r="Q928"/>
  <c r="R928"/>
  <c r="Q927"/>
  <c r="P927"/>
  <c r="Q926"/>
  <c r="P926"/>
  <c r="R926"/>
  <c r="P925"/>
  <c r="Q925"/>
  <c r="R925"/>
  <c r="S926"/>
  <c r="Q924"/>
  <c r="P924"/>
  <c r="Q923"/>
  <c r="P923"/>
  <c r="Q922"/>
  <c r="P922"/>
  <c r="R922"/>
  <c r="Q921"/>
  <c r="P921"/>
  <c r="R921"/>
  <c r="Q920"/>
  <c r="P920"/>
  <c r="R920"/>
  <c r="Q919"/>
  <c r="P919"/>
  <c r="R919"/>
  <c r="Q918"/>
  <c r="P918"/>
  <c r="Q917"/>
  <c r="P917"/>
  <c r="P916"/>
  <c r="Q916"/>
  <c r="R916"/>
  <c r="P915"/>
  <c r="Q915"/>
  <c r="R915"/>
  <c r="S916"/>
  <c r="Q914"/>
  <c r="P914"/>
  <c r="Q913"/>
  <c r="P913"/>
  <c r="Q912"/>
  <c r="P912"/>
  <c r="R912"/>
  <c r="Q911"/>
  <c r="P911"/>
  <c r="Q910"/>
  <c r="P910"/>
  <c r="R910"/>
  <c r="Q909"/>
  <c r="P909"/>
  <c r="R909"/>
  <c r="Q908"/>
  <c r="P908"/>
  <c r="R908"/>
  <c r="Q907"/>
  <c r="P907"/>
  <c r="Q906"/>
  <c r="P906"/>
  <c r="R906"/>
  <c r="Q905"/>
  <c r="P905"/>
  <c r="R905"/>
  <c r="Q904"/>
  <c r="P904"/>
  <c r="R904"/>
  <c r="Q903"/>
  <c r="P903"/>
  <c r="R903"/>
  <c r="Q902"/>
  <c r="P902"/>
  <c r="Q901"/>
  <c r="P901"/>
  <c r="P900"/>
  <c r="Q900"/>
  <c r="R900"/>
  <c r="P899"/>
  <c r="Q899"/>
  <c r="R899"/>
  <c r="S900"/>
  <c r="Q898"/>
  <c r="P898"/>
  <c r="Q897"/>
  <c r="P897"/>
  <c r="Q896"/>
  <c r="P896"/>
  <c r="R896"/>
  <c r="Q895"/>
  <c r="P895"/>
  <c r="Q894"/>
  <c r="P894"/>
  <c r="R894"/>
  <c r="Q893"/>
  <c r="P893"/>
  <c r="R893"/>
  <c r="Q892"/>
  <c r="P892"/>
  <c r="R892"/>
  <c r="Q891"/>
  <c r="P891"/>
  <c r="Q890"/>
  <c r="P890"/>
  <c r="R890"/>
  <c r="Q889"/>
  <c r="P889"/>
  <c r="R889"/>
  <c r="P888"/>
  <c r="Q888"/>
  <c r="R888"/>
  <c r="S889"/>
  <c r="Q887"/>
  <c r="P887"/>
  <c r="R887"/>
  <c r="Q886"/>
  <c r="P886"/>
  <c r="Q885"/>
  <c r="P885"/>
  <c r="Q884"/>
  <c r="P884"/>
  <c r="R884"/>
  <c r="P883"/>
  <c r="Q883"/>
  <c r="R883"/>
  <c r="S884"/>
  <c r="Q882"/>
  <c r="P882"/>
  <c r="Q881"/>
  <c r="P881"/>
  <c r="P880"/>
  <c r="Q880"/>
  <c r="R880"/>
  <c r="Q879"/>
  <c r="P879"/>
  <c r="Q878"/>
  <c r="P878"/>
  <c r="R878"/>
  <c r="P877"/>
  <c r="Q877"/>
  <c r="R877"/>
  <c r="S878"/>
  <c r="Q876"/>
  <c r="P876"/>
  <c r="R876"/>
  <c r="Q875"/>
  <c r="P875"/>
  <c r="Q874"/>
  <c r="P874"/>
  <c r="R874"/>
  <c r="Q873"/>
  <c r="P873"/>
  <c r="R873"/>
  <c r="Q872"/>
  <c r="P872"/>
  <c r="Q871"/>
  <c r="P871"/>
  <c r="R871"/>
  <c r="Q870"/>
  <c r="P870"/>
  <c r="Q869"/>
  <c r="P869"/>
  <c r="Q868"/>
  <c r="P868"/>
  <c r="R868"/>
  <c r="P867"/>
  <c r="Q867"/>
  <c r="R867"/>
  <c r="S868"/>
  <c r="Q866"/>
  <c r="P866"/>
  <c r="Q865"/>
  <c r="P865"/>
  <c r="P864"/>
  <c r="Q864"/>
  <c r="R864"/>
  <c r="Q863"/>
  <c r="P863"/>
  <c r="Q862"/>
  <c r="P862"/>
  <c r="R862"/>
  <c r="P861"/>
  <c r="Q861"/>
  <c r="R861"/>
  <c r="S862"/>
  <c r="Q860"/>
  <c r="P860"/>
  <c r="Q859"/>
  <c r="P859"/>
  <c r="Q858"/>
  <c r="P858"/>
  <c r="R858"/>
  <c r="Q857"/>
  <c r="P857"/>
  <c r="R857"/>
  <c r="Q856"/>
  <c r="P856"/>
  <c r="R856"/>
  <c r="Q855"/>
  <c r="P855"/>
  <c r="R855"/>
  <c r="P854"/>
  <c r="Q854"/>
  <c r="R854"/>
  <c r="S855"/>
  <c r="Q853"/>
  <c r="P853"/>
  <c r="P852"/>
  <c r="Q852"/>
  <c r="R852"/>
  <c r="P851"/>
  <c r="Q851"/>
  <c r="R851"/>
  <c r="S852"/>
  <c r="Q850"/>
  <c r="P850"/>
  <c r="Q849"/>
  <c r="P849"/>
  <c r="Q848"/>
  <c r="P848"/>
  <c r="R848"/>
  <c r="Q847"/>
  <c r="P847"/>
  <c r="R847"/>
  <c r="P846"/>
  <c r="Q846"/>
  <c r="R846"/>
  <c r="S847"/>
  <c r="Q845"/>
  <c r="P845"/>
  <c r="R845"/>
  <c r="Q844"/>
  <c r="P844"/>
  <c r="R844"/>
  <c r="Q843"/>
  <c r="P843"/>
  <c r="Q842"/>
  <c r="P842"/>
  <c r="R842"/>
  <c r="Q841"/>
  <c r="P841"/>
  <c r="Q840"/>
  <c r="P840"/>
  <c r="Q839"/>
  <c r="P839"/>
  <c r="R839"/>
  <c r="Q838"/>
  <c r="P838"/>
  <c r="Q837"/>
  <c r="P837"/>
  <c r="Q836"/>
  <c r="P836"/>
  <c r="R836"/>
  <c r="P835"/>
  <c r="Q835"/>
  <c r="R835"/>
  <c r="S836"/>
  <c r="Q834"/>
  <c r="P834"/>
  <c r="Q833"/>
  <c r="P833"/>
  <c r="P832"/>
  <c r="Q832"/>
  <c r="R832"/>
  <c r="Q831"/>
  <c r="P831"/>
  <c r="Q830"/>
  <c r="P830"/>
  <c r="R830"/>
  <c r="P829"/>
  <c r="Q829"/>
  <c r="R829"/>
  <c r="S830"/>
  <c r="Q828"/>
  <c r="P828"/>
  <c r="Q827"/>
  <c r="P827"/>
  <c r="R827"/>
  <c r="P826"/>
  <c r="Q826"/>
  <c r="R826"/>
  <c r="S827"/>
  <c r="Q825"/>
  <c r="P825"/>
  <c r="R825"/>
  <c r="P824"/>
  <c r="Q824"/>
  <c r="R824"/>
  <c r="Q823"/>
  <c r="P823"/>
  <c r="Q822"/>
  <c r="P822"/>
  <c r="R822"/>
  <c r="Q821"/>
  <c r="P821"/>
  <c r="Q820"/>
  <c r="P820"/>
  <c r="R820"/>
  <c r="P819"/>
  <c r="Q819"/>
  <c r="R819"/>
  <c r="S820"/>
  <c r="Q818"/>
  <c r="P818"/>
  <c r="Q817"/>
  <c r="P817"/>
  <c r="R817"/>
  <c r="Q816"/>
  <c r="P816"/>
  <c r="R816"/>
  <c r="Q815"/>
  <c r="P815"/>
  <c r="R815"/>
  <c r="P814"/>
  <c r="Q814"/>
  <c r="R814"/>
  <c r="S815"/>
  <c r="P813"/>
  <c r="Q813"/>
  <c r="R813"/>
  <c r="S814"/>
  <c r="P812"/>
  <c r="Q812"/>
  <c r="R812"/>
  <c r="Q811"/>
  <c r="P811"/>
  <c r="Q810"/>
  <c r="P810"/>
  <c r="Q809"/>
  <c r="P809"/>
  <c r="Q808"/>
  <c r="P808"/>
  <c r="R808"/>
  <c r="Q807"/>
  <c r="P807"/>
  <c r="R807"/>
  <c r="Q806"/>
  <c r="P806"/>
  <c r="Q805"/>
  <c r="P805"/>
  <c r="Q804"/>
  <c r="P804"/>
  <c r="R804"/>
  <c r="P803"/>
  <c r="Q803"/>
  <c r="R803"/>
  <c r="S804"/>
  <c r="P802"/>
  <c r="Q802"/>
  <c r="R802"/>
  <c r="S803"/>
  <c r="Q801"/>
  <c r="P801"/>
  <c r="P800"/>
  <c r="Q800"/>
  <c r="R800"/>
  <c r="Q799"/>
  <c r="P799"/>
  <c r="Q798"/>
  <c r="P798"/>
  <c r="R798"/>
  <c r="Q797"/>
  <c r="P797"/>
  <c r="Q796"/>
  <c r="P796"/>
  <c r="Q795"/>
  <c r="P795"/>
  <c r="Q794"/>
  <c r="P794"/>
  <c r="R794"/>
  <c r="Q793"/>
  <c r="P793"/>
  <c r="R793"/>
  <c r="P792"/>
  <c r="Q792"/>
  <c r="R792"/>
  <c r="Q791"/>
  <c r="P791"/>
  <c r="Q790"/>
  <c r="P790"/>
  <c r="Q789"/>
  <c r="P789"/>
  <c r="Q788"/>
  <c r="P788"/>
  <c r="R788"/>
  <c r="P787"/>
  <c r="Q787"/>
  <c r="R787"/>
  <c r="S788"/>
  <c r="Q786"/>
  <c r="P786"/>
  <c r="Q785"/>
  <c r="P785"/>
  <c r="R785"/>
  <c r="P784"/>
  <c r="Q784"/>
  <c r="R784"/>
  <c r="Q783"/>
  <c r="P783"/>
  <c r="Q782"/>
  <c r="P782"/>
  <c r="R782"/>
  <c r="P781"/>
  <c r="Q781"/>
  <c r="R781"/>
  <c r="S782"/>
  <c r="P780"/>
  <c r="Q780"/>
  <c r="R780"/>
  <c r="Q779"/>
  <c r="P779"/>
  <c r="Q778"/>
  <c r="P778"/>
  <c r="Q777"/>
  <c r="P777"/>
  <c r="R777"/>
  <c r="Q776"/>
  <c r="P776"/>
  <c r="R776"/>
  <c r="Q775"/>
  <c r="P775"/>
  <c r="R775"/>
  <c r="Q774"/>
  <c r="P774"/>
  <c r="Q773"/>
  <c r="P773"/>
  <c r="R773"/>
  <c r="Q772"/>
  <c r="P772"/>
  <c r="R772"/>
  <c r="Q771"/>
  <c r="P771"/>
  <c r="Q770"/>
  <c r="P770"/>
  <c r="R770"/>
  <c r="Q769"/>
  <c r="P769"/>
  <c r="Q768"/>
  <c r="P768"/>
  <c r="R768"/>
  <c r="Q767"/>
  <c r="P767"/>
  <c r="Q766"/>
  <c r="P766"/>
  <c r="Q765"/>
  <c r="P765"/>
  <c r="Q764"/>
  <c r="P764"/>
  <c r="R764"/>
  <c r="Q763"/>
  <c r="P763"/>
  <c r="Q762"/>
  <c r="P762"/>
  <c r="R762"/>
  <c r="Q761"/>
  <c r="P761"/>
  <c r="R761"/>
  <c r="Q760"/>
  <c r="P760"/>
  <c r="R760"/>
  <c r="Q759"/>
  <c r="P759"/>
  <c r="R759"/>
  <c r="Q758"/>
  <c r="P758"/>
  <c r="Q757"/>
  <c r="P757"/>
  <c r="P756"/>
  <c r="Q756"/>
  <c r="R756"/>
  <c r="P755"/>
  <c r="Q755"/>
  <c r="R755"/>
  <c r="S756"/>
  <c r="Q754"/>
  <c r="P754"/>
  <c r="Q753"/>
  <c r="P753"/>
  <c r="Q752"/>
  <c r="P752"/>
  <c r="R752"/>
  <c r="Q751"/>
  <c r="P751"/>
  <c r="Q750"/>
  <c r="P750"/>
  <c r="R750"/>
  <c r="Q749"/>
  <c r="P749"/>
  <c r="R749"/>
  <c r="Q748"/>
  <c r="P748"/>
  <c r="R748"/>
  <c r="Q747"/>
  <c r="P747"/>
  <c r="Q746"/>
  <c r="P746"/>
  <c r="R746"/>
  <c r="Q745"/>
  <c r="P745"/>
  <c r="R745"/>
  <c r="Q744"/>
  <c r="P744"/>
  <c r="Q743"/>
  <c r="P743"/>
  <c r="R743"/>
  <c r="Q742"/>
  <c r="P742"/>
  <c r="Q741"/>
  <c r="P741"/>
  <c r="R741"/>
  <c r="P740"/>
  <c r="Q740"/>
  <c r="R740"/>
  <c r="Q739"/>
  <c r="P739"/>
  <c r="Q738"/>
  <c r="P738"/>
  <c r="Q737"/>
  <c r="P737"/>
  <c r="Q736"/>
  <c r="P736"/>
  <c r="R736"/>
  <c r="Q735"/>
  <c r="P735"/>
  <c r="Q734"/>
  <c r="P734"/>
  <c r="Q733"/>
  <c r="P733"/>
  <c r="R733"/>
  <c r="Q732"/>
  <c r="P732"/>
  <c r="R732"/>
  <c r="P731"/>
  <c r="Q731"/>
  <c r="R731"/>
  <c r="S732"/>
  <c r="P730"/>
  <c r="Q730"/>
  <c r="R730"/>
  <c r="S731"/>
  <c r="Q729"/>
  <c r="P729"/>
  <c r="R729"/>
  <c r="Q728"/>
  <c r="P728"/>
  <c r="R728"/>
  <c r="Q727"/>
  <c r="P727"/>
  <c r="R727"/>
  <c r="P726"/>
  <c r="Q726"/>
  <c r="R726"/>
  <c r="S727"/>
  <c r="Q725"/>
  <c r="P725"/>
  <c r="P724"/>
  <c r="Q724"/>
  <c r="R724"/>
  <c r="P723"/>
  <c r="Q723"/>
  <c r="R723"/>
  <c r="S724"/>
  <c r="Q722"/>
  <c r="P722"/>
  <c r="Q721"/>
  <c r="P721"/>
  <c r="Q720"/>
  <c r="P720"/>
  <c r="R720"/>
  <c r="Q719"/>
  <c r="P719"/>
  <c r="R719"/>
  <c r="P718"/>
  <c r="Q718"/>
  <c r="R718"/>
  <c r="S719"/>
  <c r="Q717"/>
  <c r="P717"/>
  <c r="R717"/>
  <c r="Q716"/>
  <c r="P716"/>
  <c r="R716"/>
  <c r="Q715"/>
  <c r="P715"/>
  <c r="Q714"/>
  <c r="P714"/>
  <c r="R714"/>
  <c r="Q713"/>
  <c r="P713"/>
  <c r="Q712"/>
  <c r="P712"/>
  <c r="Q711"/>
  <c r="P711"/>
  <c r="R711"/>
  <c r="Q710"/>
  <c r="P710"/>
  <c r="Q709"/>
  <c r="P709"/>
  <c r="Q708"/>
  <c r="P708"/>
  <c r="R708"/>
  <c r="P707"/>
  <c r="Q707"/>
  <c r="R707"/>
  <c r="S708"/>
  <c r="Q706"/>
  <c r="P706"/>
  <c r="Q705"/>
  <c r="P705"/>
  <c r="P704"/>
  <c r="Q704"/>
  <c r="R704"/>
  <c r="Q703"/>
  <c r="P703"/>
  <c r="Q702"/>
  <c r="P702"/>
  <c r="R702"/>
  <c r="P701"/>
  <c r="Q701"/>
  <c r="R701"/>
  <c r="S702"/>
  <c r="Q700"/>
  <c r="P700"/>
  <c r="Q699"/>
  <c r="P699"/>
  <c r="R699"/>
  <c r="P698"/>
  <c r="Q698"/>
  <c r="R698"/>
  <c r="S699"/>
  <c r="Q697"/>
  <c r="P697"/>
  <c r="R697"/>
  <c r="P696"/>
  <c r="Q696"/>
  <c r="R696"/>
  <c r="Q695"/>
  <c r="P695"/>
  <c r="Q694"/>
  <c r="P694"/>
  <c r="R694"/>
  <c r="Q693"/>
  <c r="P693"/>
  <c r="Q692"/>
  <c r="P692"/>
  <c r="R692"/>
  <c r="P691"/>
  <c r="Q691"/>
  <c r="R691"/>
  <c r="S692"/>
  <c r="Q690"/>
  <c r="P690"/>
  <c r="Q689"/>
  <c r="P689"/>
  <c r="R689"/>
  <c r="Q688"/>
  <c r="P688"/>
  <c r="R688"/>
  <c r="Q687"/>
  <c r="P687"/>
  <c r="R687"/>
  <c r="P686"/>
  <c r="Q686"/>
  <c r="R686"/>
  <c r="S687"/>
  <c r="P685"/>
  <c r="Q685"/>
  <c r="R685"/>
  <c r="S686"/>
  <c r="P684"/>
  <c r="Q684"/>
  <c r="R684"/>
  <c r="Q683"/>
  <c r="P683"/>
  <c r="Q682"/>
  <c r="P682"/>
  <c r="Q681"/>
  <c r="P681"/>
  <c r="Q680"/>
  <c r="P680"/>
  <c r="R680"/>
  <c r="Q679"/>
  <c r="P679"/>
  <c r="R679"/>
  <c r="Q678"/>
  <c r="P678"/>
  <c r="Q677"/>
  <c r="P677"/>
  <c r="Q676"/>
  <c r="P676"/>
  <c r="R676"/>
  <c r="P675"/>
  <c r="Q675"/>
  <c r="R675"/>
  <c r="S676"/>
  <c r="P674"/>
  <c r="Q674"/>
  <c r="R674"/>
  <c r="S675"/>
  <c r="Q673"/>
  <c r="P673"/>
  <c r="P672"/>
  <c r="Q672"/>
  <c r="R672"/>
  <c r="Q671"/>
  <c r="P671"/>
  <c r="Q670"/>
  <c r="P670"/>
  <c r="R670"/>
  <c r="Q669"/>
  <c r="P669"/>
  <c r="Q668"/>
  <c r="P668"/>
  <c r="Q667"/>
  <c r="P667"/>
  <c r="Q666"/>
  <c r="P666"/>
  <c r="R666"/>
  <c r="Q665"/>
  <c r="P665"/>
  <c r="R665"/>
  <c r="P664"/>
  <c r="Q664"/>
  <c r="R664"/>
  <c r="Q663"/>
  <c r="P663"/>
  <c r="Q662"/>
  <c r="P662"/>
  <c r="Q661"/>
  <c r="P661"/>
  <c r="Q660"/>
  <c r="P660"/>
  <c r="R660"/>
  <c r="P659"/>
  <c r="Q659"/>
  <c r="R659"/>
  <c r="S660"/>
  <c r="Q658"/>
  <c r="P658"/>
  <c r="Q657"/>
  <c r="P657"/>
  <c r="R657"/>
  <c r="P656"/>
  <c r="Q656"/>
  <c r="R656"/>
  <c r="Q655"/>
  <c r="P655"/>
  <c r="Q654"/>
  <c r="P654"/>
  <c r="R654"/>
  <c r="P653"/>
  <c r="Q653"/>
  <c r="R653"/>
  <c r="S654"/>
  <c r="P652"/>
  <c r="Q652"/>
  <c r="R652"/>
  <c r="Q651"/>
  <c r="P651"/>
  <c r="Q650"/>
  <c r="P650"/>
  <c r="Q649"/>
  <c r="P649"/>
  <c r="R649"/>
  <c r="Q648"/>
  <c r="P648"/>
  <c r="R648"/>
  <c r="Q647"/>
  <c r="P647"/>
  <c r="R647"/>
  <c r="Q646"/>
  <c r="P646"/>
  <c r="Q645"/>
  <c r="P645"/>
  <c r="R645"/>
  <c r="Q644"/>
  <c r="P644"/>
  <c r="R644"/>
  <c r="Q643"/>
  <c r="P643"/>
  <c r="Q642"/>
  <c r="P642"/>
  <c r="R642"/>
  <c r="Q641"/>
  <c r="P641"/>
  <c r="Q640"/>
  <c r="P640"/>
  <c r="R640"/>
  <c r="Q639"/>
  <c r="P639"/>
  <c r="Q638"/>
  <c r="P638"/>
  <c r="Q637"/>
  <c r="P637"/>
  <c r="Q636"/>
  <c r="P636"/>
  <c r="R636"/>
  <c r="Q635"/>
  <c r="P635"/>
  <c r="Q634"/>
  <c r="P634"/>
  <c r="R634"/>
  <c r="Q633"/>
  <c r="P633"/>
  <c r="R633"/>
  <c r="Q632"/>
  <c r="P632"/>
  <c r="R632"/>
  <c r="Q631"/>
  <c r="P631"/>
  <c r="R631"/>
  <c r="Q630"/>
  <c r="P630"/>
  <c r="Q629"/>
  <c r="P629"/>
  <c r="P628"/>
  <c r="Q628"/>
  <c r="R628"/>
  <c r="P627"/>
  <c r="Q627"/>
  <c r="R627"/>
  <c r="S628"/>
  <c r="Q626"/>
  <c r="P626"/>
  <c r="Q625"/>
  <c r="P625"/>
  <c r="Q624"/>
  <c r="P624"/>
  <c r="R624"/>
  <c r="Q623"/>
  <c r="P623"/>
  <c r="Q622"/>
  <c r="P622"/>
  <c r="R622"/>
  <c r="Q621"/>
  <c r="P621"/>
  <c r="R621"/>
  <c r="Q620"/>
  <c r="P620"/>
  <c r="R620"/>
  <c r="Q619"/>
  <c r="P619"/>
  <c r="Q618"/>
  <c r="P618"/>
  <c r="R618"/>
  <c r="Q617"/>
  <c r="P617"/>
  <c r="R617"/>
  <c r="Q616"/>
  <c r="P616"/>
  <c r="Q615"/>
  <c r="P615"/>
  <c r="R615"/>
  <c r="Q614"/>
  <c r="P614"/>
  <c r="Q613"/>
  <c r="P613"/>
  <c r="R613"/>
  <c r="P612"/>
  <c r="Q612"/>
  <c r="R612"/>
  <c r="Q611"/>
  <c r="P611"/>
  <c r="Q610"/>
  <c r="P610"/>
  <c r="Q609"/>
  <c r="P609"/>
  <c r="Q608"/>
  <c r="P608"/>
  <c r="R608"/>
  <c r="Q607"/>
  <c r="P607"/>
  <c r="Q606"/>
  <c r="P606"/>
  <c r="Q605"/>
  <c r="P605"/>
  <c r="R605"/>
  <c r="Q604"/>
  <c r="P604"/>
  <c r="R604"/>
  <c r="P603"/>
  <c r="Q603"/>
  <c r="R603"/>
  <c r="S604"/>
  <c r="P602"/>
  <c r="Q602"/>
  <c r="R602"/>
  <c r="S603"/>
  <c r="Q601"/>
  <c r="P601"/>
  <c r="R601"/>
  <c r="Q600"/>
  <c r="P600"/>
  <c r="R600"/>
  <c r="Q599"/>
  <c r="P599"/>
  <c r="R599"/>
  <c r="P598"/>
  <c r="Q598"/>
  <c r="R598"/>
  <c r="S599"/>
  <c r="Q597"/>
  <c r="P597"/>
  <c r="P596"/>
  <c r="Q596"/>
  <c r="R596"/>
  <c r="P595"/>
  <c r="Q595"/>
  <c r="R595"/>
  <c r="S596"/>
  <c r="Q594"/>
  <c r="P594"/>
  <c r="Q593"/>
  <c r="P593"/>
  <c r="Q592"/>
  <c r="P592"/>
  <c r="R592"/>
  <c r="Q591"/>
  <c r="P591"/>
  <c r="R591"/>
  <c r="P590"/>
  <c r="Q590"/>
  <c r="R590"/>
  <c r="S591"/>
  <c r="Q589"/>
  <c r="P589"/>
  <c r="R589"/>
  <c r="Q588"/>
  <c r="P588"/>
  <c r="R588"/>
  <c r="Q587"/>
  <c r="P587"/>
  <c r="Q586"/>
  <c r="P586"/>
  <c r="R586"/>
  <c r="Q585"/>
  <c r="P585"/>
  <c r="Q584"/>
  <c r="P584"/>
  <c r="Q583"/>
  <c r="P583"/>
  <c r="R583"/>
  <c r="Q582"/>
  <c r="P582"/>
  <c r="Q581"/>
  <c r="P581"/>
  <c r="Q580"/>
  <c r="P580"/>
  <c r="R580"/>
  <c r="P579"/>
  <c r="Q579"/>
  <c r="R579"/>
  <c r="S580"/>
  <c r="Q578"/>
  <c r="P578"/>
  <c r="Q577"/>
  <c r="P577"/>
  <c r="P576"/>
  <c r="Q576"/>
  <c r="R576"/>
  <c r="Q575"/>
  <c r="P575"/>
  <c r="Q574"/>
  <c r="P574"/>
  <c r="R574"/>
  <c r="P573"/>
  <c r="Q573"/>
  <c r="R573"/>
  <c r="S574"/>
  <c r="Q572"/>
  <c r="P572"/>
  <c r="Q571"/>
  <c r="P571"/>
  <c r="R571"/>
  <c r="P570"/>
  <c r="Q570"/>
  <c r="R570"/>
  <c r="S571"/>
  <c r="Q569"/>
  <c r="P569"/>
  <c r="R569"/>
  <c r="P568"/>
  <c r="Q568"/>
  <c r="R568"/>
  <c r="Q567"/>
  <c r="P567"/>
  <c r="Q566"/>
  <c r="P566"/>
  <c r="R566"/>
  <c r="Q565"/>
  <c r="P565"/>
  <c r="Q564"/>
  <c r="P564"/>
  <c r="R564"/>
  <c r="P563"/>
  <c r="Q563"/>
  <c r="R563"/>
  <c r="S564"/>
  <c r="Q562"/>
  <c r="P562"/>
  <c r="Q561"/>
  <c r="P561"/>
  <c r="R561"/>
  <c r="Q560"/>
  <c r="P560"/>
  <c r="R560"/>
  <c r="Q559"/>
  <c r="P559"/>
  <c r="R559"/>
  <c r="P558"/>
  <c r="Q558"/>
  <c r="R558"/>
  <c r="S559"/>
  <c r="P557"/>
  <c r="Q557"/>
  <c r="R557"/>
  <c r="S558"/>
  <c r="P556"/>
  <c r="Q556"/>
  <c r="R556"/>
  <c r="Q555"/>
  <c r="P555"/>
  <c r="Q554"/>
  <c r="P554"/>
  <c r="Q553"/>
  <c r="P553"/>
  <c r="Q552"/>
  <c r="P552"/>
  <c r="R552"/>
  <c r="Q551"/>
  <c r="P551"/>
  <c r="R551"/>
  <c r="Q550"/>
  <c r="P550"/>
  <c r="Q549"/>
  <c r="P549"/>
  <c r="Q548"/>
  <c r="P548"/>
  <c r="R548"/>
  <c r="P547"/>
  <c r="Q547"/>
  <c r="R547"/>
  <c r="S548"/>
  <c r="P546"/>
  <c r="Q546"/>
  <c r="R546"/>
  <c r="S547"/>
  <c r="Q545"/>
  <c r="P545"/>
  <c r="P544"/>
  <c r="Q544"/>
  <c r="R544"/>
  <c r="Q543"/>
  <c r="P543"/>
  <c r="Q542"/>
  <c r="P542"/>
  <c r="R542"/>
  <c r="Q541"/>
  <c r="P541"/>
  <c r="Q540"/>
  <c r="P540"/>
  <c r="Q539"/>
  <c r="P539"/>
  <c r="Q538"/>
  <c r="P538"/>
  <c r="R538"/>
  <c r="Q537"/>
  <c r="P537"/>
  <c r="R537"/>
  <c r="P536"/>
  <c r="Q536"/>
  <c r="R536"/>
  <c r="Q535"/>
  <c r="P535"/>
  <c r="Q534"/>
  <c r="P534"/>
  <c r="Q533"/>
  <c r="P533"/>
  <c r="Q532"/>
  <c r="P532"/>
  <c r="R532"/>
  <c r="P531"/>
  <c r="Q531"/>
  <c r="R531"/>
  <c r="S532"/>
  <c r="Q530"/>
  <c r="P530"/>
  <c r="Q529"/>
  <c r="P529"/>
  <c r="R529"/>
  <c r="P528"/>
  <c r="Q528"/>
  <c r="R528"/>
  <c r="Q527"/>
  <c r="P527"/>
  <c r="Q526"/>
  <c r="P526"/>
  <c r="R526"/>
  <c r="P525"/>
  <c r="Q525"/>
  <c r="R525"/>
  <c r="S526"/>
  <c r="P524"/>
  <c r="Q524"/>
  <c r="R524"/>
  <c r="Q523"/>
  <c r="P523"/>
  <c r="Q522"/>
  <c r="P522"/>
  <c r="Q521"/>
  <c r="P521"/>
  <c r="R521"/>
  <c r="Q520"/>
  <c r="P520"/>
  <c r="R520"/>
  <c r="Q519"/>
  <c r="P519"/>
  <c r="R519"/>
  <c r="Q518"/>
  <c r="P518"/>
  <c r="Q517"/>
  <c r="P517"/>
  <c r="R517"/>
  <c r="Q516"/>
  <c r="P516"/>
  <c r="R516"/>
  <c r="Q515"/>
  <c r="P515"/>
  <c r="Q514"/>
  <c r="P514"/>
  <c r="R514"/>
  <c r="Q513"/>
  <c r="P513"/>
  <c r="Q512"/>
  <c r="P512"/>
  <c r="R512"/>
  <c r="Q511"/>
  <c r="P511"/>
  <c r="Q510"/>
  <c r="P510"/>
  <c r="Q509"/>
  <c r="P509"/>
  <c r="Q508"/>
  <c r="P508"/>
  <c r="R508"/>
  <c r="Q507"/>
  <c r="P507"/>
  <c r="Q506"/>
  <c r="P506"/>
  <c r="R506"/>
  <c r="Q505"/>
  <c r="P505"/>
  <c r="R505"/>
  <c r="Q504"/>
  <c r="P504"/>
  <c r="R504"/>
  <c r="Q503"/>
  <c r="P503"/>
  <c r="R503"/>
  <c r="Q502"/>
  <c r="P502"/>
  <c r="Q501"/>
  <c r="P501"/>
  <c r="P500"/>
  <c r="Q500"/>
  <c r="R500"/>
  <c r="P499"/>
  <c r="Q499"/>
  <c r="R499"/>
  <c r="S500"/>
  <c r="Q498"/>
  <c r="P498"/>
  <c r="Q497"/>
  <c r="P497"/>
  <c r="Q496"/>
  <c r="P496"/>
  <c r="R496"/>
  <c r="Q495"/>
  <c r="P495"/>
  <c r="Q494"/>
  <c r="P494"/>
  <c r="R494"/>
  <c r="Q493"/>
  <c r="P493"/>
  <c r="R493"/>
  <c r="Q492"/>
  <c r="P492"/>
  <c r="R492"/>
  <c r="Q491"/>
  <c r="P491"/>
  <c r="Q490"/>
  <c r="P490"/>
  <c r="R490"/>
  <c r="Q489"/>
  <c r="P489"/>
  <c r="R489"/>
  <c r="Q488"/>
  <c r="P488"/>
  <c r="Q487"/>
  <c r="P487"/>
  <c r="R487"/>
  <c r="Q486"/>
  <c r="P486"/>
  <c r="Q485"/>
  <c r="P485"/>
  <c r="R485"/>
  <c r="P484"/>
  <c r="Q484"/>
  <c r="R484"/>
  <c r="Q483"/>
  <c r="P483"/>
  <c r="Q482"/>
  <c r="P482"/>
  <c r="Q481"/>
  <c r="P481"/>
  <c r="Q480"/>
  <c r="P480"/>
  <c r="R480"/>
  <c r="Q479"/>
  <c r="P479"/>
  <c r="Q478"/>
  <c r="P478"/>
  <c r="Q477"/>
  <c r="P477"/>
  <c r="R477"/>
  <c r="Q476"/>
  <c r="P476"/>
  <c r="R476"/>
  <c r="P475"/>
  <c r="Q475"/>
  <c r="R475"/>
  <c r="S476"/>
  <c r="P474"/>
  <c r="Q474"/>
  <c r="R474"/>
  <c r="S475"/>
  <c r="Q473"/>
  <c r="P473"/>
  <c r="R473"/>
  <c r="Q472"/>
  <c r="P472"/>
  <c r="R472"/>
  <c r="Q471"/>
  <c r="P471"/>
  <c r="R471"/>
  <c r="P470"/>
  <c r="Q470"/>
  <c r="R470"/>
  <c r="S471"/>
  <c r="Q469"/>
  <c r="P469"/>
  <c r="Q468"/>
  <c r="P468"/>
  <c r="Q467"/>
  <c r="P467"/>
  <c r="R467"/>
  <c r="Q466"/>
  <c r="P466"/>
  <c r="P465"/>
  <c r="Q465"/>
  <c r="R465"/>
  <c r="P464"/>
  <c r="Q464"/>
  <c r="R464"/>
  <c r="Q463"/>
  <c r="P463"/>
  <c r="Q462"/>
  <c r="P462"/>
  <c r="Q461"/>
  <c r="P461"/>
  <c r="R461"/>
  <c r="P460"/>
  <c r="Q460"/>
  <c r="R460"/>
  <c r="S461"/>
  <c r="Q459"/>
  <c r="P459"/>
  <c r="R459"/>
  <c r="Q458"/>
  <c r="P458"/>
  <c r="Q457"/>
  <c r="P457"/>
  <c r="R457"/>
  <c r="P456"/>
  <c r="Q456"/>
  <c r="R456"/>
  <c r="S457"/>
  <c r="Q455"/>
  <c r="P455"/>
  <c r="R455"/>
  <c r="Q454"/>
  <c r="P454"/>
  <c r="R454"/>
  <c r="Q453"/>
  <c r="P453"/>
  <c r="Q452"/>
  <c r="P452"/>
  <c r="Q451"/>
  <c r="P451"/>
  <c r="R451"/>
  <c r="Q450"/>
  <c r="P450"/>
  <c r="P449"/>
  <c r="Q449"/>
  <c r="R449"/>
  <c r="P448"/>
  <c r="Q448"/>
  <c r="R448"/>
  <c r="Q447"/>
  <c r="P447"/>
  <c r="Q446"/>
  <c r="P446"/>
  <c r="Q445"/>
  <c r="P445"/>
  <c r="R445"/>
  <c r="P444"/>
  <c r="Q444"/>
  <c r="R444"/>
  <c r="S445"/>
  <c r="Q443"/>
  <c r="P443"/>
  <c r="R443"/>
  <c r="Q442"/>
  <c r="P442"/>
  <c r="Q441"/>
  <c r="P441"/>
  <c r="R441"/>
  <c r="P440"/>
  <c r="Q440"/>
  <c r="R440"/>
  <c r="S441"/>
  <c r="Q439"/>
  <c r="P439"/>
  <c r="R439"/>
  <c r="Q438"/>
  <c r="P438"/>
  <c r="R438"/>
  <c r="Q437"/>
  <c r="P437"/>
  <c r="Q436"/>
  <c r="P436"/>
  <c r="Q435"/>
  <c r="P435"/>
  <c r="R435"/>
  <c r="Q434"/>
  <c r="P434"/>
  <c r="P433"/>
  <c r="Q433"/>
  <c r="R433"/>
  <c r="P432"/>
  <c r="Q432"/>
  <c r="R432"/>
  <c r="Q431"/>
  <c r="P431"/>
  <c r="Q430"/>
  <c r="P430"/>
  <c r="Q429"/>
  <c r="P429"/>
  <c r="R429"/>
  <c r="P428"/>
  <c r="Q428"/>
  <c r="R428"/>
  <c r="S429"/>
  <c r="Q427"/>
  <c r="P427"/>
  <c r="R427"/>
  <c r="Q426"/>
  <c r="P426"/>
  <c r="Q425"/>
  <c r="P425"/>
  <c r="R425"/>
  <c r="P424"/>
  <c r="Q424"/>
  <c r="R424"/>
  <c r="S425"/>
  <c r="Q423"/>
  <c r="P423"/>
  <c r="R423"/>
  <c r="Q422"/>
  <c r="P422"/>
  <c r="R422"/>
  <c r="Q421"/>
  <c r="P421"/>
  <c r="Q420"/>
  <c r="P420"/>
  <c r="Q419"/>
  <c r="P419"/>
  <c r="R419"/>
  <c r="Q418"/>
  <c r="P418"/>
  <c r="P417"/>
  <c r="Q417"/>
  <c r="R417"/>
  <c r="P416"/>
  <c r="Q416"/>
  <c r="R416"/>
  <c r="Q415"/>
  <c r="P415"/>
  <c r="Q414"/>
  <c r="P414"/>
  <c r="Q413"/>
  <c r="P413"/>
  <c r="R413"/>
  <c r="P412"/>
  <c r="Q412"/>
  <c r="R412"/>
  <c r="S413"/>
  <c r="Q411"/>
  <c r="P411"/>
  <c r="R411"/>
  <c r="Q410"/>
  <c r="P410"/>
  <c r="Q409"/>
  <c r="P409"/>
  <c r="R409"/>
  <c r="P408"/>
  <c r="Q408"/>
  <c r="R408"/>
  <c r="S409"/>
  <c r="Q407"/>
  <c r="P407"/>
  <c r="R407"/>
  <c r="Q406"/>
  <c r="P406"/>
  <c r="R406"/>
  <c r="Q405"/>
  <c r="P405"/>
  <c r="Q404"/>
  <c r="P404"/>
  <c r="Q403"/>
  <c r="P403"/>
  <c r="R403"/>
  <c r="Q402"/>
  <c r="P402"/>
  <c r="P401"/>
  <c r="Q401"/>
  <c r="R401"/>
  <c r="P400"/>
  <c r="Q400"/>
  <c r="R400"/>
  <c r="Q399"/>
  <c r="P399"/>
  <c r="Q398"/>
  <c r="P398"/>
  <c r="Q397"/>
  <c r="P397"/>
  <c r="R397"/>
  <c r="P396"/>
  <c r="Q396"/>
  <c r="R396"/>
  <c r="S397"/>
  <c r="Q395"/>
  <c r="P395"/>
  <c r="R395"/>
  <c r="Q394"/>
  <c r="P394"/>
  <c r="Q393"/>
  <c r="P393"/>
  <c r="R393"/>
  <c r="P392"/>
  <c r="Q392"/>
  <c r="R392"/>
  <c r="S393"/>
  <c r="Q391"/>
  <c r="P391"/>
  <c r="R391"/>
  <c r="Q390"/>
  <c r="P390"/>
  <c r="R390"/>
  <c r="Q389"/>
  <c r="P389"/>
  <c r="Q388"/>
  <c r="P388"/>
  <c r="Q387"/>
  <c r="P387"/>
  <c r="R387"/>
  <c r="Q386"/>
  <c r="P386"/>
  <c r="P385"/>
  <c r="Q385"/>
  <c r="R385"/>
  <c r="P384"/>
  <c r="Q384"/>
  <c r="R384"/>
  <c r="Q383"/>
  <c r="P383"/>
  <c r="Q382"/>
  <c r="P382"/>
  <c r="Q381"/>
  <c r="P381"/>
  <c r="R381"/>
  <c r="P380"/>
  <c r="Q380"/>
  <c r="R380"/>
  <c r="S381"/>
  <c r="Q379"/>
  <c r="P379"/>
  <c r="R379"/>
  <c r="Q378"/>
  <c r="P378"/>
  <c r="Q377"/>
  <c r="P377"/>
  <c r="R377"/>
  <c r="P376"/>
  <c r="Q376"/>
  <c r="R376"/>
  <c r="S377"/>
  <c r="Q375"/>
  <c r="P375"/>
  <c r="R375"/>
  <c r="Q374"/>
  <c r="P374"/>
  <c r="R374"/>
  <c r="Q373"/>
  <c r="P373"/>
  <c r="Q372"/>
  <c r="P372"/>
  <c r="Q371"/>
  <c r="P371"/>
  <c r="R371"/>
  <c r="Q370"/>
  <c r="P370"/>
  <c r="P369"/>
  <c r="Q369"/>
  <c r="R369"/>
  <c r="P368"/>
  <c r="Q368"/>
  <c r="R368"/>
  <c r="Q367"/>
  <c r="P367"/>
  <c r="Q366"/>
  <c r="P366"/>
  <c r="Q365"/>
  <c r="P365"/>
  <c r="R365"/>
  <c r="P364"/>
  <c r="Q364"/>
  <c r="R364"/>
  <c r="S365"/>
  <c r="Q363"/>
  <c r="P363"/>
  <c r="R363"/>
  <c r="Q362"/>
  <c r="P362"/>
  <c r="Q361"/>
  <c r="P361"/>
  <c r="R361"/>
  <c r="P360"/>
  <c r="Q360"/>
  <c r="R360"/>
  <c r="S361"/>
  <c r="Q359"/>
  <c r="P359"/>
  <c r="R359"/>
  <c r="Q358"/>
  <c r="P358"/>
  <c r="R358"/>
  <c r="Q357"/>
  <c r="P357"/>
  <c r="Q356"/>
  <c r="P356"/>
  <c r="Q355"/>
  <c r="P355"/>
  <c r="R355"/>
  <c r="Q354"/>
  <c r="P354"/>
  <c r="P353"/>
  <c r="Q353"/>
  <c r="R353"/>
  <c r="P352"/>
  <c r="Q352"/>
  <c r="R352"/>
  <c r="Q351"/>
  <c r="P351"/>
  <c r="Q350"/>
  <c r="P350"/>
  <c r="Q349"/>
  <c r="P349"/>
  <c r="R349"/>
  <c r="P348"/>
  <c r="Q348"/>
  <c r="R348"/>
  <c r="S349"/>
  <c r="Q347"/>
  <c r="P347"/>
  <c r="R347"/>
  <c r="Q346"/>
  <c r="P346"/>
  <c r="Q345"/>
  <c r="P345"/>
  <c r="R345"/>
  <c r="P344"/>
  <c r="Q344"/>
  <c r="R344"/>
  <c r="S345"/>
  <c r="Q343"/>
  <c r="P343"/>
  <c r="R343"/>
  <c r="Q342"/>
  <c r="P342"/>
  <c r="R342"/>
  <c r="Q341"/>
  <c r="P341"/>
  <c r="Q340"/>
  <c r="P340"/>
  <c r="Q339"/>
  <c r="P339"/>
  <c r="R339"/>
  <c r="Q338"/>
  <c r="P338"/>
  <c r="P337"/>
  <c r="Q337"/>
  <c r="R337"/>
  <c r="P336"/>
  <c r="Q336"/>
  <c r="R336"/>
  <c r="Q335"/>
  <c r="P335"/>
  <c r="Q334"/>
  <c r="P334"/>
  <c r="Q333"/>
  <c r="P333"/>
  <c r="R333"/>
  <c r="P332"/>
  <c r="Q332"/>
  <c r="R332"/>
  <c r="S333"/>
  <c r="Q331"/>
  <c r="P331"/>
  <c r="R331"/>
  <c r="Q330"/>
  <c r="P330"/>
  <c r="Q329"/>
  <c r="P329"/>
  <c r="R329"/>
  <c r="P328"/>
  <c r="Q328"/>
  <c r="R328"/>
  <c r="S329"/>
  <c r="Q327"/>
  <c r="P327"/>
  <c r="R327"/>
  <c r="Q326"/>
  <c r="P326"/>
  <c r="R326"/>
  <c r="Q325"/>
  <c r="P325"/>
  <c r="Q324"/>
  <c r="P324"/>
  <c r="Q323"/>
  <c r="P323"/>
  <c r="R323"/>
  <c r="Q322"/>
  <c r="P322"/>
  <c r="P321"/>
  <c r="Q321"/>
  <c r="R321"/>
  <c r="P320"/>
  <c r="Q320"/>
  <c r="R320"/>
  <c r="Q319"/>
  <c r="P319"/>
  <c r="Q318"/>
  <c r="P318"/>
  <c r="Q317"/>
  <c r="P317"/>
  <c r="R317"/>
  <c r="P316"/>
  <c r="Q316"/>
  <c r="R316"/>
  <c r="S317"/>
  <c r="Q315"/>
  <c r="P315"/>
  <c r="R315"/>
  <c r="Q314"/>
  <c r="P314"/>
  <c r="Q313"/>
  <c r="P313"/>
  <c r="R313"/>
  <c r="P312"/>
  <c r="Q312"/>
  <c r="R312"/>
  <c r="S313"/>
  <c r="Q311"/>
  <c r="P311"/>
  <c r="R311"/>
  <c r="Q310"/>
  <c r="P310"/>
  <c r="R310"/>
  <c r="Q309"/>
  <c r="P309"/>
  <c r="Q308"/>
  <c r="P308"/>
  <c r="Q307"/>
  <c r="P307"/>
  <c r="R307"/>
  <c r="Q306"/>
  <c r="P306"/>
  <c r="P305"/>
  <c r="Q305"/>
  <c r="R305"/>
  <c r="P304"/>
  <c r="Q304"/>
  <c r="R304"/>
  <c r="Q303"/>
  <c r="P303"/>
  <c r="Q302"/>
  <c r="P302"/>
  <c r="Q301"/>
  <c r="P301"/>
  <c r="R301"/>
  <c r="P300"/>
  <c r="Q300"/>
  <c r="R300"/>
  <c r="S301"/>
  <c r="Q299"/>
  <c r="P299"/>
  <c r="R299"/>
  <c r="Q298"/>
  <c r="P298"/>
  <c r="Q297"/>
  <c r="P297"/>
  <c r="R297"/>
  <c r="P296"/>
  <c r="Q296"/>
  <c r="R296"/>
  <c r="S297"/>
  <c r="Q295"/>
  <c r="P295"/>
  <c r="R295"/>
  <c r="Q294"/>
  <c r="P294"/>
  <c r="R294"/>
  <c r="Q293"/>
  <c r="P293"/>
  <c r="Q292"/>
  <c r="P292"/>
  <c r="Q291"/>
  <c r="P291"/>
  <c r="R291"/>
  <c r="Q290"/>
  <c r="P290"/>
  <c r="P289"/>
  <c r="Q289"/>
  <c r="R289"/>
  <c r="P288"/>
  <c r="Q288"/>
  <c r="R288"/>
  <c r="Q287"/>
  <c r="P287"/>
  <c r="Q286"/>
  <c r="P286"/>
  <c r="Q285"/>
  <c r="P285"/>
  <c r="R285"/>
  <c r="P284"/>
  <c r="Q284"/>
  <c r="R284"/>
  <c r="S285"/>
  <c r="Q283"/>
  <c r="P283"/>
  <c r="R283"/>
  <c r="Q282"/>
  <c r="P282"/>
  <c r="Q281"/>
  <c r="P281"/>
  <c r="R281"/>
  <c r="P280"/>
  <c r="Q280"/>
  <c r="R280"/>
  <c r="S281"/>
  <c r="Q279"/>
  <c r="P279"/>
  <c r="R279"/>
  <c r="Q278"/>
  <c r="P278"/>
  <c r="R278"/>
  <c r="Q277"/>
  <c r="P277"/>
  <c r="Q276"/>
  <c r="P276"/>
  <c r="Q275"/>
  <c r="P275"/>
  <c r="R275"/>
  <c r="Q274"/>
  <c r="P274"/>
  <c r="P273"/>
  <c r="Q273"/>
  <c r="R273"/>
  <c r="P272"/>
  <c r="Q272"/>
  <c r="R272"/>
  <c r="Q271"/>
  <c r="P271"/>
  <c r="Q270"/>
  <c r="P270"/>
  <c r="Q269"/>
  <c r="P269"/>
  <c r="R269"/>
  <c r="P268"/>
  <c r="Q268"/>
  <c r="R268"/>
  <c r="S269"/>
  <c r="Q267"/>
  <c r="P267"/>
  <c r="R267"/>
  <c r="Q266"/>
  <c r="P266"/>
  <c r="Q265"/>
  <c r="P265"/>
  <c r="R265"/>
  <c r="P264"/>
  <c r="Q264"/>
  <c r="R264"/>
  <c r="S265"/>
  <c r="Q263"/>
  <c r="P263"/>
  <c r="R263"/>
  <c r="Q262"/>
  <c r="P262"/>
  <c r="R262"/>
  <c r="Q261"/>
  <c r="P261"/>
  <c r="Q260"/>
  <c r="P260"/>
  <c r="Q259"/>
  <c r="P259"/>
  <c r="R259"/>
  <c r="Q258"/>
  <c r="P258"/>
  <c r="P257"/>
  <c r="Q257"/>
  <c r="R257"/>
  <c r="P256"/>
  <c r="Q256"/>
  <c r="R256"/>
  <c r="Q255"/>
  <c r="P255"/>
  <c r="Q254"/>
  <c r="P254"/>
  <c r="Q253"/>
  <c r="P253"/>
  <c r="R253"/>
  <c r="P252"/>
  <c r="Q252"/>
  <c r="R252"/>
  <c r="S253"/>
  <c r="Q251"/>
  <c r="P251"/>
  <c r="R251"/>
  <c r="Q250"/>
  <c r="P250"/>
  <c r="Q249"/>
  <c r="P249"/>
  <c r="R249"/>
  <c r="P248"/>
  <c r="Q248"/>
  <c r="R248"/>
  <c r="S249"/>
  <c r="Q247"/>
  <c r="P247"/>
  <c r="R247"/>
  <c r="Q246"/>
  <c r="P246"/>
  <c r="R246"/>
  <c r="Q245"/>
  <c r="P245"/>
  <c r="Q244"/>
  <c r="P244"/>
  <c r="Q243"/>
  <c r="P243"/>
  <c r="R243"/>
  <c r="Q242"/>
  <c r="P242"/>
  <c r="P241"/>
  <c r="Q241"/>
  <c r="R241"/>
  <c r="P240"/>
  <c r="Q240"/>
  <c r="R240"/>
  <c r="Q239"/>
  <c r="P239"/>
  <c r="Q238"/>
  <c r="P238"/>
  <c r="Q237"/>
  <c r="P237"/>
  <c r="R237"/>
  <c r="P236"/>
  <c r="Q236"/>
  <c r="R236"/>
  <c r="S237"/>
  <c r="Q235"/>
  <c r="P235"/>
  <c r="R235"/>
  <c r="Q234"/>
  <c r="P234"/>
  <c r="Q233"/>
  <c r="P233"/>
  <c r="R233"/>
  <c r="P232"/>
  <c r="Q232"/>
  <c r="R232"/>
  <c r="S233"/>
  <c r="Q231"/>
  <c r="P231"/>
  <c r="R231"/>
  <c r="Q230"/>
  <c r="P230"/>
  <c r="R230"/>
  <c r="Q229"/>
  <c r="P229"/>
  <c r="Q228"/>
  <c r="P228"/>
  <c r="Q227"/>
  <c r="P227"/>
  <c r="R227"/>
  <c r="Q226"/>
  <c r="P226"/>
  <c r="P225"/>
  <c r="Q225"/>
  <c r="R225"/>
  <c r="P224"/>
  <c r="Q224"/>
  <c r="R224"/>
  <c r="Q223"/>
  <c r="P223"/>
  <c r="Q222"/>
  <c r="P222"/>
  <c r="Q221"/>
  <c r="P221"/>
  <c r="R221"/>
  <c r="P220"/>
  <c r="Q220"/>
  <c r="R220"/>
  <c r="S221"/>
  <c r="Q219"/>
  <c r="P219"/>
  <c r="R219"/>
  <c r="Q218"/>
  <c r="P218"/>
  <c r="Q217"/>
  <c r="P217"/>
  <c r="R217"/>
  <c r="P216"/>
  <c r="Q216"/>
  <c r="R216"/>
  <c r="S217"/>
  <c r="Q215"/>
  <c r="P215"/>
  <c r="R215"/>
  <c r="Q214"/>
  <c r="P214"/>
  <c r="R214"/>
  <c r="Q213"/>
  <c r="P213"/>
  <c r="Q212"/>
  <c r="P212"/>
  <c r="Q211"/>
  <c r="P211"/>
  <c r="R211"/>
  <c r="Q210"/>
  <c r="P210"/>
  <c r="P209"/>
  <c r="Q209"/>
  <c r="R209"/>
  <c r="P208"/>
  <c r="Q208"/>
  <c r="R208"/>
  <c r="Q207"/>
  <c r="P207"/>
  <c r="Q206"/>
  <c r="P206"/>
  <c r="Q205"/>
  <c r="P205"/>
  <c r="R205"/>
  <c r="P204"/>
  <c r="Q204"/>
  <c r="R204"/>
  <c r="S205"/>
  <c r="Q203"/>
  <c r="P203"/>
  <c r="R203"/>
  <c r="Q202"/>
  <c r="P202"/>
  <c r="Q201"/>
  <c r="P201"/>
  <c r="R201"/>
  <c r="P200"/>
  <c r="Q200"/>
  <c r="R200"/>
  <c r="S201"/>
  <c r="Q199"/>
  <c r="P199"/>
  <c r="R199"/>
  <c r="Q198"/>
  <c r="P198"/>
  <c r="R198"/>
  <c r="Q197"/>
  <c r="P197"/>
  <c r="Q196"/>
  <c r="P196"/>
  <c r="Q195"/>
  <c r="P195"/>
  <c r="R195"/>
  <c r="Q194"/>
  <c r="P194"/>
  <c r="P193"/>
  <c r="Q193"/>
  <c r="R193"/>
  <c r="P192"/>
  <c r="Q192"/>
  <c r="R192"/>
  <c r="Q191"/>
  <c r="P191"/>
  <c r="Q190"/>
  <c r="P190"/>
  <c r="Q189"/>
  <c r="P189"/>
  <c r="R189"/>
  <c r="P188"/>
  <c r="Q188"/>
  <c r="R188"/>
  <c r="S189"/>
  <c r="Q187"/>
  <c r="P187"/>
  <c r="R187"/>
  <c r="Q186"/>
  <c r="P186"/>
  <c r="Q185"/>
  <c r="P185"/>
  <c r="R185"/>
  <c r="P184"/>
  <c r="Q184"/>
  <c r="R184"/>
  <c r="S185"/>
  <c r="Q183"/>
  <c r="P183"/>
  <c r="R183"/>
  <c r="Q182"/>
  <c r="P182"/>
  <c r="R182"/>
  <c r="Q181"/>
  <c r="P181"/>
  <c r="Q180"/>
  <c r="P180"/>
  <c r="Q179"/>
  <c r="P179"/>
  <c r="R179"/>
  <c r="Q178"/>
  <c r="P178"/>
  <c r="P177"/>
  <c r="Q177"/>
  <c r="R177"/>
  <c r="P176"/>
  <c r="Q176"/>
  <c r="R176"/>
  <c r="Q175"/>
  <c r="P175"/>
  <c r="Q174"/>
  <c r="P174"/>
  <c r="Q173"/>
  <c r="P173"/>
  <c r="R173"/>
  <c r="P172"/>
  <c r="Q172"/>
  <c r="R172"/>
  <c r="S173"/>
  <c r="Q171"/>
  <c r="P171"/>
  <c r="R171"/>
  <c r="Q170"/>
  <c r="P170"/>
  <c r="Q169"/>
  <c r="P169"/>
  <c r="R169"/>
  <c r="P168"/>
  <c r="Q168"/>
  <c r="R168"/>
  <c r="S169"/>
  <c r="Q167"/>
  <c r="P167"/>
  <c r="R167"/>
  <c r="Q166"/>
  <c r="P166"/>
  <c r="R166"/>
  <c r="Q165"/>
  <c r="P165"/>
  <c r="Q164"/>
  <c r="P164"/>
  <c r="Q163"/>
  <c r="P163"/>
  <c r="R163"/>
  <c r="Q162"/>
  <c r="P162"/>
  <c r="P161"/>
  <c r="Q161"/>
  <c r="R161"/>
  <c r="P160"/>
  <c r="Q160"/>
  <c r="R160"/>
  <c r="Q159"/>
  <c r="P159"/>
  <c r="Q158"/>
  <c r="P158"/>
  <c r="Q157"/>
  <c r="P157"/>
  <c r="R157"/>
  <c r="P156"/>
  <c r="Q156"/>
  <c r="R156"/>
  <c r="S157"/>
  <c r="Q155"/>
  <c r="P155"/>
  <c r="R155"/>
  <c r="Q154"/>
  <c r="P154"/>
  <c r="Q153"/>
  <c r="P153"/>
  <c r="R153"/>
  <c r="P152"/>
  <c r="Q152"/>
  <c r="R152"/>
  <c r="S153"/>
  <c r="Q151"/>
  <c r="P151"/>
  <c r="R151"/>
  <c r="Q150"/>
  <c r="P150"/>
  <c r="R150"/>
  <c r="Q149"/>
  <c r="P149"/>
  <c r="Q148"/>
  <c r="P148"/>
  <c r="Q147"/>
  <c r="P147"/>
  <c r="R147"/>
  <c r="Q146"/>
  <c r="P146"/>
  <c r="P145"/>
  <c r="Q145"/>
  <c r="R145"/>
  <c r="P144"/>
  <c r="Q144"/>
  <c r="R144"/>
  <c r="Q143"/>
  <c r="P143"/>
  <c r="Q142"/>
  <c r="P142"/>
  <c r="Q141"/>
  <c r="P141"/>
  <c r="R141"/>
  <c r="P140"/>
  <c r="Q140"/>
  <c r="R140"/>
  <c r="S141"/>
  <c r="Q139"/>
  <c r="P139"/>
  <c r="R139"/>
  <c r="Q138"/>
  <c r="P138"/>
  <c r="Q137"/>
  <c r="P137"/>
  <c r="R137"/>
  <c r="P136"/>
  <c r="Q136"/>
  <c r="R136"/>
  <c r="S137"/>
  <c r="Q135"/>
  <c r="P135"/>
  <c r="R135"/>
  <c r="Q134"/>
  <c r="P134"/>
  <c r="R134"/>
  <c r="Q133"/>
  <c r="P133"/>
  <c r="Q132"/>
  <c r="P132"/>
  <c r="Q131"/>
  <c r="P131"/>
  <c r="R131"/>
  <c r="Q130"/>
  <c r="P130"/>
  <c r="P129"/>
  <c r="Q129"/>
  <c r="R129"/>
  <c r="P128"/>
  <c r="Q128"/>
  <c r="R128"/>
  <c r="Q127"/>
  <c r="P127"/>
  <c r="Q126"/>
  <c r="P126"/>
  <c r="Q125"/>
  <c r="P125"/>
  <c r="R125"/>
  <c r="P124"/>
  <c r="Q124"/>
  <c r="R124"/>
  <c r="S125"/>
  <c r="Q123"/>
  <c r="P123"/>
  <c r="R123"/>
  <c r="Q122"/>
  <c r="P122"/>
  <c r="Q121"/>
  <c r="P121"/>
  <c r="R121"/>
  <c r="P120"/>
  <c r="Q120"/>
  <c r="R120"/>
  <c r="S121"/>
  <c r="Q119"/>
  <c r="P119"/>
  <c r="R119"/>
  <c r="Q118"/>
  <c r="P118"/>
  <c r="R118"/>
  <c r="Q117"/>
  <c r="P117"/>
  <c r="Q116"/>
  <c r="P116"/>
  <c r="Q115"/>
  <c r="P115"/>
  <c r="R115"/>
  <c r="Q114"/>
  <c r="P114"/>
  <c r="P113"/>
  <c r="Q113"/>
  <c r="R113"/>
  <c r="P112"/>
  <c r="Q112"/>
  <c r="R112"/>
  <c r="Q111"/>
  <c r="P111"/>
  <c r="Q110"/>
  <c r="P110"/>
  <c r="Q109"/>
  <c r="P109"/>
  <c r="R109"/>
  <c r="P108"/>
  <c r="Q108"/>
  <c r="R108"/>
  <c r="S109"/>
  <c r="Q107"/>
  <c r="P107"/>
  <c r="R107"/>
  <c r="Q106"/>
  <c r="P106"/>
  <c r="Q105"/>
  <c r="P105"/>
  <c r="R105"/>
  <c r="P104"/>
  <c r="Q104"/>
  <c r="R104"/>
  <c r="S105"/>
  <c r="Q103"/>
  <c r="P103"/>
  <c r="R103"/>
  <c r="Q102"/>
  <c r="P102"/>
  <c r="R102"/>
  <c r="Q101"/>
  <c r="P101"/>
  <c r="Q100"/>
  <c r="P100"/>
  <c r="Q99"/>
  <c r="P99"/>
  <c r="R99"/>
  <c r="Q98"/>
  <c r="P98"/>
  <c r="P97"/>
  <c r="Q97"/>
  <c r="R97"/>
  <c r="P96"/>
  <c r="Q96"/>
  <c r="R96"/>
  <c r="Q95"/>
  <c r="P95"/>
  <c r="Q94"/>
  <c r="P94"/>
  <c r="Q93"/>
  <c r="P93"/>
  <c r="R93"/>
  <c r="P92"/>
  <c r="Q92"/>
  <c r="R92"/>
  <c r="S93"/>
  <c r="Q91"/>
  <c r="P91"/>
  <c r="R91"/>
  <c r="Q90"/>
  <c r="P90"/>
  <c r="Q89"/>
  <c r="P89"/>
  <c r="R89"/>
  <c r="P88"/>
  <c r="Q88"/>
  <c r="R88"/>
  <c r="S89"/>
  <c r="Q87"/>
  <c r="P87"/>
  <c r="R87"/>
  <c r="Q86"/>
  <c r="P86"/>
  <c r="R86"/>
  <c r="Q85"/>
  <c r="P85"/>
  <c r="Q84"/>
  <c r="P84"/>
  <c r="Q83"/>
  <c r="P83"/>
  <c r="R83"/>
  <c r="Q82"/>
  <c r="P82"/>
  <c r="P81"/>
  <c r="Q81"/>
  <c r="R81"/>
  <c r="P80"/>
  <c r="Q80"/>
  <c r="R80"/>
  <c r="Q79"/>
  <c r="P79"/>
  <c r="Q78"/>
  <c r="P78"/>
  <c r="Q77"/>
  <c r="P77"/>
  <c r="R77"/>
  <c r="P76"/>
  <c r="Q76"/>
  <c r="R76"/>
  <c r="S77"/>
  <c r="Q75"/>
  <c r="P75"/>
  <c r="R75"/>
  <c r="Q74"/>
  <c r="P74"/>
  <c r="Q73"/>
  <c r="P73"/>
  <c r="R73"/>
  <c r="P72"/>
  <c r="Q72"/>
  <c r="R72"/>
  <c r="S73"/>
  <c r="Q71"/>
  <c r="P71"/>
  <c r="R71"/>
  <c r="Q70"/>
  <c r="P70"/>
  <c r="R70"/>
  <c r="Q69"/>
  <c r="P69"/>
  <c r="Q68"/>
  <c r="P68"/>
  <c r="Q67"/>
  <c r="P67"/>
  <c r="R67"/>
  <c r="Q66"/>
  <c r="P66"/>
  <c r="P65"/>
  <c r="Q65"/>
  <c r="R65"/>
  <c r="P64"/>
  <c r="Q64"/>
  <c r="R64"/>
  <c r="Q63"/>
  <c r="P63"/>
  <c r="Q62"/>
  <c r="P62"/>
  <c r="Q61"/>
  <c r="P61"/>
  <c r="R61"/>
  <c r="P60"/>
  <c r="Q60"/>
  <c r="R60"/>
  <c r="S61"/>
  <c r="Q59"/>
  <c r="P59"/>
  <c r="R59"/>
  <c r="Q58"/>
  <c r="P58"/>
  <c r="Q57"/>
  <c r="P57"/>
  <c r="R57"/>
  <c r="P56"/>
  <c r="Q56"/>
  <c r="R56"/>
  <c r="S57"/>
  <c r="Q55"/>
  <c r="P55"/>
  <c r="R55"/>
  <c r="Q54"/>
  <c r="P54"/>
  <c r="R54"/>
  <c r="Q53"/>
  <c r="P53"/>
  <c r="Q52"/>
  <c r="P52"/>
  <c r="Q51"/>
  <c r="P51"/>
  <c r="R51"/>
  <c r="Q50"/>
  <c r="P50"/>
  <c r="P49"/>
  <c r="Q49"/>
  <c r="R49"/>
  <c r="P48"/>
  <c r="Q48"/>
  <c r="R48"/>
  <c r="Q47"/>
  <c r="P47"/>
  <c r="Q46"/>
  <c r="P46"/>
  <c r="Q45"/>
  <c r="P45"/>
  <c r="R45"/>
  <c r="P44"/>
  <c r="Q44"/>
  <c r="R44"/>
  <c r="S45"/>
  <c r="Q43"/>
  <c r="P43"/>
  <c r="R43"/>
  <c r="Q42"/>
  <c r="P42"/>
  <c r="Q41"/>
  <c r="P41"/>
  <c r="R41"/>
  <c r="P40"/>
  <c r="Q40"/>
  <c r="R40"/>
  <c r="S41"/>
  <c r="Q39"/>
  <c r="P39"/>
  <c r="R39"/>
  <c r="Q38"/>
  <c r="P38"/>
  <c r="R38"/>
  <c r="Q37"/>
  <c r="P37"/>
  <c r="Q36"/>
  <c r="P36"/>
  <c r="Q35"/>
  <c r="P35"/>
  <c r="R35"/>
  <c r="Q34"/>
  <c r="P34"/>
  <c r="P33"/>
  <c r="Q33"/>
  <c r="R33"/>
  <c r="P32"/>
  <c r="Q32"/>
  <c r="R32"/>
  <c r="Q31"/>
  <c r="P31"/>
  <c r="Q30"/>
  <c r="P30"/>
  <c r="Q29"/>
  <c r="P29"/>
  <c r="R29"/>
  <c r="P28"/>
  <c r="Q28"/>
  <c r="R28"/>
  <c r="S29"/>
  <c r="Q27"/>
  <c r="P27"/>
  <c r="R27"/>
  <c r="Q26"/>
  <c r="P26"/>
  <c r="Q25"/>
  <c r="P25"/>
  <c r="R25"/>
  <c r="P24"/>
  <c r="Q24"/>
  <c r="R24"/>
  <c r="S25"/>
  <c r="Q23"/>
  <c r="P23"/>
  <c r="R23"/>
  <c r="Q22"/>
  <c r="P22"/>
  <c r="R22"/>
  <c r="Q21"/>
  <c r="P21"/>
  <c r="P20"/>
  <c r="P19"/>
  <c r="P18"/>
  <c r="P17"/>
  <c r="P16"/>
  <c r="P15"/>
  <c r="P14"/>
  <c r="P13"/>
  <c r="P12"/>
  <c r="P11"/>
  <c r="K3820"/>
  <c r="J3820"/>
  <c r="K3819"/>
  <c r="J3819"/>
  <c r="K3818"/>
  <c r="J3818"/>
  <c r="L3818"/>
  <c r="K3817"/>
  <c r="J3817"/>
  <c r="J3816"/>
  <c r="K3816"/>
  <c r="L3816"/>
  <c r="J3815"/>
  <c r="K3815"/>
  <c r="L3815"/>
  <c r="K3814"/>
  <c r="J3814"/>
  <c r="K3813"/>
  <c r="J3813"/>
  <c r="K3812"/>
  <c r="J3812"/>
  <c r="L3812"/>
  <c r="J3811"/>
  <c r="K3811"/>
  <c r="L3811"/>
  <c r="M3812"/>
  <c r="K3810"/>
  <c r="J3810"/>
  <c r="L3810"/>
  <c r="K3809"/>
  <c r="J3809"/>
  <c r="K3808"/>
  <c r="J3808"/>
  <c r="L3808"/>
  <c r="J3807"/>
  <c r="K3807"/>
  <c r="L3807"/>
  <c r="M3808"/>
  <c r="K3806"/>
  <c r="J3806"/>
  <c r="L3806"/>
  <c r="K3805"/>
  <c r="J3805"/>
  <c r="L3805"/>
  <c r="K3804"/>
  <c r="J3804"/>
  <c r="K3803"/>
  <c r="J3803"/>
  <c r="K3802"/>
  <c r="J3802"/>
  <c r="L3802"/>
  <c r="K3801"/>
  <c r="J3801"/>
  <c r="J3800"/>
  <c r="K3800"/>
  <c r="L3800"/>
  <c r="J3799"/>
  <c r="K3799"/>
  <c r="L3799"/>
  <c r="K3798"/>
  <c r="J3798"/>
  <c r="K3797"/>
  <c r="J3797"/>
  <c r="K3796"/>
  <c r="J3796"/>
  <c r="L3796"/>
  <c r="J3795"/>
  <c r="K3795"/>
  <c r="L3795"/>
  <c r="M3796"/>
  <c r="K3794"/>
  <c r="J3794"/>
  <c r="L3794"/>
  <c r="K3793"/>
  <c r="J3793"/>
  <c r="K3792"/>
  <c r="J3792"/>
  <c r="L3792"/>
  <c r="J3791"/>
  <c r="K3791"/>
  <c r="L3791"/>
  <c r="M3792"/>
  <c r="K3790"/>
  <c r="J3790"/>
  <c r="L3790"/>
  <c r="K3789"/>
  <c r="J3789"/>
  <c r="L3789"/>
  <c r="K3788"/>
  <c r="J3788"/>
  <c r="K3787"/>
  <c r="J3787"/>
  <c r="K3786"/>
  <c r="J3786"/>
  <c r="L3786"/>
  <c r="K3785"/>
  <c r="J3785"/>
  <c r="J3784"/>
  <c r="K3784"/>
  <c r="L3784"/>
  <c r="J3783"/>
  <c r="K3783"/>
  <c r="L3783"/>
  <c r="K3782"/>
  <c r="J3782"/>
  <c r="K3781"/>
  <c r="J3781"/>
  <c r="K3780"/>
  <c r="J3780"/>
  <c r="L3780"/>
  <c r="J3779"/>
  <c r="K3779"/>
  <c r="L3779"/>
  <c r="M3780"/>
  <c r="K3778"/>
  <c r="J3778"/>
  <c r="L3778"/>
  <c r="K3777"/>
  <c r="J3777"/>
  <c r="K3776"/>
  <c r="J3776"/>
  <c r="L3776"/>
  <c r="J3775"/>
  <c r="K3775"/>
  <c r="L3775"/>
  <c r="M3776"/>
  <c r="K3774"/>
  <c r="J3774"/>
  <c r="L3774"/>
  <c r="K3773"/>
  <c r="J3773"/>
  <c r="L3773"/>
  <c r="K3772"/>
  <c r="J3772"/>
  <c r="K3771"/>
  <c r="J3771"/>
  <c r="K3770"/>
  <c r="J3770"/>
  <c r="L3770"/>
  <c r="K3769"/>
  <c r="J3769"/>
  <c r="J3768"/>
  <c r="K3768"/>
  <c r="L3768"/>
  <c r="J3767"/>
  <c r="K3767"/>
  <c r="L3767"/>
  <c r="K3766"/>
  <c r="J3766"/>
  <c r="K3765"/>
  <c r="J3765"/>
  <c r="K3764"/>
  <c r="J3764"/>
  <c r="L3764"/>
  <c r="J3763"/>
  <c r="K3763"/>
  <c r="L3763"/>
  <c r="M3764"/>
  <c r="K3762"/>
  <c r="J3762"/>
  <c r="L3762"/>
  <c r="K3761"/>
  <c r="J3761"/>
  <c r="K3760"/>
  <c r="J3760"/>
  <c r="L3760"/>
  <c r="J3759"/>
  <c r="K3759"/>
  <c r="L3759"/>
  <c r="M3760"/>
  <c r="K3758"/>
  <c r="J3758"/>
  <c r="L3758"/>
  <c r="K3757"/>
  <c r="J3757"/>
  <c r="L3757"/>
  <c r="K3756"/>
  <c r="J3756"/>
  <c r="K3755"/>
  <c r="J3755"/>
  <c r="K3754"/>
  <c r="J3754"/>
  <c r="L3754"/>
  <c r="K3753"/>
  <c r="J3753"/>
  <c r="K3752"/>
  <c r="J3752"/>
  <c r="L3752"/>
  <c r="J3751"/>
  <c r="K3751"/>
  <c r="L3751"/>
  <c r="M3752"/>
  <c r="K3750"/>
  <c r="J3750"/>
  <c r="L3750"/>
  <c r="K3749"/>
  <c r="J3749"/>
  <c r="K3748"/>
  <c r="J3748"/>
  <c r="L3748"/>
  <c r="J3747"/>
  <c r="K3747"/>
  <c r="L3747"/>
  <c r="M3748"/>
  <c r="K3746"/>
  <c r="J3746"/>
  <c r="L3746"/>
  <c r="K3745"/>
  <c r="J3745"/>
  <c r="K3744"/>
  <c r="J3744"/>
  <c r="L3744"/>
  <c r="J3743"/>
  <c r="K3743"/>
  <c r="L3743"/>
  <c r="M3744"/>
  <c r="K3742"/>
  <c r="J3742"/>
  <c r="L3742"/>
  <c r="K3741"/>
  <c r="J3741"/>
  <c r="L3741"/>
  <c r="J3740"/>
  <c r="K3740"/>
  <c r="L3740"/>
  <c r="M3741"/>
  <c r="K3739"/>
  <c r="J3739"/>
  <c r="K3738"/>
  <c r="J3738"/>
  <c r="L3738"/>
  <c r="K3737"/>
  <c r="J3737"/>
  <c r="K3736"/>
  <c r="J3736"/>
  <c r="L3736"/>
  <c r="J3735"/>
  <c r="K3735"/>
  <c r="L3735"/>
  <c r="M3736"/>
  <c r="K3734"/>
  <c r="J3734"/>
  <c r="L3734"/>
  <c r="K3733"/>
  <c r="J3733"/>
  <c r="K3732"/>
  <c r="J3732"/>
  <c r="L3732"/>
  <c r="J3731"/>
  <c r="K3731"/>
  <c r="L3731"/>
  <c r="M3732"/>
  <c r="K3730"/>
  <c r="J3730"/>
  <c r="L3730"/>
  <c r="K3729"/>
  <c r="J3729"/>
  <c r="K3728"/>
  <c r="J3728"/>
  <c r="L3728"/>
  <c r="J3727"/>
  <c r="K3727"/>
  <c r="L3727"/>
  <c r="M3728"/>
  <c r="K3726"/>
  <c r="J3726"/>
  <c r="L3726"/>
  <c r="K3725"/>
  <c r="J3725"/>
  <c r="L3725"/>
  <c r="J3724"/>
  <c r="K3724"/>
  <c r="L3724"/>
  <c r="M3725"/>
  <c r="K3723"/>
  <c r="J3723"/>
  <c r="K3722"/>
  <c r="J3722"/>
  <c r="L3722"/>
  <c r="K3721"/>
  <c r="J3721"/>
  <c r="K3720"/>
  <c r="J3720"/>
  <c r="L3720"/>
  <c r="J3719"/>
  <c r="K3719"/>
  <c r="L3719"/>
  <c r="M3720"/>
  <c r="K3718"/>
  <c r="J3718"/>
  <c r="L3718"/>
  <c r="K3717"/>
  <c r="J3717"/>
  <c r="K3716"/>
  <c r="J3716"/>
  <c r="L3716"/>
  <c r="J3715"/>
  <c r="K3715"/>
  <c r="L3715"/>
  <c r="M3716"/>
  <c r="K3714"/>
  <c r="J3714"/>
  <c r="L3714"/>
  <c r="K3713"/>
  <c r="J3713"/>
  <c r="K3712"/>
  <c r="J3712"/>
  <c r="L3712"/>
  <c r="J3711"/>
  <c r="K3711"/>
  <c r="L3711"/>
  <c r="M3712"/>
  <c r="K3710"/>
  <c r="J3710"/>
  <c r="K3709"/>
  <c r="J3709"/>
  <c r="L3709"/>
  <c r="K3708"/>
  <c r="J3708"/>
  <c r="L3708"/>
  <c r="K3707"/>
  <c r="J3707"/>
  <c r="L3707"/>
  <c r="J3706"/>
  <c r="K3706"/>
  <c r="L3706"/>
  <c r="M3707"/>
  <c r="K3705"/>
  <c r="J3705"/>
  <c r="L3705"/>
  <c r="J3704"/>
  <c r="K3704"/>
  <c r="L3704"/>
  <c r="M3705"/>
  <c r="K3703"/>
  <c r="J3703"/>
  <c r="K3702"/>
  <c r="J3702"/>
  <c r="L3702"/>
  <c r="K3701"/>
  <c r="J3701"/>
  <c r="K3700"/>
  <c r="J3700"/>
  <c r="L3700"/>
  <c r="K3699"/>
  <c r="J3699"/>
  <c r="L3699"/>
  <c r="K3698"/>
  <c r="J3698"/>
  <c r="L3698"/>
  <c r="K3697"/>
  <c r="J3697"/>
  <c r="K3696"/>
  <c r="J3696"/>
  <c r="L3696"/>
  <c r="K3695"/>
  <c r="J3695"/>
  <c r="L3695"/>
  <c r="J3694"/>
  <c r="K3694"/>
  <c r="L3694"/>
  <c r="M3695"/>
  <c r="J3693"/>
  <c r="K3693"/>
  <c r="L3693"/>
  <c r="M3694"/>
  <c r="J3692"/>
  <c r="K3692"/>
  <c r="L3692"/>
  <c r="J3691"/>
  <c r="K3691"/>
  <c r="L3691"/>
  <c r="M3692"/>
  <c r="J3690"/>
  <c r="K3690"/>
  <c r="L3690"/>
  <c r="M3691"/>
  <c r="K3689"/>
  <c r="J3689"/>
  <c r="K3688"/>
  <c r="J3688"/>
  <c r="L3688"/>
  <c r="J3687"/>
  <c r="K3687"/>
  <c r="L3687"/>
  <c r="M3688"/>
  <c r="K3686"/>
  <c r="J3686"/>
  <c r="L3686"/>
  <c r="K3685"/>
  <c r="J3685"/>
  <c r="L3685"/>
  <c r="K3684"/>
  <c r="J3684"/>
  <c r="K3683"/>
  <c r="J3683"/>
  <c r="L3683"/>
  <c r="K3682"/>
  <c r="J3682"/>
  <c r="L3682"/>
  <c r="K3681"/>
  <c r="J3681"/>
  <c r="J3680"/>
  <c r="K3680"/>
  <c r="L3680"/>
  <c r="J3679"/>
  <c r="K3679"/>
  <c r="L3679"/>
  <c r="M3680"/>
  <c r="K3678"/>
  <c r="J3678"/>
  <c r="K3677"/>
  <c r="J3677"/>
  <c r="K3676"/>
  <c r="J3676"/>
  <c r="L3676"/>
  <c r="J3675"/>
  <c r="K3675"/>
  <c r="L3675"/>
  <c r="K3674"/>
  <c r="J3674"/>
  <c r="K3673"/>
  <c r="J3673"/>
  <c r="L3673"/>
  <c r="J3672"/>
  <c r="K3672"/>
  <c r="L3672"/>
  <c r="M3673"/>
  <c r="J3671"/>
  <c r="K3671"/>
  <c r="L3671"/>
  <c r="M3672"/>
  <c r="K3670"/>
  <c r="J3670"/>
  <c r="L3670"/>
  <c r="K3669"/>
  <c r="J3669"/>
  <c r="K3668"/>
  <c r="J3668"/>
  <c r="K3667"/>
  <c r="J3667"/>
  <c r="L3667"/>
  <c r="K3666"/>
  <c r="J3666"/>
  <c r="K3665"/>
  <c r="J3665"/>
  <c r="J3664"/>
  <c r="K3664"/>
  <c r="L3664"/>
  <c r="K3663"/>
  <c r="J3663"/>
  <c r="K3662"/>
  <c r="J3662"/>
  <c r="K3661"/>
  <c r="J3661"/>
  <c r="L3661"/>
  <c r="K3660"/>
  <c r="J3660"/>
  <c r="J3659"/>
  <c r="K3659"/>
  <c r="L3659"/>
  <c r="K3658"/>
  <c r="J3658"/>
  <c r="K3657"/>
  <c r="J3657"/>
  <c r="K3656"/>
  <c r="J3656"/>
  <c r="L3656"/>
  <c r="J3655"/>
  <c r="K3655"/>
  <c r="L3655"/>
  <c r="M3656"/>
  <c r="K3654"/>
  <c r="J3654"/>
  <c r="K3653"/>
  <c r="J3653"/>
  <c r="K3652"/>
  <c r="J3652"/>
  <c r="K3651"/>
  <c r="J3651"/>
  <c r="L3651"/>
  <c r="K3650"/>
  <c r="J3650"/>
  <c r="K3649"/>
  <c r="J3649"/>
  <c r="K3648"/>
  <c r="J3648"/>
  <c r="K3647"/>
  <c r="J3647"/>
  <c r="L3647"/>
  <c r="J3646"/>
  <c r="K3646"/>
  <c r="L3646"/>
  <c r="M3647"/>
  <c r="J3645"/>
  <c r="K3645"/>
  <c r="L3645"/>
  <c r="M3646"/>
  <c r="J3644"/>
  <c r="K3644"/>
  <c r="L3644"/>
  <c r="M3645"/>
  <c r="K3643"/>
  <c r="J3643"/>
  <c r="K3642"/>
  <c r="J3642"/>
  <c r="K3641"/>
  <c r="J3641"/>
  <c r="L3641"/>
  <c r="K3640"/>
  <c r="J3640"/>
  <c r="K3639"/>
  <c r="J3639"/>
  <c r="J3638"/>
  <c r="K3638"/>
  <c r="L3638"/>
  <c r="K3637"/>
  <c r="J3637"/>
  <c r="K3636"/>
  <c r="J3636"/>
  <c r="L3636"/>
  <c r="J3635"/>
  <c r="K3635"/>
  <c r="L3635"/>
  <c r="M3636"/>
  <c r="K3634"/>
  <c r="J3634"/>
  <c r="J3633"/>
  <c r="K3633"/>
  <c r="L3633"/>
  <c r="K3632"/>
  <c r="J3632"/>
  <c r="K3631"/>
  <c r="J3631"/>
  <c r="L3631"/>
  <c r="J3630"/>
  <c r="K3630"/>
  <c r="L3630"/>
  <c r="J3629"/>
  <c r="K3629"/>
  <c r="L3629"/>
  <c r="M3630"/>
  <c r="K3628"/>
  <c r="J3628"/>
  <c r="K3627"/>
  <c r="J3627"/>
  <c r="L3627"/>
  <c r="K3626"/>
  <c r="J3626"/>
  <c r="K3625"/>
  <c r="J3625"/>
  <c r="L3625"/>
  <c r="K3624"/>
  <c r="J3624"/>
  <c r="K3623"/>
  <c r="J3623"/>
  <c r="L3623"/>
  <c r="K3622"/>
  <c r="J3622"/>
  <c r="L3622"/>
  <c r="J3621"/>
  <c r="K3621"/>
  <c r="L3621"/>
  <c r="M3622"/>
  <c r="K3620"/>
  <c r="J3620"/>
  <c r="L3620"/>
  <c r="J3619"/>
  <c r="K3619"/>
  <c r="L3619"/>
  <c r="M3620"/>
  <c r="K3618"/>
  <c r="J3618"/>
  <c r="L3618"/>
  <c r="K3617"/>
  <c r="J3617"/>
  <c r="L3617"/>
  <c r="K3616"/>
  <c r="J3616"/>
  <c r="K3615"/>
  <c r="J3615"/>
  <c r="L3615"/>
  <c r="J3614"/>
  <c r="K3614"/>
  <c r="L3614"/>
  <c r="M3615"/>
  <c r="K3613"/>
  <c r="J3613"/>
  <c r="L3613"/>
  <c r="J3612"/>
  <c r="K3612"/>
  <c r="L3612"/>
  <c r="M3613"/>
  <c r="K3611"/>
  <c r="J3611"/>
  <c r="L3611"/>
  <c r="K3610"/>
  <c r="J3610"/>
  <c r="L3610"/>
  <c r="J3609"/>
  <c r="K3609"/>
  <c r="L3609"/>
  <c r="M3610"/>
  <c r="K3608"/>
  <c r="J3608"/>
  <c r="K3607"/>
  <c r="J3607"/>
  <c r="K3606"/>
  <c r="J3606"/>
  <c r="L3606"/>
  <c r="J3605"/>
  <c r="K3605"/>
  <c r="L3605"/>
  <c r="M3606"/>
  <c r="K3604"/>
  <c r="J3604"/>
  <c r="K3603"/>
  <c r="J3603"/>
  <c r="L3603"/>
  <c r="K3602"/>
  <c r="J3602"/>
  <c r="K3601"/>
  <c r="J3601"/>
  <c r="L3601"/>
  <c r="K3600"/>
  <c r="J3600"/>
  <c r="J3599"/>
  <c r="K3599"/>
  <c r="L3599"/>
  <c r="K3598"/>
  <c r="J3598"/>
  <c r="L3598"/>
  <c r="J3597"/>
  <c r="K3597"/>
  <c r="L3597"/>
  <c r="M3598"/>
  <c r="J3596"/>
  <c r="K3596"/>
  <c r="L3596"/>
  <c r="M3597"/>
  <c r="K3595"/>
  <c r="J3595"/>
  <c r="K3594"/>
  <c r="J3594"/>
  <c r="K3593"/>
  <c r="J3593"/>
  <c r="L3593"/>
  <c r="K3592"/>
  <c r="J3592"/>
  <c r="K3591"/>
  <c r="J3591"/>
  <c r="J3590"/>
  <c r="K3590"/>
  <c r="L3590"/>
  <c r="K3589"/>
  <c r="J3589"/>
  <c r="K3588"/>
  <c r="J3588"/>
  <c r="L3588"/>
  <c r="J3587"/>
  <c r="K3587"/>
  <c r="L3587"/>
  <c r="M3588"/>
  <c r="K3586"/>
  <c r="J3586"/>
  <c r="J3585"/>
  <c r="K3585"/>
  <c r="L3585"/>
  <c r="K3584"/>
  <c r="J3584"/>
  <c r="K3583"/>
  <c r="J3583"/>
  <c r="L3583"/>
  <c r="J3582"/>
  <c r="K3582"/>
  <c r="L3582"/>
  <c r="K3581"/>
  <c r="J3581"/>
  <c r="K3580"/>
  <c r="J3580"/>
  <c r="K3579"/>
  <c r="J3579"/>
  <c r="L3579"/>
  <c r="K3578"/>
  <c r="J3578"/>
  <c r="L3578"/>
  <c r="K3577"/>
  <c r="J3577"/>
  <c r="L3577"/>
  <c r="K3576"/>
  <c r="J3576"/>
  <c r="K3575"/>
  <c r="J3575"/>
  <c r="L3575"/>
  <c r="K3574"/>
  <c r="J3574"/>
  <c r="L3574"/>
  <c r="J3573"/>
  <c r="K3573"/>
  <c r="L3573"/>
  <c r="M3574"/>
  <c r="K3572"/>
  <c r="J3572"/>
  <c r="J3571"/>
  <c r="K3571"/>
  <c r="L3571"/>
  <c r="J3570"/>
  <c r="K3570"/>
  <c r="L3570"/>
  <c r="M3571"/>
  <c r="J3569"/>
  <c r="K3569"/>
  <c r="L3569"/>
  <c r="M3570"/>
  <c r="K3568"/>
  <c r="J3568"/>
  <c r="K3567"/>
  <c r="J3567"/>
  <c r="L3567"/>
  <c r="J3566"/>
  <c r="K3566"/>
  <c r="L3566"/>
  <c r="M3567"/>
  <c r="K3565"/>
  <c r="J3565"/>
  <c r="K3564"/>
  <c r="J3564"/>
  <c r="K3563"/>
  <c r="J3563"/>
  <c r="L3563"/>
  <c r="J3562"/>
  <c r="K3562"/>
  <c r="L3562"/>
  <c r="M3563"/>
  <c r="K3561"/>
  <c r="J3561"/>
  <c r="L3561"/>
  <c r="K3560"/>
  <c r="J3560"/>
  <c r="K3559"/>
  <c r="J3559"/>
  <c r="L3559"/>
  <c r="J3558"/>
  <c r="K3558"/>
  <c r="L3558"/>
  <c r="M3559"/>
  <c r="J3557"/>
  <c r="K3557"/>
  <c r="L3557"/>
  <c r="M3558"/>
  <c r="K3556"/>
  <c r="J3556"/>
  <c r="J3555"/>
  <c r="K3555"/>
  <c r="L3555"/>
  <c r="J3554"/>
  <c r="K3554"/>
  <c r="L3554"/>
  <c r="M3555"/>
  <c r="J3553"/>
  <c r="K3553"/>
  <c r="L3553"/>
  <c r="M3554"/>
  <c r="K3552"/>
  <c r="J3552"/>
  <c r="K3551"/>
  <c r="J3551"/>
  <c r="L3551"/>
  <c r="J3550"/>
  <c r="K3550"/>
  <c r="L3550"/>
  <c r="K3549"/>
  <c r="J3549"/>
  <c r="K3548"/>
  <c r="J3548"/>
  <c r="K3547"/>
  <c r="J3547"/>
  <c r="L3547"/>
  <c r="J3546"/>
  <c r="K3546"/>
  <c r="L3546"/>
  <c r="M3547"/>
  <c r="K3545"/>
  <c r="J3545"/>
  <c r="L3545"/>
  <c r="K3544"/>
  <c r="J3544"/>
  <c r="K3543"/>
  <c r="J3543"/>
  <c r="L3543"/>
  <c r="J3542"/>
  <c r="K3542"/>
  <c r="L3542"/>
  <c r="M3543"/>
  <c r="J3541"/>
  <c r="K3541"/>
  <c r="L3541"/>
  <c r="M3542"/>
  <c r="K3540"/>
  <c r="J3540"/>
  <c r="J3539"/>
  <c r="K3539"/>
  <c r="L3539"/>
  <c r="K3538"/>
  <c r="J3538"/>
  <c r="L3538"/>
  <c r="J3537"/>
  <c r="K3537"/>
  <c r="L3537"/>
  <c r="M3538"/>
  <c r="K3536"/>
  <c r="J3536"/>
  <c r="K3535"/>
  <c r="J3535"/>
  <c r="L3535"/>
  <c r="J3534"/>
  <c r="K3534"/>
  <c r="L3534"/>
  <c r="M3535"/>
  <c r="K3533"/>
  <c r="J3533"/>
  <c r="K3532"/>
  <c r="J3532"/>
  <c r="K3531"/>
  <c r="J3531"/>
  <c r="L3531"/>
  <c r="K3530"/>
  <c r="J3530"/>
  <c r="L3530"/>
  <c r="K3529"/>
  <c r="J3529"/>
  <c r="L3529"/>
  <c r="K3528"/>
  <c r="J3528"/>
  <c r="K3527"/>
  <c r="J3527"/>
  <c r="L3527"/>
  <c r="J3526"/>
  <c r="K3526"/>
  <c r="L3526"/>
  <c r="M3527"/>
  <c r="J3525"/>
  <c r="K3525"/>
  <c r="L3525"/>
  <c r="M3526"/>
  <c r="K3524"/>
  <c r="J3524"/>
  <c r="J3523"/>
  <c r="K3523"/>
  <c r="L3523"/>
  <c r="J3522"/>
  <c r="K3522"/>
  <c r="L3522"/>
  <c r="M3523"/>
  <c r="J3521"/>
  <c r="K3521"/>
  <c r="L3521"/>
  <c r="M3522"/>
  <c r="K3520"/>
  <c r="J3520"/>
  <c r="K3519"/>
  <c r="J3519"/>
  <c r="L3519"/>
  <c r="J3518"/>
  <c r="K3518"/>
  <c r="L3518"/>
  <c r="M3519"/>
  <c r="K3517"/>
  <c r="J3517"/>
  <c r="K3516"/>
  <c r="J3516"/>
  <c r="K3515"/>
  <c r="J3515"/>
  <c r="L3515"/>
  <c r="J3514"/>
  <c r="K3514"/>
  <c r="L3514"/>
  <c r="M3515"/>
  <c r="K3513"/>
  <c r="J3513"/>
  <c r="L3513"/>
  <c r="K3512"/>
  <c r="J3512"/>
  <c r="K3511"/>
  <c r="J3511"/>
  <c r="L3511"/>
  <c r="K3510"/>
  <c r="J3510"/>
  <c r="L3510"/>
  <c r="J3509"/>
  <c r="K3509"/>
  <c r="L3509"/>
  <c r="M3510"/>
  <c r="K3508"/>
  <c r="J3508"/>
  <c r="J3507"/>
  <c r="K3507"/>
  <c r="L3507"/>
  <c r="J3506"/>
  <c r="K3506"/>
  <c r="L3506"/>
  <c r="M3507"/>
  <c r="J3505"/>
  <c r="K3505"/>
  <c r="L3505"/>
  <c r="M3506"/>
  <c r="K3504"/>
  <c r="J3504"/>
  <c r="K3503"/>
  <c r="J3503"/>
  <c r="L3503"/>
  <c r="J3502"/>
  <c r="K3502"/>
  <c r="L3502"/>
  <c r="K3501"/>
  <c r="J3501"/>
  <c r="K3500"/>
  <c r="J3500"/>
  <c r="K3499"/>
  <c r="J3499"/>
  <c r="L3499"/>
  <c r="J3498"/>
  <c r="K3498"/>
  <c r="L3498"/>
  <c r="M3499"/>
  <c r="K3497"/>
  <c r="J3497"/>
  <c r="L3497"/>
  <c r="K3496"/>
  <c r="J3496"/>
  <c r="K3495"/>
  <c r="J3495"/>
  <c r="L3495"/>
  <c r="J3494"/>
  <c r="K3494"/>
  <c r="L3494"/>
  <c r="M3495"/>
  <c r="J3493"/>
  <c r="K3493"/>
  <c r="L3493"/>
  <c r="M3494"/>
  <c r="K3492"/>
  <c r="J3492"/>
  <c r="J3491"/>
  <c r="K3491"/>
  <c r="L3491"/>
  <c r="J3490"/>
  <c r="K3490"/>
  <c r="L3490"/>
  <c r="M3491"/>
  <c r="J3489"/>
  <c r="K3489"/>
  <c r="L3489"/>
  <c r="M3490"/>
  <c r="K3488"/>
  <c r="J3488"/>
  <c r="K3487"/>
  <c r="J3487"/>
  <c r="L3487"/>
  <c r="J3486"/>
  <c r="K3486"/>
  <c r="L3486"/>
  <c r="K3485"/>
  <c r="J3485"/>
  <c r="K3484"/>
  <c r="J3484"/>
  <c r="K3483"/>
  <c r="J3483"/>
  <c r="L3483"/>
  <c r="K3482"/>
  <c r="J3482"/>
  <c r="L3482"/>
  <c r="K3481"/>
  <c r="J3481"/>
  <c r="L3481"/>
  <c r="K3480"/>
  <c r="J3480"/>
  <c r="K3479"/>
  <c r="J3479"/>
  <c r="L3479"/>
  <c r="J3478"/>
  <c r="K3478"/>
  <c r="L3478"/>
  <c r="M3479"/>
  <c r="J3477"/>
  <c r="K3477"/>
  <c r="L3477"/>
  <c r="M3478"/>
  <c r="K3476"/>
  <c r="J3476"/>
  <c r="J3475"/>
  <c r="K3475"/>
  <c r="L3475"/>
  <c r="K3474"/>
  <c r="J3474"/>
  <c r="L3474"/>
  <c r="J3473"/>
  <c r="K3473"/>
  <c r="L3473"/>
  <c r="M3474"/>
  <c r="K3472"/>
  <c r="J3472"/>
  <c r="J3471"/>
  <c r="K3471"/>
  <c r="L3471"/>
  <c r="J3470"/>
  <c r="K3470"/>
  <c r="L3470"/>
  <c r="M3471"/>
  <c r="K3469"/>
  <c r="J3469"/>
  <c r="K3468"/>
  <c r="J3468"/>
  <c r="L3468"/>
  <c r="K3467"/>
  <c r="J3467"/>
  <c r="K3466"/>
  <c r="J3466"/>
  <c r="L3466"/>
  <c r="K3465"/>
  <c r="J3465"/>
  <c r="J3464"/>
  <c r="K3464"/>
  <c r="L3464"/>
  <c r="J3463"/>
  <c r="K3463"/>
  <c r="L3463"/>
  <c r="K3462"/>
  <c r="J3462"/>
  <c r="K3461"/>
  <c r="J3461"/>
  <c r="L3461"/>
  <c r="J3460"/>
  <c r="K3460"/>
  <c r="L3460"/>
  <c r="M3461"/>
  <c r="K3459"/>
  <c r="J3459"/>
  <c r="J3458"/>
  <c r="K3458"/>
  <c r="L3458"/>
  <c r="K3457"/>
  <c r="J3457"/>
  <c r="K3456"/>
  <c r="J3456"/>
  <c r="L3456"/>
  <c r="J3455"/>
  <c r="K3455"/>
  <c r="L3455"/>
  <c r="M3456"/>
  <c r="J3454"/>
  <c r="K3454"/>
  <c r="L3454"/>
  <c r="M3455"/>
  <c r="K3453"/>
  <c r="J3453"/>
  <c r="K3452"/>
  <c r="J3452"/>
  <c r="L3452"/>
  <c r="K3451"/>
  <c r="J3451"/>
  <c r="K3450"/>
  <c r="J3450"/>
  <c r="L3450"/>
  <c r="K3449"/>
  <c r="J3449"/>
  <c r="J3448"/>
  <c r="K3448"/>
  <c r="L3448"/>
  <c r="J3447"/>
  <c r="K3447"/>
  <c r="L3447"/>
  <c r="K3446"/>
  <c r="J3446"/>
  <c r="K3445"/>
  <c r="J3445"/>
  <c r="L3445"/>
  <c r="J3444"/>
  <c r="K3444"/>
  <c r="L3444"/>
  <c r="M3445"/>
  <c r="K3443"/>
  <c r="J3443"/>
  <c r="J3442"/>
  <c r="K3442"/>
  <c r="L3442"/>
  <c r="K3441"/>
  <c r="J3441"/>
  <c r="K3440"/>
  <c r="J3440"/>
  <c r="K3439"/>
  <c r="J3439"/>
  <c r="L3439"/>
  <c r="J3438"/>
  <c r="K3438"/>
  <c r="L3438"/>
  <c r="M3439"/>
  <c r="J3437"/>
  <c r="K3437"/>
  <c r="L3437"/>
  <c r="M3438"/>
  <c r="K3436"/>
  <c r="J3436"/>
  <c r="L3436"/>
  <c r="K3435"/>
  <c r="J3435"/>
  <c r="L3435"/>
  <c r="K3434"/>
  <c r="J3434"/>
  <c r="L3434"/>
  <c r="K3433"/>
  <c r="J3433"/>
  <c r="K3432"/>
  <c r="J3432"/>
  <c r="L3432"/>
  <c r="J3431"/>
  <c r="K3431"/>
  <c r="L3431"/>
  <c r="M3432"/>
  <c r="K3430"/>
  <c r="J3430"/>
  <c r="L3430"/>
  <c r="K3429"/>
  <c r="J3429"/>
  <c r="L3429"/>
  <c r="K3428"/>
  <c r="J3428"/>
  <c r="K3427"/>
  <c r="J3427"/>
  <c r="K3426"/>
  <c r="J3426"/>
  <c r="L3426"/>
  <c r="K3425"/>
  <c r="J3425"/>
  <c r="K3424"/>
  <c r="J3424"/>
  <c r="J3423"/>
  <c r="K3423"/>
  <c r="L3423"/>
  <c r="K3422"/>
  <c r="J3422"/>
  <c r="K3421"/>
  <c r="J3421"/>
  <c r="K3420"/>
  <c r="J3420"/>
  <c r="L3420"/>
  <c r="K3419"/>
  <c r="J3419"/>
  <c r="K3418"/>
  <c r="J3418"/>
  <c r="L3418"/>
  <c r="K3417"/>
  <c r="J3417"/>
  <c r="J3416"/>
  <c r="K3416"/>
  <c r="L3416"/>
  <c r="J3415"/>
  <c r="K3415"/>
  <c r="L3415"/>
  <c r="K3414"/>
  <c r="J3414"/>
  <c r="K3413"/>
  <c r="J3413"/>
  <c r="L3413"/>
  <c r="J3412"/>
  <c r="K3412"/>
  <c r="L3412"/>
  <c r="M3413"/>
  <c r="K3411"/>
  <c r="J3411"/>
  <c r="L3411"/>
  <c r="J3410"/>
  <c r="K3410"/>
  <c r="L3410"/>
  <c r="K3409"/>
  <c r="J3409"/>
  <c r="K3408"/>
  <c r="J3408"/>
  <c r="L3408"/>
  <c r="J3407"/>
  <c r="K3407"/>
  <c r="L3407"/>
  <c r="M3408"/>
  <c r="K3406"/>
  <c r="J3406"/>
  <c r="K3405"/>
  <c r="J3405"/>
  <c r="K3404"/>
  <c r="J3404"/>
  <c r="L3404"/>
  <c r="K3403"/>
  <c r="J3403"/>
  <c r="L3403"/>
  <c r="K3402"/>
  <c r="J3402"/>
  <c r="L3402"/>
  <c r="K3401"/>
  <c r="J3401"/>
  <c r="K3400"/>
  <c r="J3400"/>
  <c r="L3400"/>
  <c r="K3399"/>
  <c r="J3399"/>
  <c r="L3399"/>
  <c r="J3398"/>
  <c r="K3398"/>
  <c r="L3398"/>
  <c r="M3399"/>
  <c r="K3397"/>
  <c r="J3397"/>
  <c r="J3396"/>
  <c r="K3396"/>
  <c r="L3396"/>
  <c r="J3395"/>
  <c r="K3395"/>
  <c r="L3395"/>
  <c r="M3396"/>
  <c r="K3394"/>
  <c r="J3394"/>
  <c r="K3393"/>
  <c r="J3393"/>
  <c r="K3392"/>
  <c r="J3392"/>
  <c r="L3392"/>
  <c r="J3391"/>
  <c r="K3391"/>
  <c r="L3391"/>
  <c r="M3392"/>
  <c r="K3390"/>
  <c r="J3390"/>
  <c r="K3389"/>
  <c r="J3389"/>
  <c r="K3388"/>
  <c r="J3388"/>
  <c r="L3388"/>
  <c r="J3387"/>
  <c r="K3387"/>
  <c r="L3387"/>
  <c r="M3388"/>
  <c r="K3386"/>
  <c r="J3386"/>
  <c r="L3386"/>
  <c r="K3385"/>
  <c r="J3385"/>
  <c r="K3384"/>
  <c r="J3384"/>
  <c r="L3384"/>
  <c r="J3383"/>
  <c r="K3383"/>
  <c r="L3383"/>
  <c r="M3384"/>
  <c r="J3382"/>
  <c r="K3382"/>
  <c r="L3382"/>
  <c r="M3383"/>
  <c r="K3381"/>
  <c r="J3381"/>
  <c r="J3380"/>
  <c r="K3380"/>
  <c r="L3380"/>
  <c r="J3379"/>
  <c r="K3379"/>
  <c r="L3379"/>
  <c r="M3380"/>
  <c r="K3378"/>
  <c r="J3378"/>
  <c r="K3377"/>
  <c r="J3377"/>
  <c r="K3376"/>
  <c r="J3376"/>
  <c r="L3376"/>
  <c r="J3375"/>
  <c r="K3375"/>
  <c r="L3375"/>
  <c r="K3374"/>
  <c r="J3374"/>
  <c r="K3373"/>
  <c r="J3373"/>
  <c r="K3372"/>
  <c r="J3372"/>
  <c r="L3372"/>
  <c r="J3371"/>
  <c r="K3371"/>
  <c r="L3371"/>
  <c r="M3372"/>
  <c r="K3370"/>
  <c r="J3370"/>
  <c r="L3370"/>
  <c r="K3369"/>
  <c r="J3369"/>
  <c r="K3368"/>
  <c r="J3368"/>
  <c r="L3368"/>
  <c r="J3367"/>
  <c r="K3367"/>
  <c r="L3367"/>
  <c r="M3368"/>
  <c r="J3366"/>
  <c r="K3366"/>
  <c r="L3366"/>
  <c r="M3367"/>
  <c r="K3365"/>
  <c r="J3365"/>
  <c r="J3364"/>
  <c r="K3364"/>
  <c r="L3364"/>
  <c r="J3363"/>
  <c r="K3363"/>
  <c r="L3363"/>
  <c r="M3364"/>
  <c r="K3362"/>
  <c r="J3362"/>
  <c r="K3361"/>
  <c r="J3361"/>
  <c r="K3360"/>
  <c r="J3360"/>
  <c r="L3360"/>
  <c r="J3359"/>
  <c r="K3359"/>
  <c r="L3359"/>
  <c r="K3358"/>
  <c r="J3358"/>
  <c r="K3357"/>
  <c r="J3357"/>
  <c r="K3356"/>
  <c r="J3356"/>
  <c r="L3356"/>
  <c r="K3355"/>
  <c r="J3355"/>
  <c r="K3354"/>
  <c r="J3354"/>
  <c r="L3354"/>
  <c r="K3353"/>
  <c r="J3353"/>
  <c r="K3352"/>
  <c r="J3352"/>
  <c r="L3352"/>
  <c r="J3351"/>
  <c r="K3351"/>
  <c r="L3351"/>
  <c r="M3352"/>
  <c r="J3350"/>
  <c r="K3350"/>
  <c r="L3350"/>
  <c r="M3351"/>
  <c r="K3349"/>
  <c r="J3349"/>
  <c r="J3348"/>
  <c r="K3348"/>
  <c r="L3348"/>
  <c r="K3347"/>
  <c r="J3347"/>
  <c r="L3347"/>
  <c r="K3346"/>
  <c r="J3346"/>
  <c r="K3345"/>
  <c r="J3345"/>
  <c r="K3344"/>
  <c r="J3344"/>
  <c r="L3344"/>
  <c r="J3343"/>
  <c r="K3343"/>
  <c r="L3343"/>
  <c r="M3344"/>
  <c r="K3342"/>
  <c r="J3342"/>
  <c r="K3341"/>
  <c r="J3341"/>
  <c r="K3340"/>
  <c r="J3340"/>
  <c r="L3340"/>
  <c r="K3339"/>
  <c r="J3339"/>
  <c r="K3338"/>
  <c r="J3338"/>
  <c r="L3338"/>
  <c r="K3337"/>
  <c r="J3337"/>
  <c r="J3336"/>
  <c r="K3336"/>
  <c r="L3336"/>
  <c r="K3335"/>
  <c r="J3335"/>
  <c r="L3335"/>
  <c r="J3334"/>
  <c r="K3334"/>
  <c r="L3334"/>
  <c r="M3335"/>
  <c r="K3333"/>
  <c r="J3333"/>
  <c r="J3332"/>
  <c r="K3332"/>
  <c r="L3332"/>
  <c r="K3331"/>
  <c r="J3331"/>
  <c r="L3331"/>
  <c r="K3330"/>
  <c r="J3330"/>
  <c r="K3329"/>
  <c r="J3329"/>
  <c r="K3328"/>
  <c r="J3328"/>
  <c r="J3327"/>
  <c r="K3327"/>
  <c r="L3327"/>
  <c r="K3326"/>
  <c r="J3326"/>
  <c r="K3325"/>
  <c r="J3325"/>
  <c r="K3324"/>
  <c r="J3324"/>
  <c r="L3324"/>
  <c r="K3323"/>
  <c r="J3323"/>
  <c r="K3322"/>
  <c r="J3322"/>
  <c r="L3322"/>
  <c r="K3321"/>
  <c r="J3321"/>
  <c r="J3320"/>
  <c r="K3320"/>
  <c r="L3320"/>
  <c r="K3319"/>
  <c r="J3319"/>
  <c r="L3319"/>
  <c r="J3318"/>
  <c r="K3318"/>
  <c r="L3318"/>
  <c r="M3319"/>
  <c r="K3317"/>
  <c r="J3317"/>
  <c r="J3316"/>
  <c r="K3316"/>
  <c r="L3316"/>
  <c r="K3315"/>
  <c r="J3315"/>
  <c r="L3315"/>
  <c r="K3314"/>
  <c r="J3314"/>
  <c r="K3313"/>
  <c r="J3313"/>
  <c r="K3312"/>
  <c r="J3312"/>
  <c r="J3311"/>
  <c r="K3311"/>
  <c r="L3311"/>
  <c r="K3310"/>
  <c r="J3310"/>
  <c r="K3309"/>
  <c r="J3309"/>
  <c r="K3308"/>
  <c r="J3308"/>
  <c r="L3308"/>
  <c r="K3307"/>
  <c r="J3307"/>
  <c r="K3306"/>
  <c r="J3306"/>
  <c r="L3306"/>
  <c r="K3305"/>
  <c r="J3305"/>
  <c r="L3305"/>
  <c r="K3304"/>
  <c r="J3304"/>
  <c r="K3303"/>
  <c r="J3303"/>
  <c r="L3303"/>
  <c r="K3302"/>
  <c r="J3302"/>
  <c r="K3301"/>
  <c r="J3301"/>
  <c r="K3300"/>
  <c r="J3300"/>
  <c r="K3299"/>
  <c r="J3299"/>
  <c r="L3299"/>
  <c r="J3298"/>
  <c r="K3298"/>
  <c r="L3298"/>
  <c r="M3299"/>
  <c r="J3297"/>
  <c r="K3297"/>
  <c r="L3297"/>
  <c r="K3296"/>
  <c r="J3296"/>
  <c r="L3296"/>
  <c r="K3295"/>
  <c r="J3295"/>
  <c r="K3294"/>
  <c r="J3294"/>
  <c r="L3294"/>
  <c r="K3293"/>
  <c r="J3293"/>
  <c r="J3292"/>
  <c r="K3292"/>
  <c r="L3292"/>
  <c r="K3291"/>
  <c r="J3291"/>
  <c r="L3291"/>
  <c r="J3290"/>
  <c r="K3290"/>
  <c r="L3290"/>
  <c r="M3291"/>
  <c r="J3289"/>
  <c r="K3289"/>
  <c r="L3289"/>
  <c r="K3288"/>
  <c r="J3288"/>
  <c r="K3287"/>
  <c r="J3287"/>
  <c r="K3286"/>
  <c r="J3286"/>
  <c r="K3285"/>
  <c r="J3285"/>
  <c r="L3285"/>
  <c r="K3284"/>
  <c r="J3284"/>
  <c r="L3284"/>
  <c r="J3283"/>
  <c r="K3283"/>
  <c r="L3283"/>
  <c r="K3282"/>
  <c r="J3282"/>
  <c r="J3281"/>
  <c r="K3281"/>
  <c r="L3281"/>
  <c r="K3280"/>
  <c r="J3280"/>
  <c r="L3280"/>
  <c r="K3279"/>
  <c r="J3279"/>
  <c r="L3279"/>
  <c r="K3278"/>
  <c r="J3278"/>
  <c r="K3277"/>
  <c r="J3277"/>
  <c r="J3276"/>
  <c r="K3276"/>
  <c r="L3276"/>
  <c r="J3275"/>
  <c r="K3275"/>
  <c r="L3275"/>
  <c r="M3276"/>
  <c r="K3274"/>
  <c r="J3274"/>
  <c r="J3273"/>
  <c r="K3273"/>
  <c r="L3273"/>
  <c r="J3272"/>
  <c r="K3272"/>
  <c r="L3272"/>
  <c r="M3273"/>
  <c r="K3271"/>
  <c r="J3271"/>
  <c r="K3270"/>
  <c r="J3270"/>
  <c r="K3269"/>
  <c r="J3269"/>
  <c r="L3269"/>
  <c r="K3268"/>
  <c r="J3268"/>
  <c r="L3268"/>
  <c r="J3267"/>
  <c r="K3267"/>
  <c r="L3267"/>
  <c r="K3266"/>
  <c r="J3266"/>
  <c r="K3265"/>
  <c r="J3265"/>
  <c r="L3265"/>
  <c r="K3264"/>
  <c r="J3264"/>
  <c r="K3263"/>
  <c r="J3263"/>
  <c r="L3263"/>
  <c r="K3262"/>
  <c r="J3262"/>
  <c r="K3261"/>
  <c r="J3261"/>
  <c r="K3260"/>
  <c r="J3260"/>
  <c r="L3260"/>
  <c r="J3259"/>
  <c r="K3259"/>
  <c r="L3259"/>
  <c r="M3260"/>
  <c r="K3258"/>
  <c r="J3258"/>
  <c r="K3257"/>
  <c r="J3257"/>
  <c r="K3256"/>
  <c r="J3256"/>
  <c r="L3256"/>
  <c r="K3255"/>
  <c r="J3255"/>
  <c r="L3255"/>
  <c r="K3254"/>
  <c r="J3254"/>
  <c r="K3253"/>
  <c r="J3253"/>
  <c r="K3252"/>
  <c r="J3252"/>
  <c r="L3252"/>
  <c r="K3251"/>
  <c r="J3251"/>
  <c r="L3251"/>
  <c r="K3250"/>
  <c r="J3250"/>
  <c r="L3250"/>
  <c r="K3249"/>
  <c r="J3249"/>
  <c r="K3248"/>
  <c r="J3248"/>
  <c r="L3248"/>
  <c r="J3247"/>
  <c r="K3247"/>
  <c r="L3247"/>
  <c r="K3246"/>
  <c r="J3246"/>
  <c r="K3245"/>
  <c r="J3245"/>
  <c r="L3245"/>
  <c r="J3244"/>
  <c r="K3244"/>
  <c r="L3244"/>
  <c r="M3245"/>
  <c r="J3243"/>
  <c r="K3243"/>
  <c r="L3243"/>
  <c r="K3242"/>
  <c r="J3242"/>
  <c r="K3241"/>
  <c r="J3241"/>
  <c r="K3240"/>
  <c r="J3240"/>
  <c r="K3239"/>
  <c r="J3239"/>
  <c r="L3239"/>
  <c r="K3238"/>
  <c r="J3238"/>
  <c r="K3237"/>
  <c r="J3237"/>
  <c r="K3236"/>
  <c r="J3236"/>
  <c r="L3236"/>
  <c r="K3235"/>
  <c r="J3235"/>
  <c r="K3234"/>
  <c r="J3234"/>
  <c r="L3234"/>
  <c r="K3233"/>
  <c r="J3233"/>
  <c r="K3232"/>
  <c r="J3232"/>
  <c r="L3232"/>
  <c r="J3231"/>
  <c r="K3231"/>
  <c r="L3231"/>
  <c r="K3230"/>
  <c r="J3230"/>
  <c r="K3229"/>
  <c r="J3229"/>
  <c r="L3229"/>
  <c r="J3228"/>
  <c r="K3228"/>
  <c r="L3228"/>
  <c r="M3229"/>
  <c r="J3227"/>
  <c r="K3227"/>
  <c r="L3227"/>
  <c r="K3226"/>
  <c r="J3226"/>
  <c r="K3225"/>
  <c r="J3225"/>
  <c r="K3224"/>
  <c r="J3224"/>
  <c r="K3223"/>
  <c r="J3223"/>
  <c r="L3223"/>
  <c r="K3222"/>
  <c r="J3222"/>
  <c r="K3221"/>
  <c r="J3221"/>
  <c r="K3220"/>
  <c r="J3220"/>
  <c r="L3220"/>
  <c r="K3219"/>
  <c r="J3219"/>
  <c r="L3219"/>
  <c r="K3218"/>
  <c r="J3218"/>
  <c r="L3218"/>
  <c r="K3217"/>
  <c r="J3217"/>
  <c r="K3216"/>
  <c r="J3216"/>
  <c r="L3216"/>
  <c r="J3215"/>
  <c r="K3215"/>
  <c r="L3215"/>
  <c r="K3214"/>
  <c r="J3214"/>
  <c r="K3213"/>
  <c r="J3213"/>
  <c r="L3213"/>
  <c r="K3212"/>
  <c r="J3212"/>
  <c r="J3211"/>
  <c r="K3211"/>
  <c r="L3211"/>
  <c r="K3210"/>
  <c r="J3210"/>
  <c r="K3209"/>
  <c r="J3209"/>
  <c r="K3208"/>
  <c r="J3208"/>
  <c r="K3207"/>
  <c r="J3207"/>
  <c r="L3207"/>
  <c r="J3206"/>
  <c r="K3206"/>
  <c r="L3206"/>
  <c r="M3207"/>
  <c r="K3205"/>
  <c r="J3205"/>
  <c r="K3204"/>
  <c r="J3204"/>
  <c r="L3204"/>
  <c r="K3203"/>
  <c r="J3203"/>
  <c r="K3202"/>
  <c r="J3202"/>
  <c r="L3202"/>
  <c r="K3201"/>
  <c r="J3201"/>
  <c r="K3200"/>
  <c r="J3200"/>
  <c r="L3200"/>
  <c r="J3199"/>
  <c r="K3199"/>
  <c r="L3199"/>
  <c r="K3198"/>
  <c r="J3198"/>
  <c r="K3197"/>
  <c r="J3197"/>
  <c r="L3197"/>
  <c r="K3196"/>
  <c r="J3196"/>
  <c r="J3195"/>
  <c r="K3195"/>
  <c r="L3195"/>
  <c r="K3194"/>
  <c r="J3194"/>
  <c r="K3193"/>
  <c r="J3193"/>
  <c r="K3192"/>
  <c r="J3192"/>
  <c r="K3191"/>
  <c r="J3191"/>
  <c r="L3191"/>
  <c r="J3190"/>
  <c r="K3190"/>
  <c r="L3190"/>
  <c r="M3191"/>
  <c r="K3189"/>
  <c r="J3189"/>
  <c r="K3188"/>
  <c r="J3188"/>
  <c r="L3188"/>
  <c r="K3187"/>
  <c r="J3187"/>
  <c r="L3187"/>
  <c r="K3186"/>
  <c r="J3186"/>
  <c r="L3186"/>
  <c r="J3185"/>
  <c r="K3185"/>
  <c r="L3185"/>
  <c r="M3186"/>
  <c r="K3184"/>
  <c r="J3184"/>
  <c r="L3184"/>
  <c r="J3183"/>
  <c r="K3183"/>
  <c r="L3183"/>
  <c r="K3182"/>
  <c r="J3182"/>
  <c r="K3181"/>
  <c r="J3181"/>
  <c r="L3181"/>
  <c r="K3180"/>
  <c r="J3180"/>
  <c r="J3179"/>
  <c r="K3179"/>
  <c r="L3179"/>
  <c r="K3178"/>
  <c r="J3178"/>
  <c r="K3177"/>
  <c r="J3177"/>
  <c r="K3176"/>
  <c r="J3176"/>
  <c r="K3175"/>
  <c r="J3175"/>
  <c r="L3175"/>
  <c r="J3174"/>
  <c r="K3174"/>
  <c r="L3174"/>
  <c r="M3175"/>
  <c r="K3173"/>
  <c r="J3173"/>
  <c r="K3172"/>
  <c r="J3172"/>
  <c r="L3172"/>
  <c r="K3171"/>
  <c r="J3171"/>
  <c r="K3170"/>
  <c r="J3170"/>
  <c r="L3170"/>
  <c r="K3169"/>
  <c r="J3169"/>
  <c r="K3168"/>
  <c r="J3168"/>
  <c r="L3168"/>
  <c r="J3167"/>
  <c r="K3167"/>
  <c r="L3167"/>
  <c r="K3166"/>
  <c r="J3166"/>
  <c r="K3165"/>
  <c r="J3165"/>
  <c r="L3165"/>
  <c r="K3164"/>
  <c r="J3164"/>
  <c r="J3163"/>
  <c r="K3163"/>
  <c r="L3163"/>
  <c r="K3162"/>
  <c r="J3162"/>
  <c r="K3161"/>
  <c r="J3161"/>
  <c r="K3160"/>
  <c r="J3160"/>
  <c r="K3159"/>
  <c r="J3159"/>
  <c r="L3159"/>
  <c r="J3158"/>
  <c r="K3158"/>
  <c r="L3158"/>
  <c r="M3159"/>
  <c r="K3157"/>
  <c r="J3157"/>
  <c r="K3156"/>
  <c r="J3156"/>
  <c r="L3156"/>
  <c r="K3155"/>
  <c r="J3155"/>
  <c r="K3154"/>
  <c r="J3154"/>
  <c r="L3154"/>
  <c r="J3153"/>
  <c r="K3153"/>
  <c r="L3153"/>
  <c r="M3154"/>
  <c r="K3152"/>
  <c r="J3152"/>
  <c r="L3152"/>
  <c r="J3151"/>
  <c r="K3151"/>
  <c r="L3151"/>
  <c r="K3150"/>
  <c r="J3150"/>
  <c r="K3149"/>
  <c r="J3149"/>
  <c r="L3149"/>
  <c r="K3148"/>
  <c r="J3148"/>
  <c r="J3147"/>
  <c r="K3147"/>
  <c r="L3147"/>
  <c r="K3146"/>
  <c r="J3146"/>
  <c r="K3145"/>
  <c r="J3145"/>
  <c r="K3144"/>
  <c r="J3144"/>
  <c r="L3144"/>
  <c r="K3143"/>
  <c r="J3143"/>
  <c r="K3142"/>
  <c r="J3142"/>
  <c r="L3142"/>
  <c r="K3141"/>
  <c r="J3141"/>
  <c r="J3140"/>
  <c r="K3140"/>
  <c r="L3140"/>
  <c r="J3139"/>
  <c r="K3139"/>
  <c r="L3139"/>
  <c r="K3138"/>
  <c r="J3138"/>
  <c r="K3137"/>
  <c r="J3137"/>
  <c r="K3136"/>
  <c r="J3136"/>
  <c r="L3136"/>
  <c r="K3135"/>
  <c r="J3135"/>
  <c r="K3134"/>
  <c r="J3134"/>
  <c r="L3134"/>
  <c r="K3133"/>
  <c r="J3133"/>
  <c r="J3132"/>
  <c r="K3132"/>
  <c r="L3132"/>
  <c r="J3131"/>
  <c r="K3131"/>
  <c r="L3131"/>
  <c r="K3130"/>
  <c r="J3130"/>
  <c r="K3129"/>
  <c r="J3129"/>
  <c r="K3128"/>
  <c r="J3128"/>
  <c r="L3128"/>
  <c r="K3127"/>
  <c r="J3127"/>
  <c r="K3126"/>
  <c r="J3126"/>
  <c r="L3126"/>
  <c r="K3125"/>
  <c r="J3125"/>
  <c r="J3124"/>
  <c r="K3124"/>
  <c r="L3124"/>
  <c r="J3123"/>
  <c r="K3123"/>
  <c r="L3123"/>
  <c r="K3122"/>
  <c r="J3122"/>
  <c r="K3121"/>
  <c r="J3121"/>
  <c r="K3120"/>
  <c r="J3120"/>
  <c r="L3120"/>
  <c r="K3119"/>
  <c r="J3119"/>
  <c r="K3118"/>
  <c r="J3118"/>
  <c r="L3118"/>
  <c r="K3117"/>
  <c r="J3117"/>
  <c r="K3116"/>
  <c r="J3116"/>
  <c r="L3116"/>
  <c r="K3115"/>
  <c r="J3115"/>
  <c r="L3115"/>
  <c r="K3114"/>
  <c r="J3114"/>
  <c r="L3114"/>
  <c r="K3113"/>
  <c r="J3113"/>
  <c r="K3112"/>
  <c r="J3112"/>
  <c r="L3112"/>
  <c r="K3111"/>
  <c r="J3111"/>
  <c r="K3110"/>
  <c r="J3110"/>
  <c r="L3110"/>
  <c r="K3109"/>
  <c r="J3109"/>
  <c r="K3108"/>
  <c r="J3108"/>
  <c r="L3108"/>
  <c r="K3107"/>
  <c r="J3107"/>
  <c r="L3107"/>
  <c r="K3106"/>
  <c r="J3106"/>
  <c r="L3106"/>
  <c r="K3105"/>
  <c r="J3105"/>
  <c r="K3104"/>
  <c r="J3104"/>
  <c r="L3104"/>
  <c r="K3103"/>
  <c r="J3103"/>
  <c r="K3102"/>
  <c r="J3102"/>
  <c r="L3102"/>
  <c r="K3101"/>
  <c r="J3101"/>
  <c r="K3100"/>
  <c r="J3100"/>
  <c r="L3100"/>
  <c r="K3099"/>
  <c r="J3099"/>
  <c r="L3099"/>
  <c r="K3098"/>
  <c r="J3098"/>
  <c r="L3098"/>
  <c r="K3097"/>
  <c r="J3097"/>
  <c r="K3096"/>
  <c r="J3096"/>
  <c r="L3096"/>
  <c r="K3095"/>
  <c r="J3095"/>
  <c r="K3094"/>
  <c r="J3094"/>
  <c r="L3094"/>
  <c r="K3093"/>
  <c r="J3093"/>
  <c r="K3092"/>
  <c r="J3092"/>
  <c r="L3092"/>
  <c r="K3091"/>
  <c r="J3091"/>
  <c r="L3091"/>
  <c r="K3090"/>
  <c r="J3090"/>
  <c r="L3090"/>
  <c r="K3089"/>
  <c r="J3089"/>
  <c r="K3088"/>
  <c r="J3088"/>
  <c r="L3088"/>
  <c r="K3087"/>
  <c r="J3087"/>
  <c r="K3086"/>
  <c r="J3086"/>
  <c r="L3086"/>
  <c r="K3085"/>
  <c r="J3085"/>
  <c r="K3084"/>
  <c r="J3084"/>
  <c r="L3084"/>
  <c r="J3083"/>
  <c r="K3083"/>
  <c r="L3083"/>
  <c r="M3084"/>
  <c r="K3082"/>
  <c r="J3082"/>
  <c r="L3082"/>
  <c r="K3081"/>
  <c r="J3081"/>
  <c r="K3080"/>
  <c r="J3080"/>
  <c r="L3080"/>
  <c r="K3079"/>
  <c r="J3079"/>
  <c r="K3078"/>
  <c r="J3078"/>
  <c r="L3078"/>
  <c r="K3077"/>
  <c r="J3077"/>
  <c r="K3076"/>
  <c r="J3076"/>
  <c r="L3076"/>
  <c r="J3075"/>
  <c r="K3075"/>
  <c r="L3075"/>
  <c r="M3076"/>
  <c r="K3074"/>
  <c r="J3074"/>
  <c r="L3074"/>
  <c r="K3073"/>
  <c r="J3073"/>
  <c r="K3072"/>
  <c r="J3072"/>
  <c r="L3072"/>
  <c r="K3071"/>
  <c r="J3071"/>
  <c r="K3070"/>
  <c r="J3070"/>
  <c r="L3070"/>
  <c r="K3069"/>
  <c r="J3069"/>
  <c r="K3068"/>
  <c r="J3068"/>
  <c r="L3068"/>
  <c r="J3067"/>
  <c r="K3067"/>
  <c r="L3067"/>
  <c r="M3068"/>
  <c r="K3066"/>
  <c r="J3066"/>
  <c r="L3066"/>
  <c r="K3065"/>
  <c r="J3065"/>
  <c r="K3064"/>
  <c r="J3064"/>
  <c r="L3064"/>
  <c r="K3063"/>
  <c r="J3063"/>
  <c r="K3062"/>
  <c r="J3062"/>
  <c r="L3062"/>
  <c r="K3061"/>
  <c r="J3061"/>
  <c r="K3060"/>
  <c r="J3060"/>
  <c r="L3060"/>
  <c r="J3059"/>
  <c r="K3059"/>
  <c r="L3059"/>
  <c r="M3060"/>
  <c r="K3058"/>
  <c r="J3058"/>
  <c r="L3058"/>
  <c r="K3057"/>
  <c r="J3057"/>
  <c r="K3056"/>
  <c r="J3056"/>
  <c r="L3056"/>
  <c r="K3055"/>
  <c r="J3055"/>
  <c r="K3054"/>
  <c r="J3054"/>
  <c r="L3054"/>
  <c r="K3053"/>
  <c r="J3053"/>
  <c r="K3052"/>
  <c r="J3052"/>
  <c r="L3052"/>
  <c r="J3051"/>
  <c r="K3051"/>
  <c r="L3051"/>
  <c r="M3052"/>
  <c r="K3050"/>
  <c r="J3050"/>
  <c r="L3050"/>
  <c r="K3049"/>
  <c r="J3049"/>
  <c r="K3048"/>
  <c r="J3048"/>
  <c r="L3048"/>
  <c r="K3047"/>
  <c r="J3047"/>
  <c r="K3046"/>
  <c r="J3046"/>
  <c r="L3046"/>
  <c r="K3045"/>
  <c r="J3045"/>
  <c r="K3044"/>
  <c r="J3044"/>
  <c r="L3044"/>
  <c r="J3043"/>
  <c r="K3043"/>
  <c r="L3043"/>
  <c r="M3044"/>
  <c r="K3042"/>
  <c r="J3042"/>
  <c r="L3042"/>
  <c r="K3041"/>
  <c r="J3041"/>
  <c r="K3040"/>
  <c r="J3040"/>
  <c r="L3040"/>
  <c r="K3039"/>
  <c r="J3039"/>
  <c r="K3038"/>
  <c r="J3038"/>
  <c r="L3038"/>
  <c r="K3037"/>
  <c r="J3037"/>
  <c r="K3036"/>
  <c r="J3036"/>
  <c r="L3036"/>
  <c r="J3035"/>
  <c r="K3035"/>
  <c r="L3035"/>
  <c r="M3036"/>
  <c r="K3034"/>
  <c r="J3034"/>
  <c r="L3034"/>
  <c r="K3033"/>
  <c r="J3033"/>
  <c r="K3032"/>
  <c r="J3032"/>
  <c r="L3032"/>
  <c r="K3031"/>
  <c r="J3031"/>
  <c r="K3030"/>
  <c r="J3030"/>
  <c r="L3030"/>
  <c r="K3029"/>
  <c r="J3029"/>
  <c r="K3028"/>
  <c r="J3028"/>
  <c r="L3028"/>
  <c r="J3027"/>
  <c r="K3027"/>
  <c r="L3027"/>
  <c r="M3028"/>
  <c r="K3026"/>
  <c r="J3026"/>
  <c r="L3026"/>
  <c r="K3025"/>
  <c r="J3025"/>
  <c r="K3024"/>
  <c r="J3024"/>
  <c r="L3024"/>
  <c r="K3023"/>
  <c r="J3023"/>
  <c r="K3022"/>
  <c r="J3022"/>
  <c r="L3022"/>
  <c r="K3021"/>
  <c r="J3021"/>
  <c r="K3020"/>
  <c r="J3020"/>
  <c r="L3020"/>
  <c r="J3019"/>
  <c r="K3019"/>
  <c r="L3019"/>
  <c r="M3020"/>
  <c r="K3018"/>
  <c r="J3018"/>
  <c r="L3018"/>
  <c r="K3017"/>
  <c r="J3017"/>
  <c r="K3016"/>
  <c r="J3016"/>
  <c r="L3016"/>
  <c r="K3015"/>
  <c r="J3015"/>
  <c r="K3014"/>
  <c r="J3014"/>
  <c r="L3014"/>
  <c r="K3013"/>
  <c r="J3013"/>
  <c r="K3012"/>
  <c r="J3012"/>
  <c r="L3012"/>
  <c r="J3011"/>
  <c r="K3011"/>
  <c r="L3011"/>
  <c r="M3012"/>
  <c r="K3010"/>
  <c r="J3010"/>
  <c r="L3010"/>
  <c r="K3009"/>
  <c r="J3009"/>
  <c r="K3008"/>
  <c r="J3008"/>
  <c r="L3008"/>
  <c r="K3007"/>
  <c r="J3007"/>
  <c r="K3006"/>
  <c r="J3006"/>
  <c r="L3006"/>
  <c r="K3005"/>
  <c r="J3005"/>
  <c r="K3004"/>
  <c r="J3004"/>
  <c r="L3004"/>
  <c r="K3003"/>
  <c r="J3003"/>
  <c r="L3003"/>
  <c r="K3002"/>
  <c r="J3002"/>
  <c r="L3002"/>
  <c r="K3001"/>
  <c r="J3001"/>
  <c r="K3000"/>
  <c r="J3000"/>
  <c r="L3000"/>
  <c r="K2999"/>
  <c r="J2999"/>
  <c r="K2998"/>
  <c r="J2998"/>
  <c r="L2998"/>
  <c r="K2997"/>
  <c r="J2997"/>
  <c r="K2996"/>
  <c r="J2996"/>
  <c r="L2996"/>
  <c r="J2995"/>
  <c r="K2995"/>
  <c r="L2995"/>
  <c r="M2996"/>
  <c r="K2994"/>
  <c r="J2994"/>
  <c r="L2994"/>
  <c r="K2993"/>
  <c r="J2993"/>
  <c r="K2992"/>
  <c r="J2992"/>
  <c r="L2992"/>
  <c r="K2991"/>
  <c r="J2991"/>
  <c r="L2991"/>
  <c r="K2990"/>
  <c r="J2990"/>
  <c r="K2989"/>
  <c r="J2989"/>
  <c r="L2989"/>
  <c r="K2988"/>
  <c r="J2988"/>
  <c r="L2988"/>
  <c r="K2987"/>
  <c r="J2987"/>
  <c r="K2986"/>
  <c r="J2986"/>
  <c r="J2985"/>
  <c r="K2985"/>
  <c r="L2985"/>
  <c r="J2984"/>
  <c r="K2984"/>
  <c r="L2984"/>
  <c r="K2983"/>
  <c r="J2983"/>
  <c r="K2982"/>
  <c r="J2982"/>
  <c r="K2981"/>
  <c r="J2981"/>
  <c r="L2981"/>
  <c r="K2980"/>
  <c r="J2980"/>
  <c r="L2980"/>
  <c r="K2979"/>
  <c r="J2979"/>
  <c r="K2978"/>
  <c r="J2978"/>
  <c r="J2977"/>
  <c r="K2977"/>
  <c r="L2977"/>
  <c r="K2976"/>
  <c r="J2976"/>
  <c r="L2976"/>
  <c r="J2975"/>
  <c r="K2975"/>
  <c r="L2975"/>
  <c r="M2976"/>
  <c r="K2974"/>
  <c r="J2974"/>
  <c r="K2973"/>
  <c r="J2973"/>
  <c r="J2972"/>
  <c r="K2972"/>
  <c r="L2972"/>
  <c r="K2971"/>
  <c r="J2971"/>
  <c r="K2970"/>
  <c r="J2970"/>
  <c r="K2969"/>
  <c r="J2969"/>
  <c r="L2969"/>
  <c r="J2968"/>
  <c r="K2968"/>
  <c r="L2968"/>
  <c r="M2969"/>
  <c r="K2967"/>
  <c r="J2967"/>
  <c r="K2966"/>
  <c r="J2966"/>
  <c r="J2965"/>
  <c r="K2965"/>
  <c r="L2965"/>
  <c r="J2964"/>
  <c r="K2964"/>
  <c r="L2964"/>
  <c r="K2963"/>
  <c r="J2963"/>
  <c r="K2962"/>
  <c r="J2962"/>
  <c r="K2961"/>
  <c r="J2961"/>
  <c r="L2961"/>
  <c r="K2960"/>
  <c r="J2960"/>
  <c r="K2959"/>
  <c r="J2959"/>
  <c r="L2959"/>
  <c r="K2958"/>
  <c r="J2958"/>
  <c r="K2957"/>
  <c r="J2957"/>
  <c r="L2957"/>
  <c r="J2956"/>
  <c r="K2956"/>
  <c r="L2956"/>
  <c r="M2957"/>
  <c r="K2955"/>
  <c r="J2955"/>
  <c r="K2954"/>
  <c r="J2954"/>
  <c r="J2953"/>
  <c r="K2953"/>
  <c r="L2953"/>
  <c r="J2952"/>
  <c r="K2952"/>
  <c r="L2952"/>
  <c r="K2951"/>
  <c r="J2951"/>
  <c r="K2950"/>
  <c r="J2950"/>
  <c r="K2949"/>
  <c r="J2949"/>
  <c r="L2949"/>
  <c r="J2948"/>
  <c r="K2948"/>
  <c r="L2948"/>
  <c r="M2949"/>
  <c r="K2947"/>
  <c r="J2947"/>
  <c r="K2946"/>
  <c r="J2946"/>
  <c r="J2945"/>
  <c r="K2945"/>
  <c r="L2945"/>
  <c r="K2944"/>
  <c r="J2944"/>
  <c r="L2944"/>
  <c r="J2943"/>
  <c r="K2943"/>
  <c r="L2943"/>
  <c r="M2944"/>
  <c r="K2942"/>
  <c r="J2942"/>
  <c r="K2941"/>
  <c r="J2941"/>
  <c r="L2941"/>
  <c r="J2940"/>
  <c r="K2940"/>
  <c r="L2940"/>
  <c r="K2939"/>
  <c r="J2939"/>
  <c r="K2938"/>
  <c r="J2938"/>
  <c r="K2937"/>
  <c r="J2937"/>
  <c r="L2937"/>
  <c r="K2936"/>
  <c r="J2936"/>
  <c r="L2936"/>
  <c r="K2935"/>
  <c r="J2935"/>
  <c r="K2934"/>
  <c r="J2934"/>
  <c r="J2933"/>
  <c r="K2933"/>
  <c r="L2933"/>
  <c r="J2932"/>
  <c r="K2932"/>
  <c r="L2932"/>
  <c r="K2931"/>
  <c r="J2931"/>
  <c r="K2930"/>
  <c r="J2930"/>
  <c r="K2929"/>
  <c r="J2929"/>
  <c r="L2929"/>
  <c r="K2928"/>
  <c r="J2928"/>
  <c r="L2928"/>
  <c r="J2927"/>
  <c r="K2927"/>
  <c r="L2927"/>
  <c r="M2928"/>
  <c r="K2926"/>
  <c r="J2926"/>
  <c r="K2925"/>
  <c r="J2925"/>
  <c r="L2925"/>
  <c r="K2924"/>
  <c r="J2924"/>
  <c r="L2924"/>
  <c r="K2923"/>
  <c r="J2923"/>
  <c r="K2922"/>
  <c r="J2922"/>
  <c r="J2921"/>
  <c r="K2921"/>
  <c r="L2921"/>
  <c r="J2920"/>
  <c r="K2920"/>
  <c r="L2920"/>
  <c r="K2919"/>
  <c r="J2919"/>
  <c r="K2918"/>
  <c r="J2918"/>
  <c r="K2917"/>
  <c r="J2917"/>
  <c r="L2917"/>
  <c r="K2916"/>
  <c r="J2916"/>
  <c r="L2916"/>
  <c r="K2915"/>
  <c r="J2915"/>
  <c r="K2914"/>
  <c r="J2914"/>
  <c r="J2913"/>
  <c r="K2913"/>
  <c r="L2913"/>
  <c r="J2912"/>
  <c r="K2912"/>
  <c r="L2912"/>
  <c r="M2913"/>
  <c r="J2911"/>
  <c r="K2911"/>
  <c r="L2911"/>
  <c r="M2912"/>
  <c r="K2910"/>
  <c r="J2910"/>
  <c r="K2909"/>
  <c r="J2909"/>
  <c r="J2908"/>
  <c r="K2908"/>
  <c r="L2908"/>
  <c r="K2907"/>
  <c r="J2907"/>
  <c r="K2906"/>
  <c r="J2906"/>
  <c r="K2905"/>
  <c r="J2905"/>
  <c r="L2905"/>
  <c r="J2904"/>
  <c r="K2904"/>
  <c r="L2904"/>
  <c r="M2905"/>
  <c r="K2903"/>
  <c r="J2903"/>
  <c r="K2902"/>
  <c r="J2902"/>
  <c r="J2901"/>
  <c r="K2901"/>
  <c r="L2901"/>
  <c r="J2900"/>
  <c r="K2900"/>
  <c r="L2900"/>
  <c r="K2899"/>
  <c r="J2899"/>
  <c r="K2898"/>
  <c r="J2898"/>
  <c r="K2897"/>
  <c r="J2897"/>
  <c r="L2897"/>
  <c r="K2896"/>
  <c r="J2896"/>
  <c r="K2895"/>
  <c r="J2895"/>
  <c r="L2895"/>
  <c r="K2894"/>
  <c r="J2894"/>
  <c r="K2893"/>
  <c r="J2893"/>
  <c r="L2893"/>
  <c r="K2892"/>
  <c r="J2892"/>
  <c r="L2892"/>
  <c r="K2891"/>
  <c r="J2891"/>
  <c r="K2890"/>
  <c r="J2890"/>
  <c r="J2889"/>
  <c r="K2889"/>
  <c r="L2889"/>
  <c r="J2888"/>
  <c r="K2888"/>
  <c r="L2888"/>
  <c r="K2887"/>
  <c r="J2887"/>
  <c r="K2886"/>
  <c r="J2886"/>
  <c r="K2885"/>
  <c r="J2885"/>
  <c r="L2885"/>
  <c r="J2884"/>
  <c r="K2884"/>
  <c r="L2884"/>
  <c r="M2885"/>
  <c r="K2883"/>
  <c r="J2883"/>
  <c r="K2882"/>
  <c r="J2882"/>
  <c r="J2881"/>
  <c r="K2881"/>
  <c r="L2881"/>
  <c r="J2880"/>
  <c r="K2880"/>
  <c r="L2880"/>
  <c r="M2881"/>
  <c r="J2879"/>
  <c r="K2879"/>
  <c r="L2879"/>
  <c r="M2880"/>
  <c r="K2878"/>
  <c r="J2878"/>
  <c r="K2877"/>
  <c r="J2877"/>
  <c r="L2877"/>
  <c r="J2876"/>
  <c r="K2876"/>
  <c r="L2876"/>
  <c r="K2875"/>
  <c r="J2875"/>
  <c r="K2874"/>
  <c r="J2874"/>
  <c r="K2873"/>
  <c r="J2873"/>
  <c r="L2873"/>
  <c r="K2872"/>
  <c r="J2872"/>
  <c r="L2872"/>
  <c r="K2871"/>
  <c r="J2871"/>
  <c r="K2870"/>
  <c r="J2870"/>
  <c r="J2869"/>
  <c r="K2869"/>
  <c r="L2869"/>
  <c r="J2868"/>
  <c r="K2868"/>
  <c r="L2868"/>
  <c r="K2867"/>
  <c r="J2867"/>
  <c r="K2866"/>
  <c r="J2866"/>
  <c r="K2865"/>
  <c r="J2865"/>
  <c r="L2865"/>
  <c r="K2864"/>
  <c r="J2864"/>
  <c r="L2864"/>
  <c r="J2863"/>
  <c r="K2863"/>
  <c r="L2863"/>
  <c r="M2864"/>
  <c r="K2862"/>
  <c r="J2862"/>
  <c r="J2861"/>
  <c r="K2861"/>
  <c r="L2861"/>
  <c r="K2860"/>
  <c r="J2860"/>
  <c r="L2860"/>
  <c r="J2859"/>
  <c r="K2859"/>
  <c r="L2859"/>
  <c r="M2860"/>
  <c r="K2858"/>
  <c r="J2858"/>
  <c r="J2857"/>
  <c r="K2857"/>
  <c r="L2857"/>
  <c r="J2856"/>
  <c r="K2856"/>
  <c r="L2856"/>
  <c r="K2855"/>
  <c r="J2855"/>
  <c r="K2854"/>
  <c r="J2854"/>
  <c r="K2853"/>
  <c r="J2853"/>
  <c r="L2853"/>
  <c r="J2852"/>
  <c r="K2852"/>
  <c r="L2852"/>
  <c r="M2853"/>
  <c r="K2851"/>
  <c r="J2851"/>
  <c r="L2851"/>
  <c r="K2850"/>
  <c r="J2850"/>
  <c r="J2849"/>
  <c r="K2849"/>
  <c r="L2849"/>
  <c r="J2848"/>
  <c r="K2848"/>
  <c r="L2848"/>
  <c r="M2849"/>
  <c r="K2847"/>
  <c r="J2847"/>
  <c r="K2846"/>
  <c r="J2846"/>
  <c r="K2845"/>
  <c r="J2845"/>
  <c r="J2844"/>
  <c r="K2844"/>
  <c r="L2844"/>
  <c r="K2843"/>
  <c r="J2843"/>
  <c r="K2842"/>
  <c r="J2842"/>
  <c r="K2841"/>
  <c r="J2841"/>
  <c r="L2841"/>
  <c r="J2840"/>
  <c r="K2840"/>
  <c r="L2840"/>
  <c r="M2841"/>
  <c r="K2839"/>
  <c r="J2839"/>
  <c r="L2839"/>
  <c r="K2838"/>
  <c r="J2838"/>
  <c r="J2837"/>
  <c r="K2837"/>
  <c r="L2837"/>
  <c r="J2836"/>
  <c r="K2836"/>
  <c r="L2836"/>
  <c r="K2835"/>
  <c r="J2835"/>
  <c r="K2834"/>
  <c r="J2834"/>
  <c r="K2833"/>
  <c r="J2833"/>
  <c r="L2833"/>
  <c r="K2832"/>
  <c r="J2832"/>
  <c r="L2832"/>
  <c r="K2831"/>
  <c r="J2831"/>
  <c r="L2831"/>
  <c r="K2830"/>
  <c r="J2830"/>
  <c r="K2829"/>
  <c r="J2829"/>
  <c r="L2829"/>
  <c r="J2828"/>
  <c r="K2828"/>
  <c r="L2828"/>
  <c r="M2829"/>
  <c r="J2827"/>
  <c r="K2827"/>
  <c r="L2827"/>
  <c r="M2828"/>
  <c r="K2826"/>
  <c r="J2826"/>
  <c r="J2825"/>
  <c r="K2825"/>
  <c r="L2825"/>
  <c r="J2824"/>
  <c r="K2824"/>
  <c r="L2824"/>
  <c r="K2823"/>
  <c r="J2823"/>
  <c r="K2822"/>
  <c r="J2822"/>
  <c r="K2821"/>
  <c r="J2821"/>
  <c r="L2821"/>
  <c r="J2820"/>
  <c r="K2820"/>
  <c r="L2820"/>
  <c r="M2821"/>
  <c r="K2819"/>
  <c r="J2819"/>
  <c r="L2819"/>
  <c r="K2818"/>
  <c r="J2818"/>
  <c r="J2817"/>
  <c r="K2817"/>
  <c r="L2817"/>
  <c r="J2816"/>
  <c r="K2816"/>
  <c r="L2816"/>
  <c r="M2817"/>
  <c r="K2815"/>
  <c r="J2815"/>
  <c r="K2814"/>
  <c r="J2814"/>
  <c r="K2813"/>
  <c r="J2813"/>
  <c r="L2813"/>
  <c r="J2812"/>
  <c r="K2812"/>
  <c r="L2812"/>
  <c r="K2811"/>
  <c r="J2811"/>
  <c r="K2810"/>
  <c r="J2810"/>
  <c r="K2809"/>
  <c r="J2809"/>
  <c r="L2809"/>
  <c r="K2808"/>
  <c r="J2808"/>
  <c r="L2808"/>
  <c r="K2807"/>
  <c r="J2807"/>
  <c r="L2807"/>
  <c r="K2806"/>
  <c r="J2806"/>
  <c r="J2805"/>
  <c r="K2805"/>
  <c r="L2805"/>
  <c r="J2804"/>
  <c r="K2804"/>
  <c r="L2804"/>
  <c r="K2803"/>
  <c r="J2803"/>
  <c r="K2802"/>
  <c r="J2802"/>
  <c r="K2801"/>
  <c r="J2801"/>
  <c r="L2801"/>
  <c r="K2800"/>
  <c r="J2800"/>
  <c r="L2800"/>
  <c r="K2799"/>
  <c r="J2799"/>
  <c r="L2799"/>
  <c r="K2798"/>
  <c r="J2798"/>
  <c r="K2797"/>
  <c r="J2797"/>
  <c r="L2797"/>
  <c r="K2796"/>
  <c r="J2796"/>
  <c r="L2796"/>
  <c r="J2795"/>
  <c r="K2795"/>
  <c r="L2795"/>
  <c r="M2796"/>
  <c r="K2794"/>
  <c r="J2794"/>
  <c r="J2793"/>
  <c r="K2793"/>
  <c r="L2793"/>
  <c r="J2792"/>
  <c r="K2792"/>
  <c r="L2792"/>
  <c r="K2791"/>
  <c r="J2791"/>
  <c r="K2790"/>
  <c r="J2790"/>
  <c r="K2789"/>
  <c r="J2789"/>
  <c r="L2789"/>
  <c r="K2788"/>
  <c r="J2788"/>
  <c r="L2788"/>
  <c r="K2787"/>
  <c r="J2787"/>
  <c r="L2787"/>
  <c r="K2786"/>
  <c r="J2786"/>
  <c r="J2785"/>
  <c r="K2785"/>
  <c r="L2785"/>
  <c r="K2784"/>
  <c r="J2784"/>
  <c r="L2784"/>
  <c r="K2783"/>
  <c r="J2783"/>
  <c r="K2782"/>
  <c r="J2782"/>
  <c r="K2781"/>
  <c r="J2781"/>
  <c r="L2781"/>
  <c r="J2780"/>
  <c r="K2780"/>
  <c r="L2780"/>
  <c r="M2781"/>
  <c r="K2779"/>
  <c r="J2779"/>
  <c r="K2778"/>
  <c r="J2778"/>
  <c r="K2777"/>
  <c r="J2777"/>
  <c r="L2777"/>
  <c r="J2776"/>
  <c r="K2776"/>
  <c r="L2776"/>
  <c r="M2777"/>
  <c r="K2775"/>
  <c r="J2775"/>
  <c r="L2775"/>
  <c r="K2774"/>
  <c r="J2774"/>
  <c r="J2773"/>
  <c r="K2773"/>
  <c r="L2773"/>
  <c r="J2772"/>
  <c r="K2772"/>
  <c r="L2772"/>
  <c r="K2771"/>
  <c r="J2771"/>
  <c r="K2770"/>
  <c r="J2770"/>
  <c r="K2769"/>
  <c r="J2769"/>
  <c r="L2769"/>
  <c r="J2768"/>
  <c r="K2768"/>
  <c r="L2768"/>
  <c r="M2769"/>
  <c r="K2767"/>
  <c r="J2767"/>
  <c r="L2767"/>
  <c r="K2766"/>
  <c r="J2766"/>
  <c r="K2765"/>
  <c r="J2765"/>
  <c r="L2765"/>
  <c r="J2764"/>
  <c r="K2764"/>
  <c r="L2764"/>
  <c r="M2765"/>
  <c r="J2763"/>
  <c r="K2763"/>
  <c r="L2763"/>
  <c r="M2764"/>
  <c r="K2762"/>
  <c r="J2762"/>
  <c r="J2761"/>
  <c r="K2761"/>
  <c r="L2761"/>
  <c r="J2760"/>
  <c r="K2760"/>
  <c r="L2760"/>
  <c r="K2759"/>
  <c r="J2759"/>
  <c r="K2758"/>
  <c r="J2758"/>
  <c r="K2757"/>
  <c r="J2757"/>
  <c r="L2757"/>
  <c r="J2756"/>
  <c r="K2756"/>
  <c r="L2756"/>
  <c r="M2757"/>
  <c r="K2755"/>
  <c r="J2755"/>
  <c r="L2755"/>
  <c r="K2754"/>
  <c r="J2754"/>
  <c r="J2753"/>
  <c r="K2753"/>
  <c r="L2753"/>
  <c r="J2752"/>
  <c r="K2752"/>
  <c r="L2752"/>
  <c r="M2753"/>
  <c r="K2751"/>
  <c r="J2751"/>
  <c r="K2750"/>
  <c r="J2750"/>
  <c r="K2749"/>
  <c r="J2749"/>
  <c r="L2749"/>
  <c r="J2748"/>
  <c r="K2748"/>
  <c r="L2748"/>
  <c r="M2749"/>
  <c r="K2747"/>
  <c r="J2747"/>
  <c r="K2746"/>
  <c r="J2746"/>
  <c r="K2745"/>
  <c r="J2745"/>
  <c r="L2745"/>
  <c r="K2744"/>
  <c r="J2744"/>
  <c r="L2744"/>
  <c r="K2743"/>
  <c r="J2743"/>
  <c r="L2743"/>
  <c r="K2742"/>
  <c r="J2742"/>
  <c r="J2741"/>
  <c r="K2741"/>
  <c r="L2741"/>
  <c r="J2740"/>
  <c r="K2740"/>
  <c r="L2740"/>
  <c r="K2739"/>
  <c r="J2739"/>
  <c r="K2738"/>
  <c r="J2738"/>
  <c r="K2737"/>
  <c r="J2737"/>
  <c r="L2737"/>
  <c r="K2736"/>
  <c r="J2736"/>
  <c r="L2736"/>
  <c r="K2735"/>
  <c r="J2735"/>
  <c r="L2735"/>
  <c r="K2734"/>
  <c r="J2734"/>
  <c r="K2733"/>
  <c r="J2733"/>
  <c r="L2733"/>
  <c r="J2732"/>
  <c r="K2732"/>
  <c r="L2732"/>
  <c r="M2733"/>
  <c r="J2731"/>
  <c r="K2731"/>
  <c r="L2731"/>
  <c r="M2732"/>
  <c r="K2730"/>
  <c r="J2730"/>
  <c r="J2729"/>
  <c r="K2729"/>
  <c r="L2729"/>
  <c r="J2728"/>
  <c r="K2728"/>
  <c r="L2728"/>
  <c r="K2727"/>
  <c r="J2727"/>
  <c r="K2726"/>
  <c r="J2726"/>
  <c r="K2725"/>
  <c r="J2725"/>
  <c r="L2725"/>
  <c r="K2724"/>
  <c r="J2724"/>
  <c r="L2724"/>
  <c r="K2723"/>
  <c r="J2723"/>
  <c r="L2723"/>
  <c r="K2722"/>
  <c r="J2722"/>
  <c r="J2721"/>
  <c r="K2721"/>
  <c r="L2721"/>
  <c r="J2720"/>
  <c r="K2720"/>
  <c r="L2720"/>
  <c r="M2721"/>
  <c r="K2719"/>
  <c r="J2719"/>
  <c r="K2718"/>
  <c r="J2718"/>
  <c r="K2717"/>
  <c r="J2717"/>
  <c r="L2717"/>
  <c r="J2716"/>
  <c r="K2716"/>
  <c r="L2716"/>
  <c r="M2717"/>
  <c r="K2715"/>
  <c r="J2715"/>
  <c r="K2714"/>
  <c r="J2714"/>
  <c r="K2713"/>
  <c r="J2713"/>
  <c r="L2713"/>
  <c r="J2712"/>
  <c r="K2712"/>
  <c r="L2712"/>
  <c r="M2713"/>
  <c r="K2711"/>
  <c r="J2711"/>
  <c r="L2711"/>
  <c r="K2710"/>
  <c r="J2710"/>
  <c r="J2709"/>
  <c r="K2709"/>
  <c r="L2709"/>
  <c r="J2708"/>
  <c r="K2708"/>
  <c r="L2708"/>
  <c r="K2707"/>
  <c r="J2707"/>
  <c r="K2706"/>
  <c r="J2706"/>
  <c r="K2705"/>
  <c r="J2705"/>
  <c r="L2705"/>
  <c r="K2704"/>
  <c r="J2704"/>
  <c r="L2704"/>
  <c r="K2703"/>
  <c r="J2703"/>
  <c r="L2703"/>
  <c r="K2702"/>
  <c r="J2702"/>
  <c r="K2701"/>
  <c r="J2701"/>
  <c r="L2701"/>
  <c r="J2700"/>
  <c r="K2700"/>
  <c r="L2700"/>
  <c r="M2701"/>
  <c r="J2699"/>
  <c r="K2699"/>
  <c r="L2699"/>
  <c r="M2700"/>
  <c r="K2698"/>
  <c r="J2698"/>
  <c r="J2697"/>
  <c r="K2697"/>
  <c r="L2697"/>
  <c r="J2696"/>
  <c r="K2696"/>
  <c r="L2696"/>
  <c r="K2695"/>
  <c r="J2695"/>
  <c r="K2694"/>
  <c r="J2694"/>
  <c r="K2693"/>
  <c r="J2693"/>
  <c r="L2693"/>
  <c r="J2692"/>
  <c r="K2692"/>
  <c r="L2692"/>
  <c r="M2693"/>
  <c r="K2691"/>
  <c r="J2691"/>
  <c r="L2691"/>
  <c r="K2690"/>
  <c r="J2690"/>
  <c r="J2689"/>
  <c r="K2689"/>
  <c r="L2689"/>
  <c r="K2688"/>
  <c r="J2688"/>
  <c r="L2688"/>
  <c r="K2687"/>
  <c r="J2687"/>
  <c r="K2686"/>
  <c r="J2686"/>
  <c r="K2685"/>
  <c r="J2685"/>
  <c r="L2685"/>
  <c r="J2684"/>
  <c r="K2684"/>
  <c r="L2684"/>
  <c r="K2683"/>
  <c r="J2683"/>
  <c r="K2682"/>
  <c r="J2682"/>
  <c r="K2681"/>
  <c r="J2681"/>
  <c r="L2681"/>
  <c r="J2680"/>
  <c r="K2680"/>
  <c r="L2680"/>
  <c r="M2681"/>
  <c r="K2679"/>
  <c r="J2679"/>
  <c r="L2679"/>
  <c r="K2678"/>
  <c r="J2678"/>
  <c r="J2677"/>
  <c r="K2677"/>
  <c r="L2677"/>
  <c r="J2676"/>
  <c r="K2676"/>
  <c r="L2676"/>
  <c r="K2675"/>
  <c r="J2675"/>
  <c r="K2674"/>
  <c r="J2674"/>
  <c r="K2673"/>
  <c r="J2673"/>
  <c r="L2673"/>
  <c r="K2672"/>
  <c r="J2672"/>
  <c r="L2672"/>
  <c r="K2671"/>
  <c r="J2671"/>
  <c r="L2671"/>
  <c r="K2670"/>
  <c r="J2670"/>
  <c r="K2669"/>
  <c r="J2669"/>
  <c r="L2669"/>
  <c r="K2668"/>
  <c r="J2668"/>
  <c r="L2668"/>
  <c r="J2667"/>
  <c r="K2667"/>
  <c r="L2667"/>
  <c r="M2668"/>
  <c r="K2666"/>
  <c r="J2666"/>
  <c r="J2665"/>
  <c r="K2665"/>
  <c r="L2665"/>
  <c r="J2664"/>
  <c r="K2664"/>
  <c r="L2664"/>
  <c r="K2663"/>
  <c r="J2663"/>
  <c r="K2662"/>
  <c r="J2662"/>
  <c r="K2661"/>
  <c r="J2661"/>
  <c r="L2661"/>
  <c r="J2660"/>
  <c r="K2660"/>
  <c r="L2660"/>
  <c r="M2661"/>
  <c r="K2659"/>
  <c r="J2659"/>
  <c r="L2659"/>
  <c r="K2658"/>
  <c r="J2658"/>
  <c r="J2657"/>
  <c r="K2657"/>
  <c r="L2657"/>
  <c r="K2656"/>
  <c r="J2656"/>
  <c r="L2656"/>
  <c r="K2655"/>
  <c r="J2655"/>
  <c r="K2654"/>
  <c r="J2654"/>
  <c r="K2653"/>
  <c r="J2653"/>
  <c r="L2653"/>
  <c r="J2652"/>
  <c r="K2652"/>
  <c r="L2652"/>
  <c r="M2653"/>
  <c r="K2651"/>
  <c r="J2651"/>
  <c r="K2650"/>
  <c r="J2650"/>
  <c r="K2649"/>
  <c r="J2649"/>
  <c r="L2649"/>
  <c r="J2648"/>
  <c r="K2648"/>
  <c r="L2648"/>
  <c r="M2649"/>
  <c r="K2647"/>
  <c r="J2647"/>
  <c r="L2647"/>
  <c r="K2646"/>
  <c r="J2646"/>
  <c r="J2645"/>
  <c r="K2645"/>
  <c r="L2645"/>
  <c r="J2644"/>
  <c r="K2644"/>
  <c r="L2644"/>
  <c r="K2643"/>
  <c r="J2643"/>
  <c r="K2642"/>
  <c r="J2642"/>
  <c r="K2641"/>
  <c r="J2641"/>
  <c r="L2641"/>
  <c r="J2640"/>
  <c r="K2640"/>
  <c r="L2640"/>
  <c r="M2641"/>
  <c r="K2639"/>
  <c r="J2639"/>
  <c r="L2639"/>
  <c r="K2638"/>
  <c r="J2638"/>
  <c r="K2637"/>
  <c r="J2637"/>
  <c r="L2637"/>
  <c r="J2636"/>
  <c r="K2636"/>
  <c r="L2636"/>
  <c r="M2637"/>
  <c r="J2635"/>
  <c r="K2635"/>
  <c r="L2635"/>
  <c r="M2636"/>
  <c r="K2634"/>
  <c r="J2634"/>
  <c r="J2633"/>
  <c r="K2633"/>
  <c r="L2633"/>
  <c r="J2632"/>
  <c r="K2632"/>
  <c r="L2632"/>
  <c r="K2631"/>
  <c r="J2631"/>
  <c r="K2630"/>
  <c r="J2630"/>
  <c r="K2629"/>
  <c r="J2629"/>
  <c r="L2629"/>
  <c r="K2628"/>
  <c r="J2628"/>
  <c r="L2628"/>
  <c r="K2627"/>
  <c r="J2627"/>
  <c r="L2627"/>
  <c r="K2626"/>
  <c r="J2626"/>
  <c r="J2625"/>
  <c r="K2625"/>
  <c r="L2625"/>
  <c r="K2624"/>
  <c r="J2624"/>
  <c r="L2624"/>
  <c r="K2623"/>
  <c r="J2623"/>
  <c r="K2622"/>
  <c r="J2622"/>
  <c r="K2621"/>
  <c r="J2621"/>
  <c r="L2621"/>
  <c r="J2620"/>
  <c r="K2620"/>
  <c r="L2620"/>
  <c r="M2621"/>
  <c r="K2619"/>
  <c r="J2619"/>
  <c r="K2618"/>
  <c r="J2618"/>
  <c r="K2617"/>
  <c r="J2617"/>
  <c r="L2617"/>
  <c r="K2616"/>
  <c r="J2616"/>
  <c r="L2616"/>
  <c r="K2615"/>
  <c r="J2615"/>
  <c r="L2615"/>
  <c r="K2614"/>
  <c r="J2614"/>
  <c r="J2613"/>
  <c r="K2613"/>
  <c r="L2613"/>
  <c r="J2612"/>
  <c r="K2612"/>
  <c r="L2612"/>
  <c r="K2611"/>
  <c r="J2611"/>
  <c r="K2610"/>
  <c r="J2610"/>
  <c r="K2609"/>
  <c r="J2609"/>
  <c r="L2609"/>
  <c r="K2608"/>
  <c r="J2608"/>
  <c r="L2608"/>
  <c r="K2607"/>
  <c r="J2607"/>
  <c r="L2607"/>
  <c r="K2606"/>
  <c r="J2606"/>
  <c r="K2605"/>
  <c r="J2605"/>
  <c r="L2605"/>
  <c r="J2604"/>
  <c r="K2604"/>
  <c r="L2604"/>
  <c r="M2605"/>
  <c r="J2603"/>
  <c r="K2603"/>
  <c r="L2603"/>
  <c r="M2604"/>
  <c r="K2602"/>
  <c r="J2602"/>
  <c r="J2601"/>
  <c r="K2601"/>
  <c r="L2601"/>
  <c r="J2600"/>
  <c r="K2600"/>
  <c r="L2600"/>
  <c r="K2599"/>
  <c r="J2599"/>
  <c r="K2598"/>
  <c r="J2598"/>
  <c r="K2597"/>
  <c r="J2597"/>
  <c r="L2597"/>
  <c r="K2596"/>
  <c r="J2596"/>
  <c r="L2596"/>
  <c r="K2595"/>
  <c r="J2595"/>
  <c r="L2595"/>
  <c r="K2594"/>
  <c r="J2594"/>
  <c r="J2593"/>
  <c r="K2593"/>
  <c r="L2593"/>
  <c r="J2592"/>
  <c r="K2592"/>
  <c r="L2592"/>
  <c r="M2593"/>
  <c r="K2591"/>
  <c r="J2591"/>
  <c r="K2590"/>
  <c r="J2590"/>
  <c r="K2589"/>
  <c r="J2589"/>
  <c r="L2589"/>
  <c r="J2588"/>
  <c r="K2588"/>
  <c r="L2588"/>
  <c r="M2589"/>
  <c r="K2587"/>
  <c r="J2587"/>
  <c r="K2586"/>
  <c r="J2586"/>
  <c r="K2585"/>
  <c r="J2585"/>
  <c r="L2585"/>
  <c r="J2584"/>
  <c r="K2584"/>
  <c r="L2584"/>
  <c r="M2585"/>
  <c r="K2583"/>
  <c r="J2583"/>
  <c r="L2583"/>
  <c r="K2582"/>
  <c r="J2582"/>
  <c r="J2581"/>
  <c r="K2581"/>
  <c r="L2581"/>
  <c r="J2580"/>
  <c r="K2580"/>
  <c r="L2580"/>
  <c r="K2579"/>
  <c r="J2579"/>
  <c r="K2578"/>
  <c r="J2578"/>
  <c r="K2577"/>
  <c r="J2577"/>
  <c r="L2577"/>
  <c r="K2576"/>
  <c r="J2576"/>
  <c r="L2576"/>
  <c r="K2575"/>
  <c r="J2575"/>
  <c r="L2575"/>
  <c r="K2574"/>
  <c r="J2574"/>
  <c r="K2573"/>
  <c r="J2573"/>
  <c r="L2573"/>
  <c r="J2572"/>
  <c r="K2572"/>
  <c r="L2572"/>
  <c r="M2573"/>
  <c r="J2571"/>
  <c r="K2571"/>
  <c r="L2571"/>
  <c r="M2572"/>
  <c r="K2570"/>
  <c r="J2570"/>
  <c r="J2569"/>
  <c r="K2569"/>
  <c r="L2569"/>
  <c r="J2568"/>
  <c r="K2568"/>
  <c r="L2568"/>
  <c r="K2567"/>
  <c r="J2567"/>
  <c r="K2566"/>
  <c r="J2566"/>
  <c r="K2565"/>
  <c r="J2565"/>
  <c r="L2565"/>
  <c r="J2564"/>
  <c r="K2564"/>
  <c r="L2564"/>
  <c r="M2565"/>
  <c r="K2563"/>
  <c r="J2563"/>
  <c r="L2563"/>
  <c r="K2562"/>
  <c r="J2562"/>
  <c r="J2561"/>
  <c r="K2561"/>
  <c r="L2561"/>
  <c r="K2560"/>
  <c r="J2560"/>
  <c r="L2560"/>
  <c r="K2559"/>
  <c r="J2559"/>
  <c r="K2558"/>
  <c r="J2558"/>
  <c r="K2557"/>
  <c r="J2557"/>
  <c r="L2557"/>
  <c r="J2556"/>
  <c r="K2556"/>
  <c r="L2556"/>
  <c r="K2555"/>
  <c r="J2555"/>
  <c r="K2554"/>
  <c r="J2554"/>
  <c r="K2553"/>
  <c r="J2553"/>
  <c r="L2553"/>
  <c r="J2552"/>
  <c r="K2552"/>
  <c r="L2552"/>
  <c r="M2553"/>
  <c r="K2551"/>
  <c r="J2551"/>
  <c r="L2551"/>
  <c r="K2550"/>
  <c r="J2550"/>
  <c r="K2549"/>
  <c r="J2549"/>
  <c r="K2548"/>
  <c r="J2548"/>
  <c r="L2548"/>
  <c r="K2547"/>
  <c r="J2547"/>
  <c r="L2547"/>
  <c r="K2546"/>
  <c r="J2546"/>
  <c r="K2545"/>
  <c r="J2545"/>
  <c r="L2545"/>
  <c r="J2544"/>
  <c r="K2544"/>
  <c r="L2544"/>
  <c r="M2545"/>
  <c r="K2543"/>
  <c r="J2543"/>
  <c r="L2543"/>
  <c r="K2542"/>
  <c r="J2542"/>
  <c r="K2541"/>
  <c r="J2541"/>
  <c r="K2540"/>
  <c r="J2540"/>
  <c r="L2540"/>
  <c r="K2539"/>
  <c r="J2539"/>
  <c r="L2539"/>
  <c r="K2538"/>
  <c r="J2538"/>
  <c r="K2537"/>
  <c r="J2537"/>
  <c r="L2537"/>
  <c r="K2536"/>
  <c r="J2536"/>
  <c r="L2536"/>
  <c r="K2535"/>
  <c r="J2535"/>
  <c r="L2535"/>
  <c r="K2534"/>
  <c r="J2534"/>
  <c r="K2533"/>
  <c r="J2533"/>
  <c r="K2532"/>
  <c r="J2532"/>
  <c r="L2532"/>
  <c r="K2531"/>
  <c r="J2531"/>
  <c r="L2531"/>
  <c r="K2530"/>
  <c r="J2530"/>
  <c r="K2529"/>
  <c r="J2529"/>
  <c r="L2529"/>
  <c r="K2528"/>
  <c r="J2528"/>
  <c r="L2528"/>
  <c r="K2527"/>
  <c r="J2527"/>
  <c r="L2527"/>
  <c r="K2526"/>
  <c r="J2526"/>
  <c r="L2526"/>
  <c r="K2525"/>
  <c r="J2525"/>
  <c r="J2524"/>
  <c r="K2524"/>
  <c r="L2524"/>
  <c r="J2523"/>
  <c r="K2523"/>
  <c r="L2523"/>
  <c r="K2522"/>
  <c r="J2522"/>
  <c r="K2521"/>
  <c r="J2521"/>
  <c r="L2521"/>
  <c r="J2520"/>
  <c r="K2520"/>
  <c r="L2520"/>
  <c r="M2521"/>
  <c r="K2519"/>
  <c r="J2519"/>
  <c r="L2519"/>
  <c r="K2518"/>
  <c r="J2518"/>
  <c r="L2518"/>
  <c r="K2517"/>
  <c r="J2517"/>
  <c r="J2516"/>
  <c r="K2516"/>
  <c r="L2516"/>
  <c r="J2515"/>
  <c r="K2515"/>
  <c r="L2515"/>
  <c r="K2514"/>
  <c r="J2514"/>
  <c r="K2513"/>
  <c r="J2513"/>
  <c r="L2513"/>
  <c r="K2512"/>
  <c r="J2512"/>
  <c r="L2512"/>
  <c r="K2511"/>
  <c r="J2511"/>
  <c r="L2511"/>
  <c r="K2510"/>
  <c r="J2510"/>
  <c r="K2509"/>
  <c r="J2509"/>
  <c r="J2508"/>
  <c r="K2508"/>
  <c r="L2508"/>
  <c r="J2507"/>
  <c r="K2507"/>
  <c r="L2507"/>
  <c r="K2506"/>
  <c r="J2506"/>
  <c r="K2505"/>
  <c r="J2505"/>
  <c r="L2505"/>
  <c r="J2504"/>
  <c r="K2504"/>
  <c r="L2504"/>
  <c r="M2505"/>
  <c r="K2503"/>
  <c r="J2503"/>
  <c r="K2502"/>
  <c r="J2502"/>
  <c r="K2501"/>
  <c r="J2501"/>
  <c r="K2500"/>
  <c r="J2500"/>
  <c r="L2500"/>
  <c r="J2499"/>
  <c r="K2499"/>
  <c r="L2499"/>
  <c r="K2498"/>
  <c r="J2498"/>
  <c r="K2497"/>
  <c r="J2497"/>
  <c r="L2497"/>
  <c r="J2496"/>
  <c r="K2496"/>
  <c r="L2496"/>
  <c r="K2495"/>
  <c r="J2495"/>
  <c r="K2494"/>
  <c r="J2494"/>
  <c r="L2494"/>
  <c r="J2493"/>
  <c r="K2493"/>
  <c r="L2493"/>
  <c r="M2494"/>
  <c r="K2492"/>
  <c r="J2492"/>
  <c r="L2492"/>
  <c r="J2491"/>
  <c r="K2491"/>
  <c r="L2491"/>
  <c r="M2492"/>
  <c r="K2490"/>
  <c r="J2490"/>
  <c r="J2489"/>
  <c r="K2489"/>
  <c r="L2489"/>
  <c r="J2488"/>
  <c r="K2488"/>
  <c r="L2488"/>
  <c r="K2487"/>
  <c r="J2487"/>
  <c r="K2486"/>
  <c r="J2486"/>
  <c r="L2486"/>
  <c r="K2485"/>
  <c r="J2485"/>
  <c r="K2484"/>
  <c r="J2484"/>
  <c r="L2484"/>
  <c r="K2483"/>
  <c r="J2483"/>
  <c r="L2483"/>
  <c r="K2482"/>
  <c r="J2482"/>
  <c r="J2481"/>
  <c r="K2481"/>
  <c r="L2481"/>
  <c r="J2480"/>
  <c r="K2480"/>
  <c r="L2480"/>
  <c r="K2479"/>
  <c r="J2479"/>
  <c r="K2478"/>
  <c r="J2478"/>
  <c r="K2477"/>
  <c r="J2477"/>
  <c r="K2476"/>
  <c r="J2476"/>
  <c r="L2476"/>
  <c r="J2475"/>
  <c r="K2475"/>
  <c r="L2475"/>
  <c r="K2474"/>
  <c r="J2474"/>
  <c r="K2473"/>
  <c r="J2473"/>
  <c r="L2473"/>
  <c r="K2472"/>
  <c r="J2472"/>
  <c r="K2471"/>
  <c r="J2471"/>
  <c r="L2471"/>
  <c r="J2470"/>
  <c r="K2470"/>
  <c r="L2470"/>
  <c r="K2469"/>
  <c r="J2469"/>
  <c r="K2468"/>
  <c r="J2468"/>
  <c r="K2467"/>
  <c r="J2467"/>
  <c r="K2466"/>
  <c r="J2466"/>
  <c r="L2466"/>
  <c r="K2465"/>
  <c r="J2465"/>
  <c r="K2464"/>
  <c r="J2464"/>
  <c r="K2463"/>
  <c r="J2463"/>
  <c r="K2462"/>
  <c r="J2462"/>
  <c r="L2462"/>
  <c r="J2461"/>
  <c r="K2461"/>
  <c r="L2461"/>
  <c r="M2462"/>
  <c r="K2460"/>
  <c r="J2460"/>
  <c r="K2459"/>
  <c r="J2459"/>
  <c r="L2459"/>
  <c r="K2458"/>
  <c r="J2458"/>
  <c r="L2458"/>
  <c r="K2457"/>
  <c r="J2457"/>
  <c r="L2457"/>
  <c r="K2456"/>
  <c r="J2456"/>
  <c r="K2455"/>
  <c r="J2455"/>
  <c r="L2455"/>
  <c r="J2454"/>
  <c r="K2454"/>
  <c r="L2454"/>
  <c r="K2453"/>
  <c r="J2453"/>
  <c r="K2452"/>
  <c r="J2452"/>
  <c r="K2451"/>
  <c r="J2451"/>
  <c r="K2450"/>
  <c r="J2450"/>
  <c r="L2450"/>
  <c r="K2449"/>
  <c r="J2449"/>
  <c r="K2448"/>
  <c r="J2448"/>
  <c r="K2447"/>
  <c r="J2447"/>
  <c r="K2446"/>
  <c r="J2446"/>
  <c r="L2446"/>
  <c r="J2445"/>
  <c r="K2445"/>
  <c r="L2445"/>
  <c r="M2446"/>
  <c r="K2444"/>
  <c r="J2444"/>
  <c r="K2443"/>
  <c r="J2443"/>
  <c r="L2443"/>
  <c r="J2442"/>
  <c r="K2442"/>
  <c r="L2442"/>
  <c r="M2443"/>
  <c r="K2441"/>
  <c r="J2441"/>
  <c r="L2441"/>
  <c r="K2440"/>
  <c r="J2440"/>
  <c r="K2439"/>
  <c r="J2439"/>
  <c r="L2439"/>
  <c r="J2438"/>
  <c r="K2438"/>
  <c r="L2438"/>
  <c r="K2437"/>
  <c r="J2437"/>
  <c r="K2436"/>
  <c r="J2436"/>
  <c r="K2435"/>
  <c r="J2435"/>
  <c r="K2434"/>
  <c r="J2434"/>
  <c r="L2434"/>
  <c r="J2433"/>
  <c r="K2433"/>
  <c r="L2433"/>
  <c r="M2434"/>
  <c r="K2432"/>
  <c r="J2432"/>
  <c r="K2431"/>
  <c r="J2431"/>
  <c r="K2430"/>
  <c r="J2430"/>
  <c r="L2430"/>
  <c r="J2429"/>
  <c r="K2429"/>
  <c r="L2429"/>
  <c r="M2430"/>
  <c r="K2428"/>
  <c r="J2428"/>
  <c r="K2427"/>
  <c r="J2427"/>
  <c r="L2427"/>
  <c r="K2426"/>
  <c r="J2426"/>
  <c r="L2426"/>
  <c r="K2425"/>
  <c r="J2425"/>
  <c r="L2425"/>
  <c r="K2424"/>
  <c r="J2424"/>
  <c r="K2423"/>
  <c r="J2423"/>
  <c r="J2422"/>
  <c r="K2422"/>
  <c r="L2422"/>
  <c r="K2421"/>
  <c r="J2421"/>
  <c r="K2420"/>
  <c r="J2420"/>
  <c r="K2419"/>
  <c r="J2419"/>
  <c r="K2418"/>
  <c r="J2418"/>
  <c r="L2418"/>
  <c r="J2417"/>
  <c r="K2417"/>
  <c r="L2417"/>
  <c r="M2418"/>
  <c r="K2416"/>
  <c r="J2416"/>
  <c r="K2415"/>
  <c r="J2415"/>
  <c r="K2414"/>
  <c r="J2414"/>
  <c r="L2414"/>
  <c r="J2413"/>
  <c r="K2413"/>
  <c r="L2413"/>
  <c r="M2414"/>
  <c r="K2412"/>
  <c r="J2412"/>
  <c r="K2411"/>
  <c r="J2411"/>
  <c r="L2411"/>
  <c r="K2410"/>
  <c r="J2410"/>
  <c r="L2410"/>
  <c r="K2409"/>
  <c r="J2409"/>
  <c r="L2409"/>
  <c r="K2408"/>
  <c r="J2408"/>
  <c r="K2407"/>
  <c r="J2407"/>
  <c r="J2406"/>
  <c r="K2406"/>
  <c r="L2406"/>
  <c r="K2405"/>
  <c r="J2405"/>
  <c r="K2404"/>
  <c r="J2404"/>
  <c r="K2403"/>
  <c r="J2403"/>
  <c r="K2402"/>
  <c r="J2402"/>
  <c r="L2402"/>
  <c r="J2401"/>
  <c r="K2401"/>
  <c r="L2401"/>
  <c r="M2402"/>
  <c r="K2400"/>
  <c r="J2400"/>
  <c r="K2399"/>
  <c r="J2399"/>
  <c r="K2398"/>
  <c r="J2398"/>
  <c r="L2398"/>
  <c r="J2397"/>
  <c r="K2397"/>
  <c r="L2397"/>
  <c r="M2398"/>
  <c r="K2396"/>
  <c r="J2396"/>
  <c r="K2395"/>
  <c r="J2395"/>
  <c r="L2395"/>
  <c r="K2394"/>
  <c r="J2394"/>
  <c r="L2394"/>
  <c r="K2393"/>
  <c r="J2393"/>
  <c r="L2393"/>
  <c r="K2392"/>
  <c r="J2392"/>
  <c r="K2391"/>
  <c r="J2391"/>
  <c r="J2390"/>
  <c r="K2390"/>
  <c r="L2390"/>
  <c r="K2389"/>
  <c r="J2389"/>
  <c r="K2388"/>
  <c r="J2388"/>
  <c r="K2387"/>
  <c r="J2387"/>
  <c r="K2386"/>
  <c r="J2386"/>
  <c r="L2386"/>
  <c r="J2385"/>
  <c r="K2385"/>
  <c r="L2385"/>
  <c r="M2386"/>
  <c r="K2384"/>
  <c r="J2384"/>
  <c r="K2383"/>
  <c r="J2383"/>
  <c r="K2382"/>
  <c r="J2382"/>
  <c r="L2382"/>
  <c r="J2381"/>
  <c r="K2381"/>
  <c r="L2381"/>
  <c r="M2382"/>
  <c r="K2380"/>
  <c r="J2380"/>
  <c r="K2379"/>
  <c r="J2379"/>
  <c r="L2379"/>
  <c r="J2378"/>
  <c r="K2378"/>
  <c r="L2378"/>
  <c r="M2379"/>
  <c r="K2377"/>
  <c r="J2377"/>
  <c r="L2377"/>
  <c r="K2376"/>
  <c r="J2376"/>
  <c r="K2375"/>
  <c r="J2375"/>
  <c r="J2374"/>
  <c r="K2374"/>
  <c r="L2374"/>
  <c r="K2373"/>
  <c r="J2373"/>
  <c r="K2372"/>
  <c r="J2372"/>
  <c r="K2371"/>
  <c r="J2371"/>
  <c r="K2370"/>
  <c r="J2370"/>
  <c r="L2370"/>
  <c r="J2369"/>
  <c r="K2369"/>
  <c r="L2369"/>
  <c r="M2370"/>
  <c r="K2368"/>
  <c r="J2368"/>
  <c r="K2367"/>
  <c r="J2367"/>
  <c r="K2366"/>
  <c r="J2366"/>
  <c r="L2366"/>
  <c r="J2365"/>
  <c r="K2365"/>
  <c r="L2365"/>
  <c r="M2366"/>
  <c r="K2364"/>
  <c r="J2364"/>
  <c r="K2363"/>
  <c r="J2363"/>
  <c r="L2363"/>
  <c r="K2362"/>
  <c r="J2362"/>
  <c r="L2362"/>
  <c r="K2361"/>
  <c r="J2361"/>
  <c r="L2361"/>
  <c r="K2360"/>
  <c r="J2360"/>
  <c r="K2359"/>
  <c r="J2359"/>
  <c r="J2358"/>
  <c r="K2358"/>
  <c r="L2358"/>
  <c r="K2357"/>
  <c r="J2357"/>
  <c r="K2356"/>
  <c r="J2356"/>
  <c r="K2355"/>
  <c r="J2355"/>
  <c r="K2354"/>
  <c r="J2354"/>
  <c r="L2354"/>
  <c r="J2353"/>
  <c r="K2353"/>
  <c r="L2353"/>
  <c r="M2354"/>
  <c r="K2352"/>
  <c r="J2352"/>
  <c r="K2351"/>
  <c r="J2351"/>
  <c r="K2350"/>
  <c r="J2350"/>
  <c r="L2350"/>
  <c r="J2349"/>
  <c r="K2349"/>
  <c r="L2349"/>
  <c r="M2350"/>
  <c r="K2348"/>
  <c r="J2348"/>
  <c r="K2347"/>
  <c r="J2347"/>
  <c r="L2347"/>
  <c r="K2346"/>
  <c r="J2346"/>
  <c r="L2346"/>
  <c r="K2345"/>
  <c r="J2345"/>
  <c r="L2345"/>
  <c r="K2344"/>
  <c r="J2344"/>
  <c r="K2343"/>
  <c r="J2343"/>
  <c r="J2342"/>
  <c r="K2342"/>
  <c r="L2342"/>
  <c r="K2341"/>
  <c r="J2341"/>
  <c r="K2340"/>
  <c r="J2340"/>
  <c r="K2339"/>
  <c r="J2339"/>
  <c r="K2338"/>
  <c r="J2338"/>
  <c r="L2338"/>
  <c r="J2337"/>
  <c r="K2337"/>
  <c r="L2337"/>
  <c r="M2338"/>
  <c r="K2336"/>
  <c r="J2336"/>
  <c r="K2335"/>
  <c r="J2335"/>
  <c r="K2334"/>
  <c r="J2334"/>
  <c r="L2334"/>
  <c r="J2333"/>
  <c r="K2333"/>
  <c r="L2333"/>
  <c r="M2334"/>
  <c r="K2332"/>
  <c r="J2332"/>
  <c r="K2331"/>
  <c r="J2331"/>
  <c r="L2331"/>
  <c r="K2330"/>
  <c r="J2330"/>
  <c r="L2330"/>
  <c r="K2329"/>
  <c r="J2329"/>
  <c r="L2329"/>
  <c r="K2328"/>
  <c r="J2328"/>
  <c r="K2327"/>
  <c r="J2327"/>
  <c r="J2326"/>
  <c r="K2326"/>
  <c r="L2326"/>
  <c r="K2325"/>
  <c r="J2325"/>
  <c r="K2324"/>
  <c r="J2324"/>
  <c r="K2323"/>
  <c r="J2323"/>
  <c r="K2322"/>
  <c r="J2322"/>
  <c r="L2322"/>
  <c r="J2321"/>
  <c r="K2321"/>
  <c r="L2321"/>
  <c r="M2322"/>
  <c r="K2320"/>
  <c r="J2320"/>
  <c r="K2319"/>
  <c r="J2319"/>
  <c r="K2318"/>
  <c r="J2318"/>
  <c r="L2318"/>
  <c r="J2317"/>
  <c r="K2317"/>
  <c r="L2317"/>
  <c r="M2318"/>
  <c r="K2316"/>
  <c r="J2316"/>
  <c r="K2315"/>
  <c r="J2315"/>
  <c r="L2315"/>
  <c r="J2314"/>
  <c r="K2314"/>
  <c r="L2314"/>
  <c r="M2315"/>
  <c r="K2313"/>
  <c r="J2313"/>
  <c r="L2313"/>
  <c r="K2312"/>
  <c r="J2312"/>
  <c r="K2311"/>
  <c r="J2311"/>
  <c r="J2310"/>
  <c r="K2310"/>
  <c r="L2310"/>
  <c r="K2309"/>
  <c r="J2309"/>
  <c r="K2308"/>
  <c r="J2308"/>
  <c r="K2307"/>
  <c r="J2307"/>
  <c r="K2306"/>
  <c r="J2306"/>
  <c r="L2306"/>
  <c r="J2305"/>
  <c r="K2305"/>
  <c r="L2305"/>
  <c r="M2306"/>
  <c r="K2304"/>
  <c r="J2304"/>
  <c r="K2303"/>
  <c r="J2303"/>
  <c r="K2302"/>
  <c r="J2302"/>
  <c r="L2302"/>
  <c r="J2301"/>
  <c r="K2301"/>
  <c r="L2301"/>
  <c r="M2302"/>
  <c r="K2300"/>
  <c r="J2300"/>
  <c r="K2299"/>
  <c r="J2299"/>
  <c r="L2299"/>
  <c r="K2298"/>
  <c r="J2298"/>
  <c r="L2298"/>
  <c r="K2297"/>
  <c r="J2297"/>
  <c r="L2297"/>
  <c r="K2296"/>
  <c r="J2296"/>
  <c r="K2295"/>
  <c r="J2295"/>
  <c r="J2294"/>
  <c r="K2294"/>
  <c r="L2294"/>
  <c r="K2293"/>
  <c r="J2293"/>
  <c r="K2292"/>
  <c r="J2292"/>
  <c r="K2291"/>
  <c r="J2291"/>
  <c r="K2290"/>
  <c r="J2290"/>
  <c r="L2290"/>
  <c r="J2289"/>
  <c r="K2289"/>
  <c r="L2289"/>
  <c r="M2290"/>
  <c r="K2288"/>
  <c r="J2288"/>
  <c r="K2287"/>
  <c r="J2287"/>
  <c r="K2286"/>
  <c r="J2286"/>
  <c r="L2286"/>
  <c r="J2285"/>
  <c r="K2285"/>
  <c r="L2285"/>
  <c r="M2286"/>
  <c r="K2284"/>
  <c r="J2284"/>
  <c r="K2283"/>
  <c r="J2283"/>
  <c r="L2283"/>
  <c r="K2282"/>
  <c r="J2282"/>
  <c r="L2282"/>
  <c r="K2281"/>
  <c r="J2281"/>
  <c r="L2281"/>
  <c r="K2280"/>
  <c r="J2280"/>
  <c r="K2279"/>
  <c r="J2279"/>
  <c r="J2278"/>
  <c r="K2278"/>
  <c r="L2278"/>
  <c r="K2277"/>
  <c r="J2277"/>
  <c r="K2276"/>
  <c r="J2276"/>
  <c r="K2275"/>
  <c r="J2275"/>
  <c r="K2274"/>
  <c r="J2274"/>
  <c r="L2274"/>
  <c r="J2273"/>
  <c r="K2273"/>
  <c r="L2273"/>
  <c r="M2274"/>
  <c r="K2272"/>
  <c r="J2272"/>
  <c r="K2271"/>
  <c r="J2271"/>
  <c r="K2270"/>
  <c r="J2270"/>
  <c r="L2270"/>
  <c r="J2269"/>
  <c r="K2269"/>
  <c r="L2269"/>
  <c r="M2270"/>
  <c r="K2268"/>
  <c r="J2268"/>
  <c r="K2267"/>
  <c r="J2267"/>
  <c r="L2267"/>
  <c r="K2266"/>
  <c r="J2266"/>
  <c r="L2266"/>
  <c r="K2265"/>
  <c r="J2265"/>
  <c r="L2265"/>
  <c r="K2264"/>
  <c r="J2264"/>
  <c r="K2263"/>
  <c r="J2263"/>
  <c r="J2262"/>
  <c r="K2262"/>
  <c r="L2262"/>
  <c r="K2261"/>
  <c r="J2261"/>
  <c r="K2260"/>
  <c r="J2260"/>
  <c r="K2259"/>
  <c r="J2259"/>
  <c r="K2258"/>
  <c r="J2258"/>
  <c r="L2258"/>
  <c r="J2257"/>
  <c r="K2257"/>
  <c r="L2257"/>
  <c r="M2258"/>
  <c r="K2256"/>
  <c r="J2256"/>
  <c r="K2255"/>
  <c r="J2255"/>
  <c r="K2254"/>
  <c r="J2254"/>
  <c r="L2254"/>
  <c r="J2253"/>
  <c r="K2253"/>
  <c r="L2253"/>
  <c r="M2254"/>
  <c r="K2252"/>
  <c r="J2252"/>
  <c r="K2251"/>
  <c r="J2251"/>
  <c r="L2251"/>
  <c r="J2250"/>
  <c r="K2250"/>
  <c r="L2250"/>
  <c r="M2251"/>
  <c r="K2249"/>
  <c r="J2249"/>
  <c r="L2249"/>
  <c r="K2248"/>
  <c r="J2248"/>
  <c r="K2247"/>
  <c r="J2247"/>
  <c r="J2246"/>
  <c r="K2246"/>
  <c r="L2246"/>
  <c r="K2245"/>
  <c r="J2245"/>
  <c r="K2244"/>
  <c r="J2244"/>
  <c r="L2244"/>
  <c r="K2243"/>
  <c r="J2243"/>
  <c r="K2242"/>
  <c r="J2242"/>
  <c r="L2242"/>
  <c r="J2241"/>
  <c r="K2241"/>
  <c r="L2241"/>
  <c r="M2242"/>
  <c r="K2240"/>
  <c r="J2240"/>
  <c r="K2239"/>
  <c r="J2239"/>
  <c r="K2238"/>
  <c r="J2238"/>
  <c r="L2238"/>
  <c r="J2237"/>
  <c r="K2237"/>
  <c r="L2237"/>
  <c r="M2238"/>
  <c r="K2236"/>
  <c r="J2236"/>
  <c r="L2236"/>
  <c r="K2235"/>
  <c r="J2235"/>
  <c r="L2235"/>
  <c r="K2234"/>
  <c r="J2234"/>
  <c r="L2234"/>
  <c r="K2233"/>
  <c r="J2233"/>
  <c r="L2233"/>
  <c r="K2232"/>
  <c r="J2232"/>
  <c r="K2231"/>
  <c r="J2231"/>
  <c r="J2230"/>
  <c r="K2230"/>
  <c r="L2230"/>
  <c r="K2229"/>
  <c r="J2229"/>
  <c r="K2228"/>
  <c r="J2228"/>
  <c r="L2228"/>
  <c r="K2227"/>
  <c r="J2227"/>
  <c r="K2226"/>
  <c r="J2226"/>
  <c r="L2226"/>
  <c r="J2225"/>
  <c r="K2225"/>
  <c r="L2225"/>
  <c r="M2226"/>
  <c r="K2224"/>
  <c r="J2224"/>
  <c r="K2223"/>
  <c r="J2223"/>
  <c r="K2222"/>
  <c r="J2222"/>
  <c r="L2222"/>
  <c r="J2221"/>
  <c r="K2221"/>
  <c r="L2221"/>
  <c r="M2222"/>
  <c r="K2220"/>
  <c r="J2220"/>
  <c r="L2220"/>
  <c r="K2219"/>
  <c r="J2219"/>
  <c r="L2219"/>
  <c r="K2218"/>
  <c r="J2218"/>
  <c r="L2218"/>
  <c r="K2217"/>
  <c r="J2217"/>
  <c r="L2217"/>
  <c r="K2216"/>
  <c r="J2216"/>
  <c r="L2216"/>
  <c r="K2215"/>
  <c r="J2215"/>
  <c r="J2214"/>
  <c r="K2214"/>
  <c r="L2214"/>
  <c r="K2213"/>
  <c r="J2213"/>
  <c r="K2212"/>
  <c r="J2212"/>
  <c r="L2212"/>
  <c r="K2211"/>
  <c r="J2211"/>
  <c r="K2210"/>
  <c r="J2210"/>
  <c r="L2210"/>
  <c r="J2209"/>
  <c r="K2209"/>
  <c r="L2209"/>
  <c r="M2210"/>
  <c r="K2208"/>
  <c r="J2208"/>
  <c r="K2207"/>
  <c r="J2207"/>
  <c r="K2206"/>
  <c r="J2206"/>
  <c r="L2206"/>
  <c r="J2205"/>
  <c r="K2205"/>
  <c r="L2205"/>
  <c r="M2206"/>
  <c r="K2204"/>
  <c r="J2204"/>
  <c r="L2204"/>
  <c r="K2203"/>
  <c r="J2203"/>
  <c r="L2203"/>
  <c r="K2202"/>
  <c r="J2202"/>
  <c r="L2202"/>
  <c r="K2201"/>
  <c r="J2201"/>
  <c r="L2201"/>
  <c r="K2200"/>
  <c r="J2200"/>
  <c r="K2199"/>
  <c r="J2199"/>
  <c r="J2198"/>
  <c r="K2198"/>
  <c r="L2198"/>
  <c r="K2197"/>
  <c r="J2197"/>
  <c r="K2196"/>
  <c r="J2196"/>
  <c r="L2196"/>
  <c r="K2195"/>
  <c r="J2195"/>
  <c r="K2194"/>
  <c r="J2194"/>
  <c r="L2194"/>
  <c r="J2193"/>
  <c r="K2193"/>
  <c r="L2193"/>
  <c r="M2194"/>
  <c r="K2192"/>
  <c r="J2192"/>
  <c r="K2191"/>
  <c r="J2191"/>
  <c r="K2190"/>
  <c r="J2190"/>
  <c r="L2190"/>
  <c r="J2189"/>
  <c r="K2189"/>
  <c r="L2189"/>
  <c r="M2190"/>
  <c r="K2188"/>
  <c r="J2188"/>
  <c r="L2188"/>
  <c r="K2187"/>
  <c r="J2187"/>
  <c r="L2187"/>
  <c r="J2186"/>
  <c r="K2186"/>
  <c r="L2186"/>
  <c r="M2187"/>
  <c r="K2185"/>
  <c r="J2185"/>
  <c r="L2185"/>
  <c r="K2184"/>
  <c r="J2184"/>
  <c r="L2184"/>
  <c r="K2183"/>
  <c r="J2183"/>
  <c r="J2182"/>
  <c r="K2182"/>
  <c r="L2182"/>
  <c r="K2181"/>
  <c r="J2181"/>
  <c r="K2180"/>
  <c r="J2180"/>
  <c r="L2180"/>
  <c r="K2179"/>
  <c r="J2179"/>
  <c r="K2178"/>
  <c r="J2178"/>
  <c r="L2178"/>
  <c r="J2177"/>
  <c r="K2177"/>
  <c r="L2177"/>
  <c r="M2178"/>
  <c r="K2176"/>
  <c r="J2176"/>
  <c r="K2175"/>
  <c r="J2175"/>
  <c r="K2174"/>
  <c r="J2174"/>
  <c r="L2174"/>
  <c r="J2173"/>
  <c r="K2173"/>
  <c r="L2173"/>
  <c r="M2174"/>
  <c r="K2172"/>
  <c r="J2172"/>
  <c r="L2172"/>
  <c r="K2171"/>
  <c r="J2171"/>
  <c r="L2171"/>
  <c r="K2170"/>
  <c r="J2170"/>
  <c r="L2170"/>
  <c r="K2169"/>
  <c r="J2169"/>
  <c r="L2169"/>
  <c r="K2168"/>
  <c r="J2168"/>
  <c r="K2167"/>
  <c r="J2167"/>
  <c r="J2166"/>
  <c r="K2166"/>
  <c r="L2166"/>
  <c r="K2165"/>
  <c r="J2165"/>
  <c r="K2164"/>
  <c r="J2164"/>
  <c r="L2164"/>
  <c r="K2163"/>
  <c r="J2163"/>
  <c r="K2162"/>
  <c r="J2162"/>
  <c r="L2162"/>
  <c r="J2161"/>
  <c r="K2161"/>
  <c r="L2161"/>
  <c r="M2162"/>
  <c r="K2160"/>
  <c r="J2160"/>
  <c r="K2159"/>
  <c r="J2159"/>
  <c r="K2158"/>
  <c r="J2158"/>
  <c r="L2158"/>
  <c r="J2157"/>
  <c r="K2157"/>
  <c r="L2157"/>
  <c r="M2158"/>
  <c r="K2156"/>
  <c r="J2156"/>
  <c r="L2156"/>
  <c r="K2155"/>
  <c r="J2155"/>
  <c r="L2155"/>
  <c r="K2154"/>
  <c r="J2154"/>
  <c r="L2154"/>
  <c r="K2153"/>
  <c r="J2153"/>
  <c r="L2153"/>
  <c r="K2152"/>
  <c r="J2152"/>
  <c r="L2152"/>
  <c r="K2151"/>
  <c r="J2151"/>
  <c r="J2150"/>
  <c r="K2150"/>
  <c r="L2150"/>
  <c r="K2149"/>
  <c r="J2149"/>
  <c r="K2148"/>
  <c r="J2148"/>
  <c r="L2148"/>
  <c r="K2147"/>
  <c r="J2147"/>
  <c r="K2146"/>
  <c r="J2146"/>
  <c r="L2146"/>
  <c r="J2145"/>
  <c r="K2145"/>
  <c r="L2145"/>
  <c r="M2146"/>
  <c r="K2144"/>
  <c r="J2144"/>
  <c r="K2143"/>
  <c r="J2143"/>
  <c r="K2142"/>
  <c r="J2142"/>
  <c r="L2142"/>
  <c r="J2141"/>
  <c r="K2141"/>
  <c r="L2141"/>
  <c r="M2142"/>
  <c r="K2140"/>
  <c r="J2140"/>
  <c r="L2140"/>
  <c r="K2139"/>
  <c r="J2139"/>
  <c r="L2139"/>
  <c r="K2138"/>
  <c r="J2138"/>
  <c r="L2138"/>
  <c r="K2137"/>
  <c r="J2137"/>
  <c r="L2137"/>
  <c r="K2136"/>
  <c r="J2136"/>
  <c r="K2135"/>
  <c r="J2135"/>
  <c r="J2134"/>
  <c r="K2134"/>
  <c r="L2134"/>
  <c r="K2133"/>
  <c r="J2133"/>
  <c r="K2132"/>
  <c r="J2132"/>
  <c r="L2132"/>
  <c r="K2131"/>
  <c r="J2131"/>
  <c r="K2130"/>
  <c r="J2130"/>
  <c r="L2130"/>
  <c r="J2129"/>
  <c r="K2129"/>
  <c r="L2129"/>
  <c r="M2130"/>
  <c r="K2128"/>
  <c r="J2128"/>
  <c r="K2127"/>
  <c r="J2127"/>
  <c r="K2126"/>
  <c r="J2126"/>
  <c r="L2126"/>
  <c r="J2125"/>
  <c r="K2125"/>
  <c r="L2125"/>
  <c r="M2126"/>
  <c r="K2124"/>
  <c r="J2124"/>
  <c r="L2124"/>
  <c r="K2123"/>
  <c r="J2123"/>
  <c r="L2123"/>
  <c r="J2122"/>
  <c r="K2122"/>
  <c r="L2122"/>
  <c r="M2123"/>
  <c r="K2121"/>
  <c r="J2121"/>
  <c r="L2121"/>
  <c r="K2120"/>
  <c r="J2120"/>
  <c r="L2120"/>
  <c r="K2119"/>
  <c r="J2119"/>
  <c r="J2118"/>
  <c r="K2118"/>
  <c r="L2118"/>
  <c r="K2117"/>
  <c r="J2117"/>
  <c r="K2116"/>
  <c r="J2116"/>
  <c r="L2116"/>
  <c r="K2115"/>
  <c r="J2115"/>
  <c r="K2114"/>
  <c r="J2114"/>
  <c r="L2114"/>
  <c r="J2113"/>
  <c r="K2113"/>
  <c r="L2113"/>
  <c r="M2114"/>
  <c r="K2112"/>
  <c r="J2112"/>
  <c r="K2111"/>
  <c r="J2111"/>
  <c r="K2110"/>
  <c r="J2110"/>
  <c r="L2110"/>
  <c r="J2109"/>
  <c r="K2109"/>
  <c r="L2109"/>
  <c r="M2110"/>
  <c r="K2108"/>
  <c r="J2108"/>
  <c r="L2108"/>
  <c r="K2107"/>
  <c r="J2107"/>
  <c r="L2107"/>
  <c r="K2106"/>
  <c r="J2106"/>
  <c r="L2106"/>
  <c r="K2105"/>
  <c r="J2105"/>
  <c r="L2105"/>
  <c r="K2104"/>
  <c r="J2104"/>
  <c r="K2103"/>
  <c r="J2103"/>
  <c r="J2102"/>
  <c r="K2102"/>
  <c r="L2102"/>
  <c r="K2101"/>
  <c r="J2101"/>
  <c r="K2100"/>
  <c r="J2100"/>
  <c r="L2100"/>
  <c r="K2099"/>
  <c r="J2099"/>
  <c r="K2098"/>
  <c r="J2098"/>
  <c r="L2098"/>
  <c r="J2097"/>
  <c r="K2097"/>
  <c r="L2097"/>
  <c r="M2098"/>
  <c r="K2096"/>
  <c r="J2096"/>
  <c r="K2095"/>
  <c r="J2095"/>
  <c r="K2094"/>
  <c r="J2094"/>
  <c r="L2094"/>
  <c r="J2093"/>
  <c r="K2093"/>
  <c r="L2093"/>
  <c r="M2094"/>
  <c r="K2092"/>
  <c r="J2092"/>
  <c r="L2092"/>
  <c r="K2091"/>
  <c r="J2091"/>
  <c r="L2091"/>
  <c r="J2090"/>
  <c r="K2090"/>
  <c r="L2090"/>
  <c r="M2091"/>
  <c r="K2089"/>
  <c r="J2089"/>
  <c r="L2089"/>
  <c r="K2088"/>
  <c r="J2088"/>
  <c r="L2088"/>
  <c r="K2087"/>
  <c r="J2087"/>
  <c r="L2087"/>
  <c r="K2086"/>
  <c r="J2086"/>
  <c r="L2086"/>
  <c r="K2085"/>
  <c r="J2085"/>
  <c r="L2085"/>
  <c r="K2084"/>
  <c r="J2084"/>
  <c r="L2084"/>
  <c r="K2083"/>
  <c r="J2083"/>
  <c r="L2083"/>
  <c r="K2082"/>
  <c r="J2082"/>
  <c r="K2081"/>
  <c r="J2081"/>
  <c r="L2081"/>
  <c r="K2080"/>
  <c r="J2080"/>
  <c r="K2079"/>
  <c r="J2079"/>
  <c r="K2078"/>
  <c r="J2078"/>
  <c r="K2077"/>
  <c r="J2077"/>
  <c r="L2077"/>
  <c r="J2076"/>
  <c r="K2076"/>
  <c r="L2076"/>
  <c r="M2077"/>
  <c r="J2075"/>
  <c r="K2075"/>
  <c r="L2075"/>
  <c r="K2074"/>
  <c r="J2074"/>
  <c r="K2073"/>
  <c r="J2073"/>
  <c r="K2072"/>
  <c r="J2072"/>
  <c r="L2072"/>
  <c r="J2071"/>
  <c r="K2071"/>
  <c r="L2071"/>
  <c r="M2072"/>
  <c r="K2070"/>
  <c r="J2070"/>
  <c r="J2069"/>
  <c r="K2069"/>
  <c r="L2069"/>
  <c r="K2068"/>
  <c r="J2068"/>
  <c r="K2067"/>
  <c r="J2067"/>
  <c r="L2067"/>
  <c r="K2066"/>
  <c r="J2066"/>
  <c r="K2065"/>
  <c r="J2065"/>
  <c r="L2065"/>
  <c r="J2064"/>
  <c r="K2064"/>
  <c r="L2064"/>
  <c r="M2065"/>
  <c r="K2063"/>
  <c r="J2063"/>
  <c r="K2062"/>
  <c r="J2062"/>
  <c r="K2061"/>
  <c r="J2061"/>
  <c r="L2061"/>
  <c r="J2060"/>
  <c r="K2060"/>
  <c r="L2060"/>
  <c r="M2061"/>
  <c r="K2059"/>
  <c r="J2059"/>
  <c r="L2059"/>
  <c r="K2058"/>
  <c r="J2058"/>
  <c r="K2057"/>
  <c r="J2057"/>
  <c r="L2057"/>
  <c r="K2056"/>
  <c r="J2056"/>
  <c r="K2055"/>
  <c r="J2055"/>
  <c r="L2055"/>
  <c r="K2054"/>
  <c r="J2054"/>
  <c r="K2053"/>
  <c r="J2053"/>
  <c r="L2053"/>
  <c r="J2052"/>
  <c r="K2052"/>
  <c r="L2052"/>
  <c r="M2053"/>
  <c r="J2051"/>
  <c r="K2051"/>
  <c r="L2051"/>
  <c r="K2050"/>
  <c r="J2050"/>
  <c r="L2050"/>
  <c r="K2049"/>
  <c r="J2049"/>
  <c r="L2049"/>
  <c r="J2048"/>
  <c r="K2048"/>
  <c r="L2048"/>
  <c r="M2049"/>
  <c r="K2047"/>
  <c r="J2047"/>
  <c r="K2046"/>
  <c r="J2046"/>
  <c r="L2046"/>
  <c r="K2045"/>
  <c r="J2045"/>
  <c r="L2045"/>
  <c r="K2044"/>
  <c r="J2044"/>
  <c r="L2044"/>
  <c r="K2043"/>
  <c r="J2043"/>
  <c r="L2043"/>
  <c r="K2042"/>
  <c r="J2042"/>
  <c r="K2041"/>
  <c r="J2041"/>
  <c r="L2041"/>
  <c r="K2040"/>
  <c r="J2040"/>
  <c r="L2040"/>
  <c r="K2039"/>
  <c r="J2039"/>
  <c r="K2038"/>
  <c r="J2038"/>
  <c r="K2037"/>
  <c r="J2037"/>
  <c r="L2037"/>
  <c r="J2036"/>
  <c r="K2036"/>
  <c r="L2036"/>
  <c r="M2037"/>
  <c r="K2035"/>
  <c r="J2035"/>
  <c r="L2035"/>
  <c r="K2034"/>
  <c r="J2034"/>
  <c r="K2033"/>
  <c r="J2033"/>
  <c r="K2032"/>
  <c r="J2032"/>
  <c r="L2032"/>
  <c r="K2031"/>
  <c r="J2031"/>
  <c r="K2030"/>
  <c r="J2030"/>
  <c r="J2029"/>
  <c r="K2029"/>
  <c r="L2029"/>
  <c r="K2028"/>
  <c r="J2028"/>
  <c r="K2027"/>
  <c r="J2027"/>
  <c r="L2027"/>
  <c r="K2026"/>
  <c r="J2026"/>
  <c r="L2026"/>
  <c r="K2025"/>
  <c r="J2025"/>
  <c r="L2025"/>
  <c r="K2024"/>
  <c r="J2024"/>
  <c r="L2024"/>
  <c r="J2023"/>
  <c r="K2023"/>
  <c r="L2023"/>
  <c r="M2024"/>
  <c r="K2022"/>
  <c r="J2022"/>
  <c r="L2022"/>
  <c r="J2021"/>
  <c r="K2021"/>
  <c r="L2021"/>
  <c r="M2022"/>
  <c r="K2020"/>
  <c r="J2020"/>
  <c r="L2020"/>
  <c r="K2019"/>
  <c r="J2019"/>
  <c r="L2019"/>
  <c r="K2018"/>
  <c r="J2018"/>
  <c r="K2017"/>
  <c r="J2017"/>
  <c r="L2017"/>
  <c r="K2016"/>
  <c r="J2016"/>
  <c r="K2015"/>
  <c r="J2015"/>
  <c r="K2014"/>
  <c r="J2014"/>
  <c r="K2013"/>
  <c r="J2013"/>
  <c r="L2013"/>
  <c r="J2012"/>
  <c r="K2012"/>
  <c r="L2012"/>
  <c r="M2013"/>
  <c r="J2011"/>
  <c r="K2011"/>
  <c r="L2011"/>
  <c r="K2010"/>
  <c r="J2010"/>
  <c r="K2009"/>
  <c r="J2009"/>
  <c r="K2008"/>
  <c r="J2008"/>
  <c r="L2008"/>
  <c r="J2007"/>
  <c r="K2007"/>
  <c r="L2007"/>
  <c r="M2008"/>
  <c r="K2006"/>
  <c r="J2006"/>
  <c r="J2005"/>
  <c r="K2005"/>
  <c r="L2005"/>
  <c r="K2004"/>
  <c r="J2004"/>
  <c r="K2003"/>
  <c r="J2003"/>
  <c r="L2003"/>
  <c r="K2002"/>
  <c r="J2002"/>
  <c r="K2001"/>
  <c r="J2001"/>
  <c r="L2001"/>
  <c r="J2000"/>
  <c r="K2000"/>
  <c r="L2000"/>
  <c r="M2001"/>
  <c r="K1999"/>
  <c r="J1999"/>
  <c r="K1998"/>
  <c r="J1998"/>
  <c r="K1997"/>
  <c r="J1997"/>
  <c r="L1997"/>
  <c r="J1996"/>
  <c r="K1996"/>
  <c r="L1996"/>
  <c r="M1997"/>
  <c r="K1995"/>
  <c r="J1995"/>
  <c r="L1995"/>
  <c r="K1994"/>
  <c r="J1994"/>
  <c r="K1993"/>
  <c r="J1993"/>
  <c r="L1993"/>
  <c r="K1992"/>
  <c r="J1992"/>
  <c r="K1991"/>
  <c r="J1991"/>
  <c r="L1991"/>
  <c r="K1990"/>
  <c r="J1990"/>
  <c r="K1989"/>
  <c r="J1989"/>
  <c r="L1989"/>
  <c r="J1988"/>
  <c r="K1988"/>
  <c r="L1988"/>
  <c r="M1989"/>
  <c r="J1987"/>
  <c r="K1987"/>
  <c r="L1987"/>
  <c r="K1986"/>
  <c r="J1986"/>
  <c r="L1986"/>
  <c r="K1985"/>
  <c r="J1985"/>
  <c r="L1985"/>
  <c r="J1984"/>
  <c r="K1984"/>
  <c r="L1984"/>
  <c r="M1985"/>
  <c r="K1983"/>
  <c r="J1983"/>
  <c r="K1982"/>
  <c r="J1982"/>
  <c r="L1982"/>
  <c r="K1981"/>
  <c r="J1981"/>
  <c r="L1981"/>
  <c r="K1980"/>
  <c r="J1980"/>
  <c r="L1980"/>
  <c r="K1979"/>
  <c r="J1979"/>
  <c r="L1979"/>
  <c r="K1978"/>
  <c r="J1978"/>
  <c r="K1977"/>
  <c r="J1977"/>
  <c r="L1977"/>
  <c r="K1976"/>
  <c r="J1976"/>
  <c r="L1976"/>
  <c r="K1975"/>
  <c r="J1975"/>
  <c r="K1974"/>
  <c r="J1974"/>
  <c r="K1973"/>
  <c r="J1973"/>
  <c r="L1973"/>
  <c r="J1972"/>
  <c r="K1972"/>
  <c r="L1972"/>
  <c r="M1973"/>
  <c r="K1971"/>
  <c r="J1971"/>
  <c r="L1971"/>
  <c r="K1970"/>
  <c r="J1970"/>
  <c r="K1969"/>
  <c r="J1969"/>
  <c r="K1968"/>
  <c r="J1968"/>
  <c r="L1968"/>
  <c r="K1967"/>
  <c r="J1967"/>
  <c r="K1966"/>
  <c r="J1966"/>
  <c r="J1965"/>
  <c r="K1965"/>
  <c r="L1965"/>
  <c r="K1964"/>
  <c r="J1964"/>
  <c r="K1963"/>
  <c r="J1963"/>
  <c r="L1963"/>
  <c r="K1962"/>
  <c r="J1962"/>
  <c r="L1962"/>
  <c r="K1961"/>
  <c r="J1961"/>
  <c r="L1961"/>
  <c r="K1960"/>
  <c r="J1960"/>
  <c r="L1960"/>
  <c r="J1959"/>
  <c r="K1959"/>
  <c r="L1959"/>
  <c r="M1960"/>
  <c r="K1958"/>
  <c r="J1958"/>
  <c r="L1958"/>
  <c r="K1957"/>
  <c r="J1957"/>
  <c r="L1957"/>
  <c r="K1956"/>
  <c r="J1956"/>
  <c r="L1956"/>
  <c r="K1955"/>
  <c r="J1955"/>
  <c r="L1955"/>
  <c r="K1954"/>
  <c r="J1954"/>
  <c r="K1953"/>
  <c r="J1953"/>
  <c r="L1953"/>
  <c r="K1952"/>
  <c r="J1952"/>
  <c r="K1951"/>
  <c r="J1951"/>
  <c r="K1950"/>
  <c r="J1950"/>
  <c r="K1949"/>
  <c r="J1949"/>
  <c r="L1949"/>
  <c r="J1948"/>
  <c r="K1948"/>
  <c r="L1948"/>
  <c r="M1949"/>
  <c r="J1947"/>
  <c r="K1947"/>
  <c r="L1947"/>
  <c r="K1946"/>
  <c r="J1946"/>
  <c r="K1945"/>
  <c r="J1945"/>
  <c r="K1944"/>
  <c r="J1944"/>
  <c r="L1944"/>
  <c r="J1943"/>
  <c r="K1943"/>
  <c r="L1943"/>
  <c r="M1944"/>
  <c r="K1942"/>
  <c r="J1942"/>
  <c r="J1941"/>
  <c r="K1941"/>
  <c r="L1941"/>
  <c r="K1940"/>
  <c r="J1940"/>
  <c r="K1939"/>
  <c r="J1939"/>
  <c r="L1939"/>
  <c r="K1938"/>
  <c r="J1938"/>
  <c r="K1937"/>
  <c r="J1937"/>
  <c r="L1937"/>
  <c r="J1936"/>
  <c r="K1936"/>
  <c r="L1936"/>
  <c r="M1937"/>
  <c r="K1935"/>
  <c r="J1935"/>
  <c r="K1934"/>
  <c r="J1934"/>
  <c r="K1933"/>
  <c r="J1933"/>
  <c r="L1933"/>
  <c r="J1932"/>
  <c r="K1932"/>
  <c r="L1932"/>
  <c r="M1933"/>
  <c r="K1931"/>
  <c r="J1931"/>
  <c r="L1931"/>
  <c r="K1930"/>
  <c r="J1930"/>
  <c r="K1929"/>
  <c r="J1929"/>
  <c r="L1929"/>
  <c r="K1928"/>
  <c r="J1928"/>
  <c r="K1927"/>
  <c r="J1927"/>
  <c r="L1927"/>
  <c r="K1926"/>
  <c r="J1926"/>
  <c r="K1925"/>
  <c r="J1925"/>
  <c r="L1925"/>
  <c r="J1924"/>
  <c r="K1924"/>
  <c r="L1924"/>
  <c r="M1925"/>
  <c r="J1923"/>
  <c r="K1923"/>
  <c r="L1923"/>
  <c r="K1922"/>
  <c r="J1922"/>
  <c r="L1922"/>
  <c r="K1921"/>
  <c r="J1921"/>
  <c r="L1921"/>
  <c r="J1920"/>
  <c r="K1920"/>
  <c r="L1920"/>
  <c r="M1921"/>
  <c r="K1919"/>
  <c r="J1919"/>
  <c r="K1918"/>
  <c r="J1918"/>
  <c r="L1918"/>
  <c r="K1917"/>
  <c r="J1917"/>
  <c r="L1917"/>
  <c r="K1916"/>
  <c r="J1916"/>
  <c r="L1916"/>
  <c r="K1915"/>
  <c r="J1915"/>
  <c r="L1915"/>
  <c r="K1914"/>
  <c r="J1914"/>
  <c r="K1913"/>
  <c r="J1913"/>
  <c r="L1913"/>
  <c r="K1912"/>
  <c r="J1912"/>
  <c r="L1912"/>
  <c r="K1911"/>
  <c r="J1911"/>
  <c r="K1910"/>
  <c r="J1910"/>
  <c r="K1909"/>
  <c r="J1909"/>
  <c r="L1909"/>
  <c r="J1908"/>
  <c r="K1908"/>
  <c r="L1908"/>
  <c r="M1909"/>
  <c r="K1907"/>
  <c r="J1907"/>
  <c r="L1907"/>
  <c r="K1906"/>
  <c r="J1906"/>
  <c r="K1905"/>
  <c r="J1905"/>
  <c r="K1904"/>
  <c r="J1904"/>
  <c r="L1904"/>
  <c r="K1903"/>
  <c r="J1903"/>
  <c r="K1902"/>
  <c r="J1902"/>
  <c r="J1901"/>
  <c r="K1901"/>
  <c r="L1901"/>
  <c r="K1900"/>
  <c r="J1900"/>
  <c r="K1899"/>
  <c r="J1899"/>
  <c r="L1899"/>
  <c r="K1898"/>
  <c r="J1898"/>
  <c r="L1898"/>
  <c r="K1897"/>
  <c r="J1897"/>
  <c r="L1897"/>
  <c r="K1896"/>
  <c r="J1896"/>
  <c r="L1896"/>
  <c r="J1895"/>
  <c r="K1895"/>
  <c r="L1895"/>
  <c r="M1896"/>
  <c r="K1894"/>
  <c r="J1894"/>
  <c r="L1894"/>
  <c r="K1893"/>
  <c r="J1893"/>
  <c r="L1893"/>
  <c r="K1892"/>
  <c r="J1892"/>
  <c r="L1892"/>
  <c r="K1891"/>
  <c r="J1891"/>
  <c r="L1891"/>
  <c r="K1890"/>
  <c r="J1890"/>
  <c r="K1889"/>
  <c r="J1889"/>
  <c r="L1889"/>
  <c r="K1888"/>
  <c r="J1888"/>
  <c r="K1887"/>
  <c r="J1887"/>
  <c r="K1886"/>
  <c r="J1886"/>
  <c r="K1885"/>
  <c r="J1885"/>
  <c r="L1885"/>
  <c r="J1884"/>
  <c r="K1884"/>
  <c r="L1884"/>
  <c r="M1885"/>
  <c r="J1883"/>
  <c r="K1883"/>
  <c r="L1883"/>
  <c r="K1882"/>
  <c r="J1882"/>
  <c r="K1881"/>
  <c r="J1881"/>
  <c r="K1880"/>
  <c r="J1880"/>
  <c r="L1880"/>
  <c r="J1879"/>
  <c r="K1879"/>
  <c r="L1879"/>
  <c r="M1880"/>
  <c r="K1878"/>
  <c r="J1878"/>
  <c r="J1877"/>
  <c r="K1877"/>
  <c r="L1877"/>
  <c r="K1876"/>
  <c r="J1876"/>
  <c r="K1875"/>
  <c r="J1875"/>
  <c r="L1875"/>
  <c r="K1874"/>
  <c r="J1874"/>
  <c r="K1873"/>
  <c r="J1873"/>
  <c r="L1873"/>
  <c r="J1872"/>
  <c r="K1872"/>
  <c r="L1872"/>
  <c r="M1873"/>
  <c r="K1871"/>
  <c r="J1871"/>
  <c r="K1870"/>
  <c r="J1870"/>
  <c r="K1869"/>
  <c r="J1869"/>
  <c r="L1869"/>
  <c r="J1868"/>
  <c r="K1868"/>
  <c r="L1868"/>
  <c r="M1869"/>
  <c r="K1867"/>
  <c r="J1867"/>
  <c r="L1867"/>
  <c r="K1866"/>
  <c r="J1866"/>
  <c r="K1865"/>
  <c r="J1865"/>
  <c r="L1865"/>
  <c r="K1864"/>
  <c r="J1864"/>
  <c r="K1863"/>
  <c r="J1863"/>
  <c r="L1863"/>
  <c r="K1862"/>
  <c r="J1862"/>
  <c r="K1861"/>
  <c r="J1861"/>
  <c r="L1861"/>
  <c r="J1860"/>
  <c r="K1860"/>
  <c r="L1860"/>
  <c r="M1861"/>
  <c r="J1859"/>
  <c r="K1859"/>
  <c r="L1859"/>
  <c r="K1858"/>
  <c r="J1858"/>
  <c r="L1858"/>
  <c r="K1857"/>
  <c r="J1857"/>
  <c r="L1857"/>
  <c r="J1856"/>
  <c r="K1856"/>
  <c r="L1856"/>
  <c r="M1857"/>
  <c r="K1855"/>
  <c r="J1855"/>
  <c r="K1854"/>
  <c r="J1854"/>
  <c r="L1854"/>
  <c r="K1853"/>
  <c r="J1853"/>
  <c r="L1853"/>
  <c r="K1852"/>
  <c r="J1852"/>
  <c r="L1852"/>
  <c r="K1851"/>
  <c r="J1851"/>
  <c r="L1851"/>
  <c r="K1850"/>
  <c r="J1850"/>
  <c r="K1849"/>
  <c r="J1849"/>
  <c r="L1849"/>
  <c r="K1848"/>
  <c r="J1848"/>
  <c r="L1848"/>
  <c r="K1847"/>
  <c r="J1847"/>
  <c r="K1846"/>
  <c r="J1846"/>
  <c r="K1845"/>
  <c r="J1845"/>
  <c r="L1845"/>
  <c r="J1844"/>
  <c r="K1844"/>
  <c r="L1844"/>
  <c r="M1845"/>
  <c r="K1843"/>
  <c r="J1843"/>
  <c r="L1843"/>
  <c r="K1842"/>
  <c r="J1842"/>
  <c r="K1841"/>
  <c r="J1841"/>
  <c r="K1840"/>
  <c r="J1840"/>
  <c r="L1840"/>
  <c r="K1839"/>
  <c r="J1839"/>
  <c r="K1838"/>
  <c r="J1838"/>
  <c r="J1837"/>
  <c r="K1837"/>
  <c r="L1837"/>
  <c r="K1836"/>
  <c r="J1836"/>
  <c r="K1835"/>
  <c r="J1835"/>
  <c r="L1835"/>
  <c r="K1834"/>
  <c r="J1834"/>
  <c r="L1834"/>
  <c r="K1833"/>
  <c r="J1833"/>
  <c r="L1833"/>
  <c r="K1832"/>
  <c r="J1832"/>
  <c r="L1832"/>
  <c r="J1831"/>
  <c r="K1831"/>
  <c r="L1831"/>
  <c r="M1832"/>
  <c r="K1830"/>
  <c r="J1830"/>
  <c r="L1830"/>
  <c r="K1829"/>
  <c r="J1829"/>
  <c r="L1829"/>
  <c r="K1828"/>
  <c r="J1828"/>
  <c r="L1828"/>
  <c r="K1827"/>
  <c r="J1827"/>
  <c r="L1827"/>
  <c r="K1826"/>
  <c r="J1826"/>
  <c r="K1825"/>
  <c r="J1825"/>
  <c r="L1825"/>
  <c r="K1824"/>
  <c r="J1824"/>
  <c r="K1823"/>
  <c r="J1823"/>
  <c r="K1822"/>
  <c r="J1822"/>
  <c r="K1821"/>
  <c r="J1821"/>
  <c r="L1821"/>
  <c r="J1820"/>
  <c r="K1820"/>
  <c r="L1820"/>
  <c r="M1821"/>
  <c r="J1819"/>
  <c r="K1819"/>
  <c r="L1819"/>
  <c r="K1818"/>
  <c r="J1818"/>
  <c r="K1817"/>
  <c r="J1817"/>
  <c r="K1816"/>
  <c r="J1816"/>
  <c r="L1816"/>
  <c r="J1815"/>
  <c r="K1815"/>
  <c r="L1815"/>
  <c r="M1816"/>
  <c r="K1814"/>
  <c r="J1814"/>
  <c r="J1813"/>
  <c r="K1813"/>
  <c r="L1813"/>
  <c r="K1812"/>
  <c r="J1812"/>
  <c r="K1811"/>
  <c r="J1811"/>
  <c r="L1811"/>
  <c r="K1810"/>
  <c r="J1810"/>
  <c r="K1809"/>
  <c r="J1809"/>
  <c r="L1809"/>
  <c r="J1808"/>
  <c r="K1808"/>
  <c r="L1808"/>
  <c r="M1809"/>
  <c r="K1807"/>
  <c r="J1807"/>
  <c r="K1806"/>
  <c r="J1806"/>
  <c r="K1805"/>
  <c r="J1805"/>
  <c r="L1805"/>
  <c r="J1804"/>
  <c r="K1804"/>
  <c r="L1804"/>
  <c r="M1805"/>
  <c r="K1803"/>
  <c r="J1803"/>
  <c r="L1803"/>
  <c r="K1802"/>
  <c r="J1802"/>
  <c r="K1801"/>
  <c r="J1801"/>
  <c r="L1801"/>
  <c r="K1800"/>
  <c r="J1800"/>
  <c r="K1799"/>
  <c r="J1799"/>
  <c r="L1799"/>
  <c r="K1798"/>
  <c r="J1798"/>
  <c r="K1797"/>
  <c r="J1797"/>
  <c r="L1797"/>
  <c r="J1796"/>
  <c r="K1796"/>
  <c r="L1796"/>
  <c r="M1797"/>
  <c r="J1795"/>
  <c r="K1795"/>
  <c r="L1795"/>
  <c r="K1794"/>
  <c r="J1794"/>
  <c r="L1794"/>
  <c r="K1793"/>
  <c r="J1793"/>
  <c r="L1793"/>
  <c r="J1792"/>
  <c r="K1792"/>
  <c r="L1792"/>
  <c r="M1793"/>
  <c r="K1791"/>
  <c r="J1791"/>
  <c r="K1790"/>
  <c r="J1790"/>
  <c r="L1790"/>
  <c r="K1789"/>
  <c r="J1789"/>
  <c r="L1789"/>
  <c r="K1788"/>
  <c r="J1788"/>
  <c r="L1788"/>
  <c r="K1787"/>
  <c r="J1787"/>
  <c r="L1787"/>
  <c r="K1786"/>
  <c r="J1786"/>
  <c r="K1785"/>
  <c r="J1785"/>
  <c r="L1785"/>
  <c r="K1784"/>
  <c r="J1784"/>
  <c r="L1784"/>
  <c r="K1783"/>
  <c r="J1783"/>
  <c r="K1782"/>
  <c r="J1782"/>
  <c r="K1781"/>
  <c r="J1781"/>
  <c r="L1781"/>
  <c r="J1780"/>
  <c r="K1780"/>
  <c r="L1780"/>
  <c r="M1781"/>
  <c r="K1779"/>
  <c r="J1779"/>
  <c r="L1779"/>
  <c r="K1778"/>
  <c r="J1778"/>
  <c r="L1778"/>
  <c r="K1777"/>
  <c r="J1777"/>
  <c r="K1776"/>
  <c r="J1776"/>
  <c r="L1776"/>
  <c r="K1775"/>
  <c r="J1775"/>
  <c r="K1774"/>
  <c r="J1774"/>
  <c r="L1774"/>
  <c r="J1773"/>
  <c r="K1773"/>
  <c r="L1773"/>
  <c r="K1772"/>
  <c r="J1772"/>
  <c r="K1771"/>
  <c r="J1771"/>
  <c r="L1771"/>
  <c r="K1770"/>
  <c r="J1770"/>
  <c r="L1770"/>
  <c r="K1769"/>
  <c r="J1769"/>
  <c r="L1769"/>
  <c r="K1768"/>
  <c r="J1768"/>
  <c r="L1768"/>
  <c r="K1767"/>
  <c r="J1767"/>
  <c r="K1766"/>
  <c r="J1766"/>
  <c r="L1766"/>
  <c r="K1765"/>
  <c r="J1765"/>
  <c r="L1765"/>
  <c r="K1764"/>
  <c r="J1764"/>
  <c r="L1764"/>
  <c r="K1763"/>
  <c r="J1763"/>
  <c r="L1763"/>
  <c r="K1762"/>
  <c r="J1762"/>
  <c r="K1761"/>
  <c r="J1761"/>
  <c r="K1760"/>
  <c r="J1760"/>
  <c r="K1759"/>
  <c r="J1759"/>
  <c r="K1758"/>
  <c r="J1758"/>
  <c r="K1757"/>
  <c r="J1757"/>
  <c r="L1757"/>
  <c r="J1756"/>
  <c r="K1756"/>
  <c r="L1756"/>
  <c r="M1757"/>
  <c r="J1755"/>
  <c r="K1755"/>
  <c r="L1755"/>
  <c r="K1754"/>
  <c r="J1754"/>
  <c r="K1753"/>
  <c r="J1753"/>
  <c r="K1752"/>
  <c r="J1752"/>
  <c r="L1752"/>
  <c r="J1751"/>
  <c r="K1751"/>
  <c r="L1751"/>
  <c r="M1752"/>
  <c r="K1750"/>
  <c r="J1750"/>
  <c r="J1749"/>
  <c r="K1749"/>
  <c r="L1749"/>
  <c r="K1748"/>
  <c r="J1748"/>
  <c r="K1747"/>
  <c r="J1747"/>
  <c r="L1747"/>
  <c r="K1746"/>
  <c r="J1746"/>
  <c r="K1745"/>
  <c r="J1745"/>
  <c r="L1745"/>
  <c r="J1744"/>
  <c r="K1744"/>
  <c r="L1744"/>
  <c r="M1745"/>
  <c r="K1743"/>
  <c r="J1743"/>
  <c r="K1742"/>
  <c r="J1742"/>
  <c r="K1741"/>
  <c r="J1741"/>
  <c r="L1741"/>
  <c r="J1740"/>
  <c r="K1740"/>
  <c r="L1740"/>
  <c r="M1741"/>
  <c r="K1739"/>
  <c r="J1739"/>
  <c r="L1739"/>
  <c r="K1738"/>
  <c r="J1738"/>
  <c r="K1737"/>
  <c r="J1737"/>
  <c r="L1737"/>
  <c r="K1736"/>
  <c r="J1736"/>
  <c r="K1735"/>
  <c r="J1735"/>
  <c r="L1735"/>
  <c r="K1734"/>
  <c r="J1734"/>
  <c r="K1733"/>
  <c r="J1733"/>
  <c r="L1733"/>
  <c r="K1732"/>
  <c r="J1732"/>
  <c r="L1732"/>
  <c r="K1731"/>
  <c r="J1731"/>
  <c r="K1730"/>
  <c r="J1730"/>
  <c r="K1729"/>
  <c r="J1729"/>
  <c r="L1729"/>
  <c r="J1728"/>
  <c r="K1728"/>
  <c r="L1728"/>
  <c r="M1729"/>
  <c r="K1727"/>
  <c r="J1727"/>
  <c r="L1727"/>
  <c r="K1726"/>
  <c r="J1726"/>
  <c r="L1726"/>
  <c r="J1725"/>
  <c r="K1725"/>
  <c r="L1725"/>
  <c r="M1726"/>
  <c r="K1724"/>
  <c r="J1724"/>
  <c r="L1724"/>
  <c r="J1723"/>
  <c r="K1723"/>
  <c r="L1723"/>
  <c r="M1724"/>
  <c r="K1722"/>
  <c r="J1722"/>
  <c r="J1721"/>
  <c r="K1721"/>
  <c r="L1721"/>
  <c r="K1720"/>
  <c r="J1720"/>
  <c r="K1719"/>
  <c r="J1719"/>
  <c r="L1719"/>
  <c r="K1718"/>
  <c r="J1718"/>
  <c r="K1717"/>
  <c r="J1717"/>
  <c r="L1717"/>
  <c r="K1716"/>
  <c r="J1716"/>
  <c r="L1716"/>
  <c r="K1715"/>
  <c r="J1715"/>
  <c r="K1714"/>
  <c r="J1714"/>
  <c r="K1713"/>
  <c r="J1713"/>
  <c r="L1713"/>
  <c r="J1712"/>
  <c r="K1712"/>
  <c r="L1712"/>
  <c r="M1713"/>
  <c r="K1711"/>
  <c r="J1711"/>
  <c r="L1711"/>
  <c r="K1710"/>
  <c r="J1710"/>
  <c r="L1710"/>
  <c r="J1709"/>
  <c r="K1709"/>
  <c r="L1709"/>
  <c r="M1710"/>
  <c r="K1708"/>
  <c r="J1708"/>
  <c r="L1708"/>
  <c r="J1707"/>
  <c r="K1707"/>
  <c r="L1707"/>
  <c r="M1708"/>
  <c r="K1706"/>
  <c r="J1706"/>
  <c r="J1705"/>
  <c r="K1705"/>
  <c r="L1705"/>
  <c r="K1704"/>
  <c r="J1704"/>
  <c r="K1703"/>
  <c r="J1703"/>
  <c r="L1703"/>
  <c r="K1702"/>
  <c r="J1702"/>
  <c r="K1701"/>
  <c r="J1701"/>
  <c r="L1701"/>
  <c r="K1700"/>
  <c r="J1700"/>
  <c r="L1700"/>
  <c r="K1699"/>
  <c r="J1699"/>
  <c r="K1698"/>
  <c r="J1698"/>
  <c r="K1697"/>
  <c r="J1697"/>
  <c r="L1697"/>
  <c r="J1696"/>
  <c r="K1696"/>
  <c r="L1696"/>
  <c r="M1697"/>
  <c r="K1695"/>
  <c r="J1695"/>
  <c r="L1695"/>
  <c r="K1694"/>
  <c r="J1694"/>
  <c r="L1694"/>
  <c r="J1693"/>
  <c r="K1693"/>
  <c r="L1693"/>
  <c r="M1694"/>
  <c r="K1692"/>
  <c r="J1692"/>
  <c r="L1692"/>
  <c r="J1691"/>
  <c r="K1691"/>
  <c r="L1691"/>
  <c r="M1692"/>
  <c r="K1690"/>
  <c r="J1690"/>
  <c r="J1689"/>
  <c r="K1689"/>
  <c r="L1689"/>
  <c r="K1688"/>
  <c r="J1688"/>
  <c r="K1687"/>
  <c r="J1687"/>
  <c r="L1687"/>
  <c r="K1686"/>
  <c r="J1686"/>
  <c r="K1685"/>
  <c r="J1685"/>
  <c r="L1685"/>
  <c r="K1684"/>
  <c r="J1684"/>
  <c r="L1684"/>
  <c r="K1683"/>
  <c r="J1683"/>
  <c r="K1682"/>
  <c r="J1682"/>
  <c r="K1681"/>
  <c r="J1681"/>
  <c r="L1681"/>
  <c r="J1680"/>
  <c r="K1680"/>
  <c r="L1680"/>
  <c r="M1681"/>
  <c r="K1679"/>
  <c r="J1679"/>
  <c r="L1679"/>
  <c r="K1678"/>
  <c r="J1678"/>
  <c r="L1678"/>
  <c r="J1677"/>
  <c r="K1677"/>
  <c r="L1677"/>
  <c r="M1678"/>
  <c r="K1676"/>
  <c r="J1676"/>
  <c r="L1676"/>
  <c r="K1675"/>
  <c r="J1675"/>
  <c r="K1674"/>
  <c r="J1674"/>
  <c r="J1673"/>
  <c r="K1673"/>
  <c r="L1673"/>
  <c r="K1672"/>
  <c r="J1672"/>
  <c r="K1671"/>
  <c r="J1671"/>
  <c r="L1671"/>
  <c r="K1670"/>
  <c r="J1670"/>
  <c r="K1669"/>
  <c r="J1669"/>
  <c r="L1669"/>
  <c r="K1668"/>
  <c r="J1668"/>
  <c r="L1668"/>
  <c r="K1667"/>
  <c r="J1667"/>
  <c r="K1666"/>
  <c r="J1666"/>
  <c r="K1665"/>
  <c r="J1665"/>
  <c r="L1665"/>
  <c r="J1664"/>
  <c r="K1664"/>
  <c r="L1664"/>
  <c r="M1665"/>
  <c r="K1663"/>
  <c r="J1663"/>
  <c r="L1663"/>
  <c r="K1662"/>
  <c r="J1662"/>
  <c r="L1662"/>
  <c r="J1661"/>
  <c r="K1661"/>
  <c r="L1661"/>
  <c r="M1662"/>
  <c r="K1660"/>
  <c r="J1660"/>
  <c r="L1660"/>
  <c r="K1659"/>
  <c r="J1659"/>
  <c r="K1658"/>
  <c r="J1658"/>
  <c r="J1657"/>
  <c r="K1657"/>
  <c r="L1657"/>
  <c r="K1656"/>
  <c r="J1656"/>
  <c r="K1655"/>
  <c r="J1655"/>
  <c r="L1655"/>
  <c r="K1654"/>
  <c r="J1654"/>
  <c r="L1654"/>
  <c r="K1653"/>
  <c r="J1653"/>
  <c r="L1653"/>
  <c r="K1652"/>
  <c r="J1652"/>
  <c r="L1652"/>
  <c r="K1651"/>
  <c r="J1651"/>
  <c r="K1650"/>
  <c r="J1650"/>
  <c r="K1649"/>
  <c r="J1649"/>
  <c r="L1649"/>
  <c r="K1648"/>
  <c r="J1648"/>
  <c r="K1647"/>
  <c r="J1647"/>
  <c r="L1647"/>
  <c r="K1646"/>
  <c r="J1646"/>
  <c r="L1646"/>
  <c r="J1645"/>
  <c r="K1645"/>
  <c r="L1645"/>
  <c r="M1646"/>
  <c r="K1644"/>
  <c r="J1644"/>
  <c r="L1644"/>
  <c r="K1643"/>
  <c r="J1643"/>
  <c r="K1642"/>
  <c r="J1642"/>
  <c r="J1641"/>
  <c r="K1641"/>
  <c r="L1641"/>
  <c r="K1640"/>
  <c r="J1640"/>
  <c r="K1639"/>
  <c r="J1639"/>
  <c r="L1639"/>
  <c r="K1638"/>
  <c r="J1638"/>
  <c r="L1638"/>
  <c r="K1637"/>
  <c r="J1637"/>
  <c r="L1637"/>
  <c r="K1636"/>
  <c r="J1636"/>
  <c r="L1636"/>
  <c r="K1635"/>
  <c r="J1635"/>
  <c r="K1634"/>
  <c r="J1634"/>
  <c r="K1633"/>
  <c r="J1633"/>
  <c r="L1633"/>
  <c r="K1632"/>
  <c r="J1632"/>
  <c r="K1631"/>
  <c r="J1631"/>
  <c r="L1631"/>
  <c r="K1630"/>
  <c r="J1630"/>
  <c r="L1630"/>
  <c r="K1629"/>
  <c r="J1629"/>
  <c r="L1629"/>
  <c r="K1628"/>
  <c r="J1628"/>
  <c r="L1628"/>
  <c r="K1627"/>
  <c r="J1627"/>
  <c r="K1626"/>
  <c r="J1626"/>
  <c r="J1625"/>
  <c r="K1625"/>
  <c r="L1625"/>
  <c r="K1624"/>
  <c r="J1624"/>
  <c r="K1623"/>
  <c r="J1623"/>
  <c r="L1623"/>
  <c r="K1622"/>
  <c r="J1622"/>
  <c r="L1622"/>
  <c r="K1621"/>
  <c r="J1621"/>
  <c r="L1621"/>
  <c r="K1620"/>
  <c r="J1620"/>
  <c r="L1620"/>
  <c r="K1619"/>
  <c r="J1619"/>
  <c r="K1618"/>
  <c r="J1618"/>
  <c r="K1617"/>
  <c r="J1617"/>
  <c r="L1617"/>
  <c r="K1616"/>
  <c r="J1616"/>
  <c r="K1615"/>
  <c r="J1615"/>
  <c r="L1615"/>
  <c r="K1614"/>
  <c r="J1614"/>
  <c r="L1614"/>
  <c r="K1613"/>
  <c r="J1613"/>
  <c r="L1613"/>
  <c r="K1612"/>
  <c r="J1612"/>
  <c r="L1612"/>
  <c r="K1611"/>
  <c r="J1611"/>
  <c r="K1610"/>
  <c r="J1610"/>
  <c r="J1609"/>
  <c r="K1609"/>
  <c r="L1609"/>
  <c r="K1608"/>
  <c r="J1608"/>
  <c r="K1607"/>
  <c r="J1607"/>
  <c r="L1607"/>
  <c r="K1606"/>
  <c r="J1606"/>
  <c r="L1606"/>
  <c r="K1605"/>
  <c r="J1605"/>
  <c r="L1605"/>
  <c r="K1604"/>
  <c r="J1604"/>
  <c r="L1604"/>
  <c r="K1603"/>
  <c r="J1603"/>
  <c r="K1602"/>
  <c r="J1602"/>
  <c r="K1601"/>
  <c r="J1601"/>
  <c r="L1601"/>
  <c r="K1600"/>
  <c r="J1600"/>
  <c r="K1599"/>
  <c r="J1599"/>
  <c r="L1599"/>
  <c r="K1598"/>
  <c r="J1598"/>
  <c r="L1598"/>
  <c r="K1597"/>
  <c r="J1597"/>
  <c r="L1597"/>
  <c r="K1596"/>
  <c r="J1596"/>
  <c r="L1596"/>
  <c r="K1595"/>
  <c r="J1595"/>
  <c r="K1594"/>
  <c r="J1594"/>
  <c r="J1593"/>
  <c r="K1593"/>
  <c r="L1593"/>
  <c r="K1592"/>
  <c r="J1592"/>
  <c r="K1591"/>
  <c r="J1591"/>
  <c r="L1591"/>
  <c r="K1590"/>
  <c r="J1590"/>
  <c r="L1590"/>
  <c r="K1589"/>
  <c r="J1589"/>
  <c r="L1589"/>
  <c r="K1588"/>
  <c r="J1588"/>
  <c r="L1588"/>
  <c r="K1587"/>
  <c r="J1587"/>
  <c r="K1586"/>
  <c r="J1586"/>
  <c r="K1585"/>
  <c r="J1585"/>
  <c r="L1585"/>
  <c r="K1584"/>
  <c r="J1584"/>
  <c r="K1583"/>
  <c r="J1583"/>
  <c r="L1583"/>
  <c r="K1582"/>
  <c r="J1582"/>
  <c r="L1582"/>
  <c r="K1581"/>
  <c r="J1581"/>
  <c r="L1581"/>
  <c r="K1580"/>
  <c r="J1580"/>
  <c r="L1580"/>
  <c r="K1579"/>
  <c r="J1579"/>
  <c r="K1578"/>
  <c r="J1578"/>
  <c r="J1577"/>
  <c r="K1577"/>
  <c r="L1577"/>
  <c r="K1576"/>
  <c r="J1576"/>
  <c r="K1575"/>
  <c r="J1575"/>
  <c r="L1575"/>
  <c r="K1574"/>
  <c r="J1574"/>
  <c r="L1574"/>
  <c r="K1573"/>
  <c r="J1573"/>
  <c r="L1573"/>
  <c r="K1572"/>
  <c r="J1572"/>
  <c r="L1572"/>
  <c r="K1571"/>
  <c r="J1571"/>
  <c r="K1570"/>
  <c r="J1570"/>
  <c r="K1569"/>
  <c r="J1569"/>
  <c r="L1569"/>
  <c r="K1568"/>
  <c r="J1568"/>
  <c r="K1567"/>
  <c r="J1567"/>
  <c r="L1567"/>
  <c r="K1566"/>
  <c r="J1566"/>
  <c r="L1566"/>
  <c r="K1565"/>
  <c r="J1565"/>
  <c r="L1565"/>
  <c r="K1564"/>
  <c r="J1564"/>
  <c r="L1564"/>
  <c r="K1563"/>
  <c r="J1563"/>
  <c r="K1562"/>
  <c r="J1562"/>
  <c r="J1561"/>
  <c r="K1561"/>
  <c r="L1561"/>
  <c r="K1560"/>
  <c r="J1560"/>
  <c r="K1559"/>
  <c r="J1559"/>
  <c r="L1559"/>
  <c r="K1558"/>
  <c r="J1558"/>
  <c r="L1558"/>
  <c r="K1557"/>
  <c r="J1557"/>
  <c r="L1557"/>
  <c r="K1556"/>
  <c r="J1556"/>
  <c r="L1556"/>
  <c r="K1555"/>
  <c r="J1555"/>
  <c r="K1554"/>
  <c r="J1554"/>
  <c r="K1553"/>
  <c r="J1553"/>
  <c r="L1553"/>
  <c r="K1552"/>
  <c r="J1552"/>
  <c r="K1551"/>
  <c r="J1551"/>
  <c r="L1551"/>
  <c r="K1550"/>
  <c r="J1550"/>
  <c r="L1550"/>
  <c r="J1549"/>
  <c r="K1549"/>
  <c r="L1549"/>
  <c r="M1550"/>
  <c r="K1548"/>
  <c r="J1548"/>
  <c r="L1548"/>
  <c r="K1547"/>
  <c r="J1547"/>
  <c r="K1546"/>
  <c r="J1546"/>
  <c r="J1545"/>
  <c r="K1545"/>
  <c r="L1545"/>
  <c r="K1544"/>
  <c r="J1544"/>
  <c r="K1543"/>
  <c r="J1543"/>
  <c r="L1543"/>
  <c r="K1542"/>
  <c r="J1542"/>
  <c r="L1542"/>
  <c r="K1541"/>
  <c r="J1541"/>
  <c r="L1541"/>
  <c r="K1540"/>
  <c r="J1540"/>
  <c r="L1540"/>
  <c r="K1539"/>
  <c r="J1539"/>
  <c r="K1538"/>
  <c r="J1538"/>
  <c r="K1537"/>
  <c r="J1537"/>
  <c r="L1537"/>
  <c r="K1536"/>
  <c r="J1536"/>
  <c r="K1535"/>
  <c r="J1535"/>
  <c r="L1535"/>
  <c r="K1534"/>
  <c r="J1534"/>
  <c r="L1534"/>
  <c r="K1533"/>
  <c r="J1533"/>
  <c r="L1533"/>
  <c r="K1532"/>
  <c r="J1532"/>
  <c r="L1532"/>
  <c r="K1531"/>
  <c r="J1531"/>
  <c r="K1530"/>
  <c r="J1530"/>
  <c r="J1529"/>
  <c r="K1529"/>
  <c r="L1529"/>
  <c r="K1528"/>
  <c r="J1528"/>
  <c r="K1527"/>
  <c r="J1527"/>
  <c r="L1527"/>
  <c r="K1526"/>
  <c r="J1526"/>
  <c r="L1526"/>
  <c r="K1525"/>
  <c r="J1525"/>
  <c r="L1525"/>
  <c r="K1524"/>
  <c r="J1524"/>
  <c r="L1524"/>
  <c r="K1523"/>
  <c r="J1523"/>
  <c r="K1522"/>
  <c r="J1522"/>
  <c r="K1521"/>
  <c r="J1521"/>
  <c r="L1521"/>
  <c r="K1520"/>
  <c r="J1520"/>
  <c r="K1519"/>
  <c r="J1519"/>
  <c r="L1519"/>
  <c r="K1518"/>
  <c r="J1518"/>
  <c r="L1518"/>
  <c r="K1517"/>
  <c r="J1517"/>
  <c r="L1517"/>
  <c r="K1516"/>
  <c r="J1516"/>
  <c r="L1516"/>
  <c r="K1515"/>
  <c r="J1515"/>
  <c r="K1514"/>
  <c r="J1514"/>
  <c r="J1513"/>
  <c r="K1513"/>
  <c r="L1513"/>
  <c r="K1512"/>
  <c r="J1512"/>
  <c r="K1511"/>
  <c r="J1511"/>
  <c r="L1511"/>
  <c r="K1510"/>
  <c r="J1510"/>
  <c r="L1510"/>
  <c r="K1509"/>
  <c r="J1509"/>
  <c r="L1509"/>
  <c r="K1508"/>
  <c r="J1508"/>
  <c r="L1508"/>
  <c r="K1507"/>
  <c r="J1507"/>
  <c r="K1506"/>
  <c r="J1506"/>
  <c r="K1505"/>
  <c r="J1505"/>
  <c r="L1505"/>
  <c r="K1504"/>
  <c r="J1504"/>
  <c r="K1503"/>
  <c r="J1503"/>
  <c r="L1503"/>
  <c r="K1502"/>
  <c r="J1502"/>
  <c r="L1502"/>
  <c r="K1501"/>
  <c r="J1501"/>
  <c r="L1501"/>
  <c r="K1500"/>
  <c r="J1500"/>
  <c r="L1500"/>
  <c r="K1499"/>
  <c r="J1499"/>
  <c r="K1498"/>
  <c r="J1498"/>
  <c r="J1497"/>
  <c r="K1497"/>
  <c r="L1497"/>
  <c r="K1496"/>
  <c r="J1496"/>
  <c r="K1495"/>
  <c r="J1495"/>
  <c r="L1495"/>
  <c r="K1494"/>
  <c r="J1494"/>
  <c r="L1494"/>
  <c r="K1493"/>
  <c r="J1493"/>
  <c r="L1493"/>
  <c r="K1492"/>
  <c r="J1492"/>
  <c r="L1492"/>
  <c r="K1491"/>
  <c r="J1491"/>
  <c r="K1490"/>
  <c r="J1490"/>
  <c r="K1489"/>
  <c r="J1489"/>
  <c r="L1489"/>
  <c r="K1488"/>
  <c r="J1488"/>
  <c r="K1487"/>
  <c r="J1487"/>
  <c r="L1487"/>
  <c r="K1486"/>
  <c r="J1486"/>
  <c r="L1486"/>
  <c r="K1485"/>
  <c r="J1485"/>
  <c r="L1485"/>
  <c r="K1484"/>
  <c r="J1484"/>
  <c r="L1484"/>
  <c r="K1483"/>
  <c r="J1483"/>
  <c r="K1482"/>
  <c r="J1482"/>
  <c r="J1481"/>
  <c r="K1481"/>
  <c r="L1481"/>
  <c r="K1480"/>
  <c r="J1480"/>
  <c r="K1479"/>
  <c r="J1479"/>
  <c r="L1479"/>
  <c r="K1478"/>
  <c r="J1478"/>
  <c r="L1478"/>
  <c r="K1477"/>
  <c r="J1477"/>
  <c r="L1477"/>
  <c r="K1476"/>
  <c r="J1476"/>
  <c r="L1476"/>
  <c r="K1475"/>
  <c r="J1475"/>
  <c r="K1474"/>
  <c r="J1474"/>
  <c r="K1473"/>
  <c r="J1473"/>
  <c r="L1473"/>
  <c r="K1472"/>
  <c r="J1472"/>
  <c r="K1471"/>
  <c r="J1471"/>
  <c r="L1471"/>
  <c r="K1470"/>
  <c r="J1470"/>
  <c r="L1470"/>
  <c r="K1469"/>
  <c r="J1469"/>
  <c r="L1469"/>
  <c r="J1468"/>
  <c r="K1468"/>
  <c r="L1468"/>
  <c r="M1469"/>
  <c r="K1467"/>
  <c r="J1467"/>
  <c r="L1467"/>
  <c r="K1466"/>
  <c r="J1466"/>
  <c r="K1465"/>
  <c r="J1465"/>
  <c r="K1464"/>
  <c r="J1464"/>
  <c r="L1464"/>
  <c r="K1463"/>
  <c r="J1463"/>
  <c r="K1462"/>
  <c r="J1462"/>
  <c r="J1461"/>
  <c r="K1461"/>
  <c r="L1461"/>
  <c r="K1460"/>
  <c r="J1460"/>
  <c r="K1459"/>
  <c r="J1459"/>
  <c r="K1458"/>
  <c r="J1458"/>
  <c r="K1457"/>
  <c r="J1457"/>
  <c r="K1456"/>
  <c r="J1456"/>
  <c r="K1455"/>
  <c r="J1455"/>
  <c r="K1454"/>
  <c r="J1454"/>
  <c r="K1453"/>
  <c r="J1453"/>
  <c r="L1453"/>
  <c r="K1452"/>
  <c r="J1452"/>
  <c r="K1451"/>
  <c r="J1451"/>
  <c r="L1451"/>
  <c r="J1450"/>
  <c r="K1450"/>
  <c r="L1450"/>
  <c r="M1451"/>
  <c r="J1449"/>
  <c r="K1449"/>
  <c r="L1449"/>
  <c r="M1450"/>
  <c r="K1448"/>
  <c r="J1448"/>
  <c r="K1447"/>
  <c r="J1447"/>
  <c r="L1447"/>
  <c r="K1446"/>
  <c r="J1446"/>
  <c r="L1446"/>
  <c r="J1445"/>
  <c r="K1445"/>
  <c r="L1445"/>
  <c r="M1446"/>
  <c r="K1444"/>
  <c r="J1444"/>
  <c r="L1444"/>
  <c r="K1443"/>
  <c r="J1443"/>
  <c r="L1443"/>
  <c r="K1442"/>
  <c r="J1442"/>
  <c r="L1442"/>
  <c r="K1441"/>
  <c r="J1441"/>
  <c r="L1441"/>
  <c r="K1440"/>
  <c r="J1440"/>
  <c r="K1439"/>
  <c r="J1439"/>
  <c r="L1439"/>
  <c r="J1438"/>
  <c r="K1438"/>
  <c r="L1438"/>
  <c r="M1439"/>
  <c r="K1437"/>
  <c r="J1437"/>
  <c r="L1437"/>
  <c r="J1436"/>
  <c r="K1436"/>
  <c r="L1436"/>
  <c r="M1437"/>
  <c r="J1435"/>
  <c r="K1435"/>
  <c r="L1435"/>
  <c r="K1434"/>
  <c r="J1434"/>
  <c r="K1433"/>
  <c r="J1433"/>
  <c r="K1432"/>
  <c r="J1432"/>
  <c r="L1432"/>
  <c r="K1431"/>
  <c r="J1431"/>
  <c r="K1430"/>
  <c r="J1430"/>
  <c r="L1430"/>
  <c r="K1429"/>
  <c r="J1429"/>
  <c r="L1429"/>
  <c r="K1428"/>
  <c r="J1428"/>
  <c r="K1427"/>
  <c r="J1427"/>
  <c r="L1427"/>
  <c r="K1426"/>
  <c r="J1426"/>
  <c r="K1425"/>
  <c r="J1425"/>
  <c r="K1424"/>
  <c r="J1424"/>
  <c r="K1423"/>
  <c r="J1423"/>
  <c r="K1422"/>
  <c r="J1422"/>
  <c r="J1421"/>
  <c r="K1421"/>
  <c r="L1421"/>
  <c r="K1420"/>
  <c r="J1420"/>
  <c r="K1419"/>
  <c r="J1419"/>
  <c r="L1419"/>
  <c r="J1418"/>
  <c r="K1418"/>
  <c r="L1418"/>
  <c r="M1419"/>
  <c r="K1417"/>
  <c r="J1417"/>
  <c r="L1417"/>
  <c r="K1416"/>
  <c r="J1416"/>
  <c r="K1415"/>
  <c r="J1415"/>
  <c r="L1415"/>
  <c r="J1414"/>
  <c r="K1414"/>
  <c r="L1414"/>
  <c r="K1413"/>
  <c r="J1413"/>
  <c r="L1413"/>
  <c r="J1412"/>
  <c r="K1412"/>
  <c r="L1412"/>
  <c r="M1413"/>
  <c r="J1411"/>
  <c r="K1411"/>
  <c r="L1411"/>
  <c r="K1410"/>
  <c r="J1410"/>
  <c r="L1410"/>
  <c r="K1409"/>
  <c r="J1409"/>
  <c r="L1409"/>
  <c r="K1408"/>
  <c r="J1408"/>
  <c r="K1407"/>
  <c r="J1407"/>
  <c r="L1407"/>
  <c r="K1406"/>
  <c r="J1406"/>
  <c r="L1406"/>
  <c r="K1405"/>
  <c r="J1405"/>
  <c r="L1405"/>
  <c r="K1404"/>
  <c r="J1404"/>
  <c r="L1404"/>
  <c r="K1403"/>
  <c r="J1403"/>
  <c r="L1403"/>
  <c r="K1402"/>
  <c r="J1402"/>
  <c r="K1401"/>
  <c r="J1401"/>
  <c r="K1400"/>
  <c r="J1400"/>
  <c r="L1400"/>
  <c r="K1399"/>
  <c r="J1399"/>
  <c r="K1398"/>
  <c r="J1398"/>
  <c r="L1398"/>
  <c r="J1397"/>
  <c r="K1397"/>
  <c r="L1397"/>
  <c r="M1398"/>
  <c r="K1396"/>
  <c r="J1396"/>
  <c r="K1395"/>
  <c r="J1395"/>
  <c r="L1395"/>
  <c r="K1394"/>
  <c r="J1394"/>
  <c r="K1393"/>
  <c r="J1393"/>
  <c r="K1392"/>
  <c r="J1392"/>
  <c r="K1391"/>
  <c r="J1391"/>
  <c r="K1390"/>
  <c r="J1390"/>
  <c r="K1389"/>
  <c r="J1389"/>
  <c r="L1389"/>
  <c r="K1388"/>
  <c r="J1388"/>
  <c r="K1387"/>
  <c r="J1387"/>
  <c r="L1387"/>
  <c r="J1386"/>
  <c r="K1386"/>
  <c r="L1386"/>
  <c r="M1387"/>
  <c r="J1385"/>
  <c r="K1385"/>
  <c r="L1385"/>
  <c r="M1386"/>
  <c r="K1384"/>
  <c r="J1384"/>
  <c r="K1383"/>
  <c r="J1383"/>
  <c r="L1383"/>
  <c r="K1382"/>
  <c r="J1382"/>
  <c r="L1382"/>
  <c r="K1381"/>
  <c r="J1381"/>
  <c r="K1380"/>
  <c r="J1380"/>
  <c r="L1380"/>
  <c r="K1379"/>
  <c r="J1379"/>
  <c r="L1379"/>
  <c r="K1378"/>
  <c r="J1378"/>
  <c r="L1378"/>
  <c r="K1377"/>
  <c r="J1377"/>
  <c r="L1377"/>
  <c r="K1376"/>
  <c r="J1376"/>
  <c r="K1375"/>
  <c r="J1375"/>
  <c r="L1375"/>
  <c r="J1374"/>
  <c r="K1374"/>
  <c r="L1374"/>
  <c r="M1375"/>
  <c r="K1373"/>
  <c r="J1373"/>
  <c r="L1373"/>
  <c r="J1372"/>
  <c r="K1372"/>
  <c r="L1372"/>
  <c r="M1373"/>
  <c r="J1371"/>
  <c r="K1371"/>
  <c r="L1371"/>
  <c r="K1370"/>
  <c r="J1370"/>
  <c r="K1369"/>
  <c r="J1369"/>
  <c r="K1368"/>
  <c r="J1368"/>
  <c r="L1368"/>
  <c r="K1367"/>
  <c r="J1367"/>
  <c r="K1366"/>
  <c r="J1366"/>
  <c r="L1366"/>
  <c r="K1365"/>
  <c r="J1365"/>
  <c r="L1365"/>
  <c r="K1364"/>
  <c r="J1364"/>
  <c r="K1363"/>
  <c r="J1363"/>
  <c r="L1363"/>
  <c r="K1362"/>
  <c r="J1362"/>
  <c r="K1361"/>
  <c r="J1361"/>
  <c r="K1360"/>
  <c r="J1360"/>
  <c r="K1359"/>
  <c r="J1359"/>
  <c r="K1358"/>
  <c r="J1358"/>
  <c r="J1357"/>
  <c r="K1357"/>
  <c r="L1357"/>
  <c r="K1356"/>
  <c r="J1356"/>
  <c r="K1355"/>
  <c r="J1355"/>
  <c r="L1355"/>
  <c r="K1354"/>
  <c r="J1354"/>
  <c r="L1354"/>
  <c r="K1353"/>
  <c r="J1353"/>
  <c r="L1353"/>
  <c r="K1352"/>
  <c r="J1352"/>
  <c r="K1351"/>
  <c r="J1351"/>
  <c r="L1351"/>
  <c r="J1350"/>
  <c r="K1350"/>
  <c r="L1350"/>
  <c r="K1349"/>
  <c r="J1349"/>
  <c r="L1349"/>
  <c r="J1348"/>
  <c r="K1348"/>
  <c r="L1348"/>
  <c r="M1349"/>
  <c r="J1347"/>
  <c r="K1347"/>
  <c r="L1347"/>
  <c r="K1346"/>
  <c r="J1346"/>
  <c r="L1346"/>
  <c r="K1345"/>
  <c r="J1345"/>
  <c r="L1345"/>
  <c r="K1344"/>
  <c r="J1344"/>
  <c r="K1343"/>
  <c r="J1343"/>
  <c r="L1343"/>
  <c r="K1342"/>
  <c r="J1342"/>
  <c r="L1342"/>
  <c r="K1341"/>
  <c r="J1341"/>
  <c r="L1341"/>
  <c r="K1340"/>
  <c r="J1340"/>
  <c r="L1340"/>
  <c r="K1339"/>
  <c r="J1339"/>
  <c r="L1339"/>
  <c r="K1338"/>
  <c r="J1338"/>
  <c r="K1337"/>
  <c r="J1337"/>
  <c r="K1336"/>
  <c r="J1336"/>
  <c r="L1336"/>
  <c r="K1335"/>
  <c r="J1335"/>
  <c r="K1334"/>
  <c r="J1334"/>
  <c r="J1333"/>
  <c r="K1333"/>
  <c r="L1333"/>
  <c r="K1332"/>
  <c r="J1332"/>
  <c r="K1331"/>
  <c r="J1331"/>
  <c r="L1331"/>
  <c r="K1330"/>
  <c r="J1330"/>
  <c r="K1329"/>
  <c r="J1329"/>
  <c r="K1328"/>
  <c r="J1328"/>
  <c r="K1327"/>
  <c r="J1327"/>
  <c r="K1326"/>
  <c r="J1326"/>
  <c r="K1325"/>
  <c r="J1325"/>
  <c r="L1325"/>
  <c r="K1324"/>
  <c r="J1324"/>
  <c r="K1323"/>
  <c r="J1323"/>
  <c r="L1323"/>
  <c r="J1322"/>
  <c r="K1322"/>
  <c r="L1322"/>
  <c r="M1323"/>
  <c r="J1321"/>
  <c r="K1321"/>
  <c r="L1321"/>
  <c r="M1322"/>
  <c r="K1320"/>
  <c r="J1320"/>
  <c r="K1319"/>
  <c r="J1319"/>
  <c r="L1319"/>
  <c r="K1318"/>
  <c r="J1318"/>
  <c r="L1318"/>
  <c r="K1317"/>
  <c r="J1317"/>
  <c r="K1316"/>
  <c r="J1316"/>
  <c r="L1316"/>
  <c r="K1315"/>
  <c r="J1315"/>
  <c r="L1315"/>
  <c r="K1314"/>
  <c r="J1314"/>
  <c r="L1314"/>
  <c r="K1313"/>
  <c r="J1313"/>
  <c r="L1313"/>
  <c r="K1312"/>
  <c r="J1312"/>
  <c r="K1311"/>
  <c r="J1311"/>
  <c r="L1311"/>
  <c r="J1310"/>
  <c r="K1310"/>
  <c r="L1310"/>
  <c r="M1311"/>
  <c r="K1309"/>
  <c r="J1309"/>
  <c r="L1309"/>
  <c r="J1308"/>
  <c r="K1308"/>
  <c r="L1308"/>
  <c r="M1309"/>
  <c r="J1307"/>
  <c r="K1307"/>
  <c r="L1307"/>
  <c r="K1306"/>
  <c r="J1306"/>
  <c r="K1305"/>
  <c r="J1305"/>
  <c r="K1304"/>
  <c r="J1304"/>
  <c r="L1304"/>
  <c r="K1303"/>
  <c r="J1303"/>
  <c r="K1302"/>
  <c r="J1302"/>
  <c r="L1302"/>
  <c r="K1301"/>
  <c r="J1301"/>
  <c r="L1301"/>
  <c r="K1300"/>
  <c r="J1300"/>
  <c r="K1299"/>
  <c r="J1299"/>
  <c r="L1299"/>
  <c r="K1298"/>
  <c r="J1298"/>
  <c r="K1297"/>
  <c r="J1297"/>
  <c r="K1296"/>
  <c r="J1296"/>
  <c r="K1295"/>
  <c r="J1295"/>
  <c r="K1294"/>
  <c r="J1294"/>
  <c r="J1293"/>
  <c r="K1293"/>
  <c r="L1293"/>
  <c r="K1292"/>
  <c r="J1292"/>
  <c r="K1291"/>
  <c r="J1291"/>
  <c r="L1291"/>
  <c r="K1290"/>
  <c r="J1290"/>
  <c r="L1290"/>
  <c r="K1289"/>
  <c r="J1289"/>
  <c r="L1289"/>
  <c r="K1288"/>
  <c r="J1288"/>
  <c r="K1287"/>
  <c r="J1287"/>
  <c r="L1287"/>
  <c r="J1286"/>
  <c r="K1286"/>
  <c r="L1286"/>
  <c r="J1285"/>
  <c r="K1285"/>
  <c r="L1285"/>
  <c r="M1286"/>
  <c r="J1284"/>
  <c r="K1284"/>
  <c r="L1284"/>
  <c r="M1285"/>
  <c r="J1283"/>
  <c r="K1283"/>
  <c r="L1283"/>
  <c r="K1282"/>
  <c r="J1282"/>
  <c r="L1282"/>
  <c r="K1281"/>
  <c r="J1281"/>
  <c r="L1281"/>
  <c r="K1280"/>
  <c r="J1280"/>
  <c r="K1279"/>
  <c r="J1279"/>
  <c r="L1279"/>
  <c r="K1278"/>
  <c r="J1278"/>
  <c r="L1278"/>
  <c r="K1277"/>
  <c r="J1277"/>
  <c r="L1277"/>
  <c r="K1276"/>
  <c r="J1276"/>
  <c r="L1276"/>
  <c r="K1275"/>
  <c r="J1275"/>
  <c r="L1275"/>
  <c r="K1274"/>
  <c r="J1274"/>
  <c r="K1273"/>
  <c r="J1273"/>
  <c r="K1272"/>
  <c r="J1272"/>
  <c r="L1272"/>
  <c r="K1271"/>
  <c r="J1271"/>
  <c r="K1270"/>
  <c r="J1270"/>
  <c r="J1269"/>
  <c r="K1269"/>
  <c r="L1269"/>
  <c r="K1268"/>
  <c r="J1268"/>
  <c r="K1267"/>
  <c r="J1267"/>
  <c r="L1267"/>
  <c r="K1266"/>
  <c r="J1266"/>
  <c r="K1265"/>
  <c r="J1265"/>
  <c r="K1264"/>
  <c r="J1264"/>
  <c r="K1263"/>
  <c r="J1263"/>
  <c r="K1262"/>
  <c r="J1262"/>
  <c r="K1261"/>
  <c r="J1261"/>
  <c r="L1261"/>
  <c r="K1260"/>
  <c r="J1260"/>
  <c r="K1259"/>
  <c r="J1259"/>
  <c r="L1259"/>
  <c r="J1258"/>
  <c r="K1258"/>
  <c r="L1258"/>
  <c r="M1259"/>
  <c r="J1257"/>
  <c r="K1257"/>
  <c r="L1257"/>
  <c r="M1258"/>
  <c r="K1256"/>
  <c r="J1256"/>
  <c r="K1255"/>
  <c r="J1255"/>
  <c r="K1254"/>
  <c r="J1254"/>
  <c r="L1254"/>
  <c r="K1253"/>
  <c r="J1253"/>
  <c r="K1252"/>
  <c r="J1252"/>
  <c r="L1252"/>
  <c r="K1251"/>
  <c r="J1251"/>
  <c r="L1251"/>
  <c r="K1250"/>
  <c r="J1250"/>
  <c r="K1249"/>
  <c r="J1249"/>
  <c r="L1249"/>
  <c r="K1248"/>
  <c r="J1248"/>
  <c r="K1247"/>
  <c r="J1247"/>
  <c r="J1246"/>
  <c r="K1246"/>
  <c r="L1246"/>
  <c r="K1245"/>
  <c r="J1245"/>
  <c r="K1244"/>
  <c r="J1244"/>
  <c r="L1244"/>
  <c r="J1243"/>
  <c r="K1243"/>
  <c r="L1243"/>
  <c r="M1244"/>
  <c r="K1242"/>
  <c r="J1242"/>
  <c r="L1242"/>
  <c r="J1241"/>
  <c r="K1241"/>
  <c r="L1241"/>
  <c r="M1242"/>
  <c r="K1240"/>
  <c r="J1240"/>
  <c r="K1239"/>
  <c r="J1239"/>
  <c r="K1238"/>
  <c r="J1238"/>
  <c r="L1238"/>
  <c r="K1237"/>
  <c r="J1237"/>
  <c r="K1236"/>
  <c r="J1236"/>
  <c r="L1236"/>
  <c r="K1235"/>
  <c r="J1235"/>
  <c r="L1235"/>
  <c r="K1234"/>
  <c r="J1234"/>
  <c r="L1234"/>
  <c r="K1233"/>
  <c r="J1233"/>
  <c r="L1233"/>
  <c r="K1232"/>
  <c r="J1232"/>
  <c r="K1231"/>
  <c r="J1231"/>
  <c r="J1230"/>
  <c r="K1230"/>
  <c r="L1230"/>
  <c r="K1229"/>
  <c r="J1229"/>
  <c r="K1228"/>
  <c r="J1228"/>
  <c r="L1228"/>
  <c r="J1227"/>
  <c r="K1227"/>
  <c r="L1227"/>
  <c r="M1228"/>
  <c r="K1226"/>
  <c r="J1226"/>
  <c r="L1226"/>
  <c r="J1225"/>
  <c r="K1225"/>
  <c r="L1225"/>
  <c r="M1226"/>
  <c r="K1224"/>
  <c r="J1224"/>
  <c r="K1223"/>
  <c r="J1223"/>
  <c r="K1222"/>
  <c r="J1222"/>
  <c r="L1222"/>
  <c r="K1221"/>
  <c r="J1221"/>
  <c r="K1220"/>
  <c r="J1220"/>
  <c r="L1220"/>
  <c r="K1219"/>
  <c r="J1219"/>
  <c r="L1219"/>
  <c r="K1218"/>
  <c r="J1218"/>
  <c r="L1218"/>
  <c r="K1217"/>
  <c r="J1217"/>
  <c r="L1217"/>
  <c r="K1216"/>
  <c r="J1216"/>
  <c r="K1215"/>
  <c r="J1215"/>
  <c r="J1214"/>
  <c r="K1214"/>
  <c r="L1214"/>
  <c r="K1213"/>
  <c r="J1213"/>
  <c r="K1212"/>
  <c r="J1212"/>
  <c r="L1212"/>
  <c r="J1211"/>
  <c r="K1211"/>
  <c r="L1211"/>
  <c r="M1212"/>
  <c r="K1210"/>
  <c r="J1210"/>
  <c r="L1210"/>
  <c r="J1209"/>
  <c r="K1209"/>
  <c r="L1209"/>
  <c r="M1210"/>
  <c r="K1208"/>
  <c r="J1208"/>
  <c r="K1207"/>
  <c r="J1207"/>
  <c r="K1206"/>
  <c r="J1206"/>
  <c r="L1206"/>
  <c r="K1205"/>
  <c r="J1205"/>
  <c r="K1204"/>
  <c r="J1204"/>
  <c r="L1204"/>
  <c r="K1203"/>
  <c r="J1203"/>
  <c r="L1203"/>
  <c r="J1202"/>
  <c r="K1202"/>
  <c r="L1202"/>
  <c r="M1203"/>
  <c r="K1201"/>
  <c r="J1201"/>
  <c r="L1201"/>
  <c r="K1200"/>
  <c r="J1200"/>
  <c r="K1199"/>
  <c r="J1199"/>
  <c r="J1198"/>
  <c r="K1198"/>
  <c r="L1198"/>
  <c r="K1197"/>
  <c r="J1197"/>
  <c r="K1196"/>
  <c r="J1196"/>
  <c r="L1196"/>
  <c r="J1195"/>
  <c r="K1195"/>
  <c r="L1195"/>
  <c r="M1196"/>
  <c r="K1194"/>
  <c r="J1194"/>
  <c r="L1194"/>
  <c r="J1193"/>
  <c r="K1193"/>
  <c r="L1193"/>
  <c r="M1194"/>
  <c r="K1192"/>
  <c r="J1192"/>
  <c r="K1191"/>
  <c r="J1191"/>
  <c r="K1190"/>
  <c r="J1190"/>
  <c r="L1190"/>
  <c r="K1189"/>
  <c r="J1189"/>
  <c r="K1188"/>
  <c r="J1188"/>
  <c r="L1188"/>
  <c r="K1187"/>
  <c r="J1187"/>
  <c r="L1187"/>
  <c r="K1186"/>
  <c r="J1186"/>
  <c r="L1186"/>
  <c r="K1185"/>
  <c r="J1185"/>
  <c r="L1185"/>
  <c r="K1184"/>
  <c r="J1184"/>
  <c r="K1183"/>
  <c r="J1183"/>
  <c r="J1182"/>
  <c r="K1182"/>
  <c r="L1182"/>
  <c r="K1181"/>
  <c r="J1181"/>
  <c r="K1180"/>
  <c r="J1180"/>
  <c r="L1180"/>
  <c r="J1179"/>
  <c r="K1179"/>
  <c r="L1179"/>
  <c r="M1180"/>
  <c r="K1178"/>
  <c r="J1178"/>
  <c r="L1178"/>
  <c r="J1177"/>
  <c r="K1177"/>
  <c r="L1177"/>
  <c r="M1178"/>
  <c r="K1176"/>
  <c r="J1176"/>
  <c r="K1175"/>
  <c r="J1175"/>
  <c r="K1174"/>
  <c r="J1174"/>
  <c r="L1174"/>
  <c r="K1173"/>
  <c r="J1173"/>
  <c r="K1172"/>
  <c r="J1172"/>
  <c r="L1172"/>
  <c r="K1171"/>
  <c r="J1171"/>
  <c r="L1171"/>
  <c r="J1170"/>
  <c r="K1170"/>
  <c r="L1170"/>
  <c r="M1171"/>
  <c r="K1169"/>
  <c r="J1169"/>
  <c r="L1169"/>
  <c r="K1168"/>
  <c r="J1168"/>
  <c r="K1167"/>
  <c r="J1167"/>
  <c r="J1166"/>
  <c r="K1166"/>
  <c r="L1166"/>
  <c r="K1165"/>
  <c r="J1165"/>
  <c r="K1164"/>
  <c r="J1164"/>
  <c r="L1164"/>
  <c r="J1163"/>
  <c r="K1163"/>
  <c r="L1163"/>
  <c r="M1164"/>
  <c r="K1162"/>
  <c r="J1162"/>
  <c r="L1162"/>
  <c r="J1161"/>
  <c r="K1161"/>
  <c r="L1161"/>
  <c r="M1162"/>
  <c r="K1160"/>
  <c r="J1160"/>
  <c r="K1159"/>
  <c r="J1159"/>
  <c r="K1158"/>
  <c r="J1158"/>
  <c r="L1158"/>
  <c r="K1157"/>
  <c r="J1157"/>
  <c r="K1156"/>
  <c r="J1156"/>
  <c r="L1156"/>
  <c r="K1155"/>
  <c r="J1155"/>
  <c r="L1155"/>
  <c r="J1154"/>
  <c r="K1154"/>
  <c r="L1154"/>
  <c r="M1155"/>
  <c r="K1153"/>
  <c r="J1153"/>
  <c r="L1153"/>
  <c r="K1152"/>
  <c r="J1152"/>
  <c r="K1151"/>
  <c r="J1151"/>
  <c r="J1150"/>
  <c r="K1150"/>
  <c r="L1150"/>
  <c r="K1149"/>
  <c r="J1149"/>
  <c r="K1148"/>
  <c r="J1148"/>
  <c r="L1148"/>
  <c r="J1147"/>
  <c r="K1147"/>
  <c r="L1147"/>
  <c r="M1148"/>
  <c r="K1146"/>
  <c r="J1146"/>
  <c r="L1146"/>
  <c r="J1145"/>
  <c r="K1145"/>
  <c r="L1145"/>
  <c r="M1146"/>
  <c r="K1144"/>
  <c r="J1144"/>
  <c r="K1143"/>
  <c r="J1143"/>
  <c r="K1142"/>
  <c r="J1142"/>
  <c r="L1142"/>
  <c r="K1141"/>
  <c r="J1141"/>
  <c r="K1140"/>
  <c r="J1140"/>
  <c r="L1140"/>
  <c r="K1139"/>
  <c r="J1139"/>
  <c r="L1139"/>
  <c r="J1138"/>
  <c r="K1138"/>
  <c r="L1138"/>
  <c r="M1139"/>
  <c r="K1137"/>
  <c r="J1137"/>
  <c r="L1137"/>
  <c r="K1136"/>
  <c r="J1136"/>
  <c r="K1135"/>
  <c r="J1135"/>
  <c r="J1134"/>
  <c r="K1134"/>
  <c r="L1134"/>
  <c r="K1133"/>
  <c r="J1133"/>
  <c r="K1132"/>
  <c r="J1132"/>
  <c r="L1132"/>
  <c r="J1131"/>
  <c r="K1131"/>
  <c r="L1131"/>
  <c r="M1132"/>
  <c r="K1130"/>
  <c r="J1130"/>
  <c r="L1130"/>
  <c r="J1129"/>
  <c r="K1129"/>
  <c r="L1129"/>
  <c r="M1130"/>
  <c r="K1128"/>
  <c r="J1128"/>
  <c r="K1127"/>
  <c r="J1127"/>
  <c r="K1126"/>
  <c r="J1126"/>
  <c r="L1126"/>
  <c r="K1125"/>
  <c r="J1125"/>
  <c r="K1124"/>
  <c r="J1124"/>
  <c r="L1124"/>
  <c r="K1123"/>
  <c r="J1123"/>
  <c r="L1123"/>
  <c r="J1122"/>
  <c r="K1122"/>
  <c r="L1122"/>
  <c r="M1123"/>
  <c r="K1121"/>
  <c r="J1121"/>
  <c r="L1121"/>
  <c r="K1120"/>
  <c r="J1120"/>
  <c r="K1119"/>
  <c r="J1119"/>
  <c r="J1118"/>
  <c r="K1118"/>
  <c r="L1118"/>
  <c r="K1117"/>
  <c r="J1117"/>
  <c r="K1116"/>
  <c r="J1116"/>
  <c r="L1116"/>
  <c r="J1115"/>
  <c r="K1115"/>
  <c r="L1115"/>
  <c r="M1116"/>
  <c r="K1114"/>
  <c r="J1114"/>
  <c r="L1114"/>
  <c r="J1113"/>
  <c r="K1113"/>
  <c r="L1113"/>
  <c r="M1114"/>
  <c r="K1112"/>
  <c r="J1112"/>
  <c r="K1111"/>
  <c r="J1111"/>
  <c r="K1110"/>
  <c r="J1110"/>
  <c r="L1110"/>
  <c r="K1109"/>
  <c r="J1109"/>
  <c r="K1108"/>
  <c r="J1108"/>
  <c r="L1108"/>
  <c r="K1107"/>
  <c r="J1107"/>
  <c r="L1107"/>
  <c r="J1106"/>
  <c r="K1106"/>
  <c r="L1106"/>
  <c r="M1107"/>
  <c r="K1105"/>
  <c r="J1105"/>
  <c r="L1105"/>
  <c r="K1104"/>
  <c r="J1104"/>
  <c r="K1103"/>
  <c r="J1103"/>
  <c r="J1102"/>
  <c r="K1102"/>
  <c r="L1102"/>
  <c r="K1101"/>
  <c r="J1101"/>
  <c r="K1100"/>
  <c r="J1100"/>
  <c r="L1100"/>
  <c r="J1099"/>
  <c r="K1099"/>
  <c r="L1099"/>
  <c r="M1100"/>
  <c r="K1098"/>
  <c r="J1098"/>
  <c r="L1098"/>
  <c r="J1097"/>
  <c r="K1097"/>
  <c r="L1097"/>
  <c r="M1098"/>
  <c r="K1096"/>
  <c r="J1096"/>
  <c r="K1095"/>
  <c r="J1095"/>
  <c r="K1094"/>
  <c r="J1094"/>
  <c r="L1094"/>
  <c r="K1093"/>
  <c r="J1093"/>
  <c r="K1092"/>
  <c r="J1092"/>
  <c r="L1092"/>
  <c r="K1091"/>
  <c r="J1091"/>
  <c r="L1091"/>
  <c r="J1090"/>
  <c r="K1090"/>
  <c r="L1090"/>
  <c r="M1091"/>
  <c r="K1089"/>
  <c r="J1089"/>
  <c r="L1089"/>
  <c r="K1088"/>
  <c r="J1088"/>
  <c r="K1087"/>
  <c r="J1087"/>
  <c r="J1086"/>
  <c r="K1086"/>
  <c r="L1086"/>
  <c r="K1085"/>
  <c r="J1085"/>
  <c r="K1084"/>
  <c r="J1084"/>
  <c r="L1084"/>
  <c r="J1083"/>
  <c r="K1083"/>
  <c r="L1083"/>
  <c r="M1084"/>
  <c r="K1082"/>
  <c r="J1082"/>
  <c r="L1082"/>
  <c r="J1081"/>
  <c r="K1081"/>
  <c r="L1081"/>
  <c r="M1082"/>
  <c r="K1080"/>
  <c r="J1080"/>
  <c r="K1079"/>
  <c r="J1079"/>
  <c r="K1078"/>
  <c r="J1078"/>
  <c r="L1078"/>
  <c r="K1077"/>
  <c r="J1077"/>
  <c r="K1076"/>
  <c r="J1076"/>
  <c r="L1076"/>
  <c r="K1075"/>
  <c r="J1075"/>
  <c r="L1075"/>
  <c r="J1074"/>
  <c r="K1074"/>
  <c r="L1074"/>
  <c r="M1075"/>
  <c r="K1073"/>
  <c r="J1073"/>
  <c r="L1073"/>
  <c r="K1072"/>
  <c r="J1072"/>
  <c r="K1071"/>
  <c r="J1071"/>
  <c r="J1070"/>
  <c r="K1070"/>
  <c r="L1070"/>
  <c r="K1069"/>
  <c r="J1069"/>
  <c r="K1068"/>
  <c r="J1068"/>
  <c r="L1068"/>
  <c r="J1067"/>
  <c r="K1067"/>
  <c r="L1067"/>
  <c r="M1068"/>
  <c r="K1066"/>
  <c r="J1066"/>
  <c r="L1066"/>
  <c r="J1065"/>
  <c r="K1065"/>
  <c r="L1065"/>
  <c r="M1066"/>
  <c r="K1064"/>
  <c r="J1064"/>
  <c r="K1063"/>
  <c r="J1063"/>
  <c r="K1062"/>
  <c r="J1062"/>
  <c r="L1062"/>
  <c r="K1061"/>
  <c r="J1061"/>
  <c r="K1060"/>
  <c r="J1060"/>
  <c r="L1060"/>
  <c r="K1059"/>
  <c r="J1059"/>
  <c r="L1059"/>
  <c r="J1058"/>
  <c r="K1058"/>
  <c r="L1058"/>
  <c r="M1059"/>
  <c r="K1057"/>
  <c r="J1057"/>
  <c r="L1057"/>
  <c r="K1056"/>
  <c r="J1056"/>
  <c r="K1055"/>
  <c r="J1055"/>
  <c r="J1054"/>
  <c r="K1054"/>
  <c r="L1054"/>
  <c r="K1053"/>
  <c r="J1053"/>
  <c r="K1052"/>
  <c r="J1052"/>
  <c r="L1052"/>
  <c r="J1051"/>
  <c r="K1051"/>
  <c r="L1051"/>
  <c r="M1052"/>
  <c r="K1050"/>
  <c r="J1050"/>
  <c r="L1050"/>
  <c r="J1049"/>
  <c r="K1049"/>
  <c r="L1049"/>
  <c r="M1050"/>
  <c r="K1048"/>
  <c r="J1048"/>
  <c r="K1047"/>
  <c r="J1047"/>
  <c r="K1046"/>
  <c r="J1046"/>
  <c r="L1046"/>
  <c r="K1045"/>
  <c r="J1045"/>
  <c r="K1044"/>
  <c r="J1044"/>
  <c r="L1044"/>
  <c r="K1043"/>
  <c r="J1043"/>
  <c r="L1043"/>
  <c r="J1042"/>
  <c r="K1042"/>
  <c r="L1042"/>
  <c r="M1043"/>
  <c r="K1041"/>
  <c r="J1041"/>
  <c r="L1041"/>
  <c r="K1040"/>
  <c r="J1040"/>
  <c r="K1039"/>
  <c r="J1039"/>
  <c r="J1038"/>
  <c r="K1038"/>
  <c r="L1038"/>
  <c r="K1037"/>
  <c r="J1037"/>
  <c r="K1036"/>
  <c r="J1036"/>
  <c r="L1036"/>
  <c r="J1035"/>
  <c r="K1035"/>
  <c r="L1035"/>
  <c r="M1036"/>
  <c r="K1034"/>
  <c r="J1034"/>
  <c r="L1034"/>
  <c r="J1033"/>
  <c r="K1033"/>
  <c r="L1033"/>
  <c r="M1034"/>
  <c r="K1032"/>
  <c r="J1032"/>
  <c r="K1031"/>
  <c r="J1031"/>
  <c r="K1030"/>
  <c r="J1030"/>
  <c r="L1030"/>
  <c r="K1029"/>
  <c r="J1029"/>
  <c r="K1028"/>
  <c r="J1028"/>
  <c r="L1028"/>
  <c r="K1027"/>
  <c r="J1027"/>
  <c r="L1027"/>
  <c r="J1026"/>
  <c r="K1026"/>
  <c r="L1026"/>
  <c r="M1027"/>
  <c r="K1025"/>
  <c r="J1025"/>
  <c r="L1025"/>
  <c r="K1024"/>
  <c r="J1024"/>
  <c r="K1023"/>
  <c r="J1023"/>
  <c r="J1022"/>
  <c r="K1022"/>
  <c r="L1022"/>
  <c r="K1021"/>
  <c r="J1021"/>
  <c r="K1020"/>
  <c r="J1020"/>
  <c r="L1020"/>
  <c r="J1019"/>
  <c r="K1019"/>
  <c r="L1019"/>
  <c r="M1020"/>
  <c r="K1018"/>
  <c r="J1018"/>
  <c r="L1018"/>
  <c r="J1017"/>
  <c r="K1017"/>
  <c r="L1017"/>
  <c r="M1018"/>
  <c r="K1016"/>
  <c r="J1016"/>
  <c r="K1015"/>
  <c r="J1015"/>
  <c r="K1014"/>
  <c r="J1014"/>
  <c r="L1014"/>
  <c r="K1013"/>
  <c r="J1013"/>
  <c r="K1012"/>
  <c r="J1012"/>
  <c r="L1012"/>
  <c r="K1011"/>
  <c r="J1011"/>
  <c r="L1011"/>
  <c r="J1010"/>
  <c r="K1010"/>
  <c r="L1010"/>
  <c r="M1011"/>
  <c r="K1009"/>
  <c r="J1009"/>
  <c r="L1009"/>
  <c r="K1008"/>
  <c r="J1008"/>
  <c r="K1007"/>
  <c r="J1007"/>
  <c r="J1006"/>
  <c r="K1006"/>
  <c r="L1006"/>
  <c r="K1005"/>
  <c r="J1005"/>
  <c r="K1004"/>
  <c r="J1004"/>
  <c r="L1004"/>
  <c r="J1003"/>
  <c r="K1003"/>
  <c r="L1003"/>
  <c r="M1004"/>
  <c r="K1002"/>
  <c r="J1002"/>
  <c r="L1002"/>
  <c r="J1001"/>
  <c r="K1001"/>
  <c r="L1001"/>
  <c r="M1002"/>
  <c r="K1000"/>
  <c r="J1000"/>
  <c r="K999"/>
  <c r="J999"/>
  <c r="K998"/>
  <c r="J998"/>
  <c r="L998"/>
  <c r="K997"/>
  <c r="J997"/>
  <c r="K996"/>
  <c r="J996"/>
  <c r="L996"/>
  <c r="K995"/>
  <c r="J995"/>
  <c r="L995"/>
  <c r="K994"/>
  <c r="J994"/>
  <c r="L994"/>
  <c r="K993"/>
  <c r="J993"/>
  <c r="L993"/>
  <c r="K992"/>
  <c r="J992"/>
  <c r="K991"/>
  <c r="J991"/>
  <c r="J990"/>
  <c r="K990"/>
  <c r="L990"/>
  <c r="K989"/>
  <c r="J989"/>
  <c r="K988"/>
  <c r="J988"/>
  <c r="L988"/>
  <c r="J987"/>
  <c r="K987"/>
  <c r="L987"/>
  <c r="M988"/>
  <c r="K986"/>
  <c r="J986"/>
  <c r="L986"/>
  <c r="J985"/>
  <c r="K985"/>
  <c r="L985"/>
  <c r="M986"/>
  <c r="K984"/>
  <c r="J984"/>
  <c r="K983"/>
  <c r="J983"/>
  <c r="K982"/>
  <c r="J982"/>
  <c r="L982"/>
  <c r="K981"/>
  <c r="J981"/>
  <c r="K980"/>
  <c r="J980"/>
  <c r="L980"/>
  <c r="K979"/>
  <c r="J979"/>
  <c r="L979"/>
  <c r="J978"/>
  <c r="K978"/>
  <c r="L978"/>
  <c r="M979"/>
  <c r="K977"/>
  <c r="J977"/>
  <c r="L977"/>
  <c r="K976"/>
  <c r="J976"/>
  <c r="K975"/>
  <c r="J975"/>
  <c r="J974"/>
  <c r="K974"/>
  <c r="L974"/>
  <c r="K973"/>
  <c r="J973"/>
  <c r="K972"/>
  <c r="J972"/>
  <c r="L972"/>
  <c r="J971"/>
  <c r="K971"/>
  <c r="L971"/>
  <c r="M972"/>
  <c r="K970"/>
  <c r="J970"/>
  <c r="L970"/>
  <c r="J969"/>
  <c r="K969"/>
  <c r="L969"/>
  <c r="M970"/>
  <c r="K968"/>
  <c r="J968"/>
  <c r="K967"/>
  <c r="J967"/>
  <c r="K966"/>
  <c r="J966"/>
  <c r="L966"/>
  <c r="K965"/>
  <c r="J965"/>
  <c r="K964"/>
  <c r="J964"/>
  <c r="L964"/>
  <c r="K963"/>
  <c r="J963"/>
  <c r="L963"/>
  <c r="J962"/>
  <c r="K962"/>
  <c r="L962"/>
  <c r="M963"/>
  <c r="K961"/>
  <c r="J961"/>
  <c r="L961"/>
  <c r="K960"/>
  <c r="J960"/>
  <c r="K959"/>
  <c r="J959"/>
  <c r="J958"/>
  <c r="K958"/>
  <c r="L958"/>
  <c r="K957"/>
  <c r="J957"/>
  <c r="K956"/>
  <c r="J956"/>
  <c r="L956"/>
  <c r="J955"/>
  <c r="K955"/>
  <c r="L955"/>
  <c r="M956"/>
  <c r="K954"/>
  <c r="J954"/>
  <c r="L954"/>
  <c r="J953"/>
  <c r="K953"/>
  <c r="L953"/>
  <c r="M954"/>
  <c r="K952"/>
  <c r="J952"/>
  <c r="K951"/>
  <c r="J951"/>
  <c r="K950"/>
  <c r="J950"/>
  <c r="L950"/>
  <c r="K949"/>
  <c r="J949"/>
  <c r="K948"/>
  <c r="J948"/>
  <c r="L948"/>
  <c r="K947"/>
  <c r="J947"/>
  <c r="L947"/>
  <c r="J946"/>
  <c r="K946"/>
  <c r="L946"/>
  <c r="M947"/>
  <c r="K945"/>
  <c r="J945"/>
  <c r="L945"/>
  <c r="K944"/>
  <c r="J944"/>
  <c r="K943"/>
  <c r="J943"/>
  <c r="J942"/>
  <c r="K942"/>
  <c r="L942"/>
  <c r="K941"/>
  <c r="J941"/>
  <c r="K940"/>
  <c r="J940"/>
  <c r="L940"/>
  <c r="J939"/>
  <c r="K939"/>
  <c r="L939"/>
  <c r="M940"/>
  <c r="K938"/>
  <c r="J938"/>
  <c r="L938"/>
  <c r="J937"/>
  <c r="K937"/>
  <c r="L937"/>
  <c r="M938"/>
  <c r="K936"/>
  <c r="J936"/>
  <c r="K935"/>
  <c r="J935"/>
  <c r="K934"/>
  <c r="J934"/>
  <c r="L934"/>
  <c r="K933"/>
  <c r="J933"/>
  <c r="K932"/>
  <c r="J932"/>
  <c r="L932"/>
  <c r="K931"/>
  <c r="J931"/>
  <c r="L931"/>
  <c r="J930"/>
  <c r="K930"/>
  <c r="L930"/>
  <c r="M931"/>
  <c r="K929"/>
  <c r="J929"/>
  <c r="L929"/>
  <c r="K928"/>
  <c r="J928"/>
  <c r="K927"/>
  <c r="J927"/>
  <c r="J926"/>
  <c r="K926"/>
  <c r="L926"/>
  <c r="K925"/>
  <c r="J925"/>
  <c r="K924"/>
  <c r="J924"/>
  <c r="L924"/>
  <c r="J923"/>
  <c r="K923"/>
  <c r="L923"/>
  <c r="M924"/>
  <c r="K922"/>
  <c r="J922"/>
  <c r="L922"/>
  <c r="J921"/>
  <c r="K921"/>
  <c r="L921"/>
  <c r="M922"/>
  <c r="K920"/>
  <c r="J920"/>
  <c r="K919"/>
  <c r="J919"/>
  <c r="K918"/>
  <c r="J918"/>
  <c r="L918"/>
  <c r="K917"/>
  <c r="J917"/>
  <c r="K916"/>
  <c r="J916"/>
  <c r="L916"/>
  <c r="K915"/>
  <c r="J915"/>
  <c r="L915"/>
  <c r="J914"/>
  <c r="K914"/>
  <c r="L914"/>
  <c r="M915"/>
  <c r="K913"/>
  <c r="J913"/>
  <c r="L913"/>
  <c r="K912"/>
  <c r="J912"/>
  <c r="K911"/>
  <c r="J911"/>
  <c r="J910"/>
  <c r="K910"/>
  <c r="L910"/>
  <c r="K909"/>
  <c r="J909"/>
  <c r="K908"/>
  <c r="J908"/>
  <c r="L908"/>
  <c r="J907"/>
  <c r="K907"/>
  <c r="L907"/>
  <c r="M908"/>
  <c r="K906"/>
  <c r="J906"/>
  <c r="L906"/>
  <c r="J905"/>
  <c r="K905"/>
  <c r="L905"/>
  <c r="M906"/>
  <c r="K904"/>
  <c r="J904"/>
  <c r="K903"/>
  <c r="J903"/>
  <c r="K902"/>
  <c r="J902"/>
  <c r="L902"/>
  <c r="K901"/>
  <c r="J901"/>
  <c r="K900"/>
  <c r="J900"/>
  <c r="L900"/>
  <c r="K899"/>
  <c r="J899"/>
  <c r="L899"/>
  <c r="J898"/>
  <c r="K898"/>
  <c r="L898"/>
  <c r="M899"/>
  <c r="K897"/>
  <c r="J897"/>
  <c r="L897"/>
  <c r="K896"/>
  <c r="J896"/>
  <c r="K895"/>
  <c r="J895"/>
  <c r="J894"/>
  <c r="K894"/>
  <c r="L894"/>
  <c r="K893"/>
  <c r="J893"/>
  <c r="K892"/>
  <c r="J892"/>
  <c r="L892"/>
  <c r="J891"/>
  <c r="K891"/>
  <c r="L891"/>
  <c r="M892"/>
  <c r="K890"/>
  <c r="J890"/>
  <c r="L890"/>
  <c r="J889"/>
  <c r="K889"/>
  <c r="L889"/>
  <c r="M890"/>
  <c r="K888"/>
  <c r="J888"/>
  <c r="K887"/>
  <c r="J887"/>
  <c r="K886"/>
  <c r="J886"/>
  <c r="L886"/>
  <c r="K885"/>
  <c r="J885"/>
  <c r="K884"/>
  <c r="J884"/>
  <c r="L884"/>
  <c r="K883"/>
  <c r="J883"/>
  <c r="L883"/>
  <c r="K882"/>
  <c r="J882"/>
  <c r="L882"/>
  <c r="K881"/>
  <c r="J881"/>
  <c r="L881"/>
  <c r="K880"/>
  <c r="J880"/>
  <c r="K879"/>
  <c r="J879"/>
  <c r="J878"/>
  <c r="K878"/>
  <c r="L878"/>
  <c r="K877"/>
  <c r="J877"/>
  <c r="K876"/>
  <c r="J876"/>
  <c r="L876"/>
  <c r="J875"/>
  <c r="K875"/>
  <c r="L875"/>
  <c r="M876"/>
  <c r="K874"/>
  <c r="J874"/>
  <c r="L874"/>
  <c r="J873"/>
  <c r="K873"/>
  <c r="L873"/>
  <c r="M874"/>
  <c r="K872"/>
  <c r="J872"/>
  <c r="K871"/>
  <c r="J871"/>
  <c r="K870"/>
  <c r="J870"/>
  <c r="L870"/>
  <c r="K869"/>
  <c r="J869"/>
  <c r="K868"/>
  <c r="J868"/>
  <c r="L868"/>
  <c r="K867"/>
  <c r="J867"/>
  <c r="L867"/>
  <c r="K866"/>
  <c r="J866"/>
  <c r="L866"/>
  <c r="K865"/>
  <c r="J865"/>
  <c r="L865"/>
  <c r="K864"/>
  <c r="J864"/>
  <c r="K863"/>
  <c r="J863"/>
  <c r="J862"/>
  <c r="K862"/>
  <c r="L862"/>
  <c r="K861"/>
  <c r="J861"/>
  <c r="K860"/>
  <c r="J860"/>
  <c r="L860"/>
  <c r="J859"/>
  <c r="K859"/>
  <c r="L859"/>
  <c r="M860"/>
  <c r="K858"/>
  <c r="J858"/>
  <c r="L858"/>
  <c r="J857"/>
  <c r="K857"/>
  <c r="L857"/>
  <c r="M858"/>
  <c r="K856"/>
  <c r="J856"/>
  <c r="K855"/>
  <c r="J855"/>
  <c r="K854"/>
  <c r="J854"/>
  <c r="L854"/>
  <c r="K853"/>
  <c r="J853"/>
  <c r="K852"/>
  <c r="J852"/>
  <c r="L852"/>
  <c r="K851"/>
  <c r="J851"/>
  <c r="L851"/>
  <c r="J850"/>
  <c r="K850"/>
  <c r="L850"/>
  <c r="M851"/>
  <c r="K849"/>
  <c r="J849"/>
  <c r="L849"/>
  <c r="K848"/>
  <c r="J848"/>
  <c r="K847"/>
  <c r="J847"/>
  <c r="J846"/>
  <c r="K846"/>
  <c r="L846"/>
  <c r="K845"/>
  <c r="J845"/>
  <c r="K844"/>
  <c r="J844"/>
  <c r="L844"/>
  <c r="J843"/>
  <c r="K843"/>
  <c r="L843"/>
  <c r="M844"/>
  <c r="K842"/>
  <c r="J842"/>
  <c r="L842"/>
  <c r="J841"/>
  <c r="K841"/>
  <c r="L841"/>
  <c r="M842"/>
  <c r="K840"/>
  <c r="J840"/>
  <c r="K839"/>
  <c r="J839"/>
  <c r="K838"/>
  <c r="J838"/>
  <c r="L838"/>
  <c r="K837"/>
  <c r="J837"/>
  <c r="K836"/>
  <c r="J836"/>
  <c r="L836"/>
  <c r="K835"/>
  <c r="J835"/>
  <c r="L835"/>
  <c r="J834"/>
  <c r="K834"/>
  <c r="L834"/>
  <c r="M835"/>
  <c r="K833"/>
  <c r="J833"/>
  <c r="L833"/>
  <c r="K832"/>
  <c r="J832"/>
  <c r="K831"/>
  <c r="J831"/>
  <c r="J830"/>
  <c r="K830"/>
  <c r="L830"/>
  <c r="K829"/>
  <c r="J829"/>
  <c r="K828"/>
  <c r="J828"/>
  <c r="L828"/>
  <c r="J827"/>
  <c r="K827"/>
  <c r="L827"/>
  <c r="M828"/>
  <c r="K826"/>
  <c r="J826"/>
  <c r="L826"/>
  <c r="J825"/>
  <c r="K825"/>
  <c r="L825"/>
  <c r="M826"/>
  <c r="K824"/>
  <c r="J824"/>
  <c r="K823"/>
  <c r="J823"/>
  <c r="K822"/>
  <c r="J822"/>
  <c r="L822"/>
  <c r="K821"/>
  <c r="J821"/>
  <c r="K820"/>
  <c r="J820"/>
  <c r="L820"/>
  <c r="K819"/>
  <c r="J819"/>
  <c r="L819"/>
  <c r="J818"/>
  <c r="K818"/>
  <c r="L818"/>
  <c r="M819"/>
  <c r="K817"/>
  <c r="J817"/>
  <c r="L817"/>
  <c r="K816"/>
  <c r="J816"/>
  <c r="K815"/>
  <c r="J815"/>
  <c r="J814"/>
  <c r="K814"/>
  <c r="L814"/>
  <c r="K813"/>
  <c r="J813"/>
  <c r="K812"/>
  <c r="J812"/>
  <c r="L812"/>
  <c r="J811"/>
  <c r="K811"/>
  <c r="L811"/>
  <c r="M812"/>
  <c r="K810"/>
  <c r="J810"/>
  <c r="L810"/>
  <c r="J809"/>
  <c r="K809"/>
  <c r="L809"/>
  <c r="M810"/>
  <c r="K808"/>
  <c r="J808"/>
  <c r="K807"/>
  <c r="J807"/>
  <c r="K806"/>
  <c r="J806"/>
  <c r="L806"/>
  <c r="K805"/>
  <c r="J805"/>
  <c r="K804"/>
  <c r="J804"/>
  <c r="L804"/>
  <c r="K803"/>
  <c r="J803"/>
  <c r="L803"/>
  <c r="J802"/>
  <c r="K802"/>
  <c r="L802"/>
  <c r="M803"/>
  <c r="K801"/>
  <c r="J801"/>
  <c r="L801"/>
  <c r="K800"/>
  <c r="J800"/>
  <c r="K799"/>
  <c r="J799"/>
  <c r="J798"/>
  <c r="K798"/>
  <c r="L798"/>
  <c r="K797"/>
  <c r="J797"/>
  <c r="K796"/>
  <c r="J796"/>
  <c r="L796"/>
  <c r="J795"/>
  <c r="K795"/>
  <c r="L795"/>
  <c r="M796"/>
  <c r="K794"/>
  <c r="J794"/>
  <c r="L794"/>
  <c r="J793"/>
  <c r="K793"/>
  <c r="L793"/>
  <c r="M794"/>
  <c r="K792"/>
  <c r="J792"/>
  <c r="K791"/>
  <c r="J791"/>
  <c r="K790"/>
  <c r="J790"/>
  <c r="L790"/>
  <c r="K789"/>
  <c r="J789"/>
  <c r="K788"/>
  <c r="J788"/>
  <c r="L788"/>
  <c r="K787"/>
  <c r="J787"/>
  <c r="L787"/>
  <c r="J786"/>
  <c r="K786"/>
  <c r="L786"/>
  <c r="M787"/>
  <c r="K785"/>
  <c r="J785"/>
  <c r="L785"/>
  <c r="K784"/>
  <c r="J784"/>
  <c r="K783"/>
  <c r="J783"/>
  <c r="J782"/>
  <c r="K782"/>
  <c r="L782"/>
  <c r="K781"/>
  <c r="J781"/>
  <c r="K780"/>
  <c r="J780"/>
  <c r="L780"/>
  <c r="J779"/>
  <c r="K779"/>
  <c r="L779"/>
  <c r="M780"/>
  <c r="K778"/>
  <c r="J778"/>
  <c r="L778"/>
  <c r="J777"/>
  <c r="K777"/>
  <c r="L777"/>
  <c r="M778"/>
  <c r="K776"/>
  <c r="J776"/>
  <c r="K775"/>
  <c r="J775"/>
  <c r="K774"/>
  <c r="J774"/>
  <c r="L774"/>
  <c r="K773"/>
  <c r="J773"/>
  <c r="K772"/>
  <c r="J772"/>
  <c r="L772"/>
  <c r="K771"/>
  <c r="J771"/>
  <c r="L771"/>
  <c r="J770"/>
  <c r="K770"/>
  <c r="L770"/>
  <c r="M771"/>
  <c r="K769"/>
  <c r="J769"/>
  <c r="L769"/>
  <c r="K768"/>
  <c r="J768"/>
  <c r="K767"/>
  <c r="J767"/>
  <c r="J766"/>
  <c r="K766"/>
  <c r="L766"/>
  <c r="K765"/>
  <c r="J765"/>
  <c r="K764"/>
  <c r="J764"/>
  <c r="L764"/>
  <c r="J763"/>
  <c r="K763"/>
  <c r="L763"/>
  <c r="M764"/>
  <c r="K762"/>
  <c r="J762"/>
  <c r="L762"/>
  <c r="J761"/>
  <c r="K761"/>
  <c r="L761"/>
  <c r="M762"/>
  <c r="K760"/>
  <c r="J760"/>
  <c r="K759"/>
  <c r="J759"/>
  <c r="K758"/>
  <c r="J758"/>
  <c r="L758"/>
  <c r="K757"/>
  <c r="J757"/>
  <c r="K756"/>
  <c r="J756"/>
  <c r="L756"/>
  <c r="K755"/>
  <c r="J755"/>
  <c r="L755"/>
  <c r="J754"/>
  <c r="K754"/>
  <c r="L754"/>
  <c r="M755"/>
  <c r="K753"/>
  <c r="J753"/>
  <c r="L753"/>
  <c r="K752"/>
  <c r="J752"/>
  <c r="K751"/>
  <c r="J751"/>
  <c r="J750"/>
  <c r="K750"/>
  <c r="L750"/>
  <c r="K749"/>
  <c r="J749"/>
  <c r="K748"/>
  <c r="J748"/>
  <c r="L748"/>
  <c r="J747"/>
  <c r="K747"/>
  <c r="L747"/>
  <c r="M748"/>
  <c r="K746"/>
  <c r="J746"/>
  <c r="L746"/>
  <c r="J745"/>
  <c r="K745"/>
  <c r="L745"/>
  <c r="M746"/>
  <c r="K744"/>
  <c r="J744"/>
  <c r="K743"/>
  <c r="J743"/>
  <c r="K742"/>
  <c r="J742"/>
  <c r="L742"/>
  <c r="K741"/>
  <c r="J741"/>
  <c r="K740"/>
  <c r="J740"/>
  <c r="L740"/>
  <c r="K739"/>
  <c r="J739"/>
  <c r="L739"/>
  <c r="K738"/>
  <c r="J738"/>
  <c r="L738"/>
  <c r="K737"/>
  <c r="J737"/>
  <c r="L737"/>
  <c r="K736"/>
  <c r="J736"/>
  <c r="K735"/>
  <c r="J735"/>
  <c r="J734"/>
  <c r="K734"/>
  <c r="L734"/>
  <c r="K733"/>
  <c r="J733"/>
  <c r="K732"/>
  <c r="J732"/>
  <c r="L732"/>
  <c r="J731"/>
  <c r="K731"/>
  <c r="L731"/>
  <c r="M732"/>
  <c r="K730"/>
  <c r="J730"/>
  <c r="L730"/>
  <c r="J729"/>
  <c r="K729"/>
  <c r="L729"/>
  <c r="M730"/>
  <c r="K728"/>
  <c r="J728"/>
  <c r="K727"/>
  <c r="J727"/>
  <c r="K726"/>
  <c r="J726"/>
  <c r="L726"/>
  <c r="K725"/>
  <c r="J725"/>
  <c r="K724"/>
  <c r="J724"/>
  <c r="L724"/>
  <c r="K723"/>
  <c r="J723"/>
  <c r="L723"/>
  <c r="J722"/>
  <c r="K722"/>
  <c r="L722"/>
  <c r="M723"/>
  <c r="K721"/>
  <c r="J721"/>
  <c r="L721"/>
  <c r="K720"/>
  <c r="J720"/>
  <c r="K719"/>
  <c r="J719"/>
  <c r="J718"/>
  <c r="K718"/>
  <c r="L718"/>
  <c r="K717"/>
  <c r="J717"/>
  <c r="K716"/>
  <c r="J716"/>
  <c r="L716"/>
  <c r="J715"/>
  <c r="K715"/>
  <c r="L715"/>
  <c r="M716"/>
  <c r="K714"/>
  <c r="J714"/>
  <c r="L714"/>
  <c r="J713"/>
  <c r="K713"/>
  <c r="L713"/>
  <c r="M714"/>
  <c r="K712"/>
  <c r="J712"/>
  <c r="K711"/>
  <c r="J711"/>
  <c r="K710"/>
  <c r="J710"/>
  <c r="L710"/>
  <c r="K709"/>
  <c r="J709"/>
  <c r="K708"/>
  <c r="J708"/>
  <c r="L708"/>
  <c r="K707"/>
  <c r="J707"/>
  <c r="L707"/>
  <c r="J706"/>
  <c r="K706"/>
  <c r="L706"/>
  <c r="M707"/>
  <c r="K705"/>
  <c r="J705"/>
  <c r="L705"/>
  <c r="K704"/>
  <c r="J704"/>
  <c r="K703"/>
  <c r="J703"/>
  <c r="J702"/>
  <c r="K702"/>
  <c r="L702"/>
  <c r="K701"/>
  <c r="J701"/>
  <c r="K700"/>
  <c r="J700"/>
  <c r="L700"/>
  <c r="J699"/>
  <c r="K699"/>
  <c r="L699"/>
  <c r="M700"/>
  <c r="K698"/>
  <c r="J698"/>
  <c r="L698"/>
  <c r="J697"/>
  <c r="K697"/>
  <c r="L697"/>
  <c r="M698"/>
  <c r="K696"/>
  <c r="J696"/>
  <c r="K695"/>
  <c r="J695"/>
  <c r="K694"/>
  <c r="J694"/>
  <c r="L694"/>
  <c r="K693"/>
  <c r="J693"/>
  <c r="K692"/>
  <c r="J692"/>
  <c r="L692"/>
  <c r="K691"/>
  <c r="J691"/>
  <c r="L691"/>
  <c r="K690"/>
  <c r="J690"/>
  <c r="L690"/>
  <c r="K689"/>
  <c r="J689"/>
  <c r="L689"/>
  <c r="K688"/>
  <c r="J688"/>
  <c r="K687"/>
  <c r="J687"/>
  <c r="J686"/>
  <c r="K686"/>
  <c r="L686"/>
  <c r="K685"/>
  <c r="J685"/>
  <c r="K684"/>
  <c r="J684"/>
  <c r="L684"/>
  <c r="J683"/>
  <c r="K683"/>
  <c r="L683"/>
  <c r="M684"/>
  <c r="K682"/>
  <c r="J682"/>
  <c r="L682"/>
  <c r="J681"/>
  <c r="K681"/>
  <c r="L681"/>
  <c r="M682"/>
  <c r="K680"/>
  <c r="J680"/>
  <c r="K679"/>
  <c r="J679"/>
  <c r="K678"/>
  <c r="J678"/>
  <c r="L678"/>
  <c r="K677"/>
  <c r="J677"/>
  <c r="K676"/>
  <c r="J676"/>
  <c r="L676"/>
  <c r="K675"/>
  <c r="J675"/>
  <c r="L675"/>
  <c r="J674"/>
  <c r="K674"/>
  <c r="L674"/>
  <c r="M675"/>
  <c r="K673"/>
  <c r="J673"/>
  <c r="L673"/>
  <c r="K672"/>
  <c r="J672"/>
  <c r="K671"/>
  <c r="J671"/>
  <c r="K670"/>
  <c r="J670"/>
  <c r="K669"/>
  <c r="J669"/>
  <c r="L669"/>
  <c r="K668"/>
  <c r="J668"/>
  <c r="K667"/>
  <c r="J667"/>
  <c r="L667"/>
  <c r="K666"/>
  <c r="J666"/>
  <c r="L666"/>
  <c r="K665"/>
  <c r="J665"/>
  <c r="K664"/>
  <c r="J664"/>
  <c r="L664"/>
  <c r="K663"/>
  <c r="J663"/>
  <c r="K662"/>
  <c r="J662"/>
  <c r="K661"/>
  <c r="J661"/>
  <c r="K660"/>
  <c r="J660"/>
  <c r="K659"/>
  <c r="J659"/>
  <c r="J658"/>
  <c r="K658"/>
  <c r="L658"/>
  <c r="K657"/>
  <c r="J657"/>
  <c r="K656"/>
  <c r="J656"/>
  <c r="L656"/>
  <c r="J655"/>
  <c r="K655"/>
  <c r="L655"/>
  <c r="M656"/>
  <c r="K654"/>
  <c r="J654"/>
  <c r="L654"/>
  <c r="K653"/>
  <c r="J653"/>
  <c r="K652"/>
  <c r="J652"/>
  <c r="L652"/>
  <c r="J651"/>
  <c r="K651"/>
  <c r="L651"/>
  <c r="K650"/>
  <c r="J650"/>
  <c r="L650"/>
  <c r="J649"/>
  <c r="K649"/>
  <c r="L649"/>
  <c r="M650"/>
  <c r="J648"/>
  <c r="K648"/>
  <c r="L648"/>
  <c r="K647"/>
  <c r="J647"/>
  <c r="L647"/>
  <c r="K646"/>
  <c r="J646"/>
  <c r="L646"/>
  <c r="K645"/>
  <c r="J645"/>
  <c r="K644"/>
  <c r="J644"/>
  <c r="K643"/>
  <c r="J643"/>
  <c r="L643"/>
  <c r="K642"/>
  <c r="J642"/>
  <c r="L642"/>
  <c r="K641"/>
  <c r="J641"/>
  <c r="L641"/>
  <c r="K640"/>
  <c r="J640"/>
  <c r="L640"/>
  <c r="K639"/>
  <c r="J639"/>
  <c r="K638"/>
  <c r="J638"/>
  <c r="K637"/>
  <c r="J637"/>
  <c r="L637"/>
  <c r="K636"/>
  <c r="J636"/>
  <c r="K635"/>
  <c r="J635"/>
  <c r="L635"/>
  <c r="J634"/>
  <c r="K634"/>
  <c r="L634"/>
  <c r="K633"/>
  <c r="J633"/>
  <c r="K632"/>
  <c r="J632"/>
  <c r="L632"/>
  <c r="K631"/>
  <c r="J631"/>
  <c r="K630"/>
  <c r="J630"/>
  <c r="K629"/>
  <c r="J629"/>
  <c r="K628"/>
  <c r="J628"/>
  <c r="K627"/>
  <c r="J627"/>
  <c r="K626"/>
  <c r="J626"/>
  <c r="L626"/>
  <c r="K625"/>
  <c r="J625"/>
  <c r="K624"/>
  <c r="J624"/>
  <c r="L624"/>
  <c r="J623"/>
  <c r="K623"/>
  <c r="L623"/>
  <c r="M624"/>
  <c r="J622"/>
  <c r="K622"/>
  <c r="L622"/>
  <c r="M623"/>
  <c r="K621"/>
  <c r="J621"/>
  <c r="K620"/>
  <c r="J620"/>
  <c r="L620"/>
  <c r="J619"/>
  <c r="K619"/>
  <c r="L619"/>
  <c r="M620"/>
  <c r="K618"/>
  <c r="J618"/>
  <c r="K617"/>
  <c r="J617"/>
  <c r="L617"/>
  <c r="K616"/>
  <c r="J616"/>
  <c r="L616"/>
  <c r="K615"/>
  <c r="J615"/>
  <c r="L615"/>
  <c r="K614"/>
  <c r="J614"/>
  <c r="L614"/>
  <c r="K613"/>
  <c r="J613"/>
  <c r="K612"/>
  <c r="J612"/>
  <c r="K611"/>
  <c r="J611"/>
  <c r="L611"/>
  <c r="K610"/>
  <c r="J610"/>
  <c r="L610"/>
  <c r="J609"/>
  <c r="K609"/>
  <c r="L609"/>
  <c r="M610"/>
  <c r="J608"/>
  <c r="K608"/>
  <c r="L608"/>
  <c r="K607"/>
  <c r="J607"/>
  <c r="K606"/>
  <c r="J606"/>
  <c r="K605"/>
  <c r="J605"/>
  <c r="L605"/>
  <c r="K604"/>
  <c r="J604"/>
  <c r="K603"/>
  <c r="J603"/>
  <c r="L603"/>
  <c r="K602"/>
  <c r="J602"/>
  <c r="L602"/>
  <c r="K601"/>
  <c r="J601"/>
  <c r="K600"/>
  <c r="J600"/>
  <c r="L600"/>
  <c r="K599"/>
  <c r="J599"/>
  <c r="K598"/>
  <c r="J598"/>
  <c r="K597"/>
  <c r="J597"/>
  <c r="K596"/>
  <c r="J596"/>
  <c r="K595"/>
  <c r="J595"/>
  <c r="J594"/>
  <c r="K594"/>
  <c r="L594"/>
  <c r="K593"/>
  <c r="J593"/>
  <c r="K592"/>
  <c r="J592"/>
  <c r="L592"/>
  <c r="J591"/>
  <c r="K591"/>
  <c r="L591"/>
  <c r="M592"/>
  <c r="K590"/>
  <c r="J590"/>
  <c r="L590"/>
  <c r="K589"/>
  <c r="J589"/>
  <c r="K588"/>
  <c r="J588"/>
  <c r="L588"/>
  <c r="J587"/>
  <c r="K587"/>
  <c r="L587"/>
  <c r="K586"/>
  <c r="J586"/>
  <c r="L586"/>
  <c r="J585"/>
  <c r="K585"/>
  <c r="L585"/>
  <c r="M586"/>
  <c r="J584"/>
  <c r="K584"/>
  <c r="L584"/>
  <c r="K583"/>
  <c r="J583"/>
  <c r="L583"/>
  <c r="K582"/>
  <c r="J582"/>
  <c r="L582"/>
  <c r="K581"/>
  <c r="J581"/>
  <c r="K580"/>
  <c r="J580"/>
  <c r="K579"/>
  <c r="J579"/>
  <c r="L579"/>
  <c r="J578"/>
  <c r="K578"/>
  <c r="L578"/>
  <c r="M579"/>
  <c r="K577"/>
  <c r="J577"/>
  <c r="L577"/>
  <c r="K576"/>
  <c r="J576"/>
  <c r="L576"/>
  <c r="K575"/>
  <c r="J575"/>
  <c r="K574"/>
  <c r="J574"/>
  <c r="K573"/>
  <c r="J573"/>
  <c r="L573"/>
  <c r="K572"/>
  <c r="J572"/>
  <c r="K571"/>
  <c r="J571"/>
  <c r="J570"/>
  <c r="K570"/>
  <c r="L570"/>
  <c r="K569"/>
  <c r="J569"/>
  <c r="K568"/>
  <c r="J568"/>
  <c r="L568"/>
  <c r="K567"/>
  <c r="J567"/>
  <c r="K566"/>
  <c r="J566"/>
  <c r="K565"/>
  <c r="J565"/>
  <c r="K564"/>
  <c r="J564"/>
  <c r="K563"/>
  <c r="J563"/>
  <c r="K562"/>
  <c r="J562"/>
  <c r="L562"/>
  <c r="K561"/>
  <c r="J561"/>
  <c r="K560"/>
  <c r="J560"/>
  <c r="L560"/>
  <c r="J559"/>
  <c r="K559"/>
  <c r="L559"/>
  <c r="M560"/>
  <c r="J558"/>
  <c r="K558"/>
  <c r="L558"/>
  <c r="M559"/>
  <c r="K557"/>
  <c r="J557"/>
  <c r="K556"/>
  <c r="J556"/>
  <c r="L556"/>
  <c r="J555"/>
  <c r="K555"/>
  <c r="L555"/>
  <c r="M556"/>
  <c r="K554"/>
  <c r="J554"/>
  <c r="K553"/>
  <c r="J553"/>
  <c r="L553"/>
  <c r="K552"/>
  <c r="J552"/>
  <c r="L552"/>
  <c r="K551"/>
  <c r="J551"/>
  <c r="L551"/>
  <c r="K550"/>
  <c r="J550"/>
  <c r="L550"/>
  <c r="K549"/>
  <c r="J549"/>
  <c r="K548"/>
  <c r="J548"/>
  <c r="K547"/>
  <c r="J547"/>
  <c r="L547"/>
  <c r="K546"/>
  <c r="J546"/>
  <c r="L546"/>
  <c r="J545"/>
  <c r="K545"/>
  <c r="L545"/>
  <c r="M546"/>
  <c r="J544"/>
  <c r="K544"/>
  <c r="L544"/>
  <c r="K543"/>
  <c r="J543"/>
  <c r="K542"/>
  <c r="J542"/>
  <c r="K541"/>
  <c r="J541"/>
  <c r="L541"/>
  <c r="K540"/>
  <c r="J540"/>
  <c r="K539"/>
  <c r="J539"/>
  <c r="L539"/>
  <c r="K538"/>
  <c r="J538"/>
  <c r="L538"/>
  <c r="K537"/>
  <c r="J537"/>
  <c r="K536"/>
  <c r="J536"/>
  <c r="L536"/>
  <c r="K535"/>
  <c r="J535"/>
  <c r="K534"/>
  <c r="J534"/>
  <c r="L534"/>
  <c r="J533"/>
  <c r="K533"/>
  <c r="L533"/>
  <c r="M534"/>
  <c r="K532"/>
  <c r="J532"/>
  <c r="L532"/>
  <c r="K531"/>
  <c r="J531"/>
  <c r="K530"/>
  <c r="J530"/>
  <c r="L530"/>
  <c r="J529"/>
  <c r="K529"/>
  <c r="L529"/>
  <c r="M530"/>
  <c r="K528"/>
  <c r="J528"/>
  <c r="L528"/>
  <c r="K527"/>
  <c r="J527"/>
  <c r="K526"/>
  <c r="J526"/>
  <c r="L526"/>
  <c r="K525"/>
  <c r="J525"/>
  <c r="L525"/>
  <c r="K524"/>
  <c r="J524"/>
  <c r="L524"/>
  <c r="K523"/>
  <c r="J523"/>
  <c r="K522"/>
  <c r="J522"/>
  <c r="L522"/>
  <c r="J521"/>
  <c r="K521"/>
  <c r="L521"/>
  <c r="M522"/>
  <c r="K520"/>
  <c r="J520"/>
  <c r="L520"/>
  <c r="K519"/>
  <c r="J519"/>
  <c r="K518"/>
  <c r="J518"/>
  <c r="L518"/>
  <c r="J517"/>
  <c r="K517"/>
  <c r="L517"/>
  <c r="M518"/>
  <c r="K516"/>
  <c r="J516"/>
  <c r="L516"/>
  <c r="M517"/>
  <c r="K515"/>
  <c r="J515"/>
  <c r="K514"/>
  <c r="J514"/>
  <c r="L514"/>
  <c r="J513"/>
  <c r="K513"/>
  <c r="L513"/>
  <c r="M514"/>
  <c r="K512"/>
  <c r="J512"/>
  <c r="L512"/>
  <c r="K511"/>
  <c r="J511"/>
  <c r="K510"/>
  <c r="J510"/>
  <c r="L510"/>
  <c r="K509"/>
  <c r="J509"/>
  <c r="K508"/>
  <c r="J508"/>
  <c r="L508"/>
  <c r="K507"/>
  <c r="J507"/>
  <c r="K506"/>
  <c r="J506"/>
  <c r="L506"/>
  <c r="J505"/>
  <c r="K505"/>
  <c r="L505"/>
  <c r="M506"/>
  <c r="K504"/>
  <c r="J504"/>
  <c r="L504"/>
  <c r="K503"/>
  <c r="J503"/>
  <c r="K502"/>
  <c r="J502"/>
  <c r="L502"/>
  <c r="K501"/>
  <c r="J501"/>
  <c r="K500"/>
  <c r="J500"/>
  <c r="L500"/>
  <c r="K499"/>
  <c r="J499"/>
  <c r="K498"/>
  <c r="J498"/>
  <c r="L498"/>
  <c r="J497"/>
  <c r="K497"/>
  <c r="L497"/>
  <c r="M498"/>
  <c r="K496"/>
  <c r="J496"/>
  <c r="L496"/>
  <c r="K495"/>
  <c r="J495"/>
  <c r="K494"/>
  <c r="J494"/>
  <c r="L494"/>
  <c r="K493"/>
  <c r="J493"/>
  <c r="K492"/>
  <c r="J492"/>
  <c r="L492"/>
  <c r="K491"/>
  <c r="J491"/>
  <c r="K490"/>
  <c r="J490"/>
  <c r="L490"/>
  <c r="J489"/>
  <c r="K489"/>
  <c r="L489"/>
  <c r="M490"/>
  <c r="K488"/>
  <c r="J488"/>
  <c r="L488"/>
  <c r="K487"/>
  <c r="J487"/>
  <c r="K486"/>
  <c r="J486"/>
  <c r="L486"/>
  <c r="K485"/>
  <c r="J485"/>
  <c r="K484"/>
  <c r="J484"/>
  <c r="L484"/>
  <c r="K483"/>
  <c r="J483"/>
  <c r="K482"/>
  <c r="J482"/>
  <c r="L482"/>
  <c r="J481"/>
  <c r="K481"/>
  <c r="L481"/>
  <c r="M482"/>
  <c r="K480"/>
  <c r="J480"/>
  <c r="L480"/>
  <c r="K479"/>
  <c r="J479"/>
  <c r="K478"/>
  <c r="J478"/>
  <c r="L478"/>
  <c r="K477"/>
  <c r="J477"/>
  <c r="K476"/>
  <c r="J476"/>
  <c r="L476"/>
  <c r="K475"/>
  <c r="J475"/>
  <c r="K474"/>
  <c r="J474"/>
  <c r="L474"/>
  <c r="J473"/>
  <c r="K473"/>
  <c r="L473"/>
  <c r="M474"/>
  <c r="K472"/>
  <c r="J472"/>
  <c r="L472"/>
  <c r="K471"/>
  <c r="J471"/>
  <c r="K470"/>
  <c r="J470"/>
  <c r="L470"/>
  <c r="K469"/>
  <c r="J469"/>
  <c r="K468"/>
  <c r="J468"/>
  <c r="L468"/>
  <c r="K467"/>
  <c r="J467"/>
  <c r="K466"/>
  <c r="J466"/>
  <c r="L466"/>
  <c r="J465"/>
  <c r="K465"/>
  <c r="L465"/>
  <c r="M466"/>
  <c r="K464"/>
  <c r="J464"/>
  <c r="L464"/>
  <c r="K463"/>
  <c r="J463"/>
  <c r="K462"/>
  <c r="J462"/>
  <c r="L462"/>
  <c r="K461"/>
  <c r="J461"/>
  <c r="K460"/>
  <c r="J460"/>
  <c r="L460"/>
  <c r="K459"/>
  <c r="J459"/>
  <c r="K458"/>
  <c r="J458"/>
  <c r="L458"/>
  <c r="J457"/>
  <c r="K457"/>
  <c r="L457"/>
  <c r="M458"/>
  <c r="K456"/>
  <c r="J456"/>
  <c r="L456"/>
  <c r="K455"/>
  <c r="J455"/>
  <c r="K454"/>
  <c r="J454"/>
  <c r="L454"/>
  <c r="K453"/>
  <c r="J453"/>
  <c r="K452"/>
  <c r="J452"/>
  <c r="L452"/>
  <c r="K451"/>
  <c r="J451"/>
  <c r="K450"/>
  <c r="J450"/>
  <c r="L450"/>
  <c r="J449"/>
  <c r="K449"/>
  <c r="L449"/>
  <c r="M450"/>
  <c r="K448"/>
  <c r="J448"/>
  <c r="L448"/>
  <c r="K447"/>
  <c r="J447"/>
  <c r="K446"/>
  <c r="J446"/>
  <c r="L446"/>
  <c r="K445"/>
  <c r="J445"/>
  <c r="K444"/>
  <c r="J444"/>
  <c r="L444"/>
  <c r="K443"/>
  <c r="J443"/>
  <c r="K442"/>
  <c r="J442"/>
  <c r="L442"/>
  <c r="J441"/>
  <c r="K441"/>
  <c r="L441"/>
  <c r="M442"/>
  <c r="K440"/>
  <c r="J440"/>
  <c r="L440"/>
  <c r="K439"/>
  <c r="J439"/>
  <c r="K438"/>
  <c r="J438"/>
  <c r="L438"/>
  <c r="K437"/>
  <c r="J437"/>
  <c r="K436"/>
  <c r="J436"/>
  <c r="L436"/>
  <c r="K435"/>
  <c r="J435"/>
  <c r="K434"/>
  <c r="J434"/>
  <c r="L434"/>
  <c r="J433"/>
  <c r="K433"/>
  <c r="L433"/>
  <c r="M434"/>
  <c r="K432"/>
  <c r="J432"/>
  <c r="L432"/>
  <c r="K431"/>
  <c r="J431"/>
  <c r="K430"/>
  <c r="J430"/>
  <c r="L430"/>
  <c r="K429"/>
  <c r="J429"/>
  <c r="L429"/>
  <c r="K428"/>
  <c r="J428"/>
  <c r="L428"/>
  <c r="M429"/>
  <c r="K427"/>
  <c r="J427"/>
  <c r="K426"/>
  <c r="J426"/>
  <c r="L426"/>
  <c r="J425"/>
  <c r="K425"/>
  <c r="L425"/>
  <c r="M426"/>
  <c r="K424"/>
  <c r="J424"/>
  <c r="L424"/>
  <c r="K423"/>
  <c r="J423"/>
  <c r="K422"/>
  <c r="J422"/>
  <c r="L422"/>
  <c r="K421"/>
  <c r="J421"/>
  <c r="K420"/>
  <c r="J420"/>
  <c r="L420"/>
  <c r="K419"/>
  <c r="J419"/>
  <c r="K418"/>
  <c r="J418"/>
  <c r="L418"/>
  <c r="J417"/>
  <c r="K417"/>
  <c r="L417"/>
  <c r="M418"/>
  <c r="K416"/>
  <c r="J416"/>
  <c r="L416"/>
  <c r="K415"/>
  <c r="J415"/>
  <c r="K414"/>
  <c r="J414"/>
  <c r="L414"/>
  <c r="K413"/>
  <c r="J413"/>
  <c r="K412"/>
  <c r="J412"/>
  <c r="L412"/>
  <c r="K411"/>
  <c r="J411"/>
  <c r="K410"/>
  <c r="J410"/>
  <c r="L410"/>
  <c r="J409"/>
  <c r="K409"/>
  <c r="L409"/>
  <c r="M410"/>
  <c r="K408"/>
  <c r="J408"/>
  <c r="L408"/>
  <c r="K407"/>
  <c r="J407"/>
  <c r="K406"/>
  <c r="J406"/>
  <c r="L406"/>
  <c r="K405"/>
  <c r="J405"/>
  <c r="K404"/>
  <c r="J404"/>
  <c r="L404"/>
  <c r="K403"/>
  <c r="J403"/>
  <c r="K402"/>
  <c r="J402"/>
  <c r="L402"/>
  <c r="J401"/>
  <c r="K401"/>
  <c r="L401"/>
  <c r="M402"/>
  <c r="K400"/>
  <c r="J400"/>
  <c r="L400"/>
  <c r="K399"/>
  <c r="J399"/>
  <c r="K398"/>
  <c r="J398"/>
  <c r="L398"/>
  <c r="K397"/>
  <c r="J397"/>
  <c r="K396"/>
  <c r="J396"/>
  <c r="L396"/>
  <c r="K395"/>
  <c r="J395"/>
  <c r="K394"/>
  <c r="J394"/>
  <c r="L394"/>
  <c r="J393"/>
  <c r="K393"/>
  <c r="L393"/>
  <c r="M394"/>
  <c r="K392"/>
  <c r="J392"/>
  <c r="L392"/>
  <c r="K391"/>
  <c r="J391"/>
  <c r="K390"/>
  <c r="J390"/>
  <c r="L390"/>
  <c r="K389"/>
  <c r="J389"/>
  <c r="K388"/>
  <c r="J388"/>
  <c r="L388"/>
  <c r="K387"/>
  <c r="J387"/>
  <c r="K386"/>
  <c r="J386"/>
  <c r="L386"/>
  <c r="J385"/>
  <c r="K385"/>
  <c r="L385"/>
  <c r="M386"/>
  <c r="K384"/>
  <c r="J384"/>
  <c r="L384"/>
  <c r="K383"/>
  <c r="J383"/>
  <c r="K382"/>
  <c r="J382"/>
  <c r="L382"/>
  <c r="K381"/>
  <c r="J381"/>
  <c r="K380"/>
  <c r="J380"/>
  <c r="L380"/>
  <c r="K379"/>
  <c r="J379"/>
  <c r="K378"/>
  <c r="J378"/>
  <c r="L378"/>
  <c r="J377"/>
  <c r="K377"/>
  <c r="L377"/>
  <c r="M378"/>
  <c r="K376"/>
  <c r="J376"/>
  <c r="L376"/>
  <c r="K375"/>
  <c r="J375"/>
  <c r="K374"/>
  <c r="J374"/>
  <c r="L374"/>
  <c r="K373"/>
  <c r="J373"/>
  <c r="K372"/>
  <c r="J372"/>
  <c r="L372"/>
  <c r="K371"/>
  <c r="J371"/>
  <c r="K370"/>
  <c r="J370"/>
  <c r="L370"/>
  <c r="J369"/>
  <c r="K369"/>
  <c r="L369"/>
  <c r="M370"/>
  <c r="K368"/>
  <c r="J368"/>
  <c r="L368"/>
  <c r="K367"/>
  <c r="J367"/>
  <c r="K366"/>
  <c r="J366"/>
  <c r="L366"/>
  <c r="K365"/>
  <c r="J365"/>
  <c r="K364"/>
  <c r="J364"/>
  <c r="L364"/>
  <c r="K363"/>
  <c r="J363"/>
  <c r="K362"/>
  <c r="J362"/>
  <c r="L362"/>
  <c r="J361"/>
  <c r="K361"/>
  <c r="L361"/>
  <c r="M362"/>
  <c r="K360"/>
  <c r="J360"/>
  <c r="L360"/>
  <c r="K359"/>
  <c r="J359"/>
  <c r="K358"/>
  <c r="J358"/>
  <c r="L358"/>
  <c r="K357"/>
  <c r="J357"/>
  <c r="L357"/>
  <c r="K356"/>
  <c r="J356"/>
  <c r="L356"/>
  <c r="M357"/>
  <c r="K355"/>
  <c r="J355"/>
  <c r="K354"/>
  <c r="J354"/>
  <c r="L354"/>
  <c r="J353"/>
  <c r="K353"/>
  <c r="L353"/>
  <c r="M354"/>
  <c r="K352"/>
  <c r="J352"/>
  <c r="L352"/>
  <c r="K351"/>
  <c r="J351"/>
  <c r="K350"/>
  <c r="J350"/>
  <c r="L350"/>
  <c r="K349"/>
  <c r="J349"/>
  <c r="K348"/>
  <c r="J348"/>
  <c r="L348"/>
  <c r="K347"/>
  <c r="J347"/>
  <c r="K346"/>
  <c r="J346"/>
  <c r="L346"/>
  <c r="J345"/>
  <c r="K345"/>
  <c r="L345"/>
  <c r="M346"/>
  <c r="K344"/>
  <c r="J344"/>
  <c r="L344"/>
  <c r="K343"/>
  <c r="J343"/>
  <c r="K342"/>
  <c r="J342"/>
  <c r="L342"/>
  <c r="K341"/>
  <c r="J341"/>
  <c r="K340"/>
  <c r="J340"/>
  <c r="L340"/>
  <c r="K339"/>
  <c r="J339"/>
  <c r="K338"/>
  <c r="J338"/>
  <c r="L338"/>
  <c r="J337"/>
  <c r="K337"/>
  <c r="L337"/>
  <c r="M338"/>
  <c r="K336"/>
  <c r="J336"/>
  <c r="L336"/>
  <c r="K335"/>
  <c r="J335"/>
  <c r="K334"/>
  <c r="J334"/>
  <c r="L334"/>
  <c r="K333"/>
  <c r="J333"/>
  <c r="L333"/>
  <c r="K332"/>
  <c r="J332"/>
  <c r="L332"/>
  <c r="M333"/>
  <c r="K331"/>
  <c r="J331"/>
  <c r="K330"/>
  <c r="J330"/>
  <c r="L330"/>
  <c r="J329"/>
  <c r="K329"/>
  <c r="L329"/>
  <c r="M330"/>
  <c r="K328"/>
  <c r="J328"/>
  <c r="L328"/>
  <c r="K327"/>
  <c r="J327"/>
  <c r="K326"/>
  <c r="J326"/>
  <c r="L326"/>
  <c r="K325"/>
  <c r="J325"/>
  <c r="K324"/>
  <c r="J324"/>
  <c r="L324"/>
  <c r="K323"/>
  <c r="J323"/>
  <c r="K322"/>
  <c r="J322"/>
  <c r="L322"/>
  <c r="J321"/>
  <c r="K321"/>
  <c r="L321"/>
  <c r="M322"/>
  <c r="K320"/>
  <c r="J320"/>
  <c r="L320"/>
  <c r="K319"/>
  <c r="J319"/>
  <c r="K318"/>
  <c r="J318"/>
  <c r="L318"/>
  <c r="K317"/>
  <c r="J317"/>
  <c r="K316"/>
  <c r="J316"/>
  <c r="L316"/>
  <c r="K315"/>
  <c r="J315"/>
  <c r="K314"/>
  <c r="J314"/>
  <c r="L314"/>
  <c r="J313"/>
  <c r="K313"/>
  <c r="L313"/>
  <c r="M314"/>
  <c r="K312"/>
  <c r="J312"/>
  <c r="L312"/>
  <c r="K311"/>
  <c r="J311"/>
  <c r="K310"/>
  <c r="J310"/>
  <c r="L310"/>
  <c r="K309"/>
  <c r="J309"/>
  <c r="K308"/>
  <c r="J308"/>
  <c r="L308"/>
  <c r="K307"/>
  <c r="J307"/>
  <c r="K306"/>
  <c r="J306"/>
  <c r="L306"/>
  <c r="J305"/>
  <c r="K305"/>
  <c r="L305"/>
  <c r="M306"/>
  <c r="K304"/>
  <c r="J304"/>
  <c r="L304"/>
  <c r="K303"/>
  <c r="J303"/>
  <c r="K302"/>
  <c r="J302"/>
  <c r="L302"/>
  <c r="K301"/>
  <c r="J301"/>
  <c r="K300"/>
  <c r="J300"/>
  <c r="L300"/>
  <c r="K299"/>
  <c r="J299"/>
  <c r="K298"/>
  <c r="J298"/>
  <c r="L298"/>
  <c r="J297"/>
  <c r="K297"/>
  <c r="L297"/>
  <c r="M298"/>
  <c r="K296"/>
  <c r="J296"/>
  <c r="L296"/>
  <c r="K295"/>
  <c r="J295"/>
  <c r="K294"/>
  <c r="J294"/>
  <c r="L294"/>
  <c r="K293"/>
  <c r="J293"/>
  <c r="K292"/>
  <c r="J292"/>
  <c r="L292"/>
  <c r="K291"/>
  <c r="J291"/>
  <c r="K290"/>
  <c r="J290"/>
  <c r="L290"/>
  <c r="J289"/>
  <c r="K289"/>
  <c r="L289"/>
  <c r="M290"/>
  <c r="K288"/>
  <c r="J288"/>
  <c r="L288"/>
  <c r="K287"/>
  <c r="J287"/>
  <c r="K286"/>
  <c r="J286"/>
  <c r="L286"/>
  <c r="K285"/>
  <c r="J285"/>
  <c r="K284"/>
  <c r="J284"/>
  <c r="L284"/>
  <c r="K283"/>
  <c r="J283"/>
  <c r="K282"/>
  <c r="J282"/>
  <c r="L282"/>
  <c r="J281"/>
  <c r="K281"/>
  <c r="L281"/>
  <c r="M282"/>
  <c r="K280"/>
  <c r="J280"/>
  <c r="L280"/>
  <c r="K279"/>
  <c r="J279"/>
  <c r="K278"/>
  <c r="J278"/>
  <c r="L278"/>
  <c r="K277"/>
  <c r="J277"/>
  <c r="K276"/>
  <c r="J276"/>
  <c r="L276"/>
  <c r="K275"/>
  <c r="J275"/>
  <c r="K274"/>
  <c r="J274"/>
  <c r="L274"/>
  <c r="J273"/>
  <c r="K273"/>
  <c r="L273"/>
  <c r="M274"/>
  <c r="K272"/>
  <c r="J272"/>
  <c r="L272"/>
  <c r="K271"/>
  <c r="J271"/>
  <c r="K270"/>
  <c r="J270"/>
  <c r="L270"/>
  <c r="K269"/>
  <c r="J269"/>
  <c r="L269"/>
  <c r="K268"/>
  <c r="J268"/>
  <c r="L268"/>
  <c r="M269"/>
  <c r="K267"/>
  <c r="J267"/>
  <c r="K266"/>
  <c r="J266"/>
  <c r="L266"/>
  <c r="J265"/>
  <c r="K265"/>
  <c r="L265"/>
  <c r="M266"/>
  <c r="K264"/>
  <c r="J264"/>
  <c r="L264"/>
  <c r="K263"/>
  <c r="J263"/>
  <c r="K262"/>
  <c r="J262"/>
  <c r="L262"/>
  <c r="K261"/>
  <c r="J261"/>
  <c r="L261"/>
  <c r="K260"/>
  <c r="J260"/>
  <c r="L260"/>
  <c r="M261"/>
  <c r="K259"/>
  <c r="J259"/>
  <c r="K258"/>
  <c r="J258"/>
  <c r="L258"/>
  <c r="J257"/>
  <c r="K257"/>
  <c r="L257"/>
  <c r="M258"/>
  <c r="K256"/>
  <c r="J256"/>
  <c r="L256"/>
  <c r="K255"/>
  <c r="J255"/>
  <c r="K254"/>
  <c r="J254"/>
  <c r="L254"/>
  <c r="K253"/>
  <c r="J253"/>
  <c r="L253"/>
  <c r="K252"/>
  <c r="J252"/>
  <c r="L252"/>
  <c r="M253"/>
  <c r="K251"/>
  <c r="J251"/>
  <c r="K250"/>
  <c r="J250"/>
  <c r="L250"/>
  <c r="J249"/>
  <c r="K249"/>
  <c r="L249"/>
  <c r="M250"/>
  <c r="K248"/>
  <c r="J248"/>
  <c r="L248"/>
  <c r="K247"/>
  <c r="J247"/>
  <c r="K246"/>
  <c r="J246"/>
  <c r="L246"/>
  <c r="K245"/>
  <c r="J245"/>
  <c r="L245"/>
  <c r="K244"/>
  <c r="J244"/>
  <c r="L244"/>
  <c r="M245"/>
  <c r="K243"/>
  <c r="J243"/>
  <c r="K242"/>
  <c r="J242"/>
  <c r="L242"/>
  <c r="J241"/>
  <c r="K241"/>
  <c r="L241"/>
  <c r="M242"/>
  <c r="K240"/>
  <c r="J240"/>
  <c r="L240"/>
  <c r="K239"/>
  <c r="J239"/>
  <c r="K238"/>
  <c r="J238"/>
  <c r="L238"/>
  <c r="K237"/>
  <c r="J237"/>
  <c r="L237"/>
  <c r="K236"/>
  <c r="J236"/>
  <c r="L236"/>
  <c r="M237"/>
  <c r="K235"/>
  <c r="J235"/>
  <c r="K234"/>
  <c r="J234"/>
  <c r="L234"/>
  <c r="J233"/>
  <c r="K233"/>
  <c r="L233"/>
  <c r="M234"/>
  <c r="K232"/>
  <c r="J232"/>
  <c r="L232"/>
  <c r="K231"/>
  <c r="J231"/>
  <c r="K230"/>
  <c r="J230"/>
  <c r="L230"/>
  <c r="K229"/>
  <c r="J229"/>
  <c r="L229"/>
  <c r="K228"/>
  <c r="J228"/>
  <c r="L228"/>
  <c r="M229"/>
  <c r="K227"/>
  <c r="J227"/>
  <c r="K226"/>
  <c r="J226"/>
  <c r="L226"/>
  <c r="J225"/>
  <c r="K225"/>
  <c r="L225"/>
  <c r="M226"/>
  <c r="K224"/>
  <c r="J224"/>
  <c r="L224"/>
  <c r="K223"/>
  <c r="J223"/>
  <c r="K222"/>
  <c r="J222"/>
  <c r="L222"/>
  <c r="K221"/>
  <c r="J221"/>
  <c r="L221"/>
  <c r="K220"/>
  <c r="J220"/>
  <c r="L220"/>
  <c r="M221"/>
  <c r="K219"/>
  <c r="J219"/>
  <c r="K218"/>
  <c r="J218"/>
  <c r="L218"/>
  <c r="J217"/>
  <c r="K217"/>
  <c r="L217"/>
  <c r="M218"/>
  <c r="K216"/>
  <c r="J216"/>
  <c r="L216"/>
  <c r="K215"/>
  <c r="J215"/>
  <c r="K214"/>
  <c r="J214"/>
  <c r="L214"/>
  <c r="K213"/>
  <c r="J213"/>
  <c r="L213"/>
  <c r="K212"/>
  <c r="J212"/>
  <c r="L212"/>
  <c r="M213"/>
  <c r="K211"/>
  <c r="J211"/>
  <c r="K210"/>
  <c r="J210"/>
  <c r="L210"/>
  <c r="J209"/>
  <c r="K209"/>
  <c r="L209"/>
  <c r="M210"/>
  <c r="K208"/>
  <c r="J208"/>
  <c r="L208"/>
  <c r="K207"/>
  <c r="J207"/>
  <c r="K206"/>
  <c r="J206"/>
  <c r="L206"/>
  <c r="K205"/>
  <c r="J205"/>
  <c r="K204"/>
  <c r="J204"/>
  <c r="L204"/>
  <c r="K203"/>
  <c r="J203"/>
  <c r="K202"/>
  <c r="J202"/>
  <c r="L202"/>
  <c r="J201"/>
  <c r="K201"/>
  <c r="L201"/>
  <c r="M202"/>
  <c r="K200"/>
  <c r="J200"/>
  <c r="L200"/>
  <c r="K199"/>
  <c r="J199"/>
  <c r="K198"/>
  <c r="J198"/>
  <c r="L198"/>
  <c r="K197"/>
  <c r="J197"/>
  <c r="K196"/>
  <c r="J196"/>
  <c r="L196"/>
  <c r="K195"/>
  <c r="J195"/>
  <c r="K194"/>
  <c r="J194"/>
  <c r="L194"/>
  <c r="J193"/>
  <c r="K193"/>
  <c r="L193"/>
  <c r="M194"/>
  <c r="K192"/>
  <c r="J192"/>
  <c r="L192"/>
  <c r="K191"/>
  <c r="J191"/>
  <c r="K190"/>
  <c r="J190"/>
  <c r="L190"/>
  <c r="K189"/>
  <c r="J189"/>
  <c r="K188"/>
  <c r="J188"/>
  <c r="L188"/>
  <c r="K187"/>
  <c r="J187"/>
  <c r="K186"/>
  <c r="J186"/>
  <c r="L186"/>
  <c r="J185"/>
  <c r="K185"/>
  <c r="L185"/>
  <c r="M186"/>
  <c r="K184"/>
  <c r="J184"/>
  <c r="L184"/>
  <c r="K183"/>
  <c r="J183"/>
  <c r="K182"/>
  <c r="J182"/>
  <c r="L182"/>
  <c r="K181"/>
  <c r="J181"/>
  <c r="K180"/>
  <c r="J180"/>
  <c r="L180"/>
  <c r="K179"/>
  <c r="J179"/>
  <c r="K178"/>
  <c r="J178"/>
  <c r="L178"/>
  <c r="K177"/>
  <c r="J177"/>
  <c r="K176"/>
  <c r="J176"/>
  <c r="L176"/>
  <c r="K175"/>
  <c r="J175"/>
  <c r="K174"/>
  <c r="J174"/>
  <c r="L174"/>
  <c r="K173"/>
  <c r="J173"/>
  <c r="K172"/>
  <c r="J172"/>
  <c r="L172"/>
  <c r="K171"/>
  <c r="J171"/>
  <c r="K170"/>
  <c r="J170"/>
  <c r="L170"/>
  <c r="K169"/>
  <c r="J169"/>
  <c r="K168"/>
  <c r="J168"/>
  <c r="L168"/>
  <c r="K167"/>
  <c r="J167"/>
  <c r="K166"/>
  <c r="J166"/>
  <c r="L166"/>
  <c r="K165"/>
  <c r="J165"/>
  <c r="K164"/>
  <c r="J164"/>
  <c r="L164"/>
  <c r="K163"/>
  <c r="J163"/>
  <c r="K162"/>
  <c r="J162"/>
  <c r="L162"/>
  <c r="K161"/>
  <c r="J161"/>
  <c r="K160"/>
  <c r="J160"/>
  <c r="L160"/>
  <c r="K159"/>
  <c r="J159"/>
  <c r="K158"/>
  <c r="J158"/>
  <c r="L158"/>
  <c r="K157"/>
  <c r="J157"/>
  <c r="K156"/>
  <c r="J156"/>
  <c r="L156"/>
  <c r="K155"/>
  <c r="J155"/>
  <c r="K154"/>
  <c r="J154"/>
  <c r="L154"/>
  <c r="K153"/>
  <c r="J153"/>
  <c r="K152"/>
  <c r="J152"/>
  <c r="L152"/>
  <c r="K151"/>
  <c r="J151"/>
  <c r="K150"/>
  <c r="J150"/>
  <c r="L150"/>
  <c r="K149"/>
  <c r="J149"/>
  <c r="L149"/>
  <c r="K148"/>
  <c r="J148"/>
  <c r="L148"/>
  <c r="M149"/>
  <c r="K147"/>
  <c r="J147"/>
  <c r="K146"/>
  <c r="J146"/>
  <c r="L146"/>
  <c r="K145"/>
  <c r="J145"/>
  <c r="K144"/>
  <c r="J144"/>
  <c r="L144"/>
  <c r="K143"/>
  <c r="J143"/>
  <c r="K142"/>
  <c r="J142"/>
  <c r="L142"/>
  <c r="K141"/>
  <c r="J141"/>
  <c r="K140"/>
  <c r="J140"/>
  <c r="L140"/>
  <c r="K139"/>
  <c r="J139"/>
  <c r="K138"/>
  <c r="J138"/>
  <c r="L138"/>
  <c r="K137"/>
  <c r="J137"/>
  <c r="K136"/>
  <c r="J136"/>
  <c r="L136"/>
  <c r="K135"/>
  <c r="J135"/>
  <c r="K134"/>
  <c r="J134"/>
  <c r="L134"/>
  <c r="K133"/>
  <c r="J133"/>
  <c r="K132"/>
  <c r="J132"/>
  <c r="L132"/>
  <c r="K131"/>
  <c r="J131"/>
  <c r="K130"/>
  <c r="J130"/>
  <c r="L130"/>
  <c r="K129"/>
  <c r="J129"/>
  <c r="K128"/>
  <c r="J128"/>
  <c r="L128"/>
  <c r="K127"/>
  <c r="J127"/>
  <c r="K126"/>
  <c r="J126"/>
  <c r="L126"/>
  <c r="K125"/>
  <c r="J125"/>
  <c r="K124"/>
  <c r="J124"/>
  <c r="L124"/>
  <c r="K123"/>
  <c r="J123"/>
  <c r="K122"/>
  <c r="J122"/>
  <c r="L122"/>
  <c r="K121"/>
  <c r="J121"/>
  <c r="K120"/>
  <c r="J120"/>
  <c r="L120"/>
  <c r="K119"/>
  <c r="J119"/>
  <c r="K118"/>
  <c r="J118"/>
  <c r="L118"/>
  <c r="K117"/>
  <c r="J117"/>
  <c r="K116"/>
  <c r="J116"/>
  <c r="L116"/>
  <c r="K115"/>
  <c r="J115"/>
  <c r="K114"/>
  <c r="J114"/>
  <c r="L114"/>
  <c r="K113"/>
  <c r="J113"/>
  <c r="K112"/>
  <c r="J112"/>
  <c r="L112"/>
  <c r="K111"/>
  <c r="J111"/>
  <c r="K110"/>
  <c r="J110"/>
  <c r="L110"/>
  <c r="K109"/>
  <c r="J109"/>
  <c r="K108"/>
  <c r="J108"/>
  <c r="L108"/>
  <c r="K107"/>
  <c r="J107"/>
  <c r="K106"/>
  <c r="J106"/>
  <c r="L106"/>
  <c r="K105"/>
  <c r="J105"/>
  <c r="K104"/>
  <c r="J104"/>
  <c r="L104"/>
  <c r="K103"/>
  <c r="J103"/>
  <c r="K102"/>
  <c r="J102"/>
  <c r="L102"/>
  <c r="K101"/>
  <c r="J101"/>
  <c r="K100"/>
  <c r="J100"/>
  <c r="L100"/>
  <c r="K99"/>
  <c r="J99"/>
  <c r="K98"/>
  <c r="J98"/>
  <c r="L98"/>
  <c r="K97"/>
  <c r="J97"/>
  <c r="K96"/>
  <c r="J96"/>
  <c r="L96"/>
  <c r="K95"/>
  <c r="J95"/>
  <c r="K94"/>
  <c r="J94"/>
  <c r="L94"/>
  <c r="K93"/>
  <c r="J93"/>
  <c r="K92"/>
  <c r="J92"/>
  <c r="L92"/>
  <c r="K91"/>
  <c r="J91"/>
  <c r="K90"/>
  <c r="J90"/>
  <c r="L90"/>
  <c r="K89"/>
  <c r="J89"/>
  <c r="K88"/>
  <c r="J88"/>
  <c r="L88"/>
  <c r="K87"/>
  <c r="J87"/>
  <c r="K86"/>
  <c r="J86"/>
  <c r="L86"/>
  <c r="K85"/>
  <c r="J85"/>
  <c r="K84"/>
  <c r="J84"/>
  <c r="L84"/>
  <c r="K83"/>
  <c r="J83"/>
  <c r="K82"/>
  <c r="J82"/>
  <c r="L82"/>
  <c r="K81"/>
  <c r="J81"/>
  <c r="K80"/>
  <c r="J80"/>
  <c r="L80"/>
  <c r="K79"/>
  <c r="J79"/>
  <c r="K78"/>
  <c r="J78"/>
  <c r="L78"/>
  <c r="K77"/>
  <c r="J77"/>
  <c r="K76"/>
  <c r="J76"/>
  <c r="L76"/>
  <c r="K75"/>
  <c r="J75"/>
  <c r="K74"/>
  <c r="J74"/>
  <c r="L74"/>
  <c r="K73"/>
  <c r="J73"/>
  <c r="K72"/>
  <c r="J72"/>
  <c r="L72"/>
  <c r="K71"/>
  <c r="J71"/>
  <c r="K70"/>
  <c r="J70"/>
  <c r="L70"/>
  <c r="K69"/>
  <c r="J69"/>
  <c r="K68"/>
  <c r="J68"/>
  <c r="L68"/>
  <c r="K67"/>
  <c r="J67"/>
  <c r="K66"/>
  <c r="J66"/>
  <c r="L66"/>
  <c r="K65"/>
  <c r="J65"/>
  <c r="K64"/>
  <c r="J64"/>
  <c r="L64"/>
  <c r="K63"/>
  <c r="J63"/>
  <c r="K62"/>
  <c r="J62"/>
  <c r="L62"/>
  <c r="K61"/>
  <c r="J61"/>
  <c r="K60"/>
  <c r="J60"/>
  <c r="L60"/>
  <c r="K59"/>
  <c r="J59"/>
  <c r="K58"/>
  <c r="J58"/>
  <c r="L58"/>
  <c r="K57"/>
  <c r="J57"/>
  <c r="K56"/>
  <c r="J56"/>
  <c r="L56"/>
  <c r="K55"/>
  <c r="J55"/>
  <c r="K54"/>
  <c r="J54"/>
  <c r="L54"/>
  <c r="K53"/>
  <c r="J53"/>
  <c r="K52"/>
  <c r="J52"/>
  <c r="L52"/>
  <c r="K51"/>
  <c r="J51"/>
  <c r="K50"/>
  <c r="J50"/>
  <c r="L50"/>
  <c r="K49"/>
  <c r="J49"/>
  <c r="K48"/>
  <c r="J48"/>
  <c r="L48"/>
  <c r="K47"/>
  <c r="J47"/>
  <c r="K46"/>
  <c r="J46"/>
  <c r="L46"/>
  <c r="K45"/>
  <c r="J45"/>
  <c r="K44"/>
  <c r="J44"/>
  <c r="L44"/>
  <c r="K43"/>
  <c r="J43"/>
  <c r="K42"/>
  <c r="J42"/>
  <c r="L42"/>
  <c r="K41"/>
  <c r="J41"/>
  <c r="K40"/>
  <c r="J40"/>
  <c r="L40"/>
  <c r="K39"/>
  <c r="J39"/>
  <c r="K38"/>
  <c r="J38"/>
  <c r="L38"/>
  <c r="K37"/>
  <c r="J37"/>
  <c r="K36"/>
  <c r="J36"/>
  <c r="L36"/>
  <c r="K35"/>
  <c r="J35"/>
  <c r="K34"/>
  <c r="J34"/>
  <c r="L34"/>
  <c r="K33"/>
  <c r="J33"/>
  <c r="K32"/>
  <c r="J32"/>
  <c r="L32"/>
  <c r="K31"/>
  <c r="J31"/>
  <c r="K30"/>
  <c r="J30"/>
  <c r="L30"/>
  <c r="K29"/>
  <c r="J29"/>
  <c r="K28"/>
  <c r="J28"/>
  <c r="L28"/>
  <c r="K27"/>
  <c r="J27"/>
  <c r="K26"/>
  <c r="J26"/>
  <c r="L26"/>
  <c r="K25"/>
  <c r="J25"/>
  <c r="K24"/>
  <c r="J24"/>
  <c r="L24"/>
  <c r="K23"/>
  <c r="J23"/>
  <c r="K22"/>
  <c r="J22"/>
  <c r="L22"/>
  <c r="K21"/>
  <c r="J21"/>
  <c r="J20"/>
  <c r="J19"/>
  <c r="J18"/>
  <c r="J17"/>
  <c r="J16"/>
  <c r="J15"/>
  <c r="J14"/>
  <c r="J13"/>
  <c r="J12"/>
  <c r="J11"/>
  <c r="E3820"/>
  <c r="E3819"/>
  <c r="E3818"/>
  <c r="E3817"/>
  <c r="E3816"/>
  <c r="E3815"/>
  <c r="E3814"/>
  <c r="E3813"/>
  <c r="E3812"/>
  <c r="E3811"/>
  <c r="E3810"/>
  <c r="E3809"/>
  <c r="E3808"/>
  <c r="E3807"/>
  <c r="E3806"/>
  <c r="E3805"/>
  <c r="E3804"/>
  <c r="E3803"/>
  <c r="E3802"/>
  <c r="E3801"/>
  <c r="E3800"/>
  <c r="E3799"/>
  <c r="E3798"/>
  <c r="E3797"/>
  <c r="E3796"/>
  <c r="E3795"/>
  <c r="E3794"/>
  <c r="E3793"/>
  <c r="E3792"/>
  <c r="E3791"/>
  <c r="E3790"/>
  <c r="E3789"/>
  <c r="E3788"/>
  <c r="E3787"/>
  <c r="E3786"/>
  <c r="E3785"/>
  <c r="E3784"/>
  <c r="E3783"/>
  <c r="E3782"/>
  <c r="E3781"/>
  <c r="E3780"/>
  <c r="E3779"/>
  <c r="E3778"/>
  <c r="E3777"/>
  <c r="E3776"/>
  <c r="E3775"/>
  <c r="E3774"/>
  <c r="E3773"/>
  <c r="E3772"/>
  <c r="E3771"/>
  <c r="E3770"/>
  <c r="E3769"/>
  <c r="E3768"/>
  <c r="E3767"/>
  <c r="E3766"/>
  <c r="E3765"/>
  <c r="E3764"/>
  <c r="E3763"/>
  <c r="E3762"/>
  <c r="E3761"/>
  <c r="E3760"/>
  <c r="E3759"/>
  <c r="E3758"/>
  <c r="E3757"/>
  <c r="E3756"/>
  <c r="E3755"/>
  <c r="E3754"/>
  <c r="E3753"/>
  <c r="E3752"/>
  <c r="E3751"/>
  <c r="E3750"/>
  <c r="E3749"/>
  <c r="E3748"/>
  <c r="E3747"/>
  <c r="E3746"/>
  <c r="E3745"/>
  <c r="E3744"/>
  <c r="E3743"/>
  <c r="E3742"/>
  <c r="E3741"/>
  <c r="E3740"/>
  <c r="E3739"/>
  <c r="E3738"/>
  <c r="E3737"/>
  <c r="E3736"/>
  <c r="E3735"/>
  <c r="E3734"/>
  <c r="E3733"/>
  <c r="E3732"/>
  <c r="E3731"/>
  <c r="E3730"/>
  <c r="E3729"/>
  <c r="E3728"/>
  <c r="E3727"/>
  <c r="E3726"/>
  <c r="E3725"/>
  <c r="E3724"/>
  <c r="E3723"/>
  <c r="E3722"/>
  <c r="E3721"/>
  <c r="E3720"/>
  <c r="E3719"/>
  <c r="E3718"/>
  <c r="E3717"/>
  <c r="E3716"/>
  <c r="E3715"/>
  <c r="E3714"/>
  <c r="E3713"/>
  <c r="E3712"/>
  <c r="E3711"/>
  <c r="E3710"/>
  <c r="E3709"/>
  <c r="E3708"/>
  <c r="E3707"/>
  <c r="E3706"/>
  <c r="E3705"/>
  <c r="E3704"/>
  <c r="E3703"/>
  <c r="E3702"/>
  <c r="E3701"/>
  <c r="E3700"/>
  <c r="E3699"/>
  <c r="E3698"/>
  <c r="E3697"/>
  <c r="E3696"/>
  <c r="E3695"/>
  <c r="E3694"/>
  <c r="E3693"/>
  <c r="E3692"/>
  <c r="E3691"/>
  <c r="E3690"/>
  <c r="E3689"/>
  <c r="E3688"/>
  <c r="E3687"/>
  <c r="E3686"/>
  <c r="E3685"/>
  <c r="E3684"/>
  <c r="E3683"/>
  <c r="E3682"/>
  <c r="E3681"/>
  <c r="E3680"/>
  <c r="E3679"/>
  <c r="E3678"/>
  <c r="E3677"/>
  <c r="E3676"/>
  <c r="E3675"/>
  <c r="E3674"/>
  <c r="E3673"/>
  <c r="E3672"/>
  <c r="E3671"/>
  <c r="E3670"/>
  <c r="E3669"/>
  <c r="E3668"/>
  <c r="E3667"/>
  <c r="E3666"/>
  <c r="E3665"/>
  <c r="E3664"/>
  <c r="E3663"/>
  <c r="E3662"/>
  <c r="E3661"/>
  <c r="E3660"/>
  <c r="E3659"/>
  <c r="E3658"/>
  <c r="E3657"/>
  <c r="E3656"/>
  <c r="E3655"/>
  <c r="E3654"/>
  <c r="E3653"/>
  <c r="E3652"/>
  <c r="E3651"/>
  <c r="E3650"/>
  <c r="E3649"/>
  <c r="E3648"/>
  <c r="E3647"/>
  <c r="E3646"/>
  <c r="E3645"/>
  <c r="E3644"/>
  <c r="E3643"/>
  <c r="E3642"/>
  <c r="E3641"/>
  <c r="E3640"/>
  <c r="E3639"/>
  <c r="E3638"/>
  <c r="E3637"/>
  <c r="E3636"/>
  <c r="E3635"/>
  <c r="E3634"/>
  <c r="E3633"/>
  <c r="E3632"/>
  <c r="E3631"/>
  <c r="E3630"/>
  <c r="E3629"/>
  <c r="E3628"/>
  <c r="E3627"/>
  <c r="E3626"/>
  <c r="E3625"/>
  <c r="E3624"/>
  <c r="E3623"/>
  <c r="E3622"/>
  <c r="E3621"/>
  <c r="E3620"/>
  <c r="E3619"/>
  <c r="E3618"/>
  <c r="E3617"/>
  <c r="E3616"/>
  <c r="E3615"/>
  <c r="E3614"/>
  <c r="E3613"/>
  <c r="E3612"/>
  <c r="E3611"/>
  <c r="E3610"/>
  <c r="E3609"/>
  <c r="E3608"/>
  <c r="E3607"/>
  <c r="E3606"/>
  <c r="E3605"/>
  <c r="E3604"/>
  <c r="E3603"/>
  <c r="E3602"/>
  <c r="E3601"/>
  <c r="E3600"/>
  <c r="E3599"/>
  <c r="E3598"/>
  <c r="E3597"/>
  <c r="E3596"/>
  <c r="E3595"/>
  <c r="E3594"/>
  <c r="E3593"/>
  <c r="E3592"/>
  <c r="E3591"/>
  <c r="E3590"/>
  <c r="E3589"/>
  <c r="E3588"/>
  <c r="E3587"/>
  <c r="E3586"/>
  <c r="E3585"/>
  <c r="E3584"/>
  <c r="E3583"/>
  <c r="E3582"/>
  <c r="E3581"/>
  <c r="E3580"/>
  <c r="E3579"/>
  <c r="E3578"/>
  <c r="E3577"/>
  <c r="E3576"/>
  <c r="E3575"/>
  <c r="E3574"/>
  <c r="E3573"/>
  <c r="E3572"/>
  <c r="E3571"/>
  <c r="E3570"/>
  <c r="E3569"/>
  <c r="E3568"/>
  <c r="E3567"/>
  <c r="E3566"/>
  <c r="E3565"/>
  <c r="E3564"/>
  <c r="E3563"/>
  <c r="E3562"/>
  <c r="E3561"/>
  <c r="E3560"/>
  <c r="E3559"/>
  <c r="E3558"/>
  <c r="E3557"/>
  <c r="E3556"/>
  <c r="E3555"/>
  <c r="E3554"/>
  <c r="E3553"/>
  <c r="E3552"/>
  <c r="E3551"/>
  <c r="E3550"/>
  <c r="E3549"/>
  <c r="E3548"/>
  <c r="E3547"/>
  <c r="E3546"/>
  <c r="E3545"/>
  <c r="E3544"/>
  <c r="E3543"/>
  <c r="E3542"/>
  <c r="E3541"/>
  <c r="E3540"/>
  <c r="E3539"/>
  <c r="E3538"/>
  <c r="E3537"/>
  <c r="E3536"/>
  <c r="E3535"/>
  <c r="E3534"/>
  <c r="E3533"/>
  <c r="E3532"/>
  <c r="E3531"/>
  <c r="E3530"/>
  <c r="E3529"/>
  <c r="E3528"/>
  <c r="E3527"/>
  <c r="E3526"/>
  <c r="E3525"/>
  <c r="E3524"/>
  <c r="E3523"/>
  <c r="E3522"/>
  <c r="E3521"/>
  <c r="E3520"/>
  <c r="E3519"/>
  <c r="E3518"/>
  <c r="E3517"/>
  <c r="E3516"/>
  <c r="E3515"/>
  <c r="E3514"/>
  <c r="E3513"/>
  <c r="E3512"/>
  <c r="E3511"/>
  <c r="E3510"/>
  <c r="E3509"/>
  <c r="E3508"/>
  <c r="E3507"/>
  <c r="E3506"/>
  <c r="E3505"/>
  <c r="E3504"/>
  <c r="E3503"/>
  <c r="E3502"/>
  <c r="E3501"/>
  <c r="E3500"/>
  <c r="E3499"/>
  <c r="E3498"/>
  <c r="E3497"/>
  <c r="E3496"/>
  <c r="E3495"/>
  <c r="E3494"/>
  <c r="E3493"/>
  <c r="E3492"/>
  <c r="E3491"/>
  <c r="E3490"/>
  <c r="E3489"/>
  <c r="E3488"/>
  <c r="E3487"/>
  <c r="E3486"/>
  <c r="E3485"/>
  <c r="E3484"/>
  <c r="E3483"/>
  <c r="E3482"/>
  <c r="E3481"/>
  <c r="E3480"/>
  <c r="E3479"/>
  <c r="E3478"/>
  <c r="E3477"/>
  <c r="E3476"/>
  <c r="E3475"/>
  <c r="E3474"/>
  <c r="E3473"/>
  <c r="E3472"/>
  <c r="E3471"/>
  <c r="E3470"/>
  <c r="E3469"/>
  <c r="E3468"/>
  <c r="E3467"/>
  <c r="E3466"/>
  <c r="E3465"/>
  <c r="E3464"/>
  <c r="E3463"/>
  <c r="E3462"/>
  <c r="E3461"/>
  <c r="E3460"/>
  <c r="E3459"/>
  <c r="E3458"/>
  <c r="E3457"/>
  <c r="E3456"/>
  <c r="E3455"/>
  <c r="E3454"/>
  <c r="E3453"/>
  <c r="E3452"/>
  <c r="E3451"/>
  <c r="E3450"/>
  <c r="E3449"/>
  <c r="E3448"/>
  <c r="E3447"/>
  <c r="E3446"/>
  <c r="E3445"/>
  <c r="E3444"/>
  <c r="E3443"/>
  <c r="E3442"/>
  <c r="E3441"/>
  <c r="E3440"/>
  <c r="E3439"/>
  <c r="E3438"/>
  <c r="E3437"/>
  <c r="E3436"/>
  <c r="E3435"/>
  <c r="E3434"/>
  <c r="E3433"/>
  <c r="E3432"/>
  <c r="E3431"/>
  <c r="E3430"/>
  <c r="E3429"/>
  <c r="E3428"/>
  <c r="E3427"/>
  <c r="E3426"/>
  <c r="E3425"/>
  <c r="E3424"/>
  <c r="E3423"/>
  <c r="E3422"/>
  <c r="E3421"/>
  <c r="E3420"/>
  <c r="E3419"/>
  <c r="E3418"/>
  <c r="E3417"/>
  <c r="E3416"/>
  <c r="E3415"/>
  <c r="E3414"/>
  <c r="E3413"/>
  <c r="E3412"/>
  <c r="E3411"/>
  <c r="E3410"/>
  <c r="E3409"/>
  <c r="E3408"/>
  <c r="E3407"/>
  <c r="E3406"/>
  <c r="E3405"/>
  <c r="E3404"/>
  <c r="E3403"/>
  <c r="E3402"/>
  <c r="E3401"/>
  <c r="E3400"/>
  <c r="E3399"/>
  <c r="E3398"/>
  <c r="E3397"/>
  <c r="E3396"/>
  <c r="E3395"/>
  <c r="E3394"/>
  <c r="E3393"/>
  <c r="E3392"/>
  <c r="E3391"/>
  <c r="E3390"/>
  <c r="E3389"/>
  <c r="E3388"/>
  <c r="E3387"/>
  <c r="E3386"/>
  <c r="E3385"/>
  <c r="E3384"/>
  <c r="E3383"/>
  <c r="E3382"/>
  <c r="E3381"/>
  <c r="E3380"/>
  <c r="E3379"/>
  <c r="E3378"/>
  <c r="E3377"/>
  <c r="E3376"/>
  <c r="E3375"/>
  <c r="E3374"/>
  <c r="E3373"/>
  <c r="E3372"/>
  <c r="E3371"/>
  <c r="E3370"/>
  <c r="E3369"/>
  <c r="E3368"/>
  <c r="E3367"/>
  <c r="E3366"/>
  <c r="E3365"/>
  <c r="E3364"/>
  <c r="E3363"/>
  <c r="E3362"/>
  <c r="E3361"/>
  <c r="E3360"/>
  <c r="E3359"/>
  <c r="E3358"/>
  <c r="E3357"/>
  <c r="E3356"/>
  <c r="E3355"/>
  <c r="E3354"/>
  <c r="E3353"/>
  <c r="E3352"/>
  <c r="E3351"/>
  <c r="E3350"/>
  <c r="E3349"/>
  <c r="E3348"/>
  <c r="E3347"/>
  <c r="E3346"/>
  <c r="E3345"/>
  <c r="E3344"/>
  <c r="E3343"/>
  <c r="E3342"/>
  <c r="E3341"/>
  <c r="E3340"/>
  <c r="E3339"/>
  <c r="E3338"/>
  <c r="E3337"/>
  <c r="E3336"/>
  <c r="E3335"/>
  <c r="E3334"/>
  <c r="E3333"/>
  <c r="E3332"/>
  <c r="E3331"/>
  <c r="E3330"/>
  <c r="E3329"/>
  <c r="E3328"/>
  <c r="E3327"/>
  <c r="E3326"/>
  <c r="E3325"/>
  <c r="E3324"/>
  <c r="E3323"/>
  <c r="E3322"/>
  <c r="E3321"/>
  <c r="E3320"/>
  <c r="E3319"/>
  <c r="E3318"/>
  <c r="E3317"/>
  <c r="E3316"/>
  <c r="E3315"/>
  <c r="E3314"/>
  <c r="E3313"/>
  <c r="E3312"/>
  <c r="E3311"/>
  <c r="E3310"/>
  <c r="E3309"/>
  <c r="E3308"/>
  <c r="E3307"/>
  <c r="E3306"/>
  <c r="E3305"/>
  <c r="E3304"/>
  <c r="E3303"/>
  <c r="E3302"/>
  <c r="E3301"/>
  <c r="E3300"/>
  <c r="E3299"/>
  <c r="E3298"/>
  <c r="E3297"/>
  <c r="E3296"/>
  <c r="E3295"/>
  <c r="E3294"/>
  <c r="E3293"/>
  <c r="E3292"/>
  <c r="E3291"/>
  <c r="E3290"/>
  <c r="E3289"/>
  <c r="E3288"/>
  <c r="E3287"/>
  <c r="E3286"/>
  <c r="E3285"/>
  <c r="E3284"/>
  <c r="E3283"/>
  <c r="E3282"/>
  <c r="E3281"/>
  <c r="E3280"/>
  <c r="E3279"/>
  <c r="E3278"/>
  <c r="E3277"/>
  <c r="E3276"/>
  <c r="E3275"/>
  <c r="E3274"/>
  <c r="E3273"/>
  <c r="E3272"/>
  <c r="E3271"/>
  <c r="E3270"/>
  <c r="E3269"/>
  <c r="E3268"/>
  <c r="E3267"/>
  <c r="E3266"/>
  <c r="E3265"/>
  <c r="E3264"/>
  <c r="E3263"/>
  <c r="E3262"/>
  <c r="E3261"/>
  <c r="E3260"/>
  <c r="E3259"/>
  <c r="E3258"/>
  <c r="E3257"/>
  <c r="E3256"/>
  <c r="E3255"/>
  <c r="E3254"/>
  <c r="E3253"/>
  <c r="E3252"/>
  <c r="E3251"/>
  <c r="E3250"/>
  <c r="E3249"/>
  <c r="E3248"/>
  <c r="E3247"/>
  <c r="E3246"/>
  <c r="E3245"/>
  <c r="E3244"/>
  <c r="E3243"/>
  <c r="E3242"/>
  <c r="E3241"/>
  <c r="E3240"/>
  <c r="E3239"/>
  <c r="E3238"/>
  <c r="E3237"/>
  <c r="E3236"/>
  <c r="E3235"/>
  <c r="E3234"/>
  <c r="E3233"/>
  <c r="E3232"/>
  <c r="E3231"/>
  <c r="E3230"/>
  <c r="E3229"/>
  <c r="E3228"/>
  <c r="E3227"/>
  <c r="E3226"/>
  <c r="E3225"/>
  <c r="E3224"/>
  <c r="E3223"/>
  <c r="E3222"/>
  <c r="E3221"/>
  <c r="E3220"/>
  <c r="E3219"/>
  <c r="E3218"/>
  <c r="E3217"/>
  <c r="E3216"/>
  <c r="E3215"/>
  <c r="E3214"/>
  <c r="E3213"/>
  <c r="E3212"/>
  <c r="E3211"/>
  <c r="E3210"/>
  <c r="E3209"/>
  <c r="E3208"/>
  <c r="E3207"/>
  <c r="E3206"/>
  <c r="E3205"/>
  <c r="E3204"/>
  <c r="E3203"/>
  <c r="E3202"/>
  <c r="E3201"/>
  <c r="E3200"/>
  <c r="E3199"/>
  <c r="E3198"/>
  <c r="E3197"/>
  <c r="E3196"/>
  <c r="E3195"/>
  <c r="E3194"/>
  <c r="E3193"/>
  <c r="E3192"/>
  <c r="E3191"/>
  <c r="E3190"/>
  <c r="E3189"/>
  <c r="E3188"/>
  <c r="E3187"/>
  <c r="E3186"/>
  <c r="E3185"/>
  <c r="E3184"/>
  <c r="E3183"/>
  <c r="E3182"/>
  <c r="E3181"/>
  <c r="E3180"/>
  <c r="E3179"/>
  <c r="E3178"/>
  <c r="E3177"/>
  <c r="E3176"/>
  <c r="E3175"/>
  <c r="E3174"/>
  <c r="E3173"/>
  <c r="E3172"/>
  <c r="E3171"/>
  <c r="E3170"/>
  <c r="E3169"/>
  <c r="E3168"/>
  <c r="E3167"/>
  <c r="E3166"/>
  <c r="E3165"/>
  <c r="E3164"/>
  <c r="E3163"/>
  <c r="E3162"/>
  <c r="E3161"/>
  <c r="E3160"/>
  <c r="E3159"/>
  <c r="E3158"/>
  <c r="E3157"/>
  <c r="E3156"/>
  <c r="E3155"/>
  <c r="E3154"/>
  <c r="E3153"/>
  <c r="E3152"/>
  <c r="E3151"/>
  <c r="E3150"/>
  <c r="E3149"/>
  <c r="E3148"/>
  <c r="E3147"/>
  <c r="E3146"/>
  <c r="E3145"/>
  <c r="E3144"/>
  <c r="E3143"/>
  <c r="E3142"/>
  <c r="E3141"/>
  <c r="E3140"/>
  <c r="E3139"/>
  <c r="E3138"/>
  <c r="E3137"/>
  <c r="E3136"/>
  <c r="E3135"/>
  <c r="E3134"/>
  <c r="E3133"/>
  <c r="E3132"/>
  <c r="E3131"/>
  <c r="E3130"/>
  <c r="E3129"/>
  <c r="E3128"/>
  <c r="E3127"/>
  <c r="E3126"/>
  <c r="E3125"/>
  <c r="E3124"/>
  <c r="E3123"/>
  <c r="E3122"/>
  <c r="E3121"/>
  <c r="E3120"/>
  <c r="E3119"/>
  <c r="E3118"/>
  <c r="E3117"/>
  <c r="E3116"/>
  <c r="E3115"/>
  <c r="E3114"/>
  <c r="E3113"/>
  <c r="E3112"/>
  <c r="E3111"/>
  <c r="E3110"/>
  <c r="E3109"/>
  <c r="E3108"/>
  <c r="E3107"/>
  <c r="E3106"/>
  <c r="E3105"/>
  <c r="E3104"/>
  <c r="E3103"/>
  <c r="E3102"/>
  <c r="E3101"/>
  <c r="E3100"/>
  <c r="E3099"/>
  <c r="E3098"/>
  <c r="E3097"/>
  <c r="E3096"/>
  <c r="E3095"/>
  <c r="E3094"/>
  <c r="E3093"/>
  <c r="E3092"/>
  <c r="E3091"/>
  <c r="E3090"/>
  <c r="E3089"/>
  <c r="E3088"/>
  <c r="E3087"/>
  <c r="E3086"/>
  <c r="E3085"/>
  <c r="E3084"/>
  <c r="E3083"/>
  <c r="E3082"/>
  <c r="E3081"/>
  <c r="E3080"/>
  <c r="E3079"/>
  <c r="E3078"/>
  <c r="E3077"/>
  <c r="E3076"/>
  <c r="E3075"/>
  <c r="E3074"/>
  <c r="E3073"/>
  <c r="E3072"/>
  <c r="E3071"/>
  <c r="E3070"/>
  <c r="E3069"/>
  <c r="E3068"/>
  <c r="E3067"/>
  <c r="E3066"/>
  <c r="E3065"/>
  <c r="E3064"/>
  <c r="E3063"/>
  <c r="E3062"/>
  <c r="E3061"/>
  <c r="E3060"/>
  <c r="E3059"/>
  <c r="E3058"/>
  <c r="E3057"/>
  <c r="E3056"/>
  <c r="E3055"/>
  <c r="E3054"/>
  <c r="E3053"/>
  <c r="E3052"/>
  <c r="E3051"/>
  <c r="E3050"/>
  <c r="E3049"/>
  <c r="E3048"/>
  <c r="E3047"/>
  <c r="E3046"/>
  <c r="E3045"/>
  <c r="E3044"/>
  <c r="E3043"/>
  <c r="E3042"/>
  <c r="E3041"/>
  <c r="E3040"/>
  <c r="E3039"/>
  <c r="E3038"/>
  <c r="E3037"/>
  <c r="E3036"/>
  <c r="E3035"/>
  <c r="E3034"/>
  <c r="E3033"/>
  <c r="E3032"/>
  <c r="E3031"/>
  <c r="E3030"/>
  <c r="E3029"/>
  <c r="E3028"/>
  <c r="E3027"/>
  <c r="E3026"/>
  <c r="E3025"/>
  <c r="E3024"/>
  <c r="E3023"/>
  <c r="E3022"/>
  <c r="E3021"/>
  <c r="E3020"/>
  <c r="E3019"/>
  <c r="E3018"/>
  <c r="E3017"/>
  <c r="E3016"/>
  <c r="E3015"/>
  <c r="E3014"/>
  <c r="E3013"/>
  <c r="E3012"/>
  <c r="E3011"/>
  <c r="E3010"/>
  <c r="E3009"/>
  <c r="E3008"/>
  <c r="E3007"/>
  <c r="E3006"/>
  <c r="E3005"/>
  <c r="E3004"/>
  <c r="E3003"/>
  <c r="E3002"/>
  <c r="E3001"/>
  <c r="E3000"/>
  <c r="E2999"/>
  <c r="E2998"/>
  <c r="E2997"/>
  <c r="E2996"/>
  <c r="E2995"/>
  <c r="E2994"/>
  <c r="E2993"/>
  <c r="E2992"/>
  <c r="E2991"/>
  <c r="E2990"/>
  <c r="E2989"/>
  <c r="E2988"/>
  <c r="E2987"/>
  <c r="E2986"/>
  <c r="E2985"/>
  <c r="E2984"/>
  <c r="E2983"/>
  <c r="E2982"/>
  <c r="E2981"/>
  <c r="E2980"/>
  <c r="E2979"/>
  <c r="E2978"/>
  <c r="E2977"/>
  <c r="E2976"/>
  <c r="E2975"/>
  <c r="E2974"/>
  <c r="E2973"/>
  <c r="E2972"/>
  <c r="E2971"/>
  <c r="E2970"/>
  <c r="E2969"/>
  <c r="E2968"/>
  <c r="E2967"/>
  <c r="E2966"/>
  <c r="E2965"/>
  <c r="E2964"/>
  <c r="E2963"/>
  <c r="E2962"/>
  <c r="E2961"/>
  <c r="E2960"/>
  <c r="E2959"/>
  <c r="E2958"/>
  <c r="E2957"/>
  <c r="E2956"/>
  <c r="E2955"/>
  <c r="E2954"/>
  <c r="E2953"/>
  <c r="E2952"/>
  <c r="E2951"/>
  <c r="E2950"/>
  <c r="E2949"/>
  <c r="E2948"/>
  <c r="E2947"/>
  <c r="E2946"/>
  <c r="E2945"/>
  <c r="E2944"/>
  <c r="E2943"/>
  <c r="E2942"/>
  <c r="E2941"/>
  <c r="E2940"/>
  <c r="E2939"/>
  <c r="E2938"/>
  <c r="E2937"/>
  <c r="E2936"/>
  <c r="E2935"/>
  <c r="E2934"/>
  <c r="E2933"/>
  <c r="E2932"/>
  <c r="E2931"/>
  <c r="E2930"/>
  <c r="E2929"/>
  <c r="E2928"/>
  <c r="E2927"/>
  <c r="E2926"/>
  <c r="E2925"/>
  <c r="E2924"/>
  <c r="E2923"/>
  <c r="E2922"/>
  <c r="E2921"/>
  <c r="E2920"/>
  <c r="E2919"/>
  <c r="E2918"/>
  <c r="E2917"/>
  <c r="E2916"/>
  <c r="E2915"/>
  <c r="E2914"/>
  <c r="E2913"/>
  <c r="E2912"/>
  <c r="E2911"/>
  <c r="E2910"/>
  <c r="E2909"/>
  <c r="E2908"/>
  <c r="E2907"/>
  <c r="E2906"/>
  <c r="E2905"/>
  <c r="E2904"/>
  <c r="E2903"/>
  <c r="E2902"/>
  <c r="E2901"/>
  <c r="E2900"/>
  <c r="E2899"/>
  <c r="E2898"/>
  <c r="E2897"/>
  <c r="E2896"/>
  <c r="E2895"/>
  <c r="E2894"/>
  <c r="E2893"/>
  <c r="E2892"/>
  <c r="E2891"/>
  <c r="E2890"/>
  <c r="E2889"/>
  <c r="E2888"/>
  <c r="E2887"/>
  <c r="E2886"/>
  <c r="E2885"/>
  <c r="E2884"/>
  <c r="E2883"/>
  <c r="E2882"/>
  <c r="E2881"/>
  <c r="E2880"/>
  <c r="E2879"/>
  <c r="E2878"/>
  <c r="E2877"/>
  <c r="E2876"/>
  <c r="E2875"/>
  <c r="E2874"/>
  <c r="E2873"/>
  <c r="E2872"/>
  <c r="E2871"/>
  <c r="E2870"/>
  <c r="E2869"/>
  <c r="E2868"/>
  <c r="E2867"/>
  <c r="E2866"/>
  <c r="E2865"/>
  <c r="E2864"/>
  <c r="E2863"/>
  <c r="E2862"/>
  <c r="E2861"/>
  <c r="E2860"/>
  <c r="E2859"/>
  <c r="E2858"/>
  <c r="E2857"/>
  <c r="E2856"/>
  <c r="E2855"/>
  <c r="E2854"/>
  <c r="E2853"/>
  <c r="E2852"/>
  <c r="E2851"/>
  <c r="E2850"/>
  <c r="E2849"/>
  <c r="E2848"/>
  <c r="E2847"/>
  <c r="E2846"/>
  <c r="E2845"/>
  <c r="E2844"/>
  <c r="E2843"/>
  <c r="E2842"/>
  <c r="E2841"/>
  <c r="E2840"/>
  <c r="E2839"/>
  <c r="E2838"/>
  <c r="E2837"/>
  <c r="E2836"/>
  <c r="E2835"/>
  <c r="E2834"/>
  <c r="E2833"/>
  <c r="E2832"/>
  <c r="E2831"/>
  <c r="E2830"/>
  <c r="E2829"/>
  <c r="E2828"/>
  <c r="E2827"/>
  <c r="E2826"/>
  <c r="E2825"/>
  <c r="E2824"/>
  <c r="E2823"/>
  <c r="E2822"/>
  <c r="E2821"/>
  <c r="E2820"/>
  <c r="E2819"/>
  <c r="E2818"/>
  <c r="E2817"/>
  <c r="E2816"/>
  <c r="E2815"/>
  <c r="E2814"/>
  <c r="E2813"/>
  <c r="E2812"/>
  <c r="E2811"/>
  <c r="E2810"/>
  <c r="E2809"/>
  <c r="E2808"/>
  <c r="E2807"/>
  <c r="E2806"/>
  <c r="E2805"/>
  <c r="E2804"/>
  <c r="E2803"/>
  <c r="E2802"/>
  <c r="E2801"/>
  <c r="E2800"/>
  <c r="E2799"/>
  <c r="E2798"/>
  <c r="E2797"/>
  <c r="E2796"/>
  <c r="E2795"/>
  <c r="E2794"/>
  <c r="E2793"/>
  <c r="E2792"/>
  <c r="E2791"/>
  <c r="E2790"/>
  <c r="E2789"/>
  <c r="E2788"/>
  <c r="E2787"/>
  <c r="E2786"/>
  <c r="E2785"/>
  <c r="E2784"/>
  <c r="E2783"/>
  <c r="E2782"/>
  <c r="E2781"/>
  <c r="E2780"/>
  <c r="E2779"/>
  <c r="E2778"/>
  <c r="E2777"/>
  <c r="E2776"/>
  <c r="E2775"/>
  <c r="E2774"/>
  <c r="E2773"/>
  <c r="E2772"/>
  <c r="E2771"/>
  <c r="E2770"/>
  <c r="E2769"/>
  <c r="E2768"/>
  <c r="E2767"/>
  <c r="E2766"/>
  <c r="E2765"/>
  <c r="E2764"/>
  <c r="E2763"/>
  <c r="E2762"/>
  <c r="E2761"/>
  <c r="E2760"/>
  <c r="E2759"/>
  <c r="E2758"/>
  <c r="E2757"/>
  <c r="E2756"/>
  <c r="E2755"/>
  <c r="E2754"/>
  <c r="E2753"/>
  <c r="E2752"/>
  <c r="E2751"/>
  <c r="E2750"/>
  <c r="E2749"/>
  <c r="E2748"/>
  <c r="E2747"/>
  <c r="E2746"/>
  <c r="E2745"/>
  <c r="E2744"/>
  <c r="E2743"/>
  <c r="E2742"/>
  <c r="E2741"/>
  <c r="E2740"/>
  <c r="E2739"/>
  <c r="E2738"/>
  <c r="E2737"/>
  <c r="E2736"/>
  <c r="E2735"/>
  <c r="E2734"/>
  <c r="E2733"/>
  <c r="E2732"/>
  <c r="E2731"/>
  <c r="E2730"/>
  <c r="E2729"/>
  <c r="E2728"/>
  <c r="E2727"/>
  <c r="E2726"/>
  <c r="E2725"/>
  <c r="E2724"/>
  <c r="E2723"/>
  <c r="E2722"/>
  <c r="E2721"/>
  <c r="E2720"/>
  <c r="E2719"/>
  <c r="E2718"/>
  <c r="E2717"/>
  <c r="E2716"/>
  <c r="E2715"/>
  <c r="E2714"/>
  <c r="E2713"/>
  <c r="E2712"/>
  <c r="E2711"/>
  <c r="E2710"/>
  <c r="E2709"/>
  <c r="E2708"/>
  <c r="E2707"/>
  <c r="E2706"/>
  <c r="E2705"/>
  <c r="E2704"/>
  <c r="E2703"/>
  <c r="E2702"/>
  <c r="E2701"/>
  <c r="E2700"/>
  <c r="E2699"/>
  <c r="E2698"/>
  <c r="E2697"/>
  <c r="E2696"/>
  <c r="E2695"/>
  <c r="E2694"/>
  <c r="E2693"/>
  <c r="E2692"/>
  <c r="E2691"/>
  <c r="E2690"/>
  <c r="E2689"/>
  <c r="E2688"/>
  <c r="E2687"/>
  <c r="E2686"/>
  <c r="E2685"/>
  <c r="E2684"/>
  <c r="E2683"/>
  <c r="E2682"/>
  <c r="E2681"/>
  <c r="E2680"/>
  <c r="E2679"/>
  <c r="E2678"/>
  <c r="E2677"/>
  <c r="E2676"/>
  <c r="E2675"/>
  <c r="E2674"/>
  <c r="E2673"/>
  <c r="E2672"/>
  <c r="E2671"/>
  <c r="E2670"/>
  <c r="E2669"/>
  <c r="E2668"/>
  <c r="E2667"/>
  <c r="E2666"/>
  <c r="E2665"/>
  <c r="E2664"/>
  <c r="E2663"/>
  <c r="E2662"/>
  <c r="E2661"/>
  <c r="E2660"/>
  <c r="E2659"/>
  <c r="E2658"/>
  <c r="E2657"/>
  <c r="E2656"/>
  <c r="E2655"/>
  <c r="E2654"/>
  <c r="E2653"/>
  <c r="E2652"/>
  <c r="E2651"/>
  <c r="E2650"/>
  <c r="E2649"/>
  <c r="E2648"/>
  <c r="E2647"/>
  <c r="E2646"/>
  <c r="E2645"/>
  <c r="E2644"/>
  <c r="E2643"/>
  <c r="E2642"/>
  <c r="E2641"/>
  <c r="E2640"/>
  <c r="E2639"/>
  <c r="E2638"/>
  <c r="E2637"/>
  <c r="E2636"/>
  <c r="E2635"/>
  <c r="E2634"/>
  <c r="E2633"/>
  <c r="E2632"/>
  <c r="E2631"/>
  <c r="E2630"/>
  <c r="E2629"/>
  <c r="E2628"/>
  <c r="E2627"/>
  <c r="E2626"/>
  <c r="E2625"/>
  <c r="E2624"/>
  <c r="E2623"/>
  <c r="E2622"/>
  <c r="E2621"/>
  <c r="E2620"/>
  <c r="E2619"/>
  <c r="E2618"/>
  <c r="E2617"/>
  <c r="E2616"/>
  <c r="E2615"/>
  <c r="E2614"/>
  <c r="E2613"/>
  <c r="E2612"/>
  <c r="E2611"/>
  <c r="E2610"/>
  <c r="E2609"/>
  <c r="E2608"/>
  <c r="E2607"/>
  <c r="E2606"/>
  <c r="E2605"/>
  <c r="E2604"/>
  <c r="E2603"/>
  <c r="E2602"/>
  <c r="E2601"/>
  <c r="E2600"/>
  <c r="E2599"/>
  <c r="E2598"/>
  <c r="E2597"/>
  <c r="E2596"/>
  <c r="E2595"/>
  <c r="E2594"/>
  <c r="E2593"/>
  <c r="E2592"/>
  <c r="E2591"/>
  <c r="E2590"/>
  <c r="E2589"/>
  <c r="E2588"/>
  <c r="E2587"/>
  <c r="E2586"/>
  <c r="E2585"/>
  <c r="E2584"/>
  <c r="E2583"/>
  <c r="E2582"/>
  <c r="E2581"/>
  <c r="E2580"/>
  <c r="E2579"/>
  <c r="E2578"/>
  <c r="E2577"/>
  <c r="E2576"/>
  <c r="E2575"/>
  <c r="E2574"/>
  <c r="E2573"/>
  <c r="E2572"/>
  <c r="E2571"/>
  <c r="E2570"/>
  <c r="E2569"/>
  <c r="E2568"/>
  <c r="E2567"/>
  <c r="E2566"/>
  <c r="E2565"/>
  <c r="E2564"/>
  <c r="E2563"/>
  <c r="E2562"/>
  <c r="E2561"/>
  <c r="E2560"/>
  <c r="E2559"/>
  <c r="E2558"/>
  <c r="E2557"/>
  <c r="E2556"/>
  <c r="E2555"/>
  <c r="E2554"/>
  <c r="E2553"/>
  <c r="E2552"/>
  <c r="E2551"/>
  <c r="E2550"/>
  <c r="E2549"/>
  <c r="E2548"/>
  <c r="E2547"/>
  <c r="E2546"/>
  <c r="E2545"/>
  <c r="E2544"/>
  <c r="E2543"/>
  <c r="E2542"/>
  <c r="E2541"/>
  <c r="E2540"/>
  <c r="E2539"/>
  <c r="E2538"/>
  <c r="E2537"/>
  <c r="E2536"/>
  <c r="E2535"/>
  <c r="E2534"/>
  <c r="E2533"/>
  <c r="E2532"/>
  <c r="E2531"/>
  <c r="E2530"/>
  <c r="E2529"/>
  <c r="E2528"/>
  <c r="E2527"/>
  <c r="E2526"/>
  <c r="E2525"/>
  <c r="E2524"/>
  <c r="E2523"/>
  <c r="E2522"/>
  <c r="E2521"/>
  <c r="E2520"/>
  <c r="E2519"/>
  <c r="E2518"/>
  <c r="E2517"/>
  <c r="E2516"/>
  <c r="E2515"/>
  <c r="E2514"/>
  <c r="E2513"/>
  <c r="E2512"/>
  <c r="E2511"/>
  <c r="E2510"/>
  <c r="E2509"/>
  <c r="E2508"/>
  <c r="E2507"/>
  <c r="E2506"/>
  <c r="E2505"/>
  <c r="E2504"/>
  <c r="E2503"/>
  <c r="E2502"/>
  <c r="E2501"/>
  <c r="E2500"/>
  <c r="E2499"/>
  <c r="E2498"/>
  <c r="E2497"/>
  <c r="E2496"/>
  <c r="E2495"/>
  <c r="E2494"/>
  <c r="E2493"/>
  <c r="E2492"/>
  <c r="E2491"/>
  <c r="E2490"/>
  <c r="E2489"/>
  <c r="E2488"/>
  <c r="E2487"/>
  <c r="E2486"/>
  <c r="E2485"/>
  <c r="E2484"/>
  <c r="E2483"/>
  <c r="E2482"/>
  <c r="E2481"/>
  <c r="E2480"/>
  <c r="E2479"/>
  <c r="E2478"/>
  <c r="E2477"/>
  <c r="E2476"/>
  <c r="E2475"/>
  <c r="E2474"/>
  <c r="E2473"/>
  <c r="E2472"/>
  <c r="E2471"/>
  <c r="E2470"/>
  <c r="E2469"/>
  <c r="E2468"/>
  <c r="E2467"/>
  <c r="E2466"/>
  <c r="E2465"/>
  <c r="E2464"/>
  <c r="E2463"/>
  <c r="E2462"/>
  <c r="E2461"/>
  <c r="E2460"/>
  <c r="E2459"/>
  <c r="E2458"/>
  <c r="E2457"/>
  <c r="E2456"/>
  <c r="E2455"/>
  <c r="E2454"/>
  <c r="E2453"/>
  <c r="E2452"/>
  <c r="E2451"/>
  <c r="E2450"/>
  <c r="E2449"/>
  <c r="E2448"/>
  <c r="E2447"/>
  <c r="E2446"/>
  <c r="E2445"/>
  <c r="E2444"/>
  <c r="E2443"/>
  <c r="E2442"/>
  <c r="E2441"/>
  <c r="E2440"/>
  <c r="E2439"/>
  <c r="E2438"/>
  <c r="E2437"/>
  <c r="E2436"/>
  <c r="E2435"/>
  <c r="E2434"/>
  <c r="E2433"/>
  <c r="E2432"/>
  <c r="E2431"/>
  <c r="E2430"/>
  <c r="E2429"/>
  <c r="E2428"/>
  <c r="E2427"/>
  <c r="E2426"/>
  <c r="E2425"/>
  <c r="E2424"/>
  <c r="E2423"/>
  <c r="E2422"/>
  <c r="E2421"/>
  <c r="E2420"/>
  <c r="E2419"/>
  <c r="E2418"/>
  <c r="E2417"/>
  <c r="E2416"/>
  <c r="E2415"/>
  <c r="E2414"/>
  <c r="E2413"/>
  <c r="E2412"/>
  <c r="E2411"/>
  <c r="E2410"/>
  <c r="E2409"/>
  <c r="E2408"/>
  <c r="E2407"/>
  <c r="E2406"/>
  <c r="E2405"/>
  <c r="E2404"/>
  <c r="E2403"/>
  <c r="E2402"/>
  <c r="E2401"/>
  <c r="E2400"/>
  <c r="E2399"/>
  <c r="E2398"/>
  <c r="E2397"/>
  <c r="E2396"/>
  <c r="E2395"/>
  <c r="E2394"/>
  <c r="E2393"/>
  <c r="E2392"/>
  <c r="E2391"/>
  <c r="E2390"/>
  <c r="E2389"/>
  <c r="E2388"/>
  <c r="E2387"/>
  <c r="E2386"/>
  <c r="E2385"/>
  <c r="E2384"/>
  <c r="E2383"/>
  <c r="E2382"/>
  <c r="E2381"/>
  <c r="E2380"/>
  <c r="E2379"/>
  <c r="E2378"/>
  <c r="E2377"/>
  <c r="E2376"/>
  <c r="E2375"/>
  <c r="E2374"/>
  <c r="E2373"/>
  <c r="E2372"/>
  <c r="E2371"/>
  <c r="E2370"/>
  <c r="E2369"/>
  <c r="E2368"/>
  <c r="E2367"/>
  <c r="E2366"/>
  <c r="E2365"/>
  <c r="E2364"/>
  <c r="E2363"/>
  <c r="E2362"/>
  <c r="E2361"/>
  <c r="E2360"/>
  <c r="E2359"/>
  <c r="E2358"/>
  <c r="E2357"/>
  <c r="E2356"/>
  <c r="E2355"/>
  <c r="E2354"/>
  <c r="E2353"/>
  <c r="E2352"/>
  <c r="E2351"/>
  <c r="E2350"/>
  <c r="E2349"/>
  <c r="E2348"/>
  <c r="E2347"/>
  <c r="E2346"/>
  <c r="E2345"/>
  <c r="E2344"/>
  <c r="E2343"/>
  <c r="E2342"/>
  <c r="E2341"/>
  <c r="E2340"/>
  <c r="E2339"/>
  <c r="E2338"/>
  <c r="E2337"/>
  <c r="E2336"/>
  <c r="E2335"/>
  <c r="E2334"/>
  <c r="E2333"/>
  <c r="E2332"/>
  <c r="E2331"/>
  <c r="E2330"/>
  <c r="E2329"/>
  <c r="E2328"/>
  <c r="E2327"/>
  <c r="E2326"/>
  <c r="E2325"/>
  <c r="E2324"/>
  <c r="E2323"/>
  <c r="E2322"/>
  <c r="E2321"/>
  <c r="E2320"/>
  <c r="E2319"/>
  <c r="E2318"/>
  <c r="E2317"/>
  <c r="E2316"/>
  <c r="E2315"/>
  <c r="E2314"/>
  <c r="E2313"/>
  <c r="E2312"/>
  <c r="E2311"/>
  <c r="E2310"/>
  <c r="E2309"/>
  <c r="E2308"/>
  <c r="E2307"/>
  <c r="E2306"/>
  <c r="E2305"/>
  <c r="E2304"/>
  <c r="E2303"/>
  <c r="E2302"/>
  <c r="E2301"/>
  <c r="E2300"/>
  <c r="E2299"/>
  <c r="E2298"/>
  <c r="E2297"/>
  <c r="E2296"/>
  <c r="E2295"/>
  <c r="E2294"/>
  <c r="E2293"/>
  <c r="E2292"/>
  <c r="E2291"/>
  <c r="E2290"/>
  <c r="E2289"/>
  <c r="E2288"/>
  <c r="E2287"/>
  <c r="E2286"/>
  <c r="E2285"/>
  <c r="E2284"/>
  <c r="E2283"/>
  <c r="E2282"/>
  <c r="E2281"/>
  <c r="E2280"/>
  <c r="E2279"/>
  <c r="E2278"/>
  <c r="E2277"/>
  <c r="E2276"/>
  <c r="E2275"/>
  <c r="E2274"/>
  <c r="E2273"/>
  <c r="E2272"/>
  <c r="E2271"/>
  <c r="E2270"/>
  <c r="E2269"/>
  <c r="E2268"/>
  <c r="E2267"/>
  <c r="E2266"/>
  <c r="E2265"/>
  <c r="E2264"/>
  <c r="E2263"/>
  <c r="E2262"/>
  <c r="E2261"/>
  <c r="E2260"/>
  <c r="E2259"/>
  <c r="E2258"/>
  <c r="E2257"/>
  <c r="E2256"/>
  <c r="E2255"/>
  <c r="E2254"/>
  <c r="E2253"/>
  <c r="E2252"/>
  <c r="E2251"/>
  <c r="E2250"/>
  <c r="E2249"/>
  <c r="E2248"/>
  <c r="E2247"/>
  <c r="E2246"/>
  <c r="E2245"/>
  <c r="E2244"/>
  <c r="E2243"/>
  <c r="E2242"/>
  <c r="E2241"/>
  <c r="E2240"/>
  <c r="E2239"/>
  <c r="E2238"/>
  <c r="E2237"/>
  <c r="E2236"/>
  <c r="E2235"/>
  <c r="E2234"/>
  <c r="E2233"/>
  <c r="E2232"/>
  <c r="E2231"/>
  <c r="E2230"/>
  <c r="E2229"/>
  <c r="E2228"/>
  <c r="E2227"/>
  <c r="E2226"/>
  <c r="E2225"/>
  <c r="E2224"/>
  <c r="E2223"/>
  <c r="E2222"/>
  <c r="E2221"/>
  <c r="E2220"/>
  <c r="E2219"/>
  <c r="E2218"/>
  <c r="E2217"/>
  <c r="E2216"/>
  <c r="E2215"/>
  <c r="E2214"/>
  <c r="E2213"/>
  <c r="E2212"/>
  <c r="E2211"/>
  <c r="E2210"/>
  <c r="E2209"/>
  <c r="E2208"/>
  <c r="E2207"/>
  <c r="E2206"/>
  <c r="E2205"/>
  <c r="E2204"/>
  <c r="E2203"/>
  <c r="E2202"/>
  <c r="E2201"/>
  <c r="E2200"/>
  <c r="E2199"/>
  <c r="E2198"/>
  <c r="E2197"/>
  <c r="E2196"/>
  <c r="E2195"/>
  <c r="E2194"/>
  <c r="E2193"/>
  <c r="E2192"/>
  <c r="E2191"/>
  <c r="E2190"/>
  <c r="E2189"/>
  <c r="E2188"/>
  <c r="E2187"/>
  <c r="E2186"/>
  <c r="E2185"/>
  <c r="E2184"/>
  <c r="E2183"/>
  <c r="E2182"/>
  <c r="E2181"/>
  <c r="E2180"/>
  <c r="E2179"/>
  <c r="E2178"/>
  <c r="E2177"/>
  <c r="E2176"/>
  <c r="E2175"/>
  <c r="E2174"/>
  <c r="E2173"/>
  <c r="E2172"/>
  <c r="E2171"/>
  <c r="E2170"/>
  <c r="E2169"/>
  <c r="E2168"/>
  <c r="E2167"/>
  <c r="E2166"/>
  <c r="E2165"/>
  <c r="E2164"/>
  <c r="E2163"/>
  <c r="E2162"/>
  <c r="E2161"/>
  <c r="E2160"/>
  <c r="E2159"/>
  <c r="E2158"/>
  <c r="E2157"/>
  <c r="E2156"/>
  <c r="E2155"/>
  <c r="E2154"/>
  <c r="E2153"/>
  <c r="E2152"/>
  <c r="E2151"/>
  <c r="E2150"/>
  <c r="E2149"/>
  <c r="E2148"/>
  <c r="E2147"/>
  <c r="E2146"/>
  <c r="E2145"/>
  <c r="E2144"/>
  <c r="E2143"/>
  <c r="E2142"/>
  <c r="E2141"/>
  <c r="E2140"/>
  <c r="E2139"/>
  <c r="E2138"/>
  <c r="E2137"/>
  <c r="E2136"/>
  <c r="E2135"/>
  <c r="E2134"/>
  <c r="E2133"/>
  <c r="E2132"/>
  <c r="E2131"/>
  <c r="E2130"/>
  <c r="E2129"/>
  <c r="E2128"/>
  <c r="E2127"/>
  <c r="E2126"/>
  <c r="E2125"/>
  <c r="E2124"/>
  <c r="E2123"/>
  <c r="E2122"/>
  <c r="E2121"/>
  <c r="E2120"/>
  <c r="E2119"/>
  <c r="E2118"/>
  <c r="E2117"/>
  <c r="E2116"/>
  <c r="E2115"/>
  <c r="E2114"/>
  <c r="E2113"/>
  <c r="E2112"/>
  <c r="E2111"/>
  <c r="E2110"/>
  <c r="E2109"/>
  <c r="E2108"/>
  <c r="E2107"/>
  <c r="E2106"/>
  <c r="E2105"/>
  <c r="E2104"/>
  <c r="E2103"/>
  <c r="E2102"/>
  <c r="E2101"/>
  <c r="E2100"/>
  <c r="E2099"/>
  <c r="E2098"/>
  <c r="E2097"/>
  <c r="E2096"/>
  <c r="E2095"/>
  <c r="E2094"/>
  <c r="E2093"/>
  <c r="E2092"/>
  <c r="E2091"/>
  <c r="E2090"/>
  <c r="E2089"/>
  <c r="E2088"/>
  <c r="E2087"/>
  <c r="E2086"/>
  <c r="E2085"/>
  <c r="E2084"/>
  <c r="E2083"/>
  <c r="E2082"/>
  <c r="E2081"/>
  <c r="E2080"/>
  <c r="E2079"/>
  <c r="E2078"/>
  <c r="E2077"/>
  <c r="E2076"/>
  <c r="E2075"/>
  <c r="E2074"/>
  <c r="E2073"/>
  <c r="E2072"/>
  <c r="E2071"/>
  <c r="E2070"/>
  <c r="E2069"/>
  <c r="E2068"/>
  <c r="E2067"/>
  <c r="E2066"/>
  <c r="E2065"/>
  <c r="E2064"/>
  <c r="E2063"/>
  <c r="E2062"/>
  <c r="E2061"/>
  <c r="E2060"/>
  <c r="E2059"/>
  <c r="E2058"/>
  <c r="E2057"/>
  <c r="E2056"/>
  <c r="E2055"/>
  <c r="E2054"/>
  <c r="E2053"/>
  <c r="E2052"/>
  <c r="E2051"/>
  <c r="E2050"/>
  <c r="E2049"/>
  <c r="E2048"/>
  <c r="E2047"/>
  <c r="E2046"/>
  <c r="E2045"/>
  <c r="E2044"/>
  <c r="E2043"/>
  <c r="E2042"/>
  <c r="E2041"/>
  <c r="E2040"/>
  <c r="E2039"/>
  <c r="E2038"/>
  <c r="E2037"/>
  <c r="E2036"/>
  <c r="E2035"/>
  <c r="E2034"/>
  <c r="E2033"/>
  <c r="E2032"/>
  <c r="E2031"/>
  <c r="E2030"/>
  <c r="E2029"/>
  <c r="E2028"/>
  <c r="E2027"/>
  <c r="E2026"/>
  <c r="E2025"/>
  <c r="E2024"/>
  <c r="E2023"/>
  <c r="E2022"/>
  <c r="E2021"/>
  <c r="E2020"/>
  <c r="E2019"/>
  <c r="E2018"/>
  <c r="E2017"/>
  <c r="E2016"/>
  <c r="E2015"/>
  <c r="E2014"/>
  <c r="E2013"/>
  <c r="E2012"/>
  <c r="E2011"/>
  <c r="E2010"/>
  <c r="E2009"/>
  <c r="E2008"/>
  <c r="E2007"/>
  <c r="E2006"/>
  <c r="E2005"/>
  <c r="E2004"/>
  <c r="E2003"/>
  <c r="E2002"/>
  <c r="E2001"/>
  <c r="E2000"/>
  <c r="E1999"/>
  <c r="E1998"/>
  <c r="E1997"/>
  <c r="E1996"/>
  <c r="E1995"/>
  <c r="E1994"/>
  <c r="E1993"/>
  <c r="E1992"/>
  <c r="E1991"/>
  <c r="E1990"/>
  <c r="E1989"/>
  <c r="E1988"/>
  <c r="E1987"/>
  <c r="E1986"/>
  <c r="E1985"/>
  <c r="E1984"/>
  <c r="E1983"/>
  <c r="E1982"/>
  <c r="E1981"/>
  <c r="E1980"/>
  <c r="E1979"/>
  <c r="E1978"/>
  <c r="E1977"/>
  <c r="E1976"/>
  <c r="E1975"/>
  <c r="E1974"/>
  <c r="E1973"/>
  <c r="E1972"/>
  <c r="E1971"/>
  <c r="E1970"/>
  <c r="E1969"/>
  <c r="E1968"/>
  <c r="E1967"/>
  <c r="E1966"/>
  <c r="E1965"/>
  <c r="E1964"/>
  <c r="E1963"/>
  <c r="E1962"/>
  <c r="E1961"/>
  <c r="E1960"/>
  <c r="E1959"/>
  <c r="E1958"/>
  <c r="E1957"/>
  <c r="E1956"/>
  <c r="E1955"/>
  <c r="E1954"/>
  <c r="E1953"/>
  <c r="E1952"/>
  <c r="E1951"/>
  <c r="E1950"/>
  <c r="E1949"/>
  <c r="E1948"/>
  <c r="E1947"/>
  <c r="E1946"/>
  <c r="E1945"/>
  <c r="E1944"/>
  <c r="E1943"/>
  <c r="E1942"/>
  <c r="E1941"/>
  <c r="E1940"/>
  <c r="E1939"/>
  <c r="E1938"/>
  <c r="E1937"/>
  <c r="E1936"/>
  <c r="E1935"/>
  <c r="E1934"/>
  <c r="E1933"/>
  <c r="E1932"/>
  <c r="E1931"/>
  <c r="E1930"/>
  <c r="E1929"/>
  <c r="E1928"/>
  <c r="E1927"/>
  <c r="E1926"/>
  <c r="E1925"/>
  <c r="E1924"/>
  <c r="E1923"/>
  <c r="E1922"/>
  <c r="E1921"/>
  <c r="E1920"/>
  <c r="E1919"/>
  <c r="E1918"/>
  <c r="E1917"/>
  <c r="E1916"/>
  <c r="E1915"/>
  <c r="E1914"/>
  <c r="E1913"/>
  <c r="E1912"/>
  <c r="E1911"/>
  <c r="E1910"/>
  <c r="E1909"/>
  <c r="E1908"/>
  <c r="E1907"/>
  <c r="E1906"/>
  <c r="E1905"/>
  <c r="E1904"/>
  <c r="E1903"/>
  <c r="E1902"/>
  <c r="E1901"/>
  <c r="E1900"/>
  <c r="E1899"/>
  <c r="E1898"/>
  <c r="E1897"/>
  <c r="E1896"/>
  <c r="E1895"/>
  <c r="E1894"/>
  <c r="E1893"/>
  <c r="E1892"/>
  <c r="E1891"/>
  <c r="E1890"/>
  <c r="E1889"/>
  <c r="E1888"/>
  <c r="E1887"/>
  <c r="E1886"/>
  <c r="E1885"/>
  <c r="E1884"/>
  <c r="E1883"/>
  <c r="E1882"/>
  <c r="E1881"/>
  <c r="E1880"/>
  <c r="E1879"/>
  <c r="E1878"/>
  <c r="E1877"/>
  <c r="E1876"/>
  <c r="E1875"/>
  <c r="E1874"/>
  <c r="E1873"/>
  <c r="E1872"/>
  <c r="E1871"/>
  <c r="E1870"/>
  <c r="E1869"/>
  <c r="E1868"/>
  <c r="E1867"/>
  <c r="E1866"/>
  <c r="E1865"/>
  <c r="E1864"/>
  <c r="E1863"/>
  <c r="E1862"/>
  <c r="E1861"/>
  <c r="E1860"/>
  <c r="E1859"/>
  <c r="E1858"/>
  <c r="E1857"/>
  <c r="E1856"/>
  <c r="E1855"/>
  <c r="E1854"/>
  <c r="E1853"/>
  <c r="E1852"/>
  <c r="E1851"/>
  <c r="E1850"/>
  <c r="E1849"/>
  <c r="E1848"/>
  <c r="E1847"/>
  <c r="E1846"/>
  <c r="E1845"/>
  <c r="E1844"/>
  <c r="E1843"/>
  <c r="E1842"/>
  <c r="E1841"/>
  <c r="E1840"/>
  <c r="E1839"/>
  <c r="E1838"/>
  <c r="E1837"/>
  <c r="E1836"/>
  <c r="E1835"/>
  <c r="E1834"/>
  <c r="E1833"/>
  <c r="E1832"/>
  <c r="E1831"/>
  <c r="E1830"/>
  <c r="E1829"/>
  <c r="E1828"/>
  <c r="E1827"/>
  <c r="E1826"/>
  <c r="E1825"/>
  <c r="E1824"/>
  <c r="E1823"/>
  <c r="E1822"/>
  <c r="E1821"/>
  <c r="E1820"/>
  <c r="E1819"/>
  <c r="E1818"/>
  <c r="E1817"/>
  <c r="E1816"/>
  <c r="E1815"/>
  <c r="E1814"/>
  <c r="E1813"/>
  <c r="E1812"/>
  <c r="E1811"/>
  <c r="E1810"/>
  <c r="E1809"/>
  <c r="E1808"/>
  <c r="E1807"/>
  <c r="E1806"/>
  <c r="E1805"/>
  <c r="E1804"/>
  <c r="E1803"/>
  <c r="E1802"/>
  <c r="E1801"/>
  <c r="E1800"/>
  <c r="E1799"/>
  <c r="E1798"/>
  <c r="E1797"/>
  <c r="E1796"/>
  <c r="E1795"/>
  <c r="E1794"/>
  <c r="E1793"/>
  <c r="E1792"/>
  <c r="E1791"/>
  <c r="E1790"/>
  <c r="E1789"/>
  <c r="E1788"/>
  <c r="E1787"/>
  <c r="E1786"/>
  <c r="E1785"/>
  <c r="E1784"/>
  <c r="E1783"/>
  <c r="E1782"/>
  <c r="E1781"/>
  <c r="E1780"/>
  <c r="E1779"/>
  <c r="E1778"/>
  <c r="E1777"/>
  <c r="E1776"/>
  <c r="E1775"/>
  <c r="E1774"/>
  <c r="E1773"/>
  <c r="E1772"/>
  <c r="E1771"/>
  <c r="E1770"/>
  <c r="E1769"/>
  <c r="E1768"/>
  <c r="E1767"/>
  <c r="E1766"/>
  <c r="E1765"/>
  <c r="E1764"/>
  <c r="E1763"/>
  <c r="E1762"/>
  <c r="E1761"/>
  <c r="E1760"/>
  <c r="E1759"/>
  <c r="E1758"/>
  <c r="E1757"/>
  <c r="E1756"/>
  <c r="E1755"/>
  <c r="E1754"/>
  <c r="E1753"/>
  <c r="E1752"/>
  <c r="E1751"/>
  <c r="E1750"/>
  <c r="E1749"/>
  <c r="E1748"/>
  <c r="E1747"/>
  <c r="E1746"/>
  <c r="E1745"/>
  <c r="E1744"/>
  <c r="E1743"/>
  <c r="E1742"/>
  <c r="E1741"/>
  <c r="E1740"/>
  <c r="E1739"/>
  <c r="E1738"/>
  <c r="E1737"/>
  <c r="E1736"/>
  <c r="E1735"/>
  <c r="E1734"/>
  <c r="E1733"/>
  <c r="E1732"/>
  <c r="E1731"/>
  <c r="E1730"/>
  <c r="E1729"/>
  <c r="E1728"/>
  <c r="E1727"/>
  <c r="E1726"/>
  <c r="E1725"/>
  <c r="E1724"/>
  <c r="E1723"/>
  <c r="E1722"/>
  <c r="E1721"/>
  <c r="E1720"/>
  <c r="E1719"/>
  <c r="E1718"/>
  <c r="E1717"/>
  <c r="E1716"/>
  <c r="E1715"/>
  <c r="E1714"/>
  <c r="E1713"/>
  <c r="E1712"/>
  <c r="E1711"/>
  <c r="E1710"/>
  <c r="E1709"/>
  <c r="E1708"/>
  <c r="E1707"/>
  <c r="E1706"/>
  <c r="E1705"/>
  <c r="E1704"/>
  <c r="E1703"/>
  <c r="E1702"/>
  <c r="E1701"/>
  <c r="E1700"/>
  <c r="E1699"/>
  <c r="E1698"/>
  <c r="E1697"/>
  <c r="E1696"/>
  <c r="E1695"/>
  <c r="E1694"/>
  <c r="E1693"/>
  <c r="E1692"/>
  <c r="E1691"/>
  <c r="E1690"/>
  <c r="E1689"/>
  <c r="E1688"/>
  <c r="E1687"/>
  <c r="E1686"/>
  <c r="E1685"/>
  <c r="E1684"/>
  <c r="E1683"/>
  <c r="E1682"/>
  <c r="E1681"/>
  <c r="E1680"/>
  <c r="E1679"/>
  <c r="E1678"/>
  <c r="E1677"/>
  <c r="E1676"/>
  <c r="E1675"/>
  <c r="E1674"/>
  <c r="E1673"/>
  <c r="E1672"/>
  <c r="E1671"/>
  <c r="E1670"/>
  <c r="E1669"/>
  <c r="E1668"/>
  <c r="E1667"/>
  <c r="E1666"/>
  <c r="E1665"/>
  <c r="E1664"/>
  <c r="E1663"/>
  <c r="E1662"/>
  <c r="E1661"/>
  <c r="E1660"/>
  <c r="E1659"/>
  <c r="E1658"/>
  <c r="E1657"/>
  <c r="E1656"/>
  <c r="E1655"/>
  <c r="E1654"/>
  <c r="E1653"/>
  <c r="E1652"/>
  <c r="E1651"/>
  <c r="E1650"/>
  <c r="E1649"/>
  <c r="E1648"/>
  <c r="E1647"/>
  <c r="E1646"/>
  <c r="E1645"/>
  <c r="E1644"/>
  <c r="E1643"/>
  <c r="E1642"/>
  <c r="E1641"/>
  <c r="E1640"/>
  <c r="E1639"/>
  <c r="E1638"/>
  <c r="E1637"/>
  <c r="E1636"/>
  <c r="E1635"/>
  <c r="E1634"/>
  <c r="E1633"/>
  <c r="E1632"/>
  <c r="E1631"/>
  <c r="E1630"/>
  <c r="E1629"/>
  <c r="E1628"/>
  <c r="E1627"/>
  <c r="E1626"/>
  <c r="E1625"/>
  <c r="E1624"/>
  <c r="E1623"/>
  <c r="E1622"/>
  <c r="E1621"/>
  <c r="E1620"/>
  <c r="E1619"/>
  <c r="E1618"/>
  <c r="E1617"/>
  <c r="E1616"/>
  <c r="E1615"/>
  <c r="E1614"/>
  <c r="E1613"/>
  <c r="E1612"/>
  <c r="E1611"/>
  <c r="E1610"/>
  <c r="E1609"/>
  <c r="E1608"/>
  <c r="E1607"/>
  <c r="E1606"/>
  <c r="E1605"/>
  <c r="E1604"/>
  <c r="E1603"/>
  <c r="E1602"/>
  <c r="E1601"/>
  <c r="E1600"/>
  <c r="E1599"/>
  <c r="E1598"/>
  <c r="E1597"/>
  <c r="E1596"/>
  <c r="E1595"/>
  <c r="E1594"/>
  <c r="E1593"/>
  <c r="E1592"/>
  <c r="E1591"/>
  <c r="E1590"/>
  <c r="E1589"/>
  <c r="E1588"/>
  <c r="E1587"/>
  <c r="E1586"/>
  <c r="E1585"/>
  <c r="E1584"/>
  <c r="E1583"/>
  <c r="E1582"/>
  <c r="E1581"/>
  <c r="E1580"/>
  <c r="E1579"/>
  <c r="E1578"/>
  <c r="E1577"/>
  <c r="E1576"/>
  <c r="E1575"/>
  <c r="E1574"/>
  <c r="E1573"/>
  <c r="E1572"/>
  <c r="E1571"/>
  <c r="E1570"/>
  <c r="E1569"/>
  <c r="E1568"/>
  <c r="E1567"/>
  <c r="E1566"/>
  <c r="E1565"/>
  <c r="E1564"/>
  <c r="E1563"/>
  <c r="E1562"/>
  <c r="E1561"/>
  <c r="E1560"/>
  <c r="E1559"/>
  <c r="E1558"/>
  <c r="E1557"/>
  <c r="E1556"/>
  <c r="E1555"/>
  <c r="E1554"/>
  <c r="E1553"/>
  <c r="E1552"/>
  <c r="E1551"/>
  <c r="E1550"/>
  <c r="E1549"/>
  <c r="E1548"/>
  <c r="E1547"/>
  <c r="E1546"/>
  <c r="E1545"/>
  <c r="E1544"/>
  <c r="E1543"/>
  <c r="E1542"/>
  <c r="E1541"/>
  <c r="E1540"/>
  <c r="E1539"/>
  <c r="E1538"/>
  <c r="E1537"/>
  <c r="E1536"/>
  <c r="E1535"/>
  <c r="E1534"/>
  <c r="E1533"/>
  <c r="E1532"/>
  <c r="E1531"/>
  <c r="E1530"/>
  <c r="E1529"/>
  <c r="E1528"/>
  <c r="E1527"/>
  <c r="E1526"/>
  <c r="E1525"/>
  <c r="E1524"/>
  <c r="E1523"/>
  <c r="E1522"/>
  <c r="E1521"/>
  <c r="E1520"/>
  <c r="E1519"/>
  <c r="E1518"/>
  <c r="E1517"/>
  <c r="E1516"/>
  <c r="E1515"/>
  <c r="E1514"/>
  <c r="E1513"/>
  <c r="E1512"/>
  <c r="E1511"/>
  <c r="E1510"/>
  <c r="E1509"/>
  <c r="E1508"/>
  <c r="E1507"/>
  <c r="E1506"/>
  <c r="E1505"/>
  <c r="E1504"/>
  <c r="E1503"/>
  <c r="E1502"/>
  <c r="E1501"/>
  <c r="E1500"/>
  <c r="E1499"/>
  <c r="E1498"/>
  <c r="E1497"/>
  <c r="E1496"/>
  <c r="E1495"/>
  <c r="E1494"/>
  <c r="E1493"/>
  <c r="E1492"/>
  <c r="E1491"/>
  <c r="E1490"/>
  <c r="E1489"/>
  <c r="E1488"/>
  <c r="E1487"/>
  <c r="E1486"/>
  <c r="E1485"/>
  <c r="E1484"/>
  <c r="E1483"/>
  <c r="E1482"/>
  <c r="E1481"/>
  <c r="E1480"/>
  <c r="E1479"/>
  <c r="E1478"/>
  <c r="E1477"/>
  <c r="E1476"/>
  <c r="E1475"/>
  <c r="E1474"/>
  <c r="E1473"/>
  <c r="E1472"/>
  <c r="E1471"/>
  <c r="E1470"/>
  <c r="E1469"/>
  <c r="E1468"/>
  <c r="E1467"/>
  <c r="E1466"/>
  <c r="E1465"/>
  <c r="E1464"/>
  <c r="E1463"/>
  <c r="E1462"/>
  <c r="E1461"/>
  <c r="E1460"/>
  <c r="E1459"/>
  <c r="E1458"/>
  <c r="E1457"/>
  <c r="E1456"/>
  <c r="E1455"/>
  <c r="E1454"/>
  <c r="E1453"/>
  <c r="E1452"/>
  <c r="E1451"/>
  <c r="E1450"/>
  <c r="E1449"/>
  <c r="E1448"/>
  <c r="E1447"/>
  <c r="E1446"/>
  <c r="E1445"/>
  <c r="E1444"/>
  <c r="E1443"/>
  <c r="E1442"/>
  <c r="E1441"/>
  <c r="E1440"/>
  <c r="E1439"/>
  <c r="E1438"/>
  <c r="E1437"/>
  <c r="E1436"/>
  <c r="E1435"/>
  <c r="E1434"/>
  <c r="E1433"/>
  <c r="E1432"/>
  <c r="E1431"/>
  <c r="E1430"/>
  <c r="E1429"/>
  <c r="E1428"/>
  <c r="E1427"/>
  <c r="E1426"/>
  <c r="E1425"/>
  <c r="E1424"/>
  <c r="E1423"/>
  <c r="E1422"/>
  <c r="E1421"/>
  <c r="E1420"/>
  <c r="E1419"/>
  <c r="E1418"/>
  <c r="E1417"/>
  <c r="E1416"/>
  <c r="E1415"/>
  <c r="E1414"/>
  <c r="E1413"/>
  <c r="E1412"/>
  <c r="E1411"/>
  <c r="E1410"/>
  <c r="E1409"/>
  <c r="E1408"/>
  <c r="E1407"/>
  <c r="E1406"/>
  <c r="E1405"/>
  <c r="E1404"/>
  <c r="E1403"/>
  <c r="E1402"/>
  <c r="E1401"/>
  <c r="E1400"/>
  <c r="E1399"/>
  <c r="E1398"/>
  <c r="E1397"/>
  <c r="E1396"/>
  <c r="E1395"/>
  <c r="E1394"/>
  <c r="E1393"/>
  <c r="E1392"/>
  <c r="E1391"/>
  <c r="E1390"/>
  <c r="E1389"/>
  <c r="E1388"/>
  <c r="E1387"/>
  <c r="E1386"/>
  <c r="E1385"/>
  <c r="E1384"/>
  <c r="E1383"/>
  <c r="E1382"/>
  <c r="E1381"/>
  <c r="E1380"/>
  <c r="E1379"/>
  <c r="E1378"/>
  <c r="E1377"/>
  <c r="E1376"/>
  <c r="E1375"/>
  <c r="E1374"/>
  <c r="E1373"/>
  <c r="E1372"/>
  <c r="E1371"/>
  <c r="E1370"/>
  <c r="E1369"/>
  <c r="E1368"/>
  <c r="E1367"/>
  <c r="E1366"/>
  <c r="E1365"/>
  <c r="E1364"/>
  <c r="E1363"/>
  <c r="E1362"/>
  <c r="E1361"/>
  <c r="E1360"/>
  <c r="E1359"/>
  <c r="E1358"/>
  <c r="E1357"/>
  <c r="E1356"/>
  <c r="E1355"/>
  <c r="E1354"/>
  <c r="E1353"/>
  <c r="E1352"/>
  <c r="E1351"/>
  <c r="E1350"/>
  <c r="E1349"/>
  <c r="E1348"/>
  <c r="E1347"/>
  <c r="E1346"/>
  <c r="E1345"/>
  <c r="E1344"/>
  <c r="E1343"/>
  <c r="E1342"/>
  <c r="E1341"/>
  <c r="E1340"/>
  <c r="E1339"/>
  <c r="E1338"/>
  <c r="E1337"/>
  <c r="E1336"/>
  <c r="E1335"/>
  <c r="E1334"/>
  <c r="E1333"/>
  <c r="E1332"/>
  <c r="E1331"/>
  <c r="E1330"/>
  <c r="E1329"/>
  <c r="E1328"/>
  <c r="E1327"/>
  <c r="E1326"/>
  <c r="E1325"/>
  <c r="E1324"/>
  <c r="E1323"/>
  <c r="E1322"/>
  <c r="E1321"/>
  <c r="E1320"/>
  <c r="E1319"/>
  <c r="E1318"/>
  <c r="E1317"/>
  <c r="E1316"/>
  <c r="E1315"/>
  <c r="E1314"/>
  <c r="E1313"/>
  <c r="E1312"/>
  <c r="E1311"/>
  <c r="E1310"/>
  <c r="E1309"/>
  <c r="E1308"/>
  <c r="E1307"/>
  <c r="E1306"/>
  <c r="E1305"/>
  <c r="E1304"/>
  <c r="E1303"/>
  <c r="E1302"/>
  <c r="E1301"/>
  <c r="E1300"/>
  <c r="E1299"/>
  <c r="E1298"/>
  <c r="E1297"/>
  <c r="E1296"/>
  <c r="E1295"/>
  <c r="E1294"/>
  <c r="E1293"/>
  <c r="E1292"/>
  <c r="E1291"/>
  <c r="E1290"/>
  <c r="E1289"/>
  <c r="E1288"/>
  <c r="E1287"/>
  <c r="E1286"/>
  <c r="E1285"/>
  <c r="E1284"/>
  <c r="E1283"/>
  <c r="E1282"/>
  <c r="E1281"/>
  <c r="E1280"/>
  <c r="E1279"/>
  <c r="E1278"/>
  <c r="E1277"/>
  <c r="E1276"/>
  <c r="E1275"/>
  <c r="E1274"/>
  <c r="E1273"/>
  <c r="E1272"/>
  <c r="E1271"/>
  <c r="E1270"/>
  <c r="E1269"/>
  <c r="E1268"/>
  <c r="E1267"/>
  <c r="E1266"/>
  <c r="E1265"/>
  <c r="E1264"/>
  <c r="E1263"/>
  <c r="E1262"/>
  <c r="E1261"/>
  <c r="E1260"/>
  <c r="E1259"/>
  <c r="E1258"/>
  <c r="E1257"/>
  <c r="E1256"/>
  <c r="E1255"/>
  <c r="E1254"/>
  <c r="E1253"/>
  <c r="E1252"/>
  <c r="E1251"/>
  <c r="E1250"/>
  <c r="E1249"/>
  <c r="E1248"/>
  <c r="E1247"/>
  <c r="E1246"/>
  <c r="E1245"/>
  <c r="E1244"/>
  <c r="E1243"/>
  <c r="E1242"/>
  <c r="E1241"/>
  <c r="E1240"/>
  <c r="E1239"/>
  <c r="E1238"/>
  <c r="E1237"/>
  <c r="E1236"/>
  <c r="E1235"/>
  <c r="E1234"/>
  <c r="E1233"/>
  <c r="E1232"/>
  <c r="E1231"/>
  <c r="E1230"/>
  <c r="E1229"/>
  <c r="E1228"/>
  <c r="E1227"/>
  <c r="E1226"/>
  <c r="E1225"/>
  <c r="E1224"/>
  <c r="E1223"/>
  <c r="E1222"/>
  <c r="E1221"/>
  <c r="E1220"/>
  <c r="E1219"/>
  <c r="E1218"/>
  <c r="E1217"/>
  <c r="E1216"/>
  <c r="E1215"/>
  <c r="E1214"/>
  <c r="E1213"/>
  <c r="E1212"/>
  <c r="E1211"/>
  <c r="E1210"/>
  <c r="E1209"/>
  <c r="E1208"/>
  <c r="E1207"/>
  <c r="E1206"/>
  <c r="E1205"/>
  <c r="E1204"/>
  <c r="E1203"/>
  <c r="E1202"/>
  <c r="E1201"/>
  <c r="E1200"/>
  <c r="E1199"/>
  <c r="E1198"/>
  <c r="E1197"/>
  <c r="E1196"/>
  <c r="E1195"/>
  <c r="E1194"/>
  <c r="E1193"/>
  <c r="E1192"/>
  <c r="E1191"/>
  <c r="E1190"/>
  <c r="E1189"/>
  <c r="E1188"/>
  <c r="E1187"/>
  <c r="E1186"/>
  <c r="E1185"/>
  <c r="E1184"/>
  <c r="E1183"/>
  <c r="E1182"/>
  <c r="E1181"/>
  <c r="E1180"/>
  <c r="E1179"/>
  <c r="E1178"/>
  <c r="E1177"/>
  <c r="E1176"/>
  <c r="E1175"/>
  <c r="E1174"/>
  <c r="E1173"/>
  <c r="E1172"/>
  <c r="E1171"/>
  <c r="E1170"/>
  <c r="E1169"/>
  <c r="E1168"/>
  <c r="E1167"/>
  <c r="E1166"/>
  <c r="E1165"/>
  <c r="E1164"/>
  <c r="E1163"/>
  <c r="E1162"/>
  <c r="E1161"/>
  <c r="E1160"/>
  <c r="E1159"/>
  <c r="E1158"/>
  <c r="E1157"/>
  <c r="E1156"/>
  <c r="E1155"/>
  <c r="E1154"/>
  <c r="E1153"/>
  <c r="E1152"/>
  <c r="E1151"/>
  <c r="E1150"/>
  <c r="E1149"/>
  <c r="E1148"/>
  <c r="E1147"/>
  <c r="E1146"/>
  <c r="E1145"/>
  <c r="E1144"/>
  <c r="E1143"/>
  <c r="E1142"/>
  <c r="E1141"/>
  <c r="E1140"/>
  <c r="E1139"/>
  <c r="E1138"/>
  <c r="E1137"/>
  <c r="E1136"/>
  <c r="E1135"/>
  <c r="E1134"/>
  <c r="E1133"/>
  <c r="E1132"/>
  <c r="E1131"/>
  <c r="E1130"/>
  <c r="E1129"/>
  <c r="E1128"/>
  <c r="E1127"/>
  <c r="E1126"/>
  <c r="E1125"/>
  <c r="E1124"/>
  <c r="E1123"/>
  <c r="E1122"/>
  <c r="E1121"/>
  <c r="E1120"/>
  <c r="E1119"/>
  <c r="E1118"/>
  <c r="E1117"/>
  <c r="E1116"/>
  <c r="E1115"/>
  <c r="E1114"/>
  <c r="E1113"/>
  <c r="E1112"/>
  <c r="E1111"/>
  <c r="E1110"/>
  <c r="E1109"/>
  <c r="E1108"/>
  <c r="E1107"/>
  <c r="E1106"/>
  <c r="E1105"/>
  <c r="E1104"/>
  <c r="E1103"/>
  <c r="E1102"/>
  <c r="E1101"/>
  <c r="E1100"/>
  <c r="E1099"/>
  <c r="E1098"/>
  <c r="E1097"/>
  <c r="E1096"/>
  <c r="E1095"/>
  <c r="E1094"/>
  <c r="E1093"/>
  <c r="E1092"/>
  <c r="E1091"/>
  <c r="E1090"/>
  <c r="E1089"/>
  <c r="E1088"/>
  <c r="E1087"/>
  <c r="E1086"/>
  <c r="E1085"/>
  <c r="E1084"/>
  <c r="E1083"/>
  <c r="E1082"/>
  <c r="E1081"/>
  <c r="E1080"/>
  <c r="E1079"/>
  <c r="E1078"/>
  <c r="E1077"/>
  <c r="E1076"/>
  <c r="E1075"/>
  <c r="E1074"/>
  <c r="E1073"/>
  <c r="E1072"/>
  <c r="E1071"/>
  <c r="E1070"/>
  <c r="E1069"/>
  <c r="E1068"/>
  <c r="E1067"/>
  <c r="E1066"/>
  <c r="E1065"/>
  <c r="E1064"/>
  <c r="E1063"/>
  <c r="E1062"/>
  <c r="E1061"/>
  <c r="E1060"/>
  <c r="E1059"/>
  <c r="E1058"/>
  <c r="E1057"/>
  <c r="E1056"/>
  <c r="E1055"/>
  <c r="E1054"/>
  <c r="E1053"/>
  <c r="E1052"/>
  <c r="E1051"/>
  <c r="E1050"/>
  <c r="E1049"/>
  <c r="E1048"/>
  <c r="E1047"/>
  <c r="E1046"/>
  <c r="E1045"/>
  <c r="E1044"/>
  <c r="E1043"/>
  <c r="E1042"/>
  <c r="E1041"/>
  <c r="E1040"/>
  <c r="E1039"/>
  <c r="E1038"/>
  <c r="E1037"/>
  <c r="E1036"/>
  <c r="E1035"/>
  <c r="E1034"/>
  <c r="E1033"/>
  <c r="E1032"/>
  <c r="E1031"/>
  <c r="E1030"/>
  <c r="E1029"/>
  <c r="E1028"/>
  <c r="E1027"/>
  <c r="E1026"/>
  <c r="E1025"/>
  <c r="E1024"/>
  <c r="E1023"/>
  <c r="E1022"/>
  <c r="E1021"/>
  <c r="E1020"/>
  <c r="E1019"/>
  <c r="E1018"/>
  <c r="E1017"/>
  <c r="E1016"/>
  <c r="E1015"/>
  <c r="E1014"/>
  <c r="E1013"/>
  <c r="E1012"/>
  <c r="E1011"/>
  <c r="E1010"/>
  <c r="E1009"/>
  <c r="E1008"/>
  <c r="E1007"/>
  <c r="E1006"/>
  <c r="E1005"/>
  <c r="E1004"/>
  <c r="E1003"/>
  <c r="E1002"/>
  <c r="E1001"/>
  <c r="E1000"/>
  <c r="E999"/>
  <c r="E998"/>
  <c r="E997"/>
  <c r="E996"/>
  <c r="E995"/>
  <c r="E994"/>
  <c r="E993"/>
  <c r="E992"/>
  <c r="E991"/>
  <c r="E990"/>
  <c r="E989"/>
  <c r="E988"/>
  <c r="E987"/>
  <c r="E986"/>
  <c r="E985"/>
  <c r="E984"/>
  <c r="E983"/>
  <c r="E982"/>
  <c r="E981"/>
  <c r="E980"/>
  <c r="E979"/>
  <c r="E978"/>
  <c r="E977"/>
  <c r="E976"/>
  <c r="E975"/>
  <c r="E974"/>
  <c r="E973"/>
  <c r="E972"/>
  <c r="E971"/>
  <c r="E970"/>
  <c r="E969"/>
  <c r="E968"/>
  <c r="E967"/>
  <c r="E966"/>
  <c r="E965"/>
  <c r="E964"/>
  <c r="E963"/>
  <c r="E962"/>
  <c r="E961"/>
  <c r="E960"/>
  <c r="E959"/>
  <c r="E958"/>
  <c r="E957"/>
  <c r="E956"/>
  <c r="E955"/>
  <c r="E954"/>
  <c r="E953"/>
  <c r="E952"/>
  <c r="E951"/>
  <c r="E950"/>
  <c r="E949"/>
  <c r="E948"/>
  <c r="E947"/>
  <c r="E946"/>
  <c r="E945"/>
  <c r="E944"/>
  <c r="E943"/>
  <c r="E942"/>
  <c r="E941"/>
  <c r="E940"/>
  <c r="E939"/>
  <c r="E938"/>
  <c r="E937"/>
  <c r="E936"/>
  <c r="E935"/>
  <c r="E934"/>
  <c r="E933"/>
  <c r="E932"/>
  <c r="E931"/>
  <c r="E930"/>
  <c r="E929"/>
  <c r="E928"/>
  <c r="E927"/>
  <c r="E926"/>
  <c r="E925"/>
  <c r="E924"/>
  <c r="E923"/>
  <c r="E922"/>
  <c r="E921"/>
  <c r="E920"/>
  <c r="E919"/>
  <c r="E918"/>
  <c r="E917"/>
  <c r="E916"/>
  <c r="E915"/>
  <c r="E914"/>
  <c r="E913"/>
  <c r="E912"/>
  <c r="E911"/>
  <c r="E910"/>
  <c r="E909"/>
  <c r="E908"/>
  <c r="E907"/>
  <c r="E906"/>
  <c r="E905"/>
  <c r="E904"/>
  <c r="E903"/>
  <c r="E902"/>
  <c r="E901"/>
  <c r="E900"/>
  <c r="E899"/>
  <c r="E898"/>
  <c r="E897"/>
  <c r="E896"/>
  <c r="E895"/>
  <c r="E894"/>
  <c r="E893"/>
  <c r="E892"/>
  <c r="E891"/>
  <c r="E890"/>
  <c r="E889"/>
  <c r="E888"/>
  <c r="E887"/>
  <c r="E886"/>
  <c r="E885"/>
  <c r="E884"/>
  <c r="E883"/>
  <c r="E882"/>
  <c r="E881"/>
  <c r="E880"/>
  <c r="E879"/>
  <c r="E878"/>
  <c r="E877"/>
  <c r="E876"/>
  <c r="E875"/>
  <c r="E874"/>
  <c r="E873"/>
  <c r="E872"/>
  <c r="E871"/>
  <c r="E870"/>
  <c r="E869"/>
  <c r="E868"/>
  <c r="E867"/>
  <c r="E866"/>
  <c r="E865"/>
  <c r="E864"/>
  <c r="E863"/>
  <c r="E862"/>
  <c r="E861"/>
  <c r="E860"/>
  <c r="E859"/>
  <c r="E858"/>
  <c r="E857"/>
  <c r="E856"/>
  <c r="E855"/>
  <c r="E854"/>
  <c r="E853"/>
  <c r="E852"/>
  <c r="E851"/>
  <c r="E850"/>
  <c r="E849"/>
  <c r="E848"/>
  <c r="E847"/>
  <c r="E846"/>
  <c r="E845"/>
  <c r="E844"/>
  <c r="E843"/>
  <c r="E842"/>
  <c r="E841"/>
  <c r="E840"/>
  <c r="E839"/>
  <c r="E838"/>
  <c r="E837"/>
  <c r="E836"/>
  <c r="E835"/>
  <c r="E834"/>
  <c r="E833"/>
  <c r="E832"/>
  <c r="E831"/>
  <c r="E830"/>
  <c r="E829"/>
  <c r="E828"/>
  <c r="E827"/>
  <c r="E826"/>
  <c r="E825"/>
  <c r="E824"/>
  <c r="E823"/>
  <c r="E822"/>
  <c r="E821"/>
  <c r="E820"/>
  <c r="E819"/>
  <c r="E818"/>
  <c r="E817"/>
  <c r="E816"/>
  <c r="E815"/>
  <c r="E814"/>
  <c r="E813"/>
  <c r="E812"/>
  <c r="E811"/>
  <c r="E810"/>
  <c r="E809"/>
  <c r="E808"/>
  <c r="E807"/>
  <c r="E806"/>
  <c r="E805"/>
  <c r="E804"/>
  <c r="E803"/>
  <c r="E802"/>
  <c r="E801"/>
  <c r="E800"/>
  <c r="E799"/>
  <c r="E798"/>
  <c r="E797"/>
  <c r="E796"/>
  <c r="E795"/>
  <c r="E794"/>
  <c r="E793"/>
  <c r="E792"/>
  <c r="E791"/>
  <c r="E790"/>
  <c r="E789"/>
  <c r="E788"/>
  <c r="E787"/>
  <c r="E786"/>
  <c r="E785"/>
  <c r="E784"/>
  <c r="E783"/>
  <c r="E782"/>
  <c r="E781"/>
  <c r="E780"/>
  <c r="E779"/>
  <c r="E778"/>
  <c r="E777"/>
  <c r="E776"/>
  <c r="E775"/>
  <c r="E774"/>
  <c r="E773"/>
  <c r="E772"/>
  <c r="E771"/>
  <c r="E770"/>
  <c r="E769"/>
  <c r="E768"/>
  <c r="E767"/>
  <c r="E766"/>
  <c r="E765"/>
  <c r="E764"/>
  <c r="E763"/>
  <c r="E762"/>
  <c r="E761"/>
  <c r="E760"/>
  <c r="E759"/>
  <c r="E758"/>
  <c r="E757"/>
  <c r="E756"/>
  <c r="E755"/>
  <c r="E754"/>
  <c r="E753"/>
  <c r="E752"/>
  <c r="E751"/>
  <c r="E750"/>
  <c r="E749"/>
  <c r="E748"/>
  <c r="E747"/>
  <c r="E746"/>
  <c r="E745"/>
  <c r="E744"/>
  <c r="E743"/>
  <c r="E742"/>
  <c r="E741"/>
  <c r="E740"/>
  <c r="E739"/>
  <c r="E738"/>
  <c r="E737"/>
  <c r="E736"/>
  <c r="E735"/>
  <c r="E734"/>
  <c r="E733"/>
  <c r="E732"/>
  <c r="E731"/>
  <c r="E730"/>
  <c r="E729"/>
  <c r="E728"/>
  <c r="E727"/>
  <c r="E726"/>
  <c r="E725"/>
  <c r="E724"/>
  <c r="E723"/>
  <c r="E722"/>
  <c r="E721"/>
  <c r="E720"/>
  <c r="E719"/>
  <c r="E718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E695"/>
  <c r="E694"/>
  <c r="E693"/>
  <c r="E692"/>
  <c r="E691"/>
  <c r="E690"/>
  <c r="E689"/>
  <c r="E688"/>
  <c r="E687"/>
  <c r="E686"/>
  <c r="E685"/>
  <c r="E684"/>
  <c r="E683"/>
  <c r="E682"/>
  <c r="E681"/>
  <c r="E680"/>
  <c r="E679"/>
  <c r="E678"/>
  <c r="E677"/>
  <c r="E676"/>
  <c r="E675"/>
  <c r="E674"/>
  <c r="E673"/>
  <c r="E672"/>
  <c r="E671"/>
  <c r="E670"/>
  <c r="E669"/>
  <c r="E668"/>
  <c r="E667"/>
  <c r="E666"/>
  <c r="E665"/>
  <c r="E664"/>
  <c r="E663"/>
  <c r="E662"/>
  <c r="E661"/>
  <c r="E660"/>
  <c r="E659"/>
  <c r="E658"/>
  <c r="E657"/>
  <c r="E656"/>
  <c r="E655"/>
  <c r="E654"/>
  <c r="E653"/>
  <c r="E652"/>
  <c r="E651"/>
  <c r="E650"/>
  <c r="E649"/>
  <c r="E648"/>
  <c r="E647"/>
  <c r="E646"/>
  <c r="E645"/>
  <c r="E644"/>
  <c r="E643"/>
  <c r="E642"/>
  <c r="E641"/>
  <c r="E640"/>
  <c r="E639"/>
  <c r="E638"/>
  <c r="E637"/>
  <c r="E636"/>
  <c r="E635"/>
  <c r="E634"/>
  <c r="E633"/>
  <c r="E632"/>
  <c r="E631"/>
  <c r="E630"/>
  <c r="E629"/>
  <c r="E628"/>
  <c r="E627"/>
  <c r="E626"/>
  <c r="E625"/>
  <c r="E624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D3820"/>
  <c r="F3820"/>
  <c r="D3819"/>
  <c r="F3819"/>
  <c r="G3820"/>
  <c r="D3818"/>
  <c r="F3818"/>
  <c r="G3819"/>
  <c r="D3817"/>
  <c r="F3817"/>
  <c r="G3818"/>
  <c r="D3816"/>
  <c r="F3816"/>
  <c r="D3815"/>
  <c r="F3815"/>
  <c r="G3816"/>
  <c r="D3814"/>
  <c r="F3814"/>
  <c r="G3815"/>
  <c r="D3813"/>
  <c r="F3813"/>
  <c r="G3814"/>
  <c r="D3812"/>
  <c r="F3812"/>
  <c r="D3811"/>
  <c r="F3811"/>
  <c r="G3812"/>
  <c r="D3810"/>
  <c r="F3810"/>
  <c r="G3811"/>
  <c r="D3809"/>
  <c r="F3809"/>
  <c r="G3810"/>
  <c r="D3808"/>
  <c r="F3808"/>
  <c r="D3807"/>
  <c r="F3807"/>
  <c r="G3808"/>
  <c r="D3806"/>
  <c r="F3806"/>
  <c r="G3807"/>
  <c r="D3805"/>
  <c r="F3805"/>
  <c r="G3806"/>
  <c r="D3804"/>
  <c r="F3804"/>
  <c r="D3803"/>
  <c r="F3803"/>
  <c r="G3804"/>
  <c r="D3802"/>
  <c r="F3802"/>
  <c r="G3803"/>
  <c r="D3801"/>
  <c r="F3801"/>
  <c r="G3802"/>
  <c r="D3800"/>
  <c r="F3800"/>
  <c r="D3799"/>
  <c r="F3799"/>
  <c r="G3800"/>
  <c r="D3798"/>
  <c r="F3798"/>
  <c r="G3799"/>
  <c r="D3797"/>
  <c r="F3797"/>
  <c r="G3798"/>
  <c r="D3796"/>
  <c r="F3796"/>
  <c r="D3795"/>
  <c r="F3795"/>
  <c r="G3796"/>
  <c r="D3794"/>
  <c r="F3794"/>
  <c r="G3795"/>
  <c r="D3793"/>
  <c r="F3793"/>
  <c r="G3794"/>
  <c r="D3792"/>
  <c r="F3792"/>
  <c r="D3791"/>
  <c r="F3791"/>
  <c r="G3792"/>
  <c r="D3790"/>
  <c r="F3790"/>
  <c r="G3791"/>
  <c r="D3789"/>
  <c r="F3789"/>
  <c r="G3790"/>
  <c r="D3788"/>
  <c r="F3788"/>
  <c r="D3787"/>
  <c r="F3787"/>
  <c r="G3788"/>
  <c r="D3786"/>
  <c r="F3786"/>
  <c r="G3787"/>
  <c r="D3785"/>
  <c r="F3785"/>
  <c r="G3786"/>
  <c r="D3784"/>
  <c r="F3784"/>
  <c r="D3783"/>
  <c r="F3783"/>
  <c r="G3784"/>
  <c r="D3782"/>
  <c r="F3782"/>
  <c r="G3783"/>
  <c r="D3781"/>
  <c r="F3781"/>
  <c r="G3782"/>
  <c r="D3780"/>
  <c r="F3780"/>
  <c r="D3779"/>
  <c r="F3779"/>
  <c r="G3780"/>
  <c r="D3778"/>
  <c r="F3778"/>
  <c r="G3779"/>
  <c r="D3777"/>
  <c r="F3777"/>
  <c r="G3778"/>
  <c r="D3776"/>
  <c r="F3776"/>
  <c r="D3775"/>
  <c r="F3775"/>
  <c r="G3776"/>
  <c r="D3774"/>
  <c r="F3774"/>
  <c r="G3775"/>
  <c r="D3773"/>
  <c r="F3773"/>
  <c r="G3774"/>
  <c r="D3772"/>
  <c r="F3772"/>
  <c r="D3771"/>
  <c r="F3771"/>
  <c r="G3772"/>
  <c r="D3770"/>
  <c r="F3770"/>
  <c r="G3771"/>
  <c r="D3769"/>
  <c r="F3769"/>
  <c r="G3770"/>
  <c r="D3768"/>
  <c r="F3768"/>
  <c r="D3767"/>
  <c r="F3767"/>
  <c r="G3768"/>
  <c r="D3766"/>
  <c r="F3766"/>
  <c r="G3767"/>
  <c r="D3765"/>
  <c r="F3765"/>
  <c r="G3766"/>
  <c r="D3764"/>
  <c r="F3764"/>
  <c r="D3763"/>
  <c r="F3763"/>
  <c r="G3764"/>
  <c r="D3762"/>
  <c r="F3762"/>
  <c r="G3763"/>
  <c r="D3761"/>
  <c r="F3761"/>
  <c r="G3762"/>
  <c r="D3760"/>
  <c r="F3760"/>
  <c r="D3759"/>
  <c r="F3759"/>
  <c r="G3760"/>
  <c r="D3758"/>
  <c r="F3758"/>
  <c r="G3759"/>
  <c r="D3757"/>
  <c r="F3757"/>
  <c r="G3758"/>
  <c r="D3756"/>
  <c r="F3756"/>
  <c r="D3755"/>
  <c r="F3755"/>
  <c r="G3756"/>
  <c r="D3754"/>
  <c r="F3754"/>
  <c r="G3755"/>
  <c r="D3753"/>
  <c r="F3753"/>
  <c r="G3754"/>
  <c r="D3752"/>
  <c r="F3752"/>
  <c r="D3751"/>
  <c r="F3751"/>
  <c r="G3752"/>
  <c r="D3750"/>
  <c r="F3750"/>
  <c r="G3751"/>
  <c r="D3749"/>
  <c r="F3749"/>
  <c r="G3750"/>
  <c r="D3748"/>
  <c r="F3748"/>
  <c r="D3747"/>
  <c r="F3747"/>
  <c r="G3748"/>
  <c r="D3746"/>
  <c r="F3746"/>
  <c r="G3747"/>
  <c r="D3745"/>
  <c r="F3745"/>
  <c r="G3746"/>
  <c r="D3744"/>
  <c r="F3744"/>
  <c r="D3743"/>
  <c r="F3743"/>
  <c r="G3744"/>
  <c r="D3742"/>
  <c r="F3742"/>
  <c r="G3743"/>
  <c r="D3741"/>
  <c r="F3741"/>
  <c r="G3742"/>
  <c r="D3740"/>
  <c r="F3740"/>
  <c r="D3739"/>
  <c r="F3739"/>
  <c r="G3740"/>
  <c r="D3738"/>
  <c r="F3738"/>
  <c r="G3739"/>
  <c r="D3737"/>
  <c r="F3737"/>
  <c r="G3738"/>
  <c r="D3736"/>
  <c r="F3736"/>
  <c r="D3735"/>
  <c r="F3735"/>
  <c r="G3736"/>
  <c r="D3734"/>
  <c r="F3734"/>
  <c r="G3735"/>
  <c r="D3733"/>
  <c r="F3733"/>
  <c r="G3734"/>
  <c r="D3732"/>
  <c r="F3732"/>
  <c r="D3731"/>
  <c r="F3731"/>
  <c r="G3732"/>
  <c r="D3730"/>
  <c r="F3730"/>
  <c r="G3731"/>
  <c r="D3729"/>
  <c r="F3729"/>
  <c r="G3730"/>
  <c r="D3728"/>
  <c r="F3728"/>
  <c r="D3727"/>
  <c r="F3727"/>
  <c r="G3728"/>
  <c r="D3726"/>
  <c r="F3726"/>
  <c r="G3727"/>
  <c r="D3725"/>
  <c r="F3725"/>
  <c r="G3726"/>
  <c r="D3724"/>
  <c r="F3724"/>
  <c r="D3723"/>
  <c r="F3723"/>
  <c r="G3724"/>
  <c r="D3722"/>
  <c r="F3722"/>
  <c r="G3723"/>
  <c r="D3721"/>
  <c r="F3721"/>
  <c r="G3722"/>
  <c r="D3720"/>
  <c r="F3720"/>
  <c r="D3719"/>
  <c r="F3719"/>
  <c r="G3720"/>
  <c r="D3718"/>
  <c r="F3718"/>
  <c r="G3719"/>
  <c r="D3717"/>
  <c r="F3717"/>
  <c r="G3718"/>
  <c r="D3716"/>
  <c r="F3716"/>
  <c r="D3715"/>
  <c r="F3715"/>
  <c r="G3716"/>
  <c r="D3714"/>
  <c r="F3714"/>
  <c r="G3715"/>
  <c r="D3713"/>
  <c r="F3713"/>
  <c r="G3714"/>
  <c r="D3712"/>
  <c r="F3712"/>
  <c r="D3711"/>
  <c r="F3711"/>
  <c r="G3712"/>
  <c r="D3710"/>
  <c r="F3710"/>
  <c r="G3711"/>
  <c r="D3709"/>
  <c r="F3709"/>
  <c r="G3710"/>
  <c r="D3708"/>
  <c r="F3708"/>
  <c r="D3707"/>
  <c r="F3707"/>
  <c r="G3708"/>
  <c r="D3706"/>
  <c r="F3706"/>
  <c r="G3707"/>
  <c r="D3705"/>
  <c r="F3705"/>
  <c r="G3706"/>
  <c r="D3704"/>
  <c r="F3704"/>
  <c r="D3703"/>
  <c r="F3703"/>
  <c r="G3704"/>
  <c r="D3702"/>
  <c r="F3702"/>
  <c r="G3703"/>
  <c r="D3701"/>
  <c r="F3701"/>
  <c r="G3702"/>
  <c r="D3700"/>
  <c r="F3700"/>
  <c r="D3699"/>
  <c r="F3699"/>
  <c r="G3700"/>
  <c r="D3698"/>
  <c r="F3698"/>
  <c r="G3699"/>
  <c r="D3697"/>
  <c r="F3697"/>
  <c r="G3698"/>
  <c r="D3696"/>
  <c r="F3696"/>
  <c r="D3695"/>
  <c r="F3695"/>
  <c r="G3696"/>
  <c r="D3694"/>
  <c r="F3694"/>
  <c r="G3695"/>
  <c r="D3693"/>
  <c r="F3693"/>
  <c r="G3694"/>
  <c r="D3692"/>
  <c r="F3692"/>
  <c r="D3691"/>
  <c r="F3691"/>
  <c r="G3692"/>
  <c r="D3690"/>
  <c r="F3690"/>
  <c r="G3691"/>
  <c r="D3689"/>
  <c r="F3689"/>
  <c r="G3690"/>
  <c r="D3688"/>
  <c r="F3688"/>
  <c r="D3687"/>
  <c r="F3687"/>
  <c r="G3688"/>
  <c r="D3686"/>
  <c r="F3686"/>
  <c r="G3687"/>
  <c r="D3685"/>
  <c r="F3685"/>
  <c r="G3686"/>
  <c r="D3684"/>
  <c r="F3684"/>
  <c r="D3683"/>
  <c r="F3683"/>
  <c r="G3684"/>
  <c r="D3682"/>
  <c r="F3682"/>
  <c r="G3683"/>
  <c r="D3681"/>
  <c r="F3681"/>
  <c r="G3682"/>
  <c r="D3680"/>
  <c r="F3680"/>
  <c r="D3679"/>
  <c r="F3679"/>
  <c r="G3680"/>
  <c r="D3678"/>
  <c r="F3678"/>
  <c r="G3679"/>
  <c r="D3677"/>
  <c r="F3677"/>
  <c r="G3678"/>
  <c r="D3676"/>
  <c r="F3676"/>
  <c r="D3675"/>
  <c r="F3675"/>
  <c r="G3676"/>
  <c r="D3674"/>
  <c r="F3674"/>
  <c r="G3675"/>
  <c r="D3673"/>
  <c r="F3673"/>
  <c r="G3674"/>
  <c r="D3672"/>
  <c r="F3672"/>
  <c r="D3671"/>
  <c r="F3671"/>
  <c r="G3672"/>
  <c r="D3670"/>
  <c r="F3670"/>
  <c r="G3671"/>
  <c r="D3669"/>
  <c r="F3669"/>
  <c r="G3670"/>
  <c r="D3668"/>
  <c r="F3668"/>
  <c r="D3667"/>
  <c r="F3667"/>
  <c r="G3668"/>
  <c r="D3666"/>
  <c r="F3666"/>
  <c r="G3667"/>
  <c r="D3665"/>
  <c r="F3665"/>
  <c r="G3666"/>
  <c r="D3664"/>
  <c r="F3664"/>
  <c r="D3663"/>
  <c r="F3663"/>
  <c r="G3664"/>
  <c r="D3662"/>
  <c r="F3662"/>
  <c r="G3663"/>
  <c r="D3661"/>
  <c r="F3661"/>
  <c r="G3662"/>
  <c r="D3660"/>
  <c r="F3660"/>
  <c r="D3659"/>
  <c r="F3659"/>
  <c r="G3660"/>
  <c r="D3658"/>
  <c r="F3658"/>
  <c r="G3659"/>
  <c r="D3657"/>
  <c r="F3657"/>
  <c r="G3658"/>
  <c r="D3656"/>
  <c r="F3656"/>
  <c r="D3655"/>
  <c r="F3655"/>
  <c r="G3656"/>
  <c r="D3654"/>
  <c r="F3654"/>
  <c r="G3655"/>
  <c r="D3653"/>
  <c r="F3653"/>
  <c r="D3652"/>
  <c r="F3652"/>
  <c r="G3653"/>
  <c r="D3651"/>
  <c r="F3651"/>
  <c r="G3652"/>
  <c r="D3650"/>
  <c r="F3650"/>
  <c r="D3649"/>
  <c r="F3649"/>
  <c r="D3648"/>
  <c r="F3648"/>
  <c r="G3649"/>
  <c r="D3647"/>
  <c r="F3647"/>
  <c r="G3648"/>
  <c r="D3646"/>
  <c r="F3646"/>
  <c r="D3645"/>
  <c r="F3645"/>
  <c r="D3644"/>
  <c r="F3644"/>
  <c r="G3645"/>
  <c r="D3643"/>
  <c r="F3643"/>
  <c r="G3644"/>
  <c r="D3642"/>
  <c r="F3642"/>
  <c r="D3641"/>
  <c r="F3641"/>
  <c r="D3640"/>
  <c r="F3640"/>
  <c r="G3641"/>
  <c r="D3639"/>
  <c r="F3639"/>
  <c r="G3640"/>
  <c r="D3638"/>
  <c r="F3638"/>
  <c r="D3637"/>
  <c r="F3637"/>
  <c r="D3636"/>
  <c r="F3636"/>
  <c r="G3637"/>
  <c r="D3635"/>
  <c r="F3635"/>
  <c r="G3636"/>
  <c r="D3634"/>
  <c r="F3634"/>
  <c r="D3633"/>
  <c r="F3633"/>
  <c r="D3632"/>
  <c r="F3632"/>
  <c r="G3633"/>
  <c r="D3631"/>
  <c r="F3631"/>
  <c r="G3632"/>
  <c r="D3630"/>
  <c r="F3630"/>
  <c r="D3629"/>
  <c r="F3629"/>
  <c r="D3628"/>
  <c r="F3628"/>
  <c r="G3629"/>
  <c r="D3627"/>
  <c r="F3627"/>
  <c r="G3628"/>
  <c r="D3626"/>
  <c r="F3626"/>
  <c r="D3625"/>
  <c r="F3625"/>
  <c r="D3624"/>
  <c r="F3624"/>
  <c r="G3625"/>
  <c r="D3623"/>
  <c r="F3623"/>
  <c r="G3624"/>
  <c r="D3622"/>
  <c r="F3622"/>
  <c r="D3621"/>
  <c r="F3621"/>
  <c r="D3620"/>
  <c r="F3620"/>
  <c r="G3621"/>
  <c r="D3619"/>
  <c r="F3619"/>
  <c r="G3620"/>
  <c r="D3618"/>
  <c r="F3618"/>
  <c r="D3617"/>
  <c r="F3617"/>
  <c r="D3616"/>
  <c r="F3616"/>
  <c r="G3617"/>
  <c r="D3615"/>
  <c r="F3615"/>
  <c r="G3616"/>
  <c r="D3614"/>
  <c r="F3614"/>
  <c r="D3613"/>
  <c r="F3613"/>
  <c r="D3612"/>
  <c r="F3612"/>
  <c r="G3613"/>
  <c r="D3611"/>
  <c r="F3611"/>
  <c r="G3612"/>
  <c r="D3610"/>
  <c r="F3610"/>
  <c r="D3609"/>
  <c r="F3609"/>
  <c r="D3608"/>
  <c r="F3608"/>
  <c r="G3609"/>
  <c r="D3607"/>
  <c r="F3607"/>
  <c r="G3608"/>
  <c r="D3606"/>
  <c r="F3606"/>
  <c r="G3607"/>
  <c r="D3605"/>
  <c r="F3605"/>
  <c r="D3604"/>
  <c r="F3604"/>
  <c r="G3605"/>
  <c r="D3603"/>
  <c r="F3603"/>
  <c r="G3604"/>
  <c r="D3602"/>
  <c r="F3602"/>
  <c r="G3603"/>
  <c r="D3601"/>
  <c r="F3601"/>
  <c r="D3600"/>
  <c r="F3600"/>
  <c r="G3601"/>
  <c r="D3599"/>
  <c r="F3599"/>
  <c r="G3600"/>
  <c r="D3598"/>
  <c r="F3598"/>
  <c r="G3599"/>
  <c r="D3597"/>
  <c r="F3597"/>
  <c r="D3596"/>
  <c r="F3596"/>
  <c r="D3595"/>
  <c r="F3595"/>
  <c r="G3596"/>
  <c r="D3594"/>
  <c r="F3594"/>
  <c r="G3595"/>
  <c r="D3593"/>
  <c r="F3593"/>
  <c r="D3592"/>
  <c r="F3592"/>
  <c r="D3591"/>
  <c r="F3591"/>
  <c r="G3592"/>
  <c r="D3590"/>
  <c r="F3590"/>
  <c r="G3591"/>
  <c r="D3589"/>
  <c r="F3589"/>
  <c r="D3588"/>
  <c r="F3588"/>
  <c r="D3587"/>
  <c r="F3587"/>
  <c r="G3588"/>
  <c r="D3586"/>
  <c r="F3586"/>
  <c r="G3587"/>
  <c r="D3585"/>
  <c r="F3585"/>
  <c r="D3584"/>
  <c r="F3584"/>
  <c r="D3583"/>
  <c r="F3583"/>
  <c r="G3584"/>
  <c r="D3582"/>
  <c r="F3582"/>
  <c r="G3583"/>
  <c r="D3581"/>
  <c r="F3581"/>
  <c r="D3580"/>
  <c r="F3580"/>
  <c r="D3579"/>
  <c r="F3579"/>
  <c r="G3580"/>
  <c r="D3578"/>
  <c r="F3578"/>
  <c r="G3579"/>
  <c r="D3577"/>
  <c r="F3577"/>
  <c r="D3576"/>
  <c r="F3576"/>
  <c r="D3575"/>
  <c r="F3575"/>
  <c r="G3576"/>
  <c r="D3574"/>
  <c r="F3574"/>
  <c r="G3575"/>
  <c r="D3573"/>
  <c r="F3573"/>
  <c r="D3572"/>
  <c r="F3572"/>
  <c r="D3571"/>
  <c r="F3571"/>
  <c r="G3572"/>
  <c r="D3570"/>
  <c r="F3570"/>
  <c r="G3571"/>
  <c r="D3569"/>
  <c r="F3569"/>
  <c r="D3568"/>
  <c r="F3568"/>
  <c r="D3567"/>
  <c r="F3567"/>
  <c r="G3568"/>
  <c r="D3566"/>
  <c r="F3566"/>
  <c r="G3567"/>
  <c r="D3565"/>
  <c r="F3565"/>
  <c r="D3564"/>
  <c r="F3564"/>
  <c r="D3563"/>
  <c r="F3563"/>
  <c r="G3564"/>
  <c r="D3562"/>
  <c r="F3562"/>
  <c r="G3563"/>
  <c r="D3561"/>
  <c r="F3561"/>
  <c r="D3560"/>
  <c r="F3560"/>
  <c r="D3559"/>
  <c r="F3559"/>
  <c r="G3560"/>
  <c r="D3558"/>
  <c r="F3558"/>
  <c r="G3559"/>
  <c r="D3557"/>
  <c r="F3557"/>
  <c r="D3556"/>
  <c r="F3556"/>
  <c r="D3555"/>
  <c r="F3555"/>
  <c r="G3556"/>
  <c r="D3554"/>
  <c r="F3554"/>
  <c r="G3555"/>
  <c r="D3553"/>
  <c r="F3553"/>
  <c r="D3552"/>
  <c r="F3552"/>
  <c r="D3551"/>
  <c r="F3551"/>
  <c r="G3552"/>
  <c r="D3550"/>
  <c r="F3550"/>
  <c r="G3551"/>
  <c r="D3549"/>
  <c r="F3549"/>
  <c r="D3548"/>
  <c r="F3548"/>
  <c r="D3547"/>
  <c r="F3547"/>
  <c r="G3548"/>
  <c r="D3546"/>
  <c r="F3546"/>
  <c r="G3547"/>
  <c r="D3545"/>
  <c r="F3545"/>
  <c r="D3544"/>
  <c r="F3544"/>
  <c r="D3543"/>
  <c r="F3543"/>
  <c r="G3544"/>
  <c r="D3542"/>
  <c r="F3542"/>
  <c r="G3543"/>
  <c r="D3541"/>
  <c r="F3541"/>
  <c r="D3540"/>
  <c r="F3540"/>
  <c r="D3539"/>
  <c r="F3539"/>
  <c r="G3540"/>
  <c r="D3538"/>
  <c r="F3538"/>
  <c r="G3539"/>
  <c r="D3537"/>
  <c r="F3537"/>
  <c r="D3536"/>
  <c r="F3536"/>
  <c r="D3535"/>
  <c r="F3535"/>
  <c r="G3536"/>
  <c r="D3534"/>
  <c r="F3534"/>
  <c r="G3535"/>
  <c r="D3533"/>
  <c r="F3533"/>
  <c r="D3532"/>
  <c r="F3532"/>
  <c r="D3531"/>
  <c r="F3531"/>
  <c r="G3532"/>
  <c r="D3530"/>
  <c r="F3530"/>
  <c r="G3531"/>
  <c r="D3529"/>
  <c r="F3529"/>
  <c r="D3528"/>
  <c r="F3528"/>
  <c r="D3527"/>
  <c r="F3527"/>
  <c r="G3528"/>
  <c r="D3526"/>
  <c r="F3526"/>
  <c r="G3527"/>
  <c r="D3525"/>
  <c r="F3525"/>
  <c r="D3524"/>
  <c r="F3524"/>
  <c r="D3523"/>
  <c r="F3523"/>
  <c r="G3524"/>
  <c r="D3522"/>
  <c r="F3522"/>
  <c r="G3523"/>
  <c r="D3521"/>
  <c r="F3521"/>
  <c r="D3520"/>
  <c r="F3520"/>
  <c r="D3519"/>
  <c r="F3519"/>
  <c r="G3520"/>
  <c r="D3518"/>
  <c r="F3518"/>
  <c r="G3519"/>
  <c r="D3517"/>
  <c r="F3517"/>
  <c r="D3516"/>
  <c r="F3516"/>
  <c r="D3515"/>
  <c r="F3515"/>
  <c r="G3516"/>
  <c r="D3514"/>
  <c r="F3514"/>
  <c r="G3515"/>
  <c r="D3513"/>
  <c r="F3513"/>
  <c r="D3512"/>
  <c r="F3512"/>
  <c r="D3511"/>
  <c r="F3511"/>
  <c r="G3512"/>
  <c r="D3510"/>
  <c r="F3510"/>
  <c r="G3511"/>
  <c r="D3509"/>
  <c r="F3509"/>
  <c r="D3508"/>
  <c r="F3508"/>
  <c r="D3507"/>
  <c r="F3507"/>
  <c r="G3508"/>
  <c r="D3506"/>
  <c r="F3506"/>
  <c r="G3507"/>
  <c r="D3505"/>
  <c r="F3505"/>
  <c r="D3504"/>
  <c r="F3504"/>
  <c r="D3503"/>
  <c r="F3503"/>
  <c r="G3504"/>
  <c r="D3502"/>
  <c r="F3502"/>
  <c r="G3503"/>
  <c r="D3501"/>
  <c r="F3501"/>
  <c r="D3500"/>
  <c r="F3500"/>
  <c r="D3499"/>
  <c r="F3499"/>
  <c r="G3500"/>
  <c r="D3498"/>
  <c r="F3498"/>
  <c r="G3499"/>
  <c r="D3497"/>
  <c r="F3497"/>
  <c r="D3496"/>
  <c r="F3496"/>
  <c r="D3495"/>
  <c r="F3495"/>
  <c r="G3496"/>
  <c r="D3494"/>
  <c r="F3494"/>
  <c r="G3495"/>
  <c r="D3493"/>
  <c r="F3493"/>
  <c r="D3492"/>
  <c r="F3492"/>
  <c r="D3491"/>
  <c r="F3491"/>
  <c r="G3492"/>
  <c r="D3490"/>
  <c r="F3490"/>
  <c r="G3491"/>
  <c r="D3489"/>
  <c r="F3489"/>
  <c r="D3488"/>
  <c r="F3488"/>
  <c r="D3487"/>
  <c r="F3487"/>
  <c r="G3488"/>
  <c r="D3486"/>
  <c r="F3486"/>
  <c r="G3487"/>
  <c r="D3485"/>
  <c r="F3485"/>
  <c r="D3484"/>
  <c r="F3484"/>
  <c r="D3483"/>
  <c r="F3483"/>
  <c r="G3484"/>
  <c r="D3482"/>
  <c r="F3482"/>
  <c r="G3483"/>
  <c r="D3481"/>
  <c r="F3481"/>
  <c r="D3480"/>
  <c r="F3480"/>
  <c r="D3479"/>
  <c r="F3479"/>
  <c r="G3480"/>
  <c r="D3478"/>
  <c r="F3478"/>
  <c r="G3479"/>
  <c r="D3477"/>
  <c r="F3477"/>
  <c r="D3476"/>
  <c r="F3476"/>
  <c r="D3475"/>
  <c r="F3475"/>
  <c r="G3476"/>
  <c r="D3474"/>
  <c r="F3474"/>
  <c r="G3475"/>
  <c r="D3473"/>
  <c r="F3473"/>
  <c r="D3472"/>
  <c r="F3472"/>
  <c r="D3471"/>
  <c r="F3471"/>
  <c r="G3472"/>
  <c r="D3470"/>
  <c r="F3470"/>
  <c r="G3471"/>
  <c r="D3469"/>
  <c r="F3469"/>
  <c r="D3468"/>
  <c r="F3468"/>
  <c r="D3467"/>
  <c r="F3467"/>
  <c r="G3468"/>
  <c r="D3466"/>
  <c r="F3466"/>
  <c r="G3467"/>
  <c r="D3465"/>
  <c r="F3465"/>
  <c r="D3464"/>
  <c r="F3464"/>
  <c r="D3463"/>
  <c r="F3463"/>
  <c r="G3464"/>
  <c r="D3462"/>
  <c r="F3462"/>
  <c r="G3463"/>
  <c r="D3461"/>
  <c r="F3461"/>
  <c r="D3460"/>
  <c r="F3460"/>
  <c r="D3459"/>
  <c r="F3459"/>
  <c r="G3460"/>
  <c r="D3458"/>
  <c r="F3458"/>
  <c r="G3459"/>
  <c r="D3457"/>
  <c r="F3457"/>
  <c r="D3456"/>
  <c r="F3456"/>
  <c r="D3455"/>
  <c r="F3455"/>
  <c r="G3456"/>
  <c r="D3454"/>
  <c r="F3454"/>
  <c r="G3455"/>
  <c r="D3453"/>
  <c r="F3453"/>
  <c r="D3452"/>
  <c r="F3452"/>
  <c r="D3451"/>
  <c r="F3451"/>
  <c r="G3452"/>
  <c r="D3450"/>
  <c r="F3450"/>
  <c r="G3451"/>
  <c r="D3449"/>
  <c r="F3449"/>
  <c r="D3448"/>
  <c r="F3448"/>
  <c r="D3447"/>
  <c r="F3447"/>
  <c r="G3448"/>
  <c r="D3446"/>
  <c r="F3446"/>
  <c r="G3447"/>
  <c r="D3445"/>
  <c r="F3445"/>
  <c r="D3444"/>
  <c r="F3444"/>
  <c r="D3443"/>
  <c r="F3443"/>
  <c r="G3444"/>
  <c r="D3442"/>
  <c r="F3442"/>
  <c r="G3443"/>
  <c r="D3441"/>
  <c r="F3441"/>
  <c r="D3440"/>
  <c r="F3440"/>
  <c r="D3439"/>
  <c r="F3439"/>
  <c r="G3440"/>
  <c r="D3438"/>
  <c r="F3438"/>
  <c r="G3439"/>
  <c r="D3437"/>
  <c r="F3437"/>
  <c r="D3436"/>
  <c r="F3436"/>
  <c r="D3435"/>
  <c r="F3435"/>
  <c r="G3436"/>
  <c r="D3434"/>
  <c r="F3434"/>
  <c r="G3435"/>
  <c r="D3433"/>
  <c r="F3433"/>
  <c r="D3432"/>
  <c r="F3432"/>
  <c r="D3431"/>
  <c r="F3431"/>
  <c r="G3432"/>
  <c r="D3430"/>
  <c r="F3430"/>
  <c r="G3431"/>
  <c r="D3429"/>
  <c r="F3429"/>
  <c r="D3428"/>
  <c r="F3428"/>
  <c r="D3427"/>
  <c r="F3427"/>
  <c r="G3428"/>
  <c r="D3426"/>
  <c r="F3426"/>
  <c r="G3427"/>
  <c r="D3425"/>
  <c r="F3425"/>
  <c r="D3424"/>
  <c r="F3424"/>
  <c r="D3423"/>
  <c r="F3423"/>
  <c r="G3424"/>
  <c r="D3422"/>
  <c r="F3422"/>
  <c r="G3423"/>
  <c r="D3421"/>
  <c r="F3421"/>
  <c r="D3420"/>
  <c r="F3420"/>
  <c r="D3419"/>
  <c r="F3419"/>
  <c r="G3420"/>
  <c r="D3418"/>
  <c r="F3418"/>
  <c r="G3419"/>
  <c r="D3417"/>
  <c r="F3417"/>
  <c r="D3416"/>
  <c r="F3416"/>
  <c r="D3415"/>
  <c r="F3415"/>
  <c r="G3416"/>
  <c r="D3414"/>
  <c r="F3414"/>
  <c r="G3415"/>
  <c r="D3413"/>
  <c r="F3413"/>
  <c r="D3412"/>
  <c r="F3412"/>
  <c r="D3411"/>
  <c r="F3411"/>
  <c r="G3412"/>
  <c r="D3410"/>
  <c r="F3410"/>
  <c r="G3411"/>
  <c r="D3409"/>
  <c r="F3409"/>
  <c r="D3408"/>
  <c r="F3408"/>
  <c r="D3407"/>
  <c r="F3407"/>
  <c r="G3408"/>
  <c r="D3406"/>
  <c r="F3406"/>
  <c r="G3407"/>
  <c r="D3405"/>
  <c r="F3405"/>
  <c r="D3404"/>
  <c r="F3404"/>
  <c r="D3403"/>
  <c r="F3403"/>
  <c r="D3402"/>
  <c r="F3402"/>
  <c r="G3403"/>
  <c r="D3401"/>
  <c r="F3401"/>
  <c r="D3400"/>
  <c r="F3400"/>
  <c r="D3399"/>
  <c r="F3399"/>
  <c r="D3398"/>
  <c r="F3398"/>
  <c r="G3399"/>
  <c r="D3397"/>
  <c r="F3397"/>
  <c r="D3396"/>
  <c r="F3396"/>
  <c r="D3395"/>
  <c r="F3395"/>
  <c r="D3394"/>
  <c r="F3394"/>
  <c r="G3395"/>
  <c r="D3393"/>
  <c r="F3393"/>
  <c r="D3392"/>
  <c r="F3392"/>
  <c r="D3391"/>
  <c r="F3391"/>
  <c r="D3390"/>
  <c r="F3390"/>
  <c r="G3391"/>
  <c r="D3389"/>
  <c r="F3389"/>
  <c r="D3388"/>
  <c r="F3388"/>
  <c r="D3387"/>
  <c r="F3387"/>
  <c r="D3386"/>
  <c r="F3386"/>
  <c r="G3387"/>
  <c r="D3385"/>
  <c r="F3385"/>
  <c r="D3384"/>
  <c r="F3384"/>
  <c r="D3383"/>
  <c r="F3383"/>
  <c r="D3382"/>
  <c r="F3382"/>
  <c r="G3383"/>
  <c r="D3381"/>
  <c r="F3381"/>
  <c r="D3380"/>
  <c r="F3380"/>
  <c r="D3379"/>
  <c r="F3379"/>
  <c r="D3378"/>
  <c r="F3378"/>
  <c r="G3379"/>
  <c r="D3377"/>
  <c r="F3377"/>
  <c r="D3376"/>
  <c r="F3376"/>
  <c r="D3375"/>
  <c r="F3375"/>
  <c r="D3374"/>
  <c r="F3374"/>
  <c r="G3375"/>
  <c r="D3373"/>
  <c r="F3373"/>
  <c r="D3372"/>
  <c r="F3372"/>
  <c r="D3371"/>
  <c r="F3371"/>
  <c r="D3370"/>
  <c r="F3370"/>
  <c r="G3371"/>
  <c r="D3369"/>
  <c r="F3369"/>
  <c r="D3368"/>
  <c r="F3368"/>
  <c r="D3367"/>
  <c r="F3367"/>
  <c r="D3366"/>
  <c r="F3366"/>
  <c r="G3367"/>
  <c r="D3365"/>
  <c r="F3365"/>
  <c r="D3364"/>
  <c r="F3364"/>
  <c r="D3363"/>
  <c r="F3363"/>
  <c r="D3362"/>
  <c r="F3362"/>
  <c r="G3363"/>
  <c r="D3361"/>
  <c r="F3361"/>
  <c r="D3360"/>
  <c r="F3360"/>
  <c r="D3359"/>
  <c r="F3359"/>
  <c r="D3358"/>
  <c r="F3358"/>
  <c r="G3359"/>
  <c r="D3357"/>
  <c r="F3357"/>
  <c r="D3356"/>
  <c r="F3356"/>
  <c r="D3355"/>
  <c r="F3355"/>
  <c r="D3354"/>
  <c r="F3354"/>
  <c r="G3355"/>
  <c r="D3353"/>
  <c r="F3353"/>
  <c r="D3352"/>
  <c r="F3352"/>
  <c r="D3351"/>
  <c r="F3351"/>
  <c r="D3350"/>
  <c r="F3350"/>
  <c r="G3351"/>
  <c r="D3349"/>
  <c r="F3349"/>
  <c r="D3348"/>
  <c r="F3348"/>
  <c r="D3347"/>
  <c r="F3347"/>
  <c r="D3346"/>
  <c r="F3346"/>
  <c r="G3347"/>
  <c r="D3345"/>
  <c r="F3345"/>
  <c r="D3344"/>
  <c r="F3344"/>
  <c r="D3343"/>
  <c r="F3343"/>
  <c r="D3342"/>
  <c r="F3342"/>
  <c r="G3343"/>
  <c r="D3341"/>
  <c r="F3341"/>
  <c r="D3340"/>
  <c r="F3340"/>
  <c r="D3339"/>
  <c r="F3339"/>
  <c r="D3338"/>
  <c r="F3338"/>
  <c r="G3339"/>
  <c r="D3337"/>
  <c r="F3337"/>
  <c r="D3336"/>
  <c r="F3336"/>
  <c r="D3335"/>
  <c r="F3335"/>
  <c r="D3334"/>
  <c r="F3334"/>
  <c r="G3335"/>
  <c r="D3333"/>
  <c r="F3333"/>
  <c r="D3332"/>
  <c r="F3332"/>
  <c r="D3331"/>
  <c r="F3331"/>
  <c r="D3330"/>
  <c r="F3330"/>
  <c r="G3331"/>
  <c r="D3329"/>
  <c r="F3329"/>
  <c r="D3328"/>
  <c r="F3328"/>
  <c r="D3327"/>
  <c r="F3327"/>
  <c r="D3326"/>
  <c r="F3326"/>
  <c r="G3327"/>
  <c r="D3325"/>
  <c r="F3325"/>
  <c r="D3324"/>
  <c r="F3324"/>
  <c r="D3323"/>
  <c r="F3323"/>
  <c r="D3322"/>
  <c r="F3322"/>
  <c r="G3323"/>
  <c r="D3321"/>
  <c r="F3321"/>
  <c r="D3320"/>
  <c r="F3320"/>
  <c r="D3319"/>
  <c r="F3319"/>
  <c r="D3318"/>
  <c r="F3318"/>
  <c r="G3319"/>
  <c r="D3317"/>
  <c r="F3317"/>
  <c r="D3316"/>
  <c r="F3316"/>
  <c r="D3315"/>
  <c r="F3315"/>
  <c r="D3314"/>
  <c r="F3314"/>
  <c r="G3315"/>
  <c r="D3313"/>
  <c r="F3313"/>
  <c r="D3312"/>
  <c r="F3312"/>
  <c r="D3311"/>
  <c r="F3311"/>
  <c r="D3310"/>
  <c r="F3310"/>
  <c r="G3311"/>
  <c r="D3309"/>
  <c r="F3309"/>
  <c r="D3308"/>
  <c r="F3308"/>
  <c r="D3307"/>
  <c r="F3307"/>
  <c r="D3306"/>
  <c r="F3306"/>
  <c r="G3307"/>
  <c r="D3305"/>
  <c r="F3305"/>
  <c r="D3304"/>
  <c r="F3304"/>
  <c r="D3303"/>
  <c r="F3303"/>
  <c r="D3302"/>
  <c r="F3302"/>
  <c r="G3303"/>
  <c r="D3301"/>
  <c r="F3301"/>
  <c r="D3300"/>
  <c r="F3300"/>
  <c r="D3299"/>
  <c r="F3299"/>
  <c r="D3298"/>
  <c r="F3298"/>
  <c r="G3299"/>
  <c r="D3297"/>
  <c r="F3297"/>
  <c r="D3296"/>
  <c r="F3296"/>
  <c r="D3295"/>
  <c r="F3295"/>
  <c r="D3294"/>
  <c r="F3294"/>
  <c r="G3295"/>
  <c r="D3293"/>
  <c r="F3293"/>
  <c r="D3292"/>
  <c r="F3292"/>
  <c r="D3291"/>
  <c r="F3291"/>
  <c r="D3290"/>
  <c r="F3290"/>
  <c r="G3291"/>
  <c r="D3289"/>
  <c r="F3289"/>
  <c r="D3288"/>
  <c r="F3288"/>
  <c r="D3287"/>
  <c r="F3287"/>
  <c r="D3286"/>
  <c r="F3286"/>
  <c r="G3287"/>
  <c r="D3285"/>
  <c r="F3285"/>
  <c r="D3284"/>
  <c r="F3284"/>
  <c r="D3283"/>
  <c r="F3283"/>
  <c r="D3282"/>
  <c r="F3282"/>
  <c r="G3283"/>
  <c r="D3281"/>
  <c r="F3281"/>
  <c r="D3280"/>
  <c r="F3280"/>
  <c r="D3279"/>
  <c r="F3279"/>
  <c r="D3278"/>
  <c r="F3278"/>
  <c r="G3279"/>
  <c r="D3277"/>
  <c r="F3277"/>
  <c r="D3276"/>
  <c r="F3276"/>
  <c r="D3275"/>
  <c r="F3275"/>
  <c r="D3274"/>
  <c r="F3274"/>
  <c r="G3275"/>
  <c r="D3273"/>
  <c r="F3273"/>
  <c r="D3272"/>
  <c r="F3272"/>
  <c r="D3271"/>
  <c r="F3271"/>
  <c r="D3270"/>
  <c r="F3270"/>
  <c r="G3271"/>
  <c r="D3269"/>
  <c r="F3269"/>
  <c r="D3268"/>
  <c r="F3268"/>
  <c r="D3267"/>
  <c r="F3267"/>
  <c r="D3266"/>
  <c r="F3266"/>
  <c r="G3267"/>
  <c r="D3265"/>
  <c r="F3265"/>
  <c r="D3264"/>
  <c r="F3264"/>
  <c r="D3263"/>
  <c r="F3263"/>
  <c r="D3262"/>
  <c r="F3262"/>
  <c r="G3263"/>
  <c r="D3261"/>
  <c r="F3261"/>
  <c r="D3260"/>
  <c r="F3260"/>
  <c r="D3259"/>
  <c r="F3259"/>
  <c r="D3258"/>
  <c r="F3258"/>
  <c r="G3259"/>
  <c r="D3257"/>
  <c r="F3257"/>
  <c r="D3256"/>
  <c r="F3256"/>
  <c r="D3255"/>
  <c r="F3255"/>
  <c r="D3254"/>
  <c r="F3254"/>
  <c r="G3255"/>
  <c r="D3253"/>
  <c r="F3253"/>
  <c r="D3252"/>
  <c r="F3252"/>
  <c r="D3251"/>
  <c r="F3251"/>
  <c r="D3250"/>
  <c r="F3250"/>
  <c r="G3251"/>
  <c r="D3249"/>
  <c r="F3249"/>
  <c r="D3248"/>
  <c r="F3248"/>
  <c r="D3247"/>
  <c r="F3247"/>
  <c r="D3246"/>
  <c r="F3246"/>
  <c r="G3247"/>
  <c r="D3245"/>
  <c r="F3245"/>
  <c r="D3244"/>
  <c r="F3244"/>
  <c r="D3243"/>
  <c r="F3243"/>
  <c r="D3242"/>
  <c r="F3242"/>
  <c r="G3243"/>
  <c r="D3241"/>
  <c r="F3241"/>
  <c r="D3240"/>
  <c r="F3240"/>
  <c r="D3239"/>
  <c r="F3239"/>
  <c r="D3238"/>
  <c r="F3238"/>
  <c r="G3239"/>
  <c r="D3237"/>
  <c r="F3237"/>
  <c r="D3236"/>
  <c r="F3236"/>
  <c r="D3235"/>
  <c r="F3235"/>
  <c r="D3234"/>
  <c r="F3234"/>
  <c r="G3235"/>
  <c r="D3233"/>
  <c r="F3233"/>
  <c r="G3234"/>
  <c r="D3232"/>
  <c r="F3232"/>
  <c r="D3231"/>
  <c r="F3231"/>
  <c r="D3230"/>
  <c r="F3230"/>
  <c r="G3231"/>
  <c r="D3229"/>
  <c r="F3229"/>
  <c r="G3230"/>
  <c r="D3228"/>
  <c r="F3228"/>
  <c r="D3227"/>
  <c r="F3227"/>
  <c r="D3226"/>
  <c r="F3226"/>
  <c r="G3227"/>
  <c r="D3225"/>
  <c r="F3225"/>
  <c r="G3226"/>
  <c r="D3224"/>
  <c r="F3224"/>
  <c r="D3223"/>
  <c r="F3223"/>
  <c r="D3222"/>
  <c r="F3222"/>
  <c r="G3223"/>
  <c r="D3221"/>
  <c r="F3221"/>
  <c r="G3222"/>
  <c r="D3220"/>
  <c r="F3220"/>
  <c r="D3219"/>
  <c r="F3219"/>
  <c r="D3218"/>
  <c r="F3218"/>
  <c r="G3219"/>
  <c r="D3217"/>
  <c r="F3217"/>
  <c r="G3218"/>
  <c r="D3216"/>
  <c r="F3216"/>
  <c r="D3215"/>
  <c r="F3215"/>
  <c r="D3214"/>
  <c r="F3214"/>
  <c r="G3215"/>
  <c r="D3213"/>
  <c r="F3213"/>
  <c r="G3214"/>
  <c r="D3212"/>
  <c r="F3212"/>
  <c r="D3211"/>
  <c r="F3211"/>
  <c r="D3210"/>
  <c r="F3210"/>
  <c r="G3211"/>
  <c r="D3209"/>
  <c r="F3209"/>
  <c r="G3210"/>
  <c r="D3208"/>
  <c r="F3208"/>
  <c r="D3207"/>
  <c r="F3207"/>
  <c r="D3206"/>
  <c r="F3206"/>
  <c r="G3207"/>
  <c r="D3205"/>
  <c r="F3205"/>
  <c r="G3206"/>
  <c r="D3204"/>
  <c r="F3204"/>
  <c r="D3203"/>
  <c r="F3203"/>
  <c r="D3202"/>
  <c r="F3202"/>
  <c r="G3203"/>
  <c r="D3201"/>
  <c r="F3201"/>
  <c r="G3202"/>
  <c r="D3200"/>
  <c r="F3200"/>
  <c r="D3199"/>
  <c r="F3199"/>
  <c r="D3198"/>
  <c r="F3198"/>
  <c r="G3199"/>
  <c r="D3197"/>
  <c r="F3197"/>
  <c r="G3198"/>
  <c r="D3196"/>
  <c r="F3196"/>
  <c r="D3195"/>
  <c r="F3195"/>
  <c r="D3194"/>
  <c r="F3194"/>
  <c r="G3195"/>
  <c r="D3193"/>
  <c r="F3193"/>
  <c r="G3194"/>
  <c r="D3192"/>
  <c r="F3192"/>
  <c r="D3191"/>
  <c r="F3191"/>
  <c r="D3190"/>
  <c r="F3190"/>
  <c r="G3191"/>
  <c r="D3189"/>
  <c r="F3189"/>
  <c r="G3190"/>
  <c r="D3188"/>
  <c r="F3188"/>
  <c r="D3187"/>
  <c r="F3187"/>
  <c r="D3186"/>
  <c r="F3186"/>
  <c r="G3187"/>
  <c r="D3185"/>
  <c r="F3185"/>
  <c r="G3186"/>
  <c r="D3184"/>
  <c r="F3184"/>
  <c r="D3183"/>
  <c r="F3183"/>
  <c r="D3182"/>
  <c r="F3182"/>
  <c r="G3183"/>
  <c r="D3181"/>
  <c r="F3181"/>
  <c r="G3182"/>
  <c r="D3180"/>
  <c r="F3180"/>
  <c r="D3179"/>
  <c r="F3179"/>
  <c r="D3178"/>
  <c r="F3178"/>
  <c r="G3179"/>
  <c r="D3177"/>
  <c r="F3177"/>
  <c r="G3178"/>
  <c r="D3176"/>
  <c r="F3176"/>
  <c r="D3175"/>
  <c r="F3175"/>
  <c r="D3174"/>
  <c r="F3174"/>
  <c r="G3175"/>
  <c r="D3173"/>
  <c r="F3173"/>
  <c r="G3174"/>
  <c r="D3172"/>
  <c r="F3172"/>
  <c r="D3171"/>
  <c r="F3171"/>
  <c r="D3170"/>
  <c r="F3170"/>
  <c r="G3171"/>
  <c r="D3169"/>
  <c r="F3169"/>
  <c r="G3170"/>
  <c r="D3168"/>
  <c r="F3168"/>
  <c r="D3167"/>
  <c r="F3167"/>
  <c r="D3166"/>
  <c r="F3166"/>
  <c r="G3167"/>
  <c r="D3165"/>
  <c r="F3165"/>
  <c r="G3166"/>
  <c r="D3164"/>
  <c r="F3164"/>
  <c r="D3163"/>
  <c r="F3163"/>
  <c r="D3162"/>
  <c r="F3162"/>
  <c r="G3163"/>
  <c r="D3161"/>
  <c r="F3161"/>
  <c r="G3162"/>
  <c r="D3160"/>
  <c r="F3160"/>
  <c r="D3159"/>
  <c r="F3159"/>
  <c r="D3158"/>
  <c r="F3158"/>
  <c r="G3159"/>
  <c r="D3157"/>
  <c r="F3157"/>
  <c r="G3158"/>
  <c r="D3156"/>
  <c r="F3156"/>
  <c r="D3155"/>
  <c r="F3155"/>
  <c r="D3154"/>
  <c r="F3154"/>
  <c r="G3155"/>
  <c r="D3153"/>
  <c r="F3153"/>
  <c r="G3154"/>
  <c r="D3152"/>
  <c r="F3152"/>
  <c r="D3151"/>
  <c r="F3151"/>
  <c r="D3150"/>
  <c r="F3150"/>
  <c r="G3151"/>
  <c r="D3149"/>
  <c r="F3149"/>
  <c r="G3150"/>
  <c r="D3148"/>
  <c r="F3148"/>
  <c r="D3147"/>
  <c r="F3147"/>
  <c r="D3146"/>
  <c r="F3146"/>
  <c r="G3147"/>
  <c r="D3145"/>
  <c r="F3145"/>
  <c r="G3146"/>
  <c r="D3144"/>
  <c r="F3144"/>
  <c r="D3143"/>
  <c r="F3143"/>
  <c r="D3142"/>
  <c r="F3142"/>
  <c r="G3143"/>
  <c r="D3141"/>
  <c r="F3141"/>
  <c r="G3142"/>
  <c r="D3140"/>
  <c r="F3140"/>
  <c r="D3139"/>
  <c r="F3139"/>
  <c r="D3138"/>
  <c r="F3138"/>
  <c r="G3139"/>
  <c r="D3137"/>
  <c r="F3137"/>
  <c r="G3138"/>
  <c r="D3136"/>
  <c r="F3136"/>
  <c r="D3135"/>
  <c r="F3135"/>
  <c r="D3134"/>
  <c r="F3134"/>
  <c r="G3135"/>
  <c r="D3133"/>
  <c r="F3133"/>
  <c r="G3134"/>
  <c r="D3132"/>
  <c r="F3132"/>
  <c r="D3131"/>
  <c r="F3131"/>
  <c r="D3130"/>
  <c r="F3130"/>
  <c r="G3131"/>
  <c r="D3129"/>
  <c r="F3129"/>
  <c r="G3130"/>
  <c r="D3128"/>
  <c r="F3128"/>
  <c r="D3127"/>
  <c r="F3127"/>
  <c r="D3126"/>
  <c r="F3126"/>
  <c r="G3127"/>
  <c r="D3125"/>
  <c r="F3125"/>
  <c r="G3126"/>
  <c r="D3124"/>
  <c r="F3124"/>
  <c r="D3123"/>
  <c r="F3123"/>
  <c r="D3122"/>
  <c r="F3122"/>
  <c r="G3123"/>
  <c r="D3121"/>
  <c r="F3121"/>
  <c r="G3122"/>
  <c r="D3120"/>
  <c r="F3120"/>
  <c r="D3119"/>
  <c r="F3119"/>
  <c r="D3118"/>
  <c r="F3118"/>
  <c r="G3119"/>
  <c r="D3117"/>
  <c r="F3117"/>
  <c r="G3118"/>
  <c r="D3116"/>
  <c r="F3116"/>
  <c r="D3115"/>
  <c r="F3115"/>
  <c r="D3114"/>
  <c r="F3114"/>
  <c r="G3115"/>
  <c r="D3113"/>
  <c r="F3113"/>
  <c r="G3114"/>
  <c r="D3112"/>
  <c r="F3112"/>
  <c r="D3111"/>
  <c r="F3111"/>
  <c r="D3110"/>
  <c r="F3110"/>
  <c r="G3111"/>
  <c r="D3109"/>
  <c r="F3109"/>
  <c r="G3110"/>
  <c r="D3108"/>
  <c r="F3108"/>
  <c r="D3107"/>
  <c r="F3107"/>
  <c r="D3106"/>
  <c r="F3106"/>
  <c r="G3107"/>
  <c r="D3105"/>
  <c r="F3105"/>
  <c r="G3106"/>
  <c r="D3104"/>
  <c r="F3104"/>
  <c r="D3103"/>
  <c r="F3103"/>
  <c r="D3102"/>
  <c r="F3102"/>
  <c r="G3103"/>
  <c r="D3101"/>
  <c r="F3101"/>
  <c r="G3102"/>
  <c r="D3100"/>
  <c r="F3100"/>
  <c r="D3099"/>
  <c r="F3099"/>
  <c r="D3098"/>
  <c r="F3098"/>
  <c r="G3099"/>
  <c r="D3097"/>
  <c r="F3097"/>
  <c r="G3098"/>
  <c r="D3096"/>
  <c r="F3096"/>
  <c r="D3095"/>
  <c r="F3095"/>
  <c r="D3094"/>
  <c r="F3094"/>
  <c r="G3095"/>
  <c r="D3093"/>
  <c r="F3093"/>
  <c r="G3094"/>
  <c r="D3092"/>
  <c r="F3092"/>
  <c r="D3091"/>
  <c r="F3091"/>
  <c r="D3090"/>
  <c r="F3090"/>
  <c r="G3091"/>
  <c r="D3089"/>
  <c r="F3089"/>
  <c r="G3090"/>
  <c r="D3088"/>
  <c r="F3088"/>
  <c r="D3087"/>
  <c r="F3087"/>
  <c r="D3086"/>
  <c r="F3086"/>
  <c r="G3087"/>
  <c r="D3085"/>
  <c r="F3085"/>
  <c r="G3086"/>
  <c r="D3084"/>
  <c r="F3084"/>
  <c r="D3083"/>
  <c r="F3083"/>
  <c r="D3082"/>
  <c r="F3082"/>
  <c r="G3083"/>
  <c r="D3081"/>
  <c r="F3081"/>
  <c r="G3082"/>
  <c r="D3080"/>
  <c r="F3080"/>
  <c r="D3079"/>
  <c r="F3079"/>
  <c r="D3078"/>
  <c r="F3078"/>
  <c r="G3079"/>
  <c r="D3077"/>
  <c r="F3077"/>
  <c r="G3078"/>
  <c r="D3076"/>
  <c r="F3076"/>
  <c r="D3075"/>
  <c r="F3075"/>
  <c r="D3074"/>
  <c r="F3074"/>
  <c r="G3075"/>
  <c r="D3073"/>
  <c r="F3073"/>
  <c r="G3074"/>
  <c r="D3072"/>
  <c r="F3072"/>
  <c r="D3071"/>
  <c r="F3071"/>
  <c r="D3070"/>
  <c r="F3070"/>
  <c r="G3071"/>
  <c r="D3069"/>
  <c r="F3069"/>
  <c r="G3070"/>
  <c r="D3068"/>
  <c r="F3068"/>
  <c r="D3067"/>
  <c r="F3067"/>
  <c r="D3066"/>
  <c r="F3066"/>
  <c r="G3067"/>
  <c r="D3065"/>
  <c r="F3065"/>
  <c r="G3066"/>
  <c r="D3064"/>
  <c r="F3064"/>
  <c r="D3063"/>
  <c r="F3063"/>
  <c r="D3062"/>
  <c r="F3062"/>
  <c r="G3063"/>
  <c r="D3061"/>
  <c r="F3061"/>
  <c r="G3062"/>
  <c r="D3060"/>
  <c r="F3060"/>
  <c r="D3059"/>
  <c r="F3059"/>
  <c r="D3058"/>
  <c r="F3058"/>
  <c r="G3059"/>
  <c r="D3057"/>
  <c r="F3057"/>
  <c r="G3058"/>
  <c r="D3056"/>
  <c r="F3056"/>
  <c r="D3055"/>
  <c r="F3055"/>
  <c r="D3054"/>
  <c r="F3054"/>
  <c r="G3055"/>
  <c r="D3053"/>
  <c r="F3053"/>
  <c r="G3054"/>
  <c r="D3052"/>
  <c r="F3052"/>
  <c r="D3051"/>
  <c r="F3051"/>
  <c r="D3050"/>
  <c r="F3050"/>
  <c r="G3051"/>
  <c r="D3049"/>
  <c r="F3049"/>
  <c r="G3050"/>
  <c r="D3048"/>
  <c r="F3048"/>
  <c r="D3047"/>
  <c r="F3047"/>
  <c r="D3046"/>
  <c r="F3046"/>
  <c r="G3047"/>
  <c r="D3045"/>
  <c r="F3045"/>
  <c r="G3046"/>
  <c r="D3044"/>
  <c r="F3044"/>
  <c r="D3043"/>
  <c r="F3043"/>
  <c r="D3042"/>
  <c r="F3042"/>
  <c r="G3043"/>
  <c r="D3041"/>
  <c r="F3041"/>
  <c r="G3042"/>
  <c r="D3040"/>
  <c r="F3040"/>
  <c r="D3039"/>
  <c r="F3039"/>
  <c r="D3038"/>
  <c r="F3038"/>
  <c r="G3039"/>
  <c r="D3037"/>
  <c r="F3037"/>
  <c r="G3038"/>
  <c r="D3036"/>
  <c r="F3036"/>
  <c r="D3035"/>
  <c r="F3035"/>
  <c r="D3034"/>
  <c r="F3034"/>
  <c r="G3035"/>
  <c r="D3033"/>
  <c r="F3033"/>
  <c r="G3034"/>
  <c r="D3032"/>
  <c r="F3032"/>
  <c r="D3031"/>
  <c r="F3031"/>
  <c r="D3030"/>
  <c r="F3030"/>
  <c r="G3031"/>
  <c r="D3029"/>
  <c r="F3029"/>
  <c r="G3030"/>
  <c r="D3028"/>
  <c r="F3028"/>
  <c r="D3027"/>
  <c r="F3027"/>
  <c r="D3026"/>
  <c r="F3026"/>
  <c r="G3027"/>
  <c r="D3025"/>
  <c r="F3025"/>
  <c r="G3026"/>
  <c r="D3024"/>
  <c r="F3024"/>
  <c r="D3023"/>
  <c r="F3023"/>
  <c r="D3022"/>
  <c r="F3022"/>
  <c r="G3023"/>
  <c r="D3021"/>
  <c r="F3021"/>
  <c r="G3022"/>
  <c r="D3020"/>
  <c r="F3020"/>
  <c r="D3019"/>
  <c r="F3019"/>
  <c r="D3018"/>
  <c r="F3018"/>
  <c r="G3019"/>
  <c r="D3017"/>
  <c r="F3017"/>
  <c r="G3018"/>
  <c r="D3016"/>
  <c r="F3016"/>
  <c r="D3015"/>
  <c r="F3015"/>
  <c r="D3014"/>
  <c r="F3014"/>
  <c r="G3015"/>
  <c r="D3013"/>
  <c r="F3013"/>
  <c r="G3014"/>
  <c r="D3012"/>
  <c r="F3012"/>
  <c r="D3011"/>
  <c r="F3011"/>
  <c r="D3010"/>
  <c r="F3010"/>
  <c r="G3011"/>
  <c r="D3009"/>
  <c r="F3009"/>
  <c r="G3010"/>
  <c r="D3008"/>
  <c r="F3008"/>
  <c r="D3007"/>
  <c r="F3007"/>
  <c r="D3006"/>
  <c r="F3006"/>
  <c r="G3007"/>
  <c r="D3005"/>
  <c r="F3005"/>
  <c r="G3006"/>
  <c r="D3004"/>
  <c r="F3004"/>
  <c r="D3003"/>
  <c r="F3003"/>
  <c r="D3002"/>
  <c r="F3002"/>
  <c r="G3003"/>
  <c r="D3001"/>
  <c r="F3001"/>
  <c r="G3002"/>
  <c r="D3000"/>
  <c r="F3000"/>
  <c r="D2999"/>
  <c r="F2999"/>
  <c r="D2998"/>
  <c r="F2998"/>
  <c r="G2999"/>
  <c r="D2997"/>
  <c r="F2997"/>
  <c r="G2998"/>
  <c r="D2996"/>
  <c r="F2996"/>
  <c r="D2995"/>
  <c r="F2995"/>
  <c r="D2994"/>
  <c r="F2994"/>
  <c r="G2995"/>
  <c r="D2993"/>
  <c r="F2993"/>
  <c r="G2994"/>
  <c r="D2992"/>
  <c r="F2992"/>
  <c r="D2991"/>
  <c r="F2991"/>
  <c r="D2990"/>
  <c r="F2990"/>
  <c r="G2991"/>
  <c r="D2989"/>
  <c r="F2989"/>
  <c r="G2990"/>
  <c r="D2988"/>
  <c r="F2988"/>
  <c r="D2987"/>
  <c r="F2987"/>
  <c r="D2986"/>
  <c r="F2986"/>
  <c r="G2987"/>
  <c r="D2985"/>
  <c r="F2985"/>
  <c r="G2986"/>
  <c r="D2984"/>
  <c r="F2984"/>
  <c r="D2983"/>
  <c r="F2983"/>
  <c r="D2982"/>
  <c r="F2982"/>
  <c r="G2983"/>
  <c r="D2981"/>
  <c r="F2981"/>
  <c r="G2982"/>
  <c r="D2980"/>
  <c r="F2980"/>
  <c r="D2979"/>
  <c r="F2979"/>
  <c r="D2978"/>
  <c r="F2978"/>
  <c r="G2979"/>
  <c r="D2977"/>
  <c r="F2977"/>
  <c r="G2978"/>
  <c r="D2976"/>
  <c r="F2976"/>
  <c r="D2975"/>
  <c r="F2975"/>
  <c r="D2974"/>
  <c r="F2974"/>
  <c r="G2975"/>
  <c r="D2973"/>
  <c r="F2973"/>
  <c r="G2974"/>
  <c r="D2972"/>
  <c r="F2972"/>
  <c r="D2971"/>
  <c r="F2971"/>
  <c r="D2970"/>
  <c r="F2970"/>
  <c r="G2971"/>
  <c r="D2969"/>
  <c r="F2969"/>
  <c r="G2970"/>
  <c r="D2968"/>
  <c r="F2968"/>
  <c r="D2967"/>
  <c r="F2967"/>
  <c r="D2966"/>
  <c r="F2966"/>
  <c r="G2967"/>
  <c r="D2965"/>
  <c r="F2965"/>
  <c r="G2966"/>
  <c r="D2964"/>
  <c r="F2964"/>
  <c r="D2963"/>
  <c r="F2963"/>
  <c r="D2962"/>
  <c r="F2962"/>
  <c r="G2963"/>
  <c r="D2961"/>
  <c r="F2961"/>
  <c r="G2962"/>
  <c r="D2960"/>
  <c r="F2960"/>
  <c r="D2959"/>
  <c r="F2959"/>
  <c r="D2958"/>
  <c r="F2958"/>
  <c r="G2959"/>
  <c r="D2957"/>
  <c r="F2957"/>
  <c r="G2958"/>
  <c r="D2956"/>
  <c r="F2956"/>
  <c r="D2955"/>
  <c r="F2955"/>
  <c r="D2954"/>
  <c r="F2954"/>
  <c r="G2955"/>
  <c r="D2953"/>
  <c r="F2953"/>
  <c r="G2954"/>
  <c r="D2952"/>
  <c r="F2952"/>
  <c r="D2951"/>
  <c r="F2951"/>
  <c r="D2950"/>
  <c r="F2950"/>
  <c r="G2951"/>
  <c r="D2949"/>
  <c r="F2949"/>
  <c r="G2950"/>
  <c r="D2948"/>
  <c r="F2948"/>
  <c r="D2947"/>
  <c r="F2947"/>
  <c r="D2946"/>
  <c r="F2946"/>
  <c r="G2947"/>
  <c r="D2945"/>
  <c r="F2945"/>
  <c r="G2946"/>
  <c r="D2944"/>
  <c r="F2944"/>
  <c r="D2943"/>
  <c r="F2943"/>
  <c r="D2942"/>
  <c r="F2942"/>
  <c r="G2943"/>
  <c r="D2941"/>
  <c r="F2941"/>
  <c r="G2942"/>
  <c r="D2940"/>
  <c r="F2940"/>
  <c r="D2939"/>
  <c r="F2939"/>
  <c r="D2938"/>
  <c r="F2938"/>
  <c r="G2939"/>
  <c r="D2937"/>
  <c r="F2937"/>
  <c r="G2938"/>
  <c r="D2936"/>
  <c r="F2936"/>
  <c r="D2935"/>
  <c r="F2935"/>
  <c r="D2934"/>
  <c r="F2934"/>
  <c r="G2935"/>
  <c r="D2933"/>
  <c r="F2933"/>
  <c r="G2934"/>
  <c r="D2932"/>
  <c r="F2932"/>
  <c r="D2931"/>
  <c r="F2931"/>
  <c r="D2930"/>
  <c r="F2930"/>
  <c r="G2931"/>
  <c r="D2929"/>
  <c r="F2929"/>
  <c r="G2930"/>
  <c r="D2928"/>
  <c r="F2928"/>
  <c r="D2927"/>
  <c r="F2927"/>
  <c r="D2926"/>
  <c r="F2926"/>
  <c r="G2927"/>
  <c r="D2925"/>
  <c r="F2925"/>
  <c r="G2926"/>
  <c r="D2924"/>
  <c r="F2924"/>
  <c r="D2923"/>
  <c r="F2923"/>
  <c r="D2922"/>
  <c r="F2922"/>
  <c r="G2923"/>
  <c r="D2921"/>
  <c r="F2921"/>
  <c r="G2922"/>
  <c r="D2920"/>
  <c r="F2920"/>
  <c r="D2919"/>
  <c r="F2919"/>
  <c r="D2918"/>
  <c r="F2918"/>
  <c r="G2919"/>
  <c r="D2917"/>
  <c r="F2917"/>
  <c r="G2918"/>
  <c r="D2916"/>
  <c r="F2916"/>
  <c r="D2915"/>
  <c r="F2915"/>
  <c r="D2914"/>
  <c r="F2914"/>
  <c r="G2915"/>
  <c r="D2913"/>
  <c r="F2913"/>
  <c r="G2914"/>
  <c r="D2912"/>
  <c r="F2912"/>
  <c r="D2911"/>
  <c r="F2911"/>
  <c r="D2910"/>
  <c r="F2910"/>
  <c r="G2911"/>
  <c r="D2909"/>
  <c r="F2909"/>
  <c r="G2910"/>
  <c r="D2908"/>
  <c r="F2908"/>
  <c r="D2907"/>
  <c r="F2907"/>
  <c r="D2906"/>
  <c r="F2906"/>
  <c r="G2907"/>
  <c r="D2905"/>
  <c r="F2905"/>
  <c r="G2906"/>
  <c r="D2904"/>
  <c r="F2904"/>
  <c r="D2903"/>
  <c r="F2903"/>
  <c r="D2902"/>
  <c r="F2902"/>
  <c r="G2903"/>
  <c r="D2901"/>
  <c r="F2901"/>
  <c r="G2902"/>
  <c r="D2900"/>
  <c r="F2900"/>
  <c r="G2901"/>
  <c r="D2899"/>
  <c r="F2899"/>
  <c r="D2898"/>
  <c r="F2898"/>
  <c r="G2899"/>
  <c r="D2897"/>
  <c r="F2897"/>
  <c r="G2898"/>
  <c r="D2896"/>
  <c r="F2896"/>
  <c r="G2897"/>
  <c r="D2895"/>
  <c r="F2895"/>
  <c r="D2894"/>
  <c r="F2894"/>
  <c r="G2895"/>
  <c r="D2893"/>
  <c r="F2893"/>
  <c r="G2894"/>
  <c r="D2892"/>
  <c r="F2892"/>
  <c r="G2893"/>
  <c r="D2891"/>
  <c r="F2891"/>
  <c r="D2890"/>
  <c r="F2890"/>
  <c r="G2891"/>
  <c r="D2889"/>
  <c r="F2889"/>
  <c r="G2890"/>
  <c r="D2888"/>
  <c r="F2888"/>
  <c r="G2889"/>
  <c r="D2887"/>
  <c r="F2887"/>
  <c r="D2886"/>
  <c r="F2886"/>
  <c r="G2887"/>
  <c r="D2885"/>
  <c r="F2885"/>
  <c r="G2886"/>
  <c r="D2884"/>
  <c r="F2884"/>
  <c r="G2885"/>
  <c r="D2883"/>
  <c r="F2883"/>
  <c r="D2882"/>
  <c r="F2882"/>
  <c r="G2883"/>
  <c r="D2881"/>
  <c r="F2881"/>
  <c r="G2882"/>
  <c r="D2880"/>
  <c r="F2880"/>
  <c r="G2881"/>
  <c r="D2879"/>
  <c r="F2879"/>
  <c r="D2878"/>
  <c r="F2878"/>
  <c r="G2879"/>
  <c r="D2877"/>
  <c r="F2877"/>
  <c r="G2878"/>
  <c r="D2876"/>
  <c r="F2876"/>
  <c r="G2877"/>
  <c r="D2875"/>
  <c r="F2875"/>
  <c r="D2874"/>
  <c r="F2874"/>
  <c r="G2875"/>
  <c r="D2873"/>
  <c r="F2873"/>
  <c r="G2874"/>
  <c r="D2872"/>
  <c r="F2872"/>
  <c r="G2873"/>
  <c r="D2871"/>
  <c r="F2871"/>
  <c r="D2870"/>
  <c r="F2870"/>
  <c r="G2871"/>
  <c r="D2869"/>
  <c r="F2869"/>
  <c r="G2870"/>
  <c r="D2868"/>
  <c r="F2868"/>
  <c r="G2869"/>
  <c r="D2867"/>
  <c r="F2867"/>
  <c r="D2866"/>
  <c r="F2866"/>
  <c r="G2867"/>
  <c r="D2865"/>
  <c r="F2865"/>
  <c r="G2866"/>
  <c r="D2864"/>
  <c r="F2864"/>
  <c r="G2865"/>
  <c r="D2863"/>
  <c r="F2863"/>
  <c r="D2862"/>
  <c r="F2862"/>
  <c r="G2863"/>
  <c r="D2861"/>
  <c r="F2861"/>
  <c r="G2862"/>
  <c r="D2860"/>
  <c r="F2860"/>
  <c r="G2861"/>
  <c r="D2859"/>
  <c r="F2859"/>
  <c r="D2858"/>
  <c r="F2858"/>
  <c r="G2859"/>
  <c r="D2857"/>
  <c r="F2857"/>
  <c r="G2858"/>
  <c r="D2856"/>
  <c r="F2856"/>
  <c r="G2857"/>
  <c r="D2855"/>
  <c r="F2855"/>
  <c r="D2854"/>
  <c r="F2854"/>
  <c r="G2855"/>
  <c r="D2853"/>
  <c r="F2853"/>
  <c r="G2854"/>
  <c r="D2852"/>
  <c r="F2852"/>
  <c r="G2853"/>
  <c r="D2851"/>
  <c r="F2851"/>
  <c r="D2850"/>
  <c r="F2850"/>
  <c r="G2851"/>
  <c r="D2849"/>
  <c r="F2849"/>
  <c r="G2850"/>
  <c r="D2848"/>
  <c r="F2848"/>
  <c r="G2849"/>
  <c r="D2847"/>
  <c r="F2847"/>
  <c r="D2846"/>
  <c r="F2846"/>
  <c r="G2847"/>
  <c r="D2845"/>
  <c r="F2845"/>
  <c r="G2846"/>
  <c r="D2844"/>
  <c r="F2844"/>
  <c r="G2845"/>
  <c r="D2843"/>
  <c r="F2843"/>
  <c r="D2842"/>
  <c r="F2842"/>
  <c r="G2843"/>
  <c r="D2841"/>
  <c r="F2841"/>
  <c r="G2842"/>
  <c r="D2840"/>
  <c r="F2840"/>
  <c r="G2841"/>
  <c r="D2839"/>
  <c r="F2839"/>
  <c r="D2838"/>
  <c r="F2838"/>
  <c r="G2839"/>
  <c r="D2837"/>
  <c r="F2837"/>
  <c r="G2838"/>
  <c r="D2836"/>
  <c r="F2836"/>
  <c r="G2837"/>
  <c r="D2835"/>
  <c r="F2835"/>
  <c r="D2834"/>
  <c r="F2834"/>
  <c r="G2835"/>
  <c r="D2833"/>
  <c r="F2833"/>
  <c r="G2834"/>
  <c r="D2832"/>
  <c r="F2832"/>
  <c r="G2833"/>
  <c r="D2831"/>
  <c r="F2831"/>
  <c r="D2830"/>
  <c r="F2830"/>
  <c r="G2831"/>
  <c r="D2829"/>
  <c r="F2829"/>
  <c r="G2830"/>
  <c r="D2828"/>
  <c r="F2828"/>
  <c r="G2829"/>
  <c r="D2827"/>
  <c r="F2827"/>
  <c r="D2826"/>
  <c r="F2826"/>
  <c r="G2827"/>
  <c r="D2825"/>
  <c r="F2825"/>
  <c r="G2826"/>
  <c r="D2824"/>
  <c r="F2824"/>
  <c r="G2825"/>
  <c r="D2823"/>
  <c r="F2823"/>
  <c r="D2822"/>
  <c r="F2822"/>
  <c r="G2823"/>
  <c r="D2821"/>
  <c r="F2821"/>
  <c r="G2822"/>
  <c r="D2820"/>
  <c r="F2820"/>
  <c r="G2821"/>
  <c r="D2819"/>
  <c r="F2819"/>
  <c r="D2818"/>
  <c r="F2818"/>
  <c r="G2819"/>
  <c r="D2817"/>
  <c r="F2817"/>
  <c r="G2818"/>
  <c r="D2816"/>
  <c r="F2816"/>
  <c r="G2817"/>
  <c r="D2815"/>
  <c r="F2815"/>
  <c r="D2814"/>
  <c r="F2814"/>
  <c r="G2815"/>
  <c r="D2813"/>
  <c r="F2813"/>
  <c r="G2814"/>
  <c r="D2812"/>
  <c r="F2812"/>
  <c r="G2813"/>
  <c r="D2811"/>
  <c r="F2811"/>
  <c r="D2810"/>
  <c r="F2810"/>
  <c r="G2811"/>
  <c r="D2809"/>
  <c r="F2809"/>
  <c r="G2810"/>
  <c r="D2808"/>
  <c r="F2808"/>
  <c r="G2809"/>
  <c r="D2807"/>
  <c r="F2807"/>
  <c r="D2806"/>
  <c r="F2806"/>
  <c r="G2807"/>
  <c r="D2805"/>
  <c r="F2805"/>
  <c r="G2806"/>
  <c r="D2804"/>
  <c r="F2804"/>
  <c r="G2805"/>
  <c r="D2803"/>
  <c r="F2803"/>
  <c r="D2802"/>
  <c r="F2802"/>
  <c r="G2803"/>
  <c r="D2801"/>
  <c r="F2801"/>
  <c r="G2802"/>
  <c r="D2800"/>
  <c r="F2800"/>
  <c r="G2801"/>
  <c r="D2799"/>
  <c r="F2799"/>
  <c r="D2798"/>
  <c r="F2798"/>
  <c r="G2799"/>
  <c r="D2797"/>
  <c r="F2797"/>
  <c r="G2798"/>
  <c r="D2796"/>
  <c r="F2796"/>
  <c r="G2797"/>
  <c r="D2795"/>
  <c r="F2795"/>
  <c r="D2794"/>
  <c r="F2794"/>
  <c r="G2795"/>
  <c r="D2793"/>
  <c r="F2793"/>
  <c r="G2794"/>
  <c r="D2792"/>
  <c r="F2792"/>
  <c r="G2793"/>
  <c r="D2791"/>
  <c r="F2791"/>
  <c r="D2790"/>
  <c r="F2790"/>
  <c r="G2791"/>
  <c r="D2789"/>
  <c r="F2789"/>
  <c r="G2790"/>
  <c r="D2788"/>
  <c r="F2788"/>
  <c r="G2789"/>
  <c r="D2787"/>
  <c r="F2787"/>
  <c r="D2786"/>
  <c r="F2786"/>
  <c r="G2787"/>
  <c r="D2785"/>
  <c r="F2785"/>
  <c r="G2786"/>
  <c r="D2784"/>
  <c r="F2784"/>
  <c r="G2785"/>
  <c r="D2783"/>
  <c r="F2783"/>
  <c r="D2782"/>
  <c r="F2782"/>
  <c r="G2783"/>
  <c r="D2781"/>
  <c r="F2781"/>
  <c r="G2782"/>
  <c r="D2780"/>
  <c r="F2780"/>
  <c r="G2781"/>
  <c r="D2779"/>
  <c r="F2779"/>
  <c r="D2778"/>
  <c r="F2778"/>
  <c r="G2779"/>
  <c r="D2777"/>
  <c r="F2777"/>
  <c r="G2778"/>
  <c r="D2776"/>
  <c r="F2776"/>
  <c r="G2777"/>
  <c r="D2775"/>
  <c r="F2775"/>
  <c r="D2774"/>
  <c r="F2774"/>
  <c r="G2775"/>
  <c r="D2773"/>
  <c r="F2773"/>
  <c r="G2774"/>
  <c r="D2772"/>
  <c r="F2772"/>
  <c r="G2773"/>
  <c r="D2771"/>
  <c r="F2771"/>
  <c r="D2770"/>
  <c r="F2770"/>
  <c r="G2771"/>
  <c r="D2769"/>
  <c r="F2769"/>
  <c r="G2770"/>
  <c r="D2768"/>
  <c r="F2768"/>
  <c r="G2769"/>
  <c r="D2767"/>
  <c r="F2767"/>
  <c r="D2766"/>
  <c r="F2766"/>
  <c r="G2767"/>
  <c r="D2765"/>
  <c r="F2765"/>
  <c r="G2766"/>
  <c r="D2764"/>
  <c r="F2764"/>
  <c r="G2765"/>
  <c r="D2763"/>
  <c r="F2763"/>
  <c r="D2762"/>
  <c r="F2762"/>
  <c r="G2763"/>
  <c r="D2761"/>
  <c r="F2761"/>
  <c r="G2762"/>
  <c r="D2760"/>
  <c r="F2760"/>
  <c r="G2761"/>
  <c r="D2759"/>
  <c r="F2759"/>
  <c r="D2758"/>
  <c r="F2758"/>
  <c r="G2759"/>
  <c r="D2757"/>
  <c r="F2757"/>
  <c r="G2758"/>
  <c r="D2756"/>
  <c r="F2756"/>
  <c r="G2757"/>
  <c r="D2755"/>
  <c r="F2755"/>
  <c r="D2754"/>
  <c r="F2754"/>
  <c r="G2755"/>
  <c r="D2753"/>
  <c r="F2753"/>
  <c r="G2754"/>
  <c r="D2752"/>
  <c r="F2752"/>
  <c r="G2753"/>
  <c r="D2751"/>
  <c r="F2751"/>
  <c r="D2750"/>
  <c r="F2750"/>
  <c r="G2751"/>
  <c r="D2749"/>
  <c r="F2749"/>
  <c r="G2750"/>
  <c r="D2748"/>
  <c r="F2748"/>
  <c r="G2749"/>
  <c r="D2747"/>
  <c r="F2747"/>
  <c r="D2746"/>
  <c r="F2746"/>
  <c r="G2747"/>
  <c r="D2745"/>
  <c r="F2745"/>
  <c r="D2744"/>
  <c r="F2744"/>
  <c r="G2745"/>
  <c r="D2743"/>
  <c r="F2743"/>
  <c r="D2742"/>
  <c r="F2742"/>
  <c r="G2743"/>
  <c r="D2741"/>
  <c r="F2741"/>
  <c r="D2740"/>
  <c r="F2740"/>
  <c r="G2741"/>
  <c r="D2739"/>
  <c r="F2739"/>
  <c r="D2738"/>
  <c r="F2738"/>
  <c r="G2739"/>
  <c r="D2737"/>
  <c r="F2737"/>
  <c r="D2736"/>
  <c r="F2736"/>
  <c r="G2737"/>
  <c r="D2735"/>
  <c r="F2735"/>
  <c r="D2734"/>
  <c r="F2734"/>
  <c r="G2735"/>
  <c r="D2733"/>
  <c r="F2733"/>
  <c r="D2732"/>
  <c r="F2732"/>
  <c r="G2733"/>
  <c r="D2731"/>
  <c r="F2731"/>
  <c r="D2730"/>
  <c r="F2730"/>
  <c r="G2731"/>
  <c r="D2729"/>
  <c r="F2729"/>
  <c r="D2728"/>
  <c r="F2728"/>
  <c r="G2729"/>
  <c r="D2727"/>
  <c r="F2727"/>
  <c r="D2726"/>
  <c r="F2726"/>
  <c r="G2727"/>
  <c r="D2725"/>
  <c r="F2725"/>
  <c r="D2724"/>
  <c r="F2724"/>
  <c r="G2725"/>
  <c r="D2723"/>
  <c r="F2723"/>
  <c r="D2722"/>
  <c r="F2722"/>
  <c r="G2723"/>
  <c r="D2721"/>
  <c r="F2721"/>
  <c r="D2720"/>
  <c r="F2720"/>
  <c r="G2721"/>
  <c r="D2719"/>
  <c r="F2719"/>
  <c r="D2718"/>
  <c r="F2718"/>
  <c r="G2719"/>
  <c r="D2717"/>
  <c r="F2717"/>
  <c r="D2716"/>
  <c r="F2716"/>
  <c r="G2717"/>
  <c r="D2715"/>
  <c r="F2715"/>
  <c r="D2714"/>
  <c r="F2714"/>
  <c r="G2715"/>
  <c r="D2713"/>
  <c r="F2713"/>
  <c r="D2712"/>
  <c r="F2712"/>
  <c r="G2713"/>
  <c r="D2711"/>
  <c r="F2711"/>
  <c r="D2710"/>
  <c r="F2710"/>
  <c r="G2711"/>
  <c r="D2709"/>
  <c r="F2709"/>
  <c r="D2708"/>
  <c r="F2708"/>
  <c r="G2709"/>
  <c r="D2707"/>
  <c r="F2707"/>
  <c r="D2706"/>
  <c r="F2706"/>
  <c r="G2707"/>
  <c r="D2705"/>
  <c r="F2705"/>
  <c r="D2704"/>
  <c r="F2704"/>
  <c r="G2705"/>
  <c r="D2703"/>
  <c r="F2703"/>
  <c r="D2702"/>
  <c r="F2702"/>
  <c r="G2703"/>
  <c r="D2701"/>
  <c r="F2701"/>
  <c r="D2700"/>
  <c r="F2700"/>
  <c r="G2701"/>
  <c r="D2699"/>
  <c r="F2699"/>
  <c r="D2698"/>
  <c r="F2698"/>
  <c r="G2699"/>
  <c r="D2697"/>
  <c r="F2697"/>
  <c r="D2696"/>
  <c r="F2696"/>
  <c r="G2697"/>
  <c r="D2695"/>
  <c r="F2695"/>
  <c r="D2694"/>
  <c r="F2694"/>
  <c r="G2695"/>
  <c r="D2693"/>
  <c r="F2693"/>
  <c r="D2692"/>
  <c r="F2692"/>
  <c r="G2693"/>
  <c r="D2691"/>
  <c r="F2691"/>
  <c r="D2690"/>
  <c r="F2690"/>
  <c r="G2691"/>
  <c r="D2689"/>
  <c r="F2689"/>
  <c r="D2688"/>
  <c r="F2688"/>
  <c r="G2689"/>
  <c r="D2687"/>
  <c r="F2687"/>
  <c r="D2686"/>
  <c r="F2686"/>
  <c r="G2687"/>
  <c r="D2685"/>
  <c r="F2685"/>
  <c r="D2684"/>
  <c r="F2684"/>
  <c r="G2685"/>
  <c r="D2683"/>
  <c r="F2683"/>
  <c r="D2682"/>
  <c r="F2682"/>
  <c r="G2683"/>
  <c r="D2681"/>
  <c r="F2681"/>
  <c r="D2680"/>
  <c r="F2680"/>
  <c r="G2681"/>
  <c r="D2679"/>
  <c r="F2679"/>
  <c r="D2678"/>
  <c r="F2678"/>
  <c r="G2679"/>
  <c r="D2677"/>
  <c r="F2677"/>
  <c r="D2676"/>
  <c r="F2676"/>
  <c r="G2677"/>
  <c r="D2675"/>
  <c r="F2675"/>
  <c r="D2674"/>
  <c r="F2674"/>
  <c r="G2675"/>
  <c r="D2673"/>
  <c r="F2673"/>
  <c r="D2672"/>
  <c r="F2672"/>
  <c r="G2673"/>
  <c r="D2671"/>
  <c r="F2671"/>
  <c r="D2670"/>
  <c r="F2670"/>
  <c r="G2671"/>
  <c r="D2669"/>
  <c r="F2669"/>
  <c r="D2668"/>
  <c r="F2668"/>
  <c r="G2669"/>
  <c r="D2667"/>
  <c r="F2667"/>
  <c r="D2666"/>
  <c r="F2666"/>
  <c r="G2667"/>
  <c r="D2665"/>
  <c r="F2665"/>
  <c r="D2664"/>
  <c r="F2664"/>
  <c r="G2665"/>
  <c r="D2663"/>
  <c r="F2663"/>
  <c r="D2662"/>
  <c r="F2662"/>
  <c r="G2663"/>
  <c r="D2661"/>
  <c r="F2661"/>
  <c r="D2660"/>
  <c r="F2660"/>
  <c r="G2661"/>
  <c r="D2659"/>
  <c r="F2659"/>
  <c r="D2658"/>
  <c r="F2658"/>
  <c r="G2659"/>
  <c r="D2657"/>
  <c r="F2657"/>
  <c r="D2656"/>
  <c r="F2656"/>
  <c r="G2657"/>
  <c r="D2655"/>
  <c r="F2655"/>
  <c r="D2654"/>
  <c r="F2654"/>
  <c r="G2655"/>
  <c r="D2653"/>
  <c r="F2653"/>
  <c r="D2652"/>
  <c r="F2652"/>
  <c r="G2653"/>
  <c r="D2651"/>
  <c r="F2651"/>
  <c r="D2650"/>
  <c r="F2650"/>
  <c r="G2651"/>
  <c r="D2649"/>
  <c r="F2649"/>
  <c r="D2648"/>
  <c r="F2648"/>
  <c r="G2649"/>
  <c r="D2647"/>
  <c r="F2647"/>
  <c r="D2646"/>
  <c r="F2646"/>
  <c r="G2647"/>
  <c r="D2645"/>
  <c r="F2645"/>
  <c r="D2644"/>
  <c r="F2644"/>
  <c r="G2645"/>
  <c r="D2643"/>
  <c r="F2643"/>
  <c r="D2642"/>
  <c r="F2642"/>
  <c r="G2643"/>
  <c r="D2641"/>
  <c r="F2641"/>
  <c r="D2640"/>
  <c r="F2640"/>
  <c r="G2641"/>
  <c r="D2639"/>
  <c r="F2639"/>
  <c r="D2638"/>
  <c r="F2638"/>
  <c r="G2639"/>
  <c r="D2637"/>
  <c r="F2637"/>
  <c r="D2636"/>
  <c r="F2636"/>
  <c r="G2637"/>
  <c r="D2635"/>
  <c r="F2635"/>
  <c r="D2634"/>
  <c r="F2634"/>
  <c r="G2635"/>
  <c r="D2633"/>
  <c r="F2633"/>
  <c r="D2632"/>
  <c r="F2632"/>
  <c r="G2633"/>
  <c r="D2631"/>
  <c r="F2631"/>
  <c r="D2630"/>
  <c r="F2630"/>
  <c r="G2631"/>
  <c r="D2629"/>
  <c r="F2629"/>
  <c r="D2628"/>
  <c r="F2628"/>
  <c r="G2629"/>
  <c r="D2627"/>
  <c r="F2627"/>
  <c r="D2626"/>
  <c r="F2626"/>
  <c r="G2627"/>
  <c r="D2625"/>
  <c r="F2625"/>
  <c r="D2624"/>
  <c r="F2624"/>
  <c r="G2625"/>
  <c r="D2623"/>
  <c r="F2623"/>
  <c r="D2622"/>
  <c r="F2622"/>
  <c r="G2623"/>
  <c r="D2621"/>
  <c r="F2621"/>
  <c r="D2620"/>
  <c r="F2620"/>
  <c r="G2621"/>
  <c r="D2619"/>
  <c r="F2619"/>
  <c r="D2618"/>
  <c r="F2618"/>
  <c r="G2619"/>
  <c r="D2617"/>
  <c r="F2617"/>
  <c r="D2616"/>
  <c r="F2616"/>
  <c r="G2617"/>
  <c r="D2615"/>
  <c r="F2615"/>
  <c r="D2614"/>
  <c r="F2614"/>
  <c r="G2615"/>
  <c r="D2613"/>
  <c r="F2613"/>
  <c r="D2612"/>
  <c r="F2612"/>
  <c r="G2613"/>
  <c r="D2611"/>
  <c r="F2611"/>
  <c r="D2610"/>
  <c r="F2610"/>
  <c r="G2611"/>
  <c r="D2609"/>
  <c r="F2609"/>
  <c r="D2608"/>
  <c r="F2608"/>
  <c r="G2609"/>
  <c r="D2607"/>
  <c r="F2607"/>
  <c r="D2606"/>
  <c r="F2606"/>
  <c r="G2607"/>
  <c r="D2605"/>
  <c r="F2605"/>
  <c r="D2604"/>
  <c r="F2604"/>
  <c r="G2605"/>
  <c r="D2603"/>
  <c r="F2603"/>
  <c r="D2602"/>
  <c r="F2602"/>
  <c r="G2603"/>
  <c r="D2601"/>
  <c r="F2601"/>
  <c r="D2600"/>
  <c r="F2600"/>
  <c r="G2601"/>
  <c r="D2599"/>
  <c r="F2599"/>
  <c r="D2598"/>
  <c r="F2598"/>
  <c r="G2599"/>
  <c r="D2597"/>
  <c r="F2597"/>
  <c r="D2596"/>
  <c r="F2596"/>
  <c r="G2597"/>
  <c r="D2595"/>
  <c r="F2595"/>
  <c r="D2594"/>
  <c r="F2594"/>
  <c r="G2595"/>
  <c r="D2593"/>
  <c r="F2593"/>
  <c r="D2592"/>
  <c r="F2592"/>
  <c r="G2593"/>
  <c r="D2591"/>
  <c r="F2591"/>
  <c r="D2590"/>
  <c r="F2590"/>
  <c r="G2591"/>
  <c r="D2589"/>
  <c r="F2589"/>
  <c r="D2588"/>
  <c r="F2588"/>
  <c r="G2589"/>
  <c r="D2587"/>
  <c r="F2587"/>
  <c r="D2586"/>
  <c r="F2586"/>
  <c r="G2587"/>
  <c r="D2585"/>
  <c r="F2585"/>
  <c r="D2584"/>
  <c r="F2584"/>
  <c r="G2585"/>
  <c r="D2583"/>
  <c r="F2583"/>
  <c r="D2582"/>
  <c r="F2582"/>
  <c r="G2583"/>
  <c r="D2581"/>
  <c r="F2581"/>
  <c r="D2580"/>
  <c r="F2580"/>
  <c r="G2581"/>
  <c r="D2579"/>
  <c r="F2579"/>
  <c r="D2578"/>
  <c r="F2578"/>
  <c r="G2579"/>
  <c r="D2577"/>
  <c r="F2577"/>
  <c r="D2576"/>
  <c r="F2576"/>
  <c r="G2577"/>
  <c r="D2575"/>
  <c r="F2575"/>
  <c r="D2574"/>
  <c r="F2574"/>
  <c r="G2575"/>
  <c r="D2573"/>
  <c r="F2573"/>
  <c r="D2572"/>
  <c r="F2572"/>
  <c r="G2573"/>
  <c r="D2571"/>
  <c r="F2571"/>
  <c r="D2570"/>
  <c r="F2570"/>
  <c r="G2571"/>
  <c r="D2569"/>
  <c r="F2569"/>
  <c r="D2568"/>
  <c r="F2568"/>
  <c r="G2569"/>
  <c r="D2567"/>
  <c r="F2567"/>
  <c r="D2566"/>
  <c r="F2566"/>
  <c r="G2567"/>
  <c r="D2565"/>
  <c r="F2565"/>
  <c r="D2564"/>
  <c r="F2564"/>
  <c r="G2565"/>
  <c r="D2563"/>
  <c r="F2563"/>
  <c r="D2562"/>
  <c r="F2562"/>
  <c r="G2563"/>
  <c r="D2561"/>
  <c r="F2561"/>
  <c r="D2560"/>
  <c r="F2560"/>
  <c r="G2561"/>
  <c r="D2559"/>
  <c r="F2559"/>
  <c r="D2558"/>
  <c r="F2558"/>
  <c r="G2559"/>
  <c r="D2557"/>
  <c r="F2557"/>
  <c r="D2556"/>
  <c r="F2556"/>
  <c r="G2557"/>
  <c r="D2555"/>
  <c r="F2555"/>
  <c r="D2554"/>
  <c r="F2554"/>
  <c r="G2555"/>
  <c r="D2553"/>
  <c r="F2553"/>
  <c r="D2552"/>
  <c r="F2552"/>
  <c r="G2553"/>
  <c r="D2551"/>
  <c r="F2551"/>
  <c r="D2550"/>
  <c r="F2550"/>
  <c r="G2551"/>
  <c r="D2549"/>
  <c r="F2549"/>
  <c r="D2548"/>
  <c r="F2548"/>
  <c r="G2549"/>
  <c r="D2547"/>
  <c r="F2547"/>
  <c r="D2546"/>
  <c r="F2546"/>
  <c r="G2547"/>
  <c r="D2545"/>
  <c r="F2545"/>
  <c r="D2544"/>
  <c r="F2544"/>
  <c r="G2545"/>
  <c r="D2543"/>
  <c r="F2543"/>
  <c r="D2542"/>
  <c r="F2542"/>
  <c r="G2543"/>
  <c r="D2541"/>
  <c r="F2541"/>
  <c r="D2540"/>
  <c r="F2540"/>
  <c r="G2541"/>
  <c r="D2539"/>
  <c r="F2539"/>
  <c r="D2538"/>
  <c r="F2538"/>
  <c r="G2539"/>
  <c r="D2537"/>
  <c r="F2537"/>
  <c r="D2536"/>
  <c r="F2536"/>
  <c r="G2537"/>
  <c r="D2535"/>
  <c r="F2535"/>
  <c r="D2534"/>
  <c r="F2534"/>
  <c r="G2535"/>
  <c r="D2533"/>
  <c r="F2533"/>
  <c r="D2532"/>
  <c r="F2532"/>
  <c r="G2533"/>
  <c r="D2531"/>
  <c r="F2531"/>
  <c r="D2530"/>
  <c r="F2530"/>
  <c r="G2531"/>
  <c r="D2529"/>
  <c r="F2529"/>
  <c r="D2528"/>
  <c r="F2528"/>
  <c r="G2529"/>
  <c r="D2527"/>
  <c r="F2527"/>
  <c r="D2526"/>
  <c r="F2526"/>
  <c r="G2527"/>
  <c r="D2525"/>
  <c r="F2525"/>
  <c r="D2524"/>
  <c r="F2524"/>
  <c r="G2525"/>
  <c r="D2523"/>
  <c r="F2523"/>
  <c r="D2522"/>
  <c r="F2522"/>
  <c r="G2523"/>
  <c r="D2521"/>
  <c r="F2521"/>
  <c r="D2520"/>
  <c r="F2520"/>
  <c r="G2521"/>
  <c r="D2519"/>
  <c r="F2519"/>
  <c r="D2518"/>
  <c r="F2518"/>
  <c r="G2519"/>
  <c r="D2517"/>
  <c r="F2517"/>
  <c r="D2516"/>
  <c r="F2516"/>
  <c r="G2517"/>
  <c r="D2515"/>
  <c r="F2515"/>
  <c r="D2514"/>
  <c r="F2514"/>
  <c r="G2515"/>
  <c r="D2513"/>
  <c r="F2513"/>
  <c r="D2512"/>
  <c r="F2512"/>
  <c r="G2513"/>
  <c r="D2511"/>
  <c r="F2511"/>
  <c r="D2510"/>
  <c r="F2510"/>
  <c r="G2511"/>
  <c r="D2509"/>
  <c r="F2509"/>
  <c r="D2508"/>
  <c r="F2508"/>
  <c r="G2509"/>
  <c r="D2507"/>
  <c r="F2507"/>
  <c r="D2506"/>
  <c r="F2506"/>
  <c r="G2507"/>
  <c r="D2505"/>
  <c r="F2505"/>
  <c r="D2504"/>
  <c r="F2504"/>
  <c r="G2505"/>
  <c r="D2503"/>
  <c r="F2503"/>
  <c r="D2502"/>
  <c r="F2502"/>
  <c r="G2503"/>
  <c r="D2501"/>
  <c r="F2501"/>
  <c r="D2500"/>
  <c r="F2500"/>
  <c r="G2501"/>
  <c r="D2499"/>
  <c r="F2499"/>
  <c r="D2498"/>
  <c r="F2498"/>
  <c r="G2499"/>
  <c r="D2497"/>
  <c r="F2497"/>
  <c r="D2496"/>
  <c r="F2496"/>
  <c r="G2497"/>
  <c r="D2495"/>
  <c r="F2495"/>
  <c r="D2494"/>
  <c r="F2494"/>
  <c r="G2495"/>
  <c r="D2493"/>
  <c r="F2493"/>
  <c r="D2492"/>
  <c r="F2492"/>
  <c r="G2493"/>
  <c r="D2491"/>
  <c r="F2491"/>
  <c r="D2490"/>
  <c r="F2490"/>
  <c r="G2491"/>
  <c r="D2489"/>
  <c r="F2489"/>
  <c r="D2488"/>
  <c r="F2488"/>
  <c r="G2489"/>
  <c r="D2487"/>
  <c r="F2487"/>
  <c r="D2486"/>
  <c r="F2486"/>
  <c r="G2487"/>
  <c r="D2485"/>
  <c r="F2485"/>
  <c r="D2484"/>
  <c r="F2484"/>
  <c r="G2485"/>
  <c r="D2483"/>
  <c r="F2483"/>
  <c r="D2482"/>
  <c r="F2482"/>
  <c r="G2483"/>
  <c r="D2481"/>
  <c r="F2481"/>
  <c r="D2480"/>
  <c r="F2480"/>
  <c r="G2481"/>
  <c r="D2479"/>
  <c r="F2479"/>
  <c r="D2478"/>
  <c r="F2478"/>
  <c r="G2479"/>
  <c r="D2477"/>
  <c r="F2477"/>
  <c r="D2476"/>
  <c r="F2476"/>
  <c r="G2477"/>
  <c r="D2475"/>
  <c r="F2475"/>
  <c r="D2474"/>
  <c r="F2474"/>
  <c r="G2475"/>
  <c r="D2473"/>
  <c r="F2473"/>
  <c r="D2472"/>
  <c r="F2472"/>
  <c r="G2473"/>
  <c r="D2471"/>
  <c r="F2471"/>
  <c r="D2470"/>
  <c r="F2470"/>
  <c r="G2471"/>
  <c r="D2469"/>
  <c r="F2469"/>
  <c r="D2468"/>
  <c r="F2468"/>
  <c r="G2469"/>
  <c r="D2467"/>
  <c r="F2467"/>
  <c r="D2466"/>
  <c r="F2466"/>
  <c r="G2467"/>
  <c r="D2465"/>
  <c r="F2465"/>
  <c r="D2464"/>
  <c r="F2464"/>
  <c r="G2465"/>
  <c r="D2463"/>
  <c r="F2463"/>
  <c r="D2462"/>
  <c r="F2462"/>
  <c r="G2463"/>
  <c r="D2461"/>
  <c r="F2461"/>
  <c r="D2460"/>
  <c r="F2460"/>
  <c r="G2461"/>
  <c r="D2459"/>
  <c r="F2459"/>
  <c r="D2458"/>
  <c r="F2458"/>
  <c r="G2459"/>
  <c r="D2457"/>
  <c r="F2457"/>
  <c r="D2456"/>
  <c r="F2456"/>
  <c r="G2457"/>
  <c r="D2455"/>
  <c r="F2455"/>
  <c r="D2454"/>
  <c r="F2454"/>
  <c r="G2455"/>
  <c r="D2453"/>
  <c r="F2453"/>
  <c r="D2452"/>
  <c r="F2452"/>
  <c r="G2453"/>
  <c r="D2451"/>
  <c r="F2451"/>
  <c r="D2450"/>
  <c r="F2450"/>
  <c r="G2451"/>
  <c r="D2449"/>
  <c r="F2449"/>
  <c r="D2448"/>
  <c r="F2448"/>
  <c r="G2449"/>
  <c r="D2447"/>
  <c r="F2447"/>
  <c r="D2446"/>
  <c r="F2446"/>
  <c r="G2447"/>
  <c r="D2445"/>
  <c r="F2445"/>
  <c r="D2444"/>
  <c r="F2444"/>
  <c r="G2445"/>
  <c r="D2443"/>
  <c r="F2443"/>
  <c r="D2442"/>
  <c r="F2442"/>
  <c r="G2443"/>
  <c r="D2441"/>
  <c r="F2441"/>
  <c r="D2440"/>
  <c r="F2440"/>
  <c r="G2441"/>
  <c r="D2439"/>
  <c r="F2439"/>
  <c r="D2438"/>
  <c r="F2438"/>
  <c r="G2439"/>
  <c r="D2437"/>
  <c r="F2437"/>
  <c r="D2436"/>
  <c r="F2436"/>
  <c r="G2437"/>
  <c r="D2435"/>
  <c r="F2435"/>
  <c r="D2434"/>
  <c r="F2434"/>
  <c r="G2435"/>
  <c r="D2433"/>
  <c r="F2433"/>
  <c r="D2432"/>
  <c r="F2432"/>
  <c r="G2433"/>
  <c r="D2431"/>
  <c r="F2431"/>
  <c r="D2430"/>
  <c r="F2430"/>
  <c r="G2431"/>
  <c r="D2429"/>
  <c r="F2429"/>
  <c r="D2428"/>
  <c r="F2428"/>
  <c r="G2429"/>
  <c r="D2427"/>
  <c r="F2427"/>
  <c r="D2426"/>
  <c r="F2426"/>
  <c r="G2427"/>
  <c r="D2425"/>
  <c r="F2425"/>
  <c r="D2424"/>
  <c r="F2424"/>
  <c r="G2425"/>
  <c r="D2423"/>
  <c r="F2423"/>
  <c r="D2422"/>
  <c r="F2422"/>
  <c r="G2423"/>
  <c r="D2421"/>
  <c r="F2421"/>
  <c r="D2420"/>
  <c r="F2420"/>
  <c r="G2421"/>
  <c r="D2419"/>
  <c r="F2419"/>
  <c r="D2418"/>
  <c r="F2418"/>
  <c r="G2419"/>
  <c r="D2417"/>
  <c r="F2417"/>
  <c r="D2416"/>
  <c r="F2416"/>
  <c r="G2417"/>
  <c r="D2415"/>
  <c r="F2415"/>
  <c r="D2414"/>
  <c r="F2414"/>
  <c r="G2415"/>
  <c r="D2413"/>
  <c r="F2413"/>
  <c r="D2412"/>
  <c r="F2412"/>
  <c r="G2413"/>
  <c r="D2411"/>
  <c r="F2411"/>
  <c r="D2410"/>
  <c r="F2410"/>
  <c r="G2411"/>
  <c r="D2409"/>
  <c r="F2409"/>
  <c r="D2408"/>
  <c r="F2408"/>
  <c r="G2409"/>
  <c r="D2407"/>
  <c r="F2407"/>
  <c r="D2406"/>
  <c r="F2406"/>
  <c r="G2407"/>
  <c r="D2405"/>
  <c r="F2405"/>
  <c r="D2404"/>
  <c r="F2404"/>
  <c r="G2405"/>
  <c r="D2403"/>
  <c r="F2403"/>
  <c r="D2402"/>
  <c r="F2402"/>
  <c r="G2403"/>
  <c r="D2401"/>
  <c r="F2401"/>
  <c r="D2400"/>
  <c r="F2400"/>
  <c r="G2401"/>
  <c r="D2399"/>
  <c r="F2399"/>
  <c r="D2398"/>
  <c r="F2398"/>
  <c r="G2399"/>
  <c r="D2397"/>
  <c r="F2397"/>
  <c r="D2396"/>
  <c r="F2396"/>
  <c r="G2397"/>
  <c r="D2395"/>
  <c r="F2395"/>
  <c r="D2394"/>
  <c r="F2394"/>
  <c r="G2395"/>
  <c r="D2393"/>
  <c r="F2393"/>
  <c r="D2392"/>
  <c r="F2392"/>
  <c r="G2393"/>
  <c r="D2391"/>
  <c r="F2391"/>
  <c r="D2390"/>
  <c r="F2390"/>
  <c r="G2391"/>
  <c r="D2389"/>
  <c r="F2389"/>
  <c r="D2388"/>
  <c r="F2388"/>
  <c r="G2389"/>
  <c r="D2387"/>
  <c r="F2387"/>
  <c r="D2386"/>
  <c r="F2386"/>
  <c r="G2387"/>
  <c r="D2385"/>
  <c r="F2385"/>
  <c r="D2384"/>
  <c r="F2384"/>
  <c r="G2385"/>
  <c r="D2383"/>
  <c r="F2383"/>
  <c r="D2382"/>
  <c r="F2382"/>
  <c r="G2383"/>
  <c r="D2381"/>
  <c r="F2381"/>
  <c r="D2380"/>
  <c r="F2380"/>
  <c r="G2381"/>
  <c r="D2379"/>
  <c r="F2379"/>
  <c r="D2378"/>
  <c r="F2378"/>
  <c r="G2379"/>
  <c r="D2377"/>
  <c r="F2377"/>
  <c r="D2376"/>
  <c r="F2376"/>
  <c r="G2377"/>
  <c r="D2375"/>
  <c r="F2375"/>
  <c r="D2374"/>
  <c r="F2374"/>
  <c r="G2375"/>
  <c r="D2373"/>
  <c r="F2373"/>
  <c r="D2372"/>
  <c r="F2372"/>
  <c r="G2373"/>
  <c r="D2371"/>
  <c r="F2371"/>
  <c r="D2370"/>
  <c r="F2370"/>
  <c r="G2371"/>
  <c r="D2369"/>
  <c r="F2369"/>
  <c r="D2368"/>
  <c r="F2368"/>
  <c r="G2369"/>
  <c r="D2367"/>
  <c r="F2367"/>
  <c r="D2366"/>
  <c r="F2366"/>
  <c r="G2367"/>
  <c r="D2365"/>
  <c r="F2365"/>
  <c r="D2364"/>
  <c r="F2364"/>
  <c r="G2365"/>
  <c r="D2363"/>
  <c r="F2363"/>
  <c r="D2362"/>
  <c r="F2362"/>
  <c r="G2363"/>
  <c r="D2361"/>
  <c r="F2361"/>
  <c r="D2360"/>
  <c r="F2360"/>
  <c r="G2361"/>
  <c r="D2359"/>
  <c r="F2359"/>
  <c r="D2358"/>
  <c r="F2358"/>
  <c r="G2359"/>
  <c r="D2357"/>
  <c r="F2357"/>
  <c r="D2356"/>
  <c r="F2356"/>
  <c r="G2357"/>
  <c r="D2355"/>
  <c r="F2355"/>
  <c r="D2354"/>
  <c r="F2354"/>
  <c r="G2355"/>
  <c r="D2353"/>
  <c r="F2353"/>
  <c r="D2352"/>
  <c r="F2352"/>
  <c r="G2353"/>
  <c r="D2351"/>
  <c r="F2351"/>
  <c r="D2350"/>
  <c r="F2350"/>
  <c r="G2351"/>
  <c r="D2349"/>
  <c r="F2349"/>
  <c r="D2348"/>
  <c r="F2348"/>
  <c r="G2349"/>
  <c r="D2347"/>
  <c r="F2347"/>
  <c r="D2346"/>
  <c r="F2346"/>
  <c r="G2347"/>
  <c r="D2345"/>
  <c r="F2345"/>
  <c r="D2344"/>
  <c r="F2344"/>
  <c r="G2345"/>
  <c r="D2343"/>
  <c r="F2343"/>
  <c r="D2342"/>
  <c r="F2342"/>
  <c r="G2343"/>
  <c r="D2341"/>
  <c r="F2341"/>
  <c r="D2340"/>
  <c r="F2340"/>
  <c r="G2341"/>
  <c r="D2339"/>
  <c r="F2339"/>
  <c r="D2338"/>
  <c r="F2338"/>
  <c r="G2339"/>
  <c r="D2337"/>
  <c r="F2337"/>
  <c r="D2336"/>
  <c r="F2336"/>
  <c r="G2337"/>
  <c r="D2335"/>
  <c r="F2335"/>
  <c r="D2334"/>
  <c r="F2334"/>
  <c r="G2335"/>
  <c r="D2333"/>
  <c r="F2333"/>
  <c r="D2332"/>
  <c r="F2332"/>
  <c r="G2333"/>
  <c r="D2331"/>
  <c r="F2331"/>
  <c r="D2330"/>
  <c r="F2330"/>
  <c r="G2331"/>
  <c r="D2329"/>
  <c r="F2329"/>
  <c r="D2328"/>
  <c r="F2328"/>
  <c r="G2329"/>
  <c r="D2327"/>
  <c r="F2327"/>
  <c r="D2326"/>
  <c r="F2326"/>
  <c r="G2327"/>
  <c r="D2325"/>
  <c r="F2325"/>
  <c r="D2324"/>
  <c r="F2324"/>
  <c r="G2325"/>
  <c r="D2323"/>
  <c r="F2323"/>
  <c r="D2322"/>
  <c r="F2322"/>
  <c r="G2323"/>
  <c r="D2321"/>
  <c r="F2321"/>
  <c r="D2320"/>
  <c r="F2320"/>
  <c r="G2321"/>
  <c r="D2319"/>
  <c r="F2319"/>
  <c r="D2318"/>
  <c r="F2318"/>
  <c r="G2319"/>
  <c r="D2317"/>
  <c r="F2317"/>
  <c r="D2316"/>
  <c r="F2316"/>
  <c r="G2317"/>
  <c r="D2315"/>
  <c r="F2315"/>
  <c r="D2314"/>
  <c r="F2314"/>
  <c r="G2315"/>
  <c r="D2313"/>
  <c r="F2313"/>
  <c r="D2312"/>
  <c r="F2312"/>
  <c r="G2313"/>
  <c r="D2311"/>
  <c r="F2311"/>
  <c r="D2310"/>
  <c r="F2310"/>
  <c r="G2311"/>
  <c r="D2309"/>
  <c r="F2309"/>
  <c r="D2308"/>
  <c r="F2308"/>
  <c r="G2309"/>
  <c r="D2307"/>
  <c r="F2307"/>
  <c r="D2306"/>
  <c r="F2306"/>
  <c r="G2307"/>
  <c r="D2305"/>
  <c r="F2305"/>
  <c r="D2304"/>
  <c r="F2304"/>
  <c r="G2305"/>
  <c r="D2303"/>
  <c r="F2303"/>
  <c r="D2302"/>
  <c r="F2302"/>
  <c r="G2303"/>
  <c r="D2301"/>
  <c r="F2301"/>
  <c r="D2300"/>
  <c r="F2300"/>
  <c r="G2301"/>
  <c r="D2299"/>
  <c r="F2299"/>
  <c r="D2298"/>
  <c r="F2298"/>
  <c r="G2299"/>
  <c r="D2297"/>
  <c r="F2297"/>
  <c r="D2296"/>
  <c r="F2296"/>
  <c r="G2297"/>
  <c r="D2295"/>
  <c r="F2295"/>
  <c r="D2294"/>
  <c r="F2294"/>
  <c r="G2295"/>
  <c r="D2293"/>
  <c r="F2293"/>
  <c r="D2292"/>
  <c r="F2292"/>
  <c r="G2293"/>
  <c r="D2291"/>
  <c r="F2291"/>
  <c r="D2290"/>
  <c r="F2290"/>
  <c r="G2291"/>
  <c r="D2289"/>
  <c r="F2289"/>
  <c r="D2288"/>
  <c r="F2288"/>
  <c r="G2289"/>
  <c r="D2287"/>
  <c r="F2287"/>
  <c r="D2286"/>
  <c r="F2286"/>
  <c r="G2287"/>
  <c r="D2285"/>
  <c r="F2285"/>
  <c r="D2284"/>
  <c r="F2284"/>
  <c r="G2285"/>
  <c r="D2283"/>
  <c r="F2283"/>
  <c r="D2282"/>
  <c r="F2282"/>
  <c r="G2283"/>
  <c r="D2281"/>
  <c r="F2281"/>
  <c r="D2280"/>
  <c r="F2280"/>
  <c r="G2281"/>
  <c r="D2279"/>
  <c r="F2279"/>
  <c r="D2278"/>
  <c r="F2278"/>
  <c r="G2279"/>
  <c r="D2277"/>
  <c r="F2277"/>
  <c r="D2276"/>
  <c r="F2276"/>
  <c r="G2277"/>
  <c r="D2275"/>
  <c r="F2275"/>
  <c r="D2274"/>
  <c r="F2274"/>
  <c r="G2275"/>
  <c r="D2273"/>
  <c r="F2273"/>
  <c r="D2272"/>
  <c r="F2272"/>
  <c r="G2273"/>
  <c r="D2271"/>
  <c r="F2271"/>
  <c r="D2270"/>
  <c r="F2270"/>
  <c r="G2271"/>
  <c r="D2269"/>
  <c r="F2269"/>
  <c r="D2268"/>
  <c r="F2268"/>
  <c r="G2269"/>
  <c r="D2267"/>
  <c r="F2267"/>
  <c r="D2266"/>
  <c r="F2266"/>
  <c r="G2267"/>
  <c r="D2265"/>
  <c r="F2265"/>
  <c r="D2264"/>
  <c r="F2264"/>
  <c r="G2265"/>
  <c r="D2263"/>
  <c r="F2263"/>
  <c r="D2262"/>
  <c r="F2262"/>
  <c r="G2263"/>
  <c r="D2261"/>
  <c r="F2261"/>
  <c r="D2260"/>
  <c r="F2260"/>
  <c r="G2261"/>
  <c r="D2259"/>
  <c r="F2259"/>
  <c r="D2258"/>
  <c r="F2258"/>
  <c r="G2259"/>
  <c r="D2257"/>
  <c r="F2257"/>
  <c r="D2256"/>
  <c r="F2256"/>
  <c r="G2257"/>
  <c r="D2255"/>
  <c r="F2255"/>
  <c r="D2254"/>
  <c r="F2254"/>
  <c r="G2255"/>
  <c r="D2253"/>
  <c r="F2253"/>
  <c r="D2252"/>
  <c r="F2252"/>
  <c r="G2253"/>
  <c r="D2251"/>
  <c r="F2251"/>
  <c r="D2250"/>
  <c r="F2250"/>
  <c r="G2251"/>
  <c r="D2249"/>
  <c r="F2249"/>
  <c r="D2248"/>
  <c r="F2248"/>
  <c r="G2249"/>
  <c r="D2247"/>
  <c r="F2247"/>
  <c r="D2246"/>
  <c r="F2246"/>
  <c r="G2247"/>
  <c r="D2245"/>
  <c r="F2245"/>
  <c r="D2244"/>
  <c r="F2244"/>
  <c r="G2245"/>
  <c r="D2243"/>
  <c r="F2243"/>
  <c r="D2242"/>
  <c r="F2242"/>
  <c r="G2243"/>
  <c r="D2241"/>
  <c r="F2241"/>
  <c r="D2240"/>
  <c r="F2240"/>
  <c r="G2241"/>
  <c r="D2239"/>
  <c r="F2239"/>
  <c r="D2238"/>
  <c r="F2238"/>
  <c r="G2239"/>
  <c r="D2237"/>
  <c r="F2237"/>
  <c r="D2236"/>
  <c r="F2236"/>
  <c r="G2237"/>
  <c r="D2235"/>
  <c r="F2235"/>
  <c r="D2234"/>
  <c r="F2234"/>
  <c r="G2235"/>
  <c r="D2233"/>
  <c r="F2233"/>
  <c r="D2232"/>
  <c r="F2232"/>
  <c r="G2233"/>
  <c r="D2231"/>
  <c r="F2231"/>
  <c r="D2230"/>
  <c r="F2230"/>
  <c r="G2231"/>
  <c r="D2229"/>
  <c r="F2229"/>
  <c r="D2228"/>
  <c r="F2228"/>
  <c r="G2229"/>
  <c r="D2227"/>
  <c r="F2227"/>
  <c r="D2226"/>
  <c r="F2226"/>
  <c r="G2227"/>
  <c r="D2225"/>
  <c r="F2225"/>
  <c r="D2224"/>
  <c r="F2224"/>
  <c r="G2225"/>
  <c r="D2223"/>
  <c r="F2223"/>
  <c r="D2222"/>
  <c r="F2222"/>
  <c r="G2223"/>
  <c r="D2221"/>
  <c r="F2221"/>
  <c r="D2220"/>
  <c r="F2220"/>
  <c r="G2221"/>
  <c r="D2219"/>
  <c r="F2219"/>
  <c r="D2218"/>
  <c r="F2218"/>
  <c r="G2219"/>
  <c r="D2217"/>
  <c r="F2217"/>
  <c r="D2216"/>
  <c r="F2216"/>
  <c r="G2217"/>
  <c r="D2215"/>
  <c r="F2215"/>
  <c r="D2214"/>
  <c r="F2214"/>
  <c r="G2215"/>
  <c r="D2213"/>
  <c r="F2213"/>
  <c r="D2212"/>
  <c r="F2212"/>
  <c r="G2213"/>
  <c r="D2211"/>
  <c r="F2211"/>
  <c r="D2210"/>
  <c r="F2210"/>
  <c r="G2211"/>
  <c r="D2209"/>
  <c r="F2209"/>
  <c r="D2208"/>
  <c r="F2208"/>
  <c r="G2209"/>
  <c r="D2207"/>
  <c r="F2207"/>
  <c r="D2206"/>
  <c r="F2206"/>
  <c r="G2207"/>
  <c r="D2205"/>
  <c r="F2205"/>
  <c r="D2204"/>
  <c r="F2204"/>
  <c r="G2205"/>
  <c r="D2203"/>
  <c r="F2203"/>
  <c r="D2202"/>
  <c r="F2202"/>
  <c r="G2203"/>
  <c r="D2201"/>
  <c r="F2201"/>
  <c r="D2200"/>
  <c r="F2200"/>
  <c r="G2201"/>
  <c r="D2199"/>
  <c r="F2199"/>
  <c r="D2198"/>
  <c r="F2198"/>
  <c r="G2199"/>
  <c r="D2197"/>
  <c r="F2197"/>
  <c r="D2196"/>
  <c r="F2196"/>
  <c r="G2197"/>
  <c r="D2195"/>
  <c r="F2195"/>
  <c r="D2194"/>
  <c r="F2194"/>
  <c r="G2195"/>
  <c r="D2193"/>
  <c r="F2193"/>
  <c r="D2192"/>
  <c r="F2192"/>
  <c r="G2193"/>
  <c r="D2191"/>
  <c r="F2191"/>
  <c r="D2190"/>
  <c r="F2190"/>
  <c r="G2191"/>
  <c r="D2189"/>
  <c r="F2189"/>
  <c r="D2188"/>
  <c r="F2188"/>
  <c r="G2189"/>
  <c r="D2187"/>
  <c r="F2187"/>
  <c r="D2186"/>
  <c r="F2186"/>
  <c r="G2187"/>
  <c r="D2185"/>
  <c r="F2185"/>
  <c r="D2184"/>
  <c r="F2184"/>
  <c r="G2185"/>
  <c r="D2183"/>
  <c r="F2183"/>
  <c r="D2182"/>
  <c r="F2182"/>
  <c r="G2183"/>
  <c r="D2181"/>
  <c r="F2181"/>
  <c r="D2180"/>
  <c r="F2180"/>
  <c r="G2181"/>
  <c r="D2179"/>
  <c r="F2179"/>
  <c r="D2178"/>
  <c r="F2178"/>
  <c r="G2179"/>
  <c r="D2177"/>
  <c r="F2177"/>
  <c r="D2176"/>
  <c r="F2176"/>
  <c r="G2177"/>
  <c r="D2175"/>
  <c r="F2175"/>
  <c r="D2174"/>
  <c r="F2174"/>
  <c r="G2175"/>
  <c r="D2173"/>
  <c r="F2173"/>
  <c r="D2172"/>
  <c r="F2172"/>
  <c r="G2173"/>
  <c r="D2171"/>
  <c r="F2171"/>
  <c r="D2170"/>
  <c r="F2170"/>
  <c r="G2171"/>
  <c r="D2169"/>
  <c r="F2169"/>
  <c r="D2168"/>
  <c r="F2168"/>
  <c r="G2169"/>
  <c r="D2167"/>
  <c r="F2167"/>
  <c r="D2166"/>
  <c r="F2166"/>
  <c r="G2167"/>
  <c r="D2165"/>
  <c r="F2165"/>
  <c r="D2164"/>
  <c r="F2164"/>
  <c r="G2165"/>
  <c r="D2163"/>
  <c r="F2163"/>
  <c r="D2162"/>
  <c r="F2162"/>
  <c r="G2163"/>
  <c r="D2161"/>
  <c r="F2161"/>
  <c r="D2160"/>
  <c r="F2160"/>
  <c r="G2161"/>
  <c r="D2159"/>
  <c r="F2159"/>
  <c r="D2158"/>
  <c r="F2158"/>
  <c r="G2159"/>
  <c r="D2157"/>
  <c r="F2157"/>
  <c r="D2156"/>
  <c r="F2156"/>
  <c r="G2157"/>
  <c r="D2155"/>
  <c r="F2155"/>
  <c r="D2154"/>
  <c r="F2154"/>
  <c r="G2155"/>
  <c r="D2153"/>
  <c r="F2153"/>
  <c r="D2152"/>
  <c r="F2152"/>
  <c r="G2153"/>
  <c r="D2151"/>
  <c r="F2151"/>
  <c r="D2150"/>
  <c r="F2150"/>
  <c r="G2151"/>
  <c r="D2149"/>
  <c r="F2149"/>
  <c r="D2148"/>
  <c r="F2148"/>
  <c r="G2149"/>
  <c r="D2147"/>
  <c r="F2147"/>
  <c r="D2146"/>
  <c r="F2146"/>
  <c r="G2147"/>
  <c r="D2145"/>
  <c r="F2145"/>
  <c r="D2144"/>
  <c r="F2144"/>
  <c r="G2145"/>
  <c r="D2143"/>
  <c r="F2143"/>
  <c r="D2142"/>
  <c r="F2142"/>
  <c r="G2143"/>
  <c r="D2141"/>
  <c r="F2141"/>
  <c r="D2140"/>
  <c r="F2140"/>
  <c r="G2141"/>
  <c r="D2139"/>
  <c r="F2139"/>
  <c r="D2138"/>
  <c r="F2138"/>
  <c r="G2139"/>
  <c r="D2137"/>
  <c r="F2137"/>
  <c r="D2136"/>
  <c r="F2136"/>
  <c r="G2137"/>
  <c r="D2135"/>
  <c r="F2135"/>
  <c r="D2134"/>
  <c r="F2134"/>
  <c r="G2135"/>
  <c r="D2133"/>
  <c r="F2133"/>
  <c r="D2132"/>
  <c r="F2132"/>
  <c r="G2133"/>
  <c r="D2131"/>
  <c r="F2131"/>
  <c r="D2130"/>
  <c r="F2130"/>
  <c r="G2131"/>
  <c r="D2129"/>
  <c r="F2129"/>
  <c r="D2128"/>
  <c r="F2128"/>
  <c r="G2129"/>
  <c r="D2127"/>
  <c r="F2127"/>
  <c r="D2126"/>
  <c r="F2126"/>
  <c r="G2127"/>
  <c r="D2125"/>
  <c r="F2125"/>
  <c r="D2124"/>
  <c r="F2124"/>
  <c r="G2125"/>
  <c r="D2123"/>
  <c r="F2123"/>
  <c r="D2122"/>
  <c r="F2122"/>
  <c r="G2123"/>
  <c r="D2121"/>
  <c r="F2121"/>
  <c r="D2120"/>
  <c r="F2120"/>
  <c r="G2121"/>
  <c r="D2119"/>
  <c r="F2119"/>
  <c r="D2118"/>
  <c r="F2118"/>
  <c r="G2119"/>
  <c r="D2117"/>
  <c r="F2117"/>
  <c r="D2116"/>
  <c r="F2116"/>
  <c r="G2117"/>
  <c r="D2115"/>
  <c r="F2115"/>
  <c r="D2114"/>
  <c r="F2114"/>
  <c r="G2115"/>
  <c r="D2113"/>
  <c r="F2113"/>
  <c r="D2112"/>
  <c r="F2112"/>
  <c r="G2113"/>
  <c r="D2111"/>
  <c r="F2111"/>
  <c r="D2110"/>
  <c r="F2110"/>
  <c r="G2111"/>
  <c r="D2109"/>
  <c r="F2109"/>
  <c r="D2108"/>
  <c r="F2108"/>
  <c r="G2109"/>
  <c r="D2107"/>
  <c r="F2107"/>
  <c r="D2106"/>
  <c r="F2106"/>
  <c r="G2107"/>
  <c r="D2105"/>
  <c r="F2105"/>
  <c r="D2104"/>
  <c r="F2104"/>
  <c r="G2105"/>
  <c r="D2103"/>
  <c r="F2103"/>
  <c r="D2102"/>
  <c r="F2102"/>
  <c r="G2103"/>
  <c r="D2101"/>
  <c r="F2101"/>
  <c r="D2100"/>
  <c r="F2100"/>
  <c r="G2101"/>
  <c r="D2099"/>
  <c r="F2099"/>
  <c r="D2098"/>
  <c r="F2098"/>
  <c r="G2099"/>
  <c r="D2097"/>
  <c r="F2097"/>
  <c r="D2096"/>
  <c r="F2096"/>
  <c r="G2097"/>
  <c r="D2095"/>
  <c r="F2095"/>
  <c r="D2094"/>
  <c r="F2094"/>
  <c r="G2095"/>
  <c r="D2093"/>
  <c r="F2093"/>
  <c r="D2092"/>
  <c r="F2092"/>
  <c r="G2093"/>
  <c r="D2091"/>
  <c r="F2091"/>
  <c r="D2090"/>
  <c r="F2090"/>
  <c r="G2091"/>
  <c r="D2089"/>
  <c r="F2089"/>
  <c r="D2088"/>
  <c r="F2088"/>
  <c r="G2089"/>
  <c r="D2087"/>
  <c r="F2087"/>
  <c r="D2086"/>
  <c r="F2086"/>
  <c r="G2087"/>
  <c r="D2085"/>
  <c r="F2085"/>
  <c r="D2084"/>
  <c r="F2084"/>
  <c r="G2085"/>
  <c r="D2083"/>
  <c r="F2083"/>
  <c r="D2082"/>
  <c r="F2082"/>
  <c r="G2083"/>
  <c r="D2081"/>
  <c r="F2081"/>
  <c r="D2080"/>
  <c r="F2080"/>
  <c r="G2081"/>
  <c r="D2079"/>
  <c r="F2079"/>
  <c r="D2078"/>
  <c r="F2078"/>
  <c r="G2079"/>
  <c r="D2077"/>
  <c r="F2077"/>
  <c r="D2076"/>
  <c r="F2076"/>
  <c r="G2077"/>
  <c r="D2075"/>
  <c r="F2075"/>
  <c r="D2074"/>
  <c r="F2074"/>
  <c r="G2075"/>
  <c r="D2073"/>
  <c r="F2073"/>
  <c r="D2072"/>
  <c r="F2072"/>
  <c r="G2073"/>
  <c r="D2071"/>
  <c r="F2071"/>
  <c r="D2070"/>
  <c r="F2070"/>
  <c r="G2071"/>
  <c r="D2069"/>
  <c r="F2069"/>
  <c r="D2068"/>
  <c r="F2068"/>
  <c r="G2069"/>
  <c r="D2067"/>
  <c r="F2067"/>
  <c r="D2066"/>
  <c r="F2066"/>
  <c r="G2067"/>
  <c r="D2065"/>
  <c r="F2065"/>
  <c r="D2064"/>
  <c r="F2064"/>
  <c r="G2065"/>
  <c r="D2063"/>
  <c r="F2063"/>
  <c r="D2062"/>
  <c r="F2062"/>
  <c r="G2063"/>
  <c r="D2061"/>
  <c r="F2061"/>
  <c r="D2060"/>
  <c r="F2060"/>
  <c r="G2061"/>
  <c r="D2059"/>
  <c r="F2059"/>
  <c r="D2058"/>
  <c r="F2058"/>
  <c r="G2059"/>
  <c r="D2057"/>
  <c r="F2057"/>
  <c r="D2056"/>
  <c r="F2056"/>
  <c r="G2057"/>
  <c r="D2055"/>
  <c r="F2055"/>
  <c r="D2054"/>
  <c r="F2054"/>
  <c r="G2055"/>
  <c r="D2053"/>
  <c r="F2053"/>
  <c r="D2052"/>
  <c r="F2052"/>
  <c r="G2053"/>
  <c r="D2051"/>
  <c r="F2051"/>
  <c r="D2050"/>
  <c r="F2050"/>
  <c r="G2051"/>
  <c r="D2049"/>
  <c r="F2049"/>
  <c r="D2048"/>
  <c r="F2048"/>
  <c r="G2049"/>
  <c r="D2047"/>
  <c r="F2047"/>
  <c r="D2046"/>
  <c r="F2046"/>
  <c r="G2047"/>
  <c r="D2045"/>
  <c r="F2045"/>
  <c r="D2044"/>
  <c r="F2044"/>
  <c r="G2045"/>
  <c r="D2043"/>
  <c r="F2043"/>
  <c r="D2042"/>
  <c r="F2042"/>
  <c r="G2043"/>
  <c r="D2041"/>
  <c r="F2041"/>
  <c r="D2040"/>
  <c r="F2040"/>
  <c r="G2041"/>
  <c r="D2039"/>
  <c r="F2039"/>
  <c r="D2038"/>
  <c r="F2038"/>
  <c r="G2039"/>
  <c r="D2037"/>
  <c r="F2037"/>
  <c r="D2036"/>
  <c r="F2036"/>
  <c r="G2037"/>
  <c r="D2035"/>
  <c r="F2035"/>
  <c r="D2034"/>
  <c r="F2034"/>
  <c r="G2035"/>
  <c r="D2033"/>
  <c r="F2033"/>
  <c r="D2032"/>
  <c r="F2032"/>
  <c r="G2033"/>
  <c r="D2031"/>
  <c r="F2031"/>
  <c r="D2030"/>
  <c r="F2030"/>
  <c r="G2031"/>
  <c r="D2029"/>
  <c r="F2029"/>
  <c r="D2028"/>
  <c r="F2028"/>
  <c r="G2029"/>
  <c r="D2027"/>
  <c r="F2027"/>
  <c r="D2026"/>
  <c r="F2026"/>
  <c r="G2027"/>
  <c r="D2025"/>
  <c r="F2025"/>
  <c r="D2024"/>
  <c r="F2024"/>
  <c r="G2025"/>
  <c r="D2023"/>
  <c r="F2023"/>
  <c r="D2022"/>
  <c r="F2022"/>
  <c r="G2023"/>
  <c r="D2021"/>
  <c r="F2021"/>
  <c r="D2020"/>
  <c r="F2020"/>
  <c r="G2021"/>
  <c r="D2019"/>
  <c r="F2019"/>
  <c r="D2018"/>
  <c r="F2018"/>
  <c r="G2019"/>
  <c r="D2017"/>
  <c r="F2017"/>
  <c r="D2016"/>
  <c r="F2016"/>
  <c r="G2017"/>
  <c r="D2015"/>
  <c r="F2015"/>
  <c r="D2014"/>
  <c r="F2014"/>
  <c r="G2015"/>
  <c r="D2013"/>
  <c r="F2013"/>
  <c r="D2012"/>
  <c r="F2012"/>
  <c r="G2013"/>
  <c r="D2011"/>
  <c r="F2011"/>
  <c r="D2010"/>
  <c r="F2010"/>
  <c r="G2011"/>
  <c r="D2009"/>
  <c r="F2009"/>
  <c r="D2008"/>
  <c r="F2008"/>
  <c r="G2009"/>
  <c r="D2007"/>
  <c r="F2007"/>
  <c r="D2006"/>
  <c r="F2006"/>
  <c r="G2007"/>
  <c r="D2005"/>
  <c r="F2005"/>
  <c r="D2004"/>
  <c r="F2004"/>
  <c r="G2005"/>
  <c r="D2003"/>
  <c r="F2003"/>
  <c r="D2002"/>
  <c r="F2002"/>
  <c r="G2003"/>
  <c r="D2001"/>
  <c r="F2001"/>
  <c r="D2000"/>
  <c r="F2000"/>
  <c r="G2001"/>
  <c r="D1999"/>
  <c r="F1999"/>
  <c r="D1998"/>
  <c r="F1998"/>
  <c r="G1999"/>
  <c r="D1997"/>
  <c r="F1997"/>
  <c r="D1996"/>
  <c r="F1996"/>
  <c r="G1997"/>
  <c r="D1995"/>
  <c r="F1995"/>
  <c r="D1994"/>
  <c r="F1994"/>
  <c r="G1995"/>
  <c r="D1993"/>
  <c r="F1993"/>
  <c r="D1992"/>
  <c r="F1992"/>
  <c r="G1993"/>
  <c r="D1991"/>
  <c r="F1991"/>
  <c r="D1990"/>
  <c r="F1990"/>
  <c r="G1991"/>
  <c r="D1989"/>
  <c r="F1989"/>
  <c r="D1988"/>
  <c r="F1988"/>
  <c r="G1989"/>
  <c r="D1987"/>
  <c r="F1987"/>
  <c r="D1986"/>
  <c r="F1986"/>
  <c r="G1987"/>
  <c r="D1985"/>
  <c r="F1985"/>
  <c r="D1984"/>
  <c r="F1984"/>
  <c r="G1985"/>
  <c r="D1983"/>
  <c r="F1983"/>
  <c r="D1982"/>
  <c r="F1982"/>
  <c r="G1983"/>
  <c r="D1981"/>
  <c r="F1981"/>
  <c r="D1980"/>
  <c r="F1980"/>
  <c r="G1981"/>
  <c r="D1979"/>
  <c r="F1979"/>
  <c r="D1978"/>
  <c r="F1978"/>
  <c r="G1979"/>
  <c r="D1977"/>
  <c r="F1977"/>
  <c r="D1976"/>
  <c r="F1976"/>
  <c r="G1977"/>
  <c r="D1975"/>
  <c r="F1975"/>
  <c r="D1974"/>
  <c r="F1974"/>
  <c r="G1975"/>
  <c r="D1973"/>
  <c r="F1973"/>
  <c r="D1972"/>
  <c r="F1972"/>
  <c r="G1973"/>
  <c r="D1971"/>
  <c r="F1971"/>
  <c r="D1970"/>
  <c r="F1970"/>
  <c r="G1971"/>
  <c r="D1969"/>
  <c r="F1969"/>
  <c r="D1968"/>
  <c r="F1968"/>
  <c r="G1969"/>
  <c r="D1967"/>
  <c r="F1967"/>
  <c r="D1966"/>
  <c r="F1966"/>
  <c r="G1967"/>
  <c r="D1965"/>
  <c r="F1965"/>
  <c r="D1964"/>
  <c r="F1964"/>
  <c r="G1965"/>
  <c r="D1963"/>
  <c r="F1963"/>
  <c r="D1962"/>
  <c r="F1962"/>
  <c r="G1963"/>
  <c r="D1961"/>
  <c r="F1961"/>
  <c r="D1960"/>
  <c r="F1960"/>
  <c r="G1961"/>
  <c r="D1959"/>
  <c r="F1959"/>
  <c r="D1958"/>
  <c r="F1958"/>
  <c r="G1959"/>
  <c r="D1957"/>
  <c r="F1957"/>
  <c r="D1956"/>
  <c r="F1956"/>
  <c r="G1957"/>
  <c r="D1955"/>
  <c r="F1955"/>
  <c r="D1954"/>
  <c r="F1954"/>
  <c r="G1955"/>
  <c r="D1953"/>
  <c r="F1953"/>
  <c r="D1952"/>
  <c r="F1952"/>
  <c r="G1953"/>
  <c r="D1951"/>
  <c r="F1951"/>
  <c r="D1950"/>
  <c r="F1950"/>
  <c r="G1951"/>
  <c r="D1949"/>
  <c r="F1949"/>
  <c r="D1948"/>
  <c r="F1948"/>
  <c r="G1949"/>
  <c r="D1947"/>
  <c r="F1947"/>
  <c r="D1946"/>
  <c r="F1946"/>
  <c r="G1947"/>
  <c r="D1945"/>
  <c r="F1945"/>
  <c r="D1944"/>
  <c r="F1944"/>
  <c r="G1945"/>
  <c r="D1943"/>
  <c r="F1943"/>
  <c r="D1942"/>
  <c r="F1942"/>
  <c r="G1943"/>
  <c r="D1941"/>
  <c r="F1941"/>
  <c r="D1940"/>
  <c r="F1940"/>
  <c r="G1941"/>
  <c r="D1939"/>
  <c r="F1939"/>
  <c r="D1938"/>
  <c r="F1938"/>
  <c r="G1939"/>
  <c r="D1937"/>
  <c r="F1937"/>
  <c r="D1936"/>
  <c r="F1936"/>
  <c r="G1937"/>
  <c r="D1935"/>
  <c r="F1935"/>
  <c r="D1934"/>
  <c r="F1934"/>
  <c r="G1935"/>
  <c r="D1933"/>
  <c r="F1933"/>
  <c r="D1932"/>
  <c r="F1932"/>
  <c r="G1933"/>
  <c r="D1931"/>
  <c r="F1931"/>
  <c r="D1930"/>
  <c r="F1930"/>
  <c r="G1931"/>
  <c r="D1929"/>
  <c r="F1929"/>
  <c r="D1928"/>
  <c r="F1928"/>
  <c r="G1929"/>
  <c r="D1927"/>
  <c r="F1927"/>
  <c r="D1926"/>
  <c r="F1926"/>
  <c r="G1927"/>
  <c r="D1925"/>
  <c r="F1925"/>
  <c r="D1924"/>
  <c r="F1924"/>
  <c r="G1925"/>
  <c r="D1923"/>
  <c r="F1923"/>
  <c r="D1922"/>
  <c r="F1922"/>
  <c r="G1923"/>
  <c r="D1921"/>
  <c r="F1921"/>
  <c r="D1920"/>
  <c r="F1920"/>
  <c r="G1921"/>
  <c r="D1919"/>
  <c r="F1919"/>
  <c r="D1918"/>
  <c r="F1918"/>
  <c r="G1919"/>
  <c r="D1917"/>
  <c r="F1917"/>
  <c r="D1916"/>
  <c r="F1916"/>
  <c r="G1917"/>
  <c r="D1915"/>
  <c r="F1915"/>
  <c r="D1914"/>
  <c r="F1914"/>
  <c r="G1915"/>
  <c r="D1913"/>
  <c r="F1913"/>
  <c r="D1912"/>
  <c r="F1912"/>
  <c r="G1913"/>
  <c r="D1911"/>
  <c r="F1911"/>
  <c r="D1910"/>
  <c r="F1910"/>
  <c r="G1911"/>
  <c r="D1909"/>
  <c r="F1909"/>
  <c r="D1908"/>
  <c r="F1908"/>
  <c r="G1909"/>
  <c r="D1907"/>
  <c r="F1907"/>
  <c r="D1906"/>
  <c r="F1906"/>
  <c r="G1907"/>
  <c r="D1905"/>
  <c r="F1905"/>
  <c r="D1904"/>
  <c r="F1904"/>
  <c r="G1905"/>
  <c r="D1903"/>
  <c r="F1903"/>
  <c r="D1902"/>
  <c r="F1902"/>
  <c r="G1903"/>
  <c r="D1901"/>
  <c r="F1901"/>
  <c r="D1900"/>
  <c r="F1900"/>
  <c r="G1901"/>
  <c r="D1899"/>
  <c r="F1899"/>
  <c r="D1898"/>
  <c r="F1898"/>
  <c r="G1899"/>
  <c r="D1897"/>
  <c r="F1897"/>
  <c r="D1896"/>
  <c r="F1896"/>
  <c r="G1897"/>
  <c r="D1895"/>
  <c r="F1895"/>
  <c r="D1894"/>
  <c r="F1894"/>
  <c r="G1895"/>
  <c r="D1893"/>
  <c r="F1893"/>
  <c r="D1892"/>
  <c r="F1892"/>
  <c r="G1893"/>
  <c r="D1891"/>
  <c r="F1891"/>
  <c r="D1890"/>
  <c r="F1890"/>
  <c r="G1891"/>
  <c r="D1889"/>
  <c r="F1889"/>
  <c r="D1888"/>
  <c r="F1888"/>
  <c r="G1889"/>
  <c r="D1887"/>
  <c r="F1887"/>
  <c r="D1886"/>
  <c r="F1886"/>
  <c r="G1887"/>
  <c r="D1885"/>
  <c r="F1885"/>
  <c r="D1884"/>
  <c r="F1884"/>
  <c r="G1885"/>
  <c r="D1883"/>
  <c r="F1883"/>
  <c r="D1882"/>
  <c r="F1882"/>
  <c r="G1883"/>
  <c r="D1881"/>
  <c r="F1881"/>
  <c r="D1880"/>
  <c r="F1880"/>
  <c r="G1881"/>
  <c r="D1879"/>
  <c r="F1879"/>
  <c r="D1878"/>
  <c r="F1878"/>
  <c r="G1879"/>
  <c r="D1877"/>
  <c r="F1877"/>
  <c r="D1876"/>
  <c r="F1876"/>
  <c r="G1877"/>
  <c r="D1875"/>
  <c r="F1875"/>
  <c r="D1874"/>
  <c r="F1874"/>
  <c r="G1875"/>
  <c r="D1873"/>
  <c r="F1873"/>
  <c r="D1872"/>
  <c r="F1872"/>
  <c r="G1873"/>
  <c r="D1871"/>
  <c r="F1871"/>
  <c r="D1870"/>
  <c r="F1870"/>
  <c r="G1871"/>
  <c r="D1869"/>
  <c r="F1869"/>
  <c r="D1868"/>
  <c r="F1868"/>
  <c r="G1869"/>
  <c r="D1867"/>
  <c r="F1867"/>
  <c r="D1866"/>
  <c r="F1866"/>
  <c r="G1867"/>
  <c r="D1865"/>
  <c r="F1865"/>
  <c r="D1864"/>
  <c r="F1864"/>
  <c r="G1865"/>
  <c r="D1863"/>
  <c r="F1863"/>
  <c r="D1862"/>
  <c r="F1862"/>
  <c r="G1863"/>
  <c r="D1861"/>
  <c r="F1861"/>
  <c r="D1860"/>
  <c r="F1860"/>
  <c r="G1861"/>
  <c r="D1859"/>
  <c r="F1859"/>
  <c r="D1858"/>
  <c r="F1858"/>
  <c r="G1859"/>
  <c r="D1857"/>
  <c r="F1857"/>
  <c r="D1856"/>
  <c r="F1856"/>
  <c r="G1857"/>
  <c r="D1855"/>
  <c r="F1855"/>
  <c r="D1854"/>
  <c r="F1854"/>
  <c r="G1855"/>
  <c r="D1853"/>
  <c r="F1853"/>
  <c r="D1852"/>
  <c r="F1852"/>
  <c r="G1853"/>
  <c r="D1851"/>
  <c r="F1851"/>
  <c r="D1850"/>
  <c r="F1850"/>
  <c r="G1851"/>
  <c r="D1849"/>
  <c r="F1849"/>
  <c r="D1848"/>
  <c r="F1848"/>
  <c r="G1849"/>
  <c r="D1847"/>
  <c r="F1847"/>
  <c r="D1846"/>
  <c r="F1846"/>
  <c r="G1847"/>
  <c r="D1845"/>
  <c r="F1845"/>
  <c r="D1844"/>
  <c r="F1844"/>
  <c r="G1845"/>
  <c r="D1843"/>
  <c r="F1843"/>
  <c r="D1842"/>
  <c r="F1842"/>
  <c r="G1843"/>
  <c r="D1841"/>
  <c r="F1841"/>
  <c r="D1840"/>
  <c r="F1840"/>
  <c r="G1841"/>
  <c r="D1839"/>
  <c r="F1839"/>
  <c r="D1838"/>
  <c r="F1838"/>
  <c r="G1839"/>
  <c r="D1837"/>
  <c r="F1837"/>
  <c r="D1836"/>
  <c r="F1836"/>
  <c r="G1837"/>
  <c r="D1835"/>
  <c r="F1835"/>
  <c r="D1834"/>
  <c r="F1834"/>
  <c r="G1835"/>
  <c r="D1833"/>
  <c r="F1833"/>
  <c r="D1832"/>
  <c r="F1832"/>
  <c r="G1833"/>
  <c r="D1831"/>
  <c r="F1831"/>
  <c r="D1830"/>
  <c r="F1830"/>
  <c r="G1831"/>
  <c r="D1829"/>
  <c r="F1829"/>
  <c r="D1828"/>
  <c r="F1828"/>
  <c r="G1829"/>
  <c r="D1827"/>
  <c r="F1827"/>
  <c r="D1826"/>
  <c r="F1826"/>
  <c r="G1827"/>
  <c r="D1825"/>
  <c r="F1825"/>
  <c r="D1824"/>
  <c r="F1824"/>
  <c r="G1825"/>
  <c r="D1823"/>
  <c r="F1823"/>
  <c r="D1822"/>
  <c r="F1822"/>
  <c r="G1823"/>
  <c r="D1821"/>
  <c r="F1821"/>
  <c r="D1820"/>
  <c r="F1820"/>
  <c r="G1821"/>
  <c r="D1819"/>
  <c r="F1819"/>
  <c r="D1818"/>
  <c r="F1818"/>
  <c r="G1819"/>
  <c r="D1817"/>
  <c r="F1817"/>
  <c r="D1816"/>
  <c r="F1816"/>
  <c r="G1817"/>
  <c r="D1815"/>
  <c r="F1815"/>
  <c r="D1814"/>
  <c r="F1814"/>
  <c r="G1815"/>
  <c r="D1813"/>
  <c r="F1813"/>
  <c r="D1812"/>
  <c r="F1812"/>
  <c r="G1813"/>
  <c r="D1811"/>
  <c r="F1811"/>
  <c r="D1810"/>
  <c r="F1810"/>
  <c r="G1811"/>
  <c r="D1809"/>
  <c r="F1809"/>
  <c r="D1808"/>
  <c r="F1808"/>
  <c r="G1809"/>
  <c r="D1807"/>
  <c r="F1807"/>
  <c r="D1806"/>
  <c r="F1806"/>
  <c r="G1807"/>
  <c r="D1805"/>
  <c r="F1805"/>
  <c r="D1804"/>
  <c r="F1804"/>
  <c r="G1805"/>
  <c r="D1803"/>
  <c r="F1803"/>
  <c r="D1802"/>
  <c r="F1802"/>
  <c r="G1803"/>
  <c r="D1801"/>
  <c r="F1801"/>
  <c r="D1800"/>
  <c r="F1800"/>
  <c r="G1801"/>
  <c r="D1799"/>
  <c r="F1799"/>
  <c r="D1798"/>
  <c r="F1798"/>
  <c r="G1799"/>
  <c r="D1797"/>
  <c r="F1797"/>
  <c r="D1796"/>
  <c r="F1796"/>
  <c r="G1797"/>
  <c r="D1795"/>
  <c r="F1795"/>
  <c r="D1794"/>
  <c r="F1794"/>
  <c r="G1795"/>
  <c r="D1793"/>
  <c r="F1793"/>
  <c r="D1792"/>
  <c r="F1792"/>
  <c r="G1793"/>
  <c r="D1791"/>
  <c r="F1791"/>
  <c r="D1790"/>
  <c r="F1790"/>
  <c r="G1791"/>
  <c r="D1789"/>
  <c r="F1789"/>
  <c r="D1788"/>
  <c r="F1788"/>
  <c r="G1789"/>
  <c r="D1787"/>
  <c r="F1787"/>
  <c r="D1786"/>
  <c r="F1786"/>
  <c r="G1787"/>
  <c r="D1785"/>
  <c r="F1785"/>
  <c r="D1784"/>
  <c r="F1784"/>
  <c r="G1785"/>
  <c r="D1783"/>
  <c r="F1783"/>
  <c r="D1782"/>
  <c r="F1782"/>
  <c r="G1783"/>
  <c r="D1781"/>
  <c r="F1781"/>
  <c r="D1780"/>
  <c r="F1780"/>
  <c r="G1781"/>
  <c r="D1779"/>
  <c r="F1779"/>
  <c r="D1778"/>
  <c r="F1778"/>
  <c r="G1779"/>
  <c r="D1777"/>
  <c r="F1777"/>
  <c r="D1776"/>
  <c r="F1776"/>
  <c r="G1777"/>
  <c r="D1775"/>
  <c r="F1775"/>
  <c r="D1774"/>
  <c r="F1774"/>
  <c r="G1775"/>
  <c r="D1773"/>
  <c r="F1773"/>
  <c r="D1772"/>
  <c r="F1772"/>
  <c r="G1773"/>
  <c r="D1771"/>
  <c r="F1771"/>
  <c r="D1770"/>
  <c r="F1770"/>
  <c r="G1771"/>
  <c r="D1769"/>
  <c r="F1769"/>
  <c r="D1768"/>
  <c r="F1768"/>
  <c r="G1769"/>
  <c r="D1767"/>
  <c r="F1767"/>
  <c r="D1766"/>
  <c r="F1766"/>
  <c r="G1767"/>
  <c r="D1765"/>
  <c r="F1765"/>
  <c r="D1764"/>
  <c r="F1764"/>
  <c r="G1765"/>
  <c r="D1763"/>
  <c r="F1763"/>
  <c r="D1762"/>
  <c r="F1762"/>
  <c r="G1763"/>
  <c r="D1761"/>
  <c r="F1761"/>
  <c r="D1760"/>
  <c r="F1760"/>
  <c r="G1761"/>
  <c r="D1759"/>
  <c r="F1759"/>
  <c r="D1758"/>
  <c r="F1758"/>
  <c r="G1759"/>
  <c r="D1757"/>
  <c r="F1757"/>
  <c r="D1756"/>
  <c r="F1756"/>
  <c r="G1757"/>
  <c r="D1755"/>
  <c r="F1755"/>
  <c r="D1754"/>
  <c r="F1754"/>
  <c r="G1755"/>
  <c r="D1753"/>
  <c r="F1753"/>
  <c r="D1752"/>
  <c r="F1752"/>
  <c r="G1753"/>
  <c r="D1751"/>
  <c r="F1751"/>
  <c r="D1750"/>
  <c r="F1750"/>
  <c r="G1751"/>
  <c r="D1749"/>
  <c r="F1749"/>
  <c r="D1748"/>
  <c r="F1748"/>
  <c r="G1749"/>
  <c r="D1747"/>
  <c r="F1747"/>
  <c r="D1746"/>
  <c r="F1746"/>
  <c r="G1747"/>
  <c r="D1745"/>
  <c r="F1745"/>
  <c r="D1744"/>
  <c r="F1744"/>
  <c r="G1745"/>
  <c r="D1743"/>
  <c r="F1743"/>
  <c r="D1742"/>
  <c r="F1742"/>
  <c r="G1743"/>
  <c r="D1741"/>
  <c r="F1741"/>
  <c r="D1740"/>
  <c r="F1740"/>
  <c r="G1741"/>
  <c r="D1739"/>
  <c r="F1739"/>
  <c r="D1738"/>
  <c r="F1738"/>
  <c r="G1739"/>
  <c r="D1737"/>
  <c r="F1737"/>
  <c r="D1736"/>
  <c r="F1736"/>
  <c r="G1737"/>
  <c r="D1735"/>
  <c r="F1735"/>
  <c r="D1734"/>
  <c r="F1734"/>
  <c r="G1735"/>
  <c r="D1733"/>
  <c r="F1733"/>
  <c r="D1732"/>
  <c r="F1732"/>
  <c r="G1733"/>
  <c r="D1731"/>
  <c r="F1731"/>
  <c r="D1730"/>
  <c r="F1730"/>
  <c r="G1731"/>
  <c r="D1729"/>
  <c r="F1729"/>
  <c r="D1728"/>
  <c r="F1728"/>
  <c r="G1729"/>
  <c r="D1727"/>
  <c r="F1727"/>
  <c r="D1726"/>
  <c r="F1726"/>
  <c r="G1727"/>
  <c r="D1725"/>
  <c r="F1725"/>
  <c r="D1724"/>
  <c r="F1724"/>
  <c r="G1725"/>
  <c r="D1723"/>
  <c r="F1723"/>
  <c r="D1722"/>
  <c r="F1722"/>
  <c r="G1723"/>
  <c r="D1721"/>
  <c r="F1721"/>
  <c r="D1720"/>
  <c r="F1720"/>
  <c r="G1721"/>
  <c r="D1719"/>
  <c r="F1719"/>
  <c r="D1718"/>
  <c r="F1718"/>
  <c r="G1719"/>
  <c r="D1717"/>
  <c r="F1717"/>
  <c r="D1716"/>
  <c r="F1716"/>
  <c r="G1717"/>
  <c r="D1715"/>
  <c r="F1715"/>
  <c r="D1714"/>
  <c r="F1714"/>
  <c r="G1715"/>
  <c r="D1713"/>
  <c r="F1713"/>
  <c r="D1712"/>
  <c r="F1712"/>
  <c r="G1713"/>
  <c r="D1711"/>
  <c r="F1711"/>
  <c r="D1710"/>
  <c r="F1710"/>
  <c r="G1711"/>
  <c r="D1709"/>
  <c r="F1709"/>
  <c r="D1708"/>
  <c r="F1708"/>
  <c r="G1709"/>
  <c r="D1707"/>
  <c r="F1707"/>
  <c r="D1706"/>
  <c r="F1706"/>
  <c r="G1707"/>
  <c r="D1705"/>
  <c r="F1705"/>
  <c r="D1704"/>
  <c r="F1704"/>
  <c r="G1705"/>
  <c r="D1703"/>
  <c r="F1703"/>
  <c r="D1702"/>
  <c r="F1702"/>
  <c r="G1703"/>
  <c r="D1701"/>
  <c r="F1701"/>
  <c r="D1700"/>
  <c r="F1700"/>
  <c r="G1701"/>
  <c r="D1699"/>
  <c r="F1699"/>
  <c r="D1698"/>
  <c r="F1698"/>
  <c r="G1699"/>
  <c r="D1697"/>
  <c r="F1697"/>
  <c r="D1696"/>
  <c r="F1696"/>
  <c r="G1697"/>
  <c r="D1695"/>
  <c r="F1695"/>
  <c r="D1694"/>
  <c r="F1694"/>
  <c r="G1695"/>
  <c r="D1693"/>
  <c r="F1693"/>
  <c r="D1692"/>
  <c r="F1692"/>
  <c r="G1693"/>
  <c r="D1691"/>
  <c r="F1691"/>
  <c r="D1690"/>
  <c r="F1690"/>
  <c r="G1691"/>
  <c r="D1689"/>
  <c r="F1689"/>
  <c r="D1688"/>
  <c r="F1688"/>
  <c r="G1689"/>
  <c r="D1687"/>
  <c r="F1687"/>
  <c r="D1686"/>
  <c r="F1686"/>
  <c r="G1687"/>
  <c r="D1685"/>
  <c r="F1685"/>
  <c r="D1684"/>
  <c r="F1684"/>
  <c r="G1685"/>
  <c r="D1683"/>
  <c r="F1683"/>
  <c r="D1682"/>
  <c r="F1682"/>
  <c r="G1683"/>
  <c r="D1681"/>
  <c r="F1681"/>
  <c r="D1680"/>
  <c r="F1680"/>
  <c r="G1681"/>
  <c r="D1679"/>
  <c r="F1679"/>
  <c r="D1678"/>
  <c r="F1678"/>
  <c r="G1679"/>
  <c r="D1677"/>
  <c r="F1677"/>
  <c r="D1676"/>
  <c r="F1676"/>
  <c r="G1677"/>
  <c r="D1675"/>
  <c r="F1675"/>
  <c r="D1674"/>
  <c r="F1674"/>
  <c r="G1675"/>
  <c r="D1673"/>
  <c r="F1673"/>
  <c r="D1672"/>
  <c r="F1672"/>
  <c r="G1673"/>
  <c r="D1671"/>
  <c r="F1671"/>
  <c r="D1670"/>
  <c r="F1670"/>
  <c r="G1671"/>
  <c r="D1669"/>
  <c r="F1669"/>
  <c r="D1668"/>
  <c r="F1668"/>
  <c r="G1669"/>
  <c r="D1667"/>
  <c r="F1667"/>
  <c r="D1666"/>
  <c r="F1666"/>
  <c r="G1667"/>
  <c r="D1665"/>
  <c r="F1665"/>
  <c r="D1664"/>
  <c r="F1664"/>
  <c r="G1665"/>
  <c r="D1663"/>
  <c r="F1663"/>
  <c r="D1662"/>
  <c r="F1662"/>
  <c r="G1663"/>
  <c r="D1661"/>
  <c r="F1661"/>
  <c r="D1660"/>
  <c r="F1660"/>
  <c r="G1661"/>
  <c r="D1659"/>
  <c r="F1659"/>
  <c r="D1658"/>
  <c r="F1658"/>
  <c r="G1659"/>
  <c r="D1657"/>
  <c r="F1657"/>
  <c r="D1656"/>
  <c r="F1656"/>
  <c r="G1657"/>
  <c r="D1655"/>
  <c r="F1655"/>
  <c r="D1654"/>
  <c r="F1654"/>
  <c r="G1655"/>
  <c r="D1653"/>
  <c r="F1653"/>
  <c r="D1652"/>
  <c r="F1652"/>
  <c r="G1653"/>
  <c r="D1651"/>
  <c r="F1651"/>
  <c r="D1650"/>
  <c r="F1650"/>
  <c r="G1651"/>
  <c r="D1649"/>
  <c r="F1649"/>
  <c r="D1648"/>
  <c r="F1648"/>
  <c r="G1649"/>
  <c r="D1647"/>
  <c r="F1647"/>
  <c r="D1646"/>
  <c r="F1646"/>
  <c r="G1647"/>
  <c r="D1645"/>
  <c r="F1645"/>
  <c r="D1644"/>
  <c r="F1644"/>
  <c r="G1645"/>
  <c r="D1643"/>
  <c r="F1643"/>
  <c r="D1642"/>
  <c r="F1642"/>
  <c r="G1643"/>
  <c r="D1641"/>
  <c r="F1641"/>
  <c r="D1640"/>
  <c r="F1640"/>
  <c r="G1641"/>
  <c r="D1639"/>
  <c r="F1639"/>
  <c r="D1638"/>
  <c r="F1638"/>
  <c r="G1639"/>
  <c r="D1637"/>
  <c r="F1637"/>
  <c r="D1636"/>
  <c r="F1636"/>
  <c r="G1637"/>
  <c r="D1635"/>
  <c r="F1635"/>
  <c r="D1634"/>
  <c r="F1634"/>
  <c r="G1635"/>
  <c r="D1633"/>
  <c r="F1633"/>
  <c r="D1632"/>
  <c r="F1632"/>
  <c r="G1633"/>
  <c r="D1631"/>
  <c r="F1631"/>
  <c r="D1630"/>
  <c r="F1630"/>
  <c r="G1631"/>
  <c r="D1629"/>
  <c r="F1629"/>
  <c r="D1628"/>
  <c r="F1628"/>
  <c r="G1629"/>
  <c r="D1627"/>
  <c r="F1627"/>
  <c r="D1626"/>
  <c r="F1626"/>
  <c r="G1627"/>
  <c r="D1625"/>
  <c r="F1625"/>
  <c r="D1624"/>
  <c r="F1624"/>
  <c r="G1625"/>
  <c r="D1623"/>
  <c r="F1623"/>
  <c r="D1622"/>
  <c r="F1622"/>
  <c r="G1623"/>
  <c r="D1621"/>
  <c r="F1621"/>
  <c r="D1620"/>
  <c r="F1620"/>
  <c r="G1621"/>
  <c r="D1619"/>
  <c r="F1619"/>
  <c r="D1618"/>
  <c r="F1618"/>
  <c r="G1619"/>
  <c r="D1617"/>
  <c r="F1617"/>
  <c r="D1616"/>
  <c r="F1616"/>
  <c r="G1617"/>
  <c r="D1615"/>
  <c r="F1615"/>
  <c r="D1614"/>
  <c r="F1614"/>
  <c r="G1615"/>
  <c r="D1613"/>
  <c r="F1613"/>
  <c r="D1612"/>
  <c r="F1612"/>
  <c r="G1613"/>
  <c r="D1611"/>
  <c r="F1611"/>
  <c r="D1610"/>
  <c r="F1610"/>
  <c r="G1611"/>
  <c r="D1609"/>
  <c r="F1609"/>
  <c r="D1608"/>
  <c r="F1608"/>
  <c r="G1609"/>
  <c r="D1607"/>
  <c r="F1607"/>
  <c r="D1606"/>
  <c r="F1606"/>
  <c r="G1607"/>
  <c r="D1605"/>
  <c r="F1605"/>
  <c r="D1604"/>
  <c r="F1604"/>
  <c r="G1605"/>
  <c r="D1603"/>
  <c r="F1603"/>
  <c r="D1602"/>
  <c r="F1602"/>
  <c r="G1603"/>
  <c r="D1601"/>
  <c r="F1601"/>
  <c r="D1600"/>
  <c r="F1600"/>
  <c r="G1601"/>
  <c r="D1599"/>
  <c r="F1599"/>
  <c r="D1598"/>
  <c r="F1598"/>
  <c r="G1599"/>
  <c r="D1597"/>
  <c r="F1597"/>
  <c r="D1596"/>
  <c r="F1596"/>
  <c r="G1597"/>
  <c r="D1595"/>
  <c r="F1595"/>
  <c r="D1594"/>
  <c r="F1594"/>
  <c r="G1595"/>
  <c r="D1593"/>
  <c r="F1593"/>
  <c r="D1592"/>
  <c r="F1592"/>
  <c r="G1593"/>
  <c r="D1591"/>
  <c r="F1591"/>
  <c r="D1590"/>
  <c r="F1590"/>
  <c r="G1591"/>
  <c r="D1589"/>
  <c r="F1589"/>
  <c r="D1588"/>
  <c r="F1588"/>
  <c r="G1589"/>
  <c r="D1587"/>
  <c r="F1587"/>
  <c r="D1586"/>
  <c r="F1586"/>
  <c r="G1587"/>
  <c r="D1585"/>
  <c r="F1585"/>
  <c r="D1584"/>
  <c r="F1584"/>
  <c r="G1585"/>
  <c r="D1583"/>
  <c r="F1583"/>
  <c r="D1582"/>
  <c r="F1582"/>
  <c r="G1583"/>
  <c r="D1581"/>
  <c r="F1581"/>
  <c r="D1580"/>
  <c r="F1580"/>
  <c r="G1581"/>
  <c r="D1579"/>
  <c r="F1579"/>
  <c r="D1578"/>
  <c r="F1578"/>
  <c r="G1579"/>
  <c r="D1577"/>
  <c r="F1577"/>
  <c r="D1576"/>
  <c r="F1576"/>
  <c r="G1577"/>
  <c r="D1575"/>
  <c r="F1575"/>
  <c r="D1574"/>
  <c r="F1574"/>
  <c r="G1575"/>
  <c r="D1573"/>
  <c r="F1573"/>
  <c r="D1572"/>
  <c r="F1572"/>
  <c r="G1573"/>
  <c r="D1571"/>
  <c r="F1571"/>
  <c r="D1570"/>
  <c r="F1570"/>
  <c r="G1571"/>
  <c r="D1569"/>
  <c r="F1569"/>
  <c r="D1568"/>
  <c r="F1568"/>
  <c r="G1569"/>
  <c r="D1567"/>
  <c r="F1567"/>
  <c r="D1566"/>
  <c r="F1566"/>
  <c r="G1567"/>
  <c r="D1565"/>
  <c r="F1565"/>
  <c r="D1564"/>
  <c r="F1564"/>
  <c r="G1565"/>
  <c r="D1563"/>
  <c r="F1563"/>
  <c r="D1562"/>
  <c r="F1562"/>
  <c r="G1563"/>
  <c r="D1561"/>
  <c r="F1561"/>
  <c r="D1560"/>
  <c r="F1560"/>
  <c r="G1561"/>
  <c r="D1559"/>
  <c r="F1559"/>
  <c r="D1558"/>
  <c r="F1558"/>
  <c r="G1559"/>
  <c r="D1557"/>
  <c r="F1557"/>
  <c r="D1556"/>
  <c r="F1556"/>
  <c r="G1557"/>
  <c r="D1555"/>
  <c r="F1555"/>
  <c r="D1554"/>
  <c r="F1554"/>
  <c r="G1555"/>
  <c r="D1553"/>
  <c r="F1553"/>
  <c r="D1552"/>
  <c r="F1552"/>
  <c r="G1553"/>
  <c r="D1551"/>
  <c r="F1551"/>
  <c r="D1550"/>
  <c r="F1550"/>
  <c r="G1551"/>
  <c r="D1549"/>
  <c r="F1549"/>
  <c r="D1548"/>
  <c r="F1548"/>
  <c r="G1549"/>
  <c r="D1547"/>
  <c r="F1547"/>
  <c r="D1546"/>
  <c r="F1546"/>
  <c r="G1547"/>
  <c r="D1545"/>
  <c r="F1545"/>
  <c r="D1544"/>
  <c r="F1544"/>
  <c r="G1545"/>
  <c r="D1543"/>
  <c r="F1543"/>
  <c r="D1542"/>
  <c r="F1542"/>
  <c r="G1543"/>
  <c r="D1541"/>
  <c r="F1541"/>
  <c r="D1540"/>
  <c r="F1540"/>
  <c r="G1541"/>
  <c r="D1539"/>
  <c r="F1539"/>
  <c r="D1538"/>
  <c r="F1538"/>
  <c r="G1539"/>
  <c r="D1537"/>
  <c r="F1537"/>
  <c r="D1536"/>
  <c r="F1536"/>
  <c r="G1537"/>
  <c r="D1535"/>
  <c r="F1535"/>
  <c r="D1534"/>
  <c r="F1534"/>
  <c r="G1535"/>
  <c r="D1533"/>
  <c r="F1533"/>
  <c r="D1532"/>
  <c r="F1532"/>
  <c r="G1533"/>
  <c r="D1531"/>
  <c r="F1531"/>
  <c r="D1530"/>
  <c r="F1530"/>
  <c r="G1531"/>
  <c r="D1529"/>
  <c r="F1529"/>
  <c r="D1528"/>
  <c r="F1528"/>
  <c r="G1529"/>
  <c r="D1527"/>
  <c r="F1527"/>
  <c r="D1526"/>
  <c r="F1526"/>
  <c r="G1527"/>
  <c r="D1525"/>
  <c r="F1525"/>
  <c r="D1524"/>
  <c r="F1524"/>
  <c r="G1525"/>
  <c r="D1523"/>
  <c r="F1523"/>
  <c r="D1522"/>
  <c r="F1522"/>
  <c r="G1523"/>
  <c r="D1521"/>
  <c r="F1521"/>
  <c r="D1520"/>
  <c r="F1520"/>
  <c r="G1521"/>
  <c r="D1519"/>
  <c r="F1519"/>
  <c r="D1518"/>
  <c r="F1518"/>
  <c r="G1519"/>
  <c r="D1517"/>
  <c r="F1517"/>
  <c r="D1516"/>
  <c r="F1516"/>
  <c r="G1517"/>
  <c r="D1515"/>
  <c r="F1515"/>
  <c r="D1514"/>
  <c r="F1514"/>
  <c r="G1515"/>
  <c r="D1513"/>
  <c r="F1513"/>
  <c r="D1512"/>
  <c r="F1512"/>
  <c r="G1513"/>
  <c r="D1511"/>
  <c r="F1511"/>
  <c r="D1510"/>
  <c r="F1510"/>
  <c r="G1511"/>
  <c r="D1509"/>
  <c r="F1509"/>
  <c r="D1508"/>
  <c r="F1508"/>
  <c r="G1509"/>
  <c r="D1507"/>
  <c r="F1507"/>
  <c r="D1506"/>
  <c r="F1506"/>
  <c r="G1507"/>
  <c r="D1505"/>
  <c r="F1505"/>
  <c r="D1504"/>
  <c r="F1504"/>
  <c r="G1505"/>
  <c r="D1503"/>
  <c r="F1503"/>
  <c r="D1502"/>
  <c r="F1502"/>
  <c r="G1503"/>
  <c r="D1501"/>
  <c r="F1501"/>
  <c r="D1500"/>
  <c r="F1500"/>
  <c r="G1501"/>
  <c r="D1499"/>
  <c r="F1499"/>
  <c r="D1498"/>
  <c r="F1498"/>
  <c r="G1499"/>
  <c r="D1497"/>
  <c r="F1497"/>
  <c r="D1496"/>
  <c r="F1496"/>
  <c r="G1497"/>
  <c r="D1495"/>
  <c r="F1495"/>
  <c r="D1494"/>
  <c r="F1494"/>
  <c r="G1495"/>
  <c r="D1493"/>
  <c r="F1493"/>
  <c r="D1492"/>
  <c r="F1492"/>
  <c r="G1493"/>
  <c r="D1491"/>
  <c r="F1491"/>
  <c r="D1490"/>
  <c r="F1490"/>
  <c r="G1491"/>
  <c r="D1489"/>
  <c r="F1489"/>
  <c r="D1488"/>
  <c r="F1488"/>
  <c r="G1489"/>
  <c r="D1487"/>
  <c r="F1487"/>
  <c r="D1486"/>
  <c r="F1486"/>
  <c r="G1487"/>
  <c r="D1485"/>
  <c r="F1485"/>
  <c r="D1484"/>
  <c r="F1484"/>
  <c r="G1485"/>
  <c r="D1483"/>
  <c r="F1483"/>
  <c r="D1482"/>
  <c r="F1482"/>
  <c r="G1483"/>
  <c r="D1481"/>
  <c r="F1481"/>
  <c r="D1480"/>
  <c r="F1480"/>
  <c r="G1481"/>
  <c r="D1479"/>
  <c r="F1479"/>
  <c r="D1478"/>
  <c r="F1478"/>
  <c r="G1479"/>
  <c r="D1477"/>
  <c r="F1477"/>
  <c r="D1476"/>
  <c r="F1476"/>
  <c r="G1477"/>
  <c r="D1475"/>
  <c r="F1475"/>
  <c r="D1474"/>
  <c r="F1474"/>
  <c r="G1475"/>
  <c r="D1473"/>
  <c r="F1473"/>
  <c r="D1472"/>
  <c r="F1472"/>
  <c r="G1473"/>
  <c r="D1471"/>
  <c r="F1471"/>
  <c r="D1470"/>
  <c r="F1470"/>
  <c r="G1471"/>
  <c r="D1469"/>
  <c r="F1469"/>
  <c r="D1468"/>
  <c r="F1468"/>
  <c r="G1469"/>
  <c r="D1467"/>
  <c r="F1467"/>
  <c r="D1466"/>
  <c r="F1466"/>
  <c r="G1467"/>
  <c r="D1465"/>
  <c r="F1465"/>
  <c r="D1464"/>
  <c r="F1464"/>
  <c r="G1465"/>
  <c r="D1463"/>
  <c r="F1463"/>
  <c r="D1462"/>
  <c r="F1462"/>
  <c r="G1463"/>
  <c r="D1461"/>
  <c r="F1461"/>
  <c r="D1460"/>
  <c r="F1460"/>
  <c r="G1461"/>
  <c r="D1459"/>
  <c r="F1459"/>
  <c r="D1458"/>
  <c r="F1458"/>
  <c r="G1459"/>
  <c r="D1457"/>
  <c r="F1457"/>
  <c r="D1456"/>
  <c r="F1456"/>
  <c r="G1457"/>
  <c r="D1455"/>
  <c r="F1455"/>
  <c r="D1454"/>
  <c r="F1454"/>
  <c r="G1455"/>
  <c r="D1453"/>
  <c r="F1453"/>
  <c r="D1452"/>
  <c r="F1452"/>
  <c r="G1453"/>
  <c r="D1451"/>
  <c r="F1451"/>
  <c r="D1450"/>
  <c r="F1450"/>
  <c r="G1451"/>
  <c r="D1449"/>
  <c r="F1449"/>
  <c r="D1448"/>
  <c r="F1448"/>
  <c r="G1449"/>
  <c r="D1447"/>
  <c r="F1447"/>
  <c r="D1446"/>
  <c r="F1446"/>
  <c r="G1447"/>
  <c r="D1445"/>
  <c r="F1445"/>
  <c r="D1444"/>
  <c r="F1444"/>
  <c r="G1445"/>
  <c r="D1443"/>
  <c r="F1443"/>
  <c r="D1442"/>
  <c r="F1442"/>
  <c r="G1443"/>
  <c r="D1441"/>
  <c r="F1441"/>
  <c r="D1440"/>
  <c r="F1440"/>
  <c r="G1441"/>
  <c r="D1439"/>
  <c r="F1439"/>
  <c r="D1438"/>
  <c r="F1438"/>
  <c r="G1439"/>
  <c r="D1437"/>
  <c r="F1437"/>
  <c r="D1436"/>
  <c r="F1436"/>
  <c r="G1437"/>
  <c r="D1435"/>
  <c r="F1435"/>
  <c r="D1434"/>
  <c r="F1434"/>
  <c r="G1435"/>
  <c r="D1433"/>
  <c r="F1433"/>
  <c r="D1432"/>
  <c r="F1432"/>
  <c r="G1433"/>
  <c r="D1431"/>
  <c r="F1431"/>
  <c r="D1430"/>
  <c r="F1430"/>
  <c r="G1431"/>
  <c r="D1429"/>
  <c r="F1429"/>
  <c r="D1428"/>
  <c r="F1428"/>
  <c r="G1429"/>
  <c r="D1427"/>
  <c r="F1427"/>
  <c r="D1426"/>
  <c r="F1426"/>
  <c r="G1427"/>
  <c r="D1425"/>
  <c r="F1425"/>
  <c r="D1424"/>
  <c r="F1424"/>
  <c r="G1425"/>
  <c r="D1423"/>
  <c r="F1423"/>
  <c r="D1422"/>
  <c r="F1422"/>
  <c r="G1423"/>
  <c r="D1421"/>
  <c r="F1421"/>
  <c r="D1420"/>
  <c r="F1420"/>
  <c r="G1421"/>
  <c r="D1419"/>
  <c r="F1419"/>
  <c r="D1418"/>
  <c r="F1418"/>
  <c r="G1419"/>
  <c r="D1417"/>
  <c r="F1417"/>
  <c r="D1416"/>
  <c r="F1416"/>
  <c r="G1417"/>
  <c r="D1415"/>
  <c r="F1415"/>
  <c r="D1414"/>
  <c r="F1414"/>
  <c r="G1415"/>
  <c r="D1413"/>
  <c r="F1413"/>
  <c r="D1412"/>
  <c r="F1412"/>
  <c r="G1413"/>
  <c r="D1411"/>
  <c r="F1411"/>
  <c r="D1410"/>
  <c r="F1410"/>
  <c r="G1411"/>
  <c r="D1409"/>
  <c r="F1409"/>
  <c r="D1408"/>
  <c r="F1408"/>
  <c r="G1409"/>
  <c r="D1407"/>
  <c r="F1407"/>
  <c r="D1406"/>
  <c r="F1406"/>
  <c r="G1407"/>
  <c r="D1405"/>
  <c r="F1405"/>
  <c r="D1404"/>
  <c r="F1404"/>
  <c r="G1405"/>
  <c r="D1403"/>
  <c r="F1403"/>
  <c r="D1402"/>
  <c r="F1402"/>
  <c r="G1403"/>
  <c r="D1401"/>
  <c r="F1401"/>
  <c r="D1400"/>
  <c r="F1400"/>
  <c r="G1401"/>
  <c r="D1399"/>
  <c r="F1399"/>
  <c r="D1398"/>
  <c r="F1398"/>
  <c r="G1399"/>
  <c r="D1397"/>
  <c r="F1397"/>
  <c r="D1396"/>
  <c r="F1396"/>
  <c r="G1397"/>
  <c r="D1395"/>
  <c r="F1395"/>
  <c r="D1394"/>
  <c r="F1394"/>
  <c r="G1395"/>
  <c r="D1393"/>
  <c r="F1393"/>
  <c r="D1392"/>
  <c r="F1392"/>
  <c r="G1393"/>
  <c r="D1391"/>
  <c r="F1391"/>
  <c r="D1390"/>
  <c r="F1390"/>
  <c r="G1391"/>
  <c r="D1389"/>
  <c r="F1389"/>
  <c r="D1388"/>
  <c r="F1388"/>
  <c r="G1389"/>
  <c r="D1387"/>
  <c r="F1387"/>
  <c r="D1386"/>
  <c r="F1386"/>
  <c r="G1387"/>
  <c r="D1385"/>
  <c r="F1385"/>
  <c r="D1384"/>
  <c r="F1384"/>
  <c r="G1385"/>
  <c r="D1383"/>
  <c r="F1383"/>
  <c r="D1382"/>
  <c r="F1382"/>
  <c r="G1383"/>
  <c r="D1381"/>
  <c r="F1381"/>
  <c r="D1380"/>
  <c r="F1380"/>
  <c r="G1381"/>
  <c r="D1379"/>
  <c r="F1379"/>
  <c r="D1378"/>
  <c r="F1378"/>
  <c r="G1379"/>
  <c r="D1377"/>
  <c r="F1377"/>
  <c r="D1376"/>
  <c r="F1376"/>
  <c r="G1377"/>
  <c r="D1375"/>
  <c r="F1375"/>
  <c r="D1374"/>
  <c r="F1374"/>
  <c r="G1375"/>
  <c r="D1373"/>
  <c r="F1373"/>
  <c r="D1372"/>
  <c r="F1372"/>
  <c r="G1373"/>
  <c r="D1371"/>
  <c r="F1371"/>
  <c r="D1370"/>
  <c r="F1370"/>
  <c r="G1371"/>
  <c r="D1369"/>
  <c r="F1369"/>
  <c r="D1368"/>
  <c r="F1368"/>
  <c r="G1369"/>
  <c r="D1367"/>
  <c r="F1367"/>
  <c r="D1366"/>
  <c r="F1366"/>
  <c r="G1367"/>
  <c r="D1365"/>
  <c r="F1365"/>
  <c r="D1364"/>
  <c r="F1364"/>
  <c r="G1365"/>
  <c r="D1363"/>
  <c r="F1363"/>
  <c r="D1362"/>
  <c r="F1362"/>
  <c r="G1363"/>
  <c r="D1361"/>
  <c r="F1361"/>
  <c r="D1360"/>
  <c r="F1360"/>
  <c r="G1361"/>
  <c r="D1359"/>
  <c r="F1359"/>
  <c r="D1358"/>
  <c r="F1358"/>
  <c r="G1359"/>
  <c r="D1357"/>
  <c r="F1357"/>
  <c r="D1356"/>
  <c r="F1356"/>
  <c r="G1357"/>
  <c r="D1355"/>
  <c r="F1355"/>
  <c r="D1354"/>
  <c r="F1354"/>
  <c r="G1355"/>
  <c r="D1353"/>
  <c r="F1353"/>
  <c r="D1352"/>
  <c r="F1352"/>
  <c r="G1353"/>
  <c r="D1351"/>
  <c r="F1351"/>
  <c r="D1350"/>
  <c r="F1350"/>
  <c r="G1351"/>
  <c r="D1349"/>
  <c r="F1349"/>
  <c r="D1348"/>
  <c r="F1348"/>
  <c r="G1349"/>
  <c r="D1347"/>
  <c r="F1347"/>
  <c r="D1346"/>
  <c r="F1346"/>
  <c r="G1347"/>
  <c r="D1345"/>
  <c r="F1345"/>
  <c r="D1344"/>
  <c r="F1344"/>
  <c r="G1345"/>
  <c r="D1343"/>
  <c r="F1343"/>
  <c r="D1342"/>
  <c r="F1342"/>
  <c r="G1343"/>
  <c r="D1341"/>
  <c r="F1341"/>
  <c r="D1340"/>
  <c r="F1340"/>
  <c r="G1341"/>
  <c r="D1339"/>
  <c r="F1339"/>
  <c r="D1338"/>
  <c r="F1338"/>
  <c r="G1339"/>
  <c r="D1337"/>
  <c r="F1337"/>
  <c r="D1336"/>
  <c r="F1336"/>
  <c r="G1337"/>
  <c r="D1335"/>
  <c r="F1335"/>
  <c r="D1334"/>
  <c r="F1334"/>
  <c r="G1335"/>
  <c r="D1333"/>
  <c r="F1333"/>
  <c r="D1332"/>
  <c r="F1332"/>
  <c r="G1333"/>
  <c r="D1331"/>
  <c r="F1331"/>
  <c r="D1330"/>
  <c r="F1330"/>
  <c r="G1331"/>
  <c r="D1329"/>
  <c r="F1329"/>
  <c r="D1328"/>
  <c r="F1328"/>
  <c r="G1329"/>
  <c r="D1327"/>
  <c r="F1327"/>
  <c r="D1326"/>
  <c r="F1326"/>
  <c r="G1327"/>
  <c r="D1325"/>
  <c r="F1325"/>
  <c r="D1324"/>
  <c r="F1324"/>
  <c r="G1325"/>
  <c r="D1323"/>
  <c r="F1323"/>
  <c r="D1322"/>
  <c r="F1322"/>
  <c r="G1323"/>
  <c r="D1321"/>
  <c r="F1321"/>
  <c r="D1320"/>
  <c r="F1320"/>
  <c r="G1321"/>
  <c r="D1319"/>
  <c r="F1319"/>
  <c r="D1318"/>
  <c r="F1318"/>
  <c r="G1319"/>
  <c r="D1317"/>
  <c r="F1317"/>
  <c r="D1316"/>
  <c r="F1316"/>
  <c r="G1317"/>
  <c r="D1315"/>
  <c r="F1315"/>
  <c r="D1314"/>
  <c r="F1314"/>
  <c r="G1315"/>
  <c r="D1313"/>
  <c r="F1313"/>
  <c r="D1312"/>
  <c r="F1312"/>
  <c r="G1313"/>
  <c r="D1311"/>
  <c r="F1311"/>
  <c r="D1310"/>
  <c r="F1310"/>
  <c r="G1311"/>
  <c r="D1309"/>
  <c r="F1309"/>
  <c r="D1308"/>
  <c r="F1308"/>
  <c r="G1309"/>
  <c r="D1307"/>
  <c r="F1307"/>
  <c r="D1306"/>
  <c r="F1306"/>
  <c r="G1307"/>
  <c r="D1305"/>
  <c r="F1305"/>
  <c r="D1304"/>
  <c r="F1304"/>
  <c r="G1305"/>
  <c r="D1303"/>
  <c r="F1303"/>
  <c r="D1302"/>
  <c r="F1302"/>
  <c r="G1303"/>
  <c r="D1301"/>
  <c r="F1301"/>
  <c r="D1300"/>
  <c r="F1300"/>
  <c r="G1301"/>
  <c r="D1299"/>
  <c r="F1299"/>
  <c r="D1298"/>
  <c r="F1298"/>
  <c r="G1299"/>
  <c r="D1297"/>
  <c r="F1297"/>
  <c r="D1296"/>
  <c r="F1296"/>
  <c r="G1297"/>
  <c r="D1295"/>
  <c r="F1295"/>
  <c r="D1294"/>
  <c r="F1294"/>
  <c r="G1295"/>
  <c r="D1293"/>
  <c r="F1293"/>
  <c r="D1292"/>
  <c r="F1292"/>
  <c r="G1293"/>
  <c r="D1291"/>
  <c r="F1291"/>
  <c r="D1290"/>
  <c r="F1290"/>
  <c r="G1291"/>
  <c r="D1289"/>
  <c r="F1289"/>
  <c r="D1288"/>
  <c r="F1288"/>
  <c r="G1289"/>
  <c r="D1287"/>
  <c r="F1287"/>
  <c r="D1286"/>
  <c r="F1286"/>
  <c r="G1287"/>
  <c r="D1285"/>
  <c r="F1285"/>
  <c r="D1284"/>
  <c r="F1284"/>
  <c r="G1285"/>
  <c r="D1283"/>
  <c r="F1283"/>
  <c r="D1282"/>
  <c r="F1282"/>
  <c r="G1283"/>
  <c r="D1281"/>
  <c r="F1281"/>
  <c r="D1280"/>
  <c r="F1280"/>
  <c r="G1281"/>
  <c r="D1279"/>
  <c r="F1279"/>
  <c r="D1278"/>
  <c r="F1278"/>
  <c r="G1279"/>
  <c r="D1277"/>
  <c r="F1277"/>
  <c r="D1276"/>
  <c r="F1276"/>
  <c r="G1277"/>
  <c r="D1275"/>
  <c r="F1275"/>
  <c r="D1274"/>
  <c r="F1274"/>
  <c r="G1275"/>
  <c r="D1273"/>
  <c r="F1273"/>
  <c r="D1272"/>
  <c r="F1272"/>
  <c r="G1273"/>
  <c r="D1271"/>
  <c r="F1271"/>
  <c r="D1270"/>
  <c r="F1270"/>
  <c r="G1271"/>
  <c r="D1269"/>
  <c r="F1269"/>
  <c r="D1268"/>
  <c r="F1268"/>
  <c r="G1269"/>
  <c r="D1267"/>
  <c r="F1267"/>
  <c r="D1266"/>
  <c r="F1266"/>
  <c r="G1267"/>
  <c r="D1265"/>
  <c r="F1265"/>
  <c r="D1264"/>
  <c r="F1264"/>
  <c r="G1265"/>
  <c r="D1263"/>
  <c r="F1263"/>
  <c r="D1262"/>
  <c r="F1262"/>
  <c r="G1263"/>
  <c r="D1261"/>
  <c r="F1261"/>
  <c r="D1260"/>
  <c r="F1260"/>
  <c r="G1261"/>
  <c r="D1259"/>
  <c r="F1259"/>
  <c r="D1258"/>
  <c r="F1258"/>
  <c r="G1259"/>
  <c r="D1257"/>
  <c r="F1257"/>
  <c r="D1256"/>
  <c r="F1256"/>
  <c r="G1257"/>
  <c r="D1255"/>
  <c r="F1255"/>
  <c r="D1254"/>
  <c r="F1254"/>
  <c r="G1255"/>
  <c r="D1253"/>
  <c r="F1253"/>
  <c r="D1252"/>
  <c r="F1252"/>
  <c r="G1253"/>
  <c r="D1251"/>
  <c r="F1251"/>
  <c r="D1250"/>
  <c r="F1250"/>
  <c r="G1251"/>
  <c r="D1249"/>
  <c r="F1249"/>
  <c r="D1248"/>
  <c r="F1248"/>
  <c r="G1249"/>
  <c r="D1247"/>
  <c r="F1247"/>
  <c r="D1246"/>
  <c r="F1246"/>
  <c r="G1247"/>
  <c r="D1245"/>
  <c r="F1245"/>
  <c r="D1244"/>
  <c r="F1244"/>
  <c r="G1245"/>
  <c r="D1243"/>
  <c r="F1243"/>
  <c r="D1242"/>
  <c r="F1242"/>
  <c r="G1243"/>
  <c r="D1241"/>
  <c r="F1241"/>
  <c r="D1240"/>
  <c r="F1240"/>
  <c r="G1241"/>
  <c r="D1239"/>
  <c r="F1239"/>
  <c r="D1238"/>
  <c r="F1238"/>
  <c r="G1239"/>
  <c r="D1237"/>
  <c r="F1237"/>
  <c r="D1236"/>
  <c r="F1236"/>
  <c r="G1237"/>
  <c r="D1235"/>
  <c r="F1235"/>
  <c r="D1234"/>
  <c r="F1234"/>
  <c r="G1235"/>
  <c r="D1233"/>
  <c r="F1233"/>
  <c r="D1232"/>
  <c r="F1232"/>
  <c r="G1233"/>
  <c r="D1231"/>
  <c r="F1231"/>
  <c r="D1230"/>
  <c r="F1230"/>
  <c r="G1231"/>
  <c r="D1229"/>
  <c r="F1229"/>
  <c r="D1228"/>
  <c r="F1228"/>
  <c r="G1229"/>
  <c r="D1227"/>
  <c r="F1227"/>
  <c r="D1226"/>
  <c r="F1226"/>
  <c r="G1227"/>
  <c r="D1225"/>
  <c r="F1225"/>
  <c r="D1224"/>
  <c r="F1224"/>
  <c r="G1225"/>
  <c r="D1223"/>
  <c r="F1223"/>
  <c r="D1222"/>
  <c r="F1222"/>
  <c r="G1223"/>
  <c r="D1221"/>
  <c r="F1221"/>
  <c r="D1220"/>
  <c r="F1220"/>
  <c r="G1221"/>
  <c r="D1219"/>
  <c r="F1219"/>
  <c r="D1218"/>
  <c r="F1218"/>
  <c r="G1219"/>
  <c r="D1217"/>
  <c r="F1217"/>
  <c r="D1216"/>
  <c r="F1216"/>
  <c r="G1217"/>
  <c r="D1215"/>
  <c r="F1215"/>
  <c r="D1214"/>
  <c r="F1214"/>
  <c r="G1215"/>
  <c r="D1213"/>
  <c r="F1213"/>
  <c r="D1212"/>
  <c r="F1212"/>
  <c r="G1213"/>
  <c r="D1211"/>
  <c r="F1211"/>
  <c r="D1210"/>
  <c r="F1210"/>
  <c r="G1211"/>
  <c r="D1209"/>
  <c r="F1209"/>
  <c r="D1208"/>
  <c r="F1208"/>
  <c r="G1209"/>
  <c r="D1207"/>
  <c r="F1207"/>
  <c r="D1206"/>
  <c r="F1206"/>
  <c r="G1207"/>
  <c r="D1205"/>
  <c r="F1205"/>
  <c r="D1204"/>
  <c r="F1204"/>
  <c r="G1205"/>
  <c r="D1203"/>
  <c r="F1203"/>
  <c r="D1202"/>
  <c r="F1202"/>
  <c r="G1203"/>
  <c r="D1201"/>
  <c r="F1201"/>
  <c r="D1200"/>
  <c r="F1200"/>
  <c r="G1201"/>
  <c r="D1199"/>
  <c r="F1199"/>
  <c r="D1198"/>
  <c r="F1198"/>
  <c r="G1199"/>
  <c r="D1197"/>
  <c r="F1197"/>
  <c r="D1196"/>
  <c r="F1196"/>
  <c r="G1197"/>
  <c r="D1195"/>
  <c r="F1195"/>
  <c r="D1194"/>
  <c r="F1194"/>
  <c r="G1195"/>
  <c r="D1193"/>
  <c r="F1193"/>
  <c r="D1192"/>
  <c r="F1192"/>
  <c r="G1193"/>
  <c r="D1191"/>
  <c r="F1191"/>
  <c r="D1190"/>
  <c r="F1190"/>
  <c r="G1191"/>
  <c r="D1189"/>
  <c r="F1189"/>
  <c r="D1188"/>
  <c r="F1188"/>
  <c r="G1189"/>
  <c r="D1187"/>
  <c r="F1187"/>
  <c r="D1186"/>
  <c r="F1186"/>
  <c r="G1187"/>
  <c r="D1185"/>
  <c r="F1185"/>
  <c r="D1184"/>
  <c r="F1184"/>
  <c r="G1185"/>
  <c r="D1183"/>
  <c r="F1183"/>
  <c r="D1182"/>
  <c r="F1182"/>
  <c r="G1183"/>
  <c r="D1181"/>
  <c r="F1181"/>
  <c r="D1180"/>
  <c r="F1180"/>
  <c r="G1181"/>
  <c r="D1179"/>
  <c r="F1179"/>
  <c r="D1178"/>
  <c r="F1178"/>
  <c r="G1179"/>
  <c r="D1177"/>
  <c r="F1177"/>
  <c r="D1176"/>
  <c r="F1176"/>
  <c r="G1177"/>
  <c r="D1175"/>
  <c r="F1175"/>
  <c r="D1174"/>
  <c r="F1174"/>
  <c r="G1175"/>
  <c r="D1173"/>
  <c r="F1173"/>
  <c r="D1172"/>
  <c r="F1172"/>
  <c r="G1173"/>
  <c r="D1171"/>
  <c r="F1171"/>
  <c r="D1170"/>
  <c r="F1170"/>
  <c r="G1171"/>
  <c r="D1169"/>
  <c r="F1169"/>
  <c r="D1168"/>
  <c r="F1168"/>
  <c r="G1169"/>
  <c r="D1167"/>
  <c r="F1167"/>
  <c r="D1166"/>
  <c r="F1166"/>
  <c r="G1167"/>
  <c r="D1165"/>
  <c r="F1165"/>
  <c r="D1164"/>
  <c r="F1164"/>
  <c r="G1165"/>
  <c r="D1163"/>
  <c r="F1163"/>
  <c r="D1162"/>
  <c r="F1162"/>
  <c r="G1163"/>
  <c r="D1161"/>
  <c r="F1161"/>
  <c r="D1160"/>
  <c r="F1160"/>
  <c r="G1161"/>
  <c r="D1159"/>
  <c r="F1159"/>
  <c r="D1158"/>
  <c r="F1158"/>
  <c r="G1159"/>
  <c r="D1157"/>
  <c r="F1157"/>
  <c r="D1156"/>
  <c r="F1156"/>
  <c r="G1157"/>
  <c r="D1155"/>
  <c r="F1155"/>
  <c r="D1154"/>
  <c r="F1154"/>
  <c r="G1155"/>
  <c r="D1153"/>
  <c r="F1153"/>
  <c r="D1152"/>
  <c r="F1152"/>
  <c r="G1153"/>
  <c r="D1151"/>
  <c r="F1151"/>
  <c r="D1150"/>
  <c r="F1150"/>
  <c r="G1151"/>
  <c r="D1149"/>
  <c r="F1149"/>
  <c r="D1148"/>
  <c r="F1148"/>
  <c r="G1149"/>
  <c r="D1147"/>
  <c r="F1147"/>
  <c r="D1146"/>
  <c r="F1146"/>
  <c r="G1147"/>
  <c r="D1145"/>
  <c r="F1145"/>
  <c r="D1144"/>
  <c r="F1144"/>
  <c r="G1145"/>
  <c r="D1143"/>
  <c r="F1143"/>
  <c r="D1142"/>
  <c r="F1142"/>
  <c r="G1143"/>
  <c r="D1141"/>
  <c r="F1141"/>
  <c r="D1140"/>
  <c r="F1140"/>
  <c r="G1141"/>
  <c r="D1139"/>
  <c r="F1139"/>
  <c r="D1138"/>
  <c r="F1138"/>
  <c r="G1139"/>
  <c r="D1137"/>
  <c r="F1137"/>
  <c r="D1136"/>
  <c r="F1136"/>
  <c r="G1137"/>
  <c r="D1135"/>
  <c r="F1135"/>
  <c r="D1134"/>
  <c r="F1134"/>
  <c r="G1135"/>
  <c r="D1133"/>
  <c r="F1133"/>
  <c r="D1132"/>
  <c r="F1132"/>
  <c r="G1133"/>
  <c r="D1131"/>
  <c r="F1131"/>
  <c r="D1130"/>
  <c r="F1130"/>
  <c r="G1131"/>
  <c r="D1129"/>
  <c r="F1129"/>
  <c r="D1128"/>
  <c r="F1128"/>
  <c r="G1129"/>
  <c r="D1127"/>
  <c r="F1127"/>
  <c r="D1126"/>
  <c r="F1126"/>
  <c r="G1127"/>
  <c r="D1125"/>
  <c r="F1125"/>
  <c r="D1124"/>
  <c r="F1124"/>
  <c r="G1125"/>
  <c r="D1123"/>
  <c r="F1123"/>
  <c r="D1122"/>
  <c r="F1122"/>
  <c r="G1123"/>
  <c r="D1121"/>
  <c r="F1121"/>
  <c r="D1120"/>
  <c r="F1120"/>
  <c r="G1121"/>
  <c r="D1119"/>
  <c r="F1119"/>
  <c r="D1118"/>
  <c r="F1118"/>
  <c r="G1119"/>
  <c r="D1117"/>
  <c r="F1117"/>
  <c r="D1116"/>
  <c r="F1116"/>
  <c r="G1117"/>
  <c r="D1115"/>
  <c r="F1115"/>
  <c r="D1114"/>
  <c r="F1114"/>
  <c r="G1115"/>
  <c r="D1113"/>
  <c r="F1113"/>
  <c r="D1112"/>
  <c r="F1112"/>
  <c r="G1113"/>
  <c r="D1111"/>
  <c r="F1111"/>
  <c r="D1110"/>
  <c r="F1110"/>
  <c r="G1111"/>
  <c r="D1109"/>
  <c r="F1109"/>
  <c r="D1108"/>
  <c r="F1108"/>
  <c r="G1109"/>
  <c r="D1107"/>
  <c r="F1107"/>
  <c r="D1106"/>
  <c r="F1106"/>
  <c r="G1107"/>
  <c r="D1105"/>
  <c r="F1105"/>
  <c r="D1104"/>
  <c r="F1104"/>
  <c r="G1105"/>
  <c r="D1103"/>
  <c r="F1103"/>
  <c r="D1102"/>
  <c r="F1102"/>
  <c r="G1103"/>
  <c r="D1101"/>
  <c r="F1101"/>
  <c r="D1100"/>
  <c r="F1100"/>
  <c r="G1101"/>
  <c r="D1099"/>
  <c r="F1099"/>
  <c r="D1098"/>
  <c r="F1098"/>
  <c r="G1099"/>
  <c r="D1097"/>
  <c r="F1097"/>
  <c r="D1096"/>
  <c r="F1096"/>
  <c r="G1097"/>
  <c r="D1095"/>
  <c r="F1095"/>
  <c r="D1094"/>
  <c r="F1094"/>
  <c r="G1095"/>
  <c r="D1093"/>
  <c r="F1093"/>
  <c r="D1092"/>
  <c r="F1092"/>
  <c r="G1093"/>
  <c r="D1091"/>
  <c r="F1091"/>
  <c r="D1090"/>
  <c r="F1090"/>
  <c r="G1091"/>
  <c r="D1089"/>
  <c r="F1089"/>
  <c r="D1088"/>
  <c r="F1088"/>
  <c r="G1089"/>
  <c r="D1087"/>
  <c r="F1087"/>
  <c r="D1086"/>
  <c r="F1086"/>
  <c r="G1087"/>
  <c r="D1085"/>
  <c r="F1085"/>
  <c r="D1084"/>
  <c r="F1084"/>
  <c r="G1085"/>
  <c r="D1083"/>
  <c r="F1083"/>
  <c r="D1082"/>
  <c r="F1082"/>
  <c r="G1083"/>
  <c r="D1081"/>
  <c r="F1081"/>
  <c r="D1080"/>
  <c r="F1080"/>
  <c r="G1081"/>
  <c r="D1079"/>
  <c r="F1079"/>
  <c r="D1078"/>
  <c r="F1078"/>
  <c r="G1079"/>
  <c r="D1077"/>
  <c r="F1077"/>
  <c r="D1076"/>
  <c r="F1076"/>
  <c r="G1077"/>
  <c r="D1075"/>
  <c r="F1075"/>
  <c r="D1074"/>
  <c r="F1074"/>
  <c r="G1075"/>
  <c r="D1073"/>
  <c r="F1073"/>
  <c r="D1072"/>
  <c r="F1072"/>
  <c r="G1073"/>
  <c r="D1071"/>
  <c r="F1071"/>
  <c r="D1070"/>
  <c r="F1070"/>
  <c r="G1071"/>
  <c r="D1069"/>
  <c r="F1069"/>
  <c r="D1068"/>
  <c r="F1068"/>
  <c r="G1069"/>
  <c r="D1067"/>
  <c r="F1067"/>
  <c r="D1066"/>
  <c r="F1066"/>
  <c r="G1067"/>
  <c r="D1065"/>
  <c r="F1065"/>
  <c r="D1064"/>
  <c r="F1064"/>
  <c r="G1065"/>
  <c r="D1063"/>
  <c r="F1063"/>
  <c r="D1062"/>
  <c r="F1062"/>
  <c r="G1063"/>
  <c r="D1061"/>
  <c r="F1061"/>
  <c r="D1060"/>
  <c r="F1060"/>
  <c r="G1061"/>
  <c r="D1059"/>
  <c r="F1059"/>
  <c r="D1058"/>
  <c r="F1058"/>
  <c r="G1059"/>
  <c r="D1057"/>
  <c r="F1057"/>
  <c r="D1056"/>
  <c r="F1056"/>
  <c r="G1057"/>
  <c r="D1055"/>
  <c r="F1055"/>
  <c r="D1054"/>
  <c r="F1054"/>
  <c r="G1055"/>
  <c r="D1053"/>
  <c r="F1053"/>
  <c r="D1052"/>
  <c r="F1052"/>
  <c r="G1053"/>
  <c r="D1051"/>
  <c r="F1051"/>
  <c r="D1050"/>
  <c r="F1050"/>
  <c r="G1051"/>
  <c r="D1049"/>
  <c r="F1049"/>
  <c r="D1048"/>
  <c r="F1048"/>
  <c r="G1049"/>
  <c r="D1047"/>
  <c r="F1047"/>
  <c r="D1046"/>
  <c r="F1046"/>
  <c r="G1047"/>
  <c r="D1045"/>
  <c r="F1045"/>
  <c r="D1044"/>
  <c r="F1044"/>
  <c r="G1045"/>
  <c r="D1043"/>
  <c r="F1043"/>
  <c r="D1042"/>
  <c r="F1042"/>
  <c r="G1043"/>
  <c r="D1041"/>
  <c r="F1041"/>
  <c r="D1040"/>
  <c r="F1040"/>
  <c r="G1041"/>
  <c r="D1039"/>
  <c r="F1039"/>
  <c r="D1038"/>
  <c r="F1038"/>
  <c r="G1039"/>
  <c r="D1037"/>
  <c r="F1037"/>
  <c r="D1036"/>
  <c r="F1036"/>
  <c r="G1037"/>
  <c r="D1035"/>
  <c r="F1035"/>
  <c r="D1034"/>
  <c r="F1034"/>
  <c r="G1035"/>
  <c r="D1033"/>
  <c r="F1033"/>
  <c r="D1032"/>
  <c r="F1032"/>
  <c r="G1033"/>
  <c r="D1031"/>
  <c r="F1031"/>
  <c r="D1030"/>
  <c r="F1030"/>
  <c r="G1031"/>
  <c r="D1029"/>
  <c r="F1029"/>
  <c r="D1028"/>
  <c r="F1028"/>
  <c r="G1029"/>
  <c r="D1027"/>
  <c r="F1027"/>
  <c r="D1026"/>
  <c r="F1026"/>
  <c r="G1027"/>
  <c r="D1025"/>
  <c r="F1025"/>
  <c r="D1024"/>
  <c r="F1024"/>
  <c r="G1025"/>
  <c r="D1023"/>
  <c r="F1023"/>
  <c r="D1022"/>
  <c r="F1022"/>
  <c r="G1023"/>
  <c r="D1021"/>
  <c r="F1021"/>
  <c r="D1020"/>
  <c r="F1020"/>
  <c r="G1021"/>
  <c r="D1019"/>
  <c r="F1019"/>
  <c r="D1018"/>
  <c r="F1018"/>
  <c r="G1019"/>
  <c r="D1017"/>
  <c r="F1017"/>
  <c r="D1016"/>
  <c r="F1016"/>
  <c r="G1017"/>
  <c r="D1015"/>
  <c r="F1015"/>
  <c r="D1014"/>
  <c r="F1014"/>
  <c r="G1015"/>
  <c r="D1013"/>
  <c r="F1013"/>
  <c r="D1012"/>
  <c r="F1012"/>
  <c r="G1013"/>
  <c r="D1011"/>
  <c r="F1011"/>
  <c r="D1010"/>
  <c r="F1010"/>
  <c r="G1011"/>
  <c r="D1009"/>
  <c r="F1009"/>
  <c r="D1008"/>
  <c r="F1008"/>
  <c r="G1009"/>
  <c r="D1007"/>
  <c r="F1007"/>
  <c r="D1006"/>
  <c r="F1006"/>
  <c r="G1007"/>
  <c r="D1005"/>
  <c r="F1005"/>
  <c r="D1004"/>
  <c r="F1004"/>
  <c r="G1005"/>
  <c r="D1003"/>
  <c r="F1003"/>
  <c r="D1002"/>
  <c r="F1002"/>
  <c r="G1003"/>
  <c r="D1001"/>
  <c r="F1001"/>
  <c r="D1000"/>
  <c r="F1000"/>
  <c r="G1001"/>
  <c r="D999"/>
  <c r="F999"/>
  <c r="D998"/>
  <c r="F998"/>
  <c r="G999"/>
  <c r="D997"/>
  <c r="F997"/>
  <c r="D996"/>
  <c r="F996"/>
  <c r="G997"/>
  <c r="D995"/>
  <c r="F995"/>
  <c r="D994"/>
  <c r="F994"/>
  <c r="G995"/>
  <c r="D993"/>
  <c r="F993"/>
  <c r="D992"/>
  <c r="F992"/>
  <c r="G993"/>
  <c r="D991"/>
  <c r="F991"/>
  <c r="D990"/>
  <c r="F990"/>
  <c r="G991"/>
  <c r="D989"/>
  <c r="F989"/>
  <c r="D988"/>
  <c r="F988"/>
  <c r="G989"/>
  <c r="D987"/>
  <c r="F987"/>
  <c r="D986"/>
  <c r="F986"/>
  <c r="G987"/>
  <c r="D985"/>
  <c r="F985"/>
  <c r="D984"/>
  <c r="F984"/>
  <c r="G985"/>
  <c r="D983"/>
  <c r="F983"/>
  <c r="D982"/>
  <c r="F982"/>
  <c r="G983"/>
  <c r="D981"/>
  <c r="F981"/>
  <c r="D980"/>
  <c r="F980"/>
  <c r="G981"/>
  <c r="D979"/>
  <c r="F979"/>
  <c r="D978"/>
  <c r="F978"/>
  <c r="G979"/>
  <c r="D977"/>
  <c r="F977"/>
  <c r="D976"/>
  <c r="F976"/>
  <c r="G977"/>
  <c r="D975"/>
  <c r="F975"/>
  <c r="D974"/>
  <c r="F974"/>
  <c r="G975"/>
  <c r="D973"/>
  <c r="F973"/>
  <c r="D972"/>
  <c r="F972"/>
  <c r="G973"/>
  <c r="D971"/>
  <c r="F971"/>
  <c r="D970"/>
  <c r="F970"/>
  <c r="G971"/>
  <c r="D969"/>
  <c r="F969"/>
  <c r="D968"/>
  <c r="F968"/>
  <c r="G969"/>
  <c r="D967"/>
  <c r="F967"/>
  <c r="D966"/>
  <c r="F966"/>
  <c r="G967"/>
  <c r="D965"/>
  <c r="F965"/>
  <c r="D964"/>
  <c r="F964"/>
  <c r="G965"/>
  <c r="D963"/>
  <c r="F963"/>
  <c r="D962"/>
  <c r="F962"/>
  <c r="G963"/>
  <c r="D961"/>
  <c r="F961"/>
  <c r="D960"/>
  <c r="F960"/>
  <c r="G961"/>
  <c r="D959"/>
  <c r="F959"/>
  <c r="D958"/>
  <c r="F958"/>
  <c r="G959"/>
  <c r="D957"/>
  <c r="F957"/>
  <c r="D956"/>
  <c r="F956"/>
  <c r="G957"/>
  <c r="D955"/>
  <c r="F955"/>
  <c r="D954"/>
  <c r="F954"/>
  <c r="G955"/>
  <c r="D953"/>
  <c r="F953"/>
  <c r="D952"/>
  <c r="F952"/>
  <c r="G953"/>
  <c r="D951"/>
  <c r="F951"/>
  <c r="D950"/>
  <c r="F950"/>
  <c r="G951"/>
  <c r="D949"/>
  <c r="F949"/>
  <c r="D948"/>
  <c r="F948"/>
  <c r="G949"/>
  <c r="D947"/>
  <c r="F947"/>
  <c r="D946"/>
  <c r="F946"/>
  <c r="G947"/>
  <c r="D945"/>
  <c r="F945"/>
  <c r="D944"/>
  <c r="F944"/>
  <c r="G945"/>
  <c r="D943"/>
  <c r="F943"/>
  <c r="D942"/>
  <c r="F942"/>
  <c r="G943"/>
  <c r="D941"/>
  <c r="F941"/>
  <c r="D940"/>
  <c r="F940"/>
  <c r="G941"/>
  <c r="D939"/>
  <c r="F939"/>
  <c r="D938"/>
  <c r="F938"/>
  <c r="G939"/>
  <c r="D937"/>
  <c r="F937"/>
  <c r="D936"/>
  <c r="F936"/>
  <c r="G937"/>
  <c r="D935"/>
  <c r="F935"/>
  <c r="D934"/>
  <c r="F934"/>
  <c r="G935"/>
  <c r="D933"/>
  <c r="F933"/>
  <c r="D932"/>
  <c r="F932"/>
  <c r="G933"/>
  <c r="D931"/>
  <c r="F931"/>
  <c r="D930"/>
  <c r="F930"/>
  <c r="G931"/>
  <c r="D929"/>
  <c r="F929"/>
  <c r="D928"/>
  <c r="F928"/>
  <c r="G929"/>
  <c r="D927"/>
  <c r="F927"/>
  <c r="D926"/>
  <c r="F926"/>
  <c r="G927"/>
  <c r="D925"/>
  <c r="F925"/>
  <c r="D924"/>
  <c r="F924"/>
  <c r="G925"/>
  <c r="D923"/>
  <c r="F923"/>
  <c r="D922"/>
  <c r="F922"/>
  <c r="G923"/>
  <c r="D921"/>
  <c r="F921"/>
  <c r="D920"/>
  <c r="F920"/>
  <c r="G921"/>
  <c r="D919"/>
  <c r="F919"/>
  <c r="D918"/>
  <c r="F918"/>
  <c r="G919"/>
  <c r="D917"/>
  <c r="F917"/>
  <c r="D916"/>
  <c r="F916"/>
  <c r="G917"/>
  <c r="D915"/>
  <c r="F915"/>
  <c r="D914"/>
  <c r="F914"/>
  <c r="G915"/>
  <c r="D913"/>
  <c r="F913"/>
  <c r="D912"/>
  <c r="F912"/>
  <c r="G913"/>
  <c r="D911"/>
  <c r="F911"/>
  <c r="D910"/>
  <c r="F910"/>
  <c r="G911"/>
  <c r="D909"/>
  <c r="F909"/>
  <c r="D908"/>
  <c r="F908"/>
  <c r="G909"/>
  <c r="D907"/>
  <c r="F907"/>
  <c r="D906"/>
  <c r="F906"/>
  <c r="G907"/>
  <c r="D905"/>
  <c r="F905"/>
  <c r="D904"/>
  <c r="F904"/>
  <c r="G905"/>
  <c r="D903"/>
  <c r="F903"/>
  <c r="D902"/>
  <c r="F902"/>
  <c r="G903"/>
  <c r="D901"/>
  <c r="F901"/>
  <c r="D900"/>
  <c r="F900"/>
  <c r="G901"/>
  <c r="D899"/>
  <c r="F899"/>
  <c r="D898"/>
  <c r="F898"/>
  <c r="G899"/>
  <c r="D897"/>
  <c r="F897"/>
  <c r="D896"/>
  <c r="F896"/>
  <c r="G897"/>
  <c r="D895"/>
  <c r="F895"/>
  <c r="D894"/>
  <c r="F894"/>
  <c r="G895"/>
  <c r="D893"/>
  <c r="F893"/>
  <c r="D892"/>
  <c r="F892"/>
  <c r="G893"/>
  <c r="D891"/>
  <c r="F891"/>
  <c r="D890"/>
  <c r="F890"/>
  <c r="G891"/>
  <c r="D889"/>
  <c r="F889"/>
  <c r="D888"/>
  <c r="F888"/>
  <c r="G889"/>
  <c r="D887"/>
  <c r="F887"/>
  <c r="D886"/>
  <c r="F886"/>
  <c r="G887"/>
  <c r="D885"/>
  <c r="F885"/>
  <c r="D884"/>
  <c r="F884"/>
  <c r="G885"/>
  <c r="D883"/>
  <c r="F883"/>
  <c r="D882"/>
  <c r="F882"/>
  <c r="G883"/>
  <c r="D881"/>
  <c r="F881"/>
  <c r="D880"/>
  <c r="F880"/>
  <c r="G881"/>
  <c r="D879"/>
  <c r="F879"/>
  <c r="D878"/>
  <c r="F878"/>
  <c r="G879"/>
  <c r="D877"/>
  <c r="F877"/>
  <c r="D876"/>
  <c r="F876"/>
  <c r="G877"/>
  <c r="D875"/>
  <c r="F875"/>
  <c r="D874"/>
  <c r="F874"/>
  <c r="G875"/>
  <c r="D873"/>
  <c r="F873"/>
  <c r="D872"/>
  <c r="F872"/>
  <c r="G873"/>
  <c r="D871"/>
  <c r="F871"/>
  <c r="D870"/>
  <c r="F870"/>
  <c r="G871"/>
  <c r="D869"/>
  <c r="F869"/>
  <c r="D868"/>
  <c r="F868"/>
  <c r="G869"/>
  <c r="D867"/>
  <c r="F867"/>
  <c r="D866"/>
  <c r="F866"/>
  <c r="G867"/>
  <c r="D865"/>
  <c r="F865"/>
  <c r="D864"/>
  <c r="F864"/>
  <c r="G865"/>
  <c r="D863"/>
  <c r="F863"/>
  <c r="D862"/>
  <c r="F862"/>
  <c r="G863"/>
  <c r="D861"/>
  <c r="F861"/>
  <c r="D860"/>
  <c r="F860"/>
  <c r="G861"/>
  <c r="D859"/>
  <c r="F859"/>
  <c r="D858"/>
  <c r="F858"/>
  <c r="G859"/>
  <c r="D857"/>
  <c r="F857"/>
  <c r="D856"/>
  <c r="F856"/>
  <c r="G857"/>
  <c r="D855"/>
  <c r="F855"/>
  <c r="D854"/>
  <c r="F854"/>
  <c r="G855"/>
  <c r="D853"/>
  <c r="F853"/>
  <c r="D852"/>
  <c r="F852"/>
  <c r="G853"/>
  <c r="D851"/>
  <c r="F851"/>
  <c r="D850"/>
  <c r="F850"/>
  <c r="G851"/>
  <c r="D849"/>
  <c r="F849"/>
  <c r="D848"/>
  <c r="F848"/>
  <c r="G849"/>
  <c r="D847"/>
  <c r="F847"/>
  <c r="D846"/>
  <c r="F846"/>
  <c r="G847"/>
  <c r="D845"/>
  <c r="F845"/>
  <c r="D844"/>
  <c r="F844"/>
  <c r="G845"/>
  <c r="D843"/>
  <c r="F843"/>
  <c r="D842"/>
  <c r="F842"/>
  <c r="G843"/>
  <c r="D841"/>
  <c r="F841"/>
  <c r="D840"/>
  <c r="F840"/>
  <c r="G841"/>
  <c r="D839"/>
  <c r="F839"/>
  <c r="D838"/>
  <c r="F838"/>
  <c r="G839"/>
  <c r="D837"/>
  <c r="F837"/>
  <c r="D836"/>
  <c r="F836"/>
  <c r="G837"/>
  <c r="D835"/>
  <c r="F835"/>
  <c r="D834"/>
  <c r="F834"/>
  <c r="G835"/>
  <c r="D833"/>
  <c r="F833"/>
  <c r="D832"/>
  <c r="F832"/>
  <c r="G833"/>
  <c r="D831"/>
  <c r="F831"/>
  <c r="D830"/>
  <c r="F830"/>
  <c r="G831"/>
  <c r="D829"/>
  <c r="F829"/>
  <c r="D828"/>
  <c r="F828"/>
  <c r="G829"/>
  <c r="D827"/>
  <c r="F827"/>
  <c r="D826"/>
  <c r="F826"/>
  <c r="G827"/>
  <c r="D825"/>
  <c r="F825"/>
  <c r="D824"/>
  <c r="F824"/>
  <c r="G825"/>
  <c r="D823"/>
  <c r="F823"/>
  <c r="D822"/>
  <c r="F822"/>
  <c r="G823"/>
  <c r="D821"/>
  <c r="F821"/>
  <c r="D820"/>
  <c r="F820"/>
  <c r="G821"/>
  <c r="D819"/>
  <c r="F819"/>
  <c r="D818"/>
  <c r="F818"/>
  <c r="G819"/>
  <c r="D817"/>
  <c r="F817"/>
  <c r="D816"/>
  <c r="F816"/>
  <c r="G817"/>
  <c r="D815"/>
  <c r="F815"/>
  <c r="D814"/>
  <c r="F814"/>
  <c r="G815"/>
  <c r="D813"/>
  <c r="F813"/>
  <c r="D812"/>
  <c r="F812"/>
  <c r="G813"/>
  <c r="D811"/>
  <c r="F811"/>
  <c r="D810"/>
  <c r="F810"/>
  <c r="G811"/>
  <c r="D809"/>
  <c r="F809"/>
  <c r="D808"/>
  <c r="F808"/>
  <c r="G809"/>
  <c r="D807"/>
  <c r="F807"/>
  <c r="D806"/>
  <c r="F806"/>
  <c r="G807"/>
  <c r="D805"/>
  <c r="F805"/>
  <c r="D804"/>
  <c r="F804"/>
  <c r="G805"/>
  <c r="D803"/>
  <c r="F803"/>
  <c r="D802"/>
  <c r="F802"/>
  <c r="G803"/>
  <c r="D801"/>
  <c r="F801"/>
  <c r="D800"/>
  <c r="F800"/>
  <c r="G801"/>
  <c r="D799"/>
  <c r="F799"/>
  <c r="D798"/>
  <c r="F798"/>
  <c r="G799"/>
  <c r="D797"/>
  <c r="F797"/>
  <c r="D796"/>
  <c r="F796"/>
  <c r="G797"/>
  <c r="D795"/>
  <c r="F795"/>
  <c r="D794"/>
  <c r="F794"/>
  <c r="G795"/>
  <c r="D793"/>
  <c r="F793"/>
  <c r="D792"/>
  <c r="F792"/>
  <c r="G793"/>
  <c r="D791"/>
  <c r="F791"/>
  <c r="D790"/>
  <c r="F790"/>
  <c r="G791"/>
  <c r="D789"/>
  <c r="F789"/>
  <c r="D788"/>
  <c r="F788"/>
  <c r="G789"/>
  <c r="D787"/>
  <c r="F787"/>
  <c r="D786"/>
  <c r="F786"/>
  <c r="G787"/>
  <c r="D785"/>
  <c r="F785"/>
  <c r="D784"/>
  <c r="F784"/>
  <c r="G785"/>
  <c r="D783"/>
  <c r="F783"/>
  <c r="D782"/>
  <c r="F782"/>
  <c r="G783"/>
  <c r="D781"/>
  <c r="F781"/>
  <c r="D780"/>
  <c r="F780"/>
  <c r="G781"/>
  <c r="D779"/>
  <c r="F779"/>
  <c r="D778"/>
  <c r="F778"/>
  <c r="G779"/>
  <c r="D777"/>
  <c r="F777"/>
  <c r="D776"/>
  <c r="F776"/>
  <c r="G777"/>
  <c r="D775"/>
  <c r="F775"/>
  <c r="D774"/>
  <c r="F774"/>
  <c r="G775"/>
  <c r="D773"/>
  <c r="F773"/>
  <c r="D772"/>
  <c r="F772"/>
  <c r="G773"/>
  <c r="D771"/>
  <c r="F771"/>
  <c r="D770"/>
  <c r="F770"/>
  <c r="G771"/>
  <c r="D769"/>
  <c r="F769"/>
  <c r="D768"/>
  <c r="F768"/>
  <c r="G769"/>
  <c r="D767"/>
  <c r="F767"/>
  <c r="D766"/>
  <c r="F766"/>
  <c r="G767"/>
  <c r="D765"/>
  <c r="F765"/>
  <c r="D764"/>
  <c r="F764"/>
  <c r="G765"/>
  <c r="D763"/>
  <c r="F763"/>
  <c r="D762"/>
  <c r="F762"/>
  <c r="G763"/>
  <c r="D761"/>
  <c r="F761"/>
  <c r="D760"/>
  <c r="F760"/>
  <c r="G761"/>
  <c r="D759"/>
  <c r="F759"/>
  <c r="D758"/>
  <c r="F758"/>
  <c r="G759"/>
  <c r="D757"/>
  <c r="F757"/>
  <c r="D756"/>
  <c r="F756"/>
  <c r="G757"/>
  <c r="D755"/>
  <c r="F755"/>
  <c r="D754"/>
  <c r="F754"/>
  <c r="G755"/>
  <c r="D753"/>
  <c r="F753"/>
  <c r="D752"/>
  <c r="F752"/>
  <c r="G753"/>
  <c r="D751"/>
  <c r="F751"/>
  <c r="D750"/>
  <c r="F750"/>
  <c r="G751"/>
  <c r="D749"/>
  <c r="F749"/>
  <c r="D748"/>
  <c r="F748"/>
  <c r="G749"/>
  <c r="D747"/>
  <c r="F747"/>
  <c r="D746"/>
  <c r="F746"/>
  <c r="G747"/>
  <c r="D745"/>
  <c r="F745"/>
  <c r="D744"/>
  <c r="F744"/>
  <c r="G745"/>
  <c r="D743"/>
  <c r="F743"/>
  <c r="D742"/>
  <c r="F742"/>
  <c r="G743"/>
  <c r="D741"/>
  <c r="F741"/>
  <c r="D740"/>
  <c r="F740"/>
  <c r="G741"/>
  <c r="D739"/>
  <c r="F739"/>
  <c r="D738"/>
  <c r="F738"/>
  <c r="G739"/>
  <c r="D737"/>
  <c r="F737"/>
  <c r="D736"/>
  <c r="F736"/>
  <c r="G737"/>
  <c r="D735"/>
  <c r="F735"/>
  <c r="D734"/>
  <c r="F734"/>
  <c r="G735"/>
  <c r="D733"/>
  <c r="F733"/>
  <c r="D732"/>
  <c r="F732"/>
  <c r="G733"/>
  <c r="D731"/>
  <c r="F731"/>
  <c r="D730"/>
  <c r="F730"/>
  <c r="G731"/>
  <c r="D729"/>
  <c r="F729"/>
  <c r="D728"/>
  <c r="F728"/>
  <c r="G729"/>
  <c r="D727"/>
  <c r="F727"/>
  <c r="D726"/>
  <c r="F726"/>
  <c r="G727"/>
  <c r="D725"/>
  <c r="F725"/>
  <c r="D724"/>
  <c r="F724"/>
  <c r="G725"/>
  <c r="D723"/>
  <c r="F723"/>
  <c r="D722"/>
  <c r="F722"/>
  <c r="G723"/>
  <c r="D721"/>
  <c r="F721"/>
  <c r="D720"/>
  <c r="F720"/>
  <c r="G721"/>
  <c r="D719"/>
  <c r="F719"/>
  <c r="D718"/>
  <c r="F718"/>
  <c r="G719"/>
  <c r="D717"/>
  <c r="F717"/>
  <c r="D716"/>
  <c r="F716"/>
  <c r="G717"/>
  <c r="D715"/>
  <c r="F715"/>
  <c r="D714"/>
  <c r="F714"/>
  <c r="G715"/>
  <c r="D713"/>
  <c r="F713"/>
  <c r="D712"/>
  <c r="F712"/>
  <c r="G713"/>
  <c r="D711"/>
  <c r="F711"/>
  <c r="D710"/>
  <c r="F710"/>
  <c r="G711"/>
  <c r="D709"/>
  <c r="F709"/>
  <c r="D708"/>
  <c r="F708"/>
  <c r="G709"/>
  <c r="D707"/>
  <c r="F707"/>
  <c r="D706"/>
  <c r="F706"/>
  <c r="G707"/>
  <c r="D705"/>
  <c r="F705"/>
  <c r="D704"/>
  <c r="F704"/>
  <c r="G705"/>
  <c r="D703"/>
  <c r="F703"/>
  <c r="D702"/>
  <c r="F702"/>
  <c r="G703"/>
  <c r="D701"/>
  <c r="F701"/>
  <c r="D700"/>
  <c r="F700"/>
  <c r="G701"/>
  <c r="D699"/>
  <c r="F699"/>
  <c r="D698"/>
  <c r="F698"/>
  <c r="G699"/>
  <c r="D697"/>
  <c r="F697"/>
  <c r="D696"/>
  <c r="F696"/>
  <c r="G697"/>
  <c r="D695"/>
  <c r="F695"/>
  <c r="D694"/>
  <c r="F694"/>
  <c r="G695"/>
  <c r="D693"/>
  <c r="F693"/>
  <c r="D692"/>
  <c r="F692"/>
  <c r="G693"/>
  <c r="D691"/>
  <c r="F691"/>
  <c r="D690"/>
  <c r="F690"/>
  <c r="G691"/>
  <c r="D689"/>
  <c r="F689"/>
  <c r="D688"/>
  <c r="F688"/>
  <c r="G689"/>
  <c r="D687"/>
  <c r="F687"/>
  <c r="D686"/>
  <c r="F686"/>
  <c r="G687"/>
  <c r="D685"/>
  <c r="F685"/>
  <c r="D684"/>
  <c r="F684"/>
  <c r="G685"/>
  <c r="D683"/>
  <c r="F683"/>
  <c r="D682"/>
  <c r="F682"/>
  <c r="G683"/>
  <c r="D681"/>
  <c r="F681"/>
  <c r="D680"/>
  <c r="F680"/>
  <c r="G681"/>
  <c r="D679"/>
  <c r="F679"/>
  <c r="D678"/>
  <c r="F678"/>
  <c r="G679"/>
  <c r="D677"/>
  <c r="F677"/>
  <c r="D676"/>
  <c r="F676"/>
  <c r="G677"/>
  <c r="D675"/>
  <c r="F675"/>
  <c r="D674"/>
  <c r="F674"/>
  <c r="G675"/>
  <c r="D673"/>
  <c r="F673"/>
  <c r="D672"/>
  <c r="F672"/>
  <c r="G673"/>
  <c r="D671"/>
  <c r="F671"/>
  <c r="D670"/>
  <c r="F670"/>
  <c r="G671"/>
  <c r="D669"/>
  <c r="F669"/>
  <c r="D668"/>
  <c r="F668"/>
  <c r="G669"/>
  <c r="D667"/>
  <c r="F667"/>
  <c r="D666"/>
  <c r="F666"/>
  <c r="G667"/>
  <c r="D665"/>
  <c r="F665"/>
  <c r="D664"/>
  <c r="F664"/>
  <c r="G665"/>
  <c r="D663"/>
  <c r="F663"/>
  <c r="D662"/>
  <c r="F662"/>
  <c r="G663"/>
  <c r="D661"/>
  <c r="F661"/>
  <c r="D660"/>
  <c r="F660"/>
  <c r="G661"/>
  <c r="D659"/>
  <c r="F659"/>
  <c r="D658"/>
  <c r="F658"/>
  <c r="G659"/>
  <c r="D657"/>
  <c r="F657"/>
  <c r="D656"/>
  <c r="F656"/>
  <c r="G657"/>
  <c r="D655"/>
  <c r="F655"/>
  <c r="D654"/>
  <c r="F654"/>
  <c r="G655"/>
  <c r="D653"/>
  <c r="F653"/>
  <c r="D652"/>
  <c r="F652"/>
  <c r="G653"/>
  <c r="D651"/>
  <c r="F651"/>
  <c r="D650"/>
  <c r="F650"/>
  <c r="G651"/>
  <c r="D649"/>
  <c r="F649"/>
  <c r="D648"/>
  <c r="F648"/>
  <c r="G649"/>
  <c r="D647"/>
  <c r="F647"/>
  <c r="D646"/>
  <c r="F646"/>
  <c r="G647"/>
  <c r="D645"/>
  <c r="F645"/>
  <c r="D644"/>
  <c r="F644"/>
  <c r="G645"/>
  <c r="D643"/>
  <c r="F643"/>
  <c r="D642"/>
  <c r="F642"/>
  <c r="G643"/>
  <c r="D641"/>
  <c r="F641"/>
  <c r="D640"/>
  <c r="F640"/>
  <c r="G641"/>
  <c r="D639"/>
  <c r="F639"/>
  <c r="D638"/>
  <c r="F638"/>
  <c r="G639"/>
  <c r="D637"/>
  <c r="F637"/>
  <c r="D636"/>
  <c r="F636"/>
  <c r="G637"/>
  <c r="D635"/>
  <c r="F635"/>
  <c r="D634"/>
  <c r="F634"/>
  <c r="G635"/>
  <c r="D633"/>
  <c r="F633"/>
  <c r="D632"/>
  <c r="F632"/>
  <c r="G633"/>
  <c r="D631"/>
  <c r="F631"/>
  <c r="D630"/>
  <c r="F630"/>
  <c r="G631"/>
  <c r="D629"/>
  <c r="F629"/>
  <c r="D628"/>
  <c r="F628"/>
  <c r="G629"/>
  <c r="D627"/>
  <c r="F627"/>
  <c r="D626"/>
  <c r="F626"/>
  <c r="G627"/>
  <c r="D625"/>
  <c r="F625"/>
  <c r="D624"/>
  <c r="F624"/>
  <c r="G625"/>
  <c r="D623"/>
  <c r="F623"/>
  <c r="D622"/>
  <c r="F622"/>
  <c r="G623"/>
  <c r="D621"/>
  <c r="F621"/>
  <c r="D620"/>
  <c r="F620"/>
  <c r="G621"/>
  <c r="D619"/>
  <c r="F619"/>
  <c r="D618"/>
  <c r="F618"/>
  <c r="G619"/>
  <c r="D617"/>
  <c r="F617"/>
  <c r="D616"/>
  <c r="F616"/>
  <c r="G617"/>
  <c r="D615"/>
  <c r="F615"/>
  <c r="D614"/>
  <c r="F614"/>
  <c r="G615"/>
  <c r="D613"/>
  <c r="F613"/>
  <c r="D612"/>
  <c r="F612"/>
  <c r="G613"/>
  <c r="D611"/>
  <c r="F611"/>
  <c r="D610"/>
  <c r="F610"/>
  <c r="G611"/>
  <c r="D609"/>
  <c r="F609"/>
  <c r="D608"/>
  <c r="F608"/>
  <c r="G609"/>
  <c r="D607"/>
  <c r="F607"/>
  <c r="D606"/>
  <c r="F606"/>
  <c r="G607"/>
  <c r="D605"/>
  <c r="F605"/>
  <c r="D604"/>
  <c r="F604"/>
  <c r="G605"/>
  <c r="D603"/>
  <c r="F603"/>
  <c r="D602"/>
  <c r="F602"/>
  <c r="G603"/>
  <c r="D601"/>
  <c r="F601"/>
  <c r="D600"/>
  <c r="F600"/>
  <c r="G601"/>
  <c r="D599"/>
  <c r="F599"/>
  <c r="D598"/>
  <c r="F598"/>
  <c r="G599"/>
  <c r="D597"/>
  <c r="F597"/>
  <c r="D596"/>
  <c r="F596"/>
  <c r="G597"/>
  <c r="D595"/>
  <c r="F595"/>
  <c r="D594"/>
  <c r="F594"/>
  <c r="G595"/>
  <c r="D593"/>
  <c r="F593"/>
  <c r="D592"/>
  <c r="F592"/>
  <c r="G593"/>
  <c r="D591"/>
  <c r="F591"/>
  <c r="D590"/>
  <c r="F590"/>
  <c r="G591"/>
  <c r="D589"/>
  <c r="F589"/>
  <c r="D588"/>
  <c r="F588"/>
  <c r="G589"/>
  <c r="D587"/>
  <c r="F587"/>
  <c r="D586"/>
  <c r="F586"/>
  <c r="G587"/>
  <c r="D585"/>
  <c r="F585"/>
  <c r="D584"/>
  <c r="F584"/>
  <c r="G585"/>
  <c r="D583"/>
  <c r="F583"/>
  <c r="D582"/>
  <c r="F582"/>
  <c r="G583"/>
  <c r="D581"/>
  <c r="F581"/>
  <c r="D580"/>
  <c r="F580"/>
  <c r="G581"/>
  <c r="D579"/>
  <c r="F579"/>
  <c r="D578"/>
  <c r="F578"/>
  <c r="G579"/>
  <c r="D577"/>
  <c r="F577"/>
  <c r="D576"/>
  <c r="F576"/>
  <c r="G577"/>
  <c r="D575"/>
  <c r="F575"/>
  <c r="D574"/>
  <c r="F574"/>
  <c r="G575"/>
  <c r="D573"/>
  <c r="F573"/>
  <c r="D572"/>
  <c r="F572"/>
  <c r="G573"/>
  <c r="D571"/>
  <c r="F571"/>
  <c r="D570"/>
  <c r="F570"/>
  <c r="G571"/>
  <c r="D569"/>
  <c r="F569"/>
  <c r="D568"/>
  <c r="F568"/>
  <c r="G569"/>
  <c r="D567"/>
  <c r="F567"/>
  <c r="D566"/>
  <c r="F566"/>
  <c r="G567"/>
  <c r="D565"/>
  <c r="F565"/>
  <c r="D564"/>
  <c r="F564"/>
  <c r="G565"/>
  <c r="D563"/>
  <c r="F563"/>
  <c r="D562"/>
  <c r="F562"/>
  <c r="G563"/>
  <c r="D561"/>
  <c r="F561"/>
  <c r="D560"/>
  <c r="F560"/>
  <c r="G561"/>
  <c r="D559"/>
  <c r="F559"/>
  <c r="D558"/>
  <c r="F558"/>
  <c r="G559"/>
  <c r="D557"/>
  <c r="F557"/>
  <c r="D556"/>
  <c r="F556"/>
  <c r="G557"/>
  <c r="D555"/>
  <c r="F555"/>
  <c r="D554"/>
  <c r="F554"/>
  <c r="G555"/>
  <c r="D553"/>
  <c r="F553"/>
  <c r="D552"/>
  <c r="F552"/>
  <c r="G553"/>
  <c r="D551"/>
  <c r="F551"/>
  <c r="D550"/>
  <c r="F550"/>
  <c r="G551"/>
  <c r="D549"/>
  <c r="F549"/>
  <c r="D548"/>
  <c r="F548"/>
  <c r="G549"/>
  <c r="D547"/>
  <c r="F547"/>
  <c r="D546"/>
  <c r="F546"/>
  <c r="G547"/>
  <c r="D545"/>
  <c r="F545"/>
  <c r="D544"/>
  <c r="F544"/>
  <c r="G545"/>
  <c r="D543"/>
  <c r="F543"/>
  <c r="D542"/>
  <c r="F542"/>
  <c r="G543"/>
  <c r="D541"/>
  <c r="F541"/>
  <c r="D540"/>
  <c r="F540"/>
  <c r="G541"/>
  <c r="D539"/>
  <c r="F539"/>
  <c r="D538"/>
  <c r="F538"/>
  <c r="G539"/>
  <c r="D537"/>
  <c r="F537"/>
  <c r="D536"/>
  <c r="F536"/>
  <c r="G537"/>
  <c r="D535"/>
  <c r="F535"/>
  <c r="D534"/>
  <c r="F534"/>
  <c r="G535"/>
  <c r="D533"/>
  <c r="F533"/>
  <c r="D532"/>
  <c r="F532"/>
  <c r="G533"/>
  <c r="D531"/>
  <c r="F531"/>
  <c r="D530"/>
  <c r="F530"/>
  <c r="G531"/>
  <c r="D529"/>
  <c r="F529"/>
  <c r="D528"/>
  <c r="F528"/>
  <c r="G529"/>
  <c r="D527"/>
  <c r="F527"/>
  <c r="D526"/>
  <c r="F526"/>
  <c r="G527"/>
  <c r="D525"/>
  <c r="F525"/>
  <c r="D524"/>
  <c r="F524"/>
  <c r="G525"/>
  <c r="D523"/>
  <c r="F523"/>
  <c r="D522"/>
  <c r="F522"/>
  <c r="G523"/>
  <c r="D521"/>
  <c r="F521"/>
  <c r="D520"/>
  <c r="F520"/>
  <c r="G521"/>
  <c r="D519"/>
  <c r="F519"/>
  <c r="D518"/>
  <c r="F518"/>
  <c r="G519"/>
  <c r="D517"/>
  <c r="F517"/>
  <c r="D516"/>
  <c r="F516"/>
  <c r="G517"/>
  <c r="D515"/>
  <c r="F515"/>
  <c r="D514"/>
  <c r="F514"/>
  <c r="G515"/>
  <c r="D513"/>
  <c r="F513"/>
  <c r="D512"/>
  <c r="F512"/>
  <c r="G513"/>
  <c r="D511"/>
  <c r="F511"/>
  <c r="D510"/>
  <c r="F510"/>
  <c r="G511"/>
  <c r="D509"/>
  <c r="F509"/>
  <c r="D508"/>
  <c r="F508"/>
  <c r="G509"/>
  <c r="D507"/>
  <c r="F507"/>
  <c r="D506"/>
  <c r="F506"/>
  <c r="G507"/>
  <c r="D505"/>
  <c r="F505"/>
  <c r="D504"/>
  <c r="F504"/>
  <c r="G505"/>
  <c r="D503"/>
  <c r="F503"/>
  <c r="D502"/>
  <c r="F502"/>
  <c r="G503"/>
  <c r="D501"/>
  <c r="F501"/>
  <c r="D500"/>
  <c r="F500"/>
  <c r="G501"/>
  <c r="D499"/>
  <c r="F499"/>
  <c r="D498"/>
  <c r="F498"/>
  <c r="G499"/>
  <c r="D497"/>
  <c r="F497"/>
  <c r="D496"/>
  <c r="F496"/>
  <c r="G497"/>
  <c r="D495"/>
  <c r="F495"/>
  <c r="D494"/>
  <c r="F494"/>
  <c r="G495"/>
  <c r="D493"/>
  <c r="F493"/>
  <c r="D492"/>
  <c r="F492"/>
  <c r="G493"/>
  <c r="D491"/>
  <c r="F491"/>
  <c r="D490"/>
  <c r="F490"/>
  <c r="G491"/>
  <c r="D489"/>
  <c r="F489"/>
  <c r="D488"/>
  <c r="F488"/>
  <c r="G489"/>
  <c r="D487"/>
  <c r="F487"/>
  <c r="D486"/>
  <c r="F486"/>
  <c r="G487"/>
  <c r="D485"/>
  <c r="F485"/>
  <c r="D484"/>
  <c r="F484"/>
  <c r="G485"/>
  <c r="D483"/>
  <c r="F483"/>
  <c r="D482"/>
  <c r="F482"/>
  <c r="G483"/>
  <c r="D481"/>
  <c r="F481"/>
  <c r="D480"/>
  <c r="F480"/>
  <c r="G481"/>
  <c r="D479"/>
  <c r="F479"/>
  <c r="D478"/>
  <c r="F478"/>
  <c r="G479"/>
  <c r="D477"/>
  <c r="F477"/>
  <c r="D476"/>
  <c r="F476"/>
  <c r="G477"/>
  <c r="D475"/>
  <c r="F475"/>
  <c r="D474"/>
  <c r="F474"/>
  <c r="G475"/>
  <c r="D473"/>
  <c r="F473"/>
  <c r="D472"/>
  <c r="F472"/>
  <c r="G473"/>
  <c r="D471"/>
  <c r="F471"/>
  <c r="D470"/>
  <c r="F470"/>
  <c r="G471"/>
  <c r="D469"/>
  <c r="F469"/>
  <c r="D468"/>
  <c r="F468"/>
  <c r="G469"/>
  <c r="D467"/>
  <c r="F467"/>
  <c r="D466"/>
  <c r="F466"/>
  <c r="G467"/>
  <c r="D465"/>
  <c r="F465"/>
  <c r="D464"/>
  <c r="F464"/>
  <c r="G465"/>
  <c r="D463"/>
  <c r="F463"/>
  <c r="D462"/>
  <c r="F462"/>
  <c r="G463"/>
  <c r="D461"/>
  <c r="F461"/>
  <c r="D460"/>
  <c r="F460"/>
  <c r="G461"/>
  <c r="D459"/>
  <c r="F459"/>
  <c r="D458"/>
  <c r="F458"/>
  <c r="G459"/>
  <c r="D457"/>
  <c r="F457"/>
  <c r="D456"/>
  <c r="F456"/>
  <c r="G457"/>
  <c r="D455"/>
  <c r="F455"/>
  <c r="D454"/>
  <c r="F454"/>
  <c r="G455"/>
  <c r="D453"/>
  <c r="F453"/>
  <c r="D452"/>
  <c r="F452"/>
  <c r="G453"/>
  <c r="D451"/>
  <c r="F451"/>
  <c r="D450"/>
  <c r="F450"/>
  <c r="G451"/>
  <c r="D449"/>
  <c r="F449"/>
  <c r="D448"/>
  <c r="F448"/>
  <c r="G449"/>
  <c r="D447"/>
  <c r="F447"/>
  <c r="D446"/>
  <c r="F446"/>
  <c r="G447"/>
  <c r="D445"/>
  <c r="F445"/>
  <c r="D444"/>
  <c r="F444"/>
  <c r="G445"/>
  <c r="D443"/>
  <c r="F443"/>
  <c r="D442"/>
  <c r="F442"/>
  <c r="G443"/>
  <c r="D441"/>
  <c r="F441"/>
  <c r="D440"/>
  <c r="F440"/>
  <c r="G441"/>
  <c r="D439"/>
  <c r="F439"/>
  <c r="D438"/>
  <c r="F438"/>
  <c r="G439"/>
  <c r="D437"/>
  <c r="F437"/>
  <c r="D436"/>
  <c r="F436"/>
  <c r="G437"/>
  <c r="D435"/>
  <c r="F435"/>
  <c r="D434"/>
  <c r="F434"/>
  <c r="G435"/>
  <c r="D433"/>
  <c r="F433"/>
  <c r="D432"/>
  <c r="F432"/>
  <c r="G433"/>
  <c r="D431"/>
  <c r="F431"/>
  <c r="D430"/>
  <c r="F430"/>
  <c r="G431"/>
  <c r="D429"/>
  <c r="F429"/>
  <c r="D428"/>
  <c r="F428"/>
  <c r="G429"/>
  <c r="D427"/>
  <c r="F427"/>
  <c r="D426"/>
  <c r="F426"/>
  <c r="G427"/>
  <c r="D425"/>
  <c r="F425"/>
  <c r="D424"/>
  <c r="F424"/>
  <c r="G425"/>
  <c r="D423"/>
  <c r="F423"/>
  <c r="D422"/>
  <c r="F422"/>
  <c r="G423"/>
  <c r="D421"/>
  <c r="F421"/>
  <c r="D420"/>
  <c r="F420"/>
  <c r="G421"/>
  <c r="D419"/>
  <c r="F419"/>
  <c r="D418"/>
  <c r="F418"/>
  <c r="G419"/>
  <c r="D417"/>
  <c r="F417"/>
  <c r="D416"/>
  <c r="F416"/>
  <c r="G417"/>
  <c r="D415"/>
  <c r="F415"/>
  <c r="D414"/>
  <c r="F414"/>
  <c r="G415"/>
  <c r="D413"/>
  <c r="F413"/>
  <c r="D412"/>
  <c r="F412"/>
  <c r="G413"/>
  <c r="D411"/>
  <c r="F411"/>
  <c r="D410"/>
  <c r="F410"/>
  <c r="G411"/>
  <c r="D409"/>
  <c r="F409"/>
  <c r="D408"/>
  <c r="F408"/>
  <c r="G409"/>
  <c r="D407"/>
  <c r="F407"/>
  <c r="D406"/>
  <c r="F406"/>
  <c r="G407"/>
  <c r="D405"/>
  <c r="F405"/>
  <c r="D404"/>
  <c r="F404"/>
  <c r="G405"/>
  <c r="D403"/>
  <c r="F403"/>
  <c r="D402"/>
  <c r="F402"/>
  <c r="G403"/>
  <c r="D401"/>
  <c r="F401"/>
  <c r="D400"/>
  <c r="F400"/>
  <c r="G401"/>
  <c r="D399"/>
  <c r="F399"/>
  <c r="D398"/>
  <c r="F398"/>
  <c r="G399"/>
  <c r="D397"/>
  <c r="F397"/>
  <c r="D396"/>
  <c r="F396"/>
  <c r="G397"/>
  <c r="D395"/>
  <c r="F395"/>
  <c r="D394"/>
  <c r="F394"/>
  <c r="G395"/>
  <c r="D393"/>
  <c r="F393"/>
  <c r="D392"/>
  <c r="F392"/>
  <c r="G393"/>
  <c r="D391"/>
  <c r="F391"/>
  <c r="D390"/>
  <c r="F390"/>
  <c r="G391"/>
  <c r="D389"/>
  <c r="F389"/>
  <c r="D388"/>
  <c r="F388"/>
  <c r="G389"/>
  <c r="D387"/>
  <c r="F387"/>
  <c r="D386"/>
  <c r="F386"/>
  <c r="G387"/>
  <c r="D385"/>
  <c r="F385"/>
  <c r="D384"/>
  <c r="F384"/>
  <c r="G385"/>
  <c r="D383"/>
  <c r="F383"/>
  <c r="D382"/>
  <c r="F382"/>
  <c r="G383"/>
  <c r="D381"/>
  <c r="F381"/>
  <c r="D380"/>
  <c r="F380"/>
  <c r="G381"/>
  <c r="D379"/>
  <c r="F379"/>
  <c r="D378"/>
  <c r="F378"/>
  <c r="G379"/>
  <c r="D377"/>
  <c r="F377"/>
  <c r="D376"/>
  <c r="F376"/>
  <c r="G377"/>
  <c r="D375"/>
  <c r="F375"/>
  <c r="D374"/>
  <c r="F374"/>
  <c r="G375"/>
  <c r="D373"/>
  <c r="F373"/>
  <c r="D372"/>
  <c r="F372"/>
  <c r="G373"/>
  <c r="D371"/>
  <c r="F371"/>
  <c r="D370"/>
  <c r="F370"/>
  <c r="G371"/>
  <c r="D369"/>
  <c r="F369"/>
  <c r="D368"/>
  <c r="F368"/>
  <c r="G369"/>
  <c r="D367"/>
  <c r="F367"/>
  <c r="D366"/>
  <c r="F366"/>
  <c r="G367"/>
  <c r="D365"/>
  <c r="F365"/>
  <c r="D364"/>
  <c r="F364"/>
  <c r="G365"/>
  <c r="D363"/>
  <c r="F363"/>
  <c r="D362"/>
  <c r="F362"/>
  <c r="G363"/>
  <c r="D361"/>
  <c r="F361"/>
  <c r="D360"/>
  <c r="F360"/>
  <c r="G361"/>
  <c r="D359"/>
  <c r="F359"/>
  <c r="D358"/>
  <c r="F358"/>
  <c r="G359"/>
  <c r="D357"/>
  <c r="F357"/>
  <c r="D356"/>
  <c r="F356"/>
  <c r="G357"/>
  <c r="D355"/>
  <c r="F355"/>
  <c r="D354"/>
  <c r="F354"/>
  <c r="G355"/>
  <c r="D353"/>
  <c r="F353"/>
  <c r="D352"/>
  <c r="F352"/>
  <c r="G353"/>
  <c r="D351"/>
  <c r="F351"/>
  <c r="D350"/>
  <c r="F350"/>
  <c r="G351"/>
  <c r="D349"/>
  <c r="F349"/>
  <c r="D348"/>
  <c r="F348"/>
  <c r="G349"/>
  <c r="D347"/>
  <c r="F347"/>
  <c r="D346"/>
  <c r="F346"/>
  <c r="G347"/>
  <c r="D345"/>
  <c r="F345"/>
  <c r="D344"/>
  <c r="F344"/>
  <c r="G345"/>
  <c r="D343"/>
  <c r="F343"/>
  <c r="D342"/>
  <c r="F342"/>
  <c r="G343"/>
  <c r="D341"/>
  <c r="F341"/>
  <c r="D340"/>
  <c r="F340"/>
  <c r="G341"/>
  <c r="D339"/>
  <c r="F339"/>
  <c r="D338"/>
  <c r="F338"/>
  <c r="G339"/>
  <c r="D337"/>
  <c r="F337"/>
  <c r="D336"/>
  <c r="F336"/>
  <c r="G337"/>
  <c r="D335"/>
  <c r="F335"/>
  <c r="D334"/>
  <c r="F334"/>
  <c r="G335"/>
  <c r="D333"/>
  <c r="F333"/>
  <c r="D332"/>
  <c r="F332"/>
  <c r="G333"/>
  <c r="D331"/>
  <c r="F331"/>
  <c r="D330"/>
  <c r="F330"/>
  <c r="G331"/>
  <c r="D329"/>
  <c r="F329"/>
  <c r="D328"/>
  <c r="F328"/>
  <c r="G329"/>
  <c r="D327"/>
  <c r="F327"/>
  <c r="D326"/>
  <c r="F326"/>
  <c r="G327"/>
  <c r="D325"/>
  <c r="F325"/>
  <c r="D324"/>
  <c r="F324"/>
  <c r="G325"/>
  <c r="D323"/>
  <c r="F323"/>
  <c r="D322"/>
  <c r="F322"/>
  <c r="G323"/>
  <c r="D321"/>
  <c r="F321"/>
  <c r="D320"/>
  <c r="F320"/>
  <c r="G321"/>
  <c r="D319"/>
  <c r="F319"/>
  <c r="D318"/>
  <c r="F318"/>
  <c r="G319"/>
  <c r="D317"/>
  <c r="F317"/>
  <c r="D316"/>
  <c r="F316"/>
  <c r="G317"/>
  <c r="D315"/>
  <c r="F315"/>
  <c r="D314"/>
  <c r="F314"/>
  <c r="G315"/>
  <c r="D313"/>
  <c r="F313"/>
  <c r="D312"/>
  <c r="F312"/>
  <c r="G313"/>
  <c r="D311"/>
  <c r="F311"/>
  <c r="D310"/>
  <c r="F310"/>
  <c r="G311"/>
  <c r="D309"/>
  <c r="F309"/>
  <c r="D308"/>
  <c r="F308"/>
  <c r="G309"/>
  <c r="D307"/>
  <c r="F307"/>
  <c r="D306"/>
  <c r="F306"/>
  <c r="G307"/>
  <c r="D305"/>
  <c r="F305"/>
  <c r="D304"/>
  <c r="F304"/>
  <c r="G305"/>
  <c r="D303"/>
  <c r="F303"/>
  <c r="D302"/>
  <c r="F302"/>
  <c r="G303"/>
  <c r="D301"/>
  <c r="F301"/>
  <c r="D300"/>
  <c r="F300"/>
  <c r="G301"/>
  <c r="D299"/>
  <c r="F299"/>
  <c r="D298"/>
  <c r="F298"/>
  <c r="G299"/>
  <c r="D297"/>
  <c r="F297"/>
  <c r="D296"/>
  <c r="F296"/>
  <c r="G297"/>
  <c r="D295"/>
  <c r="F295"/>
  <c r="D294"/>
  <c r="F294"/>
  <c r="G295"/>
  <c r="D293"/>
  <c r="F293"/>
  <c r="D292"/>
  <c r="F292"/>
  <c r="G293"/>
  <c r="D291"/>
  <c r="F291"/>
  <c r="D290"/>
  <c r="F290"/>
  <c r="G291"/>
  <c r="D289"/>
  <c r="F289"/>
  <c r="D288"/>
  <c r="F288"/>
  <c r="G289"/>
  <c r="D287"/>
  <c r="F287"/>
  <c r="D286"/>
  <c r="F286"/>
  <c r="G287"/>
  <c r="D285"/>
  <c r="F285"/>
  <c r="D284"/>
  <c r="F284"/>
  <c r="G285"/>
  <c r="D283"/>
  <c r="F283"/>
  <c r="D282"/>
  <c r="F282"/>
  <c r="G283"/>
  <c r="D281"/>
  <c r="F281"/>
  <c r="D280"/>
  <c r="F280"/>
  <c r="G281"/>
  <c r="D279"/>
  <c r="F279"/>
  <c r="D278"/>
  <c r="F278"/>
  <c r="G279"/>
  <c r="D277"/>
  <c r="F277"/>
  <c r="D276"/>
  <c r="F276"/>
  <c r="G277"/>
  <c r="D275"/>
  <c r="F275"/>
  <c r="D274"/>
  <c r="F274"/>
  <c r="G275"/>
  <c r="D273"/>
  <c r="F273"/>
  <c r="D272"/>
  <c r="F272"/>
  <c r="G273"/>
  <c r="D271"/>
  <c r="F271"/>
  <c r="D270"/>
  <c r="F270"/>
  <c r="G271"/>
  <c r="D269"/>
  <c r="F269"/>
  <c r="D268"/>
  <c r="F268"/>
  <c r="G269"/>
  <c r="D267"/>
  <c r="F267"/>
  <c r="D266"/>
  <c r="F266"/>
  <c r="G267"/>
  <c r="D265"/>
  <c r="F265"/>
  <c r="D264"/>
  <c r="F264"/>
  <c r="G265"/>
  <c r="D263"/>
  <c r="F263"/>
  <c r="D262"/>
  <c r="F262"/>
  <c r="G263"/>
  <c r="D261"/>
  <c r="F261"/>
  <c r="D260"/>
  <c r="F260"/>
  <c r="G261"/>
  <c r="D259"/>
  <c r="F259"/>
  <c r="D258"/>
  <c r="F258"/>
  <c r="G259"/>
  <c r="D257"/>
  <c r="F257"/>
  <c r="D256"/>
  <c r="F256"/>
  <c r="G257"/>
  <c r="D255"/>
  <c r="F255"/>
  <c r="D254"/>
  <c r="F254"/>
  <c r="G255"/>
  <c r="D253"/>
  <c r="F253"/>
  <c r="D252"/>
  <c r="F252"/>
  <c r="G253"/>
  <c r="D251"/>
  <c r="F251"/>
  <c r="D250"/>
  <c r="F250"/>
  <c r="G251"/>
  <c r="D249"/>
  <c r="F249"/>
  <c r="D248"/>
  <c r="F248"/>
  <c r="G249"/>
  <c r="D247"/>
  <c r="F247"/>
  <c r="D246"/>
  <c r="F246"/>
  <c r="G247"/>
  <c r="D245"/>
  <c r="F245"/>
  <c r="D244"/>
  <c r="F244"/>
  <c r="G245"/>
  <c r="D243"/>
  <c r="F243"/>
  <c r="D242"/>
  <c r="F242"/>
  <c r="G243"/>
  <c r="D241"/>
  <c r="F241"/>
  <c r="D240"/>
  <c r="F240"/>
  <c r="G241"/>
  <c r="D239"/>
  <c r="F239"/>
  <c r="D238"/>
  <c r="F238"/>
  <c r="G239"/>
  <c r="D237"/>
  <c r="F237"/>
  <c r="D236"/>
  <c r="F236"/>
  <c r="G237"/>
  <c r="D235"/>
  <c r="F235"/>
  <c r="D234"/>
  <c r="F234"/>
  <c r="G235"/>
  <c r="D233"/>
  <c r="F233"/>
  <c r="D232"/>
  <c r="F232"/>
  <c r="G233"/>
  <c r="D231"/>
  <c r="F231"/>
  <c r="D230"/>
  <c r="F230"/>
  <c r="G231"/>
  <c r="D229"/>
  <c r="F229"/>
  <c r="D228"/>
  <c r="F228"/>
  <c r="G229"/>
  <c r="D227"/>
  <c r="F227"/>
  <c r="D226"/>
  <c r="F226"/>
  <c r="G227"/>
  <c r="D225"/>
  <c r="F225"/>
  <c r="D224"/>
  <c r="F224"/>
  <c r="G225"/>
  <c r="D223"/>
  <c r="F223"/>
  <c r="D222"/>
  <c r="F222"/>
  <c r="G223"/>
  <c r="D221"/>
  <c r="F221"/>
  <c r="D220"/>
  <c r="F220"/>
  <c r="G221"/>
  <c r="D219"/>
  <c r="F219"/>
  <c r="D218"/>
  <c r="F218"/>
  <c r="G219"/>
  <c r="D217"/>
  <c r="F217"/>
  <c r="D216"/>
  <c r="F216"/>
  <c r="G217"/>
  <c r="D215"/>
  <c r="F215"/>
  <c r="D214"/>
  <c r="F214"/>
  <c r="G215"/>
  <c r="D213"/>
  <c r="F213"/>
  <c r="D212"/>
  <c r="F212"/>
  <c r="G213"/>
  <c r="D211"/>
  <c r="F211"/>
  <c r="D210"/>
  <c r="F210"/>
  <c r="G211"/>
  <c r="D209"/>
  <c r="F209"/>
  <c r="D208"/>
  <c r="F208"/>
  <c r="G209"/>
  <c r="D207"/>
  <c r="F207"/>
  <c r="D206"/>
  <c r="F206"/>
  <c r="G207"/>
  <c r="D205"/>
  <c r="F205"/>
  <c r="D204"/>
  <c r="F204"/>
  <c r="G205"/>
  <c r="D203"/>
  <c r="F203"/>
  <c r="D202"/>
  <c r="F202"/>
  <c r="G203"/>
  <c r="D201"/>
  <c r="F201"/>
  <c r="D200"/>
  <c r="F200"/>
  <c r="G201"/>
  <c r="D199"/>
  <c r="F199"/>
  <c r="D198"/>
  <c r="F198"/>
  <c r="G199"/>
  <c r="D197"/>
  <c r="F197"/>
  <c r="D196"/>
  <c r="F196"/>
  <c r="G197"/>
  <c r="D195"/>
  <c r="F195"/>
  <c r="D194"/>
  <c r="F194"/>
  <c r="G195"/>
  <c r="D193"/>
  <c r="F193"/>
  <c r="D192"/>
  <c r="F192"/>
  <c r="G193"/>
  <c r="D191"/>
  <c r="F191"/>
  <c r="D190"/>
  <c r="F190"/>
  <c r="G191"/>
  <c r="D189"/>
  <c r="F189"/>
  <c r="D188"/>
  <c r="F188"/>
  <c r="G189"/>
  <c r="D187"/>
  <c r="F187"/>
  <c r="D186"/>
  <c r="F186"/>
  <c r="G187"/>
  <c r="D185"/>
  <c r="F185"/>
  <c r="D184"/>
  <c r="F184"/>
  <c r="G185"/>
  <c r="D183"/>
  <c r="F183"/>
  <c r="D182"/>
  <c r="F182"/>
  <c r="G183"/>
  <c r="D181"/>
  <c r="F181"/>
  <c r="D180"/>
  <c r="F180"/>
  <c r="G181"/>
  <c r="D179"/>
  <c r="F179"/>
  <c r="D178"/>
  <c r="F178"/>
  <c r="G179"/>
  <c r="D177"/>
  <c r="F177"/>
  <c r="D176"/>
  <c r="F176"/>
  <c r="G177"/>
  <c r="D175"/>
  <c r="F175"/>
  <c r="D174"/>
  <c r="F174"/>
  <c r="G175"/>
  <c r="D173"/>
  <c r="F173"/>
  <c r="D172"/>
  <c r="F172"/>
  <c r="G173"/>
  <c r="D171"/>
  <c r="F171"/>
  <c r="D170"/>
  <c r="F170"/>
  <c r="G171"/>
  <c r="D169"/>
  <c r="F169"/>
  <c r="D168"/>
  <c r="F168"/>
  <c r="G169"/>
  <c r="D167"/>
  <c r="F167"/>
  <c r="D166"/>
  <c r="F166"/>
  <c r="G167"/>
  <c r="D165"/>
  <c r="F165"/>
  <c r="D164"/>
  <c r="F164"/>
  <c r="G165"/>
  <c r="D163"/>
  <c r="F163"/>
  <c r="D162"/>
  <c r="F162"/>
  <c r="G163"/>
  <c r="D161"/>
  <c r="F161"/>
  <c r="D160"/>
  <c r="F160"/>
  <c r="G161"/>
  <c r="D159"/>
  <c r="F159"/>
  <c r="D158"/>
  <c r="F158"/>
  <c r="G159"/>
  <c r="D157"/>
  <c r="F157"/>
  <c r="D156"/>
  <c r="F156"/>
  <c r="G157"/>
  <c r="D155"/>
  <c r="F155"/>
  <c r="D154"/>
  <c r="F154"/>
  <c r="G155"/>
  <c r="D153"/>
  <c r="F153"/>
  <c r="D152"/>
  <c r="F152"/>
  <c r="G153"/>
  <c r="D151"/>
  <c r="F151"/>
  <c r="D150"/>
  <c r="F150"/>
  <c r="G151"/>
  <c r="D149"/>
  <c r="F149"/>
  <c r="D148"/>
  <c r="F148"/>
  <c r="G149"/>
  <c r="D147"/>
  <c r="F147"/>
  <c r="D146"/>
  <c r="F146"/>
  <c r="G147"/>
  <c r="D145"/>
  <c r="F145"/>
  <c r="D144"/>
  <c r="F144"/>
  <c r="G145"/>
  <c r="D143"/>
  <c r="F143"/>
  <c r="D142"/>
  <c r="F142"/>
  <c r="G143"/>
  <c r="D141"/>
  <c r="F141"/>
  <c r="D140"/>
  <c r="F140"/>
  <c r="G141"/>
  <c r="D139"/>
  <c r="F139"/>
  <c r="D138"/>
  <c r="F138"/>
  <c r="G139"/>
  <c r="D137"/>
  <c r="F137"/>
  <c r="D136"/>
  <c r="F136"/>
  <c r="G137"/>
  <c r="D135"/>
  <c r="F135"/>
  <c r="D134"/>
  <c r="F134"/>
  <c r="G135"/>
  <c r="D133"/>
  <c r="F133"/>
  <c r="D132"/>
  <c r="F132"/>
  <c r="G133"/>
  <c r="D131"/>
  <c r="F131"/>
  <c r="D130"/>
  <c r="F130"/>
  <c r="G131"/>
  <c r="D129"/>
  <c r="F129"/>
  <c r="D128"/>
  <c r="F128"/>
  <c r="G129"/>
  <c r="D127"/>
  <c r="F127"/>
  <c r="D126"/>
  <c r="F126"/>
  <c r="G127"/>
  <c r="D125"/>
  <c r="F125"/>
  <c r="D124"/>
  <c r="F124"/>
  <c r="G125"/>
  <c r="D123"/>
  <c r="F123"/>
  <c r="D122"/>
  <c r="F122"/>
  <c r="G123"/>
  <c r="D121"/>
  <c r="F121"/>
  <c r="D120"/>
  <c r="F120"/>
  <c r="G121"/>
  <c r="D119"/>
  <c r="F119"/>
  <c r="D118"/>
  <c r="F118"/>
  <c r="G119"/>
  <c r="D117"/>
  <c r="F117"/>
  <c r="D116"/>
  <c r="F116"/>
  <c r="G117"/>
  <c r="D115"/>
  <c r="F115"/>
  <c r="D114"/>
  <c r="F114"/>
  <c r="G115"/>
  <c r="D113"/>
  <c r="F113"/>
  <c r="D112"/>
  <c r="F112"/>
  <c r="G113"/>
  <c r="D111"/>
  <c r="F111"/>
  <c r="D110"/>
  <c r="F110"/>
  <c r="G111"/>
  <c r="D109"/>
  <c r="F109"/>
  <c r="D108"/>
  <c r="F108"/>
  <c r="G109"/>
  <c r="D107"/>
  <c r="F107"/>
  <c r="D106"/>
  <c r="F106"/>
  <c r="G107"/>
  <c r="D105"/>
  <c r="F105"/>
  <c r="D104"/>
  <c r="F104"/>
  <c r="G105"/>
  <c r="D103"/>
  <c r="F103"/>
  <c r="D102"/>
  <c r="F102"/>
  <c r="G103"/>
  <c r="D101"/>
  <c r="F101"/>
  <c r="D100"/>
  <c r="F100"/>
  <c r="G101"/>
  <c r="D99"/>
  <c r="F99"/>
  <c r="D98"/>
  <c r="F98"/>
  <c r="G99"/>
  <c r="D97"/>
  <c r="F97"/>
  <c r="D96"/>
  <c r="F96"/>
  <c r="G97"/>
  <c r="D95"/>
  <c r="F95"/>
  <c r="D94"/>
  <c r="F94"/>
  <c r="G95"/>
  <c r="D93"/>
  <c r="F93"/>
  <c r="D92"/>
  <c r="F92"/>
  <c r="G93"/>
  <c r="D91"/>
  <c r="F91"/>
  <c r="D90"/>
  <c r="F90"/>
  <c r="G91"/>
  <c r="D89"/>
  <c r="F89"/>
  <c r="D88"/>
  <c r="F88"/>
  <c r="G89"/>
  <c r="D87"/>
  <c r="F87"/>
  <c r="D86"/>
  <c r="F86"/>
  <c r="G87"/>
  <c r="D85"/>
  <c r="F85"/>
  <c r="D84"/>
  <c r="F84"/>
  <c r="G85"/>
  <c r="D83"/>
  <c r="F83"/>
  <c r="D82"/>
  <c r="F82"/>
  <c r="G83"/>
  <c r="D81"/>
  <c r="F81"/>
  <c r="D80"/>
  <c r="F80"/>
  <c r="G81"/>
  <c r="D79"/>
  <c r="F79"/>
  <c r="D78"/>
  <c r="F78"/>
  <c r="G79"/>
  <c r="D77"/>
  <c r="F77"/>
  <c r="D76"/>
  <c r="F76"/>
  <c r="G77"/>
  <c r="D75"/>
  <c r="F75"/>
  <c r="D74"/>
  <c r="F74"/>
  <c r="G75"/>
  <c r="D73"/>
  <c r="F73"/>
  <c r="D72"/>
  <c r="F72"/>
  <c r="G73"/>
  <c r="D71"/>
  <c r="F71"/>
  <c r="D70"/>
  <c r="F70"/>
  <c r="G71"/>
  <c r="D69"/>
  <c r="F69"/>
  <c r="D68"/>
  <c r="F68"/>
  <c r="G69"/>
  <c r="D67"/>
  <c r="F67"/>
  <c r="D66"/>
  <c r="F66"/>
  <c r="G67"/>
  <c r="D65"/>
  <c r="F65"/>
  <c r="D64"/>
  <c r="F64"/>
  <c r="G65"/>
  <c r="D63"/>
  <c r="F63"/>
  <c r="D62"/>
  <c r="F62"/>
  <c r="G63"/>
  <c r="D61"/>
  <c r="F61"/>
  <c r="D60"/>
  <c r="F60"/>
  <c r="G61"/>
  <c r="D59"/>
  <c r="F59"/>
  <c r="D58"/>
  <c r="F58"/>
  <c r="G59"/>
  <c r="D57"/>
  <c r="F57"/>
  <c r="D56"/>
  <c r="F56"/>
  <c r="G57"/>
  <c r="D55"/>
  <c r="F55"/>
  <c r="D54"/>
  <c r="F54"/>
  <c r="G55"/>
  <c r="D53"/>
  <c r="F53"/>
  <c r="D52"/>
  <c r="F52"/>
  <c r="G53"/>
  <c r="D51"/>
  <c r="F51"/>
  <c r="D50"/>
  <c r="F50"/>
  <c r="G51"/>
  <c r="D49"/>
  <c r="F49"/>
  <c r="D48"/>
  <c r="F48"/>
  <c r="G49"/>
  <c r="D47"/>
  <c r="F47"/>
  <c r="D46"/>
  <c r="F46"/>
  <c r="G47"/>
  <c r="D45"/>
  <c r="F45"/>
  <c r="D44"/>
  <c r="F44"/>
  <c r="G45"/>
  <c r="D43"/>
  <c r="F43"/>
  <c r="D42"/>
  <c r="F42"/>
  <c r="G43"/>
  <c r="D41"/>
  <c r="F41"/>
  <c r="D40"/>
  <c r="F40"/>
  <c r="G41"/>
  <c r="D39"/>
  <c r="F39"/>
  <c r="D38"/>
  <c r="F38"/>
  <c r="G39"/>
  <c r="D37"/>
  <c r="F37"/>
  <c r="D36"/>
  <c r="F36"/>
  <c r="G37"/>
  <c r="D35"/>
  <c r="F35"/>
  <c r="D34"/>
  <c r="F34"/>
  <c r="G35"/>
  <c r="D33"/>
  <c r="F33"/>
  <c r="D32"/>
  <c r="F32"/>
  <c r="G33"/>
  <c r="D31"/>
  <c r="F31"/>
  <c r="D30"/>
  <c r="F30"/>
  <c r="G31"/>
  <c r="D29"/>
  <c r="F29"/>
  <c r="D28"/>
  <c r="F28"/>
  <c r="G29"/>
  <c r="D27"/>
  <c r="F27"/>
  <c r="D26"/>
  <c r="F26"/>
  <c r="G27"/>
  <c r="D25"/>
  <c r="F25"/>
  <c r="D24"/>
  <c r="F24"/>
  <c r="G25"/>
  <c r="D23"/>
  <c r="F23"/>
  <c r="D22"/>
  <c r="F22"/>
  <c r="G23"/>
  <c r="D21"/>
  <c r="E21"/>
  <c r="F21"/>
  <c r="D20"/>
  <c r="D19"/>
  <c r="D18"/>
  <c r="D17"/>
  <c r="D16"/>
  <c r="D15"/>
  <c r="D14"/>
  <c r="D13"/>
  <c r="D12"/>
  <c r="D11"/>
  <c r="G3611"/>
  <c r="G3615"/>
  <c r="G3619"/>
  <c r="G3623"/>
  <c r="G3627"/>
  <c r="G3631"/>
  <c r="G3635"/>
  <c r="G3639"/>
  <c r="G3643"/>
  <c r="G3647"/>
  <c r="G24"/>
  <c r="G28"/>
  <c r="G32"/>
  <c r="G36"/>
  <c r="G40"/>
  <c r="G44"/>
  <c r="G48"/>
  <c r="G52"/>
  <c r="G56"/>
  <c r="G60"/>
  <c r="G64"/>
  <c r="G68"/>
  <c r="G72"/>
  <c r="G76"/>
  <c r="G80"/>
  <c r="G84"/>
  <c r="G88"/>
  <c r="G92"/>
  <c r="G96"/>
  <c r="G100"/>
  <c r="G104"/>
  <c r="G108"/>
  <c r="G112"/>
  <c r="G116"/>
  <c r="G120"/>
  <c r="G124"/>
  <c r="G128"/>
  <c r="G132"/>
  <c r="G136"/>
  <c r="G140"/>
  <c r="G144"/>
  <c r="G148"/>
  <c r="G152"/>
  <c r="G156"/>
  <c r="G160"/>
  <c r="G164"/>
  <c r="G168"/>
  <c r="G172"/>
  <c r="G176"/>
  <c r="G180"/>
  <c r="G184"/>
  <c r="G188"/>
  <c r="G192"/>
  <c r="G196"/>
  <c r="G200"/>
  <c r="G204"/>
  <c r="G208"/>
  <c r="G212"/>
  <c r="G216"/>
  <c r="G220"/>
  <c r="G224"/>
  <c r="G228"/>
  <c r="G232"/>
  <c r="G236"/>
  <c r="G240"/>
  <c r="G244"/>
  <c r="G248"/>
  <c r="G252"/>
  <c r="G256"/>
  <c r="G260"/>
  <c r="G264"/>
  <c r="G268"/>
  <c r="G272"/>
  <c r="G276"/>
  <c r="G280"/>
  <c r="G284"/>
  <c r="G288"/>
  <c r="G292"/>
  <c r="G296"/>
  <c r="G300"/>
  <c r="G304"/>
  <c r="G308"/>
  <c r="G312"/>
  <c r="G316"/>
  <c r="G320"/>
  <c r="G324"/>
  <c r="G328"/>
  <c r="G332"/>
  <c r="G336"/>
  <c r="G340"/>
  <c r="G344"/>
  <c r="G348"/>
  <c r="G352"/>
  <c r="G356"/>
  <c r="G360"/>
  <c r="G364"/>
  <c r="G368"/>
  <c r="G372"/>
  <c r="G376"/>
  <c r="G380"/>
  <c r="G384"/>
  <c r="G388"/>
  <c r="G392"/>
  <c r="G396"/>
  <c r="G400"/>
  <c r="G404"/>
  <c r="G408"/>
  <c r="G412"/>
  <c r="G416"/>
  <c r="G420"/>
  <c r="G424"/>
  <c r="G428"/>
  <c r="G432"/>
  <c r="G436"/>
  <c r="G440"/>
  <c r="G444"/>
  <c r="G448"/>
  <c r="G452"/>
  <c r="G456"/>
  <c r="G460"/>
  <c r="G464"/>
  <c r="G468"/>
  <c r="G472"/>
  <c r="G476"/>
  <c r="G480"/>
  <c r="G484"/>
  <c r="G488"/>
  <c r="G492"/>
  <c r="G496"/>
  <c r="G500"/>
  <c r="G504"/>
  <c r="G508"/>
  <c r="G512"/>
  <c r="G516"/>
  <c r="G520"/>
  <c r="G524"/>
  <c r="G528"/>
  <c r="G532"/>
  <c r="G536"/>
  <c r="G540"/>
  <c r="G544"/>
  <c r="G548"/>
  <c r="G552"/>
  <c r="G556"/>
  <c r="G560"/>
  <c r="G564"/>
  <c r="G568"/>
  <c r="G572"/>
  <c r="G576"/>
  <c r="G580"/>
  <c r="G584"/>
  <c r="G588"/>
  <c r="G592"/>
  <c r="G596"/>
  <c r="G600"/>
  <c r="G604"/>
  <c r="G608"/>
  <c r="G612"/>
  <c r="G616"/>
  <c r="G620"/>
  <c r="G624"/>
  <c r="G628"/>
  <c r="G632"/>
  <c r="G636"/>
  <c r="G640"/>
  <c r="G644"/>
  <c r="G648"/>
  <c r="G652"/>
  <c r="G656"/>
  <c r="G660"/>
  <c r="G664"/>
  <c r="G668"/>
  <c r="G672"/>
  <c r="G676"/>
  <c r="G680"/>
  <c r="G684"/>
  <c r="G688"/>
  <c r="G692"/>
  <c r="G696"/>
  <c r="G700"/>
  <c r="G704"/>
  <c r="G708"/>
  <c r="G712"/>
  <c r="G716"/>
  <c r="G720"/>
  <c r="G724"/>
  <c r="G728"/>
  <c r="G732"/>
  <c r="G736"/>
  <c r="G740"/>
  <c r="G744"/>
  <c r="G748"/>
  <c r="G752"/>
  <c r="G756"/>
  <c r="G760"/>
  <c r="G764"/>
  <c r="G768"/>
  <c r="G772"/>
  <c r="G776"/>
  <c r="G780"/>
  <c r="G784"/>
  <c r="G788"/>
  <c r="G792"/>
  <c r="G796"/>
  <c r="G800"/>
  <c r="G804"/>
  <c r="G808"/>
  <c r="G812"/>
  <c r="G816"/>
  <c r="G820"/>
  <c r="G824"/>
  <c r="G828"/>
  <c r="G832"/>
  <c r="G836"/>
  <c r="G840"/>
  <c r="G844"/>
  <c r="G848"/>
  <c r="G852"/>
  <c r="G856"/>
  <c r="G860"/>
  <c r="G864"/>
  <c r="G868"/>
  <c r="G872"/>
  <c r="G876"/>
  <c r="G880"/>
  <c r="G884"/>
  <c r="G888"/>
  <c r="G892"/>
  <c r="G896"/>
  <c r="G900"/>
  <c r="G904"/>
  <c r="G908"/>
  <c r="G912"/>
  <c r="G916"/>
  <c r="G920"/>
  <c r="G924"/>
  <c r="G928"/>
  <c r="G932"/>
  <c r="G936"/>
  <c r="G940"/>
  <c r="G944"/>
  <c r="G948"/>
  <c r="G952"/>
  <c r="G956"/>
  <c r="G960"/>
  <c r="G964"/>
  <c r="G968"/>
  <c r="G972"/>
  <c r="G976"/>
  <c r="G980"/>
  <c r="G984"/>
  <c r="G988"/>
  <c r="G992"/>
  <c r="G996"/>
  <c r="G1000"/>
  <c r="G1004"/>
  <c r="G1008"/>
  <c r="G1012"/>
  <c r="G1016"/>
  <c r="G1020"/>
  <c r="G1024"/>
  <c r="G1028"/>
  <c r="G1032"/>
  <c r="G1036"/>
  <c r="G1040"/>
  <c r="G1044"/>
  <c r="G1048"/>
  <c r="G1052"/>
  <c r="G1056"/>
  <c r="G1060"/>
  <c r="G1064"/>
  <c r="G1068"/>
  <c r="G1072"/>
  <c r="G1076"/>
  <c r="G1080"/>
  <c r="G1084"/>
  <c r="G1088"/>
  <c r="G1092"/>
  <c r="G1096"/>
  <c r="G1100"/>
  <c r="G1104"/>
  <c r="G1108"/>
  <c r="G1112"/>
  <c r="G1116"/>
  <c r="G1120"/>
  <c r="G1124"/>
  <c r="G1128"/>
  <c r="G1132"/>
  <c r="G1136"/>
  <c r="G1140"/>
  <c r="G1144"/>
  <c r="G1148"/>
  <c r="G1152"/>
  <c r="G1156"/>
  <c r="G1160"/>
  <c r="G1164"/>
  <c r="G1168"/>
  <c r="G1172"/>
  <c r="G1176"/>
  <c r="G1180"/>
  <c r="G1184"/>
  <c r="G1188"/>
  <c r="G1192"/>
  <c r="G1196"/>
  <c r="G1200"/>
  <c r="G1204"/>
  <c r="G1208"/>
  <c r="G1212"/>
  <c r="G1216"/>
  <c r="G1220"/>
  <c r="G1224"/>
  <c r="G1228"/>
  <c r="G1232"/>
  <c r="G1236"/>
  <c r="G1240"/>
  <c r="G1244"/>
  <c r="G1248"/>
  <c r="G1252"/>
  <c r="G1256"/>
  <c r="G1260"/>
  <c r="G1264"/>
  <c r="G1268"/>
  <c r="G1272"/>
  <c r="G1276"/>
  <c r="G1280"/>
  <c r="G1284"/>
  <c r="G1288"/>
  <c r="G1292"/>
  <c r="G1296"/>
  <c r="G1300"/>
  <c r="G1304"/>
  <c r="G1308"/>
  <c r="G1312"/>
  <c r="G1316"/>
  <c r="G1320"/>
  <c r="G1324"/>
  <c r="G1328"/>
  <c r="G1332"/>
  <c r="G1336"/>
  <c r="G1340"/>
  <c r="G1344"/>
  <c r="G1348"/>
  <c r="G1352"/>
  <c r="G1356"/>
  <c r="G1360"/>
  <c r="G1364"/>
  <c r="G1368"/>
  <c r="G1372"/>
  <c r="G1376"/>
  <c r="G1380"/>
  <c r="G1384"/>
  <c r="G1388"/>
  <c r="G1392"/>
  <c r="G1396"/>
  <c r="G1400"/>
  <c r="G1404"/>
  <c r="G1408"/>
  <c r="G1412"/>
  <c r="G1416"/>
  <c r="G1420"/>
  <c r="G1424"/>
  <c r="G1428"/>
  <c r="G1432"/>
  <c r="G1436"/>
  <c r="G1440"/>
  <c r="G1444"/>
  <c r="G1448"/>
  <c r="G1452"/>
  <c r="G1456"/>
  <c r="G1460"/>
  <c r="G1464"/>
  <c r="G1468"/>
  <c r="G1472"/>
  <c r="G1476"/>
  <c r="G1480"/>
  <c r="G1484"/>
  <c r="G1488"/>
  <c r="G1492"/>
  <c r="G1496"/>
  <c r="G1500"/>
  <c r="G1504"/>
  <c r="G1508"/>
  <c r="G1512"/>
  <c r="G1516"/>
  <c r="G1520"/>
  <c r="G1524"/>
  <c r="G1528"/>
  <c r="G1532"/>
  <c r="G1536"/>
  <c r="G1540"/>
  <c r="G1544"/>
  <c r="G1548"/>
  <c r="G1552"/>
  <c r="G1556"/>
  <c r="G1560"/>
  <c r="G1564"/>
  <c r="G1568"/>
  <c r="G1572"/>
  <c r="G1576"/>
  <c r="G1580"/>
  <c r="G1584"/>
  <c r="G1588"/>
  <c r="G1592"/>
  <c r="G1596"/>
  <c r="G1600"/>
  <c r="G1604"/>
  <c r="G1608"/>
  <c r="G1612"/>
  <c r="G1616"/>
  <c r="G1620"/>
  <c r="G1624"/>
  <c r="G1628"/>
  <c r="G1632"/>
  <c r="G1636"/>
  <c r="G1640"/>
  <c r="G1644"/>
  <c r="G1648"/>
  <c r="G1652"/>
  <c r="G1656"/>
  <c r="G1660"/>
  <c r="G1664"/>
  <c r="G1668"/>
  <c r="G1672"/>
  <c r="G1676"/>
  <c r="G1680"/>
  <c r="G1684"/>
  <c r="G1688"/>
  <c r="G1692"/>
  <c r="G1696"/>
  <c r="G1700"/>
  <c r="G1704"/>
  <c r="G1708"/>
  <c r="G1712"/>
  <c r="G1716"/>
  <c r="G1720"/>
  <c r="G1724"/>
  <c r="G1728"/>
  <c r="G1732"/>
  <c r="G1736"/>
  <c r="G1740"/>
  <c r="G1744"/>
  <c r="G1748"/>
  <c r="G1752"/>
  <c r="G1756"/>
  <c r="G1760"/>
  <c r="G1764"/>
  <c r="G1768"/>
  <c r="G1772"/>
  <c r="G1776"/>
  <c r="G1780"/>
  <c r="G1784"/>
  <c r="G1788"/>
  <c r="G1792"/>
  <c r="G1796"/>
  <c r="G1800"/>
  <c r="G1804"/>
  <c r="G1808"/>
  <c r="G1812"/>
  <c r="G1816"/>
  <c r="G1820"/>
  <c r="G1824"/>
  <c r="G1828"/>
  <c r="G1832"/>
  <c r="G1836"/>
  <c r="G1840"/>
  <c r="G1844"/>
  <c r="G1848"/>
  <c r="G1852"/>
  <c r="G1856"/>
  <c r="G1860"/>
  <c r="G1864"/>
  <c r="G1868"/>
  <c r="G1872"/>
  <c r="G1876"/>
  <c r="G1880"/>
  <c r="G1884"/>
  <c r="G1888"/>
  <c r="G1892"/>
  <c r="G1896"/>
  <c r="G1900"/>
  <c r="G1904"/>
  <c r="G1908"/>
  <c r="G1912"/>
  <c r="G1916"/>
  <c r="G1920"/>
  <c r="G1924"/>
  <c r="G1928"/>
  <c r="G1932"/>
  <c r="G1936"/>
  <c r="G1940"/>
  <c r="G1944"/>
  <c r="G1948"/>
  <c r="G1952"/>
  <c r="G1956"/>
  <c r="G1960"/>
  <c r="G1964"/>
  <c r="G1968"/>
  <c r="G1972"/>
  <c r="G1976"/>
  <c r="G1980"/>
  <c r="G1984"/>
  <c r="G1988"/>
  <c r="G1992"/>
  <c r="G1996"/>
  <c r="G2000"/>
  <c r="G2004"/>
  <c r="G2008"/>
  <c r="G2012"/>
  <c r="G2016"/>
  <c r="G2020"/>
  <c r="G2024"/>
  <c r="G2028"/>
  <c r="G2032"/>
  <c r="G2036"/>
  <c r="G2040"/>
  <c r="G2044"/>
  <c r="G2048"/>
  <c r="G2052"/>
  <c r="G2056"/>
  <c r="G2060"/>
  <c r="G2064"/>
  <c r="G2068"/>
  <c r="G2072"/>
  <c r="G2076"/>
  <c r="G2080"/>
  <c r="G2084"/>
  <c r="G2088"/>
  <c r="G2092"/>
  <c r="G2096"/>
  <c r="G2100"/>
  <c r="G2104"/>
  <c r="G2108"/>
  <c r="G2112"/>
  <c r="G2116"/>
  <c r="G2120"/>
  <c r="G2124"/>
  <c r="G2128"/>
  <c r="G2132"/>
  <c r="G2136"/>
  <c r="G2140"/>
  <c r="G2144"/>
  <c r="G2148"/>
  <c r="G2152"/>
  <c r="G2156"/>
  <c r="G2160"/>
  <c r="G2164"/>
  <c r="G2168"/>
  <c r="G2172"/>
  <c r="G2176"/>
  <c r="G2180"/>
  <c r="G2184"/>
  <c r="G2188"/>
  <c r="G2192"/>
  <c r="G2196"/>
  <c r="G2200"/>
  <c r="G2204"/>
  <c r="G2208"/>
  <c r="G2212"/>
  <c r="G2216"/>
  <c r="G2220"/>
  <c r="G2224"/>
  <c r="G2228"/>
  <c r="G2232"/>
  <c r="G2236"/>
  <c r="G2240"/>
  <c r="G2244"/>
  <c r="G2248"/>
  <c r="G2252"/>
  <c r="G2256"/>
  <c r="G2260"/>
  <c r="G2264"/>
  <c r="G2268"/>
  <c r="G2272"/>
  <c r="G2276"/>
  <c r="G2280"/>
  <c r="G2284"/>
  <c r="G2288"/>
  <c r="G2292"/>
  <c r="G2296"/>
  <c r="G2300"/>
  <c r="G2304"/>
  <c r="G2308"/>
  <c r="G2312"/>
  <c r="G2316"/>
  <c r="G2320"/>
  <c r="G2324"/>
  <c r="G2328"/>
  <c r="G2332"/>
  <c r="G2336"/>
  <c r="G2340"/>
  <c r="G2344"/>
  <c r="G2348"/>
  <c r="G2352"/>
  <c r="G2356"/>
  <c r="G2360"/>
  <c r="G2364"/>
  <c r="G2368"/>
  <c r="G2372"/>
  <c r="G2376"/>
  <c r="G2380"/>
  <c r="G2384"/>
  <c r="G2388"/>
  <c r="G2392"/>
  <c r="G2396"/>
  <c r="G2400"/>
  <c r="G2404"/>
  <c r="G2408"/>
  <c r="G2412"/>
  <c r="G2416"/>
  <c r="G2420"/>
  <c r="G2424"/>
  <c r="G2428"/>
  <c r="G2432"/>
  <c r="G2436"/>
  <c r="G2440"/>
  <c r="G2444"/>
  <c r="G2448"/>
  <c r="G2452"/>
  <c r="G2456"/>
  <c r="G2460"/>
  <c r="G2464"/>
  <c r="G2468"/>
  <c r="G2472"/>
  <c r="G2476"/>
  <c r="G2480"/>
  <c r="G2484"/>
  <c r="G2488"/>
  <c r="G2492"/>
  <c r="G2496"/>
  <c r="G2500"/>
  <c r="G2504"/>
  <c r="G2508"/>
  <c r="G2512"/>
  <c r="G2516"/>
  <c r="G2520"/>
  <c r="G2524"/>
  <c r="G2528"/>
  <c r="G2532"/>
  <c r="G2536"/>
  <c r="G2540"/>
  <c r="G2544"/>
  <c r="G2548"/>
  <c r="G2552"/>
  <c r="G2556"/>
  <c r="G2560"/>
  <c r="G2564"/>
  <c r="G2568"/>
  <c r="G2572"/>
  <c r="G2576"/>
  <c r="G2580"/>
  <c r="G2584"/>
  <c r="G2588"/>
  <c r="G2592"/>
  <c r="G2596"/>
  <c r="G2600"/>
  <c r="G2604"/>
  <c r="G2608"/>
  <c r="G2612"/>
  <c r="G2616"/>
  <c r="G2620"/>
  <c r="G2624"/>
  <c r="G2628"/>
  <c r="G2632"/>
  <c r="G2636"/>
  <c r="G2640"/>
  <c r="G2644"/>
  <c r="G2648"/>
  <c r="G2652"/>
  <c r="G2656"/>
  <c r="G2660"/>
  <c r="G2664"/>
  <c r="G2668"/>
  <c r="G2672"/>
  <c r="G2676"/>
  <c r="G2680"/>
  <c r="G2684"/>
  <c r="G2688"/>
  <c r="G2692"/>
  <c r="G2696"/>
  <c r="G2700"/>
  <c r="G2704"/>
  <c r="G2708"/>
  <c r="G2712"/>
  <c r="G2716"/>
  <c r="G2720"/>
  <c r="G2724"/>
  <c r="G2728"/>
  <c r="G2732"/>
  <c r="G2736"/>
  <c r="G2740"/>
  <c r="G2744"/>
  <c r="G2748"/>
  <c r="G2752"/>
  <c r="G2756"/>
  <c r="G2760"/>
  <c r="G2764"/>
  <c r="G2768"/>
  <c r="G2772"/>
  <c r="G2776"/>
  <c r="G2780"/>
  <c r="G2784"/>
  <c r="G2788"/>
  <c r="G2792"/>
  <c r="G2796"/>
  <c r="G2800"/>
  <c r="G2804"/>
  <c r="G2808"/>
  <c r="G2812"/>
  <c r="G2816"/>
  <c r="G2820"/>
  <c r="G2824"/>
  <c r="G2828"/>
  <c r="G2832"/>
  <c r="G2836"/>
  <c r="G2840"/>
  <c r="G2844"/>
  <c r="G2848"/>
  <c r="G2852"/>
  <c r="G2856"/>
  <c r="G2860"/>
  <c r="G2864"/>
  <c r="G2868"/>
  <c r="G2872"/>
  <c r="G2876"/>
  <c r="G2880"/>
  <c r="G2884"/>
  <c r="G2888"/>
  <c r="G2892"/>
  <c r="G2896"/>
  <c r="G2900"/>
  <c r="G2904"/>
  <c r="G2908"/>
  <c r="G2912"/>
  <c r="G2916"/>
  <c r="G2920"/>
  <c r="G2924"/>
  <c r="G2928"/>
  <c r="G2932"/>
  <c r="G2936"/>
  <c r="G2940"/>
  <c r="G2944"/>
  <c r="G2948"/>
  <c r="G2952"/>
  <c r="G2956"/>
  <c r="G2960"/>
  <c r="G2964"/>
  <c r="G2968"/>
  <c r="G2972"/>
  <c r="G2976"/>
  <c r="G2980"/>
  <c r="G2984"/>
  <c r="G2988"/>
  <c r="G2992"/>
  <c r="G2996"/>
  <c r="G3000"/>
  <c r="G3004"/>
  <c r="G3008"/>
  <c r="G3012"/>
  <c r="G3016"/>
  <c r="G3020"/>
  <c r="G3024"/>
  <c r="G3028"/>
  <c r="G3032"/>
  <c r="G3036"/>
  <c r="G3040"/>
  <c r="G3044"/>
  <c r="G3048"/>
  <c r="G3052"/>
  <c r="G3056"/>
  <c r="G3060"/>
  <c r="G3064"/>
  <c r="G3068"/>
  <c r="G3072"/>
  <c r="G3076"/>
  <c r="G3080"/>
  <c r="G3084"/>
  <c r="G3088"/>
  <c r="G3092"/>
  <c r="G3096"/>
  <c r="G3100"/>
  <c r="G3104"/>
  <c r="G3108"/>
  <c r="G3112"/>
  <c r="G3116"/>
  <c r="G3120"/>
  <c r="G3124"/>
  <c r="G3128"/>
  <c r="G3132"/>
  <c r="G3136"/>
  <c r="G3140"/>
  <c r="G3144"/>
  <c r="G3148"/>
  <c r="G3152"/>
  <c r="G3156"/>
  <c r="G3160"/>
  <c r="G3164"/>
  <c r="G3168"/>
  <c r="G3172"/>
  <c r="G3176"/>
  <c r="G3180"/>
  <c r="G3184"/>
  <c r="G3188"/>
  <c r="G3192"/>
  <c r="G3196"/>
  <c r="G3200"/>
  <c r="G3204"/>
  <c r="G3208"/>
  <c r="G3212"/>
  <c r="G3216"/>
  <c r="G3220"/>
  <c r="G3224"/>
  <c r="G3228"/>
  <c r="G3232"/>
  <c r="G3236"/>
  <c r="G3240"/>
  <c r="G3244"/>
  <c r="G3248"/>
  <c r="G3252"/>
  <c r="G3256"/>
  <c r="G3260"/>
  <c r="G3264"/>
  <c r="G3268"/>
  <c r="G3272"/>
  <c r="G3276"/>
  <c r="G3280"/>
  <c r="G3284"/>
  <c r="G3288"/>
  <c r="G3292"/>
  <c r="G3296"/>
  <c r="G3300"/>
  <c r="G3304"/>
  <c r="G3308"/>
  <c r="G3312"/>
  <c r="G3316"/>
  <c r="G3320"/>
  <c r="G3324"/>
  <c r="G3328"/>
  <c r="G3332"/>
  <c r="G3336"/>
  <c r="G3340"/>
  <c r="G3344"/>
  <c r="G3348"/>
  <c r="G3352"/>
  <c r="G3356"/>
  <c r="G3360"/>
  <c r="G3364"/>
  <c r="G3368"/>
  <c r="G3372"/>
  <c r="G3376"/>
  <c r="G3380"/>
  <c r="G3384"/>
  <c r="G3388"/>
  <c r="G3392"/>
  <c r="G3396"/>
  <c r="G3400"/>
  <c r="G3404"/>
  <c r="G2905"/>
  <c r="G2909"/>
  <c r="G2913"/>
  <c r="G2917"/>
  <c r="G2921"/>
  <c r="G2925"/>
  <c r="G2929"/>
  <c r="G2933"/>
  <c r="G2937"/>
  <c r="G2941"/>
  <c r="G2945"/>
  <c r="G2949"/>
  <c r="G2953"/>
  <c r="G2957"/>
  <c r="G2961"/>
  <c r="G2965"/>
  <c r="G2969"/>
  <c r="G2973"/>
  <c r="G2977"/>
  <c r="G2981"/>
  <c r="G2985"/>
  <c r="G2989"/>
  <c r="G2993"/>
  <c r="G2997"/>
  <c r="G3001"/>
  <c r="G3005"/>
  <c r="G3009"/>
  <c r="G3013"/>
  <c r="G3017"/>
  <c r="G3021"/>
  <c r="G3025"/>
  <c r="G3029"/>
  <c r="G3033"/>
  <c r="G3037"/>
  <c r="G3041"/>
  <c r="G3045"/>
  <c r="G3049"/>
  <c r="G3053"/>
  <c r="G3057"/>
  <c r="G3061"/>
  <c r="G3065"/>
  <c r="G3069"/>
  <c r="G3073"/>
  <c r="G3077"/>
  <c r="G3081"/>
  <c r="G3085"/>
  <c r="G3089"/>
  <c r="G3093"/>
  <c r="G3097"/>
  <c r="G3101"/>
  <c r="G3105"/>
  <c r="G3109"/>
  <c r="G3113"/>
  <c r="G3117"/>
  <c r="G3121"/>
  <c r="G3125"/>
  <c r="G3129"/>
  <c r="G3133"/>
  <c r="G3137"/>
  <c r="G3141"/>
  <c r="G3145"/>
  <c r="G3149"/>
  <c r="G3153"/>
  <c r="G3157"/>
  <c r="G3161"/>
  <c r="G3165"/>
  <c r="G3169"/>
  <c r="G3173"/>
  <c r="G3177"/>
  <c r="G3181"/>
  <c r="G3185"/>
  <c r="G3189"/>
  <c r="G3193"/>
  <c r="G3197"/>
  <c r="G3201"/>
  <c r="G3205"/>
  <c r="G3209"/>
  <c r="G3213"/>
  <c r="G3217"/>
  <c r="G3221"/>
  <c r="G3225"/>
  <c r="G3229"/>
  <c r="G3233"/>
  <c r="G3237"/>
  <c r="G3241"/>
  <c r="G3245"/>
  <c r="G3249"/>
  <c r="G3253"/>
  <c r="G3257"/>
  <c r="G3261"/>
  <c r="G3265"/>
  <c r="G3269"/>
  <c r="G3273"/>
  <c r="G3277"/>
  <c r="G3281"/>
  <c r="G3285"/>
  <c r="G3289"/>
  <c r="G3293"/>
  <c r="G3297"/>
  <c r="G3301"/>
  <c r="G3305"/>
  <c r="G3309"/>
  <c r="G3313"/>
  <c r="G3317"/>
  <c r="G3321"/>
  <c r="G3325"/>
  <c r="G3329"/>
  <c r="G3333"/>
  <c r="G3337"/>
  <c r="G3341"/>
  <c r="G3345"/>
  <c r="G3349"/>
  <c r="G3353"/>
  <c r="G3357"/>
  <c r="G3361"/>
  <c r="G3365"/>
  <c r="G3369"/>
  <c r="G3373"/>
  <c r="G3377"/>
  <c r="G3381"/>
  <c r="G3385"/>
  <c r="G3389"/>
  <c r="G3393"/>
  <c r="G3397"/>
  <c r="G3401"/>
  <c r="G3405"/>
  <c r="G3409"/>
  <c r="G3413"/>
  <c r="G3417"/>
  <c r="G3421"/>
  <c r="G3425"/>
  <c r="G3429"/>
  <c r="G3433"/>
  <c r="G3437"/>
  <c r="G3441"/>
  <c r="G3445"/>
  <c r="G3449"/>
  <c r="G3453"/>
  <c r="G3457"/>
  <c r="G3461"/>
  <c r="G3465"/>
  <c r="G3469"/>
  <c r="G3473"/>
  <c r="G3477"/>
  <c r="G3481"/>
  <c r="G3485"/>
  <c r="G3489"/>
  <c r="G3493"/>
  <c r="G3497"/>
  <c r="G3501"/>
  <c r="G3505"/>
  <c r="G3509"/>
  <c r="G3513"/>
  <c r="G3517"/>
  <c r="G3521"/>
  <c r="G3525"/>
  <c r="G3529"/>
  <c r="G3533"/>
  <c r="G3537"/>
  <c r="G3541"/>
  <c r="G3545"/>
  <c r="G3549"/>
  <c r="G3553"/>
  <c r="G3557"/>
  <c r="G3561"/>
  <c r="G3565"/>
  <c r="G3569"/>
  <c r="G3573"/>
  <c r="G3577"/>
  <c r="G3581"/>
  <c r="G3585"/>
  <c r="G3589"/>
  <c r="G3593"/>
  <c r="G3597"/>
  <c r="G22"/>
  <c r="G26"/>
  <c r="G30"/>
  <c r="G34"/>
  <c r="G38"/>
  <c r="G42"/>
  <c r="G46"/>
  <c r="G50"/>
  <c r="G54"/>
  <c r="G58"/>
  <c r="G62"/>
  <c r="G66"/>
  <c r="G70"/>
  <c r="G74"/>
  <c r="G78"/>
  <c r="G82"/>
  <c r="G86"/>
  <c r="G90"/>
  <c r="G94"/>
  <c r="G98"/>
  <c r="G102"/>
  <c r="G106"/>
  <c r="G110"/>
  <c r="G114"/>
  <c r="G118"/>
  <c r="G122"/>
  <c r="G126"/>
  <c r="G130"/>
  <c r="G134"/>
  <c r="G138"/>
  <c r="G142"/>
  <c r="G146"/>
  <c r="G150"/>
  <c r="G154"/>
  <c r="G158"/>
  <c r="G162"/>
  <c r="G166"/>
  <c r="G170"/>
  <c r="G174"/>
  <c r="G178"/>
  <c r="G182"/>
  <c r="G186"/>
  <c r="G190"/>
  <c r="G194"/>
  <c r="G198"/>
  <c r="G202"/>
  <c r="G206"/>
  <c r="G210"/>
  <c r="G214"/>
  <c r="G218"/>
  <c r="G222"/>
  <c r="G226"/>
  <c r="G230"/>
  <c r="G234"/>
  <c r="G238"/>
  <c r="G242"/>
  <c r="G246"/>
  <c r="G250"/>
  <c r="G254"/>
  <c r="G258"/>
  <c r="G262"/>
  <c r="G266"/>
  <c r="G270"/>
  <c r="G274"/>
  <c r="G278"/>
  <c r="G282"/>
  <c r="G286"/>
  <c r="G290"/>
  <c r="G294"/>
  <c r="G298"/>
  <c r="G302"/>
  <c r="G306"/>
  <c r="G310"/>
  <c r="G314"/>
  <c r="G318"/>
  <c r="G322"/>
  <c r="G326"/>
  <c r="G330"/>
  <c r="G334"/>
  <c r="G338"/>
  <c r="G342"/>
  <c r="G346"/>
  <c r="G350"/>
  <c r="G354"/>
  <c r="G358"/>
  <c r="G362"/>
  <c r="G366"/>
  <c r="G370"/>
  <c r="G374"/>
  <c r="G378"/>
  <c r="G382"/>
  <c r="G386"/>
  <c r="G390"/>
  <c r="G394"/>
  <c r="G398"/>
  <c r="G402"/>
  <c r="G406"/>
  <c r="G410"/>
  <c r="G414"/>
  <c r="G418"/>
  <c r="G422"/>
  <c r="G426"/>
  <c r="G430"/>
  <c r="G434"/>
  <c r="G438"/>
  <c r="G442"/>
  <c r="G446"/>
  <c r="G450"/>
  <c r="G454"/>
  <c r="G458"/>
  <c r="G462"/>
  <c r="G466"/>
  <c r="G470"/>
  <c r="G474"/>
  <c r="G478"/>
  <c r="G482"/>
  <c r="G486"/>
  <c r="G490"/>
  <c r="G494"/>
  <c r="G498"/>
  <c r="G502"/>
  <c r="G506"/>
  <c r="G510"/>
  <c r="G514"/>
  <c r="G518"/>
  <c r="G522"/>
  <c r="G526"/>
  <c r="G530"/>
  <c r="G534"/>
  <c r="G538"/>
  <c r="G542"/>
  <c r="G546"/>
  <c r="G550"/>
  <c r="G554"/>
  <c r="G558"/>
  <c r="G562"/>
  <c r="G566"/>
  <c r="G570"/>
  <c r="G574"/>
  <c r="G578"/>
  <c r="G582"/>
  <c r="G586"/>
  <c r="G590"/>
  <c r="G594"/>
  <c r="G598"/>
  <c r="G602"/>
  <c r="G606"/>
  <c r="G610"/>
  <c r="G614"/>
  <c r="G618"/>
  <c r="G622"/>
  <c r="G626"/>
  <c r="G630"/>
  <c r="G634"/>
  <c r="G638"/>
  <c r="G642"/>
  <c r="G646"/>
  <c r="G650"/>
  <c r="G654"/>
  <c r="G658"/>
  <c r="G662"/>
  <c r="G666"/>
  <c r="G670"/>
  <c r="G674"/>
  <c r="G678"/>
  <c r="G682"/>
  <c r="G686"/>
  <c r="G690"/>
  <c r="G694"/>
  <c r="G698"/>
  <c r="G702"/>
  <c r="G706"/>
  <c r="G710"/>
  <c r="G714"/>
  <c r="G718"/>
  <c r="G722"/>
  <c r="G726"/>
  <c r="G730"/>
  <c r="G734"/>
  <c r="G738"/>
  <c r="G742"/>
  <c r="G746"/>
  <c r="G750"/>
  <c r="G754"/>
  <c r="G758"/>
  <c r="G762"/>
  <c r="G766"/>
  <c r="G770"/>
  <c r="G774"/>
  <c r="G778"/>
  <c r="G782"/>
  <c r="G786"/>
  <c r="G790"/>
  <c r="G794"/>
  <c r="G798"/>
  <c r="G802"/>
  <c r="G806"/>
  <c r="G810"/>
  <c r="G814"/>
  <c r="G818"/>
  <c r="G822"/>
  <c r="G826"/>
  <c r="G830"/>
  <c r="G834"/>
  <c r="G838"/>
  <c r="G842"/>
  <c r="G846"/>
  <c r="G850"/>
  <c r="G854"/>
  <c r="G858"/>
  <c r="G862"/>
  <c r="G866"/>
  <c r="G870"/>
  <c r="G874"/>
  <c r="G878"/>
  <c r="G882"/>
  <c r="G886"/>
  <c r="G890"/>
  <c r="G894"/>
  <c r="G898"/>
  <c r="G902"/>
  <c r="G906"/>
  <c r="G910"/>
  <c r="G914"/>
  <c r="G918"/>
  <c r="G922"/>
  <c r="G926"/>
  <c r="G930"/>
  <c r="G934"/>
  <c r="G938"/>
  <c r="G942"/>
  <c r="G946"/>
  <c r="G950"/>
  <c r="G954"/>
  <c r="G958"/>
  <c r="G962"/>
  <c r="G966"/>
  <c r="G970"/>
  <c r="G974"/>
  <c r="G978"/>
  <c r="G982"/>
  <c r="G986"/>
  <c r="G990"/>
  <c r="G994"/>
  <c r="G998"/>
  <c r="G1002"/>
  <c r="G1006"/>
  <c r="G1010"/>
  <c r="G1014"/>
  <c r="G1018"/>
  <c r="G1022"/>
  <c r="G1026"/>
  <c r="G1030"/>
  <c r="G1034"/>
  <c r="G1038"/>
  <c r="G1042"/>
  <c r="G1046"/>
  <c r="G1050"/>
  <c r="G1054"/>
  <c r="G1058"/>
  <c r="G1062"/>
  <c r="G1066"/>
  <c r="G1070"/>
  <c r="G1074"/>
  <c r="G1078"/>
  <c r="G1082"/>
  <c r="G1086"/>
  <c r="G1090"/>
  <c r="G1094"/>
  <c r="G1098"/>
  <c r="G1102"/>
  <c r="G1106"/>
  <c r="G1110"/>
  <c r="G1114"/>
  <c r="G1118"/>
  <c r="G1122"/>
  <c r="G1126"/>
  <c r="G1130"/>
  <c r="G1134"/>
  <c r="G1138"/>
  <c r="G1142"/>
  <c r="G1146"/>
  <c r="G1150"/>
  <c r="G1154"/>
  <c r="G1158"/>
  <c r="G1162"/>
  <c r="G1166"/>
  <c r="G1170"/>
  <c r="G1174"/>
  <c r="G1178"/>
  <c r="G1182"/>
  <c r="G1186"/>
  <c r="G1190"/>
  <c r="G1194"/>
  <c r="G1198"/>
  <c r="G1202"/>
  <c r="G1206"/>
  <c r="G1210"/>
  <c r="G1214"/>
  <c r="G1218"/>
  <c r="G1222"/>
  <c r="G1226"/>
  <c r="G1230"/>
  <c r="G1234"/>
  <c r="G1238"/>
  <c r="G1242"/>
  <c r="G1246"/>
  <c r="G1250"/>
  <c r="G1254"/>
  <c r="G1258"/>
  <c r="G1262"/>
  <c r="G1266"/>
  <c r="G1270"/>
  <c r="G1274"/>
  <c r="G1278"/>
  <c r="G1282"/>
  <c r="G1286"/>
  <c r="G1290"/>
  <c r="G1294"/>
  <c r="G1298"/>
  <c r="G1302"/>
  <c r="G1306"/>
  <c r="G1310"/>
  <c r="G1314"/>
  <c r="G1318"/>
  <c r="G1322"/>
  <c r="G1326"/>
  <c r="G1330"/>
  <c r="G1334"/>
  <c r="G1338"/>
  <c r="G1342"/>
  <c r="G1346"/>
  <c r="G1350"/>
  <c r="G1354"/>
  <c r="G1358"/>
  <c r="G1362"/>
  <c r="G1366"/>
  <c r="G1370"/>
  <c r="G1374"/>
  <c r="G1378"/>
  <c r="G1382"/>
  <c r="G1386"/>
  <c r="G1390"/>
  <c r="G1394"/>
  <c r="G1398"/>
  <c r="G1402"/>
  <c r="G1406"/>
  <c r="G1410"/>
  <c r="G1414"/>
  <c r="G1418"/>
  <c r="G1422"/>
  <c r="G1426"/>
  <c r="G1430"/>
  <c r="G1434"/>
  <c r="G1438"/>
  <c r="G1442"/>
  <c r="G1446"/>
  <c r="G1450"/>
  <c r="G1454"/>
  <c r="G1458"/>
  <c r="G1462"/>
  <c r="G1466"/>
  <c r="G1470"/>
  <c r="G1474"/>
  <c r="G1478"/>
  <c r="G1482"/>
  <c r="G1486"/>
  <c r="G1490"/>
  <c r="G1494"/>
  <c r="G1498"/>
  <c r="G1502"/>
  <c r="G1506"/>
  <c r="G1510"/>
  <c r="G1514"/>
  <c r="G1518"/>
  <c r="G1522"/>
  <c r="G1526"/>
  <c r="G1530"/>
  <c r="G1534"/>
  <c r="G1538"/>
  <c r="G1542"/>
  <c r="G1546"/>
  <c r="G1550"/>
  <c r="G1554"/>
  <c r="G1558"/>
  <c r="G1562"/>
  <c r="G1566"/>
  <c r="G1570"/>
  <c r="G1574"/>
  <c r="G1578"/>
  <c r="G1582"/>
  <c r="G1586"/>
  <c r="G1590"/>
  <c r="G1594"/>
  <c r="G1598"/>
  <c r="G1602"/>
  <c r="G1606"/>
  <c r="G1610"/>
  <c r="G1614"/>
  <c r="G1618"/>
  <c r="G1622"/>
  <c r="G1626"/>
  <c r="G1630"/>
  <c r="G1634"/>
  <c r="G1638"/>
  <c r="G1642"/>
  <c r="G1646"/>
  <c r="G1650"/>
  <c r="G1654"/>
  <c r="G1658"/>
  <c r="G1662"/>
  <c r="G1666"/>
  <c r="G1670"/>
  <c r="G1674"/>
  <c r="G1678"/>
  <c r="G1682"/>
  <c r="G1686"/>
  <c r="G1690"/>
  <c r="G1694"/>
  <c r="G1698"/>
  <c r="G1702"/>
  <c r="G1706"/>
  <c r="G1710"/>
  <c r="G1714"/>
  <c r="G1718"/>
  <c r="G1722"/>
  <c r="G1726"/>
  <c r="G1730"/>
  <c r="G1734"/>
  <c r="G1738"/>
  <c r="G1742"/>
  <c r="G1746"/>
  <c r="G1750"/>
  <c r="G1754"/>
  <c r="G1758"/>
  <c r="G1762"/>
  <c r="G1766"/>
  <c r="G1770"/>
  <c r="G1774"/>
  <c r="G1778"/>
  <c r="G1782"/>
  <c r="G1786"/>
  <c r="G1790"/>
  <c r="G1794"/>
  <c r="G1798"/>
  <c r="G1802"/>
  <c r="G1806"/>
  <c r="G1810"/>
  <c r="G1814"/>
  <c r="G1818"/>
  <c r="G1822"/>
  <c r="G1826"/>
  <c r="G1830"/>
  <c r="G1834"/>
  <c r="G1838"/>
  <c r="G1842"/>
  <c r="G1846"/>
  <c r="G1850"/>
  <c r="G1854"/>
  <c r="G1858"/>
  <c r="G1862"/>
  <c r="G1866"/>
  <c r="G1870"/>
  <c r="G1874"/>
  <c r="G1878"/>
  <c r="G1882"/>
  <c r="G1886"/>
  <c r="G1890"/>
  <c r="G1894"/>
  <c r="G1898"/>
  <c r="G1902"/>
  <c r="G1906"/>
  <c r="G1910"/>
  <c r="G1914"/>
  <c r="G1918"/>
  <c r="G1922"/>
  <c r="G1926"/>
  <c r="G1930"/>
  <c r="G1934"/>
  <c r="G1938"/>
  <c r="G1942"/>
  <c r="G1946"/>
  <c r="G1950"/>
  <c r="G1954"/>
  <c r="G1958"/>
  <c r="G1962"/>
  <c r="G1966"/>
  <c r="G1970"/>
  <c r="G1974"/>
  <c r="G1978"/>
  <c r="G1982"/>
  <c r="G1986"/>
  <c r="G1990"/>
  <c r="G1994"/>
  <c r="G1998"/>
  <c r="G2002"/>
  <c r="G2006"/>
  <c r="G2010"/>
  <c r="G2014"/>
  <c r="G2018"/>
  <c r="G2022"/>
  <c r="G2026"/>
  <c r="G2030"/>
  <c r="G2034"/>
  <c r="G2038"/>
  <c r="G2042"/>
  <c r="G2046"/>
  <c r="G2050"/>
  <c r="G2054"/>
  <c r="G2058"/>
  <c r="G2062"/>
  <c r="G2066"/>
  <c r="G2070"/>
  <c r="G2074"/>
  <c r="G2078"/>
  <c r="G2082"/>
  <c r="G2086"/>
  <c r="G2090"/>
  <c r="G2094"/>
  <c r="G2098"/>
  <c r="G2102"/>
  <c r="G2106"/>
  <c r="G2110"/>
  <c r="G2114"/>
  <c r="G2118"/>
  <c r="G2122"/>
  <c r="G2126"/>
  <c r="G2130"/>
  <c r="G2134"/>
  <c r="G2138"/>
  <c r="G2142"/>
  <c r="G2146"/>
  <c r="G2150"/>
  <c r="G2154"/>
  <c r="G2158"/>
  <c r="G2162"/>
  <c r="G2166"/>
  <c r="G2170"/>
  <c r="G2174"/>
  <c r="G2178"/>
  <c r="G2182"/>
  <c r="G2186"/>
  <c r="G2190"/>
  <c r="G2194"/>
  <c r="G2198"/>
  <c r="G2202"/>
  <c r="G2206"/>
  <c r="G2210"/>
  <c r="G2214"/>
  <c r="G2218"/>
  <c r="G2222"/>
  <c r="G2226"/>
  <c r="G2230"/>
  <c r="G2234"/>
  <c r="G2238"/>
  <c r="G2242"/>
  <c r="G2246"/>
  <c r="G2250"/>
  <c r="G2254"/>
  <c r="G2258"/>
  <c r="G2262"/>
  <c r="G2266"/>
  <c r="G2270"/>
  <c r="G2274"/>
  <c r="G2278"/>
  <c r="G2282"/>
  <c r="G2286"/>
  <c r="G2290"/>
  <c r="G2294"/>
  <c r="G2298"/>
  <c r="G2302"/>
  <c r="G2306"/>
  <c r="G2310"/>
  <c r="G2314"/>
  <c r="G2318"/>
  <c r="G2322"/>
  <c r="G2326"/>
  <c r="G2330"/>
  <c r="G2334"/>
  <c r="G2338"/>
  <c r="G2342"/>
  <c r="G2346"/>
  <c r="G2350"/>
  <c r="G2354"/>
  <c r="G2358"/>
  <c r="G2362"/>
  <c r="G2366"/>
  <c r="G2370"/>
  <c r="G2374"/>
  <c r="G2378"/>
  <c r="G2382"/>
  <c r="G2386"/>
  <c r="G2390"/>
  <c r="G2394"/>
  <c r="G2398"/>
  <c r="G2402"/>
  <c r="G2406"/>
  <c r="G2410"/>
  <c r="G2414"/>
  <c r="G2418"/>
  <c r="G2422"/>
  <c r="G2426"/>
  <c r="G2430"/>
  <c r="G2434"/>
  <c r="G2438"/>
  <c r="G2442"/>
  <c r="G2446"/>
  <c r="G2450"/>
  <c r="G2454"/>
  <c r="G2458"/>
  <c r="G2462"/>
  <c r="G2466"/>
  <c r="G2470"/>
  <c r="G2474"/>
  <c r="G2478"/>
  <c r="G2482"/>
  <c r="G2486"/>
  <c r="G2490"/>
  <c r="G2494"/>
  <c r="G2498"/>
  <c r="G2502"/>
  <c r="G2506"/>
  <c r="G2510"/>
  <c r="G2514"/>
  <c r="G2518"/>
  <c r="G2522"/>
  <c r="G2526"/>
  <c r="G2530"/>
  <c r="G2534"/>
  <c r="G2538"/>
  <c r="G2542"/>
  <c r="G2546"/>
  <c r="G2550"/>
  <c r="G2554"/>
  <c r="G2558"/>
  <c r="G2562"/>
  <c r="G2566"/>
  <c r="G2570"/>
  <c r="G2574"/>
  <c r="G2578"/>
  <c r="G2582"/>
  <c r="G2586"/>
  <c r="G2590"/>
  <c r="G2594"/>
  <c r="G2598"/>
  <c r="G2602"/>
  <c r="G2606"/>
  <c r="G2610"/>
  <c r="G2614"/>
  <c r="G2618"/>
  <c r="G2622"/>
  <c r="G2626"/>
  <c r="G2630"/>
  <c r="G2634"/>
  <c r="G2638"/>
  <c r="G2642"/>
  <c r="G2646"/>
  <c r="G2650"/>
  <c r="G2654"/>
  <c r="G2658"/>
  <c r="G2662"/>
  <c r="G2666"/>
  <c r="G2670"/>
  <c r="G2674"/>
  <c r="G2678"/>
  <c r="G2682"/>
  <c r="G2686"/>
  <c r="G2690"/>
  <c r="G2694"/>
  <c r="G2698"/>
  <c r="G2702"/>
  <c r="G2706"/>
  <c r="G2710"/>
  <c r="G2714"/>
  <c r="G2718"/>
  <c r="G2722"/>
  <c r="G2726"/>
  <c r="G2730"/>
  <c r="G2734"/>
  <c r="G2738"/>
  <c r="G2742"/>
  <c r="G2746"/>
  <c r="G3238"/>
  <c r="G3242"/>
  <c r="G3246"/>
  <c r="G3250"/>
  <c r="G3254"/>
  <c r="G3258"/>
  <c r="G3262"/>
  <c r="G3266"/>
  <c r="G3270"/>
  <c r="G3274"/>
  <c r="G3278"/>
  <c r="G3282"/>
  <c r="G3286"/>
  <c r="G3290"/>
  <c r="G3294"/>
  <c r="G3298"/>
  <c r="G3302"/>
  <c r="G3306"/>
  <c r="G3310"/>
  <c r="G3314"/>
  <c r="G3318"/>
  <c r="G3322"/>
  <c r="G3326"/>
  <c r="G3330"/>
  <c r="G3334"/>
  <c r="G3338"/>
  <c r="G3342"/>
  <c r="G3346"/>
  <c r="G3350"/>
  <c r="G3354"/>
  <c r="G3358"/>
  <c r="G3362"/>
  <c r="G3366"/>
  <c r="G3370"/>
  <c r="G3374"/>
  <c r="G3378"/>
  <c r="G3382"/>
  <c r="G3386"/>
  <c r="G3390"/>
  <c r="G3394"/>
  <c r="G3398"/>
  <c r="G3402"/>
  <c r="G3406"/>
  <c r="G3410"/>
  <c r="G3414"/>
  <c r="G3418"/>
  <c r="G3422"/>
  <c r="G3426"/>
  <c r="G3430"/>
  <c r="G3434"/>
  <c r="G3438"/>
  <c r="G3442"/>
  <c r="G3446"/>
  <c r="G3450"/>
  <c r="G3454"/>
  <c r="G3458"/>
  <c r="G3462"/>
  <c r="G3466"/>
  <c r="G3470"/>
  <c r="G3474"/>
  <c r="G3478"/>
  <c r="G3482"/>
  <c r="G3486"/>
  <c r="G3490"/>
  <c r="G3494"/>
  <c r="G3498"/>
  <c r="G3502"/>
  <c r="G3506"/>
  <c r="G3510"/>
  <c r="G3514"/>
  <c r="G3518"/>
  <c r="G3522"/>
  <c r="G3526"/>
  <c r="G3530"/>
  <c r="G3534"/>
  <c r="G3538"/>
  <c r="G3542"/>
  <c r="G3546"/>
  <c r="G3550"/>
  <c r="G3554"/>
  <c r="G3558"/>
  <c r="G3562"/>
  <c r="G3566"/>
  <c r="G3570"/>
  <c r="G3574"/>
  <c r="G3578"/>
  <c r="G3582"/>
  <c r="G3586"/>
  <c r="G3590"/>
  <c r="G3594"/>
  <c r="G3598"/>
  <c r="G3602"/>
  <c r="G3606"/>
  <c r="G3610"/>
  <c r="G3614"/>
  <c r="G3618"/>
  <c r="G3622"/>
  <c r="G3626"/>
  <c r="G3630"/>
  <c r="G3634"/>
  <c r="G3638"/>
  <c r="G3642"/>
  <c r="G3646"/>
  <c r="G3650"/>
  <c r="G3651"/>
  <c r="G3657"/>
  <c r="G3661"/>
  <c r="G3665"/>
  <c r="G3669"/>
  <c r="G3673"/>
  <c r="G3677"/>
  <c r="G3681"/>
  <c r="G3685"/>
  <c r="G3689"/>
  <c r="G3693"/>
  <c r="G3697"/>
  <c r="G3701"/>
  <c r="G3705"/>
  <c r="G3709"/>
  <c r="G3713"/>
  <c r="G3717"/>
  <c r="G3721"/>
  <c r="G3725"/>
  <c r="G3729"/>
  <c r="G3733"/>
  <c r="G3737"/>
  <c r="G3741"/>
  <c r="G3745"/>
  <c r="G3749"/>
  <c r="G3753"/>
  <c r="G3757"/>
  <c r="G3761"/>
  <c r="G3765"/>
  <c r="G3769"/>
  <c r="G3773"/>
  <c r="G3777"/>
  <c r="G3781"/>
  <c r="G3785"/>
  <c r="G3789"/>
  <c r="G3793"/>
  <c r="G3797"/>
  <c r="G3801"/>
  <c r="G3805"/>
  <c r="G3809"/>
  <c r="G3813"/>
  <c r="G3817"/>
  <c r="G3654"/>
  <c r="L21"/>
  <c r="L25"/>
  <c r="L29"/>
  <c r="L33"/>
  <c r="L37"/>
  <c r="L41"/>
  <c r="L45"/>
  <c r="L49"/>
  <c r="M50"/>
  <c r="L53"/>
  <c r="L57"/>
  <c r="L61"/>
  <c r="L65"/>
  <c r="L69"/>
  <c r="M70"/>
  <c r="L73"/>
  <c r="L77"/>
  <c r="M78"/>
  <c r="L81"/>
  <c r="L85"/>
  <c r="M86"/>
  <c r="L89"/>
  <c r="L93"/>
  <c r="L97"/>
  <c r="L101"/>
  <c r="L105"/>
  <c r="L109"/>
  <c r="L113"/>
  <c r="L117"/>
  <c r="M118"/>
  <c r="L121"/>
  <c r="L125"/>
  <c r="M126"/>
  <c r="L129"/>
  <c r="L133"/>
  <c r="L137"/>
  <c r="L141"/>
  <c r="M142"/>
  <c r="L145"/>
  <c r="M150"/>
  <c r="L153"/>
  <c r="L157"/>
  <c r="L161"/>
  <c r="L165"/>
  <c r="M166"/>
  <c r="L169"/>
  <c r="L173"/>
  <c r="M174"/>
  <c r="L177"/>
  <c r="L181"/>
  <c r="L189"/>
  <c r="L197"/>
  <c r="M198"/>
  <c r="L205"/>
  <c r="M214"/>
  <c r="M222"/>
  <c r="M230"/>
  <c r="M238"/>
  <c r="M246"/>
  <c r="M254"/>
  <c r="M262"/>
  <c r="M270"/>
  <c r="L277"/>
  <c r="L285"/>
  <c r="L293"/>
  <c r="L301"/>
  <c r="M302"/>
  <c r="L309"/>
  <c r="L317"/>
  <c r="M318"/>
  <c r="L325"/>
  <c r="M334"/>
  <c r="L341"/>
  <c r="M342"/>
  <c r="L349"/>
  <c r="M350"/>
  <c r="M358"/>
  <c r="L365"/>
  <c r="M366"/>
  <c r="L373"/>
  <c r="L381"/>
  <c r="L389"/>
  <c r="M390"/>
  <c r="L397"/>
  <c r="M398"/>
  <c r="L405"/>
  <c r="M406"/>
  <c r="L413"/>
  <c r="L421"/>
  <c r="M422"/>
  <c r="M430"/>
  <c r="L437"/>
  <c r="L445"/>
  <c r="M446"/>
  <c r="L453"/>
  <c r="M454"/>
  <c r="L461"/>
  <c r="L469"/>
  <c r="M470"/>
  <c r="L477"/>
  <c r="L485"/>
  <c r="M486"/>
  <c r="L493"/>
  <c r="M494"/>
  <c r="L501"/>
  <c r="M502"/>
  <c r="L509"/>
  <c r="M526"/>
  <c r="L618"/>
  <c r="M618"/>
  <c r="M651"/>
  <c r="M655"/>
  <c r="M667"/>
  <c r="M1235"/>
  <c r="M1277"/>
  <c r="M1355"/>
  <c r="L1381"/>
  <c r="M1381"/>
  <c r="M1414"/>
  <c r="M1418"/>
  <c r="M1430"/>
  <c r="M1534"/>
  <c r="M1598"/>
  <c r="M1765"/>
  <c r="M1830"/>
  <c r="M1834"/>
  <c r="M1899"/>
  <c r="M1981"/>
  <c r="M2021"/>
  <c r="M2086"/>
  <c r="M2090"/>
  <c r="M2154"/>
  <c r="M2218"/>
  <c r="M2282"/>
  <c r="M2346"/>
  <c r="M2410"/>
  <c r="M2481"/>
  <c r="M2484"/>
  <c r="M2508"/>
  <c r="M2524"/>
  <c r="M2528"/>
  <c r="M2532"/>
  <c r="M2536"/>
  <c r="M2540"/>
  <c r="M2548"/>
  <c r="M2557"/>
  <c r="M2569"/>
  <c r="M2597"/>
  <c r="M2608"/>
  <c r="M2617"/>
  <c r="M2625"/>
  <c r="M2645"/>
  <c r="M2669"/>
  <c r="M2673"/>
  <c r="M2685"/>
  <c r="M2697"/>
  <c r="M2725"/>
  <c r="M2736"/>
  <c r="M2745"/>
  <c r="M2773"/>
  <c r="M2797"/>
  <c r="M2801"/>
  <c r="M2813"/>
  <c r="M2825"/>
  <c r="M2857"/>
  <c r="M2865"/>
  <c r="M2889"/>
  <c r="M2893"/>
  <c r="L2896"/>
  <c r="M2896"/>
  <c r="M2917"/>
  <c r="M2937"/>
  <c r="M2945"/>
  <c r="M2965"/>
  <c r="L2973"/>
  <c r="M2973"/>
  <c r="M2989"/>
  <c r="L3127"/>
  <c r="L3143"/>
  <c r="L3171"/>
  <c r="M3172"/>
  <c r="L3203"/>
  <c r="M3204"/>
  <c r="L3235"/>
  <c r="M3236"/>
  <c r="L3257"/>
  <c r="M3257"/>
  <c r="M3387"/>
  <c r="M3464"/>
  <c r="M3483"/>
  <c r="M3514"/>
  <c r="M3578"/>
  <c r="M3583"/>
  <c r="M3599"/>
  <c r="M3614"/>
  <c r="M25"/>
  <c r="M29"/>
  <c r="M33"/>
  <c r="M37"/>
  <c r="M41"/>
  <c r="M45"/>
  <c r="M49"/>
  <c r="M53"/>
  <c r="M57"/>
  <c r="M61"/>
  <c r="M65"/>
  <c r="M69"/>
  <c r="M73"/>
  <c r="M77"/>
  <c r="M81"/>
  <c r="M85"/>
  <c r="M89"/>
  <c r="M93"/>
  <c r="M97"/>
  <c r="M101"/>
  <c r="M105"/>
  <c r="M109"/>
  <c r="M113"/>
  <c r="M117"/>
  <c r="M121"/>
  <c r="M125"/>
  <c r="M129"/>
  <c r="M133"/>
  <c r="M137"/>
  <c r="M141"/>
  <c r="M145"/>
  <c r="M153"/>
  <c r="M157"/>
  <c r="M161"/>
  <c r="M165"/>
  <c r="M169"/>
  <c r="M173"/>
  <c r="M177"/>
  <c r="M181"/>
  <c r="M189"/>
  <c r="M197"/>
  <c r="M205"/>
  <c r="M277"/>
  <c r="M285"/>
  <c r="M293"/>
  <c r="M301"/>
  <c r="M309"/>
  <c r="M317"/>
  <c r="M325"/>
  <c r="M341"/>
  <c r="M349"/>
  <c r="M365"/>
  <c r="M373"/>
  <c r="M381"/>
  <c r="M389"/>
  <c r="M397"/>
  <c r="M405"/>
  <c r="M413"/>
  <c r="M421"/>
  <c r="M437"/>
  <c r="M445"/>
  <c r="M453"/>
  <c r="M461"/>
  <c r="M469"/>
  <c r="M477"/>
  <c r="M485"/>
  <c r="M493"/>
  <c r="M501"/>
  <c r="M509"/>
  <c r="M525"/>
  <c r="M533"/>
  <c r="L554"/>
  <c r="M554"/>
  <c r="L571"/>
  <c r="M571"/>
  <c r="M587"/>
  <c r="M591"/>
  <c r="M603"/>
  <c r="M635"/>
  <c r="M643"/>
  <c r="M647"/>
  <c r="M739"/>
  <c r="M867"/>
  <c r="M995"/>
  <c r="M1187"/>
  <c r="L1250"/>
  <c r="M1251"/>
  <c r="M1291"/>
  <c r="L1317"/>
  <c r="M1317"/>
  <c r="L1334"/>
  <c r="M1334"/>
  <c r="M1350"/>
  <c r="M1354"/>
  <c r="M1366"/>
  <c r="M1410"/>
  <c r="L1459"/>
  <c r="M1486"/>
  <c r="M1614"/>
  <c r="M1789"/>
  <c r="M1829"/>
  <c r="M1894"/>
  <c r="M1898"/>
  <c r="M1963"/>
  <c r="M2045"/>
  <c r="M2085"/>
  <c r="M2106"/>
  <c r="M2170"/>
  <c r="M2234"/>
  <c r="M2298"/>
  <c r="M2362"/>
  <c r="M2426"/>
  <c r="M2576"/>
  <c r="M2613"/>
  <c r="M2665"/>
  <c r="M2704"/>
  <c r="M2741"/>
  <c r="M2793"/>
  <c r="M2832"/>
  <c r="M2933"/>
  <c r="M2985"/>
  <c r="M3316"/>
  <c r="M3332"/>
  <c r="M3348"/>
  <c r="L3355"/>
  <c r="M3355"/>
  <c r="M3371"/>
  <c r="M3376"/>
  <c r="M3400"/>
  <c r="M3404"/>
  <c r="M3475"/>
  <c r="M3498"/>
  <c r="M3503"/>
  <c r="M3531"/>
  <c r="M3539"/>
  <c r="M3562"/>
  <c r="M3708"/>
  <c r="M539"/>
  <c r="M583"/>
  <c r="M642"/>
  <c r="M691"/>
  <c r="M883"/>
  <c r="L1270"/>
  <c r="M1270"/>
  <c r="M1290"/>
  <c r="M1302"/>
  <c r="M1346"/>
  <c r="M1405"/>
  <c r="M1502"/>
  <c r="M1566"/>
  <c r="M1630"/>
  <c r="M1771"/>
  <c r="M1853"/>
  <c r="M1893"/>
  <c r="M1958"/>
  <c r="M1962"/>
  <c r="M2027"/>
  <c r="M2122"/>
  <c r="M2186"/>
  <c r="M2250"/>
  <c r="M2314"/>
  <c r="M2378"/>
  <c r="M2442"/>
  <c r="M2489"/>
  <c r="M2516"/>
  <c r="M2529"/>
  <c r="M2537"/>
  <c r="M2561"/>
  <c r="M2581"/>
  <c r="M2609"/>
  <c r="M2633"/>
  <c r="M2672"/>
  <c r="M2689"/>
  <c r="M2709"/>
  <c r="M2737"/>
  <c r="M2761"/>
  <c r="M2789"/>
  <c r="M2800"/>
  <c r="M2809"/>
  <c r="M2837"/>
  <c r="L2845"/>
  <c r="M2845"/>
  <c r="M2873"/>
  <c r="M2901"/>
  <c r="L2909"/>
  <c r="M2909"/>
  <c r="M2929"/>
  <c r="M2941"/>
  <c r="M2953"/>
  <c r="L2960"/>
  <c r="M2960"/>
  <c r="M2981"/>
  <c r="L2999"/>
  <c r="M3000"/>
  <c r="M3004"/>
  <c r="L3007"/>
  <c r="M3008"/>
  <c r="L3015"/>
  <c r="M3016"/>
  <c r="L3023"/>
  <c r="M3024"/>
  <c r="L3031"/>
  <c r="M3032"/>
  <c r="L3039"/>
  <c r="M3040"/>
  <c r="L3047"/>
  <c r="M3048"/>
  <c r="L3055"/>
  <c r="M3056"/>
  <c r="L3063"/>
  <c r="M3064"/>
  <c r="L3071"/>
  <c r="M3072"/>
  <c r="L3079"/>
  <c r="M3080"/>
  <c r="L3087"/>
  <c r="M3088"/>
  <c r="M3092"/>
  <c r="L3095"/>
  <c r="M3096"/>
  <c r="M3100"/>
  <c r="L3103"/>
  <c r="M3104"/>
  <c r="M3108"/>
  <c r="L3111"/>
  <c r="M3112"/>
  <c r="M3116"/>
  <c r="L3119"/>
  <c r="M3120"/>
  <c r="L3135"/>
  <c r="M3136"/>
  <c r="L3155"/>
  <c r="M3156"/>
  <c r="M3188"/>
  <c r="M3220"/>
  <c r="M3252"/>
  <c r="M3256"/>
  <c r="L3307"/>
  <c r="M3307"/>
  <c r="L3312"/>
  <c r="M3312"/>
  <c r="L3323"/>
  <c r="M3323"/>
  <c r="L3328"/>
  <c r="M3328"/>
  <c r="L3339"/>
  <c r="M3339"/>
  <c r="M3360"/>
  <c r="M3416"/>
  <c r="M3482"/>
  <c r="M3487"/>
  <c r="M3511"/>
  <c r="M3546"/>
  <c r="M3551"/>
  <c r="M3575"/>
  <c r="M3579"/>
  <c r="M3631"/>
  <c r="M3676"/>
  <c r="M3700"/>
  <c r="M26"/>
  <c r="M30"/>
  <c r="M34"/>
  <c r="M38"/>
  <c r="M42"/>
  <c r="M46"/>
  <c r="M54"/>
  <c r="M58"/>
  <c r="M62"/>
  <c r="M66"/>
  <c r="M74"/>
  <c r="M82"/>
  <c r="M90"/>
  <c r="M94"/>
  <c r="M98"/>
  <c r="M102"/>
  <c r="M106"/>
  <c r="M110"/>
  <c r="M114"/>
  <c r="M122"/>
  <c r="M130"/>
  <c r="M134"/>
  <c r="M138"/>
  <c r="M146"/>
  <c r="M154"/>
  <c r="M158"/>
  <c r="M162"/>
  <c r="M170"/>
  <c r="M178"/>
  <c r="M182"/>
  <c r="M190"/>
  <c r="M206"/>
  <c r="M278"/>
  <c r="M286"/>
  <c r="M294"/>
  <c r="M310"/>
  <c r="M326"/>
  <c r="M374"/>
  <c r="M382"/>
  <c r="M414"/>
  <c r="M438"/>
  <c r="M462"/>
  <c r="M478"/>
  <c r="M510"/>
  <c r="M578"/>
  <c r="M619"/>
  <c r="M1219"/>
  <c r="M1282"/>
  <c r="M1341"/>
  <c r="M1382"/>
  <c r="M1445"/>
  <c r="L1462"/>
  <c r="M1462"/>
  <c r="M1518"/>
  <c r="M1582"/>
  <c r="M1766"/>
  <c r="M1770"/>
  <c r="M1835"/>
  <c r="M1917"/>
  <c r="M1957"/>
  <c r="M2026"/>
  <c r="M2138"/>
  <c r="M2155"/>
  <c r="M2202"/>
  <c r="M2219"/>
  <c r="M2266"/>
  <c r="M2283"/>
  <c r="M2330"/>
  <c r="M2347"/>
  <c r="M2394"/>
  <c r="M2411"/>
  <c r="M2458"/>
  <c r="M2497"/>
  <c r="M2513"/>
  <c r="M2577"/>
  <c r="M2601"/>
  <c r="M2629"/>
  <c r="M2640"/>
  <c r="M2657"/>
  <c r="M2677"/>
  <c r="M2705"/>
  <c r="M2729"/>
  <c r="M2768"/>
  <c r="M2785"/>
  <c r="M2805"/>
  <c r="M2833"/>
  <c r="M2869"/>
  <c r="M2877"/>
  <c r="M2897"/>
  <c r="M2921"/>
  <c r="M2925"/>
  <c r="M2977"/>
  <c r="M3128"/>
  <c r="M3144"/>
  <c r="M3403"/>
  <c r="M3448"/>
  <c r="M3530"/>
  <c r="L23"/>
  <c r="M23"/>
  <c r="L31"/>
  <c r="M31"/>
  <c r="L39"/>
  <c r="M39"/>
  <c r="L47"/>
  <c r="M47"/>
  <c r="L55"/>
  <c r="M55"/>
  <c r="L63"/>
  <c r="M63"/>
  <c r="L71"/>
  <c r="M71"/>
  <c r="L79"/>
  <c r="M79"/>
  <c r="L87"/>
  <c r="M87"/>
  <c r="L95"/>
  <c r="M95"/>
  <c r="L103"/>
  <c r="M103"/>
  <c r="L111"/>
  <c r="M111"/>
  <c r="L119"/>
  <c r="M119"/>
  <c r="L127"/>
  <c r="M127"/>
  <c r="L135"/>
  <c r="M135"/>
  <c r="L143"/>
  <c r="M143"/>
  <c r="L151"/>
  <c r="M151"/>
  <c r="L159"/>
  <c r="M159"/>
  <c r="L167"/>
  <c r="M167"/>
  <c r="L175"/>
  <c r="M175"/>
  <c r="L183"/>
  <c r="M183"/>
  <c r="L191"/>
  <c r="M191"/>
  <c r="L199"/>
  <c r="M199"/>
  <c r="L207"/>
  <c r="M207"/>
  <c r="L215"/>
  <c r="M215"/>
  <c r="L223"/>
  <c r="M223"/>
  <c r="L231"/>
  <c r="M231"/>
  <c r="L239"/>
  <c r="M239"/>
  <c r="L247"/>
  <c r="M247"/>
  <c r="L255"/>
  <c r="M255"/>
  <c r="L263"/>
  <c r="M263"/>
  <c r="L271"/>
  <c r="M271"/>
  <c r="L279"/>
  <c r="M279"/>
  <c r="L287"/>
  <c r="M287"/>
  <c r="L295"/>
  <c r="M295"/>
  <c r="L303"/>
  <c r="M303"/>
  <c r="L311"/>
  <c r="M311"/>
  <c r="L319"/>
  <c r="M319"/>
  <c r="L327"/>
  <c r="M327"/>
  <c r="L335"/>
  <c r="M335"/>
  <c r="L343"/>
  <c r="M343"/>
  <c r="L351"/>
  <c r="M351"/>
  <c r="L359"/>
  <c r="M359"/>
  <c r="L367"/>
  <c r="M367"/>
  <c r="L375"/>
  <c r="M375"/>
  <c r="L383"/>
  <c r="M383"/>
  <c r="L391"/>
  <c r="M391"/>
  <c r="L399"/>
  <c r="M399"/>
  <c r="L407"/>
  <c r="M407"/>
  <c r="L415"/>
  <c r="M415"/>
  <c r="L423"/>
  <c r="M423"/>
  <c r="L431"/>
  <c r="M431"/>
  <c r="L439"/>
  <c r="M439"/>
  <c r="L447"/>
  <c r="M447"/>
  <c r="L455"/>
  <c r="M455"/>
  <c r="L463"/>
  <c r="M463"/>
  <c r="L471"/>
  <c r="M471"/>
  <c r="L479"/>
  <c r="M479"/>
  <c r="L487"/>
  <c r="M487"/>
  <c r="L495"/>
  <c r="M495"/>
  <c r="L503"/>
  <c r="M503"/>
  <c r="L511"/>
  <c r="M511"/>
  <c r="L519"/>
  <c r="M519"/>
  <c r="L527"/>
  <c r="M527"/>
  <c r="L535"/>
  <c r="M535"/>
  <c r="L542"/>
  <c r="L543"/>
  <c r="M543"/>
  <c r="L557"/>
  <c r="M557"/>
  <c r="L569"/>
  <c r="M570"/>
  <c r="L572"/>
  <c r="M572"/>
  <c r="L593"/>
  <c r="M594"/>
  <c r="L595"/>
  <c r="M595"/>
  <c r="L598"/>
  <c r="L599"/>
  <c r="L606"/>
  <c r="L607"/>
  <c r="M607"/>
  <c r="L621"/>
  <c r="M621"/>
  <c r="L633"/>
  <c r="M634"/>
  <c r="L636"/>
  <c r="M636"/>
  <c r="L657"/>
  <c r="M658"/>
  <c r="L659"/>
  <c r="M659"/>
  <c r="L662"/>
  <c r="L663"/>
  <c r="M663"/>
  <c r="L670"/>
  <c r="L671"/>
  <c r="L680"/>
  <c r="L685"/>
  <c r="M686"/>
  <c r="L687"/>
  <c r="M687"/>
  <c r="L696"/>
  <c r="L701"/>
  <c r="M702"/>
  <c r="L703"/>
  <c r="M703"/>
  <c r="L712"/>
  <c r="L717"/>
  <c r="M718"/>
  <c r="L719"/>
  <c r="M719"/>
  <c r="L728"/>
  <c r="L733"/>
  <c r="M734"/>
  <c r="L735"/>
  <c r="M735"/>
  <c r="L744"/>
  <c r="L749"/>
  <c r="M750"/>
  <c r="L751"/>
  <c r="M751"/>
  <c r="L760"/>
  <c r="L765"/>
  <c r="M766"/>
  <c r="L767"/>
  <c r="M767"/>
  <c r="L776"/>
  <c r="L781"/>
  <c r="M782"/>
  <c r="L783"/>
  <c r="M783"/>
  <c r="L792"/>
  <c r="L797"/>
  <c r="M798"/>
  <c r="L799"/>
  <c r="M799"/>
  <c r="L808"/>
  <c r="L813"/>
  <c r="M814"/>
  <c r="L815"/>
  <c r="M815"/>
  <c r="L824"/>
  <c r="L829"/>
  <c r="M830"/>
  <c r="L831"/>
  <c r="M831"/>
  <c r="L840"/>
  <c r="L845"/>
  <c r="M846"/>
  <c r="L847"/>
  <c r="M847"/>
  <c r="L856"/>
  <c r="L861"/>
  <c r="M862"/>
  <c r="L863"/>
  <c r="M863"/>
  <c r="L872"/>
  <c r="L877"/>
  <c r="M878"/>
  <c r="L879"/>
  <c r="M879"/>
  <c r="L888"/>
  <c r="L893"/>
  <c r="M894"/>
  <c r="L895"/>
  <c r="M895"/>
  <c r="L904"/>
  <c r="L909"/>
  <c r="M910"/>
  <c r="L911"/>
  <c r="M911"/>
  <c r="L920"/>
  <c r="L925"/>
  <c r="M926"/>
  <c r="L927"/>
  <c r="M927"/>
  <c r="L936"/>
  <c r="L941"/>
  <c r="M942"/>
  <c r="L943"/>
  <c r="M943"/>
  <c r="L952"/>
  <c r="L957"/>
  <c r="M958"/>
  <c r="L959"/>
  <c r="M959"/>
  <c r="L968"/>
  <c r="L973"/>
  <c r="M974"/>
  <c r="L975"/>
  <c r="M975"/>
  <c r="L984"/>
  <c r="L989"/>
  <c r="M990"/>
  <c r="L991"/>
  <c r="M991"/>
  <c r="L1000"/>
  <c r="L1005"/>
  <c r="M1006"/>
  <c r="L1007"/>
  <c r="M1007"/>
  <c r="L1016"/>
  <c r="L1021"/>
  <c r="M1022"/>
  <c r="L1023"/>
  <c r="M1023"/>
  <c r="L1032"/>
  <c r="L1037"/>
  <c r="M1038"/>
  <c r="L1039"/>
  <c r="M1039"/>
  <c r="L1048"/>
  <c r="L1053"/>
  <c r="M1054"/>
  <c r="L1055"/>
  <c r="M1055"/>
  <c r="L1064"/>
  <c r="L1069"/>
  <c r="M1070"/>
  <c r="L1071"/>
  <c r="M1071"/>
  <c r="L1080"/>
  <c r="L1085"/>
  <c r="M1086"/>
  <c r="L1087"/>
  <c r="M1087"/>
  <c r="L1096"/>
  <c r="L1101"/>
  <c r="M1102"/>
  <c r="L1103"/>
  <c r="M1103"/>
  <c r="L1112"/>
  <c r="L1117"/>
  <c r="M1118"/>
  <c r="L1119"/>
  <c r="M1119"/>
  <c r="L1128"/>
  <c r="L1133"/>
  <c r="M1134"/>
  <c r="L1135"/>
  <c r="M1135"/>
  <c r="L1144"/>
  <c r="L1149"/>
  <c r="M1150"/>
  <c r="L1151"/>
  <c r="M1151"/>
  <c r="L1160"/>
  <c r="L1165"/>
  <c r="M1166"/>
  <c r="L1167"/>
  <c r="M1167"/>
  <c r="L1176"/>
  <c r="L1181"/>
  <c r="M1182"/>
  <c r="L1183"/>
  <c r="M1183"/>
  <c r="L1192"/>
  <c r="L1197"/>
  <c r="M1198"/>
  <c r="L1199"/>
  <c r="M1199"/>
  <c r="L1208"/>
  <c r="L1213"/>
  <c r="M1214"/>
  <c r="L1215"/>
  <c r="M1215"/>
  <c r="L1224"/>
  <c r="L1229"/>
  <c r="M1230"/>
  <c r="L1231"/>
  <c r="M1231"/>
  <c r="L1240"/>
  <c r="L1245"/>
  <c r="M1246"/>
  <c r="L1247"/>
  <c r="M1247"/>
  <c r="L1256"/>
  <c r="L1263"/>
  <c r="L1268"/>
  <c r="M1269"/>
  <c r="L1271"/>
  <c r="L1292"/>
  <c r="M1293"/>
  <c r="L1294"/>
  <c r="L1297"/>
  <c r="L1298"/>
  <c r="M1298"/>
  <c r="L1305"/>
  <c r="L1306"/>
  <c r="M1306"/>
  <c r="L1320"/>
  <c r="M1320"/>
  <c r="L1327"/>
  <c r="L1332"/>
  <c r="M1333"/>
  <c r="L1335"/>
  <c r="L1356"/>
  <c r="M1357"/>
  <c r="L1358"/>
  <c r="L1361"/>
  <c r="L1362"/>
  <c r="M1362"/>
  <c r="L1369"/>
  <c r="L1370"/>
  <c r="M1370"/>
  <c r="L1384"/>
  <c r="M1384"/>
  <c r="L1391"/>
  <c r="L1396"/>
  <c r="M1397"/>
  <c r="L1399"/>
  <c r="L1420"/>
  <c r="M1421"/>
  <c r="L1422"/>
  <c r="L1425"/>
  <c r="L1426"/>
  <c r="M1426"/>
  <c r="L1433"/>
  <c r="L1434"/>
  <c r="M1434"/>
  <c r="L1448"/>
  <c r="M1448"/>
  <c r="L1455"/>
  <c r="L1460"/>
  <c r="M1461"/>
  <c r="L1463"/>
  <c r="L1475"/>
  <c r="L1480"/>
  <c r="M1480"/>
  <c r="L1482"/>
  <c r="M1482"/>
  <c r="L1491"/>
  <c r="L1496"/>
  <c r="M1496"/>
  <c r="L1498"/>
  <c r="M1498"/>
  <c r="L1507"/>
  <c r="L1512"/>
  <c r="M1512"/>
  <c r="L1514"/>
  <c r="M1514"/>
  <c r="L1523"/>
  <c r="L1528"/>
  <c r="M1528"/>
  <c r="L1530"/>
  <c r="M1530"/>
  <c r="L1539"/>
  <c r="L1544"/>
  <c r="M1544"/>
  <c r="L1546"/>
  <c r="M1546"/>
  <c r="L1555"/>
  <c r="L1560"/>
  <c r="M1560"/>
  <c r="L1562"/>
  <c r="M1562"/>
  <c r="L1571"/>
  <c r="L1576"/>
  <c r="M1576"/>
  <c r="L1578"/>
  <c r="M1578"/>
  <c r="L1587"/>
  <c r="L1592"/>
  <c r="M1592"/>
  <c r="L1594"/>
  <c r="M1594"/>
  <c r="L1603"/>
  <c r="L1608"/>
  <c r="M1608"/>
  <c r="L1610"/>
  <c r="M1610"/>
  <c r="L1619"/>
  <c r="L1624"/>
  <c r="M1624"/>
  <c r="L1626"/>
  <c r="M1626"/>
  <c r="L1635"/>
  <c r="L1640"/>
  <c r="M1640"/>
  <c r="L1642"/>
  <c r="M1642"/>
  <c r="L1651"/>
  <c r="L1656"/>
  <c r="M1656"/>
  <c r="L1658"/>
  <c r="M1658"/>
  <c r="L1667"/>
  <c r="L1672"/>
  <c r="M1672"/>
  <c r="L1674"/>
  <c r="M1674"/>
  <c r="L1683"/>
  <c r="L1688"/>
  <c r="M1688"/>
  <c r="L1690"/>
  <c r="M1690"/>
  <c r="L1699"/>
  <c r="L1704"/>
  <c r="M1704"/>
  <c r="L1706"/>
  <c r="M1706"/>
  <c r="L1715"/>
  <c r="L1720"/>
  <c r="M1720"/>
  <c r="L1722"/>
  <c r="M1722"/>
  <c r="L1731"/>
  <c r="L1736"/>
  <c r="M1736"/>
  <c r="L1748"/>
  <c r="M1749"/>
  <c r="L1750"/>
  <c r="M1750"/>
  <c r="L1753"/>
  <c r="L1754"/>
  <c r="M1754"/>
  <c r="L1760"/>
  <c r="L1772"/>
  <c r="M1773"/>
  <c r="M1774"/>
  <c r="L1777"/>
  <c r="M1777"/>
  <c r="L1783"/>
  <c r="L1800"/>
  <c r="M1800"/>
  <c r="L1812"/>
  <c r="M1813"/>
  <c r="L1814"/>
  <c r="M1814"/>
  <c r="L1817"/>
  <c r="L1818"/>
  <c r="M1818"/>
  <c r="L1824"/>
  <c r="L1836"/>
  <c r="M1837"/>
  <c r="L1838"/>
  <c r="M1838"/>
  <c r="L1841"/>
  <c r="M1841"/>
  <c r="L1842"/>
  <c r="L1847"/>
  <c r="L1864"/>
  <c r="M1864"/>
  <c r="L1876"/>
  <c r="M1877"/>
  <c r="L1878"/>
  <c r="M1878"/>
  <c r="L1881"/>
  <c r="L1882"/>
  <c r="L1888"/>
  <c r="L1900"/>
  <c r="M1901"/>
  <c r="L1902"/>
  <c r="M1902"/>
  <c r="L1905"/>
  <c r="M1905"/>
  <c r="L1906"/>
  <c r="L1911"/>
  <c r="L1928"/>
  <c r="M1928"/>
  <c r="L1940"/>
  <c r="M1941"/>
  <c r="L1942"/>
  <c r="M1942"/>
  <c r="L1945"/>
  <c r="L1946"/>
  <c r="M1946"/>
  <c r="L1952"/>
  <c r="L1964"/>
  <c r="M1965"/>
  <c r="L1966"/>
  <c r="M1966"/>
  <c r="L1969"/>
  <c r="M1969"/>
  <c r="L1970"/>
  <c r="L1975"/>
  <c r="L1992"/>
  <c r="M1992"/>
  <c r="L2004"/>
  <c r="M2005"/>
  <c r="L2006"/>
  <c r="M2006"/>
  <c r="L2009"/>
  <c r="L2010"/>
  <c r="L2016"/>
  <c r="L2028"/>
  <c r="M2029"/>
  <c r="L2030"/>
  <c r="M2030"/>
  <c r="L2033"/>
  <c r="M2033"/>
  <c r="L2034"/>
  <c r="L2039"/>
  <c r="L2056"/>
  <c r="M2056"/>
  <c r="L2068"/>
  <c r="M2069"/>
  <c r="L2070"/>
  <c r="M2070"/>
  <c r="L2073"/>
  <c r="L2074"/>
  <c r="M2074"/>
  <c r="L2080"/>
  <c r="L2101"/>
  <c r="M2102"/>
  <c r="L2103"/>
  <c r="M2103"/>
  <c r="L2117"/>
  <c r="M2118"/>
  <c r="L2119"/>
  <c r="M2119"/>
  <c r="L2128"/>
  <c r="L2133"/>
  <c r="M2134"/>
  <c r="L2135"/>
  <c r="M2135"/>
  <c r="L2149"/>
  <c r="M2150"/>
  <c r="L2151"/>
  <c r="M2151"/>
  <c r="L2165"/>
  <c r="M2166"/>
  <c r="L2167"/>
  <c r="M2167"/>
  <c r="L2181"/>
  <c r="M2182"/>
  <c r="L2183"/>
  <c r="M2183"/>
  <c r="L2192"/>
  <c r="L2197"/>
  <c r="M2198"/>
  <c r="L2199"/>
  <c r="M2199"/>
  <c r="L2213"/>
  <c r="M2214"/>
  <c r="L2215"/>
  <c r="M2215"/>
  <c r="L2229"/>
  <c r="M2230"/>
  <c r="L2231"/>
  <c r="M2231"/>
  <c r="L2245"/>
  <c r="M2246"/>
  <c r="L2247"/>
  <c r="M2247"/>
  <c r="L2261"/>
  <c r="M2262"/>
  <c r="L2263"/>
  <c r="M2263"/>
  <c r="L2277"/>
  <c r="M2278"/>
  <c r="L2279"/>
  <c r="M2279"/>
  <c r="L2293"/>
  <c r="M2294"/>
  <c r="L2295"/>
  <c r="M2295"/>
  <c r="L2309"/>
  <c r="M2310"/>
  <c r="L2311"/>
  <c r="M2311"/>
  <c r="L2325"/>
  <c r="M2326"/>
  <c r="L2327"/>
  <c r="M2327"/>
  <c r="L2341"/>
  <c r="M2342"/>
  <c r="L2343"/>
  <c r="M2343"/>
  <c r="L2357"/>
  <c r="M2358"/>
  <c r="L2359"/>
  <c r="M2359"/>
  <c r="L2373"/>
  <c r="M2374"/>
  <c r="L2375"/>
  <c r="M2375"/>
  <c r="L2389"/>
  <c r="M2390"/>
  <c r="L2391"/>
  <c r="M2391"/>
  <c r="L2405"/>
  <c r="M2406"/>
  <c r="L2407"/>
  <c r="M2407"/>
  <c r="L2421"/>
  <c r="M2422"/>
  <c r="L2423"/>
  <c r="M2423"/>
  <c r="L2437"/>
  <c r="M2438"/>
  <c r="M2439"/>
  <c r="L2453"/>
  <c r="M2454"/>
  <c r="M2455"/>
  <c r="L2469"/>
  <c r="M2470"/>
  <c r="M2471"/>
  <c r="M2476"/>
  <c r="L2479"/>
  <c r="L2487"/>
  <c r="L2495"/>
  <c r="M2496"/>
  <c r="M2500"/>
  <c r="L2503"/>
  <c r="M2504"/>
  <c r="L2555"/>
  <c r="M2556"/>
  <c r="L2567"/>
  <c r="L2579"/>
  <c r="L2587"/>
  <c r="M2588"/>
  <c r="L2599"/>
  <c r="L2611"/>
  <c r="L2619"/>
  <c r="M2620"/>
  <c r="L2631"/>
  <c r="L2643"/>
  <c r="L2651"/>
  <c r="M2652"/>
  <c r="L2663"/>
  <c r="L2675"/>
  <c r="L2683"/>
  <c r="M2684"/>
  <c r="L2695"/>
  <c r="L2707"/>
  <c r="L2715"/>
  <c r="M2716"/>
  <c r="L2727"/>
  <c r="L2739"/>
  <c r="L2747"/>
  <c r="M2748"/>
  <c r="L2759"/>
  <c r="L2771"/>
  <c r="L2779"/>
  <c r="M2780"/>
  <c r="L2791"/>
  <c r="L2803"/>
  <c r="L2811"/>
  <c r="M2812"/>
  <c r="L2823"/>
  <c r="L2835"/>
  <c r="L2843"/>
  <c r="M2844"/>
  <c r="L2855"/>
  <c r="M2861"/>
  <c r="L2867"/>
  <c r="L2875"/>
  <c r="M2876"/>
  <c r="L2887"/>
  <c r="L2899"/>
  <c r="L2907"/>
  <c r="M2908"/>
  <c r="L2919"/>
  <c r="L2931"/>
  <c r="L2939"/>
  <c r="M2940"/>
  <c r="L2951"/>
  <c r="L2963"/>
  <c r="L2971"/>
  <c r="M2972"/>
  <c r="L2983"/>
  <c r="L2993"/>
  <c r="M2993"/>
  <c r="L3001"/>
  <c r="M3001"/>
  <c r="L3009"/>
  <c r="M3009"/>
  <c r="L3017"/>
  <c r="M3017"/>
  <c r="L3025"/>
  <c r="M3025"/>
  <c r="L3033"/>
  <c r="M3033"/>
  <c r="L3041"/>
  <c r="M3041"/>
  <c r="L3049"/>
  <c r="M3049"/>
  <c r="L3057"/>
  <c r="M3057"/>
  <c r="L3065"/>
  <c r="M3065"/>
  <c r="L3073"/>
  <c r="M3073"/>
  <c r="L3081"/>
  <c r="M3081"/>
  <c r="L3089"/>
  <c r="M3089"/>
  <c r="L3097"/>
  <c r="M3097"/>
  <c r="L3105"/>
  <c r="M3105"/>
  <c r="L3113"/>
  <c r="M3113"/>
  <c r="L3121"/>
  <c r="M3121"/>
  <c r="M3124"/>
  <c r="L3129"/>
  <c r="M3129"/>
  <c r="M3132"/>
  <c r="L3137"/>
  <c r="M3137"/>
  <c r="M3140"/>
  <c r="L3145"/>
  <c r="M3145"/>
  <c r="L3150"/>
  <c r="M3150"/>
  <c r="M3152"/>
  <c r="L3161"/>
  <c r="L3166"/>
  <c r="M3166"/>
  <c r="M3168"/>
  <c r="L3177"/>
  <c r="L3182"/>
  <c r="M3182"/>
  <c r="M3184"/>
  <c r="L3193"/>
  <c r="L3198"/>
  <c r="M3198"/>
  <c r="M3200"/>
  <c r="L3209"/>
  <c r="L3214"/>
  <c r="M3214"/>
  <c r="M3216"/>
  <c r="L3225"/>
  <c r="L3230"/>
  <c r="M3230"/>
  <c r="M3232"/>
  <c r="L3241"/>
  <c r="L3246"/>
  <c r="M3246"/>
  <c r="M3248"/>
  <c r="L3258"/>
  <c r="M3259"/>
  <c r="L3266"/>
  <c r="M3267"/>
  <c r="M3268"/>
  <c r="L3271"/>
  <c r="M3272"/>
  <c r="M3292"/>
  <c r="L3295"/>
  <c r="M3295"/>
  <c r="L3301"/>
  <c r="L3310"/>
  <c r="M3311"/>
  <c r="M3320"/>
  <c r="L3326"/>
  <c r="M3327"/>
  <c r="M3336"/>
  <c r="L3342"/>
  <c r="M3343"/>
  <c r="L3358"/>
  <c r="M3359"/>
  <c r="L3374"/>
  <c r="M3375"/>
  <c r="L3390"/>
  <c r="M3391"/>
  <c r="L3406"/>
  <c r="M3407"/>
  <c r="L3414"/>
  <c r="L3421"/>
  <c r="L3424"/>
  <c r="L3428"/>
  <c r="L3443"/>
  <c r="M3443"/>
  <c r="L3446"/>
  <c r="L3453"/>
  <c r="M3454"/>
  <c r="L3459"/>
  <c r="L3462"/>
  <c r="L3469"/>
  <c r="M3470"/>
  <c r="L3485"/>
  <c r="M3486"/>
  <c r="L3501"/>
  <c r="M3502"/>
  <c r="L3517"/>
  <c r="M3518"/>
  <c r="L3533"/>
  <c r="M3534"/>
  <c r="L3549"/>
  <c r="M3550"/>
  <c r="L3565"/>
  <c r="M3566"/>
  <c r="L3581"/>
  <c r="M3582"/>
  <c r="L3586"/>
  <c r="L3589"/>
  <c r="M3590"/>
  <c r="L3591"/>
  <c r="M3591"/>
  <c r="L3595"/>
  <c r="L3604"/>
  <c r="M3604"/>
  <c r="L3649"/>
  <c r="L3674"/>
  <c r="M3675"/>
  <c r="L3677"/>
  <c r="L3684"/>
  <c r="M3684"/>
  <c r="L3697"/>
  <c r="L3703"/>
  <c r="L3717"/>
  <c r="M3717"/>
  <c r="L3723"/>
  <c r="L3733"/>
  <c r="M3733"/>
  <c r="L3739"/>
  <c r="L3749"/>
  <c r="M3749"/>
  <c r="L3755"/>
  <c r="L3765"/>
  <c r="M3765"/>
  <c r="M3768"/>
  <c r="L3771"/>
  <c r="L3781"/>
  <c r="M3781"/>
  <c r="M3784"/>
  <c r="L3787"/>
  <c r="L3797"/>
  <c r="M3797"/>
  <c r="M3800"/>
  <c r="L3803"/>
  <c r="L3813"/>
  <c r="M3813"/>
  <c r="M3816"/>
  <c r="L3819"/>
  <c r="R30"/>
  <c r="S30"/>
  <c r="S33"/>
  <c r="R36"/>
  <c r="R46"/>
  <c r="S46"/>
  <c r="S49"/>
  <c r="R52"/>
  <c r="R62"/>
  <c r="S62"/>
  <c r="S65"/>
  <c r="R68"/>
  <c r="R78"/>
  <c r="S78"/>
  <c r="S81"/>
  <c r="R84"/>
  <c r="R94"/>
  <c r="S94"/>
  <c r="S97"/>
  <c r="R100"/>
  <c r="R110"/>
  <c r="S110"/>
  <c r="S113"/>
  <c r="R116"/>
  <c r="R126"/>
  <c r="S126"/>
  <c r="S129"/>
  <c r="R132"/>
  <c r="R142"/>
  <c r="S142"/>
  <c r="S145"/>
  <c r="R148"/>
  <c r="R158"/>
  <c r="S158"/>
  <c r="S161"/>
  <c r="R164"/>
  <c r="R174"/>
  <c r="S174"/>
  <c r="S177"/>
  <c r="R180"/>
  <c r="R190"/>
  <c r="S190"/>
  <c r="S193"/>
  <c r="R196"/>
  <c r="R206"/>
  <c r="S206"/>
  <c r="S209"/>
  <c r="R212"/>
  <c r="R222"/>
  <c r="S222"/>
  <c r="S225"/>
  <c r="R228"/>
  <c r="R238"/>
  <c r="S238"/>
  <c r="S241"/>
  <c r="R244"/>
  <c r="R254"/>
  <c r="S254"/>
  <c r="S257"/>
  <c r="R260"/>
  <c r="R270"/>
  <c r="S270"/>
  <c r="S273"/>
  <c r="R276"/>
  <c r="R286"/>
  <c r="S286"/>
  <c r="S289"/>
  <c r="R292"/>
  <c r="R302"/>
  <c r="S302"/>
  <c r="S305"/>
  <c r="R308"/>
  <c r="R318"/>
  <c r="S318"/>
  <c r="S321"/>
  <c r="R324"/>
  <c r="R334"/>
  <c r="S334"/>
  <c r="S337"/>
  <c r="R340"/>
  <c r="R350"/>
  <c r="S350"/>
  <c r="S353"/>
  <c r="R356"/>
  <c r="R366"/>
  <c r="S366"/>
  <c r="S369"/>
  <c r="R372"/>
  <c r="R382"/>
  <c r="S382"/>
  <c r="S385"/>
  <c r="R388"/>
  <c r="R398"/>
  <c r="S398"/>
  <c r="S401"/>
  <c r="R404"/>
  <c r="R414"/>
  <c r="S414"/>
  <c r="S417"/>
  <c r="R420"/>
  <c r="R430"/>
  <c r="S430"/>
  <c r="S433"/>
  <c r="R436"/>
  <c r="R446"/>
  <c r="S446"/>
  <c r="S449"/>
  <c r="R452"/>
  <c r="R462"/>
  <c r="S462"/>
  <c r="S465"/>
  <c r="R468"/>
  <c r="R482"/>
  <c r="R488"/>
  <c r="S489"/>
  <c r="S494"/>
  <c r="R510"/>
  <c r="R515"/>
  <c r="S515"/>
  <c r="R527"/>
  <c r="S527"/>
  <c r="S529"/>
  <c r="R534"/>
  <c r="R539"/>
  <c r="S539"/>
  <c r="R554"/>
  <c r="R567"/>
  <c r="S567"/>
  <c r="S569"/>
  <c r="R572"/>
  <c r="S572"/>
  <c r="R610"/>
  <c r="R616"/>
  <c r="S617"/>
  <c r="S622"/>
  <c r="R638"/>
  <c r="R643"/>
  <c r="S643"/>
  <c r="R655"/>
  <c r="S655"/>
  <c r="S657"/>
  <c r="R662"/>
  <c r="R667"/>
  <c r="S667"/>
  <c r="R682"/>
  <c r="R695"/>
  <c r="S695"/>
  <c r="S697"/>
  <c r="R700"/>
  <c r="S700"/>
  <c r="R738"/>
  <c r="R744"/>
  <c r="S745"/>
  <c r="S750"/>
  <c r="R766"/>
  <c r="R771"/>
  <c r="S771"/>
  <c r="R783"/>
  <c r="S783"/>
  <c r="S785"/>
  <c r="R790"/>
  <c r="R795"/>
  <c r="S795"/>
  <c r="R810"/>
  <c r="R823"/>
  <c r="S823"/>
  <c r="S825"/>
  <c r="R828"/>
  <c r="S828"/>
  <c r="S857"/>
  <c r="R860"/>
  <c r="S894"/>
  <c r="S921"/>
  <c r="R924"/>
  <c r="S958"/>
  <c r="S985"/>
  <c r="R988"/>
  <c r="S1022"/>
  <c r="S1082"/>
  <c r="S1110"/>
  <c r="S1145"/>
  <c r="S1156"/>
  <c r="R1164"/>
  <c r="S1164"/>
  <c r="S1165"/>
  <c r="S1188"/>
  <c r="R1196"/>
  <c r="S1196"/>
  <c r="S1220"/>
  <c r="R1228"/>
  <c r="S1228"/>
  <c r="S1229"/>
  <c r="S1252"/>
  <c r="R1260"/>
  <c r="S1260"/>
  <c r="S1284"/>
  <c r="R1292"/>
  <c r="S1292"/>
  <c r="S1316"/>
  <c r="R1324"/>
  <c r="S1324"/>
  <c r="S1348"/>
  <c r="R1356"/>
  <c r="S1356"/>
  <c r="S1380"/>
  <c r="S1397"/>
  <c r="S1444"/>
  <c r="S1461"/>
  <c r="S1508"/>
  <c r="S1525"/>
  <c r="S1572"/>
  <c r="S1597"/>
  <c r="S1624"/>
  <c r="S1628"/>
  <c r="S1636"/>
  <c r="S1661"/>
  <c r="S1688"/>
  <c r="S1692"/>
  <c r="S1700"/>
  <c r="S1725"/>
  <c r="S1752"/>
  <c r="S1756"/>
  <c r="S1764"/>
  <c r="S1789"/>
  <c r="S1816"/>
  <c r="S1820"/>
  <c r="S1828"/>
  <c r="S1853"/>
  <c r="S1880"/>
  <c r="S1884"/>
  <c r="S1892"/>
  <c r="S1917"/>
  <c r="S1944"/>
  <c r="S1948"/>
  <c r="S1956"/>
  <c r="S1981"/>
  <c r="S2013"/>
  <c r="S2060"/>
  <c r="S2077"/>
  <c r="S2124"/>
  <c r="S2141"/>
  <c r="S2188"/>
  <c r="S2205"/>
  <c r="S2252"/>
  <c r="S2269"/>
  <c r="S2316"/>
  <c r="S2333"/>
  <c r="S2380"/>
  <c r="S2397"/>
  <c r="S2451"/>
  <c r="S2454"/>
  <c r="S2467"/>
  <c r="S2570"/>
  <c r="S2586"/>
  <c r="S2602"/>
  <c r="S2618"/>
  <c r="S2634"/>
  <c r="S2650"/>
  <c r="S2666"/>
  <c r="S2682"/>
  <c r="S2698"/>
  <c r="S2714"/>
  <c r="S2730"/>
  <c r="S2746"/>
  <c r="S2762"/>
  <c r="S2778"/>
  <c r="S2794"/>
  <c r="S2803"/>
  <c r="S2840"/>
  <c r="S2855"/>
  <c r="S2860"/>
  <c r="S2884"/>
  <c r="S2956"/>
  <c r="S2972"/>
  <c r="S2984"/>
  <c r="S3040"/>
  <c r="S3059"/>
  <c r="S3096"/>
  <c r="S3111"/>
  <c r="S3116"/>
  <c r="S3140"/>
  <c r="S3212"/>
  <c r="S3228"/>
  <c r="S3240"/>
  <c r="S3296"/>
  <c r="S3318"/>
  <c r="S3338"/>
  <c r="S3350"/>
  <c r="S3370"/>
  <c r="S3518"/>
  <c r="S3779"/>
  <c r="M3696"/>
  <c r="S24"/>
  <c r="S36"/>
  <c r="S40"/>
  <c r="S52"/>
  <c r="S56"/>
  <c r="S68"/>
  <c r="S72"/>
  <c r="S84"/>
  <c r="S88"/>
  <c r="S100"/>
  <c r="S104"/>
  <c r="S116"/>
  <c r="S120"/>
  <c r="S132"/>
  <c r="S136"/>
  <c r="S148"/>
  <c r="S152"/>
  <c r="S164"/>
  <c r="S168"/>
  <c r="S180"/>
  <c r="S184"/>
  <c r="S196"/>
  <c r="S200"/>
  <c r="S212"/>
  <c r="S216"/>
  <c r="S228"/>
  <c r="S232"/>
  <c r="S244"/>
  <c r="S248"/>
  <c r="S260"/>
  <c r="S264"/>
  <c r="S276"/>
  <c r="S280"/>
  <c r="S292"/>
  <c r="S296"/>
  <c r="S308"/>
  <c r="S312"/>
  <c r="S324"/>
  <c r="S328"/>
  <c r="S340"/>
  <c r="S344"/>
  <c r="S356"/>
  <c r="S360"/>
  <c r="S372"/>
  <c r="S376"/>
  <c r="S388"/>
  <c r="S392"/>
  <c r="S404"/>
  <c r="S408"/>
  <c r="S420"/>
  <c r="S424"/>
  <c r="S436"/>
  <c r="S440"/>
  <c r="S452"/>
  <c r="S456"/>
  <c r="S468"/>
  <c r="S473"/>
  <c r="S521"/>
  <c r="S561"/>
  <c r="S601"/>
  <c r="S649"/>
  <c r="S689"/>
  <c r="S729"/>
  <c r="S777"/>
  <c r="S817"/>
  <c r="S905"/>
  <c r="S969"/>
  <c r="S1078"/>
  <c r="S1113"/>
  <c r="S1396"/>
  <c r="S1460"/>
  <c r="S1524"/>
  <c r="S2012"/>
  <c r="S2076"/>
  <c r="S2140"/>
  <c r="S2204"/>
  <c r="S2268"/>
  <c r="S2332"/>
  <c r="S2396"/>
  <c r="S2867"/>
  <c r="S2919"/>
  <c r="S3020"/>
  <c r="S3123"/>
  <c r="S3175"/>
  <c r="S3276"/>
  <c r="S3334"/>
  <c r="S3404"/>
  <c r="S3433"/>
  <c r="S3513"/>
  <c r="Y1108"/>
  <c r="L27"/>
  <c r="M27"/>
  <c r="L35"/>
  <c r="M35"/>
  <c r="L43"/>
  <c r="M43"/>
  <c r="L51"/>
  <c r="M51"/>
  <c r="L59"/>
  <c r="M59"/>
  <c r="L67"/>
  <c r="M67"/>
  <c r="L75"/>
  <c r="M75"/>
  <c r="L83"/>
  <c r="M83"/>
  <c r="L91"/>
  <c r="M91"/>
  <c r="L99"/>
  <c r="M99"/>
  <c r="L107"/>
  <c r="M107"/>
  <c r="L115"/>
  <c r="M115"/>
  <c r="L123"/>
  <c r="M123"/>
  <c r="L131"/>
  <c r="M131"/>
  <c r="L139"/>
  <c r="M139"/>
  <c r="L147"/>
  <c r="M147"/>
  <c r="L155"/>
  <c r="M155"/>
  <c r="L163"/>
  <c r="M163"/>
  <c r="L171"/>
  <c r="M171"/>
  <c r="L179"/>
  <c r="M179"/>
  <c r="L187"/>
  <c r="M187"/>
  <c r="L195"/>
  <c r="M195"/>
  <c r="L203"/>
  <c r="M203"/>
  <c r="L211"/>
  <c r="M211"/>
  <c r="L219"/>
  <c r="M219"/>
  <c r="L227"/>
  <c r="M227"/>
  <c r="L235"/>
  <c r="M235"/>
  <c r="L243"/>
  <c r="M243"/>
  <c r="L251"/>
  <c r="M251"/>
  <c r="L259"/>
  <c r="M259"/>
  <c r="L267"/>
  <c r="M267"/>
  <c r="L275"/>
  <c r="M275"/>
  <c r="L283"/>
  <c r="M283"/>
  <c r="L291"/>
  <c r="M291"/>
  <c r="L299"/>
  <c r="M299"/>
  <c r="L307"/>
  <c r="M307"/>
  <c r="L315"/>
  <c r="M315"/>
  <c r="L323"/>
  <c r="M323"/>
  <c r="L331"/>
  <c r="M331"/>
  <c r="L339"/>
  <c r="M339"/>
  <c r="L347"/>
  <c r="M347"/>
  <c r="L355"/>
  <c r="M355"/>
  <c r="L363"/>
  <c r="M363"/>
  <c r="L371"/>
  <c r="M371"/>
  <c r="L379"/>
  <c r="M379"/>
  <c r="L387"/>
  <c r="M387"/>
  <c r="L395"/>
  <c r="M395"/>
  <c r="L403"/>
  <c r="M403"/>
  <c r="L411"/>
  <c r="M411"/>
  <c r="L419"/>
  <c r="M419"/>
  <c r="L427"/>
  <c r="M427"/>
  <c r="L435"/>
  <c r="M435"/>
  <c r="L443"/>
  <c r="M443"/>
  <c r="L451"/>
  <c r="M451"/>
  <c r="L459"/>
  <c r="M459"/>
  <c r="L467"/>
  <c r="M467"/>
  <c r="L475"/>
  <c r="M475"/>
  <c r="L483"/>
  <c r="M483"/>
  <c r="L491"/>
  <c r="M491"/>
  <c r="L499"/>
  <c r="M499"/>
  <c r="L507"/>
  <c r="M507"/>
  <c r="L515"/>
  <c r="M515"/>
  <c r="L523"/>
  <c r="M523"/>
  <c r="L531"/>
  <c r="M531"/>
  <c r="L537"/>
  <c r="M538"/>
  <c r="L540"/>
  <c r="M540"/>
  <c r="L561"/>
  <c r="M562"/>
  <c r="L563"/>
  <c r="M563"/>
  <c r="L566"/>
  <c r="L567"/>
  <c r="L574"/>
  <c r="L575"/>
  <c r="M576"/>
  <c r="L589"/>
  <c r="M589"/>
  <c r="L601"/>
  <c r="M602"/>
  <c r="L604"/>
  <c r="M604"/>
  <c r="L625"/>
  <c r="M626"/>
  <c r="L627"/>
  <c r="M627"/>
  <c r="L630"/>
  <c r="L631"/>
  <c r="M631"/>
  <c r="L638"/>
  <c r="L639"/>
  <c r="M639"/>
  <c r="L653"/>
  <c r="M653"/>
  <c r="L665"/>
  <c r="M666"/>
  <c r="L668"/>
  <c r="M668"/>
  <c r="L672"/>
  <c r="M672"/>
  <c r="L677"/>
  <c r="M677"/>
  <c r="L679"/>
  <c r="M679"/>
  <c r="L688"/>
  <c r="M688"/>
  <c r="L693"/>
  <c r="M693"/>
  <c r="L695"/>
  <c r="M695"/>
  <c r="L704"/>
  <c r="M704"/>
  <c r="L709"/>
  <c r="M709"/>
  <c r="L711"/>
  <c r="M711"/>
  <c r="L720"/>
  <c r="M720"/>
  <c r="L725"/>
  <c r="M725"/>
  <c r="L727"/>
  <c r="M727"/>
  <c r="L736"/>
  <c r="M736"/>
  <c r="L741"/>
  <c r="M741"/>
  <c r="L743"/>
  <c r="M743"/>
  <c r="L752"/>
  <c r="M752"/>
  <c r="L757"/>
  <c r="M757"/>
  <c r="L759"/>
  <c r="M759"/>
  <c r="L768"/>
  <c r="M768"/>
  <c r="L773"/>
  <c r="M773"/>
  <c r="L775"/>
  <c r="M775"/>
  <c r="L784"/>
  <c r="M784"/>
  <c r="L789"/>
  <c r="M789"/>
  <c r="L791"/>
  <c r="M791"/>
  <c r="L800"/>
  <c r="M800"/>
  <c r="L805"/>
  <c r="M805"/>
  <c r="L807"/>
  <c r="M807"/>
  <c r="L816"/>
  <c r="M816"/>
  <c r="L821"/>
  <c r="M821"/>
  <c r="L823"/>
  <c r="M823"/>
  <c r="L832"/>
  <c r="M832"/>
  <c r="L837"/>
  <c r="M837"/>
  <c r="L839"/>
  <c r="M839"/>
  <c r="L848"/>
  <c r="M848"/>
  <c r="L853"/>
  <c r="M853"/>
  <c r="L855"/>
  <c r="M855"/>
  <c r="L864"/>
  <c r="M864"/>
  <c r="L869"/>
  <c r="M869"/>
  <c r="L871"/>
  <c r="M871"/>
  <c r="L880"/>
  <c r="M880"/>
  <c r="L885"/>
  <c r="M885"/>
  <c r="L887"/>
  <c r="M887"/>
  <c r="L896"/>
  <c r="M896"/>
  <c r="L901"/>
  <c r="M901"/>
  <c r="L903"/>
  <c r="M903"/>
  <c r="L912"/>
  <c r="M912"/>
  <c r="L917"/>
  <c r="M917"/>
  <c r="L919"/>
  <c r="M919"/>
  <c r="L928"/>
  <c r="M928"/>
  <c r="L933"/>
  <c r="M933"/>
  <c r="L935"/>
  <c r="M935"/>
  <c r="L944"/>
  <c r="M944"/>
  <c r="L949"/>
  <c r="M949"/>
  <c r="L951"/>
  <c r="M951"/>
  <c r="L960"/>
  <c r="M960"/>
  <c r="L965"/>
  <c r="M965"/>
  <c r="L967"/>
  <c r="M967"/>
  <c r="L976"/>
  <c r="M976"/>
  <c r="L981"/>
  <c r="M981"/>
  <c r="L983"/>
  <c r="M983"/>
  <c r="L992"/>
  <c r="M992"/>
  <c r="L997"/>
  <c r="M997"/>
  <c r="L999"/>
  <c r="M999"/>
  <c r="L1008"/>
  <c r="M1008"/>
  <c r="L1013"/>
  <c r="M1013"/>
  <c r="L1015"/>
  <c r="M1015"/>
  <c r="L1024"/>
  <c r="M1024"/>
  <c r="L1029"/>
  <c r="M1029"/>
  <c r="L1031"/>
  <c r="M1031"/>
  <c r="L1040"/>
  <c r="M1040"/>
  <c r="L1045"/>
  <c r="M1045"/>
  <c r="L1047"/>
  <c r="M1047"/>
  <c r="L1056"/>
  <c r="M1056"/>
  <c r="L1061"/>
  <c r="M1061"/>
  <c r="L1063"/>
  <c r="M1063"/>
  <c r="L1072"/>
  <c r="M1072"/>
  <c r="L1077"/>
  <c r="M1077"/>
  <c r="L1079"/>
  <c r="M1079"/>
  <c r="L1088"/>
  <c r="M1088"/>
  <c r="L1093"/>
  <c r="M1093"/>
  <c r="L1095"/>
  <c r="M1095"/>
  <c r="L1104"/>
  <c r="M1104"/>
  <c r="L1109"/>
  <c r="M1109"/>
  <c r="L1111"/>
  <c r="M1111"/>
  <c r="L1120"/>
  <c r="M1120"/>
  <c r="L1125"/>
  <c r="M1125"/>
  <c r="L1127"/>
  <c r="M1127"/>
  <c r="L1136"/>
  <c r="M1136"/>
  <c r="L1141"/>
  <c r="M1141"/>
  <c r="L1143"/>
  <c r="M1143"/>
  <c r="L1152"/>
  <c r="M1152"/>
  <c r="L1157"/>
  <c r="M1157"/>
  <c r="L1159"/>
  <c r="M1159"/>
  <c r="L1168"/>
  <c r="M1168"/>
  <c r="L1173"/>
  <c r="M1173"/>
  <c r="L1175"/>
  <c r="M1175"/>
  <c r="L1184"/>
  <c r="M1184"/>
  <c r="L1189"/>
  <c r="M1189"/>
  <c r="L1191"/>
  <c r="M1191"/>
  <c r="L1200"/>
  <c r="M1200"/>
  <c r="L1205"/>
  <c r="M1205"/>
  <c r="L1207"/>
  <c r="M1207"/>
  <c r="L1216"/>
  <c r="M1216"/>
  <c r="L1221"/>
  <c r="M1221"/>
  <c r="L1223"/>
  <c r="M1223"/>
  <c r="L1232"/>
  <c r="M1232"/>
  <c r="L1237"/>
  <c r="M1237"/>
  <c r="L1239"/>
  <c r="M1239"/>
  <c r="L1248"/>
  <c r="M1248"/>
  <c r="L1253"/>
  <c r="M1253"/>
  <c r="L1255"/>
  <c r="M1255"/>
  <c r="L1260"/>
  <c r="M1261"/>
  <c r="L1262"/>
  <c r="L1265"/>
  <c r="L1266"/>
  <c r="M1266"/>
  <c r="L1273"/>
  <c r="L1274"/>
  <c r="M1274"/>
  <c r="L1288"/>
  <c r="M1288"/>
  <c r="L1295"/>
  <c r="M1295"/>
  <c r="L1300"/>
  <c r="M1301"/>
  <c r="L1303"/>
  <c r="M1304"/>
  <c r="L1324"/>
  <c r="M1325"/>
  <c r="L1326"/>
  <c r="L1329"/>
  <c r="L1330"/>
  <c r="M1330"/>
  <c r="L1337"/>
  <c r="L1338"/>
  <c r="M1338"/>
  <c r="L1352"/>
  <c r="M1352"/>
  <c r="L1359"/>
  <c r="M1359"/>
  <c r="L1364"/>
  <c r="M1365"/>
  <c r="L1367"/>
  <c r="M1368"/>
  <c r="L1388"/>
  <c r="M1389"/>
  <c r="L1390"/>
  <c r="L1393"/>
  <c r="L1394"/>
  <c r="M1394"/>
  <c r="L1401"/>
  <c r="L1402"/>
  <c r="M1402"/>
  <c r="L1416"/>
  <c r="M1416"/>
  <c r="L1423"/>
  <c r="M1423"/>
  <c r="L1428"/>
  <c r="M1429"/>
  <c r="L1431"/>
  <c r="M1432"/>
  <c r="L1452"/>
  <c r="M1453"/>
  <c r="L1454"/>
  <c r="L1457"/>
  <c r="L1458"/>
  <c r="M1458"/>
  <c r="L1465"/>
  <c r="L1466"/>
  <c r="M1466"/>
  <c r="L1474"/>
  <c r="M1474"/>
  <c r="L1483"/>
  <c r="M1484"/>
  <c r="L1488"/>
  <c r="M1489"/>
  <c r="L1490"/>
  <c r="M1490"/>
  <c r="L1499"/>
  <c r="M1500"/>
  <c r="L1504"/>
  <c r="M1505"/>
  <c r="L1506"/>
  <c r="M1506"/>
  <c r="L1515"/>
  <c r="M1516"/>
  <c r="L1520"/>
  <c r="M1521"/>
  <c r="L1522"/>
  <c r="M1522"/>
  <c r="L1531"/>
  <c r="M1532"/>
  <c r="L1536"/>
  <c r="M1537"/>
  <c r="L1538"/>
  <c r="M1538"/>
  <c r="L1547"/>
  <c r="M1548"/>
  <c r="L1552"/>
  <c r="M1553"/>
  <c r="L1554"/>
  <c r="M1554"/>
  <c r="L1563"/>
  <c r="M1564"/>
  <c r="L1568"/>
  <c r="M1569"/>
  <c r="L1570"/>
  <c r="M1570"/>
  <c r="L1579"/>
  <c r="M1580"/>
  <c r="L1584"/>
  <c r="M1585"/>
  <c r="L1586"/>
  <c r="M1586"/>
  <c r="L1595"/>
  <c r="M1596"/>
  <c r="L1600"/>
  <c r="M1601"/>
  <c r="L1602"/>
  <c r="M1602"/>
  <c r="L1611"/>
  <c r="M1612"/>
  <c r="L1616"/>
  <c r="M1617"/>
  <c r="L1618"/>
  <c r="M1618"/>
  <c r="L1627"/>
  <c r="M1628"/>
  <c r="L1632"/>
  <c r="M1633"/>
  <c r="L1634"/>
  <c r="M1634"/>
  <c r="L1643"/>
  <c r="M1644"/>
  <c r="L1648"/>
  <c r="M1649"/>
  <c r="L1650"/>
  <c r="M1650"/>
  <c r="L1659"/>
  <c r="M1660"/>
  <c r="L1666"/>
  <c r="M1666"/>
  <c r="L1675"/>
  <c r="M1676"/>
  <c r="L1682"/>
  <c r="M1682"/>
  <c r="L1698"/>
  <c r="M1698"/>
  <c r="L1714"/>
  <c r="M1714"/>
  <c r="L1730"/>
  <c r="M1730"/>
  <c r="L1742"/>
  <c r="M1742"/>
  <c r="L1746"/>
  <c r="L1782"/>
  <c r="M1782"/>
  <c r="L1786"/>
  <c r="M1786"/>
  <c r="L1806"/>
  <c r="M1806"/>
  <c r="L1810"/>
  <c r="L1846"/>
  <c r="M1846"/>
  <c r="L1850"/>
  <c r="M1850"/>
  <c r="L1870"/>
  <c r="M1870"/>
  <c r="L1874"/>
  <c r="L1910"/>
  <c r="M1910"/>
  <c r="L1914"/>
  <c r="M1914"/>
  <c r="L1934"/>
  <c r="M1934"/>
  <c r="L1938"/>
  <c r="L1974"/>
  <c r="M1974"/>
  <c r="L1978"/>
  <c r="M1978"/>
  <c r="L1998"/>
  <c r="M1998"/>
  <c r="L2002"/>
  <c r="L2038"/>
  <c r="M2038"/>
  <c r="L2042"/>
  <c r="M2042"/>
  <c r="L2062"/>
  <c r="M2062"/>
  <c r="L2066"/>
  <c r="L2095"/>
  <c r="M2095"/>
  <c r="L2111"/>
  <c r="M2111"/>
  <c r="L2127"/>
  <c r="M2127"/>
  <c r="L2143"/>
  <c r="M2143"/>
  <c r="L2159"/>
  <c r="M2159"/>
  <c r="L2175"/>
  <c r="M2175"/>
  <c r="L2191"/>
  <c r="M2191"/>
  <c r="L2207"/>
  <c r="M2207"/>
  <c r="L2223"/>
  <c r="M2223"/>
  <c r="L2239"/>
  <c r="M2239"/>
  <c r="L2255"/>
  <c r="M2255"/>
  <c r="L2271"/>
  <c r="M2271"/>
  <c r="L2287"/>
  <c r="M2287"/>
  <c r="L2303"/>
  <c r="M2303"/>
  <c r="L2319"/>
  <c r="M2319"/>
  <c r="L2335"/>
  <c r="M2335"/>
  <c r="L2351"/>
  <c r="M2351"/>
  <c r="L2367"/>
  <c r="M2367"/>
  <c r="L2383"/>
  <c r="M2383"/>
  <c r="L2399"/>
  <c r="M2399"/>
  <c r="L2415"/>
  <c r="M2415"/>
  <c r="L2431"/>
  <c r="M2431"/>
  <c r="L2447"/>
  <c r="M2447"/>
  <c r="L2463"/>
  <c r="M2463"/>
  <c r="M2493"/>
  <c r="L2871"/>
  <c r="L2883"/>
  <c r="L2891"/>
  <c r="M2892"/>
  <c r="L2903"/>
  <c r="L2915"/>
  <c r="L2923"/>
  <c r="M2924"/>
  <c r="L2935"/>
  <c r="L2947"/>
  <c r="L2955"/>
  <c r="M2956"/>
  <c r="L2967"/>
  <c r="L2979"/>
  <c r="L2987"/>
  <c r="M2988"/>
  <c r="L2997"/>
  <c r="M2997"/>
  <c r="L3005"/>
  <c r="M3005"/>
  <c r="L3013"/>
  <c r="M3013"/>
  <c r="L3021"/>
  <c r="M3021"/>
  <c r="L3029"/>
  <c r="M3029"/>
  <c r="L3037"/>
  <c r="M3037"/>
  <c r="L3045"/>
  <c r="M3045"/>
  <c r="L3053"/>
  <c r="M3053"/>
  <c r="L3061"/>
  <c r="M3061"/>
  <c r="L3069"/>
  <c r="M3069"/>
  <c r="L3077"/>
  <c r="M3077"/>
  <c r="L3085"/>
  <c r="M3085"/>
  <c r="L3093"/>
  <c r="M3093"/>
  <c r="L3101"/>
  <c r="M3101"/>
  <c r="L3109"/>
  <c r="M3109"/>
  <c r="L3117"/>
  <c r="M3117"/>
  <c r="L3125"/>
  <c r="M3125"/>
  <c r="L3133"/>
  <c r="M3133"/>
  <c r="L3141"/>
  <c r="M3141"/>
  <c r="L3160"/>
  <c r="M3160"/>
  <c r="L3169"/>
  <c r="M3170"/>
  <c r="L3176"/>
  <c r="M3176"/>
  <c r="L3192"/>
  <c r="M3192"/>
  <c r="L3201"/>
  <c r="M3202"/>
  <c r="L3208"/>
  <c r="M3208"/>
  <c r="L3217"/>
  <c r="M3218"/>
  <c r="L3222"/>
  <c r="M3223"/>
  <c r="L3224"/>
  <c r="M3224"/>
  <c r="L3233"/>
  <c r="M3234"/>
  <c r="L3238"/>
  <c r="M3239"/>
  <c r="L3240"/>
  <c r="M3240"/>
  <c r="L3249"/>
  <c r="M3250"/>
  <c r="L3264"/>
  <c r="L3278"/>
  <c r="M3279"/>
  <c r="L3300"/>
  <c r="M3300"/>
  <c r="L3304"/>
  <c r="M3304"/>
  <c r="L3427"/>
  <c r="M3427"/>
  <c r="L3440"/>
  <c r="M3440"/>
  <c r="L3594"/>
  <c r="M3594"/>
  <c r="M3623"/>
  <c r="L3642"/>
  <c r="S505"/>
  <c r="R509"/>
  <c r="R549"/>
  <c r="R553"/>
  <c r="S553"/>
  <c r="R593"/>
  <c r="S593"/>
  <c r="S633"/>
  <c r="R637"/>
  <c r="R677"/>
  <c r="R681"/>
  <c r="S681"/>
  <c r="R721"/>
  <c r="S721"/>
  <c r="S761"/>
  <c r="R765"/>
  <c r="R805"/>
  <c r="R809"/>
  <c r="S809"/>
  <c r="R849"/>
  <c r="S849"/>
  <c r="S1172"/>
  <c r="S1181"/>
  <c r="S1204"/>
  <c r="S1213"/>
  <c r="S1236"/>
  <c r="S1245"/>
  <c r="S1268"/>
  <c r="S1277"/>
  <c r="S1300"/>
  <c r="S1309"/>
  <c r="S1332"/>
  <c r="S1341"/>
  <c r="S1364"/>
  <c r="S1412"/>
  <c r="S1476"/>
  <c r="S1540"/>
  <c r="S1596"/>
  <c r="S1604"/>
  <c r="S1629"/>
  <c r="S1660"/>
  <c r="S1668"/>
  <c r="S1724"/>
  <c r="S1732"/>
  <c r="S1757"/>
  <c r="S1788"/>
  <c r="S1796"/>
  <c r="S1852"/>
  <c r="S1860"/>
  <c r="S1885"/>
  <c r="S1916"/>
  <c r="S1924"/>
  <c r="S1980"/>
  <c r="S1988"/>
  <c r="S2028"/>
  <c r="S2092"/>
  <c r="S2156"/>
  <c r="S2220"/>
  <c r="S2284"/>
  <c r="S2348"/>
  <c r="S2412"/>
  <c r="S2459"/>
  <c r="S2824"/>
  <c r="S2828"/>
  <c r="S2844"/>
  <c r="S2856"/>
  <c r="S2931"/>
  <c r="S2983"/>
  <c r="S3080"/>
  <c r="S3084"/>
  <c r="S3100"/>
  <c r="S3112"/>
  <c r="S3187"/>
  <c r="S3239"/>
  <c r="S3373"/>
  <c r="S3453"/>
  <c r="S3486"/>
  <c r="S3550"/>
  <c r="Y117"/>
  <c r="Y181"/>
  <c r="Y245"/>
  <c r="Y309"/>
  <c r="Y869"/>
  <c r="Y885"/>
  <c r="Y901"/>
  <c r="Y917"/>
  <c r="Y933"/>
  <c r="Y984"/>
  <c r="Y1005"/>
  <c r="Y2170"/>
  <c r="Y2550"/>
  <c r="Y2678"/>
  <c r="M185"/>
  <c r="M193"/>
  <c r="M201"/>
  <c r="M209"/>
  <c r="M217"/>
  <c r="M225"/>
  <c r="M233"/>
  <c r="M241"/>
  <c r="M249"/>
  <c r="M257"/>
  <c r="M265"/>
  <c r="M273"/>
  <c r="M281"/>
  <c r="M289"/>
  <c r="M297"/>
  <c r="M305"/>
  <c r="M313"/>
  <c r="M321"/>
  <c r="M329"/>
  <c r="M337"/>
  <c r="M345"/>
  <c r="M353"/>
  <c r="M361"/>
  <c r="M369"/>
  <c r="M377"/>
  <c r="M385"/>
  <c r="M393"/>
  <c r="M401"/>
  <c r="M409"/>
  <c r="M417"/>
  <c r="M425"/>
  <c r="M433"/>
  <c r="M441"/>
  <c r="M449"/>
  <c r="M457"/>
  <c r="M465"/>
  <c r="M473"/>
  <c r="M481"/>
  <c r="M489"/>
  <c r="M497"/>
  <c r="M505"/>
  <c r="M513"/>
  <c r="M521"/>
  <c r="M529"/>
  <c r="M537"/>
  <c r="M547"/>
  <c r="M551"/>
  <c r="M573"/>
  <c r="M588"/>
  <c r="M611"/>
  <c r="M615"/>
  <c r="M637"/>
  <c r="M652"/>
  <c r="M683"/>
  <c r="M699"/>
  <c r="M715"/>
  <c r="M731"/>
  <c r="M747"/>
  <c r="M763"/>
  <c r="M779"/>
  <c r="M795"/>
  <c r="M811"/>
  <c r="M827"/>
  <c r="M843"/>
  <c r="M859"/>
  <c r="M875"/>
  <c r="M891"/>
  <c r="M907"/>
  <c r="M923"/>
  <c r="M939"/>
  <c r="M955"/>
  <c r="M971"/>
  <c r="M987"/>
  <c r="M1003"/>
  <c r="M1019"/>
  <c r="M1035"/>
  <c r="M1051"/>
  <c r="M1067"/>
  <c r="M1083"/>
  <c r="M1099"/>
  <c r="M1115"/>
  <c r="M1131"/>
  <c r="M1147"/>
  <c r="M1163"/>
  <c r="M1179"/>
  <c r="M1195"/>
  <c r="M1211"/>
  <c r="M1227"/>
  <c r="M1243"/>
  <c r="M1272"/>
  <c r="M1279"/>
  <c r="M1314"/>
  <c r="M1336"/>
  <c r="M1343"/>
  <c r="M1378"/>
  <c r="M1400"/>
  <c r="M1407"/>
  <c r="M1442"/>
  <c r="M1464"/>
  <c r="M1471"/>
  <c r="M1476"/>
  <c r="M1478"/>
  <c r="M1487"/>
  <c r="M1492"/>
  <c r="M1494"/>
  <c r="M1503"/>
  <c r="M1508"/>
  <c r="M1510"/>
  <c r="M1519"/>
  <c r="M1524"/>
  <c r="M1526"/>
  <c r="M1535"/>
  <c r="M1540"/>
  <c r="M1542"/>
  <c r="M1551"/>
  <c r="M1556"/>
  <c r="M1558"/>
  <c r="M1567"/>
  <c r="M1572"/>
  <c r="M1574"/>
  <c r="M1583"/>
  <c r="M1588"/>
  <c r="M1590"/>
  <c r="M1599"/>
  <c r="M1604"/>
  <c r="M1606"/>
  <c r="M1615"/>
  <c r="M1620"/>
  <c r="M1622"/>
  <c r="M1631"/>
  <c r="M1636"/>
  <c r="M1638"/>
  <c r="M1647"/>
  <c r="M1652"/>
  <c r="M1654"/>
  <c r="M1663"/>
  <c r="M1668"/>
  <c r="L1670"/>
  <c r="M1670"/>
  <c r="M1679"/>
  <c r="M1684"/>
  <c r="L1686"/>
  <c r="M1686"/>
  <c r="M1695"/>
  <c r="M1700"/>
  <c r="L1702"/>
  <c r="M1702"/>
  <c r="M1711"/>
  <c r="M1716"/>
  <c r="L1718"/>
  <c r="M1718"/>
  <c r="M1727"/>
  <c r="M1732"/>
  <c r="L1734"/>
  <c r="M1734"/>
  <c r="L1738"/>
  <c r="M1738"/>
  <c r="L1758"/>
  <c r="L1761"/>
  <c r="M1761"/>
  <c r="L1762"/>
  <c r="L1767"/>
  <c r="M1768"/>
  <c r="M1784"/>
  <c r="L1798"/>
  <c r="M1798"/>
  <c r="L1802"/>
  <c r="M1802"/>
  <c r="L1822"/>
  <c r="M1825"/>
  <c r="L1826"/>
  <c r="M1848"/>
  <c r="L1862"/>
  <c r="M1862"/>
  <c r="L1866"/>
  <c r="M1866"/>
  <c r="L1886"/>
  <c r="M1889"/>
  <c r="L1890"/>
  <c r="M1912"/>
  <c r="L1926"/>
  <c r="M1926"/>
  <c r="L1930"/>
  <c r="M1930"/>
  <c r="L1950"/>
  <c r="M1953"/>
  <c r="L1954"/>
  <c r="M1976"/>
  <c r="L1990"/>
  <c r="M1990"/>
  <c r="L1994"/>
  <c r="M1994"/>
  <c r="L2014"/>
  <c r="M2017"/>
  <c r="L2018"/>
  <c r="M2040"/>
  <c r="L2054"/>
  <c r="M2054"/>
  <c r="L2058"/>
  <c r="M2058"/>
  <c r="L2078"/>
  <c r="M2081"/>
  <c r="L2082"/>
  <c r="L2099"/>
  <c r="L2115"/>
  <c r="L2131"/>
  <c r="M2131"/>
  <c r="L2147"/>
  <c r="L2163"/>
  <c r="L2179"/>
  <c r="L2195"/>
  <c r="M2195"/>
  <c r="L2211"/>
  <c r="L2227"/>
  <c r="L2243"/>
  <c r="L2259"/>
  <c r="M2259"/>
  <c r="L2275"/>
  <c r="L2291"/>
  <c r="L2307"/>
  <c r="L2323"/>
  <c r="M2323"/>
  <c r="L2339"/>
  <c r="L2355"/>
  <c r="L2371"/>
  <c r="L2387"/>
  <c r="M2387"/>
  <c r="L2403"/>
  <c r="L2419"/>
  <c r="M2419"/>
  <c r="L2435"/>
  <c r="L2449"/>
  <c r="M2450"/>
  <c r="L2451"/>
  <c r="M2451"/>
  <c r="L2465"/>
  <c r="M2466"/>
  <c r="L2467"/>
  <c r="L2525"/>
  <c r="M2525"/>
  <c r="L2550"/>
  <c r="L2559"/>
  <c r="M2560"/>
  <c r="L2591"/>
  <c r="M2592"/>
  <c r="L2623"/>
  <c r="M2624"/>
  <c r="L2655"/>
  <c r="M2656"/>
  <c r="L2687"/>
  <c r="M2688"/>
  <c r="L2719"/>
  <c r="M2720"/>
  <c r="L2751"/>
  <c r="M2752"/>
  <c r="L2783"/>
  <c r="M2784"/>
  <c r="L2815"/>
  <c r="M2816"/>
  <c r="L2847"/>
  <c r="M2848"/>
  <c r="L3122"/>
  <c r="L3130"/>
  <c r="L3138"/>
  <c r="L3146"/>
  <c r="M3147"/>
  <c r="L3148"/>
  <c r="M3148"/>
  <c r="L3157"/>
  <c r="L3162"/>
  <c r="M3163"/>
  <c r="L3164"/>
  <c r="M3164"/>
  <c r="L3173"/>
  <c r="L3178"/>
  <c r="M3179"/>
  <c r="L3180"/>
  <c r="M3180"/>
  <c r="L3189"/>
  <c r="L3194"/>
  <c r="M3195"/>
  <c r="L3196"/>
  <c r="M3196"/>
  <c r="L3205"/>
  <c r="L3210"/>
  <c r="M3211"/>
  <c r="L3212"/>
  <c r="M3212"/>
  <c r="L3221"/>
  <c r="L3226"/>
  <c r="M3227"/>
  <c r="M3228"/>
  <c r="L3237"/>
  <c r="L3242"/>
  <c r="M3243"/>
  <c r="M3244"/>
  <c r="L3253"/>
  <c r="L3262"/>
  <c r="M3263"/>
  <c r="L3274"/>
  <c r="M3275"/>
  <c r="L3282"/>
  <c r="M3283"/>
  <c r="M3284"/>
  <c r="L3287"/>
  <c r="L3288"/>
  <c r="L3314"/>
  <c r="M3315"/>
  <c r="L3330"/>
  <c r="M3331"/>
  <c r="L3346"/>
  <c r="M3347"/>
  <c r="L3362"/>
  <c r="M3363"/>
  <c r="L3378"/>
  <c r="M3379"/>
  <c r="L3394"/>
  <c r="M3395"/>
  <c r="L3419"/>
  <c r="M3420"/>
  <c r="L3422"/>
  <c r="M3422"/>
  <c r="M3429"/>
  <c r="M3436"/>
  <c r="L3451"/>
  <c r="M3452"/>
  <c r="L3467"/>
  <c r="M3468"/>
  <c r="L3602"/>
  <c r="L3607"/>
  <c r="M3607"/>
  <c r="M3611"/>
  <c r="L3626"/>
  <c r="M3626"/>
  <c r="L3652"/>
  <c r="M3652"/>
  <c r="L3657"/>
  <c r="L3668"/>
  <c r="M3668"/>
  <c r="M3685"/>
  <c r="M3704"/>
  <c r="M3724"/>
  <c r="M3740"/>
  <c r="L3756"/>
  <c r="M3756"/>
  <c r="L3766"/>
  <c r="L3772"/>
  <c r="M3772"/>
  <c r="L3782"/>
  <c r="L3788"/>
  <c r="M3788"/>
  <c r="L3798"/>
  <c r="L3804"/>
  <c r="M3804"/>
  <c r="L3814"/>
  <c r="L3820"/>
  <c r="M3820"/>
  <c r="S28"/>
  <c r="R31"/>
  <c r="S32"/>
  <c r="R37"/>
  <c r="S37"/>
  <c r="S44"/>
  <c r="R47"/>
  <c r="S48"/>
  <c r="R53"/>
  <c r="S53"/>
  <c r="S60"/>
  <c r="R63"/>
  <c r="S64"/>
  <c r="R69"/>
  <c r="S69"/>
  <c r="S76"/>
  <c r="R79"/>
  <c r="S80"/>
  <c r="R85"/>
  <c r="S85"/>
  <c r="S92"/>
  <c r="R95"/>
  <c r="S96"/>
  <c r="R101"/>
  <c r="S101"/>
  <c r="S108"/>
  <c r="R111"/>
  <c r="S112"/>
  <c r="R117"/>
  <c r="S117"/>
  <c r="S124"/>
  <c r="R127"/>
  <c r="S128"/>
  <c r="R133"/>
  <c r="S133"/>
  <c r="S140"/>
  <c r="R143"/>
  <c r="S144"/>
  <c r="R149"/>
  <c r="S149"/>
  <c r="S156"/>
  <c r="R159"/>
  <c r="S160"/>
  <c r="R165"/>
  <c r="S165"/>
  <c r="S172"/>
  <c r="R175"/>
  <c r="S176"/>
  <c r="R181"/>
  <c r="S181"/>
  <c r="S188"/>
  <c r="R191"/>
  <c r="S192"/>
  <c r="R197"/>
  <c r="S197"/>
  <c r="S204"/>
  <c r="R207"/>
  <c r="S208"/>
  <c r="R213"/>
  <c r="S213"/>
  <c r="S220"/>
  <c r="R223"/>
  <c r="S224"/>
  <c r="R229"/>
  <c r="S229"/>
  <c r="S236"/>
  <c r="R239"/>
  <c r="S240"/>
  <c r="R245"/>
  <c r="S245"/>
  <c r="S252"/>
  <c r="R255"/>
  <c r="S256"/>
  <c r="R261"/>
  <c r="S261"/>
  <c r="S268"/>
  <c r="R271"/>
  <c r="S272"/>
  <c r="R277"/>
  <c r="S277"/>
  <c r="S284"/>
  <c r="R287"/>
  <c r="S288"/>
  <c r="R293"/>
  <c r="S293"/>
  <c r="S300"/>
  <c r="R303"/>
  <c r="S304"/>
  <c r="R309"/>
  <c r="S309"/>
  <c r="S316"/>
  <c r="R319"/>
  <c r="S320"/>
  <c r="R325"/>
  <c r="S325"/>
  <c r="S332"/>
  <c r="R335"/>
  <c r="S336"/>
  <c r="R341"/>
  <c r="S341"/>
  <c r="S348"/>
  <c r="R351"/>
  <c r="S352"/>
  <c r="R357"/>
  <c r="S357"/>
  <c r="S364"/>
  <c r="R367"/>
  <c r="S368"/>
  <c r="R373"/>
  <c r="S373"/>
  <c r="S380"/>
  <c r="R383"/>
  <c r="S384"/>
  <c r="R389"/>
  <c r="S389"/>
  <c r="S396"/>
  <c r="R399"/>
  <c r="S400"/>
  <c r="R405"/>
  <c r="S405"/>
  <c r="S412"/>
  <c r="R415"/>
  <c r="S416"/>
  <c r="R421"/>
  <c r="S421"/>
  <c r="S428"/>
  <c r="R431"/>
  <c r="S432"/>
  <c r="R437"/>
  <c r="S437"/>
  <c r="S444"/>
  <c r="R447"/>
  <c r="S448"/>
  <c r="R453"/>
  <c r="S453"/>
  <c r="S460"/>
  <c r="R463"/>
  <c r="S464"/>
  <c r="R469"/>
  <c r="S469"/>
  <c r="R478"/>
  <c r="S478"/>
  <c r="R483"/>
  <c r="S483"/>
  <c r="R495"/>
  <c r="S495"/>
  <c r="R497"/>
  <c r="S497"/>
  <c r="R502"/>
  <c r="S503"/>
  <c r="R507"/>
  <c r="S507"/>
  <c r="R522"/>
  <c r="R535"/>
  <c r="S535"/>
  <c r="S537"/>
  <c r="R540"/>
  <c r="S540"/>
  <c r="R541"/>
  <c r="S542"/>
  <c r="R578"/>
  <c r="S579"/>
  <c r="R581"/>
  <c r="R584"/>
  <c r="R585"/>
  <c r="S585"/>
  <c r="S590"/>
  <c r="R606"/>
  <c r="S606"/>
  <c r="R611"/>
  <c r="S611"/>
  <c r="R623"/>
  <c r="S623"/>
  <c r="R625"/>
  <c r="S625"/>
  <c r="R630"/>
  <c r="R635"/>
  <c r="S635"/>
  <c r="R650"/>
  <c r="R663"/>
  <c r="S663"/>
  <c r="S665"/>
  <c r="R668"/>
  <c r="S668"/>
  <c r="R669"/>
  <c r="S670"/>
  <c r="R706"/>
  <c r="S707"/>
  <c r="R709"/>
  <c r="R712"/>
  <c r="R713"/>
  <c r="S718"/>
  <c r="R734"/>
  <c r="S734"/>
  <c r="R739"/>
  <c r="S739"/>
  <c r="R751"/>
  <c r="S751"/>
  <c r="R753"/>
  <c r="S753"/>
  <c r="R758"/>
  <c r="R763"/>
  <c r="S763"/>
  <c r="R778"/>
  <c r="R791"/>
  <c r="S791"/>
  <c r="S793"/>
  <c r="R796"/>
  <c r="S796"/>
  <c r="R797"/>
  <c r="S798"/>
  <c r="R834"/>
  <c r="S835"/>
  <c r="R837"/>
  <c r="R840"/>
  <c r="R841"/>
  <c r="S841"/>
  <c r="S846"/>
  <c r="R872"/>
  <c r="S873"/>
  <c r="S910"/>
  <c r="R936"/>
  <c r="S937"/>
  <c r="S974"/>
  <c r="R1000"/>
  <c r="S1001"/>
  <c r="R1048"/>
  <c r="S1049"/>
  <c r="S1114"/>
  <c r="R1141"/>
  <c r="S1142"/>
  <c r="S1157"/>
  <c r="S1189"/>
  <c r="S1221"/>
  <c r="S1253"/>
  <c r="S1285"/>
  <c r="S1317"/>
  <c r="S1349"/>
  <c r="S1381"/>
  <c r="S1428"/>
  <c r="S1445"/>
  <c r="S1492"/>
  <c r="S1509"/>
  <c r="S1556"/>
  <c r="S1573"/>
  <c r="S1613"/>
  <c r="S1637"/>
  <c r="S1677"/>
  <c r="S1701"/>
  <c r="S1741"/>
  <c r="S1765"/>
  <c r="S1805"/>
  <c r="S1829"/>
  <c r="S1869"/>
  <c r="S1893"/>
  <c r="S1933"/>
  <c r="S1957"/>
  <c r="S1997"/>
  <c r="S2044"/>
  <c r="S2061"/>
  <c r="S2108"/>
  <c r="S2125"/>
  <c r="S2172"/>
  <c r="S2189"/>
  <c r="S2236"/>
  <c r="S2253"/>
  <c r="S2300"/>
  <c r="S2317"/>
  <c r="S2364"/>
  <c r="S2381"/>
  <c r="S2428"/>
  <c r="S2510"/>
  <c r="S2518"/>
  <c r="S2526"/>
  <c r="S2534"/>
  <c r="S2542"/>
  <c r="S2550"/>
  <c r="S2558"/>
  <c r="S2820"/>
  <c r="S2888"/>
  <c r="S2892"/>
  <c r="S2908"/>
  <c r="S2920"/>
  <c r="S2976"/>
  <c r="S2995"/>
  <c r="S3032"/>
  <c r="S3047"/>
  <c r="S3052"/>
  <c r="S3076"/>
  <c r="S3144"/>
  <c r="S3148"/>
  <c r="S3164"/>
  <c r="S3176"/>
  <c r="S3232"/>
  <c r="S3251"/>
  <c r="S3288"/>
  <c r="S3303"/>
  <c r="S3308"/>
  <c r="S3326"/>
  <c r="S3345"/>
  <c r="S3354"/>
  <c r="S3386"/>
  <c r="S3413"/>
  <c r="S3481"/>
  <c r="S3545"/>
  <c r="S3721"/>
  <c r="L3628"/>
  <c r="M3629"/>
  <c r="L3634"/>
  <c r="L3637"/>
  <c r="M3638"/>
  <c r="L3639"/>
  <c r="M3639"/>
  <c r="L3643"/>
  <c r="M3643"/>
  <c r="L3653"/>
  <c r="M3653"/>
  <c r="L3660"/>
  <c r="M3660"/>
  <c r="L3663"/>
  <c r="M3664"/>
  <c r="L3665"/>
  <c r="L3669"/>
  <c r="L3678"/>
  <c r="L3681"/>
  <c r="L3689"/>
  <c r="M3689"/>
  <c r="L3701"/>
  <c r="M3701"/>
  <c r="L3710"/>
  <c r="M3710"/>
  <c r="L3713"/>
  <c r="L3721"/>
  <c r="M3721"/>
  <c r="L3729"/>
  <c r="M3729"/>
  <c r="L3737"/>
  <c r="M3737"/>
  <c r="L3745"/>
  <c r="M3745"/>
  <c r="L3753"/>
  <c r="M3753"/>
  <c r="L3761"/>
  <c r="M3761"/>
  <c r="L3769"/>
  <c r="M3769"/>
  <c r="L3777"/>
  <c r="M3777"/>
  <c r="L3785"/>
  <c r="M3785"/>
  <c r="L3793"/>
  <c r="M3793"/>
  <c r="L3801"/>
  <c r="M3801"/>
  <c r="L3809"/>
  <c r="M3809"/>
  <c r="L3817"/>
  <c r="M3817"/>
  <c r="R26"/>
  <c r="S26"/>
  <c r="R34"/>
  <c r="S34"/>
  <c r="R42"/>
  <c r="S42"/>
  <c r="R50"/>
  <c r="S50"/>
  <c r="R58"/>
  <c r="S58"/>
  <c r="R66"/>
  <c r="S66"/>
  <c r="R74"/>
  <c r="S74"/>
  <c r="R82"/>
  <c r="S82"/>
  <c r="R90"/>
  <c r="S90"/>
  <c r="R98"/>
  <c r="S98"/>
  <c r="R106"/>
  <c r="S106"/>
  <c r="R114"/>
  <c r="S114"/>
  <c r="R122"/>
  <c r="S122"/>
  <c r="R130"/>
  <c r="S130"/>
  <c r="R138"/>
  <c r="S138"/>
  <c r="R146"/>
  <c r="S146"/>
  <c r="R154"/>
  <c r="S154"/>
  <c r="R162"/>
  <c r="S162"/>
  <c r="R170"/>
  <c r="S170"/>
  <c r="R178"/>
  <c r="S178"/>
  <c r="R186"/>
  <c r="S186"/>
  <c r="R194"/>
  <c r="S194"/>
  <c r="R202"/>
  <c r="S202"/>
  <c r="R210"/>
  <c r="S210"/>
  <c r="R218"/>
  <c r="S218"/>
  <c r="R226"/>
  <c r="S226"/>
  <c r="R234"/>
  <c r="S234"/>
  <c r="R242"/>
  <c r="S242"/>
  <c r="R250"/>
  <c r="S250"/>
  <c r="R258"/>
  <c r="S258"/>
  <c r="R266"/>
  <c r="S266"/>
  <c r="R274"/>
  <c r="S274"/>
  <c r="R282"/>
  <c r="S282"/>
  <c r="R290"/>
  <c r="S290"/>
  <c r="R298"/>
  <c r="S298"/>
  <c r="R306"/>
  <c r="S306"/>
  <c r="R314"/>
  <c r="S314"/>
  <c r="R322"/>
  <c r="S322"/>
  <c r="R330"/>
  <c r="S330"/>
  <c r="R338"/>
  <c r="S338"/>
  <c r="R346"/>
  <c r="S346"/>
  <c r="R354"/>
  <c r="S354"/>
  <c r="R362"/>
  <c r="S362"/>
  <c r="R370"/>
  <c r="S370"/>
  <c r="R378"/>
  <c r="S378"/>
  <c r="R386"/>
  <c r="S386"/>
  <c r="R394"/>
  <c r="S394"/>
  <c r="R402"/>
  <c r="S402"/>
  <c r="R410"/>
  <c r="S410"/>
  <c r="R418"/>
  <c r="S418"/>
  <c r="R426"/>
  <c r="S426"/>
  <c r="R434"/>
  <c r="S434"/>
  <c r="R442"/>
  <c r="S442"/>
  <c r="R450"/>
  <c r="S450"/>
  <c r="R458"/>
  <c r="S458"/>
  <c r="R466"/>
  <c r="S466"/>
  <c r="R479"/>
  <c r="S479"/>
  <c r="R481"/>
  <c r="S481"/>
  <c r="R486"/>
  <c r="S486"/>
  <c r="R491"/>
  <c r="S491"/>
  <c r="R498"/>
  <c r="S499"/>
  <c r="R501"/>
  <c r="R511"/>
  <c r="S511"/>
  <c r="R513"/>
  <c r="S513"/>
  <c r="R518"/>
  <c r="S518"/>
  <c r="R523"/>
  <c r="S523"/>
  <c r="R530"/>
  <c r="S531"/>
  <c r="R533"/>
  <c r="R543"/>
  <c r="S543"/>
  <c r="R545"/>
  <c r="S545"/>
  <c r="R550"/>
  <c r="S550"/>
  <c r="R555"/>
  <c r="S555"/>
  <c r="R562"/>
  <c r="S563"/>
  <c r="R565"/>
  <c r="S566"/>
  <c r="R575"/>
  <c r="S575"/>
  <c r="R577"/>
  <c r="S577"/>
  <c r="R582"/>
  <c r="S582"/>
  <c r="R587"/>
  <c r="S587"/>
  <c r="R594"/>
  <c r="S595"/>
  <c r="R597"/>
  <c r="S598"/>
  <c r="R607"/>
  <c r="S607"/>
  <c r="R609"/>
  <c r="S609"/>
  <c r="R614"/>
  <c r="S614"/>
  <c r="R619"/>
  <c r="S619"/>
  <c r="R626"/>
  <c r="S627"/>
  <c r="R629"/>
  <c r="R639"/>
  <c r="S639"/>
  <c r="R641"/>
  <c r="S641"/>
  <c r="R646"/>
  <c r="S646"/>
  <c r="R651"/>
  <c r="S651"/>
  <c r="R658"/>
  <c r="S659"/>
  <c r="R661"/>
  <c r="R671"/>
  <c r="S671"/>
  <c r="R673"/>
  <c r="S673"/>
  <c r="R678"/>
  <c r="S678"/>
  <c r="R683"/>
  <c r="S683"/>
  <c r="R690"/>
  <c r="S691"/>
  <c r="R693"/>
  <c r="S694"/>
  <c r="R703"/>
  <c r="S703"/>
  <c r="R705"/>
  <c r="S705"/>
  <c r="R710"/>
  <c r="S710"/>
  <c r="R715"/>
  <c r="S715"/>
  <c r="R722"/>
  <c r="S723"/>
  <c r="R725"/>
  <c r="S726"/>
  <c r="R735"/>
  <c r="S735"/>
  <c r="R737"/>
  <c r="S737"/>
  <c r="R742"/>
  <c r="S742"/>
  <c r="R747"/>
  <c r="S747"/>
  <c r="R754"/>
  <c r="S755"/>
  <c r="R757"/>
  <c r="R767"/>
  <c r="S767"/>
  <c r="R769"/>
  <c r="S769"/>
  <c r="R774"/>
  <c r="S774"/>
  <c r="R779"/>
  <c r="S779"/>
  <c r="R786"/>
  <c r="S787"/>
  <c r="R789"/>
  <c r="R799"/>
  <c r="S799"/>
  <c r="R801"/>
  <c r="S801"/>
  <c r="R806"/>
  <c r="S806"/>
  <c r="R811"/>
  <c r="S811"/>
  <c r="R818"/>
  <c r="S819"/>
  <c r="R821"/>
  <c r="S822"/>
  <c r="R831"/>
  <c r="S831"/>
  <c r="R833"/>
  <c r="S833"/>
  <c r="R838"/>
  <c r="S838"/>
  <c r="R843"/>
  <c r="S843"/>
  <c r="R850"/>
  <c r="S851"/>
  <c r="R853"/>
  <c r="S854"/>
  <c r="R863"/>
  <c r="S863"/>
  <c r="R865"/>
  <c r="S865"/>
  <c r="R870"/>
  <c r="R875"/>
  <c r="S875"/>
  <c r="R882"/>
  <c r="S883"/>
  <c r="R885"/>
  <c r="R895"/>
  <c r="S895"/>
  <c r="R897"/>
  <c r="S897"/>
  <c r="R902"/>
  <c r="S903"/>
  <c r="R907"/>
  <c r="S907"/>
  <c r="R914"/>
  <c r="S915"/>
  <c r="R917"/>
  <c r="R927"/>
  <c r="S927"/>
  <c r="R929"/>
  <c r="S929"/>
  <c r="R934"/>
  <c r="R939"/>
  <c r="S939"/>
  <c r="R946"/>
  <c r="S947"/>
  <c r="R949"/>
  <c r="R959"/>
  <c r="S959"/>
  <c r="R961"/>
  <c r="S961"/>
  <c r="R966"/>
  <c r="S967"/>
  <c r="R971"/>
  <c r="S971"/>
  <c r="R978"/>
  <c r="S979"/>
  <c r="R981"/>
  <c r="R991"/>
  <c r="S991"/>
  <c r="R993"/>
  <c r="S993"/>
  <c r="R998"/>
  <c r="R1003"/>
  <c r="S1003"/>
  <c r="R1010"/>
  <c r="S1011"/>
  <c r="R1013"/>
  <c r="R1023"/>
  <c r="S1023"/>
  <c r="R1025"/>
  <c r="S1025"/>
  <c r="R1028"/>
  <c r="S1028"/>
  <c r="R1030"/>
  <c r="R1034"/>
  <c r="S1035"/>
  <c r="R1041"/>
  <c r="S1041"/>
  <c r="R1044"/>
  <c r="S1044"/>
  <c r="R1051"/>
  <c r="S1052"/>
  <c r="R1054"/>
  <c r="R1058"/>
  <c r="R1065"/>
  <c r="S1065"/>
  <c r="R1068"/>
  <c r="S1068"/>
  <c r="R1070"/>
  <c r="S1070"/>
  <c r="R1074"/>
  <c r="S1075"/>
  <c r="R1089"/>
  <c r="S1089"/>
  <c r="R1092"/>
  <c r="S1092"/>
  <c r="R1094"/>
  <c r="R1098"/>
  <c r="S1099"/>
  <c r="R1105"/>
  <c r="S1105"/>
  <c r="R1108"/>
  <c r="S1108"/>
  <c r="R1115"/>
  <c r="S1116"/>
  <c r="R1118"/>
  <c r="R1122"/>
  <c r="R1129"/>
  <c r="S1129"/>
  <c r="R1132"/>
  <c r="S1132"/>
  <c r="R1134"/>
  <c r="S1134"/>
  <c r="R1138"/>
  <c r="R1153"/>
  <c r="S1153"/>
  <c r="R1162"/>
  <c r="R1167"/>
  <c r="S1168"/>
  <c r="R1169"/>
  <c r="S1169"/>
  <c r="R1178"/>
  <c r="R1183"/>
  <c r="S1184"/>
  <c r="R1185"/>
  <c r="S1185"/>
  <c r="R1194"/>
  <c r="R1199"/>
  <c r="S1200"/>
  <c r="R1201"/>
  <c r="S1201"/>
  <c r="R1210"/>
  <c r="R1215"/>
  <c r="S1216"/>
  <c r="R1217"/>
  <c r="S1217"/>
  <c r="R1226"/>
  <c r="R1231"/>
  <c r="S1232"/>
  <c r="R1233"/>
  <c r="S1233"/>
  <c r="R1242"/>
  <c r="R1247"/>
  <c r="S1248"/>
  <c r="R1249"/>
  <c r="S1249"/>
  <c r="R1258"/>
  <c r="R1263"/>
  <c r="S1264"/>
  <c r="R1265"/>
  <c r="S1265"/>
  <c r="R1274"/>
  <c r="R1279"/>
  <c r="S1280"/>
  <c r="R1281"/>
  <c r="S1281"/>
  <c r="R1290"/>
  <c r="R1295"/>
  <c r="S1296"/>
  <c r="R1297"/>
  <c r="S1297"/>
  <c r="R1306"/>
  <c r="R1311"/>
  <c r="S1312"/>
  <c r="R1313"/>
  <c r="S1313"/>
  <c r="R1322"/>
  <c r="R1327"/>
  <c r="S1328"/>
  <c r="R1329"/>
  <c r="S1329"/>
  <c r="R1338"/>
  <c r="R1343"/>
  <c r="S1344"/>
  <c r="R1345"/>
  <c r="S1345"/>
  <c r="R1354"/>
  <c r="R1359"/>
  <c r="S1360"/>
  <c r="R1361"/>
  <c r="S1361"/>
  <c r="R1370"/>
  <c r="R1375"/>
  <c r="S1376"/>
  <c r="R1377"/>
  <c r="S1377"/>
  <c r="R1386"/>
  <c r="R1391"/>
  <c r="S1392"/>
  <c r="R1393"/>
  <c r="S1393"/>
  <c r="R1402"/>
  <c r="R1407"/>
  <c r="S1408"/>
  <c r="R1409"/>
  <c r="S1409"/>
  <c r="R1418"/>
  <c r="R1423"/>
  <c r="S1424"/>
  <c r="R1425"/>
  <c r="S1425"/>
  <c r="R1434"/>
  <c r="R1439"/>
  <c r="S1440"/>
  <c r="R1441"/>
  <c r="S1441"/>
  <c r="R1450"/>
  <c r="R1455"/>
  <c r="S1456"/>
  <c r="R1457"/>
  <c r="S1457"/>
  <c r="R1466"/>
  <c r="R1471"/>
  <c r="S1472"/>
  <c r="R1473"/>
  <c r="S1473"/>
  <c r="R1482"/>
  <c r="R1487"/>
  <c r="S1488"/>
  <c r="R1489"/>
  <c r="S1489"/>
  <c r="R1498"/>
  <c r="R1503"/>
  <c r="S1504"/>
  <c r="R1505"/>
  <c r="S1505"/>
  <c r="R1514"/>
  <c r="R1519"/>
  <c r="S1520"/>
  <c r="R1521"/>
  <c r="S1521"/>
  <c r="R1530"/>
  <c r="R1535"/>
  <c r="S1536"/>
  <c r="R1537"/>
  <c r="S1537"/>
  <c r="R1546"/>
  <c r="R1551"/>
  <c r="S1552"/>
  <c r="R1553"/>
  <c r="S1553"/>
  <c r="R1562"/>
  <c r="R1567"/>
  <c r="S1568"/>
  <c r="R1569"/>
  <c r="S1569"/>
  <c r="R1578"/>
  <c r="S1578"/>
  <c r="R1586"/>
  <c r="R1610"/>
  <c r="S1610"/>
  <c r="R1618"/>
  <c r="R1642"/>
  <c r="S1642"/>
  <c r="R1650"/>
  <c r="R1674"/>
  <c r="S1674"/>
  <c r="R1682"/>
  <c r="R1706"/>
  <c r="S1706"/>
  <c r="R1714"/>
  <c r="R1738"/>
  <c r="S1738"/>
  <c r="R1746"/>
  <c r="R1770"/>
  <c r="S1770"/>
  <c r="R1778"/>
  <c r="R1802"/>
  <c r="S1802"/>
  <c r="R1810"/>
  <c r="R1834"/>
  <c r="S1834"/>
  <c r="R1842"/>
  <c r="R1866"/>
  <c r="S1866"/>
  <c r="R1874"/>
  <c r="R1898"/>
  <c r="S1898"/>
  <c r="R1906"/>
  <c r="R1930"/>
  <c r="S1930"/>
  <c r="R1938"/>
  <c r="R1962"/>
  <c r="S1962"/>
  <c r="R1970"/>
  <c r="R1994"/>
  <c r="S1994"/>
  <c r="R2002"/>
  <c r="R2007"/>
  <c r="S2008"/>
  <c r="R2009"/>
  <c r="S2009"/>
  <c r="R2023"/>
  <c r="S2024"/>
  <c r="R2025"/>
  <c r="S2025"/>
  <c r="R2039"/>
  <c r="S2040"/>
  <c r="R2041"/>
  <c r="S2041"/>
  <c r="R2055"/>
  <c r="S2056"/>
  <c r="R2057"/>
  <c r="S2057"/>
  <c r="R2071"/>
  <c r="S2072"/>
  <c r="R2073"/>
  <c r="S2073"/>
  <c r="R2087"/>
  <c r="S2088"/>
  <c r="R2089"/>
  <c r="S2089"/>
  <c r="R2103"/>
  <c r="S2104"/>
  <c r="R2105"/>
  <c r="S2105"/>
  <c r="R2119"/>
  <c r="S2120"/>
  <c r="R2121"/>
  <c r="S2121"/>
  <c r="R2135"/>
  <c r="S2136"/>
  <c r="R2137"/>
  <c r="S2137"/>
  <c r="R2151"/>
  <c r="S2152"/>
  <c r="R2153"/>
  <c r="S2153"/>
  <c r="R2167"/>
  <c r="S2168"/>
  <c r="R2169"/>
  <c r="S2169"/>
  <c r="R2183"/>
  <c r="S2184"/>
  <c r="R2185"/>
  <c r="S2185"/>
  <c r="R2199"/>
  <c r="S2200"/>
  <c r="R2201"/>
  <c r="S2201"/>
  <c r="R2215"/>
  <c r="S2216"/>
  <c r="R2217"/>
  <c r="S2217"/>
  <c r="R2231"/>
  <c r="S2232"/>
  <c r="R2233"/>
  <c r="S2233"/>
  <c r="R2247"/>
  <c r="S2248"/>
  <c r="R2249"/>
  <c r="S2249"/>
  <c r="R2263"/>
  <c r="S2264"/>
  <c r="R2265"/>
  <c r="S2265"/>
  <c r="R2279"/>
  <c r="S2280"/>
  <c r="R2281"/>
  <c r="S2281"/>
  <c r="R2295"/>
  <c r="S2296"/>
  <c r="R2297"/>
  <c r="S2297"/>
  <c r="R2311"/>
  <c r="S2312"/>
  <c r="R2313"/>
  <c r="S2313"/>
  <c r="R2327"/>
  <c r="S2328"/>
  <c r="R2329"/>
  <c r="S2329"/>
  <c r="R2343"/>
  <c r="S2344"/>
  <c r="R2345"/>
  <c r="S2345"/>
  <c r="R2359"/>
  <c r="S2360"/>
  <c r="R2361"/>
  <c r="S2361"/>
  <c r="R2375"/>
  <c r="S2376"/>
  <c r="R2377"/>
  <c r="S2377"/>
  <c r="R2391"/>
  <c r="S2392"/>
  <c r="R2393"/>
  <c r="S2393"/>
  <c r="R2407"/>
  <c r="S2408"/>
  <c r="R2409"/>
  <c r="S2409"/>
  <c r="R2423"/>
  <c r="S2424"/>
  <c r="R2425"/>
  <c r="S2425"/>
  <c r="R2439"/>
  <c r="S2440"/>
  <c r="R2441"/>
  <c r="S2441"/>
  <c r="R2446"/>
  <c r="S2446"/>
  <c r="R2449"/>
  <c r="R2457"/>
  <c r="R2480"/>
  <c r="R2488"/>
  <c r="S2488"/>
  <c r="R2495"/>
  <c r="R2503"/>
  <c r="R2511"/>
  <c r="S2511"/>
  <c r="R2519"/>
  <c r="S2519"/>
  <c r="R2527"/>
  <c r="S2527"/>
  <c r="R2535"/>
  <c r="S2535"/>
  <c r="R2543"/>
  <c r="S2543"/>
  <c r="R2551"/>
  <c r="S2551"/>
  <c r="R2559"/>
  <c r="S2559"/>
  <c r="S2567"/>
  <c r="S2575"/>
  <c r="S2583"/>
  <c r="S2591"/>
  <c r="S2599"/>
  <c r="S2607"/>
  <c r="S2615"/>
  <c r="S2623"/>
  <c r="S2631"/>
  <c r="S2639"/>
  <c r="S2647"/>
  <c r="S2655"/>
  <c r="S2663"/>
  <c r="S2671"/>
  <c r="S2679"/>
  <c r="S2687"/>
  <c r="S2695"/>
  <c r="S2703"/>
  <c r="S2711"/>
  <c r="S2719"/>
  <c r="S2727"/>
  <c r="S2735"/>
  <c r="S2743"/>
  <c r="S2751"/>
  <c r="S2759"/>
  <c r="S2767"/>
  <c r="S2775"/>
  <c r="S2783"/>
  <c r="S2791"/>
  <c r="R2804"/>
  <c r="S2804"/>
  <c r="R2831"/>
  <c r="S2831"/>
  <c r="R2838"/>
  <c r="S2839"/>
  <c r="R2850"/>
  <c r="S2851"/>
  <c r="R2868"/>
  <c r="S2868"/>
  <c r="R2895"/>
  <c r="S2895"/>
  <c r="R2902"/>
  <c r="S2903"/>
  <c r="R2914"/>
  <c r="S2915"/>
  <c r="R2932"/>
  <c r="S2932"/>
  <c r="R2959"/>
  <c r="S2959"/>
  <c r="R2966"/>
  <c r="S2967"/>
  <c r="R2978"/>
  <c r="S2979"/>
  <c r="R2996"/>
  <c r="S2996"/>
  <c r="R3023"/>
  <c r="S3023"/>
  <c r="R3030"/>
  <c r="S3031"/>
  <c r="R3042"/>
  <c r="S3043"/>
  <c r="R3060"/>
  <c r="S3060"/>
  <c r="R3087"/>
  <c r="S3087"/>
  <c r="R3094"/>
  <c r="S3095"/>
  <c r="R3106"/>
  <c r="S3107"/>
  <c r="R3124"/>
  <c r="S3124"/>
  <c r="R3151"/>
  <c r="S3151"/>
  <c r="R3158"/>
  <c r="S3159"/>
  <c r="R3170"/>
  <c r="S3171"/>
  <c r="R3188"/>
  <c r="S3188"/>
  <c r="R3215"/>
  <c r="S3215"/>
  <c r="R3222"/>
  <c r="S3223"/>
  <c r="R3234"/>
  <c r="S3235"/>
  <c r="R3252"/>
  <c r="S3252"/>
  <c r="R3279"/>
  <c r="S3279"/>
  <c r="R3286"/>
  <c r="S3287"/>
  <c r="R3298"/>
  <c r="S3299"/>
  <c r="R3332"/>
  <c r="R3340"/>
  <c r="S3341"/>
  <c r="R3374"/>
  <c r="S3374"/>
  <c r="R3393"/>
  <c r="R3401"/>
  <c r="S3401"/>
  <c r="R3405"/>
  <c r="S3405"/>
  <c r="R3414"/>
  <c r="S3414"/>
  <c r="R3420"/>
  <c r="S3420"/>
  <c r="R3421"/>
  <c r="R3443"/>
  <c r="R3448"/>
  <c r="S3449"/>
  <c r="R3580"/>
  <c r="S3580"/>
  <c r="S3596"/>
  <c r="S3604"/>
  <c r="S3612"/>
  <c r="S3620"/>
  <c r="R3624"/>
  <c r="S3624"/>
  <c r="R3655"/>
  <c r="S3667"/>
  <c r="S3687"/>
  <c r="R3722"/>
  <c r="S3722"/>
  <c r="R3736"/>
  <c r="S3737"/>
  <c r="R3741"/>
  <c r="R3745"/>
  <c r="S3745"/>
  <c r="R3769"/>
  <c r="S3769"/>
  <c r="R3783"/>
  <c r="S3795"/>
  <c r="S3818"/>
  <c r="X31"/>
  <c r="X36"/>
  <c r="Y37"/>
  <c r="Y38"/>
  <c r="X41"/>
  <c r="Y41"/>
  <c r="X42"/>
  <c r="Y42"/>
  <c r="X63"/>
  <c r="X68"/>
  <c r="Y69"/>
  <c r="Y70"/>
  <c r="X73"/>
  <c r="Y73"/>
  <c r="X74"/>
  <c r="X95"/>
  <c r="Y101"/>
  <c r="Y118"/>
  <c r="Y165"/>
  <c r="Y182"/>
  <c r="Y229"/>
  <c r="Y246"/>
  <c r="Y293"/>
  <c r="Y310"/>
  <c r="Y870"/>
  <c r="Y886"/>
  <c r="Y902"/>
  <c r="Y918"/>
  <c r="Y934"/>
  <c r="Y949"/>
  <c r="Y953"/>
  <c r="Y965"/>
  <c r="Y974"/>
  <c r="Y977"/>
  <c r="Y994"/>
  <c r="Y1013"/>
  <c r="Y1025"/>
  <c r="Y1064"/>
  <c r="Y1077"/>
  <c r="Y1101"/>
  <c r="Y1118"/>
  <c r="Y1121"/>
  <c r="Y1134"/>
  <c r="Y1137"/>
  <c r="Y1150"/>
  <c r="Y1153"/>
  <c r="Y1166"/>
  <c r="Y1169"/>
  <c r="Y1182"/>
  <c r="Y1185"/>
  <c r="Y1198"/>
  <c r="Y1201"/>
  <c r="Y1214"/>
  <c r="Y1217"/>
  <c r="Y1230"/>
  <c r="Y1233"/>
  <c r="Y1246"/>
  <c r="Y1249"/>
  <c r="Y1262"/>
  <c r="Y1265"/>
  <c r="Y1278"/>
  <c r="Y1281"/>
  <c r="Y1294"/>
  <c r="Y1297"/>
  <c r="Y1310"/>
  <c r="Y1313"/>
  <c r="Y1326"/>
  <c r="Y1329"/>
  <c r="Y1342"/>
  <c r="Y1345"/>
  <c r="Y1358"/>
  <c r="Y1361"/>
  <c r="Y1374"/>
  <c r="Y1377"/>
  <c r="Y1390"/>
  <c r="Y1393"/>
  <c r="Y1406"/>
  <c r="Y1409"/>
  <c r="Y1422"/>
  <c r="Y1425"/>
  <c r="Y1438"/>
  <c r="Y1441"/>
  <c r="Y1454"/>
  <c r="Y1457"/>
  <c r="Y1470"/>
  <c r="Y1473"/>
  <c r="Y1486"/>
  <c r="Y1489"/>
  <c r="Y1502"/>
  <c r="Y1505"/>
  <c r="Y1518"/>
  <c r="Y1521"/>
  <c r="Y1534"/>
  <c r="Y1537"/>
  <c r="Y1550"/>
  <c r="Y1553"/>
  <c r="Y1566"/>
  <c r="Y1569"/>
  <c r="Y1582"/>
  <c r="Y1585"/>
  <c r="Y1598"/>
  <c r="Y1601"/>
  <c r="Y1614"/>
  <c r="Y1617"/>
  <c r="Y1645"/>
  <c r="Y1653"/>
  <c r="Y1677"/>
  <c r="Y1685"/>
  <c r="Y2106"/>
  <c r="Y2362"/>
  <c r="R859"/>
  <c r="S859"/>
  <c r="R866"/>
  <c r="S867"/>
  <c r="R869"/>
  <c r="R879"/>
  <c r="S879"/>
  <c r="R881"/>
  <c r="S881"/>
  <c r="R886"/>
  <c r="S886"/>
  <c r="R891"/>
  <c r="S891"/>
  <c r="R898"/>
  <c r="S899"/>
  <c r="R901"/>
  <c r="R911"/>
  <c r="S911"/>
  <c r="R913"/>
  <c r="S913"/>
  <c r="R918"/>
  <c r="S918"/>
  <c r="R923"/>
  <c r="S923"/>
  <c r="R930"/>
  <c r="S931"/>
  <c r="R933"/>
  <c r="R943"/>
  <c r="S943"/>
  <c r="R945"/>
  <c r="S945"/>
  <c r="R950"/>
  <c r="S950"/>
  <c r="R955"/>
  <c r="S955"/>
  <c r="R962"/>
  <c r="S963"/>
  <c r="R965"/>
  <c r="R975"/>
  <c r="S975"/>
  <c r="R977"/>
  <c r="S977"/>
  <c r="R982"/>
  <c r="S982"/>
  <c r="R987"/>
  <c r="S987"/>
  <c r="R994"/>
  <c r="S995"/>
  <c r="R997"/>
  <c r="R1007"/>
  <c r="S1007"/>
  <c r="R1009"/>
  <c r="S1009"/>
  <c r="R1014"/>
  <c r="S1014"/>
  <c r="R1019"/>
  <c r="S1019"/>
  <c r="R1026"/>
  <c r="R1033"/>
  <c r="S1033"/>
  <c r="R1036"/>
  <c r="S1036"/>
  <c r="R1038"/>
  <c r="S1038"/>
  <c r="R1042"/>
  <c r="S1042"/>
  <c r="R1057"/>
  <c r="S1057"/>
  <c r="R1060"/>
  <c r="S1060"/>
  <c r="R1062"/>
  <c r="R1066"/>
  <c r="S1067"/>
  <c r="R1073"/>
  <c r="S1073"/>
  <c r="R1076"/>
  <c r="S1076"/>
  <c r="R1083"/>
  <c r="S1084"/>
  <c r="R1086"/>
  <c r="R1090"/>
  <c r="R1097"/>
  <c r="S1097"/>
  <c r="R1100"/>
  <c r="S1100"/>
  <c r="R1102"/>
  <c r="S1102"/>
  <c r="R1106"/>
  <c r="S1106"/>
  <c r="R1121"/>
  <c r="S1121"/>
  <c r="R1124"/>
  <c r="S1124"/>
  <c r="R1126"/>
  <c r="R1130"/>
  <c r="S1131"/>
  <c r="R1137"/>
  <c r="S1137"/>
  <c r="R1140"/>
  <c r="S1140"/>
  <c r="R1147"/>
  <c r="S1148"/>
  <c r="R1150"/>
  <c r="R1154"/>
  <c r="R1159"/>
  <c r="S1160"/>
  <c r="R1161"/>
  <c r="S1161"/>
  <c r="R1170"/>
  <c r="R1175"/>
  <c r="S1176"/>
  <c r="R1177"/>
  <c r="S1177"/>
  <c r="R1186"/>
  <c r="R1191"/>
  <c r="S1192"/>
  <c r="R1193"/>
  <c r="S1193"/>
  <c r="R1202"/>
  <c r="R1207"/>
  <c r="S1208"/>
  <c r="R1209"/>
  <c r="S1209"/>
  <c r="R1218"/>
  <c r="R1223"/>
  <c r="S1224"/>
  <c r="R1225"/>
  <c r="S1225"/>
  <c r="R1234"/>
  <c r="R1239"/>
  <c r="S1240"/>
  <c r="R1241"/>
  <c r="S1241"/>
  <c r="R1250"/>
  <c r="R1255"/>
  <c r="S1256"/>
  <c r="R1257"/>
  <c r="S1257"/>
  <c r="R1266"/>
  <c r="R1271"/>
  <c r="S1272"/>
  <c r="R1273"/>
  <c r="S1273"/>
  <c r="R1282"/>
  <c r="R1287"/>
  <c r="S1288"/>
  <c r="R1289"/>
  <c r="S1289"/>
  <c r="R1298"/>
  <c r="R1303"/>
  <c r="S1304"/>
  <c r="R1305"/>
  <c r="S1305"/>
  <c r="R1314"/>
  <c r="R1319"/>
  <c r="S1320"/>
  <c r="R1321"/>
  <c r="S1321"/>
  <c r="R1330"/>
  <c r="R1335"/>
  <c r="S1336"/>
  <c r="R1337"/>
  <c r="S1337"/>
  <c r="R1346"/>
  <c r="R1351"/>
  <c r="S1352"/>
  <c r="R1353"/>
  <c r="S1353"/>
  <c r="R1362"/>
  <c r="R1367"/>
  <c r="S1368"/>
  <c r="R1369"/>
  <c r="S1369"/>
  <c r="R1378"/>
  <c r="R1383"/>
  <c r="S1384"/>
  <c r="R1385"/>
  <c r="S1385"/>
  <c r="R1394"/>
  <c r="R1399"/>
  <c r="S1400"/>
  <c r="R1401"/>
  <c r="S1401"/>
  <c r="R1410"/>
  <c r="R1415"/>
  <c r="S1416"/>
  <c r="R1417"/>
  <c r="S1417"/>
  <c r="R1426"/>
  <c r="R1431"/>
  <c r="S1432"/>
  <c r="R1433"/>
  <c r="S1433"/>
  <c r="R1442"/>
  <c r="R1447"/>
  <c r="S1448"/>
  <c r="R1449"/>
  <c r="S1449"/>
  <c r="R1458"/>
  <c r="R1463"/>
  <c r="S1464"/>
  <c r="R1465"/>
  <c r="S1465"/>
  <c r="R1474"/>
  <c r="R1479"/>
  <c r="S1480"/>
  <c r="R1481"/>
  <c r="S1481"/>
  <c r="R1490"/>
  <c r="R1495"/>
  <c r="S1496"/>
  <c r="R1497"/>
  <c r="S1497"/>
  <c r="R1506"/>
  <c r="R1511"/>
  <c r="S1512"/>
  <c r="R1513"/>
  <c r="S1513"/>
  <c r="R1522"/>
  <c r="R1527"/>
  <c r="S1528"/>
  <c r="R1529"/>
  <c r="S1529"/>
  <c r="R1538"/>
  <c r="R1543"/>
  <c r="S1544"/>
  <c r="R1545"/>
  <c r="S1545"/>
  <c r="R1554"/>
  <c r="R1559"/>
  <c r="S1560"/>
  <c r="R1561"/>
  <c r="S1561"/>
  <c r="R1570"/>
  <c r="R1594"/>
  <c r="S1594"/>
  <c r="R1602"/>
  <c r="R1626"/>
  <c r="S1626"/>
  <c r="R1634"/>
  <c r="R1658"/>
  <c r="S1658"/>
  <c r="R1666"/>
  <c r="R1690"/>
  <c r="S1690"/>
  <c r="R1698"/>
  <c r="R1722"/>
  <c r="S1722"/>
  <c r="R1730"/>
  <c r="R1754"/>
  <c r="S1754"/>
  <c r="R1762"/>
  <c r="R1786"/>
  <c r="S1786"/>
  <c r="R1794"/>
  <c r="R1818"/>
  <c r="S1818"/>
  <c r="R1826"/>
  <c r="R1850"/>
  <c r="S1850"/>
  <c r="R1858"/>
  <c r="R1882"/>
  <c r="S1882"/>
  <c r="R1890"/>
  <c r="R1914"/>
  <c r="S1914"/>
  <c r="R1922"/>
  <c r="R1946"/>
  <c r="S1946"/>
  <c r="R1954"/>
  <c r="R1978"/>
  <c r="S1978"/>
  <c r="R1986"/>
  <c r="R2015"/>
  <c r="S2016"/>
  <c r="R2017"/>
  <c r="S2017"/>
  <c r="R2031"/>
  <c r="S2032"/>
  <c r="R2033"/>
  <c r="S2033"/>
  <c r="R2047"/>
  <c r="S2048"/>
  <c r="R2049"/>
  <c r="S2049"/>
  <c r="R2063"/>
  <c r="S2064"/>
  <c r="R2065"/>
  <c r="S2065"/>
  <c r="R2079"/>
  <c r="S2080"/>
  <c r="R2081"/>
  <c r="S2081"/>
  <c r="R2095"/>
  <c r="S2096"/>
  <c r="R2097"/>
  <c r="S2097"/>
  <c r="R2111"/>
  <c r="S2112"/>
  <c r="R2113"/>
  <c r="S2113"/>
  <c r="R2127"/>
  <c r="S2128"/>
  <c r="R2129"/>
  <c r="S2129"/>
  <c r="R2143"/>
  <c r="S2144"/>
  <c r="R2145"/>
  <c r="S2145"/>
  <c r="R2159"/>
  <c r="S2160"/>
  <c r="R2161"/>
  <c r="S2161"/>
  <c r="R2175"/>
  <c r="S2176"/>
  <c r="R2177"/>
  <c r="S2177"/>
  <c r="R2191"/>
  <c r="S2192"/>
  <c r="R2193"/>
  <c r="S2193"/>
  <c r="R2207"/>
  <c r="S2208"/>
  <c r="R2209"/>
  <c r="S2209"/>
  <c r="R2223"/>
  <c r="S2224"/>
  <c r="R2225"/>
  <c r="S2225"/>
  <c r="R2239"/>
  <c r="S2240"/>
  <c r="R2241"/>
  <c r="S2241"/>
  <c r="R2255"/>
  <c r="S2256"/>
  <c r="R2257"/>
  <c r="S2257"/>
  <c r="R2271"/>
  <c r="S2272"/>
  <c r="R2273"/>
  <c r="S2273"/>
  <c r="R2287"/>
  <c r="S2288"/>
  <c r="R2289"/>
  <c r="S2289"/>
  <c r="R2303"/>
  <c r="S2304"/>
  <c r="R2305"/>
  <c r="S2305"/>
  <c r="R2319"/>
  <c r="S2320"/>
  <c r="R2321"/>
  <c r="S2321"/>
  <c r="R2335"/>
  <c r="S2336"/>
  <c r="R2337"/>
  <c r="S2337"/>
  <c r="R2351"/>
  <c r="S2352"/>
  <c r="R2353"/>
  <c r="S2353"/>
  <c r="R2367"/>
  <c r="S2368"/>
  <c r="R2369"/>
  <c r="S2369"/>
  <c r="R2383"/>
  <c r="S2384"/>
  <c r="R2385"/>
  <c r="S2385"/>
  <c r="R2399"/>
  <c r="S2400"/>
  <c r="R2401"/>
  <c r="S2401"/>
  <c r="R2415"/>
  <c r="S2416"/>
  <c r="R2417"/>
  <c r="S2417"/>
  <c r="R2431"/>
  <c r="S2432"/>
  <c r="R2433"/>
  <c r="S2433"/>
  <c r="R2455"/>
  <c r="S2456"/>
  <c r="R2494"/>
  <c r="S2494"/>
  <c r="R2497"/>
  <c r="S2498"/>
  <c r="R2502"/>
  <c r="R2507"/>
  <c r="S2507"/>
  <c r="R2515"/>
  <c r="S2515"/>
  <c r="R2523"/>
  <c r="S2523"/>
  <c r="R2531"/>
  <c r="S2531"/>
  <c r="R2539"/>
  <c r="S2539"/>
  <c r="R2547"/>
  <c r="S2547"/>
  <c r="R2555"/>
  <c r="S2555"/>
  <c r="R2563"/>
  <c r="S2563"/>
  <c r="S2566"/>
  <c r="R2571"/>
  <c r="S2571"/>
  <c r="S2574"/>
  <c r="R2579"/>
  <c r="S2579"/>
  <c r="S2582"/>
  <c r="R2587"/>
  <c r="S2587"/>
  <c r="S2590"/>
  <c r="R2595"/>
  <c r="S2595"/>
  <c r="S2598"/>
  <c r="R2603"/>
  <c r="S2603"/>
  <c r="S2606"/>
  <c r="R2611"/>
  <c r="S2611"/>
  <c r="S2614"/>
  <c r="R2619"/>
  <c r="S2619"/>
  <c r="S2622"/>
  <c r="R2627"/>
  <c r="S2627"/>
  <c r="S2630"/>
  <c r="R2635"/>
  <c r="S2635"/>
  <c r="S2638"/>
  <c r="R2643"/>
  <c r="S2643"/>
  <c r="S2646"/>
  <c r="R2651"/>
  <c r="S2651"/>
  <c r="S2654"/>
  <c r="R2659"/>
  <c r="S2659"/>
  <c r="S2662"/>
  <c r="R2667"/>
  <c r="S2667"/>
  <c r="S2670"/>
  <c r="R2675"/>
  <c r="S2675"/>
  <c r="S2678"/>
  <c r="R2683"/>
  <c r="S2683"/>
  <c r="S2686"/>
  <c r="R2691"/>
  <c r="S2691"/>
  <c r="S2694"/>
  <c r="R2699"/>
  <c r="S2699"/>
  <c r="S2702"/>
  <c r="R2707"/>
  <c r="S2707"/>
  <c r="S2710"/>
  <c r="R2715"/>
  <c r="S2715"/>
  <c r="S2718"/>
  <c r="R2723"/>
  <c r="S2723"/>
  <c r="S2726"/>
  <c r="R2731"/>
  <c r="S2731"/>
  <c r="S2734"/>
  <c r="R2739"/>
  <c r="S2739"/>
  <c r="S2742"/>
  <c r="R2747"/>
  <c r="S2747"/>
  <c r="S2750"/>
  <c r="R2755"/>
  <c r="S2755"/>
  <c r="S2758"/>
  <c r="R2763"/>
  <c r="S2763"/>
  <c r="S2766"/>
  <c r="R2771"/>
  <c r="S2771"/>
  <c r="S2774"/>
  <c r="R2779"/>
  <c r="S2779"/>
  <c r="S2782"/>
  <c r="R2787"/>
  <c r="S2787"/>
  <c r="S2790"/>
  <c r="R2795"/>
  <c r="S2795"/>
  <c r="R2799"/>
  <c r="S2799"/>
  <c r="R2806"/>
  <c r="S2807"/>
  <c r="R2818"/>
  <c r="S2819"/>
  <c r="S2832"/>
  <c r="R2836"/>
  <c r="S2836"/>
  <c r="R2863"/>
  <c r="S2863"/>
  <c r="R2870"/>
  <c r="S2871"/>
  <c r="R2882"/>
  <c r="S2883"/>
  <c r="S2896"/>
  <c r="R2900"/>
  <c r="S2900"/>
  <c r="R2927"/>
  <c r="S2927"/>
  <c r="R2934"/>
  <c r="S2935"/>
  <c r="R2946"/>
  <c r="S2947"/>
  <c r="S2960"/>
  <c r="R2964"/>
  <c r="S2964"/>
  <c r="R2991"/>
  <c r="S2991"/>
  <c r="R2998"/>
  <c r="S2999"/>
  <c r="R3010"/>
  <c r="S3011"/>
  <c r="S3024"/>
  <c r="R3028"/>
  <c r="S3028"/>
  <c r="R3055"/>
  <c r="S3055"/>
  <c r="R3062"/>
  <c r="S3063"/>
  <c r="R3074"/>
  <c r="S3075"/>
  <c r="S3088"/>
  <c r="R3092"/>
  <c r="S3092"/>
  <c r="R3119"/>
  <c r="S3119"/>
  <c r="R3126"/>
  <c r="S3127"/>
  <c r="R3138"/>
  <c r="S3139"/>
  <c r="S3152"/>
  <c r="R3156"/>
  <c r="S3156"/>
  <c r="R3183"/>
  <c r="S3183"/>
  <c r="R3190"/>
  <c r="S3191"/>
  <c r="R3202"/>
  <c r="S3203"/>
  <c r="S3216"/>
  <c r="R3220"/>
  <c r="S3220"/>
  <c r="R3247"/>
  <c r="S3247"/>
  <c r="R3254"/>
  <c r="S3255"/>
  <c r="R3266"/>
  <c r="S3267"/>
  <c r="S3280"/>
  <c r="R3284"/>
  <c r="S3284"/>
  <c r="R3311"/>
  <c r="S3311"/>
  <c r="R3352"/>
  <c r="R3361"/>
  <c r="S3361"/>
  <c r="R3376"/>
  <c r="S3377"/>
  <c r="S3382"/>
  <c r="R3395"/>
  <c r="S3396"/>
  <c r="R3398"/>
  <c r="S3398"/>
  <c r="R3402"/>
  <c r="S3402"/>
  <c r="R3411"/>
  <c r="S3412"/>
  <c r="R3436"/>
  <c r="S3437"/>
  <c r="R3438"/>
  <c r="R3441"/>
  <c r="S3441"/>
  <c r="R3442"/>
  <c r="R3572"/>
  <c r="S3572"/>
  <c r="R3588"/>
  <c r="S3588"/>
  <c r="R3598"/>
  <c r="R3599"/>
  <c r="R3606"/>
  <c r="S3607"/>
  <c r="R3614"/>
  <c r="S3615"/>
  <c r="R3622"/>
  <c r="S3623"/>
  <c r="R3658"/>
  <c r="S3658"/>
  <c r="R3672"/>
  <c r="R3677"/>
  <c r="R3681"/>
  <c r="S3681"/>
  <c r="R3705"/>
  <c r="S3705"/>
  <c r="R3719"/>
  <c r="S3751"/>
  <c r="R3786"/>
  <c r="S3786"/>
  <c r="R3800"/>
  <c r="R3805"/>
  <c r="R3809"/>
  <c r="R3820"/>
  <c r="S3820"/>
  <c r="X25"/>
  <c r="Y25"/>
  <c r="X26"/>
  <c r="X47"/>
  <c r="X52"/>
  <c r="Y54"/>
  <c r="X57"/>
  <c r="Y57"/>
  <c r="X58"/>
  <c r="Y58"/>
  <c r="X79"/>
  <c r="X84"/>
  <c r="Y86"/>
  <c r="X89"/>
  <c r="Y89"/>
  <c r="X90"/>
  <c r="Y133"/>
  <c r="Y150"/>
  <c r="Y197"/>
  <c r="Y214"/>
  <c r="Y261"/>
  <c r="Y278"/>
  <c r="Y325"/>
  <c r="Y342"/>
  <c r="Y952"/>
  <c r="Y989"/>
  <c r="Y1113"/>
  <c r="Y1129"/>
  <c r="Y1142"/>
  <c r="Y1145"/>
  <c r="Y1158"/>
  <c r="Y1161"/>
  <c r="Y1174"/>
  <c r="Y1177"/>
  <c r="Y1190"/>
  <c r="Y1193"/>
  <c r="Y1206"/>
  <c r="Y1209"/>
  <c r="Y1222"/>
  <c r="Y1225"/>
  <c r="Y1238"/>
  <c r="Y1241"/>
  <c r="Y1254"/>
  <c r="Y1257"/>
  <c r="Y1270"/>
  <c r="Y1273"/>
  <c r="Y1286"/>
  <c r="Y1289"/>
  <c r="Y1302"/>
  <c r="Y1305"/>
  <c r="Y1318"/>
  <c r="Y1321"/>
  <c r="Y1334"/>
  <c r="Y1337"/>
  <c r="Y1350"/>
  <c r="Y1353"/>
  <c r="Y1366"/>
  <c r="Y1369"/>
  <c r="Y1382"/>
  <c r="Y1385"/>
  <c r="Y1398"/>
  <c r="Y1401"/>
  <c r="Y1414"/>
  <c r="Y1417"/>
  <c r="Y1430"/>
  <c r="Y1433"/>
  <c r="Y1446"/>
  <c r="Y1449"/>
  <c r="Y1462"/>
  <c r="Y1465"/>
  <c r="Y1478"/>
  <c r="Y1481"/>
  <c r="Y1494"/>
  <c r="Y1497"/>
  <c r="Y1510"/>
  <c r="Y1513"/>
  <c r="Y1526"/>
  <c r="Y1529"/>
  <c r="Y1542"/>
  <c r="Y1545"/>
  <c r="Y1558"/>
  <c r="Y1561"/>
  <c r="Y1574"/>
  <c r="Y1577"/>
  <c r="Y1590"/>
  <c r="Y1593"/>
  <c r="Y1606"/>
  <c r="Y1609"/>
  <c r="Y1629"/>
  <c r="Y1637"/>
  <c r="Y1661"/>
  <c r="Y1669"/>
  <c r="Y1693"/>
  <c r="Y1978"/>
  <c r="Y2234"/>
  <c r="S1373"/>
  <c r="S1389"/>
  <c r="S1405"/>
  <c r="S1421"/>
  <c r="S1437"/>
  <c r="S1453"/>
  <c r="S1469"/>
  <c r="S1485"/>
  <c r="S1501"/>
  <c r="S1517"/>
  <c r="S1533"/>
  <c r="S1549"/>
  <c r="S1565"/>
  <c r="S1576"/>
  <c r="S1579"/>
  <c r="S1589"/>
  <c r="S1601"/>
  <c r="S1608"/>
  <c r="S1611"/>
  <c r="S1621"/>
  <c r="S1633"/>
  <c r="S1640"/>
  <c r="S1643"/>
  <c r="S1653"/>
  <c r="S1665"/>
  <c r="S1672"/>
  <c r="S1675"/>
  <c r="S1685"/>
  <c r="S1697"/>
  <c r="S1704"/>
  <c r="S1707"/>
  <c r="S1717"/>
  <c r="S1729"/>
  <c r="S1736"/>
  <c r="S1739"/>
  <c r="S1749"/>
  <c r="S1761"/>
  <c r="S1768"/>
  <c r="S1771"/>
  <c r="S1781"/>
  <c r="S1793"/>
  <c r="S1800"/>
  <c r="S1803"/>
  <c r="S1813"/>
  <c r="S1825"/>
  <c r="S1832"/>
  <c r="S1835"/>
  <c r="S1845"/>
  <c r="S1857"/>
  <c r="S1864"/>
  <c r="S1867"/>
  <c r="S1877"/>
  <c r="S1889"/>
  <c r="S1896"/>
  <c r="S1899"/>
  <c r="S1909"/>
  <c r="S1921"/>
  <c r="S1928"/>
  <c r="S1931"/>
  <c r="S1941"/>
  <c r="S1953"/>
  <c r="S1960"/>
  <c r="S1963"/>
  <c r="S1973"/>
  <c r="S1985"/>
  <c r="S1992"/>
  <c r="S1995"/>
  <c r="S2005"/>
  <c r="S2021"/>
  <c r="S2037"/>
  <c r="S2053"/>
  <c r="S2069"/>
  <c r="S2085"/>
  <c r="S2101"/>
  <c r="S2117"/>
  <c r="S2133"/>
  <c r="S2149"/>
  <c r="S2165"/>
  <c r="S2181"/>
  <c r="S2197"/>
  <c r="S2213"/>
  <c r="S2229"/>
  <c r="S2245"/>
  <c r="S2261"/>
  <c r="S2277"/>
  <c r="S2293"/>
  <c r="S2309"/>
  <c r="S2325"/>
  <c r="S2341"/>
  <c r="S2357"/>
  <c r="S2373"/>
  <c r="S2389"/>
  <c r="S2405"/>
  <c r="S2421"/>
  <c r="S2437"/>
  <c r="S2462"/>
  <c r="S2478"/>
  <c r="S2852"/>
  <c r="S2916"/>
  <c r="S2980"/>
  <c r="S3044"/>
  <c r="S3108"/>
  <c r="S3172"/>
  <c r="S3236"/>
  <c r="S3300"/>
  <c r="S3342"/>
  <c r="S3415"/>
  <c r="S3628"/>
  <c r="S3644"/>
  <c r="S3673"/>
  <c r="S3682"/>
  <c r="S3690"/>
  <c r="S3715"/>
  <c r="S3747"/>
  <c r="S3770"/>
  <c r="S3801"/>
  <c r="S3811"/>
  <c r="Y53"/>
  <c r="Y85"/>
  <c r="Y149"/>
  <c r="Y213"/>
  <c r="Y277"/>
  <c r="Y341"/>
  <c r="Y957"/>
  <c r="Y985"/>
  <c r="Y1049"/>
  <c r="Y1109"/>
  <c r="Y2042"/>
  <c r="Y2298"/>
  <c r="Y2464"/>
  <c r="Y2614"/>
  <c r="Y2873"/>
  <c r="Y2937"/>
  <c r="Y3001"/>
  <c r="Y3065"/>
  <c r="Y3260"/>
  <c r="Y3360"/>
  <c r="Y3404"/>
  <c r="Y3755"/>
  <c r="R2564"/>
  <c r="R2572"/>
  <c r="R2580"/>
  <c r="R2588"/>
  <c r="R2596"/>
  <c r="R2604"/>
  <c r="R2612"/>
  <c r="R2620"/>
  <c r="R2628"/>
  <c r="R2636"/>
  <c r="R2644"/>
  <c r="R2652"/>
  <c r="R2660"/>
  <c r="R2668"/>
  <c r="R2676"/>
  <c r="R2684"/>
  <c r="R2692"/>
  <c r="R2700"/>
  <c r="R2708"/>
  <c r="R2716"/>
  <c r="R2724"/>
  <c r="R2732"/>
  <c r="R2740"/>
  <c r="R2748"/>
  <c r="R2756"/>
  <c r="R2764"/>
  <c r="R2772"/>
  <c r="R2780"/>
  <c r="R2788"/>
  <c r="R2796"/>
  <c r="R2810"/>
  <c r="S2811"/>
  <c r="R2826"/>
  <c r="S2827"/>
  <c r="R2842"/>
  <c r="S2843"/>
  <c r="R2858"/>
  <c r="S2859"/>
  <c r="R2874"/>
  <c r="S2875"/>
  <c r="R2890"/>
  <c r="S2891"/>
  <c r="R2906"/>
  <c r="S2907"/>
  <c r="R2922"/>
  <c r="S2923"/>
  <c r="R2938"/>
  <c r="S2939"/>
  <c r="R2954"/>
  <c r="S2955"/>
  <c r="R2970"/>
  <c r="S2971"/>
  <c r="R2986"/>
  <c r="S2987"/>
  <c r="R3002"/>
  <c r="S3003"/>
  <c r="R3018"/>
  <c r="S3019"/>
  <c r="R3034"/>
  <c r="S3035"/>
  <c r="R3050"/>
  <c r="S3051"/>
  <c r="R3066"/>
  <c r="S3067"/>
  <c r="R3082"/>
  <c r="S3083"/>
  <c r="R3098"/>
  <c r="S3099"/>
  <c r="R3114"/>
  <c r="S3115"/>
  <c r="R3130"/>
  <c r="S3131"/>
  <c r="R3146"/>
  <c r="S3147"/>
  <c r="R3162"/>
  <c r="S3163"/>
  <c r="R3178"/>
  <c r="S3179"/>
  <c r="R3194"/>
  <c r="S3195"/>
  <c r="R3210"/>
  <c r="S3211"/>
  <c r="R3226"/>
  <c r="S3227"/>
  <c r="R3242"/>
  <c r="S3243"/>
  <c r="R3258"/>
  <c r="S3259"/>
  <c r="R3274"/>
  <c r="S3275"/>
  <c r="R3290"/>
  <c r="S3291"/>
  <c r="R3306"/>
  <c r="S3307"/>
  <c r="R3316"/>
  <c r="R3324"/>
  <c r="S3325"/>
  <c r="R3336"/>
  <c r="R3348"/>
  <c r="R3356"/>
  <c r="S3357"/>
  <c r="R3368"/>
  <c r="R3380"/>
  <c r="R3388"/>
  <c r="S3389"/>
  <c r="R3408"/>
  <c r="R3409"/>
  <c r="R3416"/>
  <c r="R3417"/>
  <c r="S3418"/>
  <c r="R3428"/>
  <c r="S3429"/>
  <c r="R3430"/>
  <c r="S3430"/>
  <c r="R3444"/>
  <c r="S3445"/>
  <c r="R3446"/>
  <c r="S3446"/>
  <c r="R3460"/>
  <c r="S3461"/>
  <c r="R3462"/>
  <c r="R3476"/>
  <c r="S3477"/>
  <c r="R3478"/>
  <c r="S3478"/>
  <c r="R3492"/>
  <c r="S3493"/>
  <c r="R3494"/>
  <c r="S3494"/>
  <c r="R3508"/>
  <c r="S3509"/>
  <c r="R3510"/>
  <c r="S3510"/>
  <c r="R3524"/>
  <c r="S3525"/>
  <c r="R3526"/>
  <c r="R3540"/>
  <c r="S3541"/>
  <c r="R3542"/>
  <c r="S3542"/>
  <c r="R3556"/>
  <c r="S3557"/>
  <c r="R3558"/>
  <c r="S3558"/>
  <c r="R3592"/>
  <c r="S3592"/>
  <c r="R3617"/>
  <c r="R3642"/>
  <c r="R3650"/>
  <c r="R3664"/>
  <c r="R3702"/>
  <c r="S3703"/>
  <c r="R3709"/>
  <c r="R3710"/>
  <c r="R3713"/>
  <c r="R3728"/>
  <c r="R3766"/>
  <c r="S3767"/>
  <c r="R3773"/>
  <c r="R3774"/>
  <c r="R3777"/>
  <c r="R3792"/>
  <c r="R3814"/>
  <c r="S3815"/>
  <c r="X27"/>
  <c r="Y27"/>
  <c r="X32"/>
  <c r="Y32"/>
  <c r="X34"/>
  <c r="Y34"/>
  <c r="X43"/>
  <c r="Y43"/>
  <c r="X48"/>
  <c r="Y48"/>
  <c r="X50"/>
  <c r="Y50"/>
  <c r="X59"/>
  <c r="Y59"/>
  <c r="X64"/>
  <c r="Y64"/>
  <c r="X66"/>
  <c r="Y66"/>
  <c r="X75"/>
  <c r="Y75"/>
  <c r="X80"/>
  <c r="Y80"/>
  <c r="X82"/>
  <c r="Y82"/>
  <c r="X91"/>
  <c r="Y91"/>
  <c r="X96"/>
  <c r="Y96"/>
  <c r="X98"/>
  <c r="Y98"/>
  <c r="X107"/>
  <c r="X112"/>
  <c r="Y112"/>
  <c r="X114"/>
  <c r="Y114"/>
  <c r="X123"/>
  <c r="X128"/>
  <c r="Y128"/>
  <c r="X130"/>
  <c r="Y130"/>
  <c r="X139"/>
  <c r="X144"/>
  <c r="Y144"/>
  <c r="X146"/>
  <c r="Y146"/>
  <c r="X155"/>
  <c r="X160"/>
  <c r="Y160"/>
  <c r="X162"/>
  <c r="Y162"/>
  <c r="X171"/>
  <c r="X176"/>
  <c r="Y176"/>
  <c r="X178"/>
  <c r="Y178"/>
  <c r="X187"/>
  <c r="X192"/>
  <c r="Y192"/>
  <c r="X194"/>
  <c r="Y194"/>
  <c r="X203"/>
  <c r="X208"/>
  <c r="Y208"/>
  <c r="X210"/>
  <c r="Y210"/>
  <c r="X219"/>
  <c r="X224"/>
  <c r="Y224"/>
  <c r="X226"/>
  <c r="Y226"/>
  <c r="X235"/>
  <c r="X240"/>
  <c r="Y240"/>
  <c r="X242"/>
  <c r="Y242"/>
  <c r="X251"/>
  <c r="X256"/>
  <c r="Y256"/>
  <c r="X258"/>
  <c r="Y258"/>
  <c r="X267"/>
  <c r="X272"/>
  <c r="Y272"/>
  <c r="X274"/>
  <c r="Y274"/>
  <c r="X283"/>
  <c r="X288"/>
  <c r="Y288"/>
  <c r="X290"/>
  <c r="Y290"/>
  <c r="X299"/>
  <c r="X304"/>
  <c r="Y304"/>
  <c r="X306"/>
  <c r="Y306"/>
  <c r="X315"/>
  <c r="X320"/>
  <c r="Y320"/>
  <c r="X322"/>
  <c r="Y322"/>
  <c r="X331"/>
  <c r="X336"/>
  <c r="Y336"/>
  <c r="X338"/>
  <c r="Y338"/>
  <c r="X349"/>
  <c r="Y349"/>
  <c r="X352"/>
  <c r="Y352"/>
  <c r="X354"/>
  <c r="Y354"/>
  <c r="X358"/>
  <c r="X365"/>
  <c r="Y365"/>
  <c r="X368"/>
  <c r="Y368"/>
  <c r="X370"/>
  <c r="Y370"/>
  <c r="X374"/>
  <c r="X381"/>
  <c r="Y381"/>
  <c r="X384"/>
  <c r="Y384"/>
  <c r="X386"/>
  <c r="Y386"/>
  <c r="X390"/>
  <c r="X397"/>
  <c r="Y397"/>
  <c r="X400"/>
  <c r="Y400"/>
  <c r="X402"/>
  <c r="Y402"/>
  <c r="X406"/>
  <c r="X413"/>
  <c r="Y413"/>
  <c r="X416"/>
  <c r="Y416"/>
  <c r="X418"/>
  <c r="Y418"/>
  <c r="X422"/>
  <c r="X429"/>
  <c r="Y429"/>
  <c r="X432"/>
  <c r="Y432"/>
  <c r="X434"/>
  <c r="Y434"/>
  <c r="X438"/>
  <c r="X445"/>
  <c r="Y445"/>
  <c r="X448"/>
  <c r="Y448"/>
  <c r="X450"/>
  <c r="Y450"/>
  <c r="X454"/>
  <c r="X461"/>
  <c r="Y461"/>
  <c r="X464"/>
  <c r="Y464"/>
  <c r="X466"/>
  <c r="Y466"/>
  <c r="X470"/>
  <c r="X477"/>
  <c r="Y477"/>
  <c r="X480"/>
  <c r="Y480"/>
  <c r="X482"/>
  <c r="Y482"/>
  <c r="X486"/>
  <c r="X493"/>
  <c r="Y493"/>
  <c r="X496"/>
  <c r="Y496"/>
  <c r="X498"/>
  <c r="Y498"/>
  <c r="X502"/>
  <c r="X509"/>
  <c r="Y509"/>
  <c r="X512"/>
  <c r="Y512"/>
  <c r="X514"/>
  <c r="Y514"/>
  <c r="X518"/>
  <c r="X525"/>
  <c r="Y525"/>
  <c r="X528"/>
  <c r="Y528"/>
  <c r="X530"/>
  <c r="Y530"/>
  <c r="X534"/>
  <c r="X541"/>
  <c r="Y541"/>
  <c r="X544"/>
  <c r="Y544"/>
  <c r="X546"/>
  <c r="Y546"/>
  <c r="X550"/>
  <c r="X557"/>
  <c r="Y557"/>
  <c r="X560"/>
  <c r="Y560"/>
  <c r="X562"/>
  <c r="Y562"/>
  <c r="X566"/>
  <c r="X573"/>
  <c r="Y573"/>
  <c r="X576"/>
  <c r="Y576"/>
  <c r="X578"/>
  <c r="Y578"/>
  <c r="X582"/>
  <c r="X589"/>
  <c r="Y589"/>
  <c r="X592"/>
  <c r="Y592"/>
  <c r="X594"/>
  <c r="Y594"/>
  <c r="X598"/>
  <c r="X605"/>
  <c r="Y605"/>
  <c r="X608"/>
  <c r="Y608"/>
  <c r="X610"/>
  <c r="Y610"/>
  <c r="X614"/>
  <c r="X621"/>
  <c r="Y621"/>
  <c r="X624"/>
  <c r="Y624"/>
  <c r="X626"/>
  <c r="Y626"/>
  <c r="X630"/>
  <c r="X637"/>
  <c r="Y637"/>
  <c r="X640"/>
  <c r="Y640"/>
  <c r="X642"/>
  <c r="Y642"/>
  <c r="X646"/>
  <c r="X653"/>
  <c r="Y653"/>
  <c r="X656"/>
  <c r="Y656"/>
  <c r="X658"/>
  <c r="Y658"/>
  <c r="X662"/>
  <c r="X669"/>
  <c r="Y669"/>
  <c r="X672"/>
  <c r="Y672"/>
  <c r="X674"/>
  <c r="Y674"/>
  <c r="X678"/>
  <c r="X685"/>
  <c r="Y685"/>
  <c r="X688"/>
  <c r="Y688"/>
  <c r="X690"/>
  <c r="Y690"/>
  <c r="X694"/>
  <c r="X701"/>
  <c r="Y701"/>
  <c r="X704"/>
  <c r="Y704"/>
  <c r="X706"/>
  <c r="Y706"/>
  <c r="X710"/>
  <c r="X717"/>
  <c r="Y717"/>
  <c r="X720"/>
  <c r="Y720"/>
  <c r="X722"/>
  <c r="Y722"/>
  <c r="X726"/>
  <c r="X733"/>
  <c r="Y733"/>
  <c r="X736"/>
  <c r="Y736"/>
  <c r="X738"/>
  <c r="Y738"/>
  <c r="X742"/>
  <c r="X749"/>
  <c r="Y749"/>
  <c r="X752"/>
  <c r="Y752"/>
  <c r="X754"/>
  <c r="Y754"/>
  <c r="X758"/>
  <c r="X765"/>
  <c r="Y765"/>
  <c r="X768"/>
  <c r="Y768"/>
  <c r="X770"/>
  <c r="Y770"/>
  <c r="X774"/>
  <c r="X781"/>
  <c r="Y781"/>
  <c r="X784"/>
  <c r="Y784"/>
  <c r="X786"/>
  <c r="Y786"/>
  <c r="X790"/>
  <c r="X797"/>
  <c r="Y797"/>
  <c r="X800"/>
  <c r="Y800"/>
  <c r="X802"/>
  <c r="Y802"/>
  <c r="X806"/>
  <c r="X813"/>
  <c r="Y813"/>
  <c r="X816"/>
  <c r="Y816"/>
  <c r="X818"/>
  <c r="Y818"/>
  <c r="X822"/>
  <c r="X829"/>
  <c r="Y829"/>
  <c r="X832"/>
  <c r="Y832"/>
  <c r="X834"/>
  <c r="Y834"/>
  <c r="X838"/>
  <c r="X845"/>
  <c r="Y845"/>
  <c r="X848"/>
  <c r="Y848"/>
  <c r="X850"/>
  <c r="Y850"/>
  <c r="X854"/>
  <c r="X861"/>
  <c r="Y861"/>
  <c r="X864"/>
  <c r="Y864"/>
  <c r="X866"/>
  <c r="Y866"/>
  <c r="X955"/>
  <c r="Y955"/>
  <c r="X963"/>
  <c r="Y964"/>
  <c r="X966"/>
  <c r="X975"/>
  <c r="Y975"/>
  <c r="X987"/>
  <c r="Y987"/>
  <c r="X995"/>
  <c r="Y996"/>
  <c r="X998"/>
  <c r="X1003"/>
  <c r="Y1003"/>
  <c r="X1009"/>
  <c r="Y1009"/>
  <c r="X1023"/>
  <c r="Y1023"/>
  <c r="X1031"/>
  <c r="Y1032"/>
  <c r="X1042"/>
  <c r="Y1042"/>
  <c r="X1052"/>
  <c r="X1065"/>
  <c r="Y1065"/>
  <c r="X1075"/>
  <c r="Y1076"/>
  <c r="X1078"/>
  <c r="X1085"/>
  <c r="Y1085"/>
  <c r="X1098"/>
  <c r="X1104"/>
  <c r="X1627"/>
  <c r="Y1633"/>
  <c r="X1643"/>
  <c r="Y1649"/>
  <c r="X1659"/>
  <c r="Y1665"/>
  <c r="X1675"/>
  <c r="Y1681"/>
  <c r="X1691"/>
  <c r="Y1697"/>
  <c r="Y1705"/>
  <c r="Y1713"/>
  <c r="Y1721"/>
  <c r="Y1729"/>
  <c r="Y1737"/>
  <c r="Y1745"/>
  <c r="Y1753"/>
  <c r="Y1761"/>
  <c r="Y1769"/>
  <c r="Y1777"/>
  <c r="Y1785"/>
  <c r="Y1793"/>
  <c r="Y1801"/>
  <c r="Y1809"/>
  <c r="Y1817"/>
  <c r="Y1825"/>
  <c r="Y1833"/>
  <c r="Y1841"/>
  <c r="Y1849"/>
  <c r="Y1857"/>
  <c r="Y1865"/>
  <c r="Y1873"/>
  <c r="Y1881"/>
  <c r="Y1889"/>
  <c r="Y1897"/>
  <c r="Y1905"/>
  <c r="Y1913"/>
  <c r="Y1930"/>
  <c r="Y1935"/>
  <c r="Y1959"/>
  <c r="Y1963"/>
  <c r="Y1971"/>
  <c r="Y1994"/>
  <c r="Y1999"/>
  <c r="Y2023"/>
  <c r="Y2027"/>
  <c r="Y2035"/>
  <c r="Y2058"/>
  <c r="Y2063"/>
  <c r="Y2087"/>
  <c r="Y2091"/>
  <c r="Y2099"/>
  <c r="Y2122"/>
  <c r="Y2127"/>
  <c r="Y2151"/>
  <c r="Y2155"/>
  <c r="Y2163"/>
  <c r="Y2186"/>
  <c r="Y2191"/>
  <c r="Y2215"/>
  <c r="Y2219"/>
  <c r="Y2227"/>
  <c r="Y2250"/>
  <c r="Y2255"/>
  <c r="Y2279"/>
  <c r="Y2283"/>
  <c r="Y2291"/>
  <c r="Y2314"/>
  <c r="Y2319"/>
  <c r="Y2343"/>
  <c r="Y2347"/>
  <c r="Y2355"/>
  <c r="Y2372"/>
  <c r="Y2413"/>
  <c r="Y2448"/>
  <c r="Y2468"/>
  <c r="Y2480"/>
  <c r="X2491"/>
  <c r="Y2491"/>
  <c r="Y2516"/>
  <c r="X2554"/>
  <c r="Y2554"/>
  <c r="X2562"/>
  <c r="Y2562"/>
  <c r="X2618"/>
  <c r="Y2618"/>
  <c r="X2626"/>
  <c r="Y2626"/>
  <c r="X2682"/>
  <c r="Y2682"/>
  <c r="X2690"/>
  <c r="Y2690"/>
  <c r="X2746"/>
  <c r="X2793"/>
  <c r="Y2793"/>
  <c r="X2825"/>
  <c r="Y2825"/>
  <c r="Y2857"/>
  <c r="Y2921"/>
  <c r="Y2985"/>
  <c r="Y3049"/>
  <c r="Y3086"/>
  <c r="Y3094"/>
  <c r="Y3102"/>
  <c r="Y3110"/>
  <c r="Y3118"/>
  <c r="Y3126"/>
  <c r="Y3134"/>
  <c r="Y3142"/>
  <c r="Y3296"/>
  <c r="Y3340"/>
  <c r="Y3405"/>
  <c r="Y3807"/>
  <c r="Y3811"/>
  <c r="AE715"/>
  <c r="AE735"/>
  <c r="AE761"/>
  <c r="AE982"/>
  <c r="AE1334"/>
  <c r="X106"/>
  <c r="Y106"/>
  <c r="X122"/>
  <c r="Y122"/>
  <c r="X138"/>
  <c r="Y138"/>
  <c r="X154"/>
  <c r="Y154"/>
  <c r="X170"/>
  <c r="Y170"/>
  <c r="X186"/>
  <c r="Y186"/>
  <c r="X202"/>
  <c r="Y202"/>
  <c r="X218"/>
  <c r="Y218"/>
  <c r="X234"/>
  <c r="Y234"/>
  <c r="X250"/>
  <c r="Y250"/>
  <c r="X266"/>
  <c r="Y266"/>
  <c r="X282"/>
  <c r="Y282"/>
  <c r="X298"/>
  <c r="Y298"/>
  <c r="X314"/>
  <c r="Y314"/>
  <c r="X330"/>
  <c r="Y330"/>
  <c r="X346"/>
  <c r="Y346"/>
  <c r="X357"/>
  <c r="Y357"/>
  <c r="X362"/>
  <c r="Y362"/>
  <c r="X373"/>
  <c r="Y373"/>
  <c r="X378"/>
  <c r="Y378"/>
  <c r="X389"/>
  <c r="Y389"/>
  <c r="X394"/>
  <c r="Y394"/>
  <c r="X405"/>
  <c r="Y405"/>
  <c r="X410"/>
  <c r="Y410"/>
  <c r="X421"/>
  <c r="Y421"/>
  <c r="X426"/>
  <c r="Y426"/>
  <c r="X437"/>
  <c r="Y437"/>
  <c r="X442"/>
  <c r="Y442"/>
  <c r="X453"/>
  <c r="Y453"/>
  <c r="X458"/>
  <c r="Y458"/>
  <c r="X469"/>
  <c r="Y469"/>
  <c r="X474"/>
  <c r="Y474"/>
  <c r="X485"/>
  <c r="Y485"/>
  <c r="X490"/>
  <c r="Y490"/>
  <c r="X501"/>
  <c r="Y501"/>
  <c r="X506"/>
  <c r="Y506"/>
  <c r="X517"/>
  <c r="Y517"/>
  <c r="X522"/>
  <c r="Y522"/>
  <c r="X533"/>
  <c r="Y533"/>
  <c r="X538"/>
  <c r="Y538"/>
  <c r="X549"/>
  <c r="Y549"/>
  <c r="X554"/>
  <c r="Y554"/>
  <c r="X565"/>
  <c r="Y565"/>
  <c r="X570"/>
  <c r="Y570"/>
  <c r="X581"/>
  <c r="Y581"/>
  <c r="X586"/>
  <c r="Y586"/>
  <c r="X597"/>
  <c r="Y597"/>
  <c r="X602"/>
  <c r="Y602"/>
  <c r="X613"/>
  <c r="Y613"/>
  <c r="X618"/>
  <c r="Y618"/>
  <c r="X629"/>
  <c r="Y629"/>
  <c r="X634"/>
  <c r="Y634"/>
  <c r="X645"/>
  <c r="Y645"/>
  <c r="X650"/>
  <c r="Y650"/>
  <c r="X661"/>
  <c r="Y661"/>
  <c r="X666"/>
  <c r="Y666"/>
  <c r="X677"/>
  <c r="Y677"/>
  <c r="X682"/>
  <c r="Y682"/>
  <c r="X693"/>
  <c r="Y693"/>
  <c r="X698"/>
  <c r="Y698"/>
  <c r="X709"/>
  <c r="Y709"/>
  <c r="X714"/>
  <c r="Y714"/>
  <c r="X725"/>
  <c r="Y725"/>
  <c r="X730"/>
  <c r="Y730"/>
  <c r="X741"/>
  <c r="Y741"/>
  <c r="X746"/>
  <c r="Y746"/>
  <c r="X757"/>
  <c r="Y757"/>
  <c r="X762"/>
  <c r="Y762"/>
  <c r="X773"/>
  <c r="Y773"/>
  <c r="X778"/>
  <c r="Y778"/>
  <c r="X789"/>
  <c r="Y789"/>
  <c r="X794"/>
  <c r="Y794"/>
  <c r="X805"/>
  <c r="Y805"/>
  <c r="X810"/>
  <c r="Y810"/>
  <c r="X821"/>
  <c r="Y821"/>
  <c r="X826"/>
  <c r="Y826"/>
  <c r="X837"/>
  <c r="Y837"/>
  <c r="X842"/>
  <c r="Y842"/>
  <c r="X853"/>
  <c r="Y853"/>
  <c r="X858"/>
  <c r="Y858"/>
  <c r="Y1001"/>
  <c r="Y1962"/>
  <c r="Y2026"/>
  <c r="Y2090"/>
  <c r="Y2154"/>
  <c r="Y2218"/>
  <c r="Y2282"/>
  <c r="Y2346"/>
  <c r="Y2496"/>
  <c r="Y2531"/>
  <c r="Y2595"/>
  <c r="Y2659"/>
  <c r="X2714"/>
  <c r="Y2714"/>
  <c r="Y2723"/>
  <c r="X2757"/>
  <c r="X2777"/>
  <c r="Y2777"/>
  <c r="Y2778"/>
  <c r="X2809"/>
  <c r="Y2809"/>
  <c r="Y2889"/>
  <c r="Y2953"/>
  <c r="Y3017"/>
  <c r="Y3081"/>
  <c r="Y3220"/>
  <c r="Y3245"/>
  <c r="Y3424"/>
  <c r="Y3468"/>
  <c r="Y3521"/>
  <c r="Y3679"/>
  <c r="Y3683"/>
  <c r="AE878"/>
  <c r="AE894"/>
  <c r="R3474"/>
  <c r="S3475"/>
  <c r="R3490"/>
  <c r="R3506"/>
  <c r="S3507"/>
  <c r="R3522"/>
  <c r="R3538"/>
  <c r="S3539"/>
  <c r="R3554"/>
  <c r="S3593"/>
  <c r="R3631"/>
  <c r="R3654"/>
  <c r="R3662"/>
  <c r="S3663"/>
  <c r="R3670"/>
  <c r="S3671"/>
  <c r="R3718"/>
  <c r="R3726"/>
  <c r="S3729"/>
  <c r="R3734"/>
  <c r="S3735"/>
  <c r="R3782"/>
  <c r="R3790"/>
  <c r="S3793"/>
  <c r="R3798"/>
  <c r="S3799"/>
  <c r="Y23"/>
  <c r="Y28"/>
  <c r="X30"/>
  <c r="Y30"/>
  <c r="Y39"/>
  <c r="Y44"/>
  <c r="X46"/>
  <c r="Y46"/>
  <c r="Y55"/>
  <c r="Y60"/>
  <c r="X62"/>
  <c r="Y62"/>
  <c r="Y71"/>
  <c r="Y76"/>
  <c r="X78"/>
  <c r="Y78"/>
  <c r="Y87"/>
  <c r="Y92"/>
  <c r="X94"/>
  <c r="Y94"/>
  <c r="Y103"/>
  <c r="Y108"/>
  <c r="X110"/>
  <c r="Y110"/>
  <c r="Y119"/>
  <c r="Y124"/>
  <c r="X126"/>
  <c r="Y126"/>
  <c r="Y135"/>
  <c r="Y140"/>
  <c r="X142"/>
  <c r="Y142"/>
  <c r="Y151"/>
  <c r="Y156"/>
  <c r="X158"/>
  <c r="Y158"/>
  <c r="Y167"/>
  <c r="Y172"/>
  <c r="X174"/>
  <c r="Y174"/>
  <c r="Y183"/>
  <c r="Y188"/>
  <c r="X190"/>
  <c r="Y190"/>
  <c r="Y199"/>
  <c r="Y204"/>
  <c r="X206"/>
  <c r="Y206"/>
  <c r="Y215"/>
  <c r="Y220"/>
  <c r="X222"/>
  <c r="Y222"/>
  <c r="Y231"/>
  <c r="Y236"/>
  <c r="X238"/>
  <c r="Y238"/>
  <c r="Y247"/>
  <c r="Y252"/>
  <c r="X254"/>
  <c r="Y254"/>
  <c r="Y263"/>
  <c r="Y268"/>
  <c r="X270"/>
  <c r="Y270"/>
  <c r="Y279"/>
  <c r="Y284"/>
  <c r="X286"/>
  <c r="Y286"/>
  <c r="Y295"/>
  <c r="Y300"/>
  <c r="X302"/>
  <c r="Y302"/>
  <c r="Y311"/>
  <c r="Y316"/>
  <c r="X318"/>
  <c r="Y318"/>
  <c r="Y327"/>
  <c r="Y332"/>
  <c r="X334"/>
  <c r="Y334"/>
  <c r="Y343"/>
  <c r="Y359"/>
  <c r="Y375"/>
  <c r="Y391"/>
  <c r="Y407"/>
  <c r="Y423"/>
  <c r="Y439"/>
  <c r="Y455"/>
  <c r="Y471"/>
  <c r="Y487"/>
  <c r="Y503"/>
  <c r="Y519"/>
  <c r="Y535"/>
  <c r="Y551"/>
  <c r="Y567"/>
  <c r="Y583"/>
  <c r="Y599"/>
  <c r="Y615"/>
  <c r="Y631"/>
  <c r="Y647"/>
  <c r="Y663"/>
  <c r="Y679"/>
  <c r="Y695"/>
  <c r="Y711"/>
  <c r="Y727"/>
  <c r="Y743"/>
  <c r="Y759"/>
  <c r="Y775"/>
  <c r="Y791"/>
  <c r="Y807"/>
  <c r="Y823"/>
  <c r="Y839"/>
  <c r="Y855"/>
  <c r="X873"/>
  <c r="Y873"/>
  <c r="X878"/>
  <c r="Y878"/>
  <c r="X889"/>
  <c r="Y889"/>
  <c r="X894"/>
  <c r="Y894"/>
  <c r="X905"/>
  <c r="Y905"/>
  <c r="X910"/>
  <c r="Y910"/>
  <c r="X921"/>
  <c r="Y921"/>
  <c r="X926"/>
  <c r="Y926"/>
  <c r="X937"/>
  <c r="Y937"/>
  <c r="X942"/>
  <c r="Y942"/>
  <c r="Y958"/>
  <c r="Y978"/>
  <c r="Y990"/>
  <c r="Y1010"/>
  <c r="Y1033"/>
  <c r="Y1053"/>
  <c r="Y1086"/>
  <c r="Y1099"/>
  <c r="Y1105"/>
  <c r="Y1114"/>
  <c r="Y1122"/>
  <c r="Y1130"/>
  <c r="Y1138"/>
  <c r="Y1146"/>
  <c r="Y1154"/>
  <c r="Y1162"/>
  <c r="Y1170"/>
  <c r="Y1178"/>
  <c r="Y1186"/>
  <c r="Y1194"/>
  <c r="Y1202"/>
  <c r="Y1210"/>
  <c r="Y1218"/>
  <c r="Y1226"/>
  <c r="Y1234"/>
  <c r="Y1242"/>
  <c r="Y1250"/>
  <c r="Y1258"/>
  <c r="Y1266"/>
  <c r="Y1274"/>
  <c r="Y1282"/>
  <c r="Y1290"/>
  <c r="Y1298"/>
  <c r="Y1306"/>
  <c r="Y1314"/>
  <c r="Y1322"/>
  <c r="Y1330"/>
  <c r="Y1338"/>
  <c r="Y1346"/>
  <c r="Y1354"/>
  <c r="Y1362"/>
  <c r="Y1370"/>
  <c r="Y1378"/>
  <c r="Y1386"/>
  <c r="Y1394"/>
  <c r="Y1402"/>
  <c r="Y1410"/>
  <c r="Y1418"/>
  <c r="Y1426"/>
  <c r="Y1434"/>
  <c r="Y1442"/>
  <c r="Y1450"/>
  <c r="Y1458"/>
  <c r="Y1466"/>
  <c r="Y1474"/>
  <c r="Y1482"/>
  <c r="Y1490"/>
  <c r="Y1498"/>
  <c r="Y1506"/>
  <c r="Y1514"/>
  <c r="Y1522"/>
  <c r="Y1530"/>
  <c r="Y1538"/>
  <c r="Y1546"/>
  <c r="Y1554"/>
  <c r="Y1562"/>
  <c r="Y1570"/>
  <c r="Y1578"/>
  <c r="Y1586"/>
  <c r="Y1594"/>
  <c r="Y1602"/>
  <c r="Y1610"/>
  <c r="Y1618"/>
  <c r="Y1682"/>
  <c r="Y1923"/>
  <c r="Y1946"/>
  <c r="Y1979"/>
  <c r="Y1987"/>
  <c r="Y2010"/>
  <c r="Y2043"/>
  <c r="Y2051"/>
  <c r="Y2074"/>
  <c r="Y2107"/>
  <c r="Y2115"/>
  <c r="Y2138"/>
  <c r="Y2171"/>
  <c r="Y2179"/>
  <c r="Y2202"/>
  <c r="Y2235"/>
  <c r="Y2243"/>
  <c r="Y2266"/>
  <c r="Y2299"/>
  <c r="Y2307"/>
  <c r="Y2330"/>
  <c r="Y2363"/>
  <c r="Y2436"/>
  <c r="Y2452"/>
  <c r="Y2484"/>
  <c r="Y2492"/>
  <c r="Y2555"/>
  <c r="Y2582"/>
  <c r="Y2619"/>
  <c r="Y2646"/>
  <c r="Y2683"/>
  <c r="Y2710"/>
  <c r="Y2762"/>
  <c r="Y2841"/>
  <c r="Y2905"/>
  <c r="Y2969"/>
  <c r="Y3033"/>
  <c r="Y3161"/>
  <c r="Y3240"/>
  <c r="Y3279"/>
  <c r="Y3341"/>
  <c r="Y3488"/>
  <c r="Y3513"/>
  <c r="AE1709"/>
  <c r="AE2194"/>
  <c r="AE2322"/>
  <c r="X1622"/>
  <c r="Y1622"/>
  <c r="X1630"/>
  <c r="Y1630"/>
  <c r="X1638"/>
  <c r="Y1638"/>
  <c r="X1646"/>
  <c r="Y1646"/>
  <c r="X1654"/>
  <c r="Y1654"/>
  <c r="X1662"/>
  <c r="Y1662"/>
  <c r="X1670"/>
  <c r="Y1670"/>
  <c r="X1678"/>
  <c r="Y1678"/>
  <c r="X1686"/>
  <c r="Y1686"/>
  <c r="X1694"/>
  <c r="Y1694"/>
  <c r="X1702"/>
  <c r="Y1702"/>
  <c r="X1710"/>
  <c r="Y1710"/>
  <c r="X1718"/>
  <c r="Y1718"/>
  <c r="X1726"/>
  <c r="Y1726"/>
  <c r="X1734"/>
  <c r="Y1734"/>
  <c r="X1742"/>
  <c r="Y1742"/>
  <c r="X1750"/>
  <c r="Y1750"/>
  <c r="X1758"/>
  <c r="Y1758"/>
  <c r="X1766"/>
  <c r="Y1766"/>
  <c r="X1774"/>
  <c r="Y1774"/>
  <c r="X1782"/>
  <c r="Y1782"/>
  <c r="X1790"/>
  <c r="Y1790"/>
  <c r="X1798"/>
  <c r="Y1798"/>
  <c r="X1806"/>
  <c r="Y1806"/>
  <c r="X1814"/>
  <c r="Y1814"/>
  <c r="X1822"/>
  <c r="Y1822"/>
  <c r="X1830"/>
  <c r="Y1830"/>
  <c r="X1838"/>
  <c r="Y1838"/>
  <c r="X1846"/>
  <c r="Y1846"/>
  <c r="X1854"/>
  <c r="Y1854"/>
  <c r="X1862"/>
  <c r="Y1862"/>
  <c r="X1870"/>
  <c r="Y1870"/>
  <c r="X1878"/>
  <c r="Y1878"/>
  <c r="X1886"/>
  <c r="Y1886"/>
  <c r="X1894"/>
  <c r="Y1894"/>
  <c r="X1902"/>
  <c r="Y1902"/>
  <c r="X1910"/>
  <c r="Y1910"/>
  <c r="X1916"/>
  <c r="X1933"/>
  <c r="Y1934"/>
  <c r="X1949"/>
  <c r="Y1950"/>
  <c r="X1965"/>
  <c r="Y1966"/>
  <c r="X1981"/>
  <c r="Y1982"/>
  <c r="X1997"/>
  <c r="Y1998"/>
  <c r="X2013"/>
  <c r="Y2014"/>
  <c r="X2029"/>
  <c r="Y2030"/>
  <c r="X2045"/>
  <c r="Y2046"/>
  <c r="X2061"/>
  <c r="Y2062"/>
  <c r="X2077"/>
  <c r="Y2078"/>
  <c r="X2093"/>
  <c r="Y2094"/>
  <c r="X2109"/>
  <c r="Y2110"/>
  <c r="X2125"/>
  <c r="Y2126"/>
  <c r="X2141"/>
  <c r="Y2142"/>
  <c r="X2157"/>
  <c r="Y2158"/>
  <c r="X2173"/>
  <c r="Y2174"/>
  <c r="X2189"/>
  <c r="Y2190"/>
  <c r="X2205"/>
  <c r="Y2206"/>
  <c r="X2221"/>
  <c r="Y2222"/>
  <c r="X2237"/>
  <c r="Y2238"/>
  <c r="X2253"/>
  <c r="Y2254"/>
  <c r="X2269"/>
  <c r="Y2270"/>
  <c r="X2285"/>
  <c r="Y2286"/>
  <c r="X2301"/>
  <c r="Y2302"/>
  <c r="X2317"/>
  <c r="Y2318"/>
  <c r="X2333"/>
  <c r="Y2334"/>
  <c r="X2349"/>
  <c r="Y2350"/>
  <c r="X2365"/>
  <c r="Y2366"/>
  <c r="X2378"/>
  <c r="X2387"/>
  <c r="Y2388"/>
  <c r="Y2389"/>
  <c r="X2393"/>
  <c r="X2402"/>
  <c r="Y2402"/>
  <c r="X2417"/>
  <c r="Y2424"/>
  <c r="X2427"/>
  <c r="Y2427"/>
  <c r="X2442"/>
  <c r="X2450"/>
  <c r="X2462"/>
  <c r="X2470"/>
  <c r="Y2470"/>
  <c r="X2473"/>
  <c r="X2482"/>
  <c r="Y2488"/>
  <c r="X2494"/>
  <c r="X2502"/>
  <c r="Y2502"/>
  <c r="X2505"/>
  <c r="X2514"/>
  <c r="Y2520"/>
  <c r="X2536"/>
  <c r="Y2536"/>
  <c r="X2544"/>
  <c r="Y2544"/>
  <c r="X2568"/>
  <c r="Y2568"/>
  <c r="X2576"/>
  <c r="Y2576"/>
  <c r="X2600"/>
  <c r="Y2600"/>
  <c r="X2608"/>
  <c r="Y2608"/>
  <c r="X2632"/>
  <c r="Y2632"/>
  <c r="X2640"/>
  <c r="Y2640"/>
  <c r="X2664"/>
  <c r="Y2664"/>
  <c r="X2672"/>
  <c r="Y2672"/>
  <c r="X2696"/>
  <c r="Y2696"/>
  <c r="X2704"/>
  <c r="Y2704"/>
  <c r="X2728"/>
  <c r="Y2728"/>
  <c r="X2736"/>
  <c r="Y2736"/>
  <c r="X2740"/>
  <c r="Y2740"/>
  <c r="Y2742"/>
  <c r="X2747"/>
  <c r="Y2748"/>
  <c r="Y2749"/>
  <c r="X2752"/>
  <c r="Y2752"/>
  <c r="X2756"/>
  <c r="Y2756"/>
  <c r="X2767"/>
  <c r="X2772"/>
  <c r="Y2773"/>
  <c r="Y2774"/>
  <c r="X2788"/>
  <c r="Y2789"/>
  <c r="Y2790"/>
  <c r="X2804"/>
  <c r="Y2805"/>
  <c r="Y2806"/>
  <c r="X2820"/>
  <c r="Y2821"/>
  <c r="Y2822"/>
  <c r="X2836"/>
  <c r="Y2837"/>
  <c r="Y2838"/>
  <c r="X2852"/>
  <c r="Y2853"/>
  <c r="Y2854"/>
  <c r="X2868"/>
  <c r="Y2869"/>
  <c r="Y2870"/>
  <c r="X2884"/>
  <c r="Y2885"/>
  <c r="Y2886"/>
  <c r="X2900"/>
  <c r="Y2901"/>
  <c r="Y2902"/>
  <c r="X2916"/>
  <c r="Y2917"/>
  <c r="Y2918"/>
  <c r="X2932"/>
  <c r="Y2933"/>
  <c r="Y2934"/>
  <c r="X2948"/>
  <c r="Y2949"/>
  <c r="Y2950"/>
  <c r="X2964"/>
  <c r="Y2965"/>
  <c r="Y2966"/>
  <c r="X2980"/>
  <c r="Y2981"/>
  <c r="Y2982"/>
  <c r="X2996"/>
  <c r="Y2997"/>
  <c r="Y2998"/>
  <c r="X3012"/>
  <c r="Y3013"/>
  <c r="Y3014"/>
  <c r="X3028"/>
  <c r="Y3029"/>
  <c r="Y3030"/>
  <c r="X3044"/>
  <c r="Y3045"/>
  <c r="Y3046"/>
  <c r="X3060"/>
  <c r="Y3061"/>
  <c r="Y3062"/>
  <c r="X3076"/>
  <c r="Y3077"/>
  <c r="Y3078"/>
  <c r="X3099"/>
  <c r="X3107"/>
  <c r="Y3107"/>
  <c r="X3114"/>
  <c r="X3131"/>
  <c r="X3139"/>
  <c r="Y3139"/>
  <c r="X3146"/>
  <c r="Y3150"/>
  <c r="Y3158"/>
  <c r="X3163"/>
  <c r="Y3166"/>
  <c r="X3171"/>
  <c r="Y3171"/>
  <c r="Y3174"/>
  <c r="X3178"/>
  <c r="Y3182"/>
  <c r="X3191"/>
  <c r="Y3191"/>
  <c r="Y3193"/>
  <c r="X3196"/>
  <c r="Y3196"/>
  <c r="Y3197"/>
  <c r="X3230"/>
  <c r="X3235"/>
  <c r="Y3236"/>
  <c r="Y3237"/>
  <c r="X3255"/>
  <c r="Y3255"/>
  <c r="Y3257"/>
  <c r="X3291"/>
  <c r="Y3292"/>
  <c r="X3306"/>
  <c r="X3311"/>
  <c r="Y3312"/>
  <c r="X3316"/>
  <c r="Y3316"/>
  <c r="X3355"/>
  <c r="Y3356"/>
  <c r="X3370"/>
  <c r="X3375"/>
  <c r="Y3376"/>
  <c r="X3380"/>
  <c r="Y3380"/>
  <c r="X3419"/>
  <c r="Y3420"/>
  <c r="X3434"/>
  <c r="X3439"/>
  <c r="Y3440"/>
  <c r="X3444"/>
  <c r="Y3444"/>
  <c r="X3483"/>
  <c r="Y3484"/>
  <c r="Y3497"/>
  <c r="X3501"/>
  <c r="Y3505"/>
  <c r="X3515"/>
  <c r="X3531"/>
  <c r="Y3540"/>
  <c r="X3543"/>
  <c r="Y3548"/>
  <c r="X3551"/>
  <c r="Y3556"/>
  <c r="X3559"/>
  <c r="Y3564"/>
  <c r="X3567"/>
  <c r="X3609"/>
  <c r="Y3610"/>
  <c r="X3622"/>
  <c r="Y3623"/>
  <c r="Y3659"/>
  <c r="X3667"/>
  <c r="Y3667"/>
  <c r="Y3687"/>
  <c r="Y3711"/>
  <c r="Y3715"/>
  <c r="X3718"/>
  <c r="Y3718"/>
  <c r="Y3739"/>
  <c r="Y3759"/>
  <c r="Y3787"/>
  <c r="X3795"/>
  <c r="Y3795"/>
  <c r="Y3815"/>
  <c r="AE350"/>
  <c r="AE357"/>
  <c r="AE382"/>
  <c r="AE389"/>
  <c r="AE414"/>
  <c r="AE421"/>
  <c r="AE446"/>
  <c r="AE453"/>
  <c r="AE478"/>
  <c r="AE485"/>
  <c r="AE510"/>
  <c r="AE517"/>
  <c r="AE542"/>
  <c r="AE549"/>
  <c r="AE574"/>
  <c r="AE581"/>
  <c r="AE669"/>
  <c r="AD739"/>
  <c r="AE750"/>
  <c r="AE766"/>
  <c r="AD849"/>
  <c r="AE849"/>
  <c r="AE854"/>
  <c r="AE895"/>
  <c r="AE1206"/>
  <c r="AE1765"/>
  <c r="AE1797"/>
  <c r="AE1829"/>
  <c r="AE1861"/>
  <c r="AE1893"/>
  <c r="AE1925"/>
  <c r="AE1957"/>
  <c r="AE1989"/>
  <c r="AE2021"/>
  <c r="AE2053"/>
  <c r="AE2085"/>
  <c r="Y1698"/>
  <c r="Y1706"/>
  <c r="Y1714"/>
  <c r="Y1722"/>
  <c r="Y1730"/>
  <c r="Y1738"/>
  <c r="Y1746"/>
  <c r="Y1754"/>
  <c r="Y1762"/>
  <c r="Y1770"/>
  <c r="Y1778"/>
  <c r="Y1786"/>
  <c r="Y1794"/>
  <c r="Y1802"/>
  <c r="Y1810"/>
  <c r="Y1818"/>
  <c r="Y1826"/>
  <c r="Y1834"/>
  <c r="Y1842"/>
  <c r="Y1850"/>
  <c r="Y1858"/>
  <c r="Y1866"/>
  <c r="Y1874"/>
  <c r="Y1882"/>
  <c r="Y1890"/>
  <c r="Y1898"/>
  <c r="Y1906"/>
  <c r="Y1914"/>
  <c r="X2392"/>
  <c r="Y2392"/>
  <c r="X2416"/>
  <c r="X2421"/>
  <c r="Y2421"/>
  <c r="Y2738"/>
  <c r="X2745"/>
  <c r="Y2745"/>
  <c r="Y2750"/>
  <c r="Y2754"/>
  <c r="X2782"/>
  <c r="Y2782"/>
  <c r="X2798"/>
  <c r="Y2798"/>
  <c r="X2814"/>
  <c r="Y2814"/>
  <c r="X2830"/>
  <c r="Y2830"/>
  <c r="X2846"/>
  <c r="Y2846"/>
  <c r="X2862"/>
  <c r="Y2862"/>
  <c r="X2878"/>
  <c r="Y2878"/>
  <c r="X2894"/>
  <c r="Y2894"/>
  <c r="X2910"/>
  <c r="Y2910"/>
  <c r="X2926"/>
  <c r="Y2926"/>
  <c r="X2942"/>
  <c r="Y2942"/>
  <c r="X2958"/>
  <c r="Y2958"/>
  <c r="X2974"/>
  <c r="Y2974"/>
  <c r="X2990"/>
  <c r="Y2990"/>
  <c r="X3006"/>
  <c r="Y3006"/>
  <c r="X3022"/>
  <c r="Y3022"/>
  <c r="X3038"/>
  <c r="Y3038"/>
  <c r="X3054"/>
  <c r="Y3054"/>
  <c r="X3070"/>
  <c r="Y3070"/>
  <c r="X3089"/>
  <c r="Y3089"/>
  <c r="X3113"/>
  <c r="Y3113"/>
  <c r="X3121"/>
  <c r="Y3121"/>
  <c r="X3145"/>
  <c r="Y3145"/>
  <c r="Y3205"/>
  <c r="X3225"/>
  <c r="Y3225"/>
  <c r="X3229"/>
  <c r="Y3229"/>
  <c r="Y3239"/>
  <c r="X3264"/>
  <c r="Y3264"/>
  <c r="X3268"/>
  <c r="X3276"/>
  <c r="Y3276"/>
  <c r="Y3325"/>
  <c r="X3345"/>
  <c r="X3349"/>
  <c r="Y3349"/>
  <c r="Y3389"/>
  <c r="X3409"/>
  <c r="X3413"/>
  <c r="Y3413"/>
  <c r="Y3453"/>
  <c r="X3473"/>
  <c r="X3477"/>
  <c r="Y3477"/>
  <c r="Y3524"/>
  <c r="Y3634"/>
  <c r="Y3703"/>
  <c r="Y3723"/>
  <c r="Y3775"/>
  <c r="Y3779"/>
  <c r="AE341"/>
  <c r="AE373"/>
  <c r="AE405"/>
  <c r="AE437"/>
  <c r="AE469"/>
  <c r="AE501"/>
  <c r="AE533"/>
  <c r="AE565"/>
  <c r="AE597"/>
  <c r="AE646"/>
  <c r="AE683"/>
  <c r="AE703"/>
  <c r="AE733"/>
  <c r="AE889"/>
  <c r="AE1006"/>
  <c r="AE1022"/>
  <c r="AE1621"/>
  <c r="X1006"/>
  <c r="Y1006"/>
  <c r="X1015"/>
  <c r="Y1016"/>
  <c r="X1018"/>
  <c r="Y1019"/>
  <c r="X1026"/>
  <c r="Y1026"/>
  <c r="X1038"/>
  <c r="Y1038"/>
  <c r="X1047"/>
  <c r="Y1048"/>
  <c r="X1050"/>
  <c r="Y1051"/>
  <c r="X1058"/>
  <c r="Y1058"/>
  <c r="X1070"/>
  <c r="Y1070"/>
  <c r="X1079"/>
  <c r="Y1080"/>
  <c r="X1082"/>
  <c r="Y1083"/>
  <c r="X1090"/>
  <c r="Y1090"/>
  <c r="X1102"/>
  <c r="Y1102"/>
  <c r="X1111"/>
  <c r="X1119"/>
  <c r="X1127"/>
  <c r="X1135"/>
  <c r="X1143"/>
  <c r="X1151"/>
  <c r="X1159"/>
  <c r="X1167"/>
  <c r="X1175"/>
  <c r="X1183"/>
  <c r="X1191"/>
  <c r="X1199"/>
  <c r="X1207"/>
  <c r="X1215"/>
  <c r="X1223"/>
  <c r="X1231"/>
  <c r="X1239"/>
  <c r="X1247"/>
  <c r="X1255"/>
  <c r="X1263"/>
  <c r="X1271"/>
  <c r="X1279"/>
  <c r="X1287"/>
  <c r="X1295"/>
  <c r="X1303"/>
  <c r="X1311"/>
  <c r="X1319"/>
  <c r="X1327"/>
  <c r="X1335"/>
  <c r="X1343"/>
  <c r="X1351"/>
  <c r="X1359"/>
  <c r="X1367"/>
  <c r="X1375"/>
  <c r="X1383"/>
  <c r="X1391"/>
  <c r="X1399"/>
  <c r="X1407"/>
  <c r="X1415"/>
  <c r="X1423"/>
  <c r="X1431"/>
  <c r="X1439"/>
  <c r="X1447"/>
  <c r="X1455"/>
  <c r="X1463"/>
  <c r="X1471"/>
  <c r="X1479"/>
  <c r="X1487"/>
  <c r="X1495"/>
  <c r="X1503"/>
  <c r="X1511"/>
  <c r="X1519"/>
  <c r="X1527"/>
  <c r="X1535"/>
  <c r="X1543"/>
  <c r="X1551"/>
  <c r="X1559"/>
  <c r="X1567"/>
  <c r="X1575"/>
  <c r="X1583"/>
  <c r="X1591"/>
  <c r="X1599"/>
  <c r="X1607"/>
  <c r="X1615"/>
  <c r="X1623"/>
  <c r="X1631"/>
  <c r="X1639"/>
  <c r="X1647"/>
  <c r="X1655"/>
  <c r="X1663"/>
  <c r="X1671"/>
  <c r="X1679"/>
  <c r="X1687"/>
  <c r="X1695"/>
  <c r="X1703"/>
  <c r="X1711"/>
  <c r="X1719"/>
  <c r="X1727"/>
  <c r="X1735"/>
  <c r="X1743"/>
  <c r="X1751"/>
  <c r="X1759"/>
  <c r="X1767"/>
  <c r="X1775"/>
  <c r="X1783"/>
  <c r="X1791"/>
  <c r="X1799"/>
  <c r="X1807"/>
  <c r="X1815"/>
  <c r="X1823"/>
  <c r="X1831"/>
  <c r="X1839"/>
  <c r="X1847"/>
  <c r="X1855"/>
  <c r="X1863"/>
  <c r="X1871"/>
  <c r="X1879"/>
  <c r="X1887"/>
  <c r="X1895"/>
  <c r="X1903"/>
  <c r="X1911"/>
  <c r="X1917"/>
  <c r="Y1917"/>
  <c r="X1921"/>
  <c r="Y1922"/>
  <c r="X1937"/>
  <c r="Y1938"/>
  <c r="X1953"/>
  <c r="Y1954"/>
  <c r="X1969"/>
  <c r="Y1970"/>
  <c r="X1985"/>
  <c r="Y1986"/>
  <c r="X2001"/>
  <c r="Y2002"/>
  <c r="X2017"/>
  <c r="Y2018"/>
  <c r="X2033"/>
  <c r="Y2034"/>
  <c r="X2049"/>
  <c r="Y2050"/>
  <c r="X2065"/>
  <c r="Y2066"/>
  <c r="X2081"/>
  <c r="Y2082"/>
  <c r="X2097"/>
  <c r="Y2098"/>
  <c r="X2113"/>
  <c r="Y2114"/>
  <c r="X2129"/>
  <c r="Y2130"/>
  <c r="X2145"/>
  <c r="Y2146"/>
  <c r="X2161"/>
  <c r="Y2162"/>
  <c r="X2177"/>
  <c r="Y2178"/>
  <c r="X2193"/>
  <c r="Y2194"/>
  <c r="X2209"/>
  <c r="Y2210"/>
  <c r="X2225"/>
  <c r="Y2226"/>
  <c r="X2241"/>
  <c r="Y2242"/>
  <c r="X2257"/>
  <c r="Y2258"/>
  <c r="X2273"/>
  <c r="Y2274"/>
  <c r="X2289"/>
  <c r="Y2290"/>
  <c r="X2305"/>
  <c r="Y2306"/>
  <c r="X2321"/>
  <c r="Y2322"/>
  <c r="X2337"/>
  <c r="Y2338"/>
  <c r="X2353"/>
  <c r="Y2354"/>
  <c r="X2369"/>
  <c r="Y2370"/>
  <c r="X2376"/>
  <c r="Y2376"/>
  <c r="X2379"/>
  <c r="Y2379"/>
  <c r="X2394"/>
  <c r="Y2395"/>
  <c r="X2400"/>
  <c r="X2403"/>
  <c r="Y2404"/>
  <c r="X2405"/>
  <c r="Y2405"/>
  <c r="X2409"/>
  <c r="Y2409"/>
  <c r="X2418"/>
  <c r="Y2418"/>
  <c r="X2433"/>
  <c r="Y2434"/>
  <c r="X2440"/>
  <c r="Y2440"/>
  <c r="X2443"/>
  <c r="Y2443"/>
  <c r="X2445"/>
  <c r="X2453"/>
  <c r="Y2454"/>
  <c r="X2465"/>
  <c r="X2474"/>
  <c r="X2477"/>
  <c r="X2485"/>
  <c r="Y2486"/>
  <c r="X2497"/>
  <c r="X2506"/>
  <c r="X2509"/>
  <c r="X2517"/>
  <c r="Y2518"/>
  <c r="X2527"/>
  <c r="Y2527"/>
  <c r="X2534"/>
  <c r="Y2534"/>
  <c r="X2537"/>
  <c r="X2542"/>
  <c r="Y2543"/>
  <c r="X2545"/>
  <c r="Y2546"/>
  <c r="X2547"/>
  <c r="Y2547"/>
  <c r="X2551"/>
  <c r="Y2552"/>
  <c r="X2559"/>
  <c r="Y2559"/>
  <c r="X2566"/>
  <c r="Y2566"/>
  <c r="X2569"/>
  <c r="X2574"/>
  <c r="Y2575"/>
  <c r="X2577"/>
  <c r="Y2578"/>
  <c r="X2579"/>
  <c r="Y2579"/>
  <c r="X2583"/>
  <c r="Y2584"/>
  <c r="X2591"/>
  <c r="Y2591"/>
  <c r="X2598"/>
  <c r="Y2598"/>
  <c r="X2601"/>
  <c r="X2606"/>
  <c r="Y2607"/>
  <c r="X2609"/>
  <c r="Y2610"/>
  <c r="X2611"/>
  <c r="Y2611"/>
  <c r="X2615"/>
  <c r="Y2616"/>
  <c r="X2623"/>
  <c r="Y2623"/>
  <c r="X2630"/>
  <c r="Y2630"/>
  <c r="X2633"/>
  <c r="X2638"/>
  <c r="Y2639"/>
  <c r="X2641"/>
  <c r="Y2642"/>
  <c r="X2643"/>
  <c r="Y2643"/>
  <c r="X2647"/>
  <c r="Y2648"/>
  <c r="X2655"/>
  <c r="Y2655"/>
  <c r="X2662"/>
  <c r="Y2662"/>
  <c r="X2665"/>
  <c r="X2670"/>
  <c r="Y2671"/>
  <c r="X2673"/>
  <c r="Y2674"/>
  <c r="X2675"/>
  <c r="Y2675"/>
  <c r="X2679"/>
  <c r="Y2680"/>
  <c r="X2687"/>
  <c r="Y2687"/>
  <c r="X2694"/>
  <c r="Y2694"/>
  <c r="X2697"/>
  <c r="X2702"/>
  <c r="Y2703"/>
  <c r="X2705"/>
  <c r="Y2706"/>
  <c r="X2707"/>
  <c r="Y2707"/>
  <c r="X2711"/>
  <c r="Y2712"/>
  <c r="X2719"/>
  <c r="Y2719"/>
  <c r="X2726"/>
  <c r="Y2726"/>
  <c r="X2729"/>
  <c r="X2734"/>
  <c r="Y2735"/>
  <c r="X2763"/>
  <c r="Y2764"/>
  <c r="X2765"/>
  <c r="X2768"/>
  <c r="Y2769"/>
  <c r="X2770"/>
  <c r="Y2770"/>
  <c r="X2779"/>
  <c r="X2784"/>
  <c r="Y2785"/>
  <c r="X2786"/>
  <c r="X2795"/>
  <c r="X2800"/>
  <c r="Y2801"/>
  <c r="X2802"/>
  <c r="X2811"/>
  <c r="X2816"/>
  <c r="Y2817"/>
  <c r="X2818"/>
  <c r="X2827"/>
  <c r="X2832"/>
  <c r="Y2833"/>
  <c r="X2834"/>
  <c r="X2843"/>
  <c r="X2848"/>
  <c r="Y2849"/>
  <c r="X2850"/>
  <c r="X2859"/>
  <c r="X2864"/>
  <c r="Y2865"/>
  <c r="X2866"/>
  <c r="X2875"/>
  <c r="X2880"/>
  <c r="Y2881"/>
  <c r="X2882"/>
  <c r="X2891"/>
  <c r="X2896"/>
  <c r="Y2897"/>
  <c r="X2898"/>
  <c r="X2907"/>
  <c r="X2912"/>
  <c r="Y2913"/>
  <c r="X2914"/>
  <c r="X2923"/>
  <c r="X2928"/>
  <c r="Y2929"/>
  <c r="X2930"/>
  <c r="X2939"/>
  <c r="X2944"/>
  <c r="Y2945"/>
  <c r="X2946"/>
  <c r="X2955"/>
  <c r="X2960"/>
  <c r="Y2961"/>
  <c r="X2962"/>
  <c r="X2971"/>
  <c r="X2976"/>
  <c r="Y2977"/>
  <c r="X2978"/>
  <c r="X2987"/>
  <c r="X2992"/>
  <c r="Y2993"/>
  <c r="X2994"/>
  <c r="X3003"/>
  <c r="X3008"/>
  <c r="Y3009"/>
  <c r="X3010"/>
  <c r="X3019"/>
  <c r="X3024"/>
  <c r="Y3025"/>
  <c r="X3026"/>
  <c r="X3035"/>
  <c r="X3040"/>
  <c r="Y3041"/>
  <c r="X3042"/>
  <c r="X3051"/>
  <c r="X3056"/>
  <c r="Y3057"/>
  <c r="X3058"/>
  <c r="X3067"/>
  <c r="X3072"/>
  <c r="Y3073"/>
  <c r="X3074"/>
  <c r="X3083"/>
  <c r="Y3083"/>
  <c r="X3100"/>
  <c r="X3108"/>
  <c r="X3115"/>
  <c r="Y3115"/>
  <c r="X3132"/>
  <c r="X3140"/>
  <c r="X3147"/>
  <c r="Y3147"/>
  <c r="X3164"/>
  <c r="X3172"/>
  <c r="X3179"/>
  <c r="Y3179"/>
  <c r="X3187"/>
  <c r="Y3188"/>
  <c r="X3202"/>
  <c r="X3207"/>
  <c r="Y3207"/>
  <c r="X3209"/>
  <c r="Y3209"/>
  <c r="X3212"/>
  <c r="Y3212"/>
  <c r="X3213"/>
  <c r="Y3223"/>
  <c r="X3246"/>
  <c r="X3251"/>
  <c r="Y3252"/>
  <c r="X3261"/>
  <c r="Y3261"/>
  <c r="X3307"/>
  <c r="Y3308"/>
  <c r="Y3309"/>
  <c r="X3322"/>
  <c r="X3327"/>
  <c r="Y3328"/>
  <c r="X3329"/>
  <c r="X3332"/>
  <c r="Y3332"/>
  <c r="X3333"/>
  <c r="X3371"/>
  <c r="Y3372"/>
  <c r="Y3373"/>
  <c r="X3386"/>
  <c r="X3391"/>
  <c r="Y3392"/>
  <c r="X3393"/>
  <c r="X3396"/>
  <c r="Y3396"/>
  <c r="X3397"/>
  <c r="X3435"/>
  <c r="Y3436"/>
  <c r="Y3437"/>
  <c r="X3450"/>
  <c r="X3455"/>
  <c r="Y3456"/>
  <c r="X3457"/>
  <c r="X3460"/>
  <c r="Y3460"/>
  <c r="X3461"/>
  <c r="X3510"/>
  <c r="X3516"/>
  <c r="Y3516"/>
  <c r="X3536"/>
  <c r="X3544"/>
  <c r="Y3544"/>
  <c r="X3552"/>
  <c r="Y3552"/>
  <c r="X3560"/>
  <c r="Y3560"/>
  <c r="X3577"/>
  <c r="X3590"/>
  <c r="Y3599"/>
  <c r="X3614"/>
  <c r="Y3615"/>
  <c r="X3649"/>
  <c r="Y3649"/>
  <c r="Y3663"/>
  <c r="Y3671"/>
  <c r="Y3691"/>
  <c r="X3699"/>
  <c r="Y3699"/>
  <c r="Y3719"/>
  <c r="Y3743"/>
  <c r="Y3747"/>
  <c r="X3750"/>
  <c r="Y3750"/>
  <c r="Y3771"/>
  <c r="Y3791"/>
  <c r="Y3799"/>
  <c r="Y3819"/>
  <c r="AE22"/>
  <c r="AE37"/>
  <c r="AE42"/>
  <c r="AE45"/>
  <c r="AE50"/>
  <c r="AE53"/>
  <c r="AE58"/>
  <c r="AE61"/>
  <c r="AE66"/>
  <c r="AE69"/>
  <c r="AE74"/>
  <c r="AE77"/>
  <c r="AE82"/>
  <c r="AE85"/>
  <c r="AE90"/>
  <c r="AE93"/>
  <c r="AE98"/>
  <c r="AE101"/>
  <c r="AE106"/>
  <c r="AE109"/>
  <c r="AE114"/>
  <c r="AE117"/>
  <c r="AE122"/>
  <c r="AE125"/>
  <c r="AE130"/>
  <c r="AE133"/>
  <c r="AE138"/>
  <c r="AE141"/>
  <c r="AE146"/>
  <c r="AE149"/>
  <c r="AE154"/>
  <c r="AE157"/>
  <c r="AE162"/>
  <c r="AE165"/>
  <c r="AE170"/>
  <c r="AE173"/>
  <c r="AE178"/>
  <c r="AE181"/>
  <c r="AE186"/>
  <c r="AE189"/>
  <c r="AE194"/>
  <c r="AE197"/>
  <c r="AE202"/>
  <c r="AE205"/>
  <c r="AE210"/>
  <c r="AE213"/>
  <c r="AE218"/>
  <c r="AE221"/>
  <c r="AE226"/>
  <c r="AE229"/>
  <c r="AE234"/>
  <c r="AE237"/>
  <c r="AE242"/>
  <c r="AE245"/>
  <c r="AE250"/>
  <c r="AE253"/>
  <c r="AE258"/>
  <c r="AE261"/>
  <c r="AE266"/>
  <c r="AE269"/>
  <c r="AE274"/>
  <c r="AE277"/>
  <c r="AE282"/>
  <c r="AE285"/>
  <c r="AE290"/>
  <c r="AE293"/>
  <c r="AE298"/>
  <c r="AE301"/>
  <c r="AE306"/>
  <c r="AE309"/>
  <c r="AE314"/>
  <c r="AE317"/>
  <c r="AE322"/>
  <c r="AE325"/>
  <c r="AE330"/>
  <c r="AE333"/>
  <c r="AE365"/>
  <c r="AE397"/>
  <c r="AE429"/>
  <c r="AE461"/>
  <c r="AE493"/>
  <c r="AE525"/>
  <c r="AE557"/>
  <c r="AE589"/>
  <c r="AD612"/>
  <c r="AE614"/>
  <c r="AE671"/>
  <c r="AE701"/>
  <c r="AE767"/>
  <c r="AD983"/>
  <c r="AE983"/>
  <c r="AE1017"/>
  <c r="AE1078"/>
  <c r="AE1389"/>
  <c r="AE1453"/>
  <c r="AE1522"/>
  <c r="AE2130"/>
  <c r="AE2258"/>
  <c r="AE2418"/>
  <c r="X3537"/>
  <c r="Y3537"/>
  <c r="X3545"/>
  <c r="Y3545"/>
  <c r="X3553"/>
  <c r="Y3553"/>
  <c r="X3561"/>
  <c r="Y3561"/>
  <c r="X3570"/>
  <c r="X3573"/>
  <c r="Y3573"/>
  <c r="X3586"/>
  <c r="X3589"/>
  <c r="Y3589"/>
  <c r="X3596"/>
  <c r="Y3596"/>
  <c r="X3603"/>
  <c r="X3618"/>
  <c r="X3621"/>
  <c r="Y3621"/>
  <c r="X3628"/>
  <c r="Y3629"/>
  <c r="X3630"/>
  <c r="X3639"/>
  <c r="X3644"/>
  <c r="Y3645"/>
  <c r="X3646"/>
  <c r="X3657"/>
  <c r="X3665"/>
  <c r="Y3665"/>
  <c r="X3668"/>
  <c r="X3677"/>
  <c r="X3689"/>
  <c r="X3697"/>
  <c r="Y3697"/>
  <c r="X3700"/>
  <c r="X3709"/>
  <c r="X3721"/>
  <c r="X3729"/>
  <c r="Y3729"/>
  <c r="X3732"/>
  <c r="X3741"/>
  <c r="X3753"/>
  <c r="X3761"/>
  <c r="Y3761"/>
  <c r="X3764"/>
  <c r="X3773"/>
  <c r="X3785"/>
  <c r="X3793"/>
  <c r="Y3793"/>
  <c r="X3796"/>
  <c r="X3805"/>
  <c r="X3817"/>
  <c r="AD24"/>
  <c r="AE24"/>
  <c r="AD32"/>
  <c r="AE32"/>
  <c r="AD345"/>
  <c r="AD361"/>
  <c r="AD377"/>
  <c r="AD393"/>
  <c r="AD409"/>
  <c r="AD425"/>
  <c r="AD441"/>
  <c r="AD457"/>
  <c r="AD473"/>
  <c r="AD489"/>
  <c r="AD505"/>
  <c r="AD521"/>
  <c r="AD537"/>
  <c r="AD553"/>
  <c r="AD569"/>
  <c r="AD585"/>
  <c r="AD601"/>
  <c r="AE622"/>
  <c r="AD626"/>
  <c r="AE654"/>
  <c r="AD657"/>
  <c r="AE657"/>
  <c r="AE659"/>
  <c r="AD676"/>
  <c r="AE677"/>
  <c r="AE679"/>
  <c r="AD689"/>
  <c r="AE689"/>
  <c r="AE691"/>
  <c r="AD708"/>
  <c r="AE709"/>
  <c r="AE711"/>
  <c r="AD721"/>
  <c r="AE721"/>
  <c r="AE723"/>
  <c r="AD740"/>
  <c r="AE741"/>
  <c r="AE743"/>
  <c r="AD779"/>
  <c r="AD783"/>
  <c r="AD816"/>
  <c r="AE817"/>
  <c r="AD821"/>
  <c r="AE822"/>
  <c r="AD828"/>
  <c r="AD835"/>
  <c r="AD841"/>
  <c r="AE841"/>
  <c r="AE846"/>
  <c r="AD856"/>
  <c r="AE857"/>
  <c r="AD861"/>
  <c r="AE862"/>
  <c r="AD868"/>
  <c r="AD907"/>
  <c r="AD911"/>
  <c r="AD944"/>
  <c r="AE945"/>
  <c r="AD949"/>
  <c r="AE950"/>
  <c r="AD956"/>
  <c r="AD963"/>
  <c r="AD969"/>
  <c r="AE969"/>
  <c r="AE974"/>
  <c r="AD984"/>
  <c r="AE985"/>
  <c r="AD989"/>
  <c r="AE990"/>
  <c r="AD996"/>
  <c r="AD1035"/>
  <c r="AD1039"/>
  <c r="AD1048"/>
  <c r="AE1049"/>
  <c r="AD1053"/>
  <c r="AE1054"/>
  <c r="AD1060"/>
  <c r="AD1111"/>
  <c r="AE1111"/>
  <c r="AD1169"/>
  <c r="AE1169"/>
  <c r="AE1174"/>
  <c r="AD1239"/>
  <c r="AE1239"/>
  <c r="AD1297"/>
  <c r="AE1297"/>
  <c r="AE1302"/>
  <c r="AD1367"/>
  <c r="AE1367"/>
  <c r="AD1393"/>
  <c r="AE1393"/>
  <c r="AD1413"/>
  <c r="AE1413"/>
  <c r="AE1438"/>
  <c r="AD1457"/>
  <c r="AE1457"/>
  <c r="AD1481"/>
  <c r="AD1556"/>
  <c r="AE1557"/>
  <c r="AE1625"/>
  <c r="AD1644"/>
  <c r="AE1645"/>
  <c r="AD1713"/>
  <c r="AE1713"/>
  <c r="AE1714"/>
  <c r="AD1737"/>
  <c r="AE1738"/>
  <c r="AD2134"/>
  <c r="AE2134"/>
  <c r="AD2142"/>
  <c r="AE2142"/>
  <c r="AD2198"/>
  <c r="AE2198"/>
  <c r="AD2206"/>
  <c r="AE2206"/>
  <c r="AD2262"/>
  <c r="AE2262"/>
  <c r="AD2270"/>
  <c r="AE2270"/>
  <c r="AD2326"/>
  <c r="AE2326"/>
  <c r="AD2334"/>
  <c r="AE2334"/>
  <c r="AE2375"/>
  <c r="AD2422"/>
  <c r="AE2422"/>
  <c r="AD2462"/>
  <c r="AE2462"/>
  <c r="AE2463"/>
  <c r="AD2613"/>
  <c r="AE2613"/>
  <c r="AE2668"/>
  <c r="AE2703"/>
  <c r="AE2708"/>
  <c r="AE2732"/>
  <c r="AE2767"/>
  <c r="AE2772"/>
  <c r="AE2796"/>
  <c r="AE2818"/>
  <c r="X3148"/>
  <c r="Y3149"/>
  <c r="X3153"/>
  <c r="Y3153"/>
  <c r="X3156"/>
  <c r="Y3157"/>
  <c r="X3177"/>
  <c r="Y3177"/>
  <c r="X3180"/>
  <c r="Y3181"/>
  <c r="X3185"/>
  <c r="Y3185"/>
  <c r="X3194"/>
  <c r="Y3194"/>
  <c r="X3199"/>
  <c r="Y3199"/>
  <c r="X3201"/>
  <c r="Y3201"/>
  <c r="X3215"/>
  <c r="Y3215"/>
  <c r="X3217"/>
  <c r="Y3217"/>
  <c r="X3226"/>
  <c r="Y3226"/>
  <c r="X3231"/>
  <c r="Y3232"/>
  <c r="X3233"/>
  <c r="Y3233"/>
  <c r="X3242"/>
  <c r="Y3242"/>
  <c r="X3247"/>
  <c r="Y3248"/>
  <c r="X3249"/>
  <c r="Y3249"/>
  <c r="X3258"/>
  <c r="Y3258"/>
  <c r="X3270"/>
  <c r="Y3271"/>
  <c r="X3273"/>
  <c r="Y3273"/>
  <c r="X3289"/>
  <c r="X3303"/>
  <c r="Y3304"/>
  <c r="X3305"/>
  <c r="X3314"/>
  <c r="X3319"/>
  <c r="Y3320"/>
  <c r="X3321"/>
  <c r="X3335"/>
  <c r="Y3336"/>
  <c r="X3337"/>
  <c r="Y3338"/>
  <c r="X3346"/>
  <c r="X3351"/>
  <c r="Y3352"/>
  <c r="X3353"/>
  <c r="X3367"/>
  <c r="Y3368"/>
  <c r="X3369"/>
  <c r="X3378"/>
  <c r="X3383"/>
  <c r="Y3384"/>
  <c r="X3385"/>
  <c r="X3399"/>
  <c r="Y3400"/>
  <c r="X3401"/>
  <c r="Y3402"/>
  <c r="X3410"/>
  <c r="X3415"/>
  <c r="Y3416"/>
  <c r="X3417"/>
  <c r="X3431"/>
  <c r="Y3432"/>
  <c r="X3433"/>
  <c r="X3442"/>
  <c r="X3447"/>
  <c r="Y3448"/>
  <c r="X3449"/>
  <c r="X3463"/>
  <c r="Y3464"/>
  <c r="X3465"/>
  <c r="Y3466"/>
  <c r="X3474"/>
  <c r="X3479"/>
  <c r="Y3480"/>
  <c r="X3481"/>
  <c r="X3495"/>
  <c r="Y3496"/>
  <c r="X3500"/>
  <c r="X3503"/>
  <c r="Y3504"/>
  <c r="X3508"/>
  <c r="Y3508"/>
  <c r="X3511"/>
  <c r="X3519"/>
  <c r="X3541"/>
  <c r="Y3541"/>
  <c r="X3549"/>
  <c r="Y3549"/>
  <c r="X3557"/>
  <c r="Y3557"/>
  <c r="X3565"/>
  <c r="Y3565"/>
  <c r="X3571"/>
  <c r="Y3571"/>
  <c r="X3580"/>
  <c r="Y3580"/>
  <c r="X3587"/>
  <c r="Y3587"/>
  <c r="X3602"/>
  <c r="X3605"/>
  <c r="Y3605"/>
  <c r="X3612"/>
  <c r="Y3612"/>
  <c r="X3619"/>
  <c r="Y3619"/>
  <c r="X3631"/>
  <c r="X3636"/>
  <c r="Y3637"/>
  <c r="X3638"/>
  <c r="X3652"/>
  <c r="Y3653"/>
  <c r="X3661"/>
  <c r="X3673"/>
  <c r="X3681"/>
  <c r="Y3681"/>
  <c r="X3684"/>
  <c r="Y3685"/>
  <c r="X3693"/>
  <c r="X3705"/>
  <c r="X3713"/>
  <c r="Y3713"/>
  <c r="X3716"/>
  <c r="Y3717"/>
  <c r="X3725"/>
  <c r="X3737"/>
  <c r="X3745"/>
  <c r="Y3745"/>
  <c r="X3748"/>
  <c r="Y3749"/>
  <c r="X3757"/>
  <c r="X3769"/>
  <c r="X3777"/>
  <c r="Y3777"/>
  <c r="X3780"/>
  <c r="Y3781"/>
  <c r="X3789"/>
  <c r="X3801"/>
  <c r="X3809"/>
  <c r="Y3809"/>
  <c r="X3812"/>
  <c r="Y3813"/>
  <c r="AD28"/>
  <c r="AE28"/>
  <c r="AD337"/>
  <c r="AE338"/>
  <c r="AD353"/>
  <c r="AE354"/>
  <c r="AD369"/>
  <c r="AE370"/>
  <c r="AD385"/>
  <c r="AE386"/>
  <c r="AD401"/>
  <c r="AE402"/>
  <c r="AD417"/>
  <c r="AE418"/>
  <c r="AD433"/>
  <c r="AE434"/>
  <c r="AD449"/>
  <c r="AE450"/>
  <c r="AD465"/>
  <c r="AE466"/>
  <c r="AD481"/>
  <c r="AE482"/>
  <c r="AD497"/>
  <c r="AE498"/>
  <c r="AD513"/>
  <c r="AE514"/>
  <c r="AD529"/>
  <c r="AE530"/>
  <c r="AD545"/>
  <c r="AE546"/>
  <c r="AD561"/>
  <c r="AE562"/>
  <c r="AD577"/>
  <c r="AE578"/>
  <c r="AD593"/>
  <c r="AE594"/>
  <c r="AD605"/>
  <c r="AE606"/>
  <c r="AD610"/>
  <c r="AD637"/>
  <c r="AE638"/>
  <c r="AD642"/>
  <c r="AD660"/>
  <c r="AD673"/>
  <c r="AE673"/>
  <c r="AD674"/>
  <c r="AE675"/>
  <c r="AD692"/>
  <c r="AD705"/>
  <c r="AE705"/>
  <c r="AD706"/>
  <c r="AE707"/>
  <c r="AD724"/>
  <c r="AD737"/>
  <c r="AE737"/>
  <c r="AD738"/>
  <c r="AD752"/>
  <c r="AE753"/>
  <c r="AD754"/>
  <c r="AD757"/>
  <c r="AD758"/>
  <c r="AE758"/>
  <c r="AD764"/>
  <c r="AD771"/>
  <c r="AD777"/>
  <c r="AE777"/>
  <c r="AD778"/>
  <c r="AD782"/>
  <c r="AE782"/>
  <c r="AD792"/>
  <c r="AD797"/>
  <c r="AE798"/>
  <c r="AD804"/>
  <c r="AD843"/>
  <c r="AE843"/>
  <c r="AD847"/>
  <c r="AE847"/>
  <c r="AE859"/>
  <c r="AD880"/>
  <c r="AE881"/>
  <c r="AD882"/>
  <c r="AD885"/>
  <c r="AD886"/>
  <c r="AE887"/>
  <c r="AD892"/>
  <c r="AD899"/>
  <c r="AD905"/>
  <c r="AE905"/>
  <c r="AD906"/>
  <c r="AD910"/>
  <c r="AE910"/>
  <c r="AD920"/>
  <c r="AD925"/>
  <c r="AE926"/>
  <c r="AD932"/>
  <c r="AD971"/>
  <c r="AE971"/>
  <c r="AD975"/>
  <c r="AE975"/>
  <c r="AE987"/>
  <c r="AD1008"/>
  <c r="AE1009"/>
  <c r="AD1010"/>
  <c r="AD1013"/>
  <c r="AD1014"/>
  <c r="AE1014"/>
  <c r="AD1020"/>
  <c r="AD1027"/>
  <c r="AD1033"/>
  <c r="AE1033"/>
  <c r="AD1034"/>
  <c r="AD1038"/>
  <c r="AE1038"/>
  <c r="AD1105"/>
  <c r="AE1105"/>
  <c r="AE1110"/>
  <c r="AD1175"/>
  <c r="AE1175"/>
  <c r="AD1233"/>
  <c r="AE1233"/>
  <c r="AE1238"/>
  <c r="AE1303"/>
  <c r="AE1366"/>
  <c r="AD1381"/>
  <c r="AE1406"/>
  <c r="AD1425"/>
  <c r="AE1425"/>
  <c r="AD1445"/>
  <c r="AE1497"/>
  <c r="AD1516"/>
  <c r="AE1517"/>
  <c r="AD1585"/>
  <c r="AE1585"/>
  <c r="AD1609"/>
  <c r="AE1685"/>
  <c r="AE2175"/>
  <c r="AE2239"/>
  <c r="AE2303"/>
  <c r="AE2399"/>
  <c r="AE2439"/>
  <c r="AD2486"/>
  <c r="AE2486"/>
  <c r="AE2501"/>
  <c r="AE2608"/>
  <c r="AE2612"/>
  <c r="AE3266"/>
  <c r="AE3298"/>
  <c r="AE3330"/>
  <c r="AE3362"/>
  <c r="Y3594"/>
  <c r="Y3607"/>
  <c r="Y3626"/>
  <c r="Y3642"/>
  <c r="Y3669"/>
  <c r="Y3701"/>
  <c r="Y3733"/>
  <c r="Y3765"/>
  <c r="Y3797"/>
  <c r="AE342"/>
  <c r="AE346"/>
  <c r="AE358"/>
  <c r="AE362"/>
  <c r="AE374"/>
  <c r="AE378"/>
  <c r="AE390"/>
  <c r="AE394"/>
  <c r="AE406"/>
  <c r="AE410"/>
  <c r="AE422"/>
  <c r="AE426"/>
  <c r="AE438"/>
  <c r="AE442"/>
  <c r="AE454"/>
  <c r="AE458"/>
  <c r="AE470"/>
  <c r="AE474"/>
  <c r="AE486"/>
  <c r="AE490"/>
  <c r="AE502"/>
  <c r="AE506"/>
  <c r="AE518"/>
  <c r="AE522"/>
  <c r="AE534"/>
  <c r="AE538"/>
  <c r="AE550"/>
  <c r="AE554"/>
  <c r="AD566"/>
  <c r="AE566"/>
  <c r="AD570"/>
  <c r="AE570"/>
  <c r="AD582"/>
  <c r="AE582"/>
  <c r="AD586"/>
  <c r="AE586"/>
  <c r="AD598"/>
  <c r="AE598"/>
  <c r="AD602"/>
  <c r="AE602"/>
  <c r="AE630"/>
  <c r="AD634"/>
  <c r="AE661"/>
  <c r="AD665"/>
  <c r="AE665"/>
  <c r="AD684"/>
  <c r="AE685"/>
  <c r="AE693"/>
  <c r="AD697"/>
  <c r="AE697"/>
  <c r="AD716"/>
  <c r="AE717"/>
  <c r="AE725"/>
  <c r="AD729"/>
  <c r="AE729"/>
  <c r="AD747"/>
  <c r="AE747"/>
  <c r="AD751"/>
  <c r="AE751"/>
  <c r="AE763"/>
  <c r="AD784"/>
  <c r="AE785"/>
  <c r="AD789"/>
  <c r="AE790"/>
  <c r="AE793"/>
  <c r="AD796"/>
  <c r="AD803"/>
  <c r="AD809"/>
  <c r="AE809"/>
  <c r="AE814"/>
  <c r="AD824"/>
  <c r="AE825"/>
  <c r="AD829"/>
  <c r="AE830"/>
  <c r="AD836"/>
  <c r="AD875"/>
  <c r="AE875"/>
  <c r="AD879"/>
  <c r="AE879"/>
  <c r="AE891"/>
  <c r="AD912"/>
  <c r="AE913"/>
  <c r="AD917"/>
  <c r="AE918"/>
  <c r="AE921"/>
  <c r="AD924"/>
  <c r="AD931"/>
  <c r="AD937"/>
  <c r="AE937"/>
  <c r="AE942"/>
  <c r="AD952"/>
  <c r="AE953"/>
  <c r="AD957"/>
  <c r="AE958"/>
  <c r="AD964"/>
  <c r="AD1003"/>
  <c r="AE1003"/>
  <c r="AD1007"/>
  <c r="AE1007"/>
  <c r="AE1019"/>
  <c r="AD1040"/>
  <c r="AE1041"/>
  <c r="AE1046"/>
  <c r="AD1079"/>
  <c r="AE1079"/>
  <c r="AD1137"/>
  <c r="AE1137"/>
  <c r="AE1142"/>
  <c r="AD1207"/>
  <c r="AE1207"/>
  <c r="AD1265"/>
  <c r="AE1265"/>
  <c r="AE1270"/>
  <c r="AD1335"/>
  <c r="AE1335"/>
  <c r="AD1380"/>
  <c r="AE1405"/>
  <c r="AE1421"/>
  <c r="AD1444"/>
  <c r="AD1492"/>
  <c r="AE1493"/>
  <c r="AE1561"/>
  <c r="AD1580"/>
  <c r="AE1581"/>
  <c r="AD1649"/>
  <c r="AE1649"/>
  <c r="AE1650"/>
  <c r="AD1673"/>
  <c r="AD1748"/>
  <c r="AE1748"/>
  <c r="AD1780"/>
  <c r="AE1780"/>
  <c r="AD1812"/>
  <c r="AE1812"/>
  <c r="AD1844"/>
  <c r="AE1844"/>
  <c r="AD1876"/>
  <c r="AE1876"/>
  <c r="AD1908"/>
  <c r="AE1908"/>
  <c r="AD1940"/>
  <c r="AE1940"/>
  <c r="AD1972"/>
  <c r="AE1972"/>
  <c r="AD2004"/>
  <c r="AE2004"/>
  <c r="AD2036"/>
  <c r="AE2036"/>
  <c r="AD2068"/>
  <c r="AE2068"/>
  <c r="AD2100"/>
  <c r="AE2100"/>
  <c r="AE2135"/>
  <c r="AD2161"/>
  <c r="AE2162"/>
  <c r="AD2169"/>
  <c r="AE2199"/>
  <c r="AD2225"/>
  <c r="AE2226"/>
  <c r="AD2233"/>
  <c r="AE2263"/>
  <c r="AD2289"/>
  <c r="AE2290"/>
  <c r="AD2297"/>
  <c r="AE2327"/>
  <c r="AD2353"/>
  <c r="AE2354"/>
  <c r="AD2393"/>
  <c r="AE2482"/>
  <c r="AE2540"/>
  <c r="AE2648"/>
  <c r="AE2724"/>
  <c r="AE2788"/>
  <c r="AD1067"/>
  <c r="AD1080"/>
  <c r="AE1081"/>
  <c r="AD1085"/>
  <c r="AE1086"/>
  <c r="AD1092"/>
  <c r="AD1099"/>
  <c r="AD1112"/>
  <c r="AE1113"/>
  <c r="AD1117"/>
  <c r="AE1118"/>
  <c r="AD1124"/>
  <c r="AD1131"/>
  <c r="AD1144"/>
  <c r="AE1145"/>
  <c r="AD1149"/>
  <c r="AE1150"/>
  <c r="AD1156"/>
  <c r="AD1163"/>
  <c r="AD1176"/>
  <c r="AE1177"/>
  <c r="AD1181"/>
  <c r="AE1182"/>
  <c r="AD1188"/>
  <c r="AD1195"/>
  <c r="AD1208"/>
  <c r="AE1209"/>
  <c r="AD1213"/>
  <c r="AE1214"/>
  <c r="AD1220"/>
  <c r="AD1227"/>
  <c r="AD1240"/>
  <c r="AE1241"/>
  <c r="AD1245"/>
  <c r="AE1246"/>
  <c r="AD1252"/>
  <c r="AD1259"/>
  <c r="AD1272"/>
  <c r="AE1273"/>
  <c r="AD1277"/>
  <c r="AE1278"/>
  <c r="AD1284"/>
  <c r="AD1291"/>
  <c r="AD1304"/>
  <c r="AE1305"/>
  <c r="AD1309"/>
  <c r="AE1310"/>
  <c r="AD1316"/>
  <c r="AD1323"/>
  <c r="AD1336"/>
  <c r="AE1337"/>
  <c r="AD1341"/>
  <c r="AE1342"/>
  <c r="AD1348"/>
  <c r="AD1355"/>
  <c r="AD1368"/>
  <c r="AE1369"/>
  <c r="AD1373"/>
  <c r="AE1374"/>
  <c r="AD1382"/>
  <c r="AE1382"/>
  <c r="AE1397"/>
  <c r="AD1400"/>
  <c r="AE1401"/>
  <c r="AD1414"/>
  <c r="AE1414"/>
  <c r="AE1429"/>
  <c r="AD1432"/>
  <c r="AE1433"/>
  <c r="AD1446"/>
  <c r="AE1446"/>
  <c r="AE1461"/>
  <c r="AD1464"/>
  <c r="AE1465"/>
  <c r="AD1470"/>
  <c r="AE1477"/>
  <c r="AD1480"/>
  <c r="AE1480"/>
  <c r="AD1487"/>
  <c r="AE1501"/>
  <c r="AD1504"/>
  <c r="AE1504"/>
  <c r="AE1506"/>
  <c r="AD1510"/>
  <c r="AD1527"/>
  <c r="AD1534"/>
  <c r="AE1541"/>
  <c r="AD1544"/>
  <c r="AE1544"/>
  <c r="AD1551"/>
  <c r="AE1565"/>
  <c r="AD1568"/>
  <c r="AE1568"/>
  <c r="AE1570"/>
  <c r="AD1574"/>
  <c r="AD1591"/>
  <c r="AD1598"/>
  <c r="AE1605"/>
  <c r="AD1608"/>
  <c r="AE1608"/>
  <c r="AD1615"/>
  <c r="AE1615"/>
  <c r="AE1629"/>
  <c r="AD1632"/>
  <c r="AE1632"/>
  <c r="AE1634"/>
  <c r="AD1638"/>
  <c r="AD1655"/>
  <c r="AD1662"/>
  <c r="AE1669"/>
  <c r="AD1672"/>
  <c r="AE1672"/>
  <c r="AD1679"/>
  <c r="AE1679"/>
  <c r="AE1693"/>
  <c r="AD1696"/>
  <c r="AE1696"/>
  <c r="AE1698"/>
  <c r="AD1702"/>
  <c r="AD1719"/>
  <c r="AD1726"/>
  <c r="AE1733"/>
  <c r="AD1736"/>
  <c r="AE1736"/>
  <c r="AD1743"/>
  <c r="AE1744"/>
  <c r="AE1745"/>
  <c r="AD1754"/>
  <c r="AD1759"/>
  <c r="AE1760"/>
  <c r="AE1761"/>
  <c r="AD1770"/>
  <c r="AD1775"/>
  <c r="AE1776"/>
  <c r="AE1777"/>
  <c r="AD1786"/>
  <c r="AD1791"/>
  <c r="AE1792"/>
  <c r="AE1793"/>
  <c r="AD1802"/>
  <c r="AD1807"/>
  <c r="AE1808"/>
  <c r="AE1809"/>
  <c r="AD1818"/>
  <c r="AD1823"/>
  <c r="AE1824"/>
  <c r="AE1825"/>
  <c r="AD1834"/>
  <c r="AD1839"/>
  <c r="AE1840"/>
  <c r="AE1841"/>
  <c r="AD1850"/>
  <c r="AD1855"/>
  <c r="AE1856"/>
  <c r="AE1857"/>
  <c r="AD1866"/>
  <c r="AD1871"/>
  <c r="AE1872"/>
  <c r="AE1873"/>
  <c r="AD1882"/>
  <c r="AD1887"/>
  <c r="AE1888"/>
  <c r="AE1889"/>
  <c r="AD1898"/>
  <c r="AD1903"/>
  <c r="AE1904"/>
  <c r="AE1905"/>
  <c r="AD1914"/>
  <c r="AD1919"/>
  <c r="AE1920"/>
  <c r="AE1921"/>
  <c r="AD1930"/>
  <c r="AD1935"/>
  <c r="AE1936"/>
  <c r="AE1937"/>
  <c r="AD1946"/>
  <c r="AD1951"/>
  <c r="AE1952"/>
  <c r="AE1953"/>
  <c r="AD1962"/>
  <c r="AD1967"/>
  <c r="AE1968"/>
  <c r="AE1969"/>
  <c r="AD1978"/>
  <c r="AD1983"/>
  <c r="AE1984"/>
  <c r="AE1985"/>
  <c r="AD1994"/>
  <c r="AD1999"/>
  <c r="AE2000"/>
  <c r="AE2001"/>
  <c r="AD2010"/>
  <c r="AD2015"/>
  <c r="AE2016"/>
  <c r="AE2017"/>
  <c r="AD2026"/>
  <c r="AD2031"/>
  <c r="AE2032"/>
  <c r="AE2033"/>
  <c r="AD2042"/>
  <c r="AD2047"/>
  <c r="AE2048"/>
  <c r="AE2049"/>
  <c r="AD2058"/>
  <c r="AD2063"/>
  <c r="AE2064"/>
  <c r="AE2065"/>
  <c r="AD2074"/>
  <c r="AD2079"/>
  <c r="AE2080"/>
  <c r="AE2081"/>
  <c r="AD2090"/>
  <c r="AD2095"/>
  <c r="AE2096"/>
  <c r="AE2097"/>
  <c r="AD2106"/>
  <c r="AD2111"/>
  <c r="AE2112"/>
  <c r="AE2113"/>
  <c r="AD2116"/>
  <c r="AE2116"/>
  <c r="AD2124"/>
  <c r="AD2148"/>
  <c r="AE2148"/>
  <c r="AD2156"/>
  <c r="AD2180"/>
  <c r="AE2180"/>
  <c r="AD2188"/>
  <c r="AD2212"/>
  <c r="AE2212"/>
  <c r="AD2220"/>
  <c r="AD2244"/>
  <c r="AE2244"/>
  <c r="AD2252"/>
  <c r="AD2276"/>
  <c r="AE2276"/>
  <c r="AD2284"/>
  <c r="AD2308"/>
  <c r="AE2308"/>
  <c r="AD2316"/>
  <c r="AD2340"/>
  <c r="AE2340"/>
  <c r="AD2348"/>
  <c r="AD2359"/>
  <c r="AE2359"/>
  <c r="AD2404"/>
  <c r="AE2404"/>
  <c r="AD2412"/>
  <c r="AD2423"/>
  <c r="AE2423"/>
  <c r="AD2468"/>
  <c r="AE2468"/>
  <c r="AD2476"/>
  <c r="AD2487"/>
  <c r="AE2487"/>
  <c r="AD2516"/>
  <c r="AE2517"/>
  <c r="AE2518"/>
  <c r="AD2526"/>
  <c r="AE2527"/>
  <c r="AE2528"/>
  <c r="AD2531"/>
  <c r="AE2532"/>
  <c r="AE2552"/>
  <c r="AD2555"/>
  <c r="AE2556"/>
  <c r="AE2568"/>
  <c r="AD2571"/>
  <c r="AE2571"/>
  <c r="AD2577"/>
  <c r="AD2583"/>
  <c r="AE2583"/>
  <c r="AD2598"/>
  <c r="AE2599"/>
  <c r="AD2614"/>
  <c r="AE2615"/>
  <c r="AD2621"/>
  <c r="AE2632"/>
  <c r="AE2676"/>
  <c r="AD2679"/>
  <c r="AE2679"/>
  <c r="AD2686"/>
  <c r="AE2687"/>
  <c r="AD2698"/>
  <c r="AE2699"/>
  <c r="AD2716"/>
  <c r="AE2716"/>
  <c r="AE2720"/>
  <c r="AE2740"/>
  <c r="AD2743"/>
  <c r="AE2743"/>
  <c r="AD2750"/>
  <c r="AE2751"/>
  <c r="AD2762"/>
  <c r="AE2763"/>
  <c r="AD2780"/>
  <c r="AE2780"/>
  <c r="AE2784"/>
  <c r="AE2804"/>
  <c r="AD2807"/>
  <c r="AE2807"/>
  <c r="AD2814"/>
  <c r="AE2885"/>
  <c r="AE2954"/>
  <c r="AE2970"/>
  <c r="AE3100"/>
  <c r="AE3228"/>
  <c r="AE3275"/>
  <c r="AE3307"/>
  <c r="AE3339"/>
  <c r="AE3379"/>
  <c r="AK457"/>
  <c r="AK1166"/>
  <c r="AE1051"/>
  <c r="AD1066"/>
  <c r="AD1070"/>
  <c r="AE1070"/>
  <c r="AE1083"/>
  <c r="AD1098"/>
  <c r="AD1102"/>
  <c r="AE1102"/>
  <c r="AE1115"/>
  <c r="AD1130"/>
  <c r="AD1134"/>
  <c r="AE1134"/>
  <c r="AE1147"/>
  <c r="AD1162"/>
  <c r="AD1166"/>
  <c r="AE1166"/>
  <c r="AE1179"/>
  <c r="AD1194"/>
  <c r="AD1198"/>
  <c r="AE1198"/>
  <c r="AE1211"/>
  <c r="AD1226"/>
  <c r="AD1230"/>
  <c r="AE1230"/>
  <c r="AE1243"/>
  <c r="AD1258"/>
  <c r="AD1262"/>
  <c r="AE1262"/>
  <c r="AE1275"/>
  <c r="AD1290"/>
  <c r="AD1294"/>
  <c r="AE1294"/>
  <c r="AE1307"/>
  <c r="AD1322"/>
  <c r="AD1326"/>
  <c r="AE1326"/>
  <c r="AE1339"/>
  <c r="AD1354"/>
  <c r="AD1358"/>
  <c r="AE1358"/>
  <c r="AE1371"/>
  <c r="AD1386"/>
  <c r="AE1398"/>
  <c r="AD1418"/>
  <c r="AE1430"/>
  <c r="AD1450"/>
  <c r="AE1462"/>
  <c r="AD1469"/>
  <c r="AE1469"/>
  <c r="AD1474"/>
  <c r="AE1474"/>
  <c r="AE1478"/>
  <c r="AD1498"/>
  <c r="AE1498"/>
  <c r="AD1509"/>
  <c r="AE1509"/>
  <c r="AD1533"/>
  <c r="AE1533"/>
  <c r="AD1538"/>
  <c r="AE1538"/>
  <c r="AE1542"/>
  <c r="AD1562"/>
  <c r="AE1562"/>
  <c r="AD1573"/>
  <c r="AE1573"/>
  <c r="AD1597"/>
  <c r="AE1597"/>
  <c r="AD1602"/>
  <c r="AE1602"/>
  <c r="AE1606"/>
  <c r="AD1626"/>
  <c r="AE1626"/>
  <c r="AD1637"/>
  <c r="AE1637"/>
  <c r="AD1661"/>
  <c r="AE1661"/>
  <c r="AD1666"/>
  <c r="AE1666"/>
  <c r="AE1670"/>
  <c r="AD1690"/>
  <c r="AE1690"/>
  <c r="AD1701"/>
  <c r="AE1701"/>
  <c r="AD1725"/>
  <c r="AE1725"/>
  <c r="AD1730"/>
  <c r="AE1730"/>
  <c r="AE1734"/>
  <c r="AD1753"/>
  <c r="AE1753"/>
  <c r="AD1769"/>
  <c r="AE1769"/>
  <c r="AD1785"/>
  <c r="AE1785"/>
  <c r="AD1801"/>
  <c r="AE1801"/>
  <c r="AD1817"/>
  <c r="AE1817"/>
  <c r="AD1833"/>
  <c r="AE1833"/>
  <c r="AD1849"/>
  <c r="AE1849"/>
  <c r="AD1865"/>
  <c r="AE1865"/>
  <c r="AD1881"/>
  <c r="AE1881"/>
  <c r="AD1897"/>
  <c r="AE1897"/>
  <c r="AD1913"/>
  <c r="AE1913"/>
  <c r="AD1929"/>
  <c r="AE1929"/>
  <c r="AD1945"/>
  <c r="AE1945"/>
  <c r="AD1961"/>
  <c r="AE1961"/>
  <c r="AD1977"/>
  <c r="AE1977"/>
  <c r="AD1993"/>
  <c r="AE1993"/>
  <c r="AD2009"/>
  <c r="AE2009"/>
  <c r="AD2025"/>
  <c r="AE2025"/>
  <c r="AD2041"/>
  <c r="AE2041"/>
  <c r="AD2057"/>
  <c r="AE2057"/>
  <c r="AD2073"/>
  <c r="AE2073"/>
  <c r="AD2089"/>
  <c r="AE2089"/>
  <c r="AD2105"/>
  <c r="AE2105"/>
  <c r="AE2114"/>
  <c r="AE2391"/>
  <c r="AE2455"/>
  <c r="AD2506"/>
  <c r="AD2510"/>
  <c r="AE2510"/>
  <c r="AE2588"/>
  <c r="AD2620"/>
  <c r="AE2620"/>
  <c r="AE2640"/>
  <c r="AE2684"/>
  <c r="AE2748"/>
  <c r="AE2812"/>
  <c r="AE2849"/>
  <c r="AE2853"/>
  <c r="AE3073"/>
  <c r="AE3257"/>
  <c r="AD609"/>
  <c r="AD617"/>
  <c r="AE618"/>
  <c r="AD625"/>
  <c r="AD633"/>
  <c r="AD641"/>
  <c r="AD649"/>
  <c r="AE650"/>
  <c r="AD748"/>
  <c r="AD755"/>
  <c r="AE755"/>
  <c r="AD768"/>
  <c r="AE769"/>
  <c r="AD770"/>
  <c r="AD773"/>
  <c r="AD774"/>
  <c r="AE774"/>
  <c r="AD780"/>
  <c r="AD787"/>
  <c r="AE787"/>
  <c r="AD800"/>
  <c r="AE801"/>
  <c r="AD802"/>
  <c r="AD805"/>
  <c r="AD806"/>
  <c r="AE806"/>
  <c r="AD812"/>
  <c r="AD819"/>
  <c r="AE819"/>
  <c r="AD832"/>
  <c r="AE833"/>
  <c r="AD834"/>
  <c r="AD837"/>
  <c r="AD838"/>
  <c r="AE838"/>
  <c r="AD844"/>
  <c r="AD851"/>
  <c r="AE851"/>
  <c r="AD864"/>
  <c r="AE865"/>
  <c r="AD866"/>
  <c r="AE867"/>
  <c r="AD869"/>
  <c r="AD870"/>
  <c r="AE870"/>
  <c r="AD876"/>
  <c r="AD883"/>
  <c r="AE883"/>
  <c r="AD896"/>
  <c r="AE897"/>
  <c r="AD898"/>
  <c r="AD901"/>
  <c r="AD902"/>
  <c r="AE902"/>
  <c r="AD908"/>
  <c r="AD915"/>
  <c r="AE915"/>
  <c r="AD928"/>
  <c r="AE929"/>
  <c r="AD930"/>
  <c r="AD933"/>
  <c r="AD934"/>
  <c r="AE934"/>
  <c r="AD940"/>
  <c r="AD947"/>
  <c r="AE947"/>
  <c r="AD960"/>
  <c r="AE961"/>
  <c r="AD962"/>
  <c r="AD965"/>
  <c r="AD966"/>
  <c r="AE966"/>
  <c r="AD972"/>
  <c r="AD979"/>
  <c r="AE979"/>
  <c r="AD992"/>
  <c r="AE993"/>
  <c r="AD994"/>
  <c r="AE995"/>
  <c r="AD997"/>
  <c r="AD998"/>
  <c r="AE998"/>
  <c r="AD1004"/>
  <c r="AD1011"/>
  <c r="AE1011"/>
  <c r="AD1024"/>
  <c r="AE1025"/>
  <c r="AD1026"/>
  <c r="AD1029"/>
  <c r="AD1030"/>
  <c r="AE1030"/>
  <c r="AD1036"/>
  <c r="AD1043"/>
  <c r="AE1043"/>
  <c r="AD1056"/>
  <c r="AE1057"/>
  <c r="AD1058"/>
  <c r="AE1059"/>
  <c r="AD1061"/>
  <c r="AD1062"/>
  <c r="AE1062"/>
  <c r="AD1068"/>
  <c r="AD1075"/>
  <c r="AE1075"/>
  <c r="AD1088"/>
  <c r="AE1089"/>
  <c r="AD1090"/>
  <c r="AE1091"/>
  <c r="AD1093"/>
  <c r="AD1094"/>
  <c r="AE1094"/>
  <c r="AD1100"/>
  <c r="AD1107"/>
  <c r="AE1107"/>
  <c r="AD1120"/>
  <c r="AE1121"/>
  <c r="AD1122"/>
  <c r="AE1123"/>
  <c r="AD1125"/>
  <c r="AD1126"/>
  <c r="AE1126"/>
  <c r="AD1132"/>
  <c r="AD1139"/>
  <c r="AE1139"/>
  <c r="AD1152"/>
  <c r="AE1153"/>
  <c r="AD1154"/>
  <c r="AE1155"/>
  <c r="AD1157"/>
  <c r="AD1158"/>
  <c r="AE1158"/>
  <c r="AD1164"/>
  <c r="AD1171"/>
  <c r="AE1171"/>
  <c r="AD1184"/>
  <c r="AE1185"/>
  <c r="AD1186"/>
  <c r="AE1187"/>
  <c r="AD1189"/>
  <c r="AD1190"/>
  <c r="AE1190"/>
  <c r="AD1196"/>
  <c r="AD1203"/>
  <c r="AE1203"/>
  <c r="AD1216"/>
  <c r="AE1217"/>
  <c r="AD1218"/>
  <c r="AE1219"/>
  <c r="AD1221"/>
  <c r="AD1222"/>
  <c r="AE1222"/>
  <c r="AD1228"/>
  <c r="AD1235"/>
  <c r="AE1235"/>
  <c r="AD1248"/>
  <c r="AE1249"/>
  <c r="AD1250"/>
  <c r="AE1251"/>
  <c r="AD1253"/>
  <c r="AD1254"/>
  <c r="AE1254"/>
  <c r="AD1260"/>
  <c r="AD1267"/>
  <c r="AE1267"/>
  <c r="AD1280"/>
  <c r="AE1281"/>
  <c r="AD1282"/>
  <c r="AE1283"/>
  <c r="AD1285"/>
  <c r="AD1286"/>
  <c r="AE1286"/>
  <c r="AD1292"/>
  <c r="AD1299"/>
  <c r="AE1299"/>
  <c r="AD1312"/>
  <c r="AE1313"/>
  <c r="AD1314"/>
  <c r="AE1315"/>
  <c r="AD1317"/>
  <c r="AD1318"/>
  <c r="AE1318"/>
  <c r="AD1324"/>
  <c r="AD1331"/>
  <c r="AE1331"/>
  <c r="AD1344"/>
  <c r="AE1345"/>
  <c r="AD1346"/>
  <c r="AE1347"/>
  <c r="AD1349"/>
  <c r="AD1350"/>
  <c r="AE1350"/>
  <c r="AD1356"/>
  <c r="AD1363"/>
  <c r="AE1363"/>
  <c r="AD1376"/>
  <c r="AE1377"/>
  <c r="AD1378"/>
  <c r="AD1390"/>
  <c r="AE1390"/>
  <c r="AD1408"/>
  <c r="AE1409"/>
  <c r="AD1410"/>
  <c r="AD1422"/>
  <c r="AE1422"/>
  <c r="AD1440"/>
  <c r="AE1441"/>
  <c r="AD1442"/>
  <c r="AD1454"/>
  <c r="AE1454"/>
  <c r="AD1471"/>
  <c r="AE1472"/>
  <c r="AD1485"/>
  <c r="AE1485"/>
  <c r="AD1488"/>
  <c r="AE1488"/>
  <c r="AD1490"/>
  <c r="AE1490"/>
  <c r="AD1494"/>
  <c r="AE1494"/>
  <c r="AD1511"/>
  <c r="AE1512"/>
  <c r="AD1514"/>
  <c r="AE1514"/>
  <c r="AD1518"/>
  <c r="AD1525"/>
  <c r="AE1525"/>
  <c r="AD1528"/>
  <c r="AE1528"/>
  <c r="AD1535"/>
  <c r="AE1536"/>
  <c r="AD1549"/>
  <c r="AE1549"/>
  <c r="AD1552"/>
  <c r="AE1552"/>
  <c r="AD1554"/>
  <c r="AE1554"/>
  <c r="AD1558"/>
  <c r="AE1558"/>
  <c r="AD1575"/>
  <c r="AE1576"/>
  <c r="AD1578"/>
  <c r="AE1578"/>
  <c r="AD1582"/>
  <c r="AD1589"/>
  <c r="AE1589"/>
  <c r="AD1592"/>
  <c r="AE1592"/>
  <c r="AD1599"/>
  <c r="AE1600"/>
  <c r="AD1613"/>
  <c r="AE1613"/>
  <c r="AD1616"/>
  <c r="AE1616"/>
  <c r="AD1618"/>
  <c r="AE1618"/>
  <c r="AD1622"/>
  <c r="AE1622"/>
  <c r="AD1639"/>
  <c r="AE1640"/>
  <c r="AD1642"/>
  <c r="AE1642"/>
  <c r="AD1646"/>
  <c r="AE1647"/>
  <c r="AD1653"/>
  <c r="AE1653"/>
  <c r="AD1656"/>
  <c r="AE1656"/>
  <c r="AD1663"/>
  <c r="AE1663"/>
  <c r="AD1677"/>
  <c r="AE1677"/>
  <c r="AD1680"/>
  <c r="AE1680"/>
  <c r="AD1682"/>
  <c r="AE1682"/>
  <c r="AD1686"/>
  <c r="AE1686"/>
  <c r="AD1703"/>
  <c r="AE1704"/>
  <c r="AD1706"/>
  <c r="AE1706"/>
  <c r="AD1710"/>
  <c r="AE1711"/>
  <c r="AD1717"/>
  <c r="AE1717"/>
  <c r="AD1720"/>
  <c r="AE1720"/>
  <c r="AD1727"/>
  <c r="AE1727"/>
  <c r="AD1741"/>
  <c r="AE1741"/>
  <c r="AD1750"/>
  <c r="AD1755"/>
  <c r="AE1756"/>
  <c r="AD1757"/>
  <c r="AE1757"/>
  <c r="AD1766"/>
  <c r="AD1771"/>
  <c r="AE1772"/>
  <c r="AD1773"/>
  <c r="AE1773"/>
  <c r="AD1782"/>
  <c r="AD1787"/>
  <c r="AE1788"/>
  <c r="AD1789"/>
  <c r="AE1789"/>
  <c r="AD1798"/>
  <c r="AD1803"/>
  <c r="AE1804"/>
  <c r="AD1805"/>
  <c r="AE1805"/>
  <c r="AD1814"/>
  <c r="AD1819"/>
  <c r="AE1820"/>
  <c r="AD1821"/>
  <c r="AE1821"/>
  <c r="AD1830"/>
  <c r="AD1835"/>
  <c r="AE1836"/>
  <c r="AD1837"/>
  <c r="AE1837"/>
  <c r="AD1846"/>
  <c r="AD1851"/>
  <c r="AE1852"/>
  <c r="AD1853"/>
  <c r="AE1853"/>
  <c r="AD1862"/>
  <c r="AD1867"/>
  <c r="AE1868"/>
  <c r="AD1869"/>
  <c r="AE1869"/>
  <c r="AD1878"/>
  <c r="AD1883"/>
  <c r="AE1884"/>
  <c r="AD1885"/>
  <c r="AE1885"/>
  <c r="AD1894"/>
  <c r="AD1899"/>
  <c r="AE1900"/>
  <c r="AD1901"/>
  <c r="AE1901"/>
  <c r="AD1910"/>
  <c r="AD1915"/>
  <c r="AE1916"/>
  <c r="AD1917"/>
  <c r="AE1917"/>
  <c r="AD1926"/>
  <c r="AD1931"/>
  <c r="AE1932"/>
  <c r="AD1933"/>
  <c r="AE1933"/>
  <c r="AD1942"/>
  <c r="AD1947"/>
  <c r="AE1948"/>
  <c r="AD1949"/>
  <c r="AE1949"/>
  <c r="AD1958"/>
  <c r="AD1963"/>
  <c r="AE1964"/>
  <c r="AD1965"/>
  <c r="AE1965"/>
  <c r="AD1974"/>
  <c r="AD1979"/>
  <c r="AE1980"/>
  <c r="AD1981"/>
  <c r="AE1981"/>
  <c r="AD1990"/>
  <c r="AD1995"/>
  <c r="AE1996"/>
  <c r="AD1997"/>
  <c r="AE1997"/>
  <c r="AD2006"/>
  <c r="AD2011"/>
  <c r="AE2012"/>
  <c r="AD2013"/>
  <c r="AE2013"/>
  <c r="AD2022"/>
  <c r="AD2027"/>
  <c r="AE2028"/>
  <c r="AD2029"/>
  <c r="AE2029"/>
  <c r="AD2038"/>
  <c r="AD2043"/>
  <c r="AE2044"/>
  <c r="AD2045"/>
  <c r="AE2045"/>
  <c r="AD2054"/>
  <c r="AD2059"/>
  <c r="AE2060"/>
  <c r="AD2061"/>
  <c r="AE2061"/>
  <c r="AD2070"/>
  <c r="AD2075"/>
  <c r="AE2076"/>
  <c r="AD2077"/>
  <c r="AE2077"/>
  <c r="AD2086"/>
  <c r="AD2091"/>
  <c r="AE2092"/>
  <c r="AD2093"/>
  <c r="AE2093"/>
  <c r="AD2102"/>
  <c r="AD2107"/>
  <c r="AE2108"/>
  <c r="AD2109"/>
  <c r="AE2109"/>
  <c r="AD2117"/>
  <c r="AD2122"/>
  <c r="AE2123"/>
  <c r="AD2125"/>
  <c r="AE2126"/>
  <c r="AD2127"/>
  <c r="AE2127"/>
  <c r="AD2131"/>
  <c r="AE2132"/>
  <c r="AD2139"/>
  <c r="AE2139"/>
  <c r="AD2146"/>
  <c r="AE2146"/>
  <c r="AD2149"/>
  <c r="AD2154"/>
  <c r="AE2155"/>
  <c r="AD2157"/>
  <c r="AE2158"/>
  <c r="AD2159"/>
  <c r="AE2159"/>
  <c r="AD2163"/>
  <c r="AE2164"/>
  <c r="AD2171"/>
  <c r="AE2171"/>
  <c r="AD2178"/>
  <c r="AE2178"/>
  <c r="AD2181"/>
  <c r="AD2186"/>
  <c r="AE2187"/>
  <c r="AD2189"/>
  <c r="AE2190"/>
  <c r="AD2191"/>
  <c r="AE2191"/>
  <c r="AD2195"/>
  <c r="AE2196"/>
  <c r="AD2203"/>
  <c r="AE2203"/>
  <c r="AD2210"/>
  <c r="AE2210"/>
  <c r="AD2213"/>
  <c r="AD2218"/>
  <c r="AE2219"/>
  <c r="AD2221"/>
  <c r="AE2222"/>
  <c r="AD2223"/>
  <c r="AE2223"/>
  <c r="AD2227"/>
  <c r="AE2228"/>
  <c r="AD2235"/>
  <c r="AE2235"/>
  <c r="AD2242"/>
  <c r="AE2242"/>
  <c r="AD2245"/>
  <c r="AD2250"/>
  <c r="AE2251"/>
  <c r="AD2253"/>
  <c r="AE2254"/>
  <c r="AD2255"/>
  <c r="AE2255"/>
  <c r="AD2259"/>
  <c r="AE2260"/>
  <c r="AD2267"/>
  <c r="AE2267"/>
  <c r="AD2274"/>
  <c r="AE2274"/>
  <c r="AD2277"/>
  <c r="AD2282"/>
  <c r="AE2283"/>
  <c r="AD2285"/>
  <c r="AE2286"/>
  <c r="AD2287"/>
  <c r="AE2287"/>
  <c r="AD2291"/>
  <c r="AE2292"/>
  <c r="AD2299"/>
  <c r="AE2299"/>
  <c r="AD2306"/>
  <c r="AE2306"/>
  <c r="AD2309"/>
  <c r="AD2314"/>
  <c r="AE2315"/>
  <c r="AD2317"/>
  <c r="AE2318"/>
  <c r="AD2319"/>
  <c r="AE2319"/>
  <c r="AD2323"/>
  <c r="AE2324"/>
  <c r="AD2331"/>
  <c r="AE2331"/>
  <c r="AD2362"/>
  <c r="AD2365"/>
  <c r="AE2366"/>
  <c r="AD2367"/>
  <c r="AE2367"/>
  <c r="AD2371"/>
  <c r="AE2372"/>
  <c r="AD2379"/>
  <c r="AD2386"/>
  <c r="AE2386"/>
  <c r="AD2389"/>
  <c r="AE2389"/>
  <c r="AD2426"/>
  <c r="AD2429"/>
  <c r="AE2430"/>
  <c r="AD2431"/>
  <c r="AE2431"/>
  <c r="AD2435"/>
  <c r="AE2436"/>
  <c r="AD2443"/>
  <c r="AD2450"/>
  <c r="AE2450"/>
  <c r="AD2453"/>
  <c r="AE2453"/>
  <c r="AD2490"/>
  <c r="AD2493"/>
  <c r="AE2493"/>
  <c r="AD2494"/>
  <c r="AD2534"/>
  <c r="AE2535"/>
  <c r="AD2542"/>
  <c r="AE2543"/>
  <c r="AE2544"/>
  <c r="AD2547"/>
  <c r="AE2548"/>
  <c r="AD2558"/>
  <c r="AE2559"/>
  <c r="AD2563"/>
  <c r="AE2564"/>
  <c r="AD2586"/>
  <c r="AE2587"/>
  <c r="AD2591"/>
  <c r="AE2591"/>
  <c r="AD2592"/>
  <c r="AE2592"/>
  <c r="AD2596"/>
  <c r="AE2596"/>
  <c r="AD2600"/>
  <c r="AE2600"/>
  <c r="AD2622"/>
  <c r="AE2623"/>
  <c r="AD2624"/>
  <c r="AD2627"/>
  <c r="AD2628"/>
  <c r="AE2628"/>
  <c r="AD2651"/>
  <c r="AE2651"/>
  <c r="AD2652"/>
  <c r="AE2652"/>
  <c r="AD2663"/>
  <c r="AE2663"/>
  <c r="AD2670"/>
  <c r="AE2671"/>
  <c r="AD2682"/>
  <c r="AE2683"/>
  <c r="AD2700"/>
  <c r="AE2700"/>
  <c r="AD2727"/>
  <c r="AE2727"/>
  <c r="AD2734"/>
  <c r="AE2735"/>
  <c r="AD2746"/>
  <c r="AE2747"/>
  <c r="AD2764"/>
  <c r="AE2764"/>
  <c r="AD2791"/>
  <c r="AE2791"/>
  <c r="AD2798"/>
  <c r="AE2799"/>
  <c r="AD2810"/>
  <c r="AE2811"/>
  <c r="AE2821"/>
  <c r="AD2826"/>
  <c r="AE2826"/>
  <c r="AE2858"/>
  <c r="AE2874"/>
  <c r="AE2938"/>
  <c r="AE3084"/>
  <c r="AE3233"/>
  <c r="AD2823"/>
  <c r="AE2824"/>
  <c r="AD2829"/>
  <c r="AD2832"/>
  <c r="AE2833"/>
  <c r="AD2834"/>
  <c r="AE2834"/>
  <c r="AD2838"/>
  <c r="AD2847"/>
  <c r="AE2847"/>
  <c r="AD2862"/>
  <c r="AE2863"/>
  <c r="AD2869"/>
  <c r="AE2869"/>
  <c r="AD2897"/>
  <c r="AE2897"/>
  <c r="AD2898"/>
  <c r="AD2919"/>
  <c r="AD2928"/>
  <c r="AE2930"/>
  <c r="AD2942"/>
  <c r="AE2943"/>
  <c r="AD2949"/>
  <c r="AE2949"/>
  <c r="AD2952"/>
  <c r="AE2952"/>
  <c r="AD2958"/>
  <c r="AD2967"/>
  <c r="AE2968"/>
  <c r="AD2998"/>
  <c r="AD3003"/>
  <c r="AE3003"/>
  <c r="AD3015"/>
  <c r="AE3015"/>
  <c r="AD3017"/>
  <c r="AE3017"/>
  <c r="AD3022"/>
  <c r="AD3027"/>
  <c r="AE3027"/>
  <c r="AD3042"/>
  <c r="AD3055"/>
  <c r="AE3057"/>
  <c r="AD3060"/>
  <c r="AE3060"/>
  <c r="AD3061"/>
  <c r="AD3101"/>
  <c r="AD3105"/>
  <c r="AE3105"/>
  <c r="AD3126"/>
  <c r="AD3131"/>
  <c r="AE3131"/>
  <c r="AD3143"/>
  <c r="AE3143"/>
  <c r="AD3145"/>
  <c r="AE3145"/>
  <c r="AD3150"/>
  <c r="AD3155"/>
  <c r="AE3155"/>
  <c r="AD3170"/>
  <c r="AD3176"/>
  <c r="AE3177"/>
  <c r="AD3183"/>
  <c r="AE3183"/>
  <c r="AD3261"/>
  <c r="AD3270"/>
  <c r="AE3270"/>
  <c r="AD3302"/>
  <c r="AE3302"/>
  <c r="AD3334"/>
  <c r="AE3334"/>
  <c r="AD3438"/>
  <c r="AE3438"/>
  <c r="AD3454"/>
  <c r="AE3454"/>
  <c r="AD3470"/>
  <c r="AE3470"/>
  <c r="AD3486"/>
  <c r="AE3486"/>
  <c r="AD3502"/>
  <c r="AE3502"/>
  <c r="AD3518"/>
  <c r="AE3518"/>
  <c r="AD3534"/>
  <c r="AE3534"/>
  <c r="AD3550"/>
  <c r="AE3550"/>
  <c r="AK37"/>
  <c r="AJ66"/>
  <c r="AJ71"/>
  <c r="AK71"/>
  <c r="AK73"/>
  <c r="AJ76"/>
  <c r="AK76"/>
  <c r="AJ110"/>
  <c r="AJ115"/>
  <c r="AK115"/>
  <c r="AK117"/>
  <c r="AJ120"/>
  <c r="AJ121"/>
  <c r="AK121"/>
  <c r="AJ125"/>
  <c r="AK125"/>
  <c r="AK165"/>
  <c r="AJ194"/>
  <c r="AJ199"/>
  <c r="AK199"/>
  <c r="AK201"/>
  <c r="AJ204"/>
  <c r="AK204"/>
  <c r="AK205"/>
  <c r="AJ238"/>
  <c r="AJ243"/>
  <c r="AK243"/>
  <c r="AK245"/>
  <c r="AJ248"/>
  <c r="AJ249"/>
  <c r="AJ253"/>
  <c r="AK253"/>
  <c r="AK293"/>
  <c r="AJ322"/>
  <c r="AJ327"/>
  <c r="AK327"/>
  <c r="AK329"/>
  <c r="AJ332"/>
  <c r="AK332"/>
  <c r="AK421"/>
  <c r="AJ425"/>
  <c r="AK425"/>
  <c r="AK1139"/>
  <c r="AK1322"/>
  <c r="AK2711"/>
  <c r="AK2775"/>
  <c r="AK2839"/>
  <c r="AK2903"/>
  <c r="AE2914"/>
  <c r="AE2929"/>
  <c r="AE2933"/>
  <c r="AE2962"/>
  <c r="AE2966"/>
  <c r="AE3009"/>
  <c r="AE3014"/>
  <c r="AE3030"/>
  <c r="AE3049"/>
  <c r="AE3089"/>
  <c r="AD3093"/>
  <c r="AE3094"/>
  <c r="AE3137"/>
  <c r="AE3142"/>
  <c r="AE3158"/>
  <c r="AD3189"/>
  <c r="AE3190"/>
  <c r="AD3193"/>
  <c r="AE3193"/>
  <c r="AE3254"/>
  <c r="AE3258"/>
  <c r="AE3278"/>
  <c r="AE3283"/>
  <c r="AD3291"/>
  <c r="AE3291"/>
  <c r="AE3295"/>
  <c r="AE3310"/>
  <c r="AE3315"/>
  <c r="AD3323"/>
  <c r="AE3323"/>
  <c r="AE3327"/>
  <c r="AE3342"/>
  <c r="AE3347"/>
  <c r="AD3355"/>
  <c r="AE3355"/>
  <c r="AE3359"/>
  <c r="AE3374"/>
  <c r="AE3387"/>
  <c r="AK393"/>
  <c r="AK526"/>
  <c r="AK558"/>
  <c r="AK590"/>
  <c r="AK622"/>
  <c r="AK654"/>
  <c r="AK686"/>
  <c r="AK718"/>
  <c r="AK750"/>
  <c r="AK782"/>
  <c r="AK814"/>
  <c r="AK846"/>
  <c r="AK878"/>
  <c r="AK910"/>
  <c r="AK942"/>
  <c r="AK974"/>
  <c r="AK1006"/>
  <c r="AK1038"/>
  <c r="AK1070"/>
  <c r="AK1082"/>
  <c r="AK1134"/>
  <c r="AD2338"/>
  <c r="AE2338"/>
  <c r="AD2341"/>
  <c r="AD2346"/>
  <c r="AE2347"/>
  <c r="AD2349"/>
  <c r="AE2350"/>
  <c r="AD2351"/>
  <c r="AE2351"/>
  <c r="AD2355"/>
  <c r="AE2356"/>
  <c r="AD2363"/>
  <c r="AE2363"/>
  <c r="AD2370"/>
  <c r="AE2370"/>
  <c r="AD2373"/>
  <c r="AE2373"/>
  <c r="AD2378"/>
  <c r="AD2381"/>
  <c r="AE2382"/>
  <c r="AD2383"/>
  <c r="AE2383"/>
  <c r="AD2387"/>
  <c r="AE2388"/>
  <c r="AD2395"/>
  <c r="AE2395"/>
  <c r="AD2402"/>
  <c r="AE2402"/>
  <c r="AD2405"/>
  <c r="AD2410"/>
  <c r="AE2411"/>
  <c r="AD2413"/>
  <c r="AE2414"/>
  <c r="AD2415"/>
  <c r="AE2415"/>
  <c r="AD2419"/>
  <c r="AE2420"/>
  <c r="AD2427"/>
  <c r="AE2427"/>
  <c r="AD2434"/>
  <c r="AE2434"/>
  <c r="AD2437"/>
  <c r="AE2437"/>
  <c r="AD2442"/>
  <c r="AD2445"/>
  <c r="AE2446"/>
  <c r="AD2447"/>
  <c r="AE2447"/>
  <c r="AD2451"/>
  <c r="AE2452"/>
  <c r="AD2459"/>
  <c r="AE2459"/>
  <c r="AD2466"/>
  <c r="AE2466"/>
  <c r="AD2469"/>
  <c r="AD2474"/>
  <c r="AE2475"/>
  <c r="AD2477"/>
  <c r="AE2478"/>
  <c r="AD2479"/>
  <c r="AE2479"/>
  <c r="AD2483"/>
  <c r="AE2484"/>
  <c r="AD2491"/>
  <c r="AE2491"/>
  <c r="AD2496"/>
  <c r="AE2497"/>
  <c r="AD2498"/>
  <c r="AE2499"/>
  <c r="AD2507"/>
  <c r="AE2507"/>
  <c r="AD2512"/>
  <c r="AE2513"/>
  <c r="AD2514"/>
  <c r="AE2515"/>
  <c r="AD2523"/>
  <c r="AE2523"/>
  <c r="AD2538"/>
  <c r="AE2539"/>
  <c r="AD2550"/>
  <c r="AE2551"/>
  <c r="AD2566"/>
  <c r="AE2567"/>
  <c r="AD2574"/>
  <c r="AE2575"/>
  <c r="AD2576"/>
  <c r="AE2576"/>
  <c r="AD2579"/>
  <c r="AD2580"/>
  <c r="AE2580"/>
  <c r="AD2603"/>
  <c r="AE2603"/>
  <c r="AD2604"/>
  <c r="AE2604"/>
  <c r="AD2609"/>
  <c r="AE2609"/>
  <c r="AD2618"/>
  <c r="AD2625"/>
  <c r="AE2625"/>
  <c r="AD2634"/>
  <c r="AE2635"/>
  <c r="AD2646"/>
  <c r="AE2647"/>
  <c r="AD2654"/>
  <c r="AE2655"/>
  <c r="AD2656"/>
  <c r="AE2656"/>
  <c r="AD2659"/>
  <c r="AD2660"/>
  <c r="AD2674"/>
  <c r="AE2675"/>
  <c r="AD2690"/>
  <c r="AE2691"/>
  <c r="AD2706"/>
  <c r="AE2707"/>
  <c r="AD2722"/>
  <c r="AE2723"/>
  <c r="AD2738"/>
  <c r="AE2739"/>
  <c r="AD2754"/>
  <c r="AE2755"/>
  <c r="AD2770"/>
  <c r="AE2771"/>
  <c r="AD2786"/>
  <c r="AE2787"/>
  <c r="AD2802"/>
  <c r="AE2803"/>
  <c r="AD2815"/>
  <c r="AE2815"/>
  <c r="AD2830"/>
  <c r="AE2831"/>
  <c r="AD2837"/>
  <c r="AE2837"/>
  <c r="AD2840"/>
  <c r="AD2855"/>
  <c r="AE2856"/>
  <c r="AD2861"/>
  <c r="AD2864"/>
  <c r="AE2865"/>
  <c r="AD2866"/>
  <c r="AE2866"/>
  <c r="AD2870"/>
  <c r="AE2870"/>
  <c r="AD2879"/>
  <c r="AE2879"/>
  <c r="AD2889"/>
  <c r="AE2889"/>
  <c r="AE2901"/>
  <c r="AD2904"/>
  <c r="AE2904"/>
  <c r="AD2906"/>
  <c r="AE2906"/>
  <c r="AD2956"/>
  <c r="AD2957"/>
  <c r="AD2973"/>
  <c r="AD2976"/>
  <c r="AE2977"/>
  <c r="AD2978"/>
  <c r="AE2978"/>
  <c r="AD2982"/>
  <c r="AD2991"/>
  <c r="AE2991"/>
  <c r="AD2996"/>
  <c r="AE2996"/>
  <c r="AD2997"/>
  <c r="AD3034"/>
  <c r="AE3035"/>
  <c r="AD3037"/>
  <c r="AD3040"/>
  <c r="AD3041"/>
  <c r="AE3046"/>
  <c r="AD3062"/>
  <c r="AE3062"/>
  <c r="AD3067"/>
  <c r="AE3067"/>
  <c r="AD3079"/>
  <c r="AE3079"/>
  <c r="AD3081"/>
  <c r="AE3081"/>
  <c r="AD3086"/>
  <c r="AD3091"/>
  <c r="AE3091"/>
  <c r="AD3106"/>
  <c r="AD3119"/>
  <c r="AE3121"/>
  <c r="AD3124"/>
  <c r="AE3124"/>
  <c r="AD3125"/>
  <c r="AD3162"/>
  <c r="AE3163"/>
  <c r="AD3165"/>
  <c r="AD3168"/>
  <c r="AD3169"/>
  <c r="AE3169"/>
  <c r="AE3174"/>
  <c r="AD3195"/>
  <c r="AE3196"/>
  <c r="AD3197"/>
  <c r="AD3200"/>
  <c r="AD3201"/>
  <c r="AE3202"/>
  <c r="AD3207"/>
  <c r="AE3207"/>
  <c r="AD3214"/>
  <c r="AE3215"/>
  <c r="AD3220"/>
  <c r="AE3220"/>
  <c r="AD3221"/>
  <c r="AE3222"/>
  <c r="AD3225"/>
  <c r="AE3225"/>
  <c r="AD3235"/>
  <c r="AE3236"/>
  <c r="AD3240"/>
  <c r="AE3241"/>
  <c r="AD3247"/>
  <c r="AE3247"/>
  <c r="AD3271"/>
  <c r="AD3285"/>
  <c r="AD3286"/>
  <c r="AE3286"/>
  <c r="AD3303"/>
  <c r="AD3317"/>
  <c r="AD3318"/>
  <c r="AE3319"/>
  <c r="AD3335"/>
  <c r="AD3349"/>
  <c r="AD3350"/>
  <c r="AE3350"/>
  <c r="AD3367"/>
  <c r="AD3397"/>
  <c r="AD3398"/>
  <c r="AD3423"/>
  <c r="AD3429"/>
  <c r="AD3430"/>
  <c r="AD3445"/>
  <c r="AD3446"/>
  <c r="AD3461"/>
  <c r="AD3462"/>
  <c r="AD3477"/>
  <c r="AD3478"/>
  <c r="AD3493"/>
  <c r="AD3494"/>
  <c r="AD3509"/>
  <c r="AD3510"/>
  <c r="AD3525"/>
  <c r="AD3526"/>
  <c r="AD3541"/>
  <c r="AD3542"/>
  <c r="AD3557"/>
  <c r="AD3558"/>
  <c r="AJ46"/>
  <c r="AJ51"/>
  <c r="AK51"/>
  <c r="AK53"/>
  <c r="AJ56"/>
  <c r="AJ57"/>
  <c r="AJ61"/>
  <c r="AK61"/>
  <c r="AK101"/>
  <c r="AJ130"/>
  <c r="AJ135"/>
  <c r="AK135"/>
  <c r="AK137"/>
  <c r="AJ140"/>
  <c r="AK140"/>
  <c r="AJ174"/>
  <c r="AJ179"/>
  <c r="AK179"/>
  <c r="AK181"/>
  <c r="AJ184"/>
  <c r="AJ185"/>
  <c r="AK185"/>
  <c r="AJ189"/>
  <c r="AK189"/>
  <c r="AK229"/>
  <c r="AJ258"/>
  <c r="AJ263"/>
  <c r="AK263"/>
  <c r="AK265"/>
  <c r="AJ268"/>
  <c r="AK268"/>
  <c r="AK269"/>
  <c r="AJ302"/>
  <c r="AJ307"/>
  <c r="AK307"/>
  <c r="AK309"/>
  <c r="AJ312"/>
  <c r="AJ313"/>
  <c r="AJ317"/>
  <c r="AK317"/>
  <c r="AK357"/>
  <c r="AJ361"/>
  <c r="AK361"/>
  <c r="AK485"/>
  <c r="AJ489"/>
  <c r="AK489"/>
  <c r="AJ515"/>
  <c r="AK515"/>
  <c r="AJ547"/>
  <c r="AK547"/>
  <c r="AJ579"/>
  <c r="AK579"/>
  <c r="AJ611"/>
  <c r="AK611"/>
  <c r="AJ643"/>
  <c r="AK643"/>
  <c r="AJ675"/>
  <c r="AK675"/>
  <c r="AJ707"/>
  <c r="AK707"/>
  <c r="AJ739"/>
  <c r="AK739"/>
  <c r="AJ771"/>
  <c r="AK771"/>
  <c r="AJ803"/>
  <c r="AK803"/>
  <c r="AJ835"/>
  <c r="AK835"/>
  <c r="AJ867"/>
  <c r="AK867"/>
  <c r="AJ899"/>
  <c r="AK899"/>
  <c r="AJ931"/>
  <c r="AK931"/>
  <c r="AJ963"/>
  <c r="AK963"/>
  <c r="AJ995"/>
  <c r="AK995"/>
  <c r="AJ1027"/>
  <c r="AK1027"/>
  <c r="AJ1059"/>
  <c r="AK1059"/>
  <c r="AK1482"/>
  <c r="AK1578"/>
  <c r="AD3366"/>
  <c r="AE3366"/>
  <c r="AD3371"/>
  <c r="AE3371"/>
  <c r="AD3390"/>
  <c r="AE3390"/>
  <c r="AD3403"/>
  <c r="AE3403"/>
  <c r="AD3422"/>
  <c r="AE3422"/>
  <c r="AE3655"/>
  <c r="AE3659"/>
  <c r="AE3663"/>
  <c r="AE3667"/>
  <c r="AE3671"/>
  <c r="AE3675"/>
  <c r="AE3679"/>
  <c r="AE3683"/>
  <c r="AE3687"/>
  <c r="AE3691"/>
  <c r="AE3695"/>
  <c r="AE3699"/>
  <c r="AE3703"/>
  <c r="AE3707"/>
  <c r="AE3711"/>
  <c r="AE3715"/>
  <c r="AE3719"/>
  <c r="AE3723"/>
  <c r="AE3727"/>
  <c r="AE3731"/>
  <c r="AE3735"/>
  <c r="AE3739"/>
  <c r="AE3743"/>
  <c r="AE3747"/>
  <c r="AE3751"/>
  <c r="AE3755"/>
  <c r="AE3759"/>
  <c r="AE3763"/>
  <c r="AE3767"/>
  <c r="AE3771"/>
  <c r="AE3775"/>
  <c r="AE3779"/>
  <c r="AE3783"/>
  <c r="AE3787"/>
  <c r="AE3791"/>
  <c r="AE3795"/>
  <c r="AE3799"/>
  <c r="AE3803"/>
  <c r="AE3807"/>
  <c r="AE3811"/>
  <c r="AE3815"/>
  <c r="AE3819"/>
  <c r="AJ41"/>
  <c r="AK41"/>
  <c r="AJ45"/>
  <c r="AK45"/>
  <c r="AK78"/>
  <c r="AK85"/>
  <c r="AJ105"/>
  <c r="AK105"/>
  <c r="AJ109"/>
  <c r="AK109"/>
  <c r="AK142"/>
  <c r="AK149"/>
  <c r="AJ169"/>
  <c r="AK169"/>
  <c r="AJ173"/>
  <c r="AK173"/>
  <c r="AK206"/>
  <c r="AK213"/>
  <c r="AJ233"/>
  <c r="AK233"/>
  <c r="AJ237"/>
  <c r="AK237"/>
  <c r="AK270"/>
  <c r="AK277"/>
  <c r="AJ297"/>
  <c r="AK297"/>
  <c r="AJ301"/>
  <c r="AK301"/>
  <c r="AK334"/>
  <c r="AK341"/>
  <c r="AJ510"/>
  <c r="AK510"/>
  <c r="AJ542"/>
  <c r="AK542"/>
  <c r="AJ574"/>
  <c r="AK574"/>
  <c r="AJ606"/>
  <c r="AK606"/>
  <c r="AJ638"/>
  <c r="AK638"/>
  <c r="AJ670"/>
  <c r="AK670"/>
  <c r="AJ702"/>
  <c r="AK702"/>
  <c r="AJ734"/>
  <c r="AK734"/>
  <c r="AJ766"/>
  <c r="AK766"/>
  <c r="AJ798"/>
  <c r="AK798"/>
  <c r="AJ830"/>
  <c r="AK830"/>
  <c r="AJ862"/>
  <c r="AK862"/>
  <c r="AJ894"/>
  <c r="AK894"/>
  <c r="AJ926"/>
  <c r="AK926"/>
  <c r="AJ958"/>
  <c r="AK958"/>
  <c r="AJ990"/>
  <c r="AK990"/>
  <c r="AJ1022"/>
  <c r="AK1022"/>
  <c r="AJ1054"/>
  <c r="AK1054"/>
  <c r="AK1103"/>
  <c r="AK1107"/>
  <c r="AK1783"/>
  <c r="AK1918"/>
  <c r="AD2871"/>
  <c r="AE2872"/>
  <c r="AD2877"/>
  <c r="AD2880"/>
  <c r="AE2881"/>
  <c r="AD2882"/>
  <c r="AE2882"/>
  <c r="AD2886"/>
  <c r="AE2886"/>
  <c r="AD2895"/>
  <c r="AE2895"/>
  <c r="AD2910"/>
  <c r="AE2911"/>
  <c r="AD2917"/>
  <c r="AE2917"/>
  <c r="AD2920"/>
  <c r="AE2920"/>
  <c r="AD2935"/>
  <c r="AE2936"/>
  <c r="AD2941"/>
  <c r="AD2944"/>
  <c r="AE2945"/>
  <c r="AD2946"/>
  <c r="AE2946"/>
  <c r="AD2950"/>
  <c r="AE2950"/>
  <c r="AD2959"/>
  <c r="AE2959"/>
  <c r="AD2974"/>
  <c r="AE2975"/>
  <c r="AD2981"/>
  <c r="AE2981"/>
  <c r="AD2984"/>
  <c r="AD2999"/>
  <c r="AE2999"/>
  <c r="AD3001"/>
  <c r="AE3001"/>
  <c r="AD3006"/>
  <c r="AE3006"/>
  <c r="AD3011"/>
  <c r="AE3011"/>
  <c r="AD3018"/>
  <c r="AE3019"/>
  <c r="AD3021"/>
  <c r="AD3031"/>
  <c r="AE3031"/>
  <c r="AD3033"/>
  <c r="AE3033"/>
  <c r="AD3038"/>
  <c r="AE3038"/>
  <c r="AD3043"/>
  <c r="AE3043"/>
  <c r="AD3050"/>
  <c r="AE3051"/>
  <c r="AD3053"/>
  <c r="AE3054"/>
  <c r="AD3063"/>
  <c r="AE3063"/>
  <c r="AD3065"/>
  <c r="AE3065"/>
  <c r="AD3070"/>
  <c r="AE3070"/>
  <c r="AD3075"/>
  <c r="AE3075"/>
  <c r="AD3082"/>
  <c r="AE3083"/>
  <c r="AD3085"/>
  <c r="AD3095"/>
  <c r="AE3095"/>
  <c r="AD3097"/>
  <c r="AE3097"/>
  <c r="AD3102"/>
  <c r="AE3102"/>
  <c r="AD3107"/>
  <c r="AE3107"/>
  <c r="AD3114"/>
  <c r="AE3115"/>
  <c r="AD3117"/>
  <c r="AE3118"/>
  <c r="AD3127"/>
  <c r="AE3127"/>
  <c r="AD3129"/>
  <c r="AE3129"/>
  <c r="AD3134"/>
  <c r="AE3134"/>
  <c r="AD3139"/>
  <c r="AE3139"/>
  <c r="AD3146"/>
  <c r="AE3147"/>
  <c r="AD3149"/>
  <c r="AD3159"/>
  <c r="AE3159"/>
  <c r="AD3161"/>
  <c r="AE3161"/>
  <c r="AD3166"/>
  <c r="AE3166"/>
  <c r="AD3171"/>
  <c r="AE3171"/>
  <c r="AD3179"/>
  <c r="AE3180"/>
  <c r="AD3181"/>
  <c r="AE3182"/>
  <c r="AD3184"/>
  <c r="AD3185"/>
  <c r="AD3191"/>
  <c r="AE3191"/>
  <c r="AD3198"/>
  <c r="AE3198"/>
  <c r="AD3211"/>
  <c r="AE3212"/>
  <c r="AD3213"/>
  <c r="AD3216"/>
  <c r="AD3217"/>
  <c r="AD3223"/>
  <c r="AE3223"/>
  <c r="AD3230"/>
  <c r="AE3230"/>
  <c r="AD3243"/>
  <c r="AE3244"/>
  <c r="AD3245"/>
  <c r="AE3246"/>
  <c r="AD3248"/>
  <c r="AD3249"/>
  <c r="AD3255"/>
  <c r="AE3255"/>
  <c r="AD3262"/>
  <c r="AE3262"/>
  <c r="AD3382"/>
  <c r="AE3383"/>
  <c r="AD3385"/>
  <c r="AE3385"/>
  <c r="AD3392"/>
  <c r="AE3392"/>
  <c r="AD3399"/>
  <c r="AE3399"/>
  <c r="AD3414"/>
  <c r="AE3415"/>
  <c r="AD3417"/>
  <c r="AE3417"/>
  <c r="AD3424"/>
  <c r="AE3425"/>
  <c r="AD3427"/>
  <c r="AD3434"/>
  <c r="AE3434"/>
  <c r="AD3442"/>
  <c r="AE3442"/>
  <c r="AD3450"/>
  <c r="AE3450"/>
  <c r="AD3458"/>
  <c r="AE3458"/>
  <c r="AD3466"/>
  <c r="AE3466"/>
  <c r="AD3474"/>
  <c r="AE3474"/>
  <c r="AD3482"/>
  <c r="AE3482"/>
  <c r="AD3490"/>
  <c r="AE3490"/>
  <c r="AD3498"/>
  <c r="AE3498"/>
  <c r="AD3506"/>
  <c r="AE3506"/>
  <c r="AD3514"/>
  <c r="AE3514"/>
  <c r="AD3522"/>
  <c r="AE3522"/>
  <c r="AD3530"/>
  <c r="AE3530"/>
  <c r="AD3538"/>
  <c r="AE3538"/>
  <c r="AD3546"/>
  <c r="AE3546"/>
  <c r="AD3554"/>
  <c r="AE3554"/>
  <c r="AD3562"/>
  <c r="AE3562"/>
  <c r="AD3566"/>
  <c r="AD3567"/>
  <c r="AE3568"/>
  <c r="AD3570"/>
  <c r="AD3571"/>
  <c r="AE3572"/>
  <c r="AD3574"/>
  <c r="AD3575"/>
  <c r="AE3576"/>
  <c r="AD3578"/>
  <c r="AD3579"/>
  <c r="AE3580"/>
  <c r="AD3582"/>
  <c r="AD3583"/>
  <c r="AE3584"/>
  <c r="AD3586"/>
  <c r="AD3587"/>
  <c r="AE3588"/>
  <c r="AD3590"/>
  <c r="AD3591"/>
  <c r="AE3592"/>
  <c r="AD3594"/>
  <c r="AD3595"/>
  <c r="AE3596"/>
  <c r="AD3598"/>
  <c r="AD3599"/>
  <c r="AE3600"/>
  <c r="AD3602"/>
  <c r="AD3603"/>
  <c r="AE3604"/>
  <c r="AD3606"/>
  <c r="AD3607"/>
  <c r="AE3608"/>
  <c r="AD3610"/>
  <c r="AD3611"/>
  <c r="AE3612"/>
  <c r="AD3614"/>
  <c r="AD3615"/>
  <c r="AE3616"/>
  <c r="AD3618"/>
  <c r="AD3619"/>
  <c r="AE3620"/>
  <c r="AD3622"/>
  <c r="AD3623"/>
  <c r="AE3624"/>
  <c r="AD3626"/>
  <c r="AD3627"/>
  <c r="AE3628"/>
  <c r="AD3630"/>
  <c r="AD3631"/>
  <c r="AE3632"/>
  <c r="AD3634"/>
  <c r="AD3635"/>
  <c r="AE3636"/>
  <c r="AD3638"/>
  <c r="AD3639"/>
  <c r="AE3640"/>
  <c r="AD3642"/>
  <c r="AD3643"/>
  <c r="AE3644"/>
  <c r="AD3646"/>
  <c r="AD3647"/>
  <c r="AE3648"/>
  <c r="AD3650"/>
  <c r="AD3651"/>
  <c r="AE3652"/>
  <c r="AJ23"/>
  <c r="AK23"/>
  <c r="AJ25"/>
  <c r="AK25"/>
  <c r="AJ28"/>
  <c r="AK28"/>
  <c r="AJ29"/>
  <c r="AK29"/>
  <c r="AJ62"/>
  <c r="AK62"/>
  <c r="AJ67"/>
  <c r="AK67"/>
  <c r="AK69"/>
  <c r="AJ82"/>
  <c r="AJ87"/>
  <c r="AK87"/>
  <c r="AJ89"/>
  <c r="AK89"/>
  <c r="AJ92"/>
  <c r="AK92"/>
  <c r="AJ93"/>
  <c r="AK93"/>
  <c r="AJ126"/>
  <c r="AK126"/>
  <c r="AJ131"/>
  <c r="AK131"/>
  <c r="AK133"/>
  <c r="AJ146"/>
  <c r="AJ151"/>
  <c r="AK151"/>
  <c r="AJ153"/>
  <c r="AK153"/>
  <c r="AJ156"/>
  <c r="AK156"/>
  <c r="AJ157"/>
  <c r="AK157"/>
  <c r="AJ190"/>
  <c r="AK190"/>
  <c r="AJ195"/>
  <c r="AK195"/>
  <c r="AK197"/>
  <c r="AJ210"/>
  <c r="AJ215"/>
  <c r="AK215"/>
  <c r="AJ217"/>
  <c r="AK217"/>
  <c r="AJ220"/>
  <c r="AK220"/>
  <c r="AJ221"/>
  <c r="AK221"/>
  <c r="AJ254"/>
  <c r="AK254"/>
  <c r="AJ259"/>
  <c r="AK259"/>
  <c r="AK261"/>
  <c r="AJ274"/>
  <c r="AJ279"/>
  <c r="AK279"/>
  <c r="AJ281"/>
  <c r="AK281"/>
  <c r="AJ284"/>
  <c r="AK284"/>
  <c r="AJ285"/>
  <c r="AK285"/>
  <c r="AJ318"/>
  <c r="AK318"/>
  <c r="AJ323"/>
  <c r="AK323"/>
  <c r="AK325"/>
  <c r="AJ338"/>
  <c r="AJ343"/>
  <c r="AK343"/>
  <c r="AJ345"/>
  <c r="AK345"/>
  <c r="AJ366"/>
  <c r="AJ371"/>
  <c r="AK371"/>
  <c r="AK373"/>
  <c r="AJ376"/>
  <c r="AJ377"/>
  <c r="AK377"/>
  <c r="AJ398"/>
  <c r="AJ403"/>
  <c r="AK403"/>
  <c r="AK405"/>
  <c r="AJ408"/>
  <c r="AJ409"/>
  <c r="AK409"/>
  <c r="AJ430"/>
  <c r="AJ435"/>
  <c r="AK435"/>
  <c r="AK437"/>
  <c r="AJ440"/>
  <c r="AJ441"/>
  <c r="AK441"/>
  <c r="AJ462"/>
  <c r="AJ467"/>
  <c r="AK467"/>
  <c r="AK469"/>
  <c r="AJ472"/>
  <c r="AJ473"/>
  <c r="AK473"/>
  <c r="AJ494"/>
  <c r="AJ498"/>
  <c r="AJ499"/>
  <c r="AK499"/>
  <c r="AJ530"/>
  <c r="AJ531"/>
  <c r="AK531"/>
  <c r="AJ562"/>
  <c r="AJ563"/>
  <c r="AJ594"/>
  <c r="AJ595"/>
  <c r="AK595"/>
  <c r="AJ626"/>
  <c r="AJ627"/>
  <c r="AK627"/>
  <c r="AJ658"/>
  <c r="AJ659"/>
  <c r="AK659"/>
  <c r="AJ690"/>
  <c r="AJ691"/>
  <c r="AJ722"/>
  <c r="AJ723"/>
  <c r="AJ754"/>
  <c r="AJ755"/>
  <c r="AK755"/>
  <c r="AJ786"/>
  <c r="AJ787"/>
  <c r="AK787"/>
  <c r="AJ818"/>
  <c r="AJ819"/>
  <c r="AJ850"/>
  <c r="AJ851"/>
  <c r="AJ882"/>
  <c r="AJ883"/>
  <c r="AK883"/>
  <c r="AJ914"/>
  <c r="AJ915"/>
  <c r="AK915"/>
  <c r="AJ946"/>
  <c r="AJ947"/>
  <c r="AJ978"/>
  <c r="AJ979"/>
  <c r="AJ1010"/>
  <c r="AJ1011"/>
  <c r="AK1011"/>
  <c r="AJ1042"/>
  <c r="AJ1043"/>
  <c r="AK1043"/>
  <c r="AK1083"/>
  <c r="AJ1091"/>
  <c r="AK1091"/>
  <c r="AK1354"/>
  <c r="AK1359"/>
  <c r="AK1367"/>
  <c r="AK1450"/>
  <c r="AK1610"/>
  <c r="AK1615"/>
  <c r="AK1623"/>
  <c r="AK1879"/>
  <c r="AJ349"/>
  <c r="AK349"/>
  <c r="AJ365"/>
  <c r="AK365"/>
  <c r="AJ381"/>
  <c r="AK381"/>
  <c r="AJ397"/>
  <c r="AK397"/>
  <c r="AJ413"/>
  <c r="AK413"/>
  <c r="AJ429"/>
  <c r="AK429"/>
  <c r="AJ445"/>
  <c r="AK445"/>
  <c r="AJ461"/>
  <c r="AK461"/>
  <c r="AJ477"/>
  <c r="AK477"/>
  <c r="AJ493"/>
  <c r="AK493"/>
  <c r="AJ1086"/>
  <c r="AK1086"/>
  <c r="AK1119"/>
  <c r="AJ1123"/>
  <c r="AK1123"/>
  <c r="AK1151"/>
  <c r="AJ1155"/>
  <c r="AK1155"/>
  <c r="AK1182"/>
  <c r="AK1290"/>
  <c r="AK1355"/>
  <c r="AK1371"/>
  <c r="AK1418"/>
  <c r="AK1483"/>
  <c r="AK1499"/>
  <c r="AK1546"/>
  <c r="AK1611"/>
  <c r="AK1627"/>
  <c r="AK1674"/>
  <c r="AK1978"/>
  <c r="AK2023"/>
  <c r="AD3712"/>
  <c r="AD3716"/>
  <c r="AD3720"/>
  <c r="AD3724"/>
  <c r="AD3728"/>
  <c r="AD3732"/>
  <c r="AD3736"/>
  <c r="AD3740"/>
  <c r="AD3744"/>
  <c r="AD3748"/>
  <c r="AD3752"/>
  <c r="AD3756"/>
  <c r="AD3760"/>
  <c r="AD3764"/>
  <c r="AD3768"/>
  <c r="AD3772"/>
  <c r="AD3776"/>
  <c r="AD3780"/>
  <c r="AD3784"/>
  <c r="AD3788"/>
  <c r="AD3792"/>
  <c r="AD3796"/>
  <c r="AD3800"/>
  <c r="AD3804"/>
  <c r="AD3808"/>
  <c r="AD3812"/>
  <c r="AD3816"/>
  <c r="AD3820"/>
  <c r="AJ21"/>
  <c r="AJ26"/>
  <c r="AJ31"/>
  <c r="AK32"/>
  <c r="AJ33"/>
  <c r="AK33"/>
  <c r="AJ42"/>
  <c r="AJ47"/>
  <c r="AK48"/>
  <c r="AJ49"/>
  <c r="AK49"/>
  <c r="AJ58"/>
  <c r="AJ63"/>
  <c r="AK64"/>
  <c r="AJ65"/>
  <c r="AK65"/>
  <c r="AJ74"/>
  <c r="AJ79"/>
  <c r="AK80"/>
  <c r="AJ81"/>
  <c r="AK81"/>
  <c r="AJ90"/>
  <c r="AJ95"/>
  <c r="AK96"/>
  <c r="AJ97"/>
  <c r="AK97"/>
  <c r="AJ106"/>
  <c r="AJ111"/>
  <c r="AK112"/>
  <c r="AJ113"/>
  <c r="AK113"/>
  <c r="AJ122"/>
  <c r="AJ127"/>
  <c r="AK128"/>
  <c r="AJ129"/>
  <c r="AK129"/>
  <c r="AJ138"/>
  <c r="AJ143"/>
  <c r="AK144"/>
  <c r="AJ145"/>
  <c r="AK145"/>
  <c r="AJ154"/>
  <c r="AJ159"/>
  <c r="AK160"/>
  <c r="AJ161"/>
  <c r="AK161"/>
  <c r="AJ170"/>
  <c r="AJ175"/>
  <c r="AK176"/>
  <c r="AJ177"/>
  <c r="AK177"/>
  <c r="AJ186"/>
  <c r="AJ191"/>
  <c r="AK192"/>
  <c r="AJ193"/>
  <c r="AK193"/>
  <c r="AJ202"/>
  <c r="AJ207"/>
  <c r="AK208"/>
  <c r="AJ209"/>
  <c r="AK209"/>
  <c r="AJ218"/>
  <c r="AJ223"/>
  <c r="AK224"/>
  <c r="AJ225"/>
  <c r="AK225"/>
  <c r="AJ234"/>
  <c r="AJ239"/>
  <c r="AK240"/>
  <c r="AJ241"/>
  <c r="AK241"/>
  <c r="AJ250"/>
  <c r="AJ255"/>
  <c r="AK256"/>
  <c r="AJ257"/>
  <c r="AK257"/>
  <c r="AJ266"/>
  <c r="AJ271"/>
  <c r="AK272"/>
  <c r="AJ273"/>
  <c r="AK273"/>
  <c r="AJ282"/>
  <c r="AJ287"/>
  <c r="AK288"/>
  <c r="AJ289"/>
  <c r="AK289"/>
  <c r="AJ298"/>
  <c r="AJ303"/>
  <c r="AK304"/>
  <c r="AJ305"/>
  <c r="AK305"/>
  <c r="AJ314"/>
  <c r="AJ319"/>
  <c r="AK320"/>
  <c r="AJ321"/>
  <c r="AK321"/>
  <c r="AJ330"/>
  <c r="AJ335"/>
  <c r="AK336"/>
  <c r="AJ337"/>
  <c r="AK337"/>
  <c r="AJ346"/>
  <c r="AJ351"/>
  <c r="AK352"/>
  <c r="AJ353"/>
  <c r="AK353"/>
  <c r="AJ362"/>
  <c r="AJ367"/>
  <c r="AK368"/>
  <c r="AJ369"/>
  <c r="AK369"/>
  <c r="AJ378"/>
  <c r="AJ383"/>
  <c r="AK384"/>
  <c r="AJ385"/>
  <c r="AK385"/>
  <c r="AJ394"/>
  <c r="AJ399"/>
  <c r="AK400"/>
  <c r="AJ401"/>
  <c r="AK401"/>
  <c r="AJ410"/>
  <c r="AJ415"/>
  <c r="AK416"/>
  <c r="AJ417"/>
  <c r="AK417"/>
  <c r="AJ426"/>
  <c r="AJ431"/>
  <c r="AK432"/>
  <c r="AJ433"/>
  <c r="AK433"/>
  <c r="AJ442"/>
  <c r="AJ447"/>
  <c r="AK448"/>
  <c r="AJ449"/>
  <c r="AK449"/>
  <c r="AJ458"/>
  <c r="AJ463"/>
  <c r="AK464"/>
  <c r="AJ465"/>
  <c r="AK465"/>
  <c r="AJ474"/>
  <c r="AJ479"/>
  <c r="AK480"/>
  <c r="AJ481"/>
  <c r="AK481"/>
  <c r="AJ490"/>
  <c r="AJ495"/>
  <c r="AJ502"/>
  <c r="AK502"/>
  <c r="AJ505"/>
  <c r="AK505"/>
  <c r="AJ507"/>
  <c r="AK507"/>
  <c r="AJ511"/>
  <c r="AJ518"/>
  <c r="AK518"/>
  <c r="AJ521"/>
  <c r="AK521"/>
  <c r="AJ523"/>
  <c r="AK523"/>
  <c r="AJ527"/>
  <c r="AJ534"/>
  <c r="AK534"/>
  <c r="AJ537"/>
  <c r="AK537"/>
  <c r="AJ539"/>
  <c r="AK539"/>
  <c r="AJ543"/>
  <c r="AJ550"/>
  <c r="AK550"/>
  <c r="AJ553"/>
  <c r="AK553"/>
  <c r="AJ555"/>
  <c r="AK555"/>
  <c r="AJ559"/>
  <c r="AJ566"/>
  <c r="AK566"/>
  <c r="AJ569"/>
  <c r="AK569"/>
  <c r="AJ571"/>
  <c r="AK571"/>
  <c r="AJ575"/>
  <c r="AJ582"/>
  <c r="AK582"/>
  <c r="AJ585"/>
  <c r="AK585"/>
  <c r="AJ587"/>
  <c r="AK587"/>
  <c r="AJ591"/>
  <c r="AJ598"/>
  <c r="AK598"/>
  <c r="AJ601"/>
  <c r="AK601"/>
  <c r="AJ603"/>
  <c r="AK603"/>
  <c r="AJ607"/>
  <c r="AJ614"/>
  <c r="AK614"/>
  <c r="AJ617"/>
  <c r="AK617"/>
  <c r="AJ619"/>
  <c r="AK619"/>
  <c r="AJ623"/>
  <c r="AJ630"/>
  <c r="AK630"/>
  <c r="AJ633"/>
  <c r="AK633"/>
  <c r="AJ635"/>
  <c r="AK635"/>
  <c r="AJ639"/>
  <c r="AJ646"/>
  <c r="AK646"/>
  <c r="AJ649"/>
  <c r="AK649"/>
  <c r="AJ651"/>
  <c r="AK651"/>
  <c r="AJ655"/>
  <c r="AJ662"/>
  <c r="AK662"/>
  <c r="AJ665"/>
  <c r="AK665"/>
  <c r="AJ667"/>
  <c r="AK667"/>
  <c r="AJ671"/>
  <c r="AJ678"/>
  <c r="AK678"/>
  <c r="AJ681"/>
  <c r="AK681"/>
  <c r="AJ683"/>
  <c r="AK683"/>
  <c r="AJ687"/>
  <c r="AJ694"/>
  <c r="AK694"/>
  <c r="AJ697"/>
  <c r="AK697"/>
  <c r="AJ699"/>
  <c r="AK699"/>
  <c r="AJ703"/>
  <c r="AJ710"/>
  <c r="AK710"/>
  <c r="AJ713"/>
  <c r="AK713"/>
  <c r="AJ715"/>
  <c r="AK715"/>
  <c r="AJ719"/>
  <c r="AJ726"/>
  <c r="AK726"/>
  <c r="AJ729"/>
  <c r="AK729"/>
  <c r="AJ731"/>
  <c r="AK731"/>
  <c r="AJ735"/>
  <c r="AJ742"/>
  <c r="AK742"/>
  <c r="AJ745"/>
  <c r="AK745"/>
  <c r="AJ747"/>
  <c r="AK747"/>
  <c r="AJ751"/>
  <c r="AJ758"/>
  <c r="AK758"/>
  <c r="AJ761"/>
  <c r="AK761"/>
  <c r="AJ763"/>
  <c r="AK763"/>
  <c r="AJ767"/>
  <c r="AJ774"/>
  <c r="AK774"/>
  <c r="AJ777"/>
  <c r="AK777"/>
  <c r="AJ779"/>
  <c r="AK779"/>
  <c r="AJ783"/>
  <c r="AJ790"/>
  <c r="AK790"/>
  <c r="AJ793"/>
  <c r="AK793"/>
  <c r="AJ795"/>
  <c r="AK795"/>
  <c r="AJ799"/>
  <c r="AJ806"/>
  <c r="AK806"/>
  <c r="AJ809"/>
  <c r="AK809"/>
  <c r="AJ811"/>
  <c r="AK811"/>
  <c r="AJ815"/>
  <c r="AJ822"/>
  <c r="AK822"/>
  <c r="AJ825"/>
  <c r="AK825"/>
  <c r="AJ827"/>
  <c r="AK827"/>
  <c r="AJ831"/>
  <c r="AJ838"/>
  <c r="AK838"/>
  <c r="AJ841"/>
  <c r="AK841"/>
  <c r="AJ843"/>
  <c r="AK843"/>
  <c r="AJ847"/>
  <c r="AJ854"/>
  <c r="AK854"/>
  <c r="AJ857"/>
  <c r="AK857"/>
  <c r="AJ859"/>
  <c r="AK859"/>
  <c r="AJ863"/>
  <c r="AJ870"/>
  <c r="AK870"/>
  <c r="AJ873"/>
  <c r="AK873"/>
  <c r="AJ875"/>
  <c r="AK875"/>
  <c r="AJ879"/>
  <c r="AJ886"/>
  <c r="AK886"/>
  <c r="AJ889"/>
  <c r="AK889"/>
  <c r="AJ891"/>
  <c r="AK891"/>
  <c r="AJ895"/>
  <c r="AJ902"/>
  <c r="AK902"/>
  <c r="AJ905"/>
  <c r="AK905"/>
  <c r="AJ907"/>
  <c r="AK907"/>
  <c r="AJ911"/>
  <c r="AJ918"/>
  <c r="AK918"/>
  <c r="AJ921"/>
  <c r="AK921"/>
  <c r="AJ923"/>
  <c r="AK923"/>
  <c r="AJ927"/>
  <c r="AJ934"/>
  <c r="AK934"/>
  <c r="AJ937"/>
  <c r="AK937"/>
  <c r="AJ939"/>
  <c r="AK939"/>
  <c r="AJ943"/>
  <c r="AJ950"/>
  <c r="AK950"/>
  <c r="AJ953"/>
  <c r="AK953"/>
  <c r="AJ955"/>
  <c r="AK955"/>
  <c r="AJ959"/>
  <c r="AJ966"/>
  <c r="AK966"/>
  <c r="AJ969"/>
  <c r="AK969"/>
  <c r="AJ971"/>
  <c r="AK971"/>
  <c r="AJ975"/>
  <c r="AJ982"/>
  <c r="AK982"/>
  <c r="AJ985"/>
  <c r="AK985"/>
  <c r="AJ987"/>
  <c r="AK987"/>
  <c r="AJ991"/>
  <c r="AJ998"/>
  <c r="AK998"/>
  <c r="AJ1001"/>
  <c r="AK1001"/>
  <c r="AJ1003"/>
  <c r="AK1003"/>
  <c r="AJ1007"/>
  <c r="AJ1014"/>
  <c r="AK1014"/>
  <c r="AJ1017"/>
  <c r="AK1017"/>
  <c r="AJ1019"/>
  <c r="AK1019"/>
  <c r="AJ1023"/>
  <c r="AJ1030"/>
  <c r="AK1030"/>
  <c r="AJ1033"/>
  <c r="AK1033"/>
  <c r="AJ1035"/>
  <c r="AK1035"/>
  <c r="AJ1039"/>
  <c r="AK1040"/>
  <c r="AJ1046"/>
  <c r="AK1046"/>
  <c r="AJ1049"/>
  <c r="AK1049"/>
  <c r="AJ1051"/>
  <c r="AK1051"/>
  <c r="AJ1055"/>
  <c r="AK1056"/>
  <c r="AK1062"/>
  <c r="AJ1065"/>
  <c r="AK1065"/>
  <c r="AK1067"/>
  <c r="AJ1074"/>
  <c r="AK1074"/>
  <c r="AJ1075"/>
  <c r="AK1075"/>
  <c r="AK1079"/>
  <c r="AK1094"/>
  <c r="AJ1097"/>
  <c r="AK1097"/>
  <c r="AK1099"/>
  <c r="AK1234"/>
  <c r="AK1247"/>
  <c r="AK1271"/>
  <c r="AK1311"/>
  <c r="AK1319"/>
  <c r="AK1323"/>
  <c r="AK1339"/>
  <c r="AK1347"/>
  <c r="AK1363"/>
  <c r="AK1386"/>
  <c r="AK1391"/>
  <c r="AK1399"/>
  <c r="AK1439"/>
  <c r="AK1447"/>
  <c r="AK1451"/>
  <c r="AK1467"/>
  <c r="AK1475"/>
  <c r="AK1491"/>
  <c r="AK1514"/>
  <c r="AK1519"/>
  <c r="AK1527"/>
  <c r="AK1567"/>
  <c r="AK1575"/>
  <c r="AK1579"/>
  <c r="AK1595"/>
  <c r="AK1603"/>
  <c r="AK1619"/>
  <c r="AK1642"/>
  <c r="AK1647"/>
  <c r="AK1655"/>
  <c r="AK1695"/>
  <c r="AK1706"/>
  <c r="AK1827"/>
  <c r="AJ1113"/>
  <c r="AK1114"/>
  <c r="AK1115"/>
  <c r="AJ1129"/>
  <c r="AK1130"/>
  <c r="AK1131"/>
  <c r="AJ1145"/>
  <c r="AK1146"/>
  <c r="AK1147"/>
  <c r="AJ1161"/>
  <c r="AK1162"/>
  <c r="AK1163"/>
  <c r="AJ1177"/>
  <c r="AK1178"/>
  <c r="AK1179"/>
  <c r="AJ1188"/>
  <c r="AK1188"/>
  <c r="AJ1195"/>
  <c r="AJ1213"/>
  <c r="AK1213"/>
  <c r="AJ1220"/>
  <c r="AK1220"/>
  <c r="AJ1227"/>
  <c r="AJ1245"/>
  <c r="AK1245"/>
  <c r="AJ1252"/>
  <c r="AK1252"/>
  <c r="AJ1259"/>
  <c r="AJ1293"/>
  <c r="AK1294"/>
  <c r="AJ1325"/>
  <c r="AK1326"/>
  <c r="AJ1357"/>
  <c r="AK1358"/>
  <c r="AJ1389"/>
  <c r="AK1390"/>
  <c r="AJ1421"/>
  <c r="AK1422"/>
  <c r="AJ1453"/>
  <c r="AK1454"/>
  <c r="AJ1485"/>
  <c r="AK1486"/>
  <c r="AJ1517"/>
  <c r="AK1518"/>
  <c r="AJ1549"/>
  <c r="AK1550"/>
  <c r="AJ1581"/>
  <c r="AK1582"/>
  <c r="AJ1613"/>
  <c r="AK1614"/>
  <c r="AJ1645"/>
  <c r="AK1646"/>
  <c r="AJ1677"/>
  <c r="AK1678"/>
  <c r="AK1699"/>
  <c r="AJ1707"/>
  <c r="AK1707"/>
  <c r="AK1723"/>
  <c r="AJ1726"/>
  <c r="AK1726"/>
  <c r="AK1751"/>
  <c r="AK1759"/>
  <c r="AK1795"/>
  <c r="AJ1803"/>
  <c r="AK1803"/>
  <c r="AK1831"/>
  <c r="AK1839"/>
  <c r="AK1859"/>
  <c r="AK1883"/>
  <c r="AK1887"/>
  <c r="AK1899"/>
  <c r="AK1911"/>
  <c r="AK1951"/>
  <c r="AK1959"/>
  <c r="AK2027"/>
  <c r="AJ1171"/>
  <c r="AK1171"/>
  <c r="AJ1194"/>
  <c r="AJ1226"/>
  <c r="AJ1258"/>
  <c r="AK1731"/>
  <c r="AK1815"/>
  <c r="AK1847"/>
  <c r="AK1886"/>
  <c r="AK1934"/>
  <c r="AK2003"/>
  <c r="AJ1072"/>
  <c r="AK1072"/>
  <c r="AJ1088"/>
  <c r="AK1088"/>
  <c r="AJ1109"/>
  <c r="AK1110"/>
  <c r="AJ1111"/>
  <c r="AK1111"/>
  <c r="AJ1125"/>
  <c r="AK1126"/>
  <c r="AJ1127"/>
  <c r="AK1127"/>
  <c r="AJ1141"/>
  <c r="AK1142"/>
  <c r="AJ1143"/>
  <c r="AK1143"/>
  <c r="AJ1157"/>
  <c r="AK1158"/>
  <c r="AJ1159"/>
  <c r="AK1159"/>
  <c r="AJ1173"/>
  <c r="AK1174"/>
  <c r="AJ1175"/>
  <c r="AK1175"/>
  <c r="AJ1186"/>
  <c r="AK1186"/>
  <c r="AJ1189"/>
  <c r="AK1190"/>
  <c r="AJ1196"/>
  <c r="AK1197"/>
  <c r="AJ1199"/>
  <c r="AK1199"/>
  <c r="AJ1203"/>
  <c r="AK1204"/>
  <c r="AJ1218"/>
  <c r="AK1218"/>
  <c r="AJ1221"/>
  <c r="AK1222"/>
  <c r="AJ1228"/>
  <c r="AK1229"/>
  <c r="AJ1231"/>
  <c r="AK1231"/>
  <c r="AJ1235"/>
  <c r="AK1236"/>
  <c r="AJ1250"/>
  <c r="AK1250"/>
  <c r="AJ1253"/>
  <c r="AK1254"/>
  <c r="AJ1260"/>
  <c r="AK1261"/>
  <c r="AJ1263"/>
  <c r="AK1263"/>
  <c r="AJ1267"/>
  <c r="AK1268"/>
  <c r="AJ1273"/>
  <c r="AK1274"/>
  <c r="AJ1285"/>
  <c r="AK1286"/>
  <c r="AJ1297"/>
  <c r="AJ1305"/>
  <c r="AK1306"/>
  <c r="AJ1317"/>
  <c r="AK1318"/>
  <c r="AJ1329"/>
  <c r="AJ1337"/>
  <c r="AK1338"/>
  <c r="AJ1349"/>
  <c r="AK1350"/>
  <c r="AJ1361"/>
  <c r="AJ1369"/>
  <c r="AK1370"/>
  <c r="AJ1381"/>
  <c r="AK1382"/>
  <c r="AJ1393"/>
  <c r="AJ1401"/>
  <c r="AK1402"/>
  <c r="AJ1413"/>
  <c r="AK1414"/>
  <c r="AJ1425"/>
  <c r="AJ1433"/>
  <c r="AK1434"/>
  <c r="AJ1445"/>
  <c r="AJ1457"/>
  <c r="AJ1465"/>
  <c r="AK1466"/>
  <c r="AJ1477"/>
  <c r="AJ1489"/>
  <c r="AJ1497"/>
  <c r="AK1498"/>
  <c r="AJ1509"/>
  <c r="AJ1521"/>
  <c r="AJ1529"/>
  <c r="AK1530"/>
  <c r="AJ1541"/>
  <c r="AJ1553"/>
  <c r="AJ1561"/>
  <c r="AK1562"/>
  <c r="AJ1573"/>
  <c r="AJ1585"/>
  <c r="AJ1593"/>
  <c r="AK1594"/>
  <c r="AJ1605"/>
  <c r="AJ1617"/>
  <c r="AJ1625"/>
  <c r="AK1626"/>
  <c r="AJ1637"/>
  <c r="AJ1649"/>
  <c r="AJ1657"/>
  <c r="AK1658"/>
  <c r="AJ1669"/>
  <c r="AJ1681"/>
  <c r="AJ1689"/>
  <c r="AK1690"/>
  <c r="AJ1697"/>
  <c r="AK1703"/>
  <c r="AK1715"/>
  <c r="AK1727"/>
  <c r="AK1763"/>
  <c r="AJ1771"/>
  <c r="AK1771"/>
  <c r="AK1799"/>
  <c r="AK1811"/>
  <c r="AJ1822"/>
  <c r="AK1822"/>
  <c r="AK1843"/>
  <c r="AK1854"/>
  <c r="AK1863"/>
  <c r="AK1871"/>
  <c r="AK1891"/>
  <c r="AK1915"/>
  <c r="AK1919"/>
  <c r="AK1979"/>
  <c r="AK2062"/>
  <c r="AK2075"/>
  <c r="AJ1701"/>
  <c r="AJ1721"/>
  <c r="AK1722"/>
  <c r="AK1999"/>
  <c r="AK2170"/>
  <c r="AK2178"/>
  <c r="AK2234"/>
  <c r="AK2242"/>
  <c r="AK2298"/>
  <c r="AK2306"/>
  <c r="AK2322"/>
  <c r="AK2338"/>
  <c r="AK2354"/>
  <c r="AK2370"/>
  <c r="AK2386"/>
  <c r="AK2402"/>
  <c r="AK2418"/>
  <c r="AK2434"/>
  <c r="AK2450"/>
  <c r="AK2470"/>
  <c r="AK2486"/>
  <c r="AK2502"/>
  <c r="AK2523"/>
  <c r="AK2567"/>
  <c r="AK3138"/>
  <c r="AK3738"/>
  <c r="AK3802"/>
  <c r="AJ1709"/>
  <c r="AK1710"/>
  <c r="AJ1741"/>
  <c r="AK1742"/>
  <c r="AJ1773"/>
  <c r="AK1774"/>
  <c r="AJ1805"/>
  <c r="AK1806"/>
  <c r="AJ1837"/>
  <c r="AK1838"/>
  <c r="AJ1869"/>
  <c r="AK1870"/>
  <c r="AJ1901"/>
  <c r="AK1902"/>
  <c r="AJ1923"/>
  <c r="AK1923"/>
  <c r="AJ1942"/>
  <c r="AK1943"/>
  <c r="AJ1962"/>
  <c r="AK1962"/>
  <c r="AJ1969"/>
  <c r="AJ1975"/>
  <c r="AJ1989"/>
  <c r="AJ1997"/>
  <c r="AK1998"/>
  <c r="AJ2018"/>
  <c r="AK2019"/>
  <c r="AJ2031"/>
  <c r="AK2031"/>
  <c r="AJ2041"/>
  <c r="AK2042"/>
  <c r="AJ2051"/>
  <c r="AJ2070"/>
  <c r="AK2071"/>
  <c r="AJ2090"/>
  <c r="AK2090"/>
  <c r="AK2123"/>
  <c r="AK2131"/>
  <c r="AK2147"/>
  <c r="AK2187"/>
  <c r="AK2211"/>
  <c r="AK2251"/>
  <c r="AK2275"/>
  <c r="AK2587"/>
  <c r="AK2631"/>
  <c r="AK3028"/>
  <c r="AJ1729"/>
  <c r="AJ1737"/>
  <c r="AK1738"/>
  <c r="AJ1749"/>
  <c r="AK1755"/>
  <c r="AJ1761"/>
  <c r="AJ1769"/>
  <c r="AK1770"/>
  <c r="AJ1781"/>
  <c r="AK1787"/>
  <c r="AJ1793"/>
  <c r="AJ1801"/>
  <c r="AK1802"/>
  <c r="AJ1813"/>
  <c r="AK1819"/>
  <c r="AJ1825"/>
  <c r="AJ1833"/>
  <c r="AK1834"/>
  <c r="AJ1845"/>
  <c r="AJ1857"/>
  <c r="AJ1865"/>
  <c r="AK1866"/>
  <c r="AJ1877"/>
  <c r="AJ1889"/>
  <c r="AJ1897"/>
  <c r="AK1898"/>
  <c r="AJ1909"/>
  <c r="AJ1921"/>
  <c r="AJ1935"/>
  <c r="AK1935"/>
  <c r="AJ1945"/>
  <c r="AK1946"/>
  <c r="AJ1955"/>
  <c r="AK1955"/>
  <c r="AK1971"/>
  <c r="AJ1974"/>
  <c r="AK1991"/>
  <c r="AJ1994"/>
  <c r="AK1994"/>
  <c r="AJ2001"/>
  <c r="AJ2007"/>
  <c r="AK2007"/>
  <c r="AJ2021"/>
  <c r="AJ2029"/>
  <c r="AK2030"/>
  <c r="AK2047"/>
  <c r="AJ2050"/>
  <c r="AJ2063"/>
  <c r="AK2063"/>
  <c r="AJ2073"/>
  <c r="AK2074"/>
  <c r="AJ2083"/>
  <c r="AK2083"/>
  <c r="AJ2115"/>
  <c r="AK2115"/>
  <c r="AK2138"/>
  <c r="AK2146"/>
  <c r="AK2171"/>
  <c r="AK2198"/>
  <c r="AK2202"/>
  <c r="AK2210"/>
  <c r="AK2235"/>
  <c r="AK2262"/>
  <c r="AK2266"/>
  <c r="AK2274"/>
  <c r="AK2299"/>
  <c r="AK2314"/>
  <c r="AK2327"/>
  <c r="AK2330"/>
  <c r="AK2343"/>
  <c r="AK2346"/>
  <c r="AK2359"/>
  <c r="AK2362"/>
  <c r="AK2375"/>
  <c r="AK2378"/>
  <c r="AK2391"/>
  <c r="AK2394"/>
  <c r="AK2407"/>
  <c r="AK2410"/>
  <c r="AK2423"/>
  <c r="AK2426"/>
  <c r="AK2439"/>
  <c r="AK2442"/>
  <c r="AK2455"/>
  <c r="AK2458"/>
  <c r="AK2651"/>
  <c r="AK2942"/>
  <c r="AJ2093"/>
  <c r="AK2094"/>
  <c r="AJ2125"/>
  <c r="AK2126"/>
  <c r="AJ2144"/>
  <c r="AK2144"/>
  <c r="AJ2168"/>
  <c r="AK2169"/>
  <c r="AJ2176"/>
  <c r="AK2176"/>
  <c r="AJ2444"/>
  <c r="AJ2452"/>
  <c r="AJ2460"/>
  <c r="AJ2466"/>
  <c r="AK2466"/>
  <c r="AJ2476"/>
  <c r="AJ2482"/>
  <c r="AK2482"/>
  <c r="AJ2492"/>
  <c r="AJ2498"/>
  <c r="AK2498"/>
  <c r="AJ2508"/>
  <c r="AJ2514"/>
  <c r="AK2514"/>
  <c r="AJ2550"/>
  <c r="AJ2570"/>
  <c r="AK2571"/>
  <c r="AJ2572"/>
  <c r="AJ2575"/>
  <c r="AK2575"/>
  <c r="AJ2576"/>
  <c r="AJ2614"/>
  <c r="AJ2634"/>
  <c r="AK2635"/>
  <c r="AJ2636"/>
  <c r="AJ2639"/>
  <c r="AK2639"/>
  <c r="AJ2640"/>
  <c r="AJ2678"/>
  <c r="AJ2683"/>
  <c r="AK2683"/>
  <c r="AJ2684"/>
  <c r="AK2727"/>
  <c r="AK2791"/>
  <c r="AK2855"/>
  <c r="AK2933"/>
  <c r="AK2958"/>
  <c r="AK2974"/>
  <c r="AK3118"/>
  <c r="AK3122"/>
  <c r="AK3382"/>
  <c r="AK3421"/>
  <c r="AK3458"/>
  <c r="AK2143"/>
  <c r="AK2150"/>
  <c r="AK2163"/>
  <c r="AK2175"/>
  <c r="AK2182"/>
  <c r="AJ2195"/>
  <c r="AK2195"/>
  <c r="AK2207"/>
  <c r="AJ2214"/>
  <c r="AK2214"/>
  <c r="AJ2222"/>
  <c r="AK2223"/>
  <c r="AJ2227"/>
  <c r="AK2227"/>
  <c r="AK2239"/>
  <c r="AJ2246"/>
  <c r="AK2246"/>
  <c r="AJ2254"/>
  <c r="AK2255"/>
  <c r="AJ2259"/>
  <c r="AK2259"/>
  <c r="AK2271"/>
  <c r="AJ2278"/>
  <c r="AK2278"/>
  <c r="AJ2286"/>
  <c r="AK2287"/>
  <c r="AJ2291"/>
  <c r="AK2291"/>
  <c r="AK2303"/>
  <c r="AJ2310"/>
  <c r="AK2310"/>
  <c r="AK2315"/>
  <c r="AK2323"/>
  <c r="AK2331"/>
  <c r="AK2339"/>
  <c r="AK2347"/>
  <c r="AK2355"/>
  <c r="AK2363"/>
  <c r="AK2371"/>
  <c r="AK2379"/>
  <c r="AK2387"/>
  <c r="AK2395"/>
  <c r="AK2403"/>
  <c r="AK2411"/>
  <c r="AK2419"/>
  <c r="AK2427"/>
  <c r="AK2435"/>
  <c r="AK2443"/>
  <c r="AK2451"/>
  <c r="AK2459"/>
  <c r="AK2478"/>
  <c r="AK2494"/>
  <c r="AK2510"/>
  <c r="AK2551"/>
  <c r="AK2615"/>
  <c r="AK2679"/>
  <c r="AK2743"/>
  <c r="AK2807"/>
  <c r="AK2871"/>
  <c r="AK3006"/>
  <c r="AK3025"/>
  <c r="AK3033"/>
  <c r="AK3057"/>
  <c r="AK3073"/>
  <c r="AK3077"/>
  <c r="AK3085"/>
  <c r="AK3097"/>
  <c r="AK3105"/>
  <c r="AJ1949"/>
  <c r="AK1950"/>
  <c r="AJ1981"/>
  <c r="AK1982"/>
  <c r="AJ2013"/>
  <c r="AK2014"/>
  <c r="AJ2045"/>
  <c r="AK2046"/>
  <c r="AJ2077"/>
  <c r="AK2078"/>
  <c r="AJ2109"/>
  <c r="AK2110"/>
  <c r="AJ2152"/>
  <c r="AK2153"/>
  <c r="AJ2160"/>
  <c r="AK2160"/>
  <c r="AJ2184"/>
  <c r="AK2185"/>
  <c r="AJ2192"/>
  <c r="AK2192"/>
  <c r="AJ2216"/>
  <c r="AK2217"/>
  <c r="AJ2224"/>
  <c r="AK2224"/>
  <c r="AJ2248"/>
  <c r="AK2249"/>
  <c r="AJ2256"/>
  <c r="AK2256"/>
  <c r="AJ2280"/>
  <c r="AK2281"/>
  <c r="AJ2288"/>
  <c r="AK2288"/>
  <c r="AJ2312"/>
  <c r="AJ2320"/>
  <c r="AJ2328"/>
  <c r="AJ2336"/>
  <c r="AJ2344"/>
  <c r="AJ2352"/>
  <c r="AJ2360"/>
  <c r="AJ2368"/>
  <c r="AJ2376"/>
  <c r="AJ2384"/>
  <c r="AJ2392"/>
  <c r="AJ2400"/>
  <c r="AJ2408"/>
  <c r="AJ2416"/>
  <c r="AJ2424"/>
  <c r="AJ2432"/>
  <c r="AJ2440"/>
  <c r="AJ2448"/>
  <c r="AJ2456"/>
  <c r="AJ2464"/>
  <c r="AJ2468"/>
  <c r="AJ2474"/>
  <c r="AK2474"/>
  <c r="AJ2484"/>
  <c r="AJ2490"/>
  <c r="AK2490"/>
  <c r="AJ2500"/>
  <c r="AJ2506"/>
  <c r="AK2506"/>
  <c r="AJ2516"/>
  <c r="AJ2538"/>
  <c r="AK2539"/>
  <c r="AJ2540"/>
  <c r="AK2540"/>
  <c r="AJ2543"/>
  <c r="AK2543"/>
  <c r="AJ2544"/>
  <c r="AJ2582"/>
  <c r="AK2583"/>
  <c r="AJ2602"/>
  <c r="AK2603"/>
  <c r="AJ2604"/>
  <c r="AK2604"/>
  <c r="AJ2607"/>
  <c r="AK2607"/>
  <c r="AJ2608"/>
  <c r="AJ2646"/>
  <c r="AK2647"/>
  <c r="AJ2666"/>
  <c r="AK2667"/>
  <c r="AJ2668"/>
  <c r="AK2668"/>
  <c r="AJ2671"/>
  <c r="AK2671"/>
  <c r="AJ2672"/>
  <c r="AJ2689"/>
  <c r="AK2695"/>
  <c r="AK2759"/>
  <c r="AK2823"/>
  <c r="AK2887"/>
  <c r="AK2910"/>
  <c r="AK2997"/>
  <c r="AK3017"/>
  <c r="AK3053"/>
  <c r="AK3069"/>
  <c r="AK3113"/>
  <c r="AK3210"/>
  <c r="AK3274"/>
  <c r="AK3330"/>
  <c r="AJ2700"/>
  <c r="AJ2716"/>
  <c r="AJ2732"/>
  <c r="AK2732"/>
  <c r="AJ2748"/>
  <c r="AJ2764"/>
  <c r="AJ2780"/>
  <c r="AJ2796"/>
  <c r="AK2796"/>
  <c r="AJ2812"/>
  <c r="AJ2828"/>
  <c r="AJ2844"/>
  <c r="AJ2860"/>
  <c r="AK2860"/>
  <c r="AJ2876"/>
  <c r="AJ2892"/>
  <c r="AJ2921"/>
  <c r="AK2921"/>
  <c r="AJ2934"/>
  <c r="AJ2953"/>
  <c r="AK2953"/>
  <c r="AJ2966"/>
  <c r="AJ2985"/>
  <c r="AK2985"/>
  <c r="AJ2998"/>
  <c r="AJ3009"/>
  <c r="AK3037"/>
  <c r="AK3089"/>
  <c r="AK3093"/>
  <c r="AK3126"/>
  <c r="AK3130"/>
  <c r="AK3150"/>
  <c r="AK3170"/>
  <c r="AK3226"/>
  <c r="AK3290"/>
  <c r="AK3350"/>
  <c r="AK3389"/>
  <c r="AK3426"/>
  <c r="AK3478"/>
  <c r="AK3585"/>
  <c r="AJ2688"/>
  <c r="AJ2704"/>
  <c r="AJ2720"/>
  <c r="AK2729"/>
  <c r="AJ2736"/>
  <c r="AJ2752"/>
  <c r="AJ2768"/>
  <c r="AJ2784"/>
  <c r="AK2793"/>
  <c r="AJ2800"/>
  <c r="AJ2816"/>
  <c r="AJ2832"/>
  <c r="AJ2848"/>
  <c r="AK2857"/>
  <c r="AJ2864"/>
  <c r="AJ2880"/>
  <c r="AJ2896"/>
  <c r="AJ2913"/>
  <c r="AK2914"/>
  <c r="AK2930"/>
  <c r="AJ2945"/>
  <c r="AK2946"/>
  <c r="AK2962"/>
  <c r="AJ2977"/>
  <c r="AK2978"/>
  <c r="AK2994"/>
  <c r="AK3162"/>
  <c r="AK3242"/>
  <c r="AK3306"/>
  <c r="AK3318"/>
  <c r="AK3357"/>
  <c r="AK3374"/>
  <c r="AK3394"/>
  <c r="AK3422"/>
  <c r="AK3446"/>
  <c r="AJ2471"/>
  <c r="AK2471"/>
  <c r="AJ2479"/>
  <c r="AK2479"/>
  <c r="AJ2487"/>
  <c r="AK2487"/>
  <c r="AJ2495"/>
  <c r="AK2495"/>
  <c r="AJ2503"/>
  <c r="AK2503"/>
  <c r="AJ2511"/>
  <c r="AK2511"/>
  <c r="AJ2518"/>
  <c r="AK2518"/>
  <c r="AJ2530"/>
  <c r="AK2531"/>
  <c r="AJ2532"/>
  <c r="AK2532"/>
  <c r="AJ2546"/>
  <c r="AK2547"/>
  <c r="AJ2548"/>
  <c r="AJ2562"/>
  <c r="AK2563"/>
  <c r="AJ2564"/>
  <c r="AK2564"/>
  <c r="AJ2578"/>
  <c r="AK2579"/>
  <c r="AJ2580"/>
  <c r="AJ2594"/>
  <c r="AK2595"/>
  <c r="AJ2596"/>
  <c r="AK2596"/>
  <c r="AJ2610"/>
  <c r="AK2611"/>
  <c r="AJ2612"/>
  <c r="AJ2626"/>
  <c r="AK2627"/>
  <c r="AJ2628"/>
  <c r="AK2628"/>
  <c r="AJ2642"/>
  <c r="AK2643"/>
  <c r="AJ2644"/>
  <c r="AJ2658"/>
  <c r="AK2659"/>
  <c r="AJ2660"/>
  <c r="AK2660"/>
  <c r="AJ2674"/>
  <c r="AK2675"/>
  <c r="AJ2676"/>
  <c r="AJ2690"/>
  <c r="AK2691"/>
  <c r="AJ2692"/>
  <c r="AK2692"/>
  <c r="AJ2706"/>
  <c r="AK2707"/>
  <c r="AJ2708"/>
  <c r="AJ2722"/>
  <c r="AK2723"/>
  <c r="AJ2724"/>
  <c r="AK2724"/>
  <c r="AJ2738"/>
  <c r="AK2739"/>
  <c r="AJ2740"/>
  <c r="AJ2754"/>
  <c r="AK2755"/>
  <c r="AJ2756"/>
  <c r="AK2756"/>
  <c r="AJ2770"/>
  <c r="AK2771"/>
  <c r="AJ2772"/>
  <c r="AJ2786"/>
  <c r="AK2787"/>
  <c r="AJ2788"/>
  <c r="AK2788"/>
  <c r="AJ2802"/>
  <c r="AK2803"/>
  <c r="AJ2804"/>
  <c r="AJ2818"/>
  <c r="AK2819"/>
  <c r="AJ2820"/>
  <c r="AK2820"/>
  <c r="AJ2834"/>
  <c r="AK2835"/>
  <c r="AJ2836"/>
  <c r="AJ2850"/>
  <c r="AK2851"/>
  <c r="AJ2852"/>
  <c r="AK2852"/>
  <c r="AJ2866"/>
  <c r="AK2867"/>
  <c r="AJ2868"/>
  <c r="AJ2882"/>
  <c r="AK2883"/>
  <c r="AJ2884"/>
  <c r="AK2884"/>
  <c r="AJ2898"/>
  <c r="AK2899"/>
  <c r="AJ2900"/>
  <c r="AJ2905"/>
  <c r="AK2905"/>
  <c r="AJ2908"/>
  <c r="AJ2915"/>
  <c r="AK2916"/>
  <c r="AJ2918"/>
  <c r="AJ2922"/>
  <c r="AK2923"/>
  <c r="AJ2937"/>
  <c r="AK2937"/>
  <c r="AJ2940"/>
  <c r="AJ2947"/>
  <c r="AK2948"/>
  <c r="AJ2950"/>
  <c r="AJ2954"/>
  <c r="AK2955"/>
  <c r="AJ2969"/>
  <c r="AK2969"/>
  <c r="AJ2972"/>
  <c r="AJ2979"/>
  <c r="AK2980"/>
  <c r="AJ2982"/>
  <c r="AJ2986"/>
  <c r="AK2987"/>
  <c r="AJ3010"/>
  <c r="AK3010"/>
  <c r="AJ3022"/>
  <c r="AJ3029"/>
  <c r="AK3029"/>
  <c r="AJ3062"/>
  <c r="AK3063"/>
  <c r="AJ3071"/>
  <c r="AJ3080"/>
  <c r="AK3080"/>
  <c r="AJ3095"/>
  <c r="AK3095"/>
  <c r="AJ3098"/>
  <c r="AJ3106"/>
  <c r="AJ3115"/>
  <c r="AJ3147"/>
  <c r="AK3157"/>
  <c r="AK3181"/>
  <c r="AK3194"/>
  <c r="AK3211"/>
  <c r="AK3258"/>
  <c r="AK3275"/>
  <c r="AK3314"/>
  <c r="AK3325"/>
  <c r="AK3334"/>
  <c r="AK3342"/>
  <c r="AK3362"/>
  <c r="AK3386"/>
  <c r="AK3390"/>
  <c r="AK3402"/>
  <c r="AK3414"/>
  <c r="AK3442"/>
  <c r="AK3453"/>
  <c r="AK3462"/>
  <c r="AK3470"/>
  <c r="AK3498"/>
  <c r="AK3553"/>
  <c r="AJ3183"/>
  <c r="AJ3199"/>
  <c r="AJ3215"/>
  <c r="AJ3231"/>
  <c r="AJ3247"/>
  <c r="AJ3263"/>
  <c r="AJ3279"/>
  <c r="AJ3295"/>
  <c r="AJ3480"/>
  <c r="AK3480"/>
  <c r="AJ3485"/>
  <c r="AJ3488"/>
  <c r="AK3489"/>
  <c r="AJ3490"/>
  <c r="AK3490"/>
  <c r="AJ3494"/>
  <c r="AK3495"/>
  <c r="AJ3502"/>
  <c r="AJ3509"/>
  <c r="AK3509"/>
  <c r="AJ3512"/>
  <c r="AK3512"/>
  <c r="AJ3522"/>
  <c r="AJ3527"/>
  <c r="AK3527"/>
  <c r="AK3529"/>
  <c r="AK3635"/>
  <c r="AK3690"/>
  <c r="AK3754"/>
  <c r="AK3818"/>
  <c r="AJ3142"/>
  <c r="AK3142"/>
  <c r="AJ3146"/>
  <c r="AK3146"/>
  <c r="AJ3154"/>
  <c r="AK3154"/>
  <c r="AJ3174"/>
  <c r="AK3174"/>
  <c r="AJ3178"/>
  <c r="AK3178"/>
  <c r="AJ3187"/>
  <c r="AK3187"/>
  <c r="AJ3203"/>
  <c r="AK3203"/>
  <c r="AJ3219"/>
  <c r="AK3219"/>
  <c r="AJ3235"/>
  <c r="AK3235"/>
  <c r="AJ3251"/>
  <c r="AK3251"/>
  <c r="AJ3267"/>
  <c r="AK3267"/>
  <c r="AJ3283"/>
  <c r="AK3283"/>
  <c r="AJ3299"/>
  <c r="AK3299"/>
  <c r="AK3533"/>
  <c r="AJ3537"/>
  <c r="AK3537"/>
  <c r="AK3569"/>
  <c r="AK3630"/>
  <c r="AK3706"/>
  <c r="AK3770"/>
  <c r="AJ3001"/>
  <c r="AK3001"/>
  <c r="AJ3004"/>
  <c r="AJ3011"/>
  <c r="AK3012"/>
  <c r="AJ3014"/>
  <c r="AJ3018"/>
  <c r="AK3019"/>
  <c r="AJ3023"/>
  <c r="AJ3035"/>
  <c r="AJ3043"/>
  <c r="AK3043"/>
  <c r="AJ3046"/>
  <c r="AK3047"/>
  <c r="AJ3055"/>
  <c r="AJ3067"/>
  <c r="AJ3075"/>
  <c r="AK3075"/>
  <c r="AJ3078"/>
  <c r="AK3079"/>
  <c r="AJ3087"/>
  <c r="AJ3099"/>
  <c r="AJ3107"/>
  <c r="AJ3110"/>
  <c r="AK3111"/>
  <c r="AJ3120"/>
  <c r="AK3120"/>
  <c r="AJ3152"/>
  <c r="AK3152"/>
  <c r="AJ3184"/>
  <c r="AJ3189"/>
  <c r="AK3190"/>
  <c r="AJ3191"/>
  <c r="AJ3200"/>
  <c r="AJ3205"/>
  <c r="AK3206"/>
  <c r="AJ3207"/>
  <c r="AJ3216"/>
  <c r="AJ3221"/>
  <c r="AK3222"/>
  <c r="AJ3223"/>
  <c r="AJ3232"/>
  <c r="AJ3237"/>
  <c r="AK3238"/>
  <c r="AJ3239"/>
  <c r="AJ3248"/>
  <c r="AJ3253"/>
  <c r="AK3254"/>
  <c r="AJ3255"/>
  <c r="AJ3264"/>
  <c r="AJ3269"/>
  <c r="AK3270"/>
  <c r="AJ3271"/>
  <c r="AJ3280"/>
  <c r="AJ3285"/>
  <c r="AK3286"/>
  <c r="AJ3287"/>
  <c r="AJ3296"/>
  <c r="AJ3301"/>
  <c r="AK3302"/>
  <c r="AJ3303"/>
  <c r="AJ3316"/>
  <c r="AJ3328"/>
  <c r="AJ3336"/>
  <c r="AK3337"/>
  <c r="AJ3348"/>
  <c r="AJ3360"/>
  <c r="AJ3368"/>
  <c r="AK3369"/>
  <c r="AJ3380"/>
  <c r="AJ3392"/>
  <c r="AJ3400"/>
  <c r="AK3401"/>
  <c r="AJ3412"/>
  <c r="AJ3424"/>
  <c r="AJ3432"/>
  <c r="AK3433"/>
  <c r="AJ3435"/>
  <c r="AK3436"/>
  <c r="AJ3444"/>
  <c r="AJ3456"/>
  <c r="AJ3464"/>
  <c r="AK3464"/>
  <c r="AJ3467"/>
  <c r="AK3468"/>
  <c r="AJ3476"/>
  <c r="AJ3486"/>
  <c r="AK3486"/>
  <c r="AJ3493"/>
  <c r="AK3493"/>
  <c r="AJ3517"/>
  <c r="AJ3520"/>
  <c r="AJ3521"/>
  <c r="AK3521"/>
  <c r="AK3530"/>
  <c r="AK3545"/>
  <c r="AK3562"/>
  <c r="AK3577"/>
  <c r="AK3594"/>
  <c r="AK3625"/>
  <c r="AK3663"/>
  <c r="AK3671"/>
  <c r="AK3679"/>
  <c r="AK3722"/>
  <c r="AK3739"/>
  <c r="AK3786"/>
  <c r="AK3803"/>
  <c r="AJ3542"/>
  <c r="AK3543"/>
  <c r="AJ3547"/>
  <c r="AK3548"/>
  <c r="AJ3549"/>
  <c r="AK3549"/>
  <c r="AJ3558"/>
  <c r="AK3559"/>
  <c r="AJ3563"/>
  <c r="AK3564"/>
  <c r="AJ3565"/>
  <c r="AK3565"/>
  <c r="AJ3574"/>
  <c r="AK3575"/>
  <c r="AJ3579"/>
  <c r="AK3580"/>
  <c r="AJ3581"/>
  <c r="AK3581"/>
  <c r="AJ3590"/>
  <c r="AK3591"/>
  <c r="AJ3595"/>
  <c r="AK3596"/>
  <c r="AJ3597"/>
  <c r="AK3597"/>
  <c r="AJ3606"/>
  <c r="AK3607"/>
  <c r="AJ3611"/>
  <c r="AK3612"/>
  <c r="AJ3613"/>
  <c r="AK3613"/>
  <c r="AJ3622"/>
  <c r="AK3623"/>
  <c r="AJ3627"/>
  <c r="AJ3642"/>
  <c r="AK3643"/>
  <c r="AJ3644"/>
  <c r="AK3644"/>
  <c r="AJ3660"/>
  <c r="AK3660"/>
  <c r="AJ3668"/>
  <c r="AK3668"/>
  <c r="AJ3676"/>
  <c r="AK3676"/>
  <c r="AJ3688"/>
  <c r="AJ3693"/>
  <c r="AK3693"/>
  <c r="AJ3695"/>
  <c r="AK3695"/>
  <c r="AJ3704"/>
  <c r="AJ3709"/>
  <c r="AK3709"/>
  <c r="AJ3711"/>
  <c r="AK3711"/>
  <c r="AJ3720"/>
  <c r="AJ3725"/>
  <c r="AK3725"/>
  <c r="AJ3727"/>
  <c r="AK3727"/>
  <c r="AJ3736"/>
  <c r="AJ3741"/>
  <c r="AK3741"/>
  <c r="AJ3743"/>
  <c r="AK3743"/>
  <c r="AJ3752"/>
  <c r="AJ3757"/>
  <c r="AK3757"/>
  <c r="AJ3759"/>
  <c r="AK3759"/>
  <c r="AJ3768"/>
  <c r="AJ3773"/>
  <c r="AK3773"/>
  <c r="AJ3775"/>
  <c r="AK3775"/>
  <c r="AJ3784"/>
  <c r="AJ3789"/>
  <c r="AK3789"/>
  <c r="AJ3791"/>
  <c r="AK3791"/>
  <c r="AJ3800"/>
  <c r="AJ3805"/>
  <c r="AK3805"/>
  <c r="AJ3807"/>
  <c r="AK3807"/>
  <c r="AJ3816"/>
  <c r="AK3601"/>
  <c r="AK3610"/>
  <c r="AK3617"/>
  <c r="AK3626"/>
  <c r="AK3632"/>
  <c r="AK3642"/>
  <c r="AK3648"/>
  <c r="AK3654"/>
  <c r="AK3683"/>
  <c r="AK3692"/>
  <c r="AK3699"/>
  <c r="AK3708"/>
  <c r="AK3715"/>
  <c r="AK3724"/>
  <c r="AK3731"/>
  <c r="AK3740"/>
  <c r="AK3747"/>
  <c r="AK3756"/>
  <c r="AK3763"/>
  <c r="AK3772"/>
  <c r="AK3779"/>
  <c r="AK3788"/>
  <c r="AK3795"/>
  <c r="AK3804"/>
  <c r="AK3811"/>
  <c r="AK3820"/>
  <c r="AJ3496"/>
  <c r="AK3496"/>
  <c r="AJ3501"/>
  <c r="AJ3504"/>
  <c r="AK3505"/>
  <c r="AJ3506"/>
  <c r="AK3506"/>
  <c r="AJ3510"/>
  <c r="AK3511"/>
  <c r="AJ3518"/>
  <c r="AK3518"/>
  <c r="AJ3523"/>
  <c r="AK3523"/>
  <c r="AJ3525"/>
  <c r="AK3525"/>
  <c r="AJ3534"/>
  <c r="AK3534"/>
  <c r="AJ3539"/>
  <c r="AK3539"/>
  <c r="AJ3541"/>
  <c r="AK3541"/>
  <c r="AJ3550"/>
  <c r="AK3550"/>
  <c r="AJ3555"/>
  <c r="AK3555"/>
  <c r="AJ3557"/>
  <c r="AK3557"/>
  <c r="AJ3566"/>
  <c r="AK3566"/>
  <c r="AJ3571"/>
  <c r="AK3571"/>
  <c r="AJ3573"/>
  <c r="AK3573"/>
  <c r="AJ3582"/>
  <c r="AK3582"/>
  <c r="AJ3587"/>
  <c r="AK3587"/>
  <c r="AJ3589"/>
  <c r="AK3589"/>
  <c r="AJ3598"/>
  <c r="AK3598"/>
  <c r="AJ3603"/>
  <c r="AK3603"/>
  <c r="AJ3605"/>
  <c r="AK3605"/>
  <c r="AJ3614"/>
  <c r="AK3614"/>
  <c r="AJ3619"/>
  <c r="AK3619"/>
  <c r="AJ3621"/>
  <c r="AK3621"/>
  <c r="AJ3637"/>
  <c r="AK3638"/>
  <c r="AJ3645"/>
  <c r="AK3645"/>
  <c r="AJ3650"/>
  <c r="AK3650"/>
  <c r="AJ3656"/>
  <c r="AK3656"/>
  <c r="AJ3664"/>
  <c r="AK3664"/>
  <c r="AJ3672"/>
  <c r="AK3672"/>
  <c r="AJ3680"/>
  <c r="AK3680"/>
  <c r="AJ3685"/>
  <c r="AK3685"/>
  <c r="AJ3687"/>
  <c r="AK3687"/>
  <c r="AJ3696"/>
  <c r="AK3697"/>
  <c r="AJ3701"/>
  <c r="AK3701"/>
  <c r="AJ3703"/>
  <c r="AK3703"/>
  <c r="AJ3712"/>
  <c r="AK3713"/>
  <c r="AJ3717"/>
  <c r="AK3717"/>
  <c r="AJ3719"/>
  <c r="AK3719"/>
  <c r="AJ3728"/>
  <c r="AK3729"/>
  <c r="AJ3733"/>
  <c r="AK3733"/>
  <c r="AJ3735"/>
  <c r="AK3735"/>
  <c r="AJ3744"/>
  <c r="AK3745"/>
  <c r="AJ3749"/>
  <c r="AK3749"/>
  <c r="AJ3751"/>
  <c r="AK3751"/>
  <c r="AJ3760"/>
  <c r="AK3761"/>
  <c r="AJ3765"/>
  <c r="AK3765"/>
  <c r="AJ3767"/>
  <c r="AK3767"/>
  <c r="AJ3776"/>
  <c r="AK3777"/>
  <c r="AJ3781"/>
  <c r="AK3781"/>
  <c r="AJ3783"/>
  <c r="AK3783"/>
  <c r="AJ3792"/>
  <c r="AK3793"/>
  <c r="AJ3797"/>
  <c r="AK3797"/>
  <c r="AJ3799"/>
  <c r="AK3799"/>
  <c r="AJ3808"/>
  <c r="AK3809"/>
  <c r="AJ3813"/>
  <c r="AK3813"/>
  <c r="AJ3815"/>
  <c r="AK3815"/>
  <c r="AK26"/>
  <c r="AK31"/>
  <c r="AK42"/>
  <c r="AK47"/>
  <c r="AK58"/>
  <c r="AK63"/>
  <c r="AK74"/>
  <c r="AK79"/>
  <c r="AK90"/>
  <c r="AK95"/>
  <c r="AK106"/>
  <c r="AK111"/>
  <c r="AK122"/>
  <c r="AK127"/>
  <c r="AK138"/>
  <c r="AK143"/>
  <c r="AK154"/>
  <c r="AK159"/>
  <c r="AK170"/>
  <c r="AK175"/>
  <c r="AK186"/>
  <c r="AK191"/>
  <c r="AK202"/>
  <c r="AK207"/>
  <c r="AK218"/>
  <c r="AK223"/>
  <c r="AK234"/>
  <c r="AK239"/>
  <c r="AK250"/>
  <c r="AK255"/>
  <c r="AK266"/>
  <c r="AK271"/>
  <c r="AK282"/>
  <c r="AK287"/>
  <c r="AK298"/>
  <c r="AK303"/>
  <c r="AK314"/>
  <c r="AK319"/>
  <c r="AK330"/>
  <c r="AK335"/>
  <c r="AK346"/>
  <c r="AK351"/>
  <c r="AK362"/>
  <c r="AK367"/>
  <c r="AK378"/>
  <c r="AK383"/>
  <c r="AK394"/>
  <c r="AK399"/>
  <c r="AK410"/>
  <c r="AK415"/>
  <c r="AK426"/>
  <c r="AK431"/>
  <c r="AK442"/>
  <c r="AK447"/>
  <c r="AK458"/>
  <c r="AK463"/>
  <c r="AK474"/>
  <c r="AK479"/>
  <c r="AK490"/>
  <c r="AK495"/>
  <c r="AK511"/>
  <c r="AK527"/>
  <c r="AK543"/>
  <c r="AK559"/>
  <c r="AK575"/>
  <c r="AK591"/>
  <c r="AK607"/>
  <c r="AK623"/>
  <c r="AK639"/>
  <c r="AK655"/>
  <c r="AK671"/>
  <c r="AK687"/>
  <c r="AK703"/>
  <c r="AK719"/>
  <c r="AK735"/>
  <c r="AK751"/>
  <c r="AK767"/>
  <c r="AK783"/>
  <c r="AK799"/>
  <c r="AK815"/>
  <c r="AK831"/>
  <c r="AK847"/>
  <c r="AK863"/>
  <c r="AK879"/>
  <c r="AK895"/>
  <c r="AK911"/>
  <c r="AK927"/>
  <c r="AK943"/>
  <c r="AK959"/>
  <c r="AK975"/>
  <c r="AK991"/>
  <c r="AK1007"/>
  <c r="AK1023"/>
  <c r="AK1039"/>
  <c r="AK1055"/>
  <c r="AK1071"/>
  <c r="AK1087"/>
  <c r="AK36"/>
  <c r="AK52"/>
  <c r="AK68"/>
  <c r="AK84"/>
  <c r="AK100"/>
  <c r="AK116"/>
  <c r="AK132"/>
  <c r="AK148"/>
  <c r="AK164"/>
  <c r="AK180"/>
  <c r="AK196"/>
  <c r="AK212"/>
  <c r="AK228"/>
  <c r="AK244"/>
  <c r="AK260"/>
  <c r="AK276"/>
  <c r="AK292"/>
  <c r="AK308"/>
  <c r="AK324"/>
  <c r="AK340"/>
  <c r="AK356"/>
  <c r="AK372"/>
  <c r="AK388"/>
  <c r="AK404"/>
  <c r="AK420"/>
  <c r="AK436"/>
  <c r="AK452"/>
  <c r="AK468"/>
  <c r="AK484"/>
  <c r="AK22"/>
  <c r="AK24"/>
  <c r="AK27"/>
  <c r="AK38"/>
  <c r="AK40"/>
  <c r="AK43"/>
  <c r="AK54"/>
  <c r="AK56"/>
  <c r="AK59"/>
  <c r="AK70"/>
  <c r="AK72"/>
  <c r="AK75"/>
  <c r="AK86"/>
  <c r="AK88"/>
  <c r="AK91"/>
  <c r="AK102"/>
  <c r="AK104"/>
  <c r="AK107"/>
  <c r="AK118"/>
  <c r="AK120"/>
  <c r="AK123"/>
  <c r="AK134"/>
  <c r="AK136"/>
  <c r="AK139"/>
  <c r="AK150"/>
  <c r="AK152"/>
  <c r="AK155"/>
  <c r="AK166"/>
  <c r="AK168"/>
  <c r="AK171"/>
  <c r="AK182"/>
  <c r="AK184"/>
  <c r="AK187"/>
  <c r="AK198"/>
  <c r="AK200"/>
  <c r="AK203"/>
  <c r="AK214"/>
  <c r="AK216"/>
  <c r="AK219"/>
  <c r="AK230"/>
  <c r="AK232"/>
  <c r="AK235"/>
  <c r="AK246"/>
  <c r="AK248"/>
  <c r="AK251"/>
  <c r="AK262"/>
  <c r="AK264"/>
  <c r="AK267"/>
  <c r="AK278"/>
  <c r="AK280"/>
  <c r="AK283"/>
  <c r="AK294"/>
  <c r="AK296"/>
  <c r="AK299"/>
  <c r="AK310"/>
  <c r="AK312"/>
  <c r="AK315"/>
  <c r="AK326"/>
  <c r="AK328"/>
  <c r="AK331"/>
  <c r="AK342"/>
  <c r="AK344"/>
  <c r="AK347"/>
  <c r="AK358"/>
  <c r="AK360"/>
  <c r="AK363"/>
  <c r="AK374"/>
  <c r="AK376"/>
  <c r="AK379"/>
  <c r="AK390"/>
  <c r="AK392"/>
  <c r="AK395"/>
  <c r="AK406"/>
  <c r="AK408"/>
  <c r="AK411"/>
  <c r="AK422"/>
  <c r="AK424"/>
  <c r="AK427"/>
  <c r="AK438"/>
  <c r="AK440"/>
  <c r="AK443"/>
  <c r="AK454"/>
  <c r="AK456"/>
  <c r="AK459"/>
  <c r="AK470"/>
  <c r="AK472"/>
  <c r="AK475"/>
  <c r="AK486"/>
  <c r="AK488"/>
  <c r="AK491"/>
  <c r="AK496"/>
  <c r="AK498"/>
  <c r="AK512"/>
  <c r="AK514"/>
  <c r="AK528"/>
  <c r="AK530"/>
  <c r="AK544"/>
  <c r="AK546"/>
  <c r="AK560"/>
  <c r="AK562"/>
  <c r="AK576"/>
  <c r="AK578"/>
  <c r="AK592"/>
  <c r="AK594"/>
  <c r="AK608"/>
  <c r="AK610"/>
  <c r="AK624"/>
  <c r="AK626"/>
  <c r="AK640"/>
  <c r="AK642"/>
  <c r="AK656"/>
  <c r="AK658"/>
  <c r="AK672"/>
  <c r="AK674"/>
  <c r="AK688"/>
  <c r="AK690"/>
  <c r="AK704"/>
  <c r="AK706"/>
  <c r="AK720"/>
  <c r="AK722"/>
  <c r="AK736"/>
  <c r="AK738"/>
  <c r="AK752"/>
  <c r="AK754"/>
  <c r="AK768"/>
  <c r="AK770"/>
  <c r="AK784"/>
  <c r="AK786"/>
  <c r="AK800"/>
  <c r="AK802"/>
  <c r="AK816"/>
  <c r="AK818"/>
  <c r="AK832"/>
  <c r="AK834"/>
  <c r="AK848"/>
  <c r="AK850"/>
  <c r="AK864"/>
  <c r="AK866"/>
  <c r="AK880"/>
  <c r="AK882"/>
  <c r="AK896"/>
  <c r="AK898"/>
  <c r="AK912"/>
  <c r="AK914"/>
  <c r="AK928"/>
  <c r="AK930"/>
  <c r="AK944"/>
  <c r="AK946"/>
  <c r="AK960"/>
  <c r="AK962"/>
  <c r="AK976"/>
  <c r="AK978"/>
  <c r="AK992"/>
  <c r="AK994"/>
  <c r="AK1008"/>
  <c r="AK1010"/>
  <c r="AK1024"/>
  <c r="AK1026"/>
  <c r="AK1042"/>
  <c r="AK1058"/>
  <c r="AK2561"/>
  <c r="AK2562"/>
  <c r="AK2625"/>
  <c r="AK2626"/>
  <c r="AK2689"/>
  <c r="AK2690"/>
  <c r="AK2753"/>
  <c r="AK2754"/>
  <c r="AK2817"/>
  <c r="AK2818"/>
  <c r="AK2881"/>
  <c r="AK2882"/>
  <c r="AK2538"/>
  <c r="AK2602"/>
  <c r="AK2666"/>
  <c r="AK2730"/>
  <c r="AK2794"/>
  <c r="AK2858"/>
  <c r="AK3304"/>
  <c r="AK3305"/>
  <c r="AK1187"/>
  <c r="AK1189"/>
  <c r="AK1194"/>
  <c r="AK1203"/>
  <c r="AK1205"/>
  <c r="AK1210"/>
  <c r="AK1219"/>
  <c r="AK1221"/>
  <c r="AK1226"/>
  <c r="AK1235"/>
  <c r="AK1237"/>
  <c r="AK1242"/>
  <c r="AK1251"/>
  <c r="AK1253"/>
  <c r="AK1258"/>
  <c r="AK1267"/>
  <c r="AK1270"/>
  <c r="AK1366"/>
  <c r="AK1398"/>
  <c r="AK1430"/>
  <c r="AK1446"/>
  <c r="AK1478"/>
  <c r="AK1494"/>
  <c r="AK1510"/>
  <c r="AK1526"/>
  <c r="AK1542"/>
  <c r="AK1558"/>
  <c r="AK1574"/>
  <c r="AK1590"/>
  <c r="AK1606"/>
  <c r="AK1622"/>
  <c r="AK1638"/>
  <c r="AK1654"/>
  <c r="AK1670"/>
  <c r="AK1686"/>
  <c r="AK1702"/>
  <c r="AK1718"/>
  <c r="AK1734"/>
  <c r="AK1750"/>
  <c r="AK1766"/>
  <c r="AK1782"/>
  <c r="AK1798"/>
  <c r="AK1814"/>
  <c r="AK1830"/>
  <c r="AK1846"/>
  <c r="AK1862"/>
  <c r="AK1878"/>
  <c r="AK1894"/>
  <c r="AK1910"/>
  <c r="AK1926"/>
  <c r="AK1942"/>
  <c r="AK1958"/>
  <c r="AK1974"/>
  <c r="AK1990"/>
  <c r="AK2006"/>
  <c r="AK2022"/>
  <c r="AK2038"/>
  <c r="AK2054"/>
  <c r="AK2070"/>
  <c r="AK2086"/>
  <c r="AK2102"/>
  <c r="AK2118"/>
  <c r="AK2134"/>
  <c r="AK2145"/>
  <c r="AK2161"/>
  <c r="AK2177"/>
  <c r="AK2193"/>
  <c r="AK2209"/>
  <c r="AK2225"/>
  <c r="AK2241"/>
  <c r="AK2257"/>
  <c r="AK2273"/>
  <c r="AK2289"/>
  <c r="AK2305"/>
  <c r="AK2317"/>
  <c r="AK2316"/>
  <c r="AK2325"/>
  <c r="AK2324"/>
  <c r="AK2333"/>
  <c r="AK2332"/>
  <c r="AK2341"/>
  <c r="AK2340"/>
  <c r="AK2349"/>
  <c r="AK2348"/>
  <c r="AK2357"/>
  <c r="AK2356"/>
  <c r="AK2365"/>
  <c r="AK2364"/>
  <c r="AK2373"/>
  <c r="AK2372"/>
  <c r="AK2381"/>
  <c r="AK2380"/>
  <c r="AK2389"/>
  <c r="AK2388"/>
  <c r="AK2397"/>
  <c r="AK2396"/>
  <c r="AK2405"/>
  <c r="AK2404"/>
  <c r="AK2413"/>
  <c r="AK2412"/>
  <c r="AK2421"/>
  <c r="AK2420"/>
  <c r="AK2429"/>
  <c r="AK2428"/>
  <c r="AK2437"/>
  <c r="AK2436"/>
  <c r="AK2445"/>
  <c r="AK2444"/>
  <c r="AK2453"/>
  <c r="AK2452"/>
  <c r="AK2461"/>
  <c r="AK2460"/>
  <c r="AK2469"/>
  <c r="AK2468"/>
  <c r="AK2477"/>
  <c r="AK2476"/>
  <c r="AK2485"/>
  <c r="AK2484"/>
  <c r="AK2493"/>
  <c r="AK2492"/>
  <c r="AK2501"/>
  <c r="AK2500"/>
  <c r="AK2509"/>
  <c r="AK2508"/>
  <c r="AK2517"/>
  <c r="AK2516"/>
  <c r="AK2529"/>
  <c r="AK2530"/>
  <c r="AJ2569"/>
  <c r="AK2572"/>
  <c r="AK2593"/>
  <c r="AK2594"/>
  <c r="AJ2633"/>
  <c r="AK2636"/>
  <c r="AK2657"/>
  <c r="AK2658"/>
  <c r="AJ2697"/>
  <c r="AK2700"/>
  <c r="AK2721"/>
  <c r="AK2722"/>
  <c r="AJ2761"/>
  <c r="AK2764"/>
  <c r="AK2785"/>
  <c r="AK2786"/>
  <c r="AJ2825"/>
  <c r="AK2828"/>
  <c r="AK2849"/>
  <c r="AK2850"/>
  <c r="AJ2889"/>
  <c r="AK2892"/>
  <c r="AJ3143"/>
  <c r="AK3143"/>
  <c r="AJ3175"/>
  <c r="AK3175"/>
  <c r="AJ500"/>
  <c r="AK500"/>
  <c r="AJ508"/>
  <c r="AK508"/>
  <c r="AJ516"/>
  <c r="AK516"/>
  <c r="AJ524"/>
  <c r="AK524"/>
  <c r="AJ532"/>
  <c r="AK532"/>
  <c r="AJ540"/>
  <c r="AK540"/>
  <c r="AJ548"/>
  <c r="AK548"/>
  <c r="AJ556"/>
  <c r="AK556"/>
  <c r="AJ564"/>
  <c r="AK564"/>
  <c r="AJ572"/>
  <c r="AK572"/>
  <c r="AJ580"/>
  <c r="AK580"/>
  <c r="AJ588"/>
  <c r="AK588"/>
  <c r="AJ596"/>
  <c r="AK596"/>
  <c r="AJ604"/>
  <c r="AK604"/>
  <c r="AJ612"/>
  <c r="AK612"/>
  <c r="AJ620"/>
  <c r="AK620"/>
  <c r="AJ628"/>
  <c r="AK628"/>
  <c r="AJ636"/>
  <c r="AK636"/>
  <c r="AJ644"/>
  <c r="AK644"/>
  <c r="AJ652"/>
  <c r="AK652"/>
  <c r="AJ660"/>
  <c r="AK660"/>
  <c r="AJ668"/>
  <c r="AK668"/>
  <c r="AJ676"/>
  <c r="AK676"/>
  <c r="AJ684"/>
  <c r="AK684"/>
  <c r="AJ692"/>
  <c r="AK692"/>
  <c r="AJ700"/>
  <c r="AK700"/>
  <c r="AJ708"/>
  <c r="AK708"/>
  <c r="AJ716"/>
  <c r="AK716"/>
  <c r="AJ724"/>
  <c r="AK724"/>
  <c r="AJ732"/>
  <c r="AK732"/>
  <c r="AJ740"/>
  <c r="AK740"/>
  <c r="AJ748"/>
  <c r="AK748"/>
  <c r="AJ756"/>
  <c r="AK756"/>
  <c r="AJ764"/>
  <c r="AK764"/>
  <c r="AJ772"/>
  <c r="AK772"/>
  <c r="AJ780"/>
  <c r="AK780"/>
  <c r="AJ788"/>
  <c r="AK788"/>
  <c r="AJ796"/>
  <c r="AK796"/>
  <c r="AJ804"/>
  <c r="AK804"/>
  <c r="AJ812"/>
  <c r="AK812"/>
  <c r="AJ820"/>
  <c r="AK820"/>
  <c r="AJ828"/>
  <c r="AK828"/>
  <c r="AJ836"/>
  <c r="AK836"/>
  <c r="AJ844"/>
  <c r="AK844"/>
  <c r="AJ852"/>
  <c r="AK852"/>
  <c r="AJ860"/>
  <c r="AK860"/>
  <c r="AJ868"/>
  <c r="AK868"/>
  <c r="AJ876"/>
  <c r="AK876"/>
  <c r="AJ884"/>
  <c r="AK884"/>
  <c r="AJ892"/>
  <c r="AK892"/>
  <c r="AJ900"/>
  <c r="AK900"/>
  <c r="AJ908"/>
  <c r="AK908"/>
  <c r="AJ916"/>
  <c r="AK916"/>
  <c r="AJ924"/>
  <c r="AK924"/>
  <c r="AJ932"/>
  <c r="AK932"/>
  <c r="AJ940"/>
  <c r="AK940"/>
  <c r="AJ948"/>
  <c r="AK948"/>
  <c r="AJ956"/>
  <c r="AK956"/>
  <c r="AJ964"/>
  <c r="AK964"/>
  <c r="AJ972"/>
  <c r="AK972"/>
  <c r="AJ980"/>
  <c r="AK980"/>
  <c r="AJ988"/>
  <c r="AK988"/>
  <c r="AJ996"/>
  <c r="AK996"/>
  <c r="AJ1004"/>
  <c r="AK1004"/>
  <c r="AJ1012"/>
  <c r="AK1012"/>
  <c r="AJ1020"/>
  <c r="AK1020"/>
  <c r="AJ1028"/>
  <c r="AK1028"/>
  <c r="AJ1036"/>
  <c r="AK1036"/>
  <c r="AJ1044"/>
  <c r="AK1044"/>
  <c r="AJ1052"/>
  <c r="AK1052"/>
  <c r="AJ1060"/>
  <c r="AK1060"/>
  <c r="AJ1068"/>
  <c r="AK1068"/>
  <c r="AJ1076"/>
  <c r="AK1076"/>
  <c r="AJ1084"/>
  <c r="AK1084"/>
  <c r="AJ1092"/>
  <c r="AK1092"/>
  <c r="AJ1100"/>
  <c r="AJ1104"/>
  <c r="AJ1108"/>
  <c r="AJ1112"/>
  <c r="AJ1116"/>
  <c r="AJ1120"/>
  <c r="AJ1124"/>
  <c r="AJ1128"/>
  <c r="AJ1132"/>
  <c r="AJ1136"/>
  <c r="AJ1140"/>
  <c r="AJ1144"/>
  <c r="AJ1148"/>
  <c r="AJ1152"/>
  <c r="AJ1156"/>
  <c r="AJ1160"/>
  <c r="AJ1164"/>
  <c r="AJ1168"/>
  <c r="AJ1172"/>
  <c r="AJ1176"/>
  <c r="AJ1180"/>
  <c r="AK1196"/>
  <c r="AK1212"/>
  <c r="AK1228"/>
  <c r="AK1244"/>
  <c r="AK1260"/>
  <c r="AK1282"/>
  <c r="AK1298"/>
  <c r="AK1314"/>
  <c r="AK1330"/>
  <c r="AK1346"/>
  <c r="AK1362"/>
  <c r="AK1378"/>
  <c r="AK1394"/>
  <c r="AK1410"/>
  <c r="AK1426"/>
  <c r="AK1442"/>
  <c r="AK1458"/>
  <c r="AK1474"/>
  <c r="AK1490"/>
  <c r="AK1506"/>
  <c r="AK1522"/>
  <c r="AK1538"/>
  <c r="AK1554"/>
  <c r="AK1570"/>
  <c r="AK1586"/>
  <c r="AK1602"/>
  <c r="AK1618"/>
  <c r="AK1634"/>
  <c r="AK1650"/>
  <c r="AK1666"/>
  <c r="AK1682"/>
  <c r="AK1698"/>
  <c r="AK1714"/>
  <c r="AK1730"/>
  <c r="AK1746"/>
  <c r="AK1762"/>
  <c r="AK1778"/>
  <c r="AK1794"/>
  <c r="AK1810"/>
  <c r="AK1826"/>
  <c r="AK1842"/>
  <c r="AK1858"/>
  <c r="AK1874"/>
  <c r="AK1890"/>
  <c r="AK1906"/>
  <c r="AK1922"/>
  <c r="AK1938"/>
  <c r="AK1954"/>
  <c r="AK1970"/>
  <c r="AK1986"/>
  <c r="AK2002"/>
  <c r="AK2018"/>
  <c r="AK2034"/>
  <c r="AK2050"/>
  <c r="AK2066"/>
  <c r="AK2082"/>
  <c r="AK2098"/>
  <c r="AK2114"/>
  <c r="AK2130"/>
  <c r="AK2924"/>
  <c r="AK2925"/>
  <c r="AK2956"/>
  <c r="AK2957"/>
  <c r="AK2988"/>
  <c r="AK2989"/>
  <c r="AK3039"/>
  <c r="AK3040"/>
  <c r="AK3051"/>
  <c r="AK3052"/>
  <c r="AK3071"/>
  <c r="AK3072"/>
  <c r="AK3083"/>
  <c r="AK3084"/>
  <c r="AK3103"/>
  <c r="AK3104"/>
  <c r="AK3116"/>
  <c r="AK3115"/>
  <c r="AK3200"/>
  <c r="AK3201"/>
  <c r="AJ1272"/>
  <c r="AK1272"/>
  <c r="AJ1276"/>
  <c r="AK1276"/>
  <c r="AJ1280"/>
  <c r="AK1280"/>
  <c r="AJ1284"/>
  <c r="AK1284"/>
  <c r="AJ1288"/>
  <c r="AK1288"/>
  <c r="AJ1292"/>
  <c r="AK1292"/>
  <c r="AJ1296"/>
  <c r="AK1296"/>
  <c r="AJ1300"/>
  <c r="AK1300"/>
  <c r="AJ1304"/>
  <c r="AK1304"/>
  <c r="AJ1308"/>
  <c r="AK1308"/>
  <c r="AJ1312"/>
  <c r="AK1312"/>
  <c r="AJ1316"/>
  <c r="AK1316"/>
  <c r="AJ1320"/>
  <c r="AK1320"/>
  <c r="AJ1324"/>
  <c r="AK1324"/>
  <c r="AJ1328"/>
  <c r="AK1328"/>
  <c r="AJ1332"/>
  <c r="AK1332"/>
  <c r="AJ1336"/>
  <c r="AK1336"/>
  <c r="AJ1340"/>
  <c r="AK1340"/>
  <c r="AJ1344"/>
  <c r="AK1344"/>
  <c r="AJ1348"/>
  <c r="AK1348"/>
  <c r="AJ1352"/>
  <c r="AK1352"/>
  <c r="AJ1356"/>
  <c r="AK1356"/>
  <c r="AJ1360"/>
  <c r="AK1360"/>
  <c r="AJ1364"/>
  <c r="AK1364"/>
  <c r="AJ1368"/>
  <c r="AK1368"/>
  <c r="AJ1372"/>
  <c r="AK1372"/>
  <c r="AJ1376"/>
  <c r="AK1376"/>
  <c r="AJ1380"/>
  <c r="AK1380"/>
  <c r="AJ1384"/>
  <c r="AK1384"/>
  <c r="AJ1388"/>
  <c r="AK1388"/>
  <c r="AJ1392"/>
  <c r="AK1392"/>
  <c r="AJ1396"/>
  <c r="AK1396"/>
  <c r="AJ1400"/>
  <c r="AK1400"/>
  <c r="AJ1404"/>
  <c r="AK1404"/>
  <c r="AJ1408"/>
  <c r="AK1408"/>
  <c r="AJ1412"/>
  <c r="AK1412"/>
  <c r="AJ1416"/>
  <c r="AK1416"/>
  <c r="AJ1420"/>
  <c r="AK1420"/>
  <c r="AJ1424"/>
  <c r="AK1424"/>
  <c r="AJ1428"/>
  <c r="AK1428"/>
  <c r="AJ1432"/>
  <c r="AK1432"/>
  <c r="AJ1436"/>
  <c r="AK1436"/>
  <c r="AJ1440"/>
  <c r="AK1440"/>
  <c r="AJ1444"/>
  <c r="AK1444"/>
  <c r="AJ1448"/>
  <c r="AK1448"/>
  <c r="AJ1452"/>
  <c r="AK1452"/>
  <c r="AJ1456"/>
  <c r="AK1456"/>
  <c r="AJ1460"/>
  <c r="AK1460"/>
  <c r="AJ1464"/>
  <c r="AK1464"/>
  <c r="AJ1468"/>
  <c r="AK1468"/>
  <c r="AJ1472"/>
  <c r="AK1472"/>
  <c r="AJ1476"/>
  <c r="AK1476"/>
  <c r="AJ1480"/>
  <c r="AK1480"/>
  <c r="AJ1484"/>
  <c r="AK1484"/>
  <c r="AJ1488"/>
  <c r="AK1488"/>
  <c r="AJ1492"/>
  <c r="AK1492"/>
  <c r="AJ1496"/>
  <c r="AK1496"/>
  <c r="AJ1500"/>
  <c r="AK1500"/>
  <c r="AJ1504"/>
  <c r="AK1504"/>
  <c r="AJ1508"/>
  <c r="AK1508"/>
  <c r="AJ1512"/>
  <c r="AK1512"/>
  <c r="AJ1516"/>
  <c r="AK1516"/>
  <c r="AJ1520"/>
  <c r="AK1520"/>
  <c r="AJ1524"/>
  <c r="AK1524"/>
  <c r="AJ1528"/>
  <c r="AK1528"/>
  <c r="AJ1532"/>
  <c r="AK1532"/>
  <c r="AJ1536"/>
  <c r="AK1536"/>
  <c r="AJ1540"/>
  <c r="AK1540"/>
  <c r="AJ1544"/>
  <c r="AK1544"/>
  <c r="AJ1548"/>
  <c r="AK1548"/>
  <c r="AJ1552"/>
  <c r="AK1552"/>
  <c r="AJ1556"/>
  <c r="AK1556"/>
  <c r="AJ1560"/>
  <c r="AK1560"/>
  <c r="AJ1564"/>
  <c r="AK1564"/>
  <c r="AJ1568"/>
  <c r="AK1568"/>
  <c r="AJ1572"/>
  <c r="AK1572"/>
  <c r="AJ1576"/>
  <c r="AK1576"/>
  <c r="AJ1580"/>
  <c r="AK1580"/>
  <c r="AJ1584"/>
  <c r="AK1584"/>
  <c r="AJ1588"/>
  <c r="AK1588"/>
  <c r="AJ1592"/>
  <c r="AK1592"/>
  <c r="AJ1596"/>
  <c r="AK1596"/>
  <c r="AJ1600"/>
  <c r="AK1600"/>
  <c r="AJ1604"/>
  <c r="AK1604"/>
  <c r="AJ1608"/>
  <c r="AK1608"/>
  <c r="AJ1612"/>
  <c r="AK1612"/>
  <c r="AJ1616"/>
  <c r="AK1616"/>
  <c r="AJ1620"/>
  <c r="AK1620"/>
  <c r="AJ1624"/>
  <c r="AK1624"/>
  <c r="AJ1628"/>
  <c r="AK1628"/>
  <c r="AJ1632"/>
  <c r="AK1632"/>
  <c r="AJ1636"/>
  <c r="AK1636"/>
  <c r="AJ1640"/>
  <c r="AK1640"/>
  <c r="AJ1644"/>
  <c r="AK1644"/>
  <c r="AJ1648"/>
  <c r="AK1648"/>
  <c r="AJ1652"/>
  <c r="AK1652"/>
  <c r="AJ1656"/>
  <c r="AK1656"/>
  <c r="AJ1660"/>
  <c r="AK1660"/>
  <c r="AJ1664"/>
  <c r="AK1664"/>
  <c r="AJ1668"/>
  <c r="AK1668"/>
  <c r="AJ1672"/>
  <c r="AK1672"/>
  <c r="AJ1676"/>
  <c r="AK1676"/>
  <c r="AJ1680"/>
  <c r="AK1680"/>
  <c r="AJ1684"/>
  <c r="AK1684"/>
  <c r="AJ1688"/>
  <c r="AK1688"/>
  <c r="AJ1692"/>
  <c r="AK1692"/>
  <c r="AJ1696"/>
  <c r="AK1696"/>
  <c r="AJ1700"/>
  <c r="AK1700"/>
  <c r="AJ1704"/>
  <c r="AK1704"/>
  <c r="AJ1708"/>
  <c r="AK1708"/>
  <c r="AJ1712"/>
  <c r="AK1712"/>
  <c r="AJ1716"/>
  <c r="AK1716"/>
  <c r="AJ1720"/>
  <c r="AK1720"/>
  <c r="AJ1724"/>
  <c r="AK1724"/>
  <c r="AJ1728"/>
  <c r="AK1728"/>
  <c r="AJ1732"/>
  <c r="AK1732"/>
  <c r="AJ1736"/>
  <c r="AK1736"/>
  <c r="AJ1740"/>
  <c r="AK1740"/>
  <c r="AJ1744"/>
  <c r="AK1744"/>
  <c r="AJ1748"/>
  <c r="AK1748"/>
  <c r="AJ1752"/>
  <c r="AK1752"/>
  <c r="AJ1756"/>
  <c r="AK1756"/>
  <c r="AJ1760"/>
  <c r="AK1760"/>
  <c r="AJ1764"/>
  <c r="AK1764"/>
  <c r="AJ1768"/>
  <c r="AK1768"/>
  <c r="AJ1772"/>
  <c r="AK1772"/>
  <c r="AJ1776"/>
  <c r="AK1776"/>
  <c r="AJ1780"/>
  <c r="AK1780"/>
  <c r="AJ1784"/>
  <c r="AK1784"/>
  <c r="AJ1788"/>
  <c r="AK1788"/>
  <c r="AJ1792"/>
  <c r="AK1792"/>
  <c r="AJ1796"/>
  <c r="AK1796"/>
  <c r="AJ1800"/>
  <c r="AK1800"/>
  <c r="AJ1804"/>
  <c r="AK1804"/>
  <c r="AJ1808"/>
  <c r="AK1808"/>
  <c r="AJ1812"/>
  <c r="AK1812"/>
  <c r="AJ1816"/>
  <c r="AK1816"/>
  <c r="AJ1820"/>
  <c r="AK1820"/>
  <c r="AJ1824"/>
  <c r="AK1824"/>
  <c r="AJ1828"/>
  <c r="AK1828"/>
  <c r="AJ1832"/>
  <c r="AK1832"/>
  <c r="AJ1836"/>
  <c r="AK1836"/>
  <c r="AJ1840"/>
  <c r="AK1840"/>
  <c r="AJ1844"/>
  <c r="AK1844"/>
  <c r="AJ1848"/>
  <c r="AK1848"/>
  <c r="AJ1852"/>
  <c r="AK1852"/>
  <c r="AJ1856"/>
  <c r="AK1856"/>
  <c r="AJ1860"/>
  <c r="AK1860"/>
  <c r="AJ1864"/>
  <c r="AK1864"/>
  <c r="AJ1868"/>
  <c r="AK1868"/>
  <c r="AJ1872"/>
  <c r="AK1872"/>
  <c r="AJ1876"/>
  <c r="AK1876"/>
  <c r="AJ1880"/>
  <c r="AK1880"/>
  <c r="AJ1884"/>
  <c r="AK1884"/>
  <c r="AJ1888"/>
  <c r="AK1888"/>
  <c r="AJ1892"/>
  <c r="AK1892"/>
  <c r="AJ1896"/>
  <c r="AK1896"/>
  <c r="AJ1900"/>
  <c r="AK1900"/>
  <c r="AJ1904"/>
  <c r="AK1904"/>
  <c r="AJ1908"/>
  <c r="AK1908"/>
  <c r="AJ1912"/>
  <c r="AK1912"/>
  <c r="AJ1916"/>
  <c r="AK1916"/>
  <c r="AJ1920"/>
  <c r="AK1920"/>
  <c r="AJ1924"/>
  <c r="AK1924"/>
  <c r="AJ1928"/>
  <c r="AK1928"/>
  <c r="AJ1932"/>
  <c r="AK1932"/>
  <c r="AJ1936"/>
  <c r="AK1936"/>
  <c r="AJ1940"/>
  <c r="AK1940"/>
  <c r="AJ1944"/>
  <c r="AK1944"/>
  <c r="AJ1948"/>
  <c r="AK1948"/>
  <c r="AJ1952"/>
  <c r="AK1952"/>
  <c r="AJ1956"/>
  <c r="AK1956"/>
  <c r="AJ1960"/>
  <c r="AK1960"/>
  <c r="AJ1964"/>
  <c r="AK1964"/>
  <c r="AJ1968"/>
  <c r="AK1968"/>
  <c r="AJ1972"/>
  <c r="AK1972"/>
  <c r="AJ1976"/>
  <c r="AK1976"/>
  <c r="AJ1980"/>
  <c r="AK1980"/>
  <c r="AJ1984"/>
  <c r="AK1984"/>
  <c r="AJ1988"/>
  <c r="AK1988"/>
  <c r="AJ1992"/>
  <c r="AK1992"/>
  <c r="AJ1996"/>
  <c r="AK1996"/>
  <c r="AJ2000"/>
  <c r="AK2000"/>
  <c r="AJ2004"/>
  <c r="AK2004"/>
  <c r="AJ2008"/>
  <c r="AK2008"/>
  <c r="AJ2012"/>
  <c r="AK2012"/>
  <c r="AJ2016"/>
  <c r="AK2016"/>
  <c r="AJ2020"/>
  <c r="AK2020"/>
  <c r="AJ2024"/>
  <c r="AK2024"/>
  <c r="AJ2028"/>
  <c r="AK2028"/>
  <c r="AJ2032"/>
  <c r="AK2032"/>
  <c r="AJ2036"/>
  <c r="AK2036"/>
  <c r="AJ2040"/>
  <c r="AK2040"/>
  <c r="AJ2044"/>
  <c r="AK2044"/>
  <c r="AJ2048"/>
  <c r="AK2048"/>
  <c r="AJ2052"/>
  <c r="AK2052"/>
  <c r="AJ2056"/>
  <c r="AK2056"/>
  <c r="AJ2060"/>
  <c r="AK2060"/>
  <c r="AJ2064"/>
  <c r="AK2064"/>
  <c r="AJ2068"/>
  <c r="AK2068"/>
  <c r="AJ2072"/>
  <c r="AK2072"/>
  <c r="AJ2076"/>
  <c r="AK2076"/>
  <c r="AJ2080"/>
  <c r="AK2080"/>
  <c r="AJ2084"/>
  <c r="AK2084"/>
  <c r="AJ2088"/>
  <c r="AK2088"/>
  <c r="AJ2092"/>
  <c r="AK2092"/>
  <c r="AJ2096"/>
  <c r="AK2096"/>
  <c r="AJ2100"/>
  <c r="AK2100"/>
  <c r="AJ2104"/>
  <c r="AK2104"/>
  <c r="AJ2108"/>
  <c r="AK2108"/>
  <c r="AJ2112"/>
  <c r="AK2112"/>
  <c r="AJ2116"/>
  <c r="AK2116"/>
  <c r="AJ2120"/>
  <c r="AK2120"/>
  <c r="AJ2124"/>
  <c r="AK2124"/>
  <c r="AJ2128"/>
  <c r="AK2128"/>
  <c r="AJ2132"/>
  <c r="AK2132"/>
  <c r="AJ2136"/>
  <c r="AK2136"/>
  <c r="AK2152"/>
  <c r="AK2168"/>
  <c r="AK2184"/>
  <c r="AK2200"/>
  <c r="AK2216"/>
  <c r="AK2232"/>
  <c r="AK2248"/>
  <c r="AK2264"/>
  <c r="AK2280"/>
  <c r="AK2296"/>
  <c r="AK2313"/>
  <c r="AK2312"/>
  <c r="AK2321"/>
  <c r="AK2320"/>
  <c r="AK2329"/>
  <c r="AK2328"/>
  <c r="AK2337"/>
  <c r="AK2336"/>
  <c r="AK2345"/>
  <c r="AK2344"/>
  <c r="AK2353"/>
  <c r="AK2352"/>
  <c r="AK2361"/>
  <c r="AK2360"/>
  <c r="AK2369"/>
  <c r="AK2368"/>
  <c r="AK2377"/>
  <c r="AK2376"/>
  <c r="AK2385"/>
  <c r="AK2384"/>
  <c r="AK2393"/>
  <c r="AK2392"/>
  <c r="AK2401"/>
  <c r="AK2400"/>
  <c r="AK2409"/>
  <c r="AK2408"/>
  <c r="AK2417"/>
  <c r="AK2416"/>
  <c r="AK2425"/>
  <c r="AK2424"/>
  <c r="AK2433"/>
  <c r="AK2432"/>
  <c r="AK2441"/>
  <c r="AK2440"/>
  <c r="AK2449"/>
  <c r="AK2448"/>
  <c r="AK2457"/>
  <c r="AK2456"/>
  <c r="AK2465"/>
  <c r="AK2464"/>
  <c r="AK2473"/>
  <c r="AK2472"/>
  <c r="AK2481"/>
  <c r="AK2480"/>
  <c r="AK2489"/>
  <c r="AK2488"/>
  <c r="AK2497"/>
  <c r="AK2496"/>
  <c r="AK2505"/>
  <c r="AK2504"/>
  <c r="AK2513"/>
  <c r="AK2512"/>
  <c r="AJ2521"/>
  <c r="AK2524"/>
  <c r="AJ2553"/>
  <c r="AK2556"/>
  <c r="AJ2585"/>
  <c r="AK2588"/>
  <c r="AJ2617"/>
  <c r="AK2620"/>
  <c r="AJ2649"/>
  <c r="AK2652"/>
  <c r="AJ2681"/>
  <c r="AK2684"/>
  <c r="AJ2713"/>
  <c r="AK2716"/>
  <c r="AJ2745"/>
  <c r="AK2748"/>
  <c r="AJ2777"/>
  <c r="AK2780"/>
  <c r="AJ2809"/>
  <c r="AK2812"/>
  <c r="AJ2841"/>
  <c r="AK2844"/>
  <c r="AJ2873"/>
  <c r="AK2876"/>
  <c r="AJ1184"/>
  <c r="AK1184"/>
  <c r="AJ1192"/>
  <c r="AK1192"/>
  <c r="AJ1200"/>
  <c r="AK1200"/>
  <c r="AJ1208"/>
  <c r="AK1208"/>
  <c r="AJ1216"/>
  <c r="AK1216"/>
  <c r="AJ1224"/>
  <c r="AK1224"/>
  <c r="AJ1232"/>
  <c r="AK1232"/>
  <c r="AJ1240"/>
  <c r="AK1240"/>
  <c r="AJ1248"/>
  <c r="AK1248"/>
  <c r="AJ1256"/>
  <c r="AK1256"/>
  <c r="AJ1264"/>
  <c r="AK1264"/>
  <c r="AK2142"/>
  <c r="AK2151"/>
  <c r="AK2158"/>
  <c r="AK2167"/>
  <c r="AK2174"/>
  <c r="AK2183"/>
  <c r="AK2190"/>
  <c r="AK2199"/>
  <c r="AK2206"/>
  <c r="AK2215"/>
  <c r="AK2222"/>
  <c r="AK2231"/>
  <c r="AK2238"/>
  <c r="AK2247"/>
  <c r="AK2254"/>
  <c r="AK2263"/>
  <c r="AK2270"/>
  <c r="AK2279"/>
  <c r="AK2286"/>
  <c r="AK2295"/>
  <c r="AK2302"/>
  <c r="AK2311"/>
  <c r="AJ2545"/>
  <c r="AK2548"/>
  <c r="AJ2577"/>
  <c r="AK2580"/>
  <c r="AJ2609"/>
  <c r="AK2612"/>
  <c r="AJ2641"/>
  <c r="AK2644"/>
  <c r="AJ2673"/>
  <c r="AK2676"/>
  <c r="AJ2705"/>
  <c r="AK2708"/>
  <c r="AJ2737"/>
  <c r="AK2740"/>
  <c r="AJ2769"/>
  <c r="AK2772"/>
  <c r="AJ2801"/>
  <c r="AK2804"/>
  <c r="AJ2833"/>
  <c r="AK2836"/>
  <c r="AJ2865"/>
  <c r="AK2868"/>
  <c r="AJ2897"/>
  <c r="AK2900"/>
  <c r="AK2908"/>
  <c r="AK2909"/>
  <c r="AK2940"/>
  <c r="AK2941"/>
  <c r="AK2972"/>
  <c r="AK2973"/>
  <c r="AK3004"/>
  <c r="AK3005"/>
  <c r="AK3240"/>
  <c r="AK3241"/>
  <c r="AK3264"/>
  <c r="AK3265"/>
  <c r="AK2520"/>
  <c r="AJ2525"/>
  <c r="AK2528"/>
  <c r="AJ2533"/>
  <c r="AK2536"/>
  <c r="AJ2541"/>
  <c r="AK2544"/>
  <c r="AJ2549"/>
  <c r="AK2552"/>
  <c r="AJ2557"/>
  <c r="AK2560"/>
  <c r="AJ2565"/>
  <c r="AK2568"/>
  <c r="AJ2573"/>
  <c r="AK2576"/>
  <c r="AJ2581"/>
  <c r="AK2584"/>
  <c r="AJ2589"/>
  <c r="AK2592"/>
  <c r="AJ2597"/>
  <c r="AK2600"/>
  <c r="AJ2605"/>
  <c r="AK2608"/>
  <c r="AJ2613"/>
  <c r="AK2616"/>
  <c r="AJ2621"/>
  <c r="AK2624"/>
  <c r="AJ2629"/>
  <c r="AK2632"/>
  <c r="AJ2637"/>
  <c r="AK2640"/>
  <c r="AJ2645"/>
  <c r="AK2648"/>
  <c r="AJ2653"/>
  <c r="AK2656"/>
  <c r="AJ2661"/>
  <c r="AK2664"/>
  <c r="AJ2669"/>
  <c r="AK2672"/>
  <c r="AJ2677"/>
  <c r="AK2680"/>
  <c r="AJ2685"/>
  <c r="AK2688"/>
  <c r="AJ2693"/>
  <c r="AK2696"/>
  <c r="AJ2701"/>
  <c r="AK2704"/>
  <c r="AJ2709"/>
  <c r="AK2712"/>
  <c r="AJ2717"/>
  <c r="AK2720"/>
  <c r="AJ2725"/>
  <c r="AK2728"/>
  <c r="AJ2733"/>
  <c r="AK2736"/>
  <c r="AJ2741"/>
  <c r="AK2744"/>
  <c r="AJ2749"/>
  <c r="AK2752"/>
  <c r="AJ2757"/>
  <c r="AK2760"/>
  <c r="AJ2765"/>
  <c r="AK2768"/>
  <c r="AJ2773"/>
  <c r="AK2776"/>
  <c r="AJ2781"/>
  <c r="AK2784"/>
  <c r="AJ2789"/>
  <c r="AK2792"/>
  <c r="AJ2797"/>
  <c r="AK2800"/>
  <c r="AJ2805"/>
  <c r="AK2808"/>
  <c r="AJ2813"/>
  <c r="AK2816"/>
  <c r="AJ2821"/>
  <c r="AK2824"/>
  <c r="AJ2829"/>
  <c r="AK2832"/>
  <c r="AJ2837"/>
  <c r="AK2840"/>
  <c r="AJ2845"/>
  <c r="AK2848"/>
  <c r="AJ2853"/>
  <c r="AK2856"/>
  <c r="AJ2861"/>
  <c r="AK2864"/>
  <c r="AJ2869"/>
  <c r="AK2872"/>
  <c r="AJ2877"/>
  <c r="AK2880"/>
  <c r="AJ2885"/>
  <c r="AK2888"/>
  <c r="AJ2893"/>
  <c r="AK2896"/>
  <c r="AJ2901"/>
  <c r="AK2904"/>
  <c r="AJ3127"/>
  <c r="AK3127"/>
  <c r="AJ3159"/>
  <c r="AK3159"/>
  <c r="AJ2140"/>
  <c r="AK2140"/>
  <c r="AJ2148"/>
  <c r="AK2148"/>
  <c r="AJ2156"/>
  <c r="AK2156"/>
  <c r="AJ2164"/>
  <c r="AK2164"/>
  <c r="AJ2172"/>
  <c r="AK2172"/>
  <c r="AJ2180"/>
  <c r="AK2180"/>
  <c r="AJ2188"/>
  <c r="AK2188"/>
  <c r="AJ2196"/>
  <c r="AK2196"/>
  <c r="AJ2204"/>
  <c r="AK2204"/>
  <c r="AJ2212"/>
  <c r="AK2212"/>
  <c r="AJ2220"/>
  <c r="AK2220"/>
  <c r="AJ2228"/>
  <c r="AK2228"/>
  <c r="AJ2236"/>
  <c r="AK2236"/>
  <c r="AJ2244"/>
  <c r="AK2244"/>
  <c r="AJ2252"/>
  <c r="AK2252"/>
  <c r="AJ2260"/>
  <c r="AK2260"/>
  <c r="AJ2268"/>
  <c r="AK2268"/>
  <c r="AJ2276"/>
  <c r="AK2276"/>
  <c r="AJ2284"/>
  <c r="AK2284"/>
  <c r="AJ2292"/>
  <c r="AK2292"/>
  <c r="AJ2300"/>
  <c r="AK2300"/>
  <c r="AJ2308"/>
  <c r="AK2308"/>
  <c r="AK2915"/>
  <c r="AK2918"/>
  <c r="AK2931"/>
  <c r="AK2934"/>
  <c r="AK2947"/>
  <c r="AK2950"/>
  <c r="AK2963"/>
  <c r="AK2966"/>
  <c r="AK2979"/>
  <c r="AK2982"/>
  <c r="AK2995"/>
  <c r="AK2998"/>
  <c r="AK3011"/>
  <c r="AK3014"/>
  <c r="AK3023"/>
  <c r="AK3024"/>
  <c r="AK3035"/>
  <c r="AK3036"/>
  <c r="AK3055"/>
  <c r="AK3056"/>
  <c r="AK3067"/>
  <c r="AK3068"/>
  <c r="AK3087"/>
  <c r="AK3088"/>
  <c r="AK3099"/>
  <c r="AK3100"/>
  <c r="AK3208"/>
  <c r="AK3209"/>
  <c r="AK3232"/>
  <c r="AK3233"/>
  <c r="AK3272"/>
  <c r="AK3273"/>
  <c r="AK3296"/>
  <c r="AK3297"/>
  <c r="AK3192"/>
  <c r="AK3193"/>
  <c r="AK3224"/>
  <c r="AK3225"/>
  <c r="AK3256"/>
  <c r="AK3257"/>
  <c r="AK3288"/>
  <c r="AK3289"/>
  <c r="AK3317"/>
  <c r="AK3329"/>
  <c r="AK3349"/>
  <c r="AK3361"/>
  <c r="AK3381"/>
  <c r="AK3393"/>
  <c r="AK3413"/>
  <c r="AK3425"/>
  <c r="AK3444"/>
  <c r="AK3445"/>
  <c r="AK3456"/>
  <c r="AK3457"/>
  <c r="AK3476"/>
  <c r="AK3477"/>
  <c r="AK3487"/>
  <c r="AK3488"/>
  <c r="AK2906"/>
  <c r="AK2913"/>
  <c r="AK2922"/>
  <c r="AK2929"/>
  <c r="AK2938"/>
  <c r="AK2945"/>
  <c r="AK2954"/>
  <c r="AK2961"/>
  <c r="AK2970"/>
  <c r="AK2977"/>
  <c r="AK2986"/>
  <c r="AK2993"/>
  <c r="AK3002"/>
  <c r="AK3009"/>
  <c r="AK3018"/>
  <c r="AK3021"/>
  <c r="AK3123"/>
  <c r="AK3124"/>
  <c r="AK3139"/>
  <c r="AK3140"/>
  <c r="AK3155"/>
  <c r="AK3156"/>
  <c r="AK3171"/>
  <c r="AK3172"/>
  <c r="AK3184"/>
  <c r="AK3185"/>
  <c r="AK3216"/>
  <c r="AK3217"/>
  <c r="AK3248"/>
  <c r="AK3249"/>
  <c r="AK3280"/>
  <c r="AK3281"/>
  <c r="AK3022"/>
  <c r="AK3026"/>
  <c r="AK3030"/>
  <c r="AK3034"/>
  <c r="AK3038"/>
  <c r="AK3042"/>
  <c r="AK3046"/>
  <c r="AK3050"/>
  <c r="AK3054"/>
  <c r="AK3058"/>
  <c r="AK3062"/>
  <c r="AK3066"/>
  <c r="AK3070"/>
  <c r="AK3074"/>
  <c r="AK3078"/>
  <c r="AK3082"/>
  <c r="AK3086"/>
  <c r="AK3090"/>
  <c r="AK3094"/>
  <c r="AK3098"/>
  <c r="AK3102"/>
  <c r="AK3106"/>
  <c r="AK3110"/>
  <c r="AK3114"/>
  <c r="AK3119"/>
  <c r="AK3135"/>
  <c r="AK3151"/>
  <c r="AK3167"/>
  <c r="AK3313"/>
  <c r="AK3333"/>
  <c r="AK3345"/>
  <c r="AK3365"/>
  <c r="AK3377"/>
  <c r="AK3397"/>
  <c r="AK3409"/>
  <c r="AK3429"/>
  <c r="AK3440"/>
  <c r="AK3441"/>
  <c r="AK3460"/>
  <c r="AK3461"/>
  <c r="AK3472"/>
  <c r="AK3473"/>
  <c r="AJ2911"/>
  <c r="AK2911"/>
  <c r="AJ2919"/>
  <c r="AK2919"/>
  <c r="AJ2927"/>
  <c r="AK2927"/>
  <c r="AJ2935"/>
  <c r="AK2935"/>
  <c r="AJ2943"/>
  <c r="AK2943"/>
  <c r="AJ2951"/>
  <c r="AK2951"/>
  <c r="AJ2959"/>
  <c r="AK2959"/>
  <c r="AJ2967"/>
  <c r="AK2967"/>
  <c r="AJ2975"/>
  <c r="AK2975"/>
  <c r="AJ2983"/>
  <c r="AK2983"/>
  <c r="AJ2991"/>
  <c r="AK2991"/>
  <c r="AJ2999"/>
  <c r="AK2999"/>
  <c r="AJ3007"/>
  <c r="AK3007"/>
  <c r="AJ3015"/>
  <c r="AK3015"/>
  <c r="AJ3128"/>
  <c r="AK3128"/>
  <c r="AK3131"/>
  <c r="AK3132"/>
  <c r="AJ3144"/>
  <c r="AK3145"/>
  <c r="AK3147"/>
  <c r="AK3148"/>
  <c r="AJ3160"/>
  <c r="AK3160"/>
  <c r="AK3163"/>
  <c r="AK3164"/>
  <c r="AJ3176"/>
  <c r="AK3176"/>
  <c r="AK3179"/>
  <c r="AK3180"/>
  <c r="AK3183"/>
  <c r="AJ3188"/>
  <c r="AK3191"/>
  <c r="AJ3196"/>
  <c r="AK3199"/>
  <c r="AJ3204"/>
  <c r="AK3207"/>
  <c r="AJ3212"/>
  <c r="AK3215"/>
  <c r="AJ3220"/>
  <c r="AK3223"/>
  <c r="AJ3228"/>
  <c r="AK3231"/>
  <c r="AJ3236"/>
  <c r="AK3239"/>
  <c r="AJ3244"/>
  <c r="AK3247"/>
  <c r="AJ3252"/>
  <c r="AK3255"/>
  <c r="AJ3260"/>
  <c r="AK3263"/>
  <c r="AJ3268"/>
  <c r="AK3271"/>
  <c r="AJ3276"/>
  <c r="AK3279"/>
  <c r="AJ3284"/>
  <c r="AK3287"/>
  <c r="AJ3292"/>
  <c r="AK3295"/>
  <c r="AJ3300"/>
  <c r="AK3303"/>
  <c r="AK3503"/>
  <c r="AK3504"/>
  <c r="AK3520"/>
  <c r="AK3536"/>
  <c r="AK3552"/>
  <c r="AK3568"/>
  <c r="AK3584"/>
  <c r="AK3600"/>
  <c r="AK3616"/>
  <c r="AJ3307"/>
  <c r="AK3307"/>
  <c r="AJ3311"/>
  <c r="AK3311"/>
  <c r="AJ3315"/>
  <c r="AK3315"/>
  <c r="AJ3319"/>
  <c r="AK3319"/>
  <c r="AJ3323"/>
  <c r="AK3323"/>
  <c r="AJ3327"/>
  <c r="AK3327"/>
  <c r="AJ3331"/>
  <c r="AK3331"/>
  <c r="AJ3335"/>
  <c r="AK3335"/>
  <c r="AJ3339"/>
  <c r="AK3339"/>
  <c r="AJ3343"/>
  <c r="AK3343"/>
  <c r="AJ3347"/>
  <c r="AK3347"/>
  <c r="AJ3351"/>
  <c r="AK3351"/>
  <c r="AJ3355"/>
  <c r="AK3355"/>
  <c r="AJ3359"/>
  <c r="AK3359"/>
  <c r="AJ3363"/>
  <c r="AK3363"/>
  <c r="AJ3367"/>
  <c r="AK3367"/>
  <c r="AJ3371"/>
  <c r="AK3371"/>
  <c r="AJ3375"/>
  <c r="AK3375"/>
  <c r="AJ3379"/>
  <c r="AK3379"/>
  <c r="AJ3383"/>
  <c r="AK3383"/>
  <c r="AJ3387"/>
  <c r="AK3387"/>
  <c r="AJ3391"/>
  <c r="AK3391"/>
  <c r="AJ3395"/>
  <c r="AK3395"/>
  <c r="AJ3399"/>
  <c r="AK3399"/>
  <c r="AJ3403"/>
  <c r="AK3403"/>
  <c r="AJ3407"/>
  <c r="AK3407"/>
  <c r="AJ3411"/>
  <c r="AK3411"/>
  <c r="AJ3415"/>
  <c r="AK3415"/>
  <c r="AJ3419"/>
  <c r="AK3419"/>
  <c r="AJ3423"/>
  <c r="AK3423"/>
  <c r="AJ3427"/>
  <c r="AK3427"/>
  <c r="AJ3431"/>
  <c r="AK3431"/>
  <c r="AK3435"/>
  <c r="AK3439"/>
  <c r="AK3443"/>
  <c r="AK3447"/>
  <c r="AK3451"/>
  <c r="AK3455"/>
  <c r="AK3459"/>
  <c r="AK3463"/>
  <c r="AK3467"/>
  <c r="AK3471"/>
  <c r="AK3475"/>
  <c r="AK3479"/>
  <c r="AK3522"/>
  <c r="AK3524"/>
  <c r="AK3538"/>
  <c r="AK3540"/>
  <c r="AK3554"/>
  <c r="AK3556"/>
  <c r="AK3570"/>
  <c r="AK3572"/>
  <c r="AK3586"/>
  <c r="AK3588"/>
  <c r="AK3602"/>
  <c r="AK3604"/>
  <c r="AK3618"/>
  <c r="AK3620"/>
  <c r="AK3657"/>
  <c r="AK3658"/>
  <c r="AK3665"/>
  <c r="AK3666"/>
  <c r="AK3673"/>
  <c r="AK3674"/>
  <c r="AK3694"/>
  <c r="AK3710"/>
  <c r="AK3726"/>
  <c r="AK3742"/>
  <c r="AK3758"/>
  <c r="AK3774"/>
  <c r="AK3790"/>
  <c r="AK3806"/>
  <c r="AK3485"/>
  <c r="AK3494"/>
  <c r="AK3501"/>
  <c r="AK3510"/>
  <c r="AK3517"/>
  <c r="AK3526"/>
  <c r="AK3528"/>
  <c r="AK3531"/>
  <c r="AK3542"/>
  <c r="AK3544"/>
  <c r="AK3547"/>
  <c r="AK3558"/>
  <c r="AK3560"/>
  <c r="AK3563"/>
  <c r="AK3574"/>
  <c r="AK3576"/>
  <c r="AK3579"/>
  <c r="AK3590"/>
  <c r="AK3592"/>
  <c r="AK3595"/>
  <c r="AK3606"/>
  <c r="AK3608"/>
  <c r="AK3611"/>
  <c r="AK3622"/>
  <c r="AK3624"/>
  <c r="AK3627"/>
  <c r="AJ3633"/>
  <c r="AK3633"/>
  <c r="AK3637"/>
  <c r="AK3646"/>
  <c r="AJ3483"/>
  <c r="AK3483"/>
  <c r="AJ3491"/>
  <c r="AK3491"/>
  <c r="AJ3499"/>
  <c r="AK3499"/>
  <c r="AJ3507"/>
  <c r="AK3507"/>
  <c r="AJ3515"/>
  <c r="AK3515"/>
  <c r="AK3634"/>
  <c r="AJ3640"/>
  <c r="AK3640"/>
  <c r="AK3628"/>
  <c r="AK3629"/>
  <c r="AK3641"/>
  <c r="AK3649"/>
  <c r="AK3655"/>
  <c r="AK3661"/>
  <c r="AK3662"/>
  <c r="AK3669"/>
  <c r="AK3670"/>
  <c r="AK3677"/>
  <c r="AK3678"/>
  <c r="AK3684"/>
  <c r="AK3686"/>
  <c r="AK3689"/>
  <c r="AK3700"/>
  <c r="AK3702"/>
  <c r="AK3705"/>
  <c r="AK3716"/>
  <c r="AK3718"/>
  <c r="AK3721"/>
  <c r="AK3732"/>
  <c r="AK3734"/>
  <c r="AK3737"/>
  <c r="AK3748"/>
  <c r="AK3750"/>
  <c r="AK3753"/>
  <c r="AK3764"/>
  <c r="AK3766"/>
  <c r="AK3769"/>
  <c r="AK3780"/>
  <c r="AK3782"/>
  <c r="AK3785"/>
  <c r="AK3796"/>
  <c r="AK3798"/>
  <c r="AK3801"/>
  <c r="AK3812"/>
  <c r="AK3814"/>
  <c r="AK3817"/>
  <c r="AK3682"/>
  <c r="AK3696"/>
  <c r="AK3698"/>
  <c r="AK3712"/>
  <c r="AK3714"/>
  <c r="AK3728"/>
  <c r="AK3730"/>
  <c r="AK3744"/>
  <c r="AK3746"/>
  <c r="AK3760"/>
  <c r="AK3762"/>
  <c r="AK3776"/>
  <c r="AK3778"/>
  <c r="AK3792"/>
  <c r="AK3794"/>
  <c r="AK3808"/>
  <c r="AK3810"/>
  <c r="AJ3652"/>
  <c r="AK3652"/>
  <c r="AE26"/>
  <c r="AE25"/>
  <c r="AE33"/>
  <c r="AE41"/>
  <c r="AE49"/>
  <c r="AE57"/>
  <c r="AE65"/>
  <c r="AE73"/>
  <c r="AE81"/>
  <c r="AE89"/>
  <c r="AE97"/>
  <c r="AE105"/>
  <c r="AE113"/>
  <c r="AE121"/>
  <c r="AE129"/>
  <c r="AE137"/>
  <c r="AE145"/>
  <c r="AE153"/>
  <c r="AE161"/>
  <c r="AE169"/>
  <c r="AE177"/>
  <c r="AE185"/>
  <c r="AE193"/>
  <c r="AE201"/>
  <c r="AE209"/>
  <c r="AE217"/>
  <c r="AE225"/>
  <c r="AE233"/>
  <c r="AE241"/>
  <c r="AE249"/>
  <c r="AE257"/>
  <c r="AE265"/>
  <c r="AE273"/>
  <c r="AE281"/>
  <c r="AE289"/>
  <c r="AE297"/>
  <c r="AE305"/>
  <c r="AE313"/>
  <c r="AE321"/>
  <c r="AE329"/>
  <c r="AE337"/>
  <c r="AE345"/>
  <c r="AE353"/>
  <c r="AE361"/>
  <c r="AE369"/>
  <c r="AE377"/>
  <c r="AE385"/>
  <c r="AE393"/>
  <c r="AE401"/>
  <c r="AE409"/>
  <c r="AE417"/>
  <c r="AE425"/>
  <c r="AE433"/>
  <c r="AE441"/>
  <c r="AE449"/>
  <c r="AE457"/>
  <c r="AE465"/>
  <c r="AE473"/>
  <c r="AE481"/>
  <c r="AE489"/>
  <c r="AE497"/>
  <c r="AE505"/>
  <c r="AE513"/>
  <c r="AE521"/>
  <c r="AE529"/>
  <c r="AE537"/>
  <c r="AE545"/>
  <c r="AE553"/>
  <c r="AE561"/>
  <c r="AE569"/>
  <c r="AE577"/>
  <c r="AE585"/>
  <c r="AE593"/>
  <c r="AE601"/>
  <c r="AE30"/>
  <c r="AE29"/>
  <c r="AE34"/>
  <c r="AD39"/>
  <c r="AE39"/>
  <c r="AD47"/>
  <c r="AE47"/>
  <c r="AD55"/>
  <c r="AE55"/>
  <c r="AD63"/>
  <c r="AE63"/>
  <c r="AD71"/>
  <c r="AE71"/>
  <c r="AD79"/>
  <c r="AE79"/>
  <c r="AD87"/>
  <c r="AE87"/>
  <c r="AD95"/>
  <c r="AE95"/>
  <c r="AD103"/>
  <c r="AE103"/>
  <c r="AD111"/>
  <c r="AE111"/>
  <c r="AD119"/>
  <c r="AE119"/>
  <c r="AD127"/>
  <c r="AE127"/>
  <c r="AD135"/>
  <c r="AE135"/>
  <c r="AD143"/>
  <c r="AE143"/>
  <c r="AD151"/>
  <c r="AE151"/>
  <c r="AD159"/>
  <c r="AE159"/>
  <c r="AD167"/>
  <c r="AE167"/>
  <c r="AD175"/>
  <c r="AE175"/>
  <c r="AD183"/>
  <c r="AE183"/>
  <c r="AD191"/>
  <c r="AE191"/>
  <c r="AD199"/>
  <c r="AE199"/>
  <c r="AD207"/>
  <c r="AE207"/>
  <c r="AD215"/>
  <c r="AE215"/>
  <c r="AD223"/>
  <c r="AE223"/>
  <c r="AD231"/>
  <c r="AE231"/>
  <c r="AD239"/>
  <c r="AE239"/>
  <c r="AD247"/>
  <c r="AE247"/>
  <c r="AD255"/>
  <c r="AE255"/>
  <c r="AD263"/>
  <c r="AE263"/>
  <c r="AD271"/>
  <c r="AE271"/>
  <c r="AD279"/>
  <c r="AE279"/>
  <c r="AD287"/>
  <c r="AE287"/>
  <c r="AD295"/>
  <c r="AE295"/>
  <c r="AD303"/>
  <c r="AE303"/>
  <c r="AD311"/>
  <c r="AE311"/>
  <c r="AD319"/>
  <c r="AE319"/>
  <c r="AD327"/>
  <c r="AE327"/>
  <c r="AD335"/>
  <c r="AE335"/>
  <c r="AD343"/>
  <c r="AE343"/>
  <c r="AD351"/>
  <c r="AE351"/>
  <c r="AD359"/>
  <c r="AE359"/>
  <c r="AD367"/>
  <c r="AE367"/>
  <c r="AD375"/>
  <c r="AE375"/>
  <c r="AD383"/>
  <c r="AE383"/>
  <c r="AD391"/>
  <c r="AE391"/>
  <c r="AD399"/>
  <c r="AE399"/>
  <c r="AD407"/>
  <c r="AE407"/>
  <c r="AD415"/>
  <c r="AE415"/>
  <c r="AD423"/>
  <c r="AE423"/>
  <c r="AD431"/>
  <c r="AE431"/>
  <c r="AD439"/>
  <c r="AE439"/>
  <c r="AD447"/>
  <c r="AE447"/>
  <c r="AD455"/>
  <c r="AE455"/>
  <c r="AD463"/>
  <c r="AE463"/>
  <c r="AD471"/>
  <c r="AE471"/>
  <c r="AD479"/>
  <c r="AE479"/>
  <c r="AD487"/>
  <c r="AE487"/>
  <c r="AD495"/>
  <c r="AE495"/>
  <c r="AD503"/>
  <c r="AE503"/>
  <c r="AD511"/>
  <c r="AE511"/>
  <c r="AD519"/>
  <c r="AE519"/>
  <c r="AD527"/>
  <c r="AE527"/>
  <c r="AD535"/>
  <c r="AE535"/>
  <c r="AD543"/>
  <c r="AE543"/>
  <c r="AD551"/>
  <c r="AE551"/>
  <c r="AD559"/>
  <c r="AE559"/>
  <c r="AD567"/>
  <c r="AE567"/>
  <c r="AD575"/>
  <c r="AE575"/>
  <c r="AD583"/>
  <c r="AE583"/>
  <c r="AD591"/>
  <c r="AE591"/>
  <c r="AD599"/>
  <c r="AE599"/>
  <c r="AE605"/>
  <c r="AE609"/>
  <c r="AE613"/>
  <c r="AE617"/>
  <c r="AE621"/>
  <c r="AE625"/>
  <c r="AE629"/>
  <c r="AE633"/>
  <c r="AE637"/>
  <c r="AE641"/>
  <c r="AE645"/>
  <c r="AE649"/>
  <c r="AE653"/>
  <c r="AE658"/>
  <c r="AE660"/>
  <c r="AE662"/>
  <c r="AE664"/>
  <c r="AE666"/>
  <c r="AE668"/>
  <c r="AE670"/>
  <c r="AE672"/>
  <c r="AE674"/>
  <c r="AE676"/>
  <c r="AE678"/>
  <c r="AE680"/>
  <c r="AE682"/>
  <c r="AE684"/>
  <c r="AE686"/>
  <c r="AE688"/>
  <c r="AE690"/>
  <c r="AE692"/>
  <c r="AE694"/>
  <c r="AE696"/>
  <c r="AE698"/>
  <c r="AE700"/>
  <c r="AE702"/>
  <c r="AE704"/>
  <c r="AE706"/>
  <c r="AE708"/>
  <c r="AE710"/>
  <c r="AE712"/>
  <c r="AE714"/>
  <c r="AE716"/>
  <c r="AE718"/>
  <c r="AE720"/>
  <c r="AE722"/>
  <c r="AE724"/>
  <c r="AE726"/>
  <c r="AE728"/>
  <c r="AE730"/>
  <c r="AE732"/>
  <c r="AE734"/>
  <c r="AE736"/>
  <c r="AE738"/>
  <c r="AE740"/>
  <c r="AE742"/>
  <c r="AE744"/>
  <c r="AE748"/>
  <c r="AE752"/>
  <c r="AE756"/>
  <c r="AE760"/>
  <c r="AE764"/>
  <c r="AE768"/>
  <c r="AE772"/>
  <c r="AE776"/>
  <c r="AE780"/>
  <c r="AE784"/>
  <c r="AE788"/>
  <c r="AE792"/>
  <c r="AE796"/>
  <c r="AE800"/>
  <c r="AE804"/>
  <c r="AE808"/>
  <c r="AE812"/>
  <c r="AE816"/>
  <c r="AE820"/>
  <c r="AE824"/>
  <c r="AE828"/>
  <c r="AE832"/>
  <c r="AE836"/>
  <c r="AE840"/>
  <c r="AE844"/>
  <c r="AE848"/>
  <c r="AE852"/>
  <c r="AE856"/>
  <c r="AE860"/>
  <c r="AE864"/>
  <c r="AE868"/>
  <c r="AE872"/>
  <c r="AE876"/>
  <c r="AE880"/>
  <c r="AE884"/>
  <c r="AE888"/>
  <c r="AE892"/>
  <c r="AE896"/>
  <c r="AE900"/>
  <c r="AE904"/>
  <c r="AE908"/>
  <c r="AE912"/>
  <c r="AE916"/>
  <c r="AE920"/>
  <c r="AE924"/>
  <c r="AE928"/>
  <c r="AE932"/>
  <c r="AE936"/>
  <c r="AE940"/>
  <c r="AE944"/>
  <c r="AE948"/>
  <c r="AE952"/>
  <c r="AE956"/>
  <c r="AE960"/>
  <c r="AE964"/>
  <c r="AE968"/>
  <c r="AE972"/>
  <c r="AE976"/>
  <c r="AE980"/>
  <c r="AE984"/>
  <c r="AE988"/>
  <c r="AE992"/>
  <c r="AE996"/>
  <c r="AE1000"/>
  <c r="AE1004"/>
  <c r="AE1008"/>
  <c r="AE1012"/>
  <c r="AE1016"/>
  <c r="AE1020"/>
  <c r="AE1024"/>
  <c r="AE1028"/>
  <c r="AE1032"/>
  <c r="AE1036"/>
  <c r="AE1040"/>
  <c r="AE1044"/>
  <c r="AE1048"/>
  <c r="AE1052"/>
  <c r="AE1056"/>
  <c r="AE1060"/>
  <c r="AE1064"/>
  <c r="AE1068"/>
  <c r="AE1072"/>
  <c r="AE1076"/>
  <c r="AE1080"/>
  <c r="AE1084"/>
  <c r="AE1088"/>
  <c r="AE1092"/>
  <c r="AE1096"/>
  <c r="AE1100"/>
  <c r="AE1104"/>
  <c r="AE1108"/>
  <c r="AE1112"/>
  <c r="AE1116"/>
  <c r="AE1120"/>
  <c r="AE1124"/>
  <c r="AE1128"/>
  <c r="AE1132"/>
  <c r="AE1136"/>
  <c r="AE1140"/>
  <c r="AE1144"/>
  <c r="AE1148"/>
  <c r="AE1152"/>
  <c r="AE1156"/>
  <c r="AE1160"/>
  <c r="AE1164"/>
  <c r="AE1168"/>
  <c r="AE1172"/>
  <c r="AE1176"/>
  <c r="AE1180"/>
  <c r="AE1184"/>
  <c r="AE1188"/>
  <c r="AE1192"/>
  <c r="AE1196"/>
  <c r="AE1200"/>
  <c r="AE1204"/>
  <c r="AE1208"/>
  <c r="AE1212"/>
  <c r="AE1216"/>
  <c r="AE1220"/>
  <c r="AE1224"/>
  <c r="AE1228"/>
  <c r="AE1232"/>
  <c r="AE1236"/>
  <c r="AE1240"/>
  <c r="AE1244"/>
  <c r="AE1248"/>
  <c r="AE1252"/>
  <c r="AE1256"/>
  <c r="AE1260"/>
  <c r="AE1264"/>
  <c r="AE1268"/>
  <c r="AE1272"/>
  <c r="AE1276"/>
  <c r="AE1280"/>
  <c r="AE1284"/>
  <c r="AE1288"/>
  <c r="AE1292"/>
  <c r="AE1296"/>
  <c r="AE1300"/>
  <c r="AE1304"/>
  <c r="AE1308"/>
  <c r="AE1312"/>
  <c r="AE1316"/>
  <c r="AE1320"/>
  <c r="AE1324"/>
  <c r="AE1328"/>
  <c r="AE1332"/>
  <c r="AE1336"/>
  <c r="AE1340"/>
  <c r="AE1344"/>
  <c r="AE1348"/>
  <c r="AE1352"/>
  <c r="AE1356"/>
  <c r="AE1360"/>
  <c r="AE1364"/>
  <c r="AE1368"/>
  <c r="AE1372"/>
  <c r="AE1376"/>
  <c r="AE1482"/>
  <c r="AE1546"/>
  <c r="AE1610"/>
  <c r="AE1674"/>
  <c r="AE1742"/>
  <c r="AE1743"/>
  <c r="AE1758"/>
  <c r="AE1759"/>
  <c r="AE1774"/>
  <c r="AE1775"/>
  <c r="AE1790"/>
  <c r="AE1791"/>
  <c r="AE1806"/>
  <c r="AE1807"/>
  <c r="AE1822"/>
  <c r="AE1823"/>
  <c r="AE1838"/>
  <c r="AE1839"/>
  <c r="AE1854"/>
  <c r="AE1855"/>
  <c r="AE1870"/>
  <c r="AE1871"/>
  <c r="AE1886"/>
  <c r="AE1887"/>
  <c r="AE1902"/>
  <c r="AE1903"/>
  <c r="AE1918"/>
  <c r="AE1919"/>
  <c r="AE1934"/>
  <c r="AE1935"/>
  <c r="AE1950"/>
  <c r="AE1951"/>
  <c r="AE1966"/>
  <c r="AE1967"/>
  <c r="AE1982"/>
  <c r="AE1983"/>
  <c r="AE1998"/>
  <c r="AE1999"/>
  <c r="AE2014"/>
  <c r="AE2015"/>
  <c r="AE2030"/>
  <c r="AE2031"/>
  <c r="AE2046"/>
  <c r="AE2047"/>
  <c r="AE2062"/>
  <c r="AE2063"/>
  <c r="AE2078"/>
  <c r="AE2079"/>
  <c r="AE2094"/>
  <c r="AE2095"/>
  <c r="AE2110"/>
  <c r="AE2111"/>
  <c r="AE2124"/>
  <c r="AE2125"/>
  <c r="AE2380"/>
  <c r="AE2381"/>
  <c r="AE2188"/>
  <c r="AE2189"/>
  <c r="AE2444"/>
  <c r="AE2445"/>
  <c r="AE3377"/>
  <c r="AE3378"/>
  <c r="AE3409"/>
  <c r="AE3410"/>
  <c r="AE3653"/>
  <c r="AE3654"/>
  <c r="AE3657"/>
  <c r="AE3658"/>
  <c r="AE3661"/>
  <c r="AE3662"/>
  <c r="AE3665"/>
  <c r="AE3666"/>
  <c r="AE3669"/>
  <c r="AE3670"/>
  <c r="AE3673"/>
  <c r="AE3674"/>
  <c r="AE3677"/>
  <c r="AE3678"/>
  <c r="AE3681"/>
  <c r="AE3682"/>
  <c r="AE3685"/>
  <c r="AE3686"/>
  <c r="AE3689"/>
  <c r="AE3690"/>
  <c r="AE3693"/>
  <c r="AE3694"/>
  <c r="AE3697"/>
  <c r="AE3698"/>
  <c r="AE3701"/>
  <c r="AE3702"/>
  <c r="AE3705"/>
  <c r="AE3706"/>
  <c r="AE3709"/>
  <c r="AE3710"/>
  <c r="AE3713"/>
  <c r="AE3714"/>
  <c r="AE3717"/>
  <c r="AE3718"/>
  <c r="AE3721"/>
  <c r="AE3722"/>
  <c r="AE3725"/>
  <c r="AE3726"/>
  <c r="AE3729"/>
  <c r="AE3730"/>
  <c r="AE3733"/>
  <c r="AE3734"/>
  <c r="AE3737"/>
  <c r="AE3738"/>
  <c r="AE3741"/>
  <c r="AE3742"/>
  <c r="AE3745"/>
  <c r="AE3746"/>
  <c r="AE3749"/>
  <c r="AE3750"/>
  <c r="AE3753"/>
  <c r="AE3754"/>
  <c r="AE3757"/>
  <c r="AE3758"/>
  <c r="AE3761"/>
  <c r="AE3762"/>
  <c r="AE3765"/>
  <c r="AE3766"/>
  <c r="AE3769"/>
  <c r="AE3770"/>
  <c r="AE3773"/>
  <c r="AE3774"/>
  <c r="AE3777"/>
  <c r="AE3778"/>
  <c r="AE3781"/>
  <c r="AE3782"/>
  <c r="AE3785"/>
  <c r="AE3786"/>
  <c r="AE3789"/>
  <c r="AE3790"/>
  <c r="AE3793"/>
  <c r="AE3794"/>
  <c r="AE3797"/>
  <c r="AE3798"/>
  <c r="AE3801"/>
  <c r="AE3802"/>
  <c r="AE3805"/>
  <c r="AE3806"/>
  <c r="AE3809"/>
  <c r="AE3810"/>
  <c r="AE3813"/>
  <c r="AE3814"/>
  <c r="AE3817"/>
  <c r="AE3818"/>
  <c r="AD35"/>
  <c r="AD43"/>
  <c r="AD51"/>
  <c r="AD59"/>
  <c r="AD67"/>
  <c r="AD75"/>
  <c r="AD83"/>
  <c r="AD91"/>
  <c r="AD99"/>
  <c r="AD107"/>
  <c r="AD115"/>
  <c r="AD123"/>
  <c r="AD131"/>
  <c r="AD139"/>
  <c r="AD147"/>
  <c r="AD155"/>
  <c r="AD163"/>
  <c r="AD171"/>
  <c r="AD179"/>
  <c r="AD187"/>
  <c r="AD195"/>
  <c r="AD203"/>
  <c r="AD211"/>
  <c r="AD219"/>
  <c r="AD227"/>
  <c r="AD235"/>
  <c r="AD243"/>
  <c r="AD251"/>
  <c r="AD259"/>
  <c r="AD267"/>
  <c r="AD275"/>
  <c r="AD283"/>
  <c r="AD291"/>
  <c r="AD299"/>
  <c r="AD307"/>
  <c r="AD315"/>
  <c r="AD323"/>
  <c r="AD331"/>
  <c r="AD339"/>
  <c r="AD347"/>
  <c r="AD355"/>
  <c r="AD363"/>
  <c r="AD371"/>
  <c r="AD379"/>
  <c r="AD387"/>
  <c r="AD395"/>
  <c r="AD403"/>
  <c r="AD411"/>
  <c r="AD419"/>
  <c r="AD427"/>
  <c r="AD435"/>
  <c r="AD443"/>
  <c r="AD451"/>
  <c r="AD459"/>
  <c r="AD467"/>
  <c r="AD475"/>
  <c r="AD483"/>
  <c r="AD491"/>
  <c r="AD499"/>
  <c r="AD507"/>
  <c r="AD515"/>
  <c r="AD523"/>
  <c r="AD531"/>
  <c r="AD539"/>
  <c r="AD547"/>
  <c r="AD555"/>
  <c r="AD563"/>
  <c r="AD571"/>
  <c r="AD579"/>
  <c r="AD587"/>
  <c r="AD595"/>
  <c r="AD603"/>
  <c r="AE603"/>
  <c r="AD607"/>
  <c r="AE607"/>
  <c r="AD611"/>
  <c r="AE611"/>
  <c r="AD615"/>
  <c r="AE615"/>
  <c r="AD619"/>
  <c r="AE619"/>
  <c r="AD623"/>
  <c r="AE623"/>
  <c r="AD627"/>
  <c r="AE627"/>
  <c r="AD631"/>
  <c r="AE631"/>
  <c r="AD635"/>
  <c r="AE635"/>
  <c r="AD639"/>
  <c r="AE639"/>
  <c r="AD643"/>
  <c r="AE643"/>
  <c r="AD647"/>
  <c r="AE647"/>
  <c r="AD651"/>
  <c r="AE651"/>
  <c r="AD655"/>
  <c r="AE1473"/>
  <c r="AE1537"/>
  <c r="AE1601"/>
  <c r="AE1665"/>
  <c r="AE2252"/>
  <c r="AE2253"/>
  <c r="AE746"/>
  <c r="AE749"/>
  <c r="AE754"/>
  <c r="AE757"/>
  <c r="AE762"/>
  <c r="AE765"/>
  <c r="AE770"/>
  <c r="AE773"/>
  <c r="AE778"/>
  <c r="AE781"/>
  <c r="AE786"/>
  <c r="AE789"/>
  <c r="AE794"/>
  <c r="AE797"/>
  <c r="AE802"/>
  <c r="AE805"/>
  <c r="AE810"/>
  <c r="AE813"/>
  <c r="AE818"/>
  <c r="AE821"/>
  <c r="AE826"/>
  <c r="AE829"/>
  <c r="AE834"/>
  <c r="AE837"/>
  <c r="AE842"/>
  <c r="AE845"/>
  <c r="AE850"/>
  <c r="AE853"/>
  <c r="AE858"/>
  <c r="AE861"/>
  <c r="AE866"/>
  <c r="AE869"/>
  <c r="AE874"/>
  <c r="AE877"/>
  <c r="AE882"/>
  <c r="AE885"/>
  <c r="AE890"/>
  <c r="AE893"/>
  <c r="AE898"/>
  <c r="AE901"/>
  <c r="AE906"/>
  <c r="AE909"/>
  <c r="AE914"/>
  <c r="AE917"/>
  <c r="AE922"/>
  <c r="AE925"/>
  <c r="AE930"/>
  <c r="AE933"/>
  <c r="AE938"/>
  <c r="AE941"/>
  <c r="AE946"/>
  <c r="AE949"/>
  <c r="AE954"/>
  <c r="AE957"/>
  <c r="AE962"/>
  <c r="AE965"/>
  <c r="AE970"/>
  <c r="AE973"/>
  <c r="AE978"/>
  <c r="AE981"/>
  <c r="AE986"/>
  <c r="AE989"/>
  <c r="AE994"/>
  <c r="AE997"/>
  <c r="AE1002"/>
  <c r="AE1005"/>
  <c r="AE1010"/>
  <c r="AE1013"/>
  <c r="AE1018"/>
  <c r="AE1021"/>
  <c r="AE1026"/>
  <c r="AE1029"/>
  <c r="AE1034"/>
  <c r="AE1037"/>
  <c r="AE1042"/>
  <c r="AE1045"/>
  <c r="AE1050"/>
  <c r="AE1053"/>
  <c r="AE1058"/>
  <c r="AE1061"/>
  <c r="AE1066"/>
  <c r="AE1069"/>
  <c r="AE1074"/>
  <c r="AE1077"/>
  <c r="AE1082"/>
  <c r="AE1085"/>
  <c r="AE1090"/>
  <c r="AE1093"/>
  <c r="AE1098"/>
  <c r="AE1101"/>
  <c r="AE1106"/>
  <c r="AE1109"/>
  <c r="AE1114"/>
  <c r="AE1117"/>
  <c r="AE1122"/>
  <c r="AE1125"/>
  <c r="AE1130"/>
  <c r="AE1133"/>
  <c r="AE1138"/>
  <c r="AE1141"/>
  <c r="AE1146"/>
  <c r="AE1149"/>
  <c r="AE1154"/>
  <c r="AE1157"/>
  <c r="AE1162"/>
  <c r="AE1165"/>
  <c r="AE1170"/>
  <c r="AE1173"/>
  <c r="AE1178"/>
  <c r="AE1181"/>
  <c r="AE1186"/>
  <c r="AE1189"/>
  <c r="AE1194"/>
  <c r="AE1197"/>
  <c r="AE1202"/>
  <c r="AE1205"/>
  <c r="AE1210"/>
  <c r="AE1213"/>
  <c r="AE1218"/>
  <c r="AE1221"/>
  <c r="AE1226"/>
  <c r="AE1229"/>
  <c r="AE1234"/>
  <c r="AE1237"/>
  <c r="AE1242"/>
  <c r="AE1245"/>
  <c r="AE1250"/>
  <c r="AE1253"/>
  <c r="AE1258"/>
  <c r="AE1261"/>
  <c r="AE1266"/>
  <c r="AE1269"/>
  <c r="AE1274"/>
  <c r="AE1277"/>
  <c r="AE1282"/>
  <c r="AE1285"/>
  <c r="AE1290"/>
  <c r="AE1293"/>
  <c r="AE1298"/>
  <c r="AE1301"/>
  <c r="AE1306"/>
  <c r="AE1309"/>
  <c r="AE1314"/>
  <c r="AE1317"/>
  <c r="AE1322"/>
  <c r="AE1325"/>
  <c r="AE1330"/>
  <c r="AE1333"/>
  <c r="AE1338"/>
  <c r="AE1341"/>
  <c r="AE1346"/>
  <c r="AE1349"/>
  <c r="AE1354"/>
  <c r="AE1357"/>
  <c r="AE1362"/>
  <c r="AE1365"/>
  <c r="AE1370"/>
  <c r="AE1373"/>
  <c r="AE1378"/>
  <c r="AE1386"/>
  <c r="AE1394"/>
  <c r="AE1402"/>
  <c r="AE1410"/>
  <c r="AE1418"/>
  <c r="AE1426"/>
  <c r="AE1434"/>
  <c r="AE1442"/>
  <c r="AE1450"/>
  <c r="AE1458"/>
  <c r="AE1466"/>
  <c r="AE1489"/>
  <c r="AE1530"/>
  <c r="AE1553"/>
  <c r="AE1594"/>
  <c r="AE1617"/>
  <c r="AE1658"/>
  <c r="AE1681"/>
  <c r="AE1722"/>
  <c r="AE2316"/>
  <c r="AE2317"/>
  <c r="AD1383"/>
  <c r="AD1391"/>
  <c r="AD1399"/>
  <c r="AD1407"/>
  <c r="AD1415"/>
  <c r="AD1423"/>
  <c r="AD1431"/>
  <c r="AD1439"/>
  <c r="AD1447"/>
  <c r="AD1455"/>
  <c r="AD1463"/>
  <c r="AE1479"/>
  <c r="AE1495"/>
  <c r="AE1511"/>
  <c r="AE1527"/>
  <c r="AE1543"/>
  <c r="AE1559"/>
  <c r="AE1575"/>
  <c r="AE1591"/>
  <c r="AE1607"/>
  <c r="AE1623"/>
  <c r="AE1639"/>
  <c r="AE1655"/>
  <c r="AE1671"/>
  <c r="AE1687"/>
  <c r="AE1703"/>
  <c r="AE1719"/>
  <c r="AE1754"/>
  <c r="AE1755"/>
  <c r="AE1770"/>
  <c r="AE1771"/>
  <c r="AE1786"/>
  <c r="AE1787"/>
  <c r="AE1802"/>
  <c r="AE1803"/>
  <c r="AE1818"/>
  <c r="AE1819"/>
  <c r="AE1834"/>
  <c r="AE1835"/>
  <c r="AE1850"/>
  <c r="AE1851"/>
  <c r="AE1866"/>
  <c r="AE1867"/>
  <c r="AE1882"/>
  <c r="AE1883"/>
  <c r="AE1898"/>
  <c r="AE1899"/>
  <c r="AE1914"/>
  <c r="AE1915"/>
  <c r="AE1930"/>
  <c r="AE1931"/>
  <c r="AE1946"/>
  <c r="AE1947"/>
  <c r="AE1962"/>
  <c r="AE1963"/>
  <c r="AE1978"/>
  <c r="AE1979"/>
  <c r="AE1994"/>
  <c r="AE1995"/>
  <c r="AE2010"/>
  <c r="AE2011"/>
  <c r="AE2026"/>
  <c r="AE2027"/>
  <c r="AE2042"/>
  <c r="AE2043"/>
  <c r="AE2058"/>
  <c r="AE2059"/>
  <c r="AE2074"/>
  <c r="AE2075"/>
  <c r="AE2090"/>
  <c r="AE2091"/>
  <c r="AE2106"/>
  <c r="AE2107"/>
  <c r="AE2140"/>
  <c r="AE2141"/>
  <c r="AE2204"/>
  <c r="AE2205"/>
  <c r="AE2268"/>
  <c r="AE2269"/>
  <c r="AE2332"/>
  <c r="AE2333"/>
  <c r="AE2396"/>
  <c r="AE2397"/>
  <c r="AE2460"/>
  <c r="AE2461"/>
  <c r="AE2622"/>
  <c r="AE2636"/>
  <c r="AE1471"/>
  <c r="AE1487"/>
  <c r="AE1503"/>
  <c r="AE1519"/>
  <c r="AE1535"/>
  <c r="AE1551"/>
  <c r="AE1567"/>
  <c r="AE1583"/>
  <c r="AE1599"/>
  <c r="AE1746"/>
  <c r="AE1747"/>
  <c r="AE1762"/>
  <c r="AE1763"/>
  <c r="AE1778"/>
  <c r="AE1779"/>
  <c r="AE1794"/>
  <c r="AE1795"/>
  <c r="AE1810"/>
  <c r="AE1811"/>
  <c r="AE1826"/>
  <c r="AE1827"/>
  <c r="AE1842"/>
  <c r="AE1843"/>
  <c r="AE1858"/>
  <c r="AE1859"/>
  <c r="AE1874"/>
  <c r="AE1875"/>
  <c r="AE1890"/>
  <c r="AE1891"/>
  <c r="AE1906"/>
  <c r="AE1907"/>
  <c r="AE1922"/>
  <c r="AE1923"/>
  <c r="AE1938"/>
  <c r="AE1939"/>
  <c r="AE1954"/>
  <c r="AE1955"/>
  <c r="AE1970"/>
  <c r="AE1971"/>
  <c r="AE1986"/>
  <c r="AE1987"/>
  <c r="AE2002"/>
  <c r="AE2003"/>
  <c r="AE2018"/>
  <c r="AE2019"/>
  <c r="AE2034"/>
  <c r="AE2035"/>
  <c r="AE2050"/>
  <c r="AE2051"/>
  <c r="AE2066"/>
  <c r="AE2067"/>
  <c r="AE2082"/>
  <c r="AE2083"/>
  <c r="AE2098"/>
  <c r="AE2099"/>
  <c r="AE2172"/>
  <c r="AE2173"/>
  <c r="AE2236"/>
  <c r="AE2237"/>
  <c r="AE2300"/>
  <c r="AE2301"/>
  <c r="AE2364"/>
  <c r="AE2365"/>
  <c r="AE2428"/>
  <c r="AE2429"/>
  <c r="AE2558"/>
  <c r="AE2572"/>
  <c r="AE1470"/>
  <c r="AE1486"/>
  <c r="AE1502"/>
  <c r="AE1518"/>
  <c r="AE1534"/>
  <c r="AE1550"/>
  <c r="AE1566"/>
  <c r="AE1582"/>
  <c r="AE1598"/>
  <c r="AE1614"/>
  <c r="AE1630"/>
  <c r="AE1646"/>
  <c r="AE1662"/>
  <c r="AE1678"/>
  <c r="AE1694"/>
  <c r="AE1710"/>
  <c r="AE1726"/>
  <c r="AE1729"/>
  <c r="AE1750"/>
  <c r="AE1751"/>
  <c r="AE1766"/>
  <c r="AE1767"/>
  <c r="AE1782"/>
  <c r="AE1783"/>
  <c r="AE1798"/>
  <c r="AE1799"/>
  <c r="AE1814"/>
  <c r="AE1815"/>
  <c r="AE1830"/>
  <c r="AE1831"/>
  <c r="AE1846"/>
  <c r="AE1847"/>
  <c r="AE1862"/>
  <c r="AE1863"/>
  <c r="AE1878"/>
  <c r="AE1879"/>
  <c r="AE1894"/>
  <c r="AE1895"/>
  <c r="AE1910"/>
  <c r="AE1911"/>
  <c r="AE1926"/>
  <c r="AE1927"/>
  <c r="AE1942"/>
  <c r="AE1943"/>
  <c r="AE1958"/>
  <c r="AE1959"/>
  <c r="AE1974"/>
  <c r="AE1975"/>
  <c r="AE1990"/>
  <c r="AE1991"/>
  <c r="AE2006"/>
  <c r="AE2007"/>
  <c r="AE2022"/>
  <c r="AE2023"/>
  <c r="AE2038"/>
  <c r="AE2039"/>
  <c r="AE2054"/>
  <c r="AE2055"/>
  <c r="AE2070"/>
  <c r="AE2071"/>
  <c r="AE2086"/>
  <c r="AE2087"/>
  <c r="AE2102"/>
  <c r="AE2103"/>
  <c r="AE2156"/>
  <c r="AE2157"/>
  <c r="AE2220"/>
  <c r="AE2221"/>
  <c r="AE2284"/>
  <c r="AE2285"/>
  <c r="AE2348"/>
  <c r="AE2349"/>
  <c r="AE2412"/>
  <c r="AE2413"/>
  <c r="AE2476"/>
  <c r="AE2477"/>
  <c r="AD1379"/>
  <c r="AD1387"/>
  <c r="AD1395"/>
  <c r="AD1403"/>
  <c r="AD1411"/>
  <c r="AD1419"/>
  <c r="AD1427"/>
  <c r="AD1435"/>
  <c r="AD1443"/>
  <c r="AD1451"/>
  <c r="AD1459"/>
  <c r="AD1467"/>
  <c r="AE1467"/>
  <c r="AD1475"/>
  <c r="AE1475"/>
  <c r="AD1483"/>
  <c r="AE1483"/>
  <c r="AD1491"/>
  <c r="AE1491"/>
  <c r="AD1499"/>
  <c r="AE1499"/>
  <c r="AD1507"/>
  <c r="AE1507"/>
  <c r="AD1515"/>
  <c r="AE1515"/>
  <c r="AD1523"/>
  <c r="AE1523"/>
  <c r="AD1531"/>
  <c r="AE1531"/>
  <c r="AD1539"/>
  <c r="AE1539"/>
  <c r="AD1547"/>
  <c r="AE1547"/>
  <c r="AD1555"/>
  <c r="AE1555"/>
  <c r="AD1563"/>
  <c r="AE1563"/>
  <c r="AD1571"/>
  <c r="AE1571"/>
  <c r="AD1579"/>
  <c r="AE1579"/>
  <c r="AD1587"/>
  <c r="AE1587"/>
  <c r="AD1595"/>
  <c r="AE1595"/>
  <c r="AD1603"/>
  <c r="AE1603"/>
  <c r="AD1611"/>
  <c r="AE1611"/>
  <c r="AD1619"/>
  <c r="AE1619"/>
  <c r="AD1627"/>
  <c r="AE1627"/>
  <c r="AD1635"/>
  <c r="AE1635"/>
  <c r="AD1643"/>
  <c r="AE1643"/>
  <c r="AD1651"/>
  <c r="AE1651"/>
  <c r="AD1659"/>
  <c r="AE1659"/>
  <c r="AD1667"/>
  <c r="AE1667"/>
  <c r="AD1675"/>
  <c r="AE1675"/>
  <c r="AD1683"/>
  <c r="AE1683"/>
  <c r="AD1691"/>
  <c r="AE1691"/>
  <c r="AD1699"/>
  <c r="AE1699"/>
  <c r="AD1707"/>
  <c r="AE1707"/>
  <c r="AD1715"/>
  <c r="AE1715"/>
  <c r="AD1723"/>
  <c r="AE1723"/>
  <c r="AD1731"/>
  <c r="AE1731"/>
  <c r="AD1739"/>
  <c r="AE1739"/>
  <c r="AE2115"/>
  <c r="AE2122"/>
  <c r="AE2131"/>
  <c r="AE2138"/>
  <c r="AE2147"/>
  <c r="AE2154"/>
  <c r="AE2163"/>
  <c r="AE2170"/>
  <c r="AE2179"/>
  <c r="AE2186"/>
  <c r="AE2195"/>
  <c r="AE2202"/>
  <c r="AE2211"/>
  <c r="AE2218"/>
  <c r="AE2227"/>
  <c r="AE2234"/>
  <c r="AE2243"/>
  <c r="AE2250"/>
  <c r="AE2259"/>
  <c r="AE2266"/>
  <c r="AE2275"/>
  <c r="AE2282"/>
  <c r="AE2291"/>
  <c r="AE2298"/>
  <c r="AE2307"/>
  <c r="AE2314"/>
  <c r="AE2323"/>
  <c r="AE2330"/>
  <c r="AE2339"/>
  <c r="AE2346"/>
  <c r="AE2355"/>
  <c r="AE2362"/>
  <c r="AE2371"/>
  <c r="AE2378"/>
  <c r="AE2387"/>
  <c r="AE2394"/>
  <c r="AE2403"/>
  <c r="AE2410"/>
  <c r="AE2419"/>
  <c r="AE2426"/>
  <c r="AE2435"/>
  <c r="AE2442"/>
  <c r="AE2451"/>
  <c r="AE2458"/>
  <c r="AE2467"/>
  <c r="AE2474"/>
  <c r="AE2483"/>
  <c r="AE2490"/>
  <c r="AD2495"/>
  <c r="AE2498"/>
  <c r="AD2503"/>
  <c r="AE2506"/>
  <c r="AD2511"/>
  <c r="AE2514"/>
  <c r="AD2519"/>
  <c r="AE2522"/>
  <c r="AD2529"/>
  <c r="AE2529"/>
  <c r="AE2541"/>
  <c r="AE2542"/>
  <c r="AE2555"/>
  <c r="AE2560"/>
  <c r="AD2593"/>
  <c r="AE2593"/>
  <c r="AE2605"/>
  <c r="AE2606"/>
  <c r="AE2619"/>
  <c r="AE2624"/>
  <c r="AD2657"/>
  <c r="AE2657"/>
  <c r="AE2573"/>
  <c r="AE2574"/>
  <c r="AE2637"/>
  <c r="AE2638"/>
  <c r="AE3179"/>
  <c r="AE3187"/>
  <c r="AE3195"/>
  <c r="AE3203"/>
  <c r="AE3211"/>
  <c r="AE3219"/>
  <c r="AE3227"/>
  <c r="AE3235"/>
  <c r="AE3243"/>
  <c r="AE3251"/>
  <c r="AE3259"/>
  <c r="AE2492"/>
  <c r="AE2500"/>
  <c r="AE2508"/>
  <c r="AE2516"/>
  <c r="AE2524"/>
  <c r="AE2526"/>
  <c r="AE2577"/>
  <c r="AE2589"/>
  <c r="AE2590"/>
  <c r="AE2641"/>
  <c r="AE2653"/>
  <c r="AE2654"/>
  <c r="AD2537"/>
  <c r="AE2537"/>
  <c r="AD2553"/>
  <c r="AE2553"/>
  <c r="AD2569"/>
  <c r="AE2569"/>
  <c r="AD2585"/>
  <c r="AE2585"/>
  <c r="AD2601"/>
  <c r="AE2601"/>
  <c r="AD2617"/>
  <c r="AE2617"/>
  <c r="AD2633"/>
  <c r="AE2633"/>
  <c r="AD2649"/>
  <c r="AE2649"/>
  <c r="AD2120"/>
  <c r="AE2120"/>
  <c r="AD2128"/>
  <c r="AE2128"/>
  <c r="AD2136"/>
  <c r="AE2136"/>
  <c r="AD2144"/>
  <c r="AE2144"/>
  <c r="AD2152"/>
  <c r="AE2152"/>
  <c r="AD2160"/>
  <c r="AE2160"/>
  <c r="AD2168"/>
  <c r="AE2168"/>
  <c r="AD2176"/>
  <c r="AE2176"/>
  <c r="AD2184"/>
  <c r="AE2184"/>
  <c r="AD2192"/>
  <c r="AE2192"/>
  <c r="AD2200"/>
  <c r="AE2200"/>
  <c r="AD2208"/>
  <c r="AE2208"/>
  <c r="AD2216"/>
  <c r="AE2216"/>
  <c r="AD2224"/>
  <c r="AE2224"/>
  <c r="AD2232"/>
  <c r="AE2232"/>
  <c r="AD2240"/>
  <c r="AE2240"/>
  <c r="AD2248"/>
  <c r="AE2248"/>
  <c r="AD2256"/>
  <c r="AE2256"/>
  <c r="AD2264"/>
  <c r="AE2264"/>
  <c r="AD2272"/>
  <c r="AE2272"/>
  <c r="AD2280"/>
  <c r="AE2280"/>
  <c r="AD2288"/>
  <c r="AE2288"/>
  <c r="AD2296"/>
  <c r="AE2296"/>
  <c r="AD2304"/>
  <c r="AE2304"/>
  <c r="AD2312"/>
  <c r="AE2312"/>
  <c r="AD2320"/>
  <c r="AE2320"/>
  <c r="AD2328"/>
  <c r="AE2328"/>
  <c r="AD2336"/>
  <c r="AE2336"/>
  <c r="AD2344"/>
  <c r="AE2344"/>
  <c r="AD2352"/>
  <c r="AE2352"/>
  <c r="AD2360"/>
  <c r="AE2360"/>
  <c r="AD2368"/>
  <c r="AE2368"/>
  <c r="AD2376"/>
  <c r="AE2376"/>
  <c r="AD2384"/>
  <c r="AE2384"/>
  <c r="AD2392"/>
  <c r="AE2392"/>
  <c r="AD2400"/>
  <c r="AE2400"/>
  <c r="AD2408"/>
  <c r="AE2408"/>
  <c r="AD2416"/>
  <c r="AE2416"/>
  <c r="AD2424"/>
  <c r="AE2424"/>
  <c r="AD2432"/>
  <c r="AE2432"/>
  <c r="AD2440"/>
  <c r="AE2440"/>
  <c r="AD2448"/>
  <c r="AE2448"/>
  <c r="AD2456"/>
  <c r="AE2456"/>
  <c r="AD2464"/>
  <c r="AE2464"/>
  <c r="AD2472"/>
  <c r="AE2472"/>
  <c r="AD2480"/>
  <c r="AE2480"/>
  <c r="AD2488"/>
  <c r="AE2488"/>
  <c r="AD2530"/>
  <c r="AE2530"/>
  <c r="AE2534"/>
  <c r="AD2546"/>
  <c r="AE2546"/>
  <c r="AE2550"/>
  <c r="AD2562"/>
  <c r="AE2562"/>
  <c r="AE2566"/>
  <c r="AD2578"/>
  <c r="AE2578"/>
  <c r="AE2582"/>
  <c r="AD2594"/>
  <c r="AE2594"/>
  <c r="AE2598"/>
  <c r="AD2610"/>
  <c r="AE2610"/>
  <c r="AE2614"/>
  <c r="AD2626"/>
  <c r="AE2626"/>
  <c r="AE2630"/>
  <c r="AD2642"/>
  <c r="AE2642"/>
  <c r="AE2646"/>
  <c r="AD2658"/>
  <c r="AE2658"/>
  <c r="AE2662"/>
  <c r="AE2816"/>
  <c r="AE2829"/>
  <c r="AE2832"/>
  <c r="AE2845"/>
  <c r="AE2848"/>
  <c r="AE2861"/>
  <c r="AE2864"/>
  <c r="AE2877"/>
  <c r="AE2880"/>
  <c r="AE2893"/>
  <c r="AE2896"/>
  <c r="AE2909"/>
  <c r="AE2912"/>
  <c r="AE2925"/>
  <c r="AE2928"/>
  <c r="AE2941"/>
  <c r="AE2944"/>
  <c r="AE2957"/>
  <c r="AE2960"/>
  <c r="AE2973"/>
  <c r="AE2976"/>
  <c r="AE2989"/>
  <c r="AE2992"/>
  <c r="AE2830"/>
  <c r="AE2846"/>
  <c r="AE2862"/>
  <c r="AE2878"/>
  <c r="AE2894"/>
  <c r="AE2910"/>
  <c r="AE2926"/>
  <c r="AE2942"/>
  <c r="AE2958"/>
  <c r="AE2974"/>
  <c r="AE2990"/>
  <c r="AD2665"/>
  <c r="AD2669"/>
  <c r="AD2673"/>
  <c r="AD2677"/>
  <c r="AD2681"/>
  <c r="AD2685"/>
  <c r="AD2689"/>
  <c r="AD2693"/>
  <c r="AD2697"/>
  <c r="AD2701"/>
  <c r="AD2705"/>
  <c r="AD2709"/>
  <c r="AD2713"/>
  <c r="AD2717"/>
  <c r="AD2721"/>
  <c r="AD2725"/>
  <c r="AD2729"/>
  <c r="AD2733"/>
  <c r="AD2737"/>
  <c r="AD2741"/>
  <c r="AD2745"/>
  <c r="AD2749"/>
  <c r="AD2753"/>
  <c r="AD2757"/>
  <c r="AD2761"/>
  <c r="AD2765"/>
  <c r="AD2769"/>
  <c r="AD2773"/>
  <c r="AD2777"/>
  <c r="AD2781"/>
  <c r="AD2785"/>
  <c r="AD2789"/>
  <c r="AD2793"/>
  <c r="AD2797"/>
  <c r="AD2801"/>
  <c r="AD2805"/>
  <c r="AD2809"/>
  <c r="AD2813"/>
  <c r="AE2813"/>
  <c r="AE2823"/>
  <c r="AE2839"/>
  <c r="AE2855"/>
  <c r="AE2871"/>
  <c r="AE2887"/>
  <c r="AE2903"/>
  <c r="AE2919"/>
  <c r="AE2935"/>
  <c r="AE2951"/>
  <c r="AE2967"/>
  <c r="AE2983"/>
  <c r="AE3023"/>
  <c r="AE3055"/>
  <c r="AE3087"/>
  <c r="AE3119"/>
  <c r="AE3151"/>
  <c r="AD2819"/>
  <c r="AE2819"/>
  <c r="AD2827"/>
  <c r="AE2827"/>
  <c r="AD2835"/>
  <c r="AE2835"/>
  <c r="AD2843"/>
  <c r="AE2843"/>
  <c r="AD2851"/>
  <c r="AE2851"/>
  <c r="AD2859"/>
  <c r="AE2859"/>
  <c r="AD2867"/>
  <c r="AE2867"/>
  <c r="AD2875"/>
  <c r="AE2875"/>
  <c r="AD2883"/>
  <c r="AE2883"/>
  <c r="AD2891"/>
  <c r="AE2891"/>
  <c r="AD2899"/>
  <c r="AE2899"/>
  <c r="AD2907"/>
  <c r="AE2907"/>
  <c r="AD2915"/>
  <c r="AE2915"/>
  <c r="AD2923"/>
  <c r="AE2923"/>
  <c r="AD2931"/>
  <c r="AE2931"/>
  <c r="AD2939"/>
  <c r="AE2939"/>
  <c r="AD2947"/>
  <c r="AE2947"/>
  <c r="AD2955"/>
  <c r="AE2955"/>
  <c r="AD2963"/>
  <c r="AE2963"/>
  <c r="AD2971"/>
  <c r="AE2971"/>
  <c r="AD2979"/>
  <c r="AE2979"/>
  <c r="AD2987"/>
  <c r="AE2987"/>
  <c r="AD2994"/>
  <c r="AE2997"/>
  <c r="AE3002"/>
  <c r="AE3005"/>
  <c r="AE3010"/>
  <c r="AE3013"/>
  <c r="AE3018"/>
  <c r="AE3021"/>
  <c r="AE3026"/>
  <c r="AE3029"/>
  <c r="AE3034"/>
  <c r="AE3037"/>
  <c r="AE3042"/>
  <c r="AE3045"/>
  <c r="AE3050"/>
  <c r="AE3053"/>
  <c r="AE3058"/>
  <c r="AE3061"/>
  <c r="AE3066"/>
  <c r="AE3069"/>
  <c r="AE3074"/>
  <c r="AE3077"/>
  <c r="AE3082"/>
  <c r="AE3085"/>
  <c r="AE3090"/>
  <c r="AE3093"/>
  <c r="AE3098"/>
  <c r="AE3101"/>
  <c r="AE3106"/>
  <c r="AE3109"/>
  <c r="AE3114"/>
  <c r="AE3117"/>
  <c r="AE3122"/>
  <c r="AE3125"/>
  <c r="AE3130"/>
  <c r="AE3133"/>
  <c r="AE3138"/>
  <c r="AE3141"/>
  <c r="AE3146"/>
  <c r="AE3149"/>
  <c r="AE3154"/>
  <c r="AE3157"/>
  <c r="AE3162"/>
  <c r="AE3165"/>
  <c r="AE3170"/>
  <c r="AE3173"/>
  <c r="AE3176"/>
  <c r="AE3181"/>
  <c r="AE3184"/>
  <c r="AE3189"/>
  <c r="AE3192"/>
  <c r="AE3197"/>
  <c r="AE3200"/>
  <c r="AE3205"/>
  <c r="AE3208"/>
  <c r="AE3213"/>
  <c r="AE3216"/>
  <c r="AE3221"/>
  <c r="AE3224"/>
  <c r="AE3229"/>
  <c r="AE3232"/>
  <c r="AE3237"/>
  <c r="AE3240"/>
  <c r="AE3245"/>
  <c r="AE3248"/>
  <c r="AE3253"/>
  <c r="AE3256"/>
  <c r="AE3261"/>
  <c r="AE3267"/>
  <c r="AE3271"/>
  <c r="AE3299"/>
  <c r="AE3303"/>
  <c r="AE3331"/>
  <c r="AE3335"/>
  <c r="AE3363"/>
  <c r="AE3367"/>
  <c r="AE3000"/>
  <c r="AE3008"/>
  <c r="AE3016"/>
  <c r="AE3024"/>
  <c r="AE3032"/>
  <c r="AE3040"/>
  <c r="AE3048"/>
  <c r="AE3056"/>
  <c r="AE3064"/>
  <c r="AE3072"/>
  <c r="AE3080"/>
  <c r="AE3088"/>
  <c r="AE3096"/>
  <c r="AE3104"/>
  <c r="AE3112"/>
  <c r="AE3120"/>
  <c r="AE3128"/>
  <c r="AE3136"/>
  <c r="AE3144"/>
  <c r="AE3152"/>
  <c r="AE3160"/>
  <c r="AE3168"/>
  <c r="AE3279"/>
  <c r="AE3311"/>
  <c r="AE3343"/>
  <c r="AE3393"/>
  <c r="AE3394"/>
  <c r="AD3264"/>
  <c r="AD3272"/>
  <c r="AD3280"/>
  <c r="AD3288"/>
  <c r="AD3296"/>
  <c r="AD3304"/>
  <c r="AD3312"/>
  <c r="AD3320"/>
  <c r="AD3328"/>
  <c r="AD3336"/>
  <c r="AD3344"/>
  <c r="AD3352"/>
  <c r="AD3360"/>
  <c r="AD3368"/>
  <c r="AE3384"/>
  <c r="AE3400"/>
  <c r="AE3416"/>
  <c r="AE3424"/>
  <c r="AE3427"/>
  <c r="AE3375"/>
  <c r="AE3382"/>
  <c r="AE3391"/>
  <c r="AE3398"/>
  <c r="AE3407"/>
  <c r="AE3414"/>
  <c r="AD3268"/>
  <c r="AE3268"/>
  <c r="AD3276"/>
  <c r="AE3276"/>
  <c r="AD3284"/>
  <c r="AE3284"/>
  <c r="AD3292"/>
  <c r="AE3292"/>
  <c r="AD3300"/>
  <c r="AE3300"/>
  <c r="AD3308"/>
  <c r="AE3308"/>
  <c r="AD3316"/>
  <c r="AE3316"/>
  <c r="AD3324"/>
  <c r="AE3324"/>
  <c r="AD3332"/>
  <c r="AE3332"/>
  <c r="AD3340"/>
  <c r="AE3340"/>
  <c r="AD3348"/>
  <c r="AE3348"/>
  <c r="AD3356"/>
  <c r="AE3356"/>
  <c r="AD3364"/>
  <c r="AE3364"/>
  <c r="AD3372"/>
  <c r="AE3372"/>
  <c r="AD3380"/>
  <c r="AE3380"/>
  <c r="AD3388"/>
  <c r="AE3388"/>
  <c r="AD3396"/>
  <c r="AE3396"/>
  <c r="AD3404"/>
  <c r="AE3404"/>
  <c r="AD3412"/>
  <c r="AE3412"/>
  <c r="AD3420"/>
  <c r="AE3420"/>
  <c r="AD3428"/>
  <c r="AE3428"/>
  <c r="AD3432"/>
  <c r="AE3432"/>
  <c r="AD3436"/>
  <c r="AE3436"/>
  <c r="AD3440"/>
  <c r="AE3440"/>
  <c r="AD3444"/>
  <c r="AE3444"/>
  <c r="AD3448"/>
  <c r="AE3448"/>
  <c r="AD3452"/>
  <c r="AE3452"/>
  <c r="AD3456"/>
  <c r="AE3456"/>
  <c r="AD3460"/>
  <c r="AE3460"/>
  <c r="AD3464"/>
  <c r="AE3464"/>
  <c r="AD3468"/>
  <c r="AE3468"/>
  <c r="AD3472"/>
  <c r="AE3472"/>
  <c r="AD3476"/>
  <c r="AE3476"/>
  <c r="AD3480"/>
  <c r="AE3480"/>
  <c r="AD3484"/>
  <c r="AE3484"/>
  <c r="AD3488"/>
  <c r="AE3488"/>
  <c r="AD3492"/>
  <c r="AE3492"/>
  <c r="AD3496"/>
  <c r="AE3496"/>
  <c r="AD3500"/>
  <c r="AE3500"/>
  <c r="AD3504"/>
  <c r="AE3504"/>
  <c r="AD3508"/>
  <c r="AE3508"/>
  <c r="AD3512"/>
  <c r="AE3512"/>
  <c r="AD3516"/>
  <c r="AE3516"/>
  <c r="AD3520"/>
  <c r="AE3520"/>
  <c r="AD3524"/>
  <c r="AE3524"/>
  <c r="AD3528"/>
  <c r="AE3528"/>
  <c r="AD3532"/>
  <c r="AE3532"/>
  <c r="AD3536"/>
  <c r="AE3536"/>
  <c r="AD3540"/>
  <c r="AE3540"/>
  <c r="AD3544"/>
  <c r="AE3544"/>
  <c r="AD3548"/>
  <c r="AE3548"/>
  <c r="AD3552"/>
  <c r="AE3552"/>
  <c r="AD3556"/>
  <c r="AE3556"/>
  <c r="AD3560"/>
  <c r="AE3560"/>
  <c r="AD3564"/>
  <c r="AE3566"/>
  <c r="AE3567"/>
  <c r="AE3570"/>
  <c r="AE3571"/>
  <c r="AE3574"/>
  <c r="AE3575"/>
  <c r="AE3578"/>
  <c r="AE3579"/>
  <c r="AE3582"/>
  <c r="AE3583"/>
  <c r="AE3586"/>
  <c r="AE3587"/>
  <c r="AE3590"/>
  <c r="AE3591"/>
  <c r="AE3594"/>
  <c r="AE3595"/>
  <c r="AE3598"/>
  <c r="AE3599"/>
  <c r="AE3602"/>
  <c r="AE3603"/>
  <c r="AE3606"/>
  <c r="AE3607"/>
  <c r="AE3610"/>
  <c r="AE3611"/>
  <c r="AE3614"/>
  <c r="AE3615"/>
  <c r="AE3618"/>
  <c r="AE3619"/>
  <c r="AE3622"/>
  <c r="AE3623"/>
  <c r="AE3626"/>
  <c r="AE3627"/>
  <c r="AE3630"/>
  <c r="AE3631"/>
  <c r="AE3634"/>
  <c r="AE3635"/>
  <c r="AE3638"/>
  <c r="AE3639"/>
  <c r="AE3642"/>
  <c r="AE3643"/>
  <c r="AE3646"/>
  <c r="AE3647"/>
  <c r="AE3650"/>
  <c r="AE3651"/>
  <c r="AE3429"/>
  <c r="AE3431"/>
  <c r="AE3433"/>
  <c r="AE3435"/>
  <c r="AE3437"/>
  <c r="AE3439"/>
  <c r="AE3441"/>
  <c r="AE3443"/>
  <c r="AE3445"/>
  <c r="AE3447"/>
  <c r="AE3449"/>
  <c r="AE3451"/>
  <c r="AE3453"/>
  <c r="AE3455"/>
  <c r="AE3457"/>
  <c r="AE3459"/>
  <c r="AE3461"/>
  <c r="AE3463"/>
  <c r="AE3465"/>
  <c r="AE3467"/>
  <c r="AE3469"/>
  <c r="AE3471"/>
  <c r="AE3473"/>
  <c r="AE3475"/>
  <c r="AE3477"/>
  <c r="AE3479"/>
  <c r="AE3481"/>
  <c r="AE3483"/>
  <c r="AE3485"/>
  <c r="AE3487"/>
  <c r="AE3489"/>
  <c r="AE3491"/>
  <c r="AE3493"/>
  <c r="AE3495"/>
  <c r="AE3497"/>
  <c r="AE3499"/>
  <c r="AE3501"/>
  <c r="AE3503"/>
  <c r="AE3505"/>
  <c r="AE3507"/>
  <c r="AE3509"/>
  <c r="AE3511"/>
  <c r="AE3513"/>
  <c r="AE3515"/>
  <c r="AE3517"/>
  <c r="AE3519"/>
  <c r="AE3521"/>
  <c r="AE3523"/>
  <c r="AE3525"/>
  <c r="AE3527"/>
  <c r="AE3529"/>
  <c r="AE3531"/>
  <c r="AE3533"/>
  <c r="AE3535"/>
  <c r="AE3537"/>
  <c r="AE3539"/>
  <c r="AE3541"/>
  <c r="AE3543"/>
  <c r="AE3545"/>
  <c r="AE3547"/>
  <c r="AE3549"/>
  <c r="AE3551"/>
  <c r="AE3553"/>
  <c r="AE3555"/>
  <c r="AE3557"/>
  <c r="AE3559"/>
  <c r="AE3561"/>
  <c r="AE3563"/>
  <c r="AE3656"/>
  <c r="AE3660"/>
  <c r="AE3664"/>
  <c r="AE3668"/>
  <c r="AE3672"/>
  <c r="AE3676"/>
  <c r="AE3680"/>
  <c r="AE3684"/>
  <c r="AE3688"/>
  <c r="AE3692"/>
  <c r="AE3696"/>
  <c r="AE3700"/>
  <c r="AE3704"/>
  <c r="AE3708"/>
  <c r="AE3712"/>
  <c r="AE3716"/>
  <c r="AE3720"/>
  <c r="AE3724"/>
  <c r="AE3728"/>
  <c r="AE3732"/>
  <c r="AE3736"/>
  <c r="AE3740"/>
  <c r="AE3744"/>
  <c r="AE3748"/>
  <c r="AE3752"/>
  <c r="AE3756"/>
  <c r="AE3760"/>
  <c r="AE3764"/>
  <c r="AE3768"/>
  <c r="AE3772"/>
  <c r="AE3776"/>
  <c r="AE3780"/>
  <c r="AE3784"/>
  <c r="AE3788"/>
  <c r="AE3792"/>
  <c r="AE3796"/>
  <c r="AE3800"/>
  <c r="AE3804"/>
  <c r="AE3808"/>
  <c r="AE3812"/>
  <c r="AE3816"/>
  <c r="AE3820"/>
  <c r="Y45"/>
  <c r="Y77"/>
  <c r="Y109"/>
  <c r="Y141"/>
  <c r="Y173"/>
  <c r="Y237"/>
  <c r="Y285"/>
  <c r="Y317"/>
  <c r="Y333"/>
  <c r="Y22"/>
  <c r="Y31"/>
  <c r="Y33"/>
  <c r="Y36"/>
  <c r="Y47"/>
  <c r="Y49"/>
  <c r="Y52"/>
  <c r="Y63"/>
  <c r="Y65"/>
  <c r="Y68"/>
  <c r="Y79"/>
  <c r="Y81"/>
  <c r="Y84"/>
  <c r="Y95"/>
  <c r="Y97"/>
  <c r="Y100"/>
  <c r="Y111"/>
  <c r="Y113"/>
  <c r="Y116"/>
  <c r="Y127"/>
  <c r="Y129"/>
  <c r="Y132"/>
  <c r="Y143"/>
  <c r="Y145"/>
  <c r="Y148"/>
  <c r="Y159"/>
  <c r="Y161"/>
  <c r="Y164"/>
  <c r="Y175"/>
  <c r="Y177"/>
  <c r="Y180"/>
  <c r="Y191"/>
  <c r="Y193"/>
  <c r="Y196"/>
  <c r="Y207"/>
  <c r="Y209"/>
  <c r="Y212"/>
  <c r="Y223"/>
  <c r="Y225"/>
  <c r="Y228"/>
  <c r="Y239"/>
  <c r="Y241"/>
  <c r="Y244"/>
  <c r="Y255"/>
  <c r="Y257"/>
  <c r="Y260"/>
  <c r="Y271"/>
  <c r="Y273"/>
  <c r="Y276"/>
  <c r="Y287"/>
  <c r="Y289"/>
  <c r="Y292"/>
  <c r="Y303"/>
  <c r="Y305"/>
  <c r="Y308"/>
  <c r="Y319"/>
  <c r="Y321"/>
  <c r="Y324"/>
  <c r="Y335"/>
  <c r="Y337"/>
  <c r="Y340"/>
  <c r="Y351"/>
  <c r="Y353"/>
  <c r="Y367"/>
  <c r="Y369"/>
  <c r="Y383"/>
  <c r="Y385"/>
  <c r="Y399"/>
  <c r="Y401"/>
  <c r="Y415"/>
  <c r="Y417"/>
  <c r="Y431"/>
  <c r="Y433"/>
  <c r="Y447"/>
  <c r="Y449"/>
  <c r="Y463"/>
  <c r="Y465"/>
  <c r="Y479"/>
  <c r="Y481"/>
  <c r="Y495"/>
  <c r="Y497"/>
  <c r="Y511"/>
  <c r="Y513"/>
  <c r="Y527"/>
  <c r="Y529"/>
  <c r="Y543"/>
  <c r="Y545"/>
  <c r="Y559"/>
  <c r="Y561"/>
  <c r="Y575"/>
  <c r="Y577"/>
  <c r="Y591"/>
  <c r="Y593"/>
  <c r="Y607"/>
  <c r="Y609"/>
  <c r="Y623"/>
  <c r="Y625"/>
  <c r="Y639"/>
  <c r="Y641"/>
  <c r="Y655"/>
  <c r="Y657"/>
  <c r="Y671"/>
  <c r="Y673"/>
  <c r="Y687"/>
  <c r="Y689"/>
  <c r="Y703"/>
  <c r="Y705"/>
  <c r="Y719"/>
  <c r="Y721"/>
  <c r="Y735"/>
  <c r="Y737"/>
  <c r="Y751"/>
  <c r="Y753"/>
  <c r="Y767"/>
  <c r="Y769"/>
  <c r="Y783"/>
  <c r="Y785"/>
  <c r="Y799"/>
  <c r="Y801"/>
  <c r="Y815"/>
  <c r="Y817"/>
  <c r="Y831"/>
  <c r="Y833"/>
  <c r="Y849"/>
  <c r="Y865"/>
  <c r="Y29"/>
  <c r="Y61"/>
  <c r="Y93"/>
  <c r="Y125"/>
  <c r="Y157"/>
  <c r="Y189"/>
  <c r="Y205"/>
  <c r="Y221"/>
  <c r="Y253"/>
  <c r="Y269"/>
  <c r="Y301"/>
  <c r="Y24"/>
  <c r="Y35"/>
  <c r="Y40"/>
  <c r="Y51"/>
  <c r="Y56"/>
  <c r="Y67"/>
  <c r="Y72"/>
  <c r="Y83"/>
  <c r="Y88"/>
  <c r="Y99"/>
  <c r="Y104"/>
  <c r="Y115"/>
  <c r="Y120"/>
  <c r="Y131"/>
  <c r="Y136"/>
  <c r="Y147"/>
  <c r="Y152"/>
  <c r="Y163"/>
  <c r="Y168"/>
  <c r="Y179"/>
  <c r="Y184"/>
  <c r="Y195"/>
  <c r="Y200"/>
  <c r="Y211"/>
  <c r="Y216"/>
  <c r="Y227"/>
  <c r="Y232"/>
  <c r="Y243"/>
  <c r="Y248"/>
  <c r="Y259"/>
  <c r="Y264"/>
  <c r="Y275"/>
  <c r="Y280"/>
  <c r="Y291"/>
  <c r="Y296"/>
  <c r="Y307"/>
  <c r="Y312"/>
  <c r="Y323"/>
  <c r="Y328"/>
  <c r="Y339"/>
  <c r="Y344"/>
  <c r="Y350"/>
  <c r="Y366"/>
  <c r="Y382"/>
  <c r="Y398"/>
  <c r="Y414"/>
  <c r="Y430"/>
  <c r="Y446"/>
  <c r="Y462"/>
  <c r="Y478"/>
  <c r="Y494"/>
  <c r="Y510"/>
  <c r="Y526"/>
  <c r="Y542"/>
  <c r="Y558"/>
  <c r="Y574"/>
  <c r="Y590"/>
  <c r="Y606"/>
  <c r="Y622"/>
  <c r="Y638"/>
  <c r="Y654"/>
  <c r="Y670"/>
  <c r="Y686"/>
  <c r="Y702"/>
  <c r="Y718"/>
  <c r="Y734"/>
  <c r="Y750"/>
  <c r="Y766"/>
  <c r="Y782"/>
  <c r="Y798"/>
  <c r="Y814"/>
  <c r="Y830"/>
  <c r="Y846"/>
  <c r="Y862"/>
  <c r="Y906"/>
  <c r="Y930"/>
  <c r="Y938"/>
  <c r="Y1124"/>
  <c r="Y1123"/>
  <c r="Y1140"/>
  <c r="Y1139"/>
  <c r="Y1148"/>
  <c r="Y1147"/>
  <c r="Y1172"/>
  <c r="Y1171"/>
  <c r="Y1180"/>
  <c r="Y1179"/>
  <c r="Y1196"/>
  <c r="Y1195"/>
  <c r="Y1212"/>
  <c r="Y1211"/>
  <c r="Y1220"/>
  <c r="Y1219"/>
  <c r="Y1228"/>
  <c r="Y1227"/>
  <c r="Y1252"/>
  <c r="Y1251"/>
  <c r="Y1268"/>
  <c r="Y1267"/>
  <c r="Y1284"/>
  <c r="Y1283"/>
  <c r="Y1300"/>
  <c r="Y1299"/>
  <c r="Y1316"/>
  <c r="Y1315"/>
  <c r="Y1332"/>
  <c r="Y1331"/>
  <c r="Y1348"/>
  <c r="Y1347"/>
  <c r="Y1364"/>
  <c r="Y1363"/>
  <c r="Y1380"/>
  <c r="Y1379"/>
  <c r="Y1396"/>
  <c r="Y1395"/>
  <c r="Y1412"/>
  <c r="Y1411"/>
  <c r="Y1428"/>
  <c r="Y1427"/>
  <c r="Y1436"/>
  <c r="Y1435"/>
  <c r="Y1452"/>
  <c r="Y1451"/>
  <c r="Y1468"/>
  <c r="Y1467"/>
  <c r="Y1492"/>
  <c r="Y1491"/>
  <c r="Y1500"/>
  <c r="Y1499"/>
  <c r="Y1524"/>
  <c r="Y1523"/>
  <c r="Y1532"/>
  <c r="Y1531"/>
  <c r="Y1556"/>
  <c r="Y1555"/>
  <c r="Y1572"/>
  <c r="Y1571"/>
  <c r="Y1580"/>
  <c r="Y1579"/>
  <c r="Y1596"/>
  <c r="Y1595"/>
  <c r="Y1612"/>
  <c r="Y1611"/>
  <c r="Y1628"/>
  <c r="Y1627"/>
  <c r="Y1652"/>
  <c r="Y1651"/>
  <c r="Y1660"/>
  <c r="Y1659"/>
  <c r="Y1676"/>
  <c r="Y1675"/>
  <c r="Y1692"/>
  <c r="Y1691"/>
  <c r="Y1708"/>
  <c r="Y1707"/>
  <c r="Y1724"/>
  <c r="Y1723"/>
  <c r="Y1740"/>
  <c r="Y1739"/>
  <c r="Y1756"/>
  <c r="Y1755"/>
  <c r="Y1772"/>
  <c r="Y1771"/>
  <c r="Y1788"/>
  <c r="Y1787"/>
  <c r="Y1804"/>
  <c r="Y1803"/>
  <c r="Y1820"/>
  <c r="Y1819"/>
  <c r="Y1836"/>
  <c r="Y1835"/>
  <c r="Y1852"/>
  <c r="Y1851"/>
  <c r="Y1868"/>
  <c r="Y1867"/>
  <c r="Y1884"/>
  <c r="Y1883"/>
  <c r="Y1900"/>
  <c r="Y1899"/>
  <c r="Y1908"/>
  <c r="Y1907"/>
  <c r="Y3539"/>
  <c r="Y3538"/>
  <c r="Y3555"/>
  <c r="Y3554"/>
  <c r="Y3386"/>
  <c r="Y3387"/>
  <c r="Y3661"/>
  <c r="Y3662"/>
  <c r="Y3673"/>
  <c r="Y3674"/>
  <c r="Y3725"/>
  <c r="Y3726"/>
  <c r="Y3757"/>
  <c r="Y3758"/>
  <c r="Y3789"/>
  <c r="Y3790"/>
  <c r="Y951"/>
  <c r="Y954"/>
  <c r="Y960"/>
  <c r="Y967"/>
  <c r="Y970"/>
  <c r="Y976"/>
  <c r="Y983"/>
  <c r="Y986"/>
  <c r="Y992"/>
  <c r="Y999"/>
  <c r="Y1002"/>
  <c r="Y1008"/>
  <c r="Y1015"/>
  <c r="Y1018"/>
  <c r="Y1024"/>
  <c r="Y1031"/>
  <c r="Y1034"/>
  <c r="Y1040"/>
  <c r="Y1047"/>
  <c r="Y1050"/>
  <c r="Y1056"/>
  <c r="Y1063"/>
  <c r="Y1066"/>
  <c r="Y1072"/>
  <c r="Y1079"/>
  <c r="Y1082"/>
  <c r="Y1088"/>
  <c r="Y1095"/>
  <c r="Y1098"/>
  <c r="Y1104"/>
  <c r="Y1112"/>
  <c r="Y1111"/>
  <c r="Y1120"/>
  <c r="Y1119"/>
  <c r="Y1128"/>
  <c r="Y1127"/>
  <c r="Y1136"/>
  <c r="Y1135"/>
  <c r="Y1144"/>
  <c r="Y1143"/>
  <c r="Y1152"/>
  <c r="Y1151"/>
  <c r="Y1160"/>
  <c r="Y1159"/>
  <c r="Y1168"/>
  <c r="Y1167"/>
  <c r="Y1176"/>
  <c r="Y1175"/>
  <c r="Y1184"/>
  <c r="Y1183"/>
  <c r="Y1192"/>
  <c r="Y1191"/>
  <c r="Y1200"/>
  <c r="Y1199"/>
  <c r="Y1208"/>
  <c r="Y1207"/>
  <c r="Y1216"/>
  <c r="Y1215"/>
  <c r="Y1224"/>
  <c r="Y1223"/>
  <c r="Y1232"/>
  <c r="Y1231"/>
  <c r="Y1240"/>
  <c r="Y1239"/>
  <c r="Y1248"/>
  <c r="Y1247"/>
  <c r="Y1256"/>
  <c r="Y1255"/>
  <c r="Y1264"/>
  <c r="Y1263"/>
  <c r="Y1272"/>
  <c r="Y1271"/>
  <c r="Y1280"/>
  <c r="Y1279"/>
  <c r="Y1288"/>
  <c r="Y1287"/>
  <c r="Y1296"/>
  <c r="Y1295"/>
  <c r="Y1304"/>
  <c r="Y1303"/>
  <c r="Y1312"/>
  <c r="Y1311"/>
  <c r="Y1320"/>
  <c r="Y1319"/>
  <c r="Y1328"/>
  <c r="Y1327"/>
  <c r="Y1336"/>
  <c r="Y1335"/>
  <c r="Y1344"/>
  <c r="Y1343"/>
  <c r="Y1352"/>
  <c r="Y1351"/>
  <c r="Y1360"/>
  <c r="Y1359"/>
  <c r="Y1368"/>
  <c r="Y1367"/>
  <c r="Y1376"/>
  <c r="Y1375"/>
  <c r="Y1384"/>
  <c r="Y1383"/>
  <c r="Y1392"/>
  <c r="Y1391"/>
  <c r="Y1400"/>
  <c r="Y1399"/>
  <c r="Y1408"/>
  <c r="Y1407"/>
  <c r="Y1416"/>
  <c r="Y1415"/>
  <c r="Y1424"/>
  <c r="Y1423"/>
  <c r="Y1432"/>
  <c r="Y1431"/>
  <c r="Y1440"/>
  <c r="Y1439"/>
  <c r="Y1448"/>
  <c r="Y1447"/>
  <c r="Y1456"/>
  <c r="Y1455"/>
  <c r="Y1464"/>
  <c r="Y1463"/>
  <c r="Y1472"/>
  <c r="Y1471"/>
  <c r="Y1480"/>
  <c r="Y1479"/>
  <c r="Y1488"/>
  <c r="Y1487"/>
  <c r="Y1496"/>
  <c r="Y1495"/>
  <c r="Y1504"/>
  <c r="Y1503"/>
  <c r="Y1512"/>
  <c r="Y1511"/>
  <c r="Y1520"/>
  <c r="Y1519"/>
  <c r="Y1528"/>
  <c r="Y1527"/>
  <c r="Y1536"/>
  <c r="Y1535"/>
  <c r="Y1544"/>
  <c r="Y1543"/>
  <c r="Y1552"/>
  <c r="Y1551"/>
  <c r="Y1560"/>
  <c r="Y1559"/>
  <c r="Y1568"/>
  <c r="Y1567"/>
  <c r="Y1576"/>
  <c r="Y1575"/>
  <c r="Y1584"/>
  <c r="Y1583"/>
  <c r="Y1592"/>
  <c r="Y1591"/>
  <c r="Y1600"/>
  <c r="Y1599"/>
  <c r="Y1608"/>
  <c r="Y1607"/>
  <c r="Y1616"/>
  <c r="Y1615"/>
  <c r="Y1624"/>
  <c r="Y1623"/>
  <c r="Y1632"/>
  <c r="Y1631"/>
  <c r="Y1640"/>
  <c r="Y1639"/>
  <c r="Y1648"/>
  <c r="Y1647"/>
  <c r="Y1656"/>
  <c r="Y1655"/>
  <c r="Y1664"/>
  <c r="Y1663"/>
  <c r="Y1672"/>
  <c r="Y1671"/>
  <c r="Y1680"/>
  <c r="Y1679"/>
  <c r="Y1688"/>
  <c r="Y1687"/>
  <c r="Y1696"/>
  <c r="Y1695"/>
  <c r="Y1704"/>
  <c r="Y1703"/>
  <c r="Y1712"/>
  <c r="Y1711"/>
  <c r="Y1720"/>
  <c r="Y1719"/>
  <c r="Y1728"/>
  <c r="Y1727"/>
  <c r="Y1736"/>
  <c r="Y1735"/>
  <c r="Y1744"/>
  <c r="Y1743"/>
  <c r="Y1752"/>
  <c r="Y1751"/>
  <c r="Y1760"/>
  <c r="Y1759"/>
  <c r="Y1768"/>
  <c r="Y1767"/>
  <c r="Y1776"/>
  <c r="Y1775"/>
  <c r="Y1784"/>
  <c r="Y1783"/>
  <c r="Y1792"/>
  <c r="Y1791"/>
  <c r="Y1800"/>
  <c r="Y1799"/>
  <c r="Y1808"/>
  <c r="Y1807"/>
  <c r="Y1816"/>
  <c r="Y1815"/>
  <c r="Y1824"/>
  <c r="Y1823"/>
  <c r="Y1832"/>
  <c r="Y1831"/>
  <c r="Y1840"/>
  <c r="Y1839"/>
  <c r="Y1848"/>
  <c r="Y1847"/>
  <c r="Y1856"/>
  <c r="Y1855"/>
  <c r="Y1864"/>
  <c r="Y1863"/>
  <c r="Y1872"/>
  <c r="Y1871"/>
  <c r="Y1880"/>
  <c r="Y1879"/>
  <c r="Y1888"/>
  <c r="Y1887"/>
  <c r="Y1896"/>
  <c r="Y1895"/>
  <c r="Y1904"/>
  <c r="Y1903"/>
  <c r="Y1912"/>
  <c r="Y1911"/>
  <c r="Y2737"/>
  <c r="Y2811"/>
  <c r="Y2812"/>
  <c r="Y3067"/>
  <c r="Y3068"/>
  <c r="Y874"/>
  <c r="Y882"/>
  <c r="Y890"/>
  <c r="Y898"/>
  <c r="Y914"/>
  <c r="Y922"/>
  <c r="Y946"/>
  <c r="Y1116"/>
  <c r="Y1115"/>
  <c r="Y1132"/>
  <c r="Y1131"/>
  <c r="Y1156"/>
  <c r="Y1155"/>
  <c r="Y1164"/>
  <c r="Y1163"/>
  <c r="Y1188"/>
  <c r="Y1187"/>
  <c r="Y1204"/>
  <c r="Y1203"/>
  <c r="Y1236"/>
  <c r="Y1235"/>
  <c r="Y1244"/>
  <c r="Y1243"/>
  <c r="Y1260"/>
  <c r="Y1259"/>
  <c r="Y1276"/>
  <c r="Y1275"/>
  <c r="Y1292"/>
  <c r="Y1291"/>
  <c r="Y1308"/>
  <c r="Y1307"/>
  <c r="Y1324"/>
  <c r="Y1323"/>
  <c r="Y1340"/>
  <c r="Y1339"/>
  <c r="Y1356"/>
  <c r="Y1355"/>
  <c r="Y1372"/>
  <c r="Y1371"/>
  <c r="Y1388"/>
  <c r="Y1387"/>
  <c r="Y1404"/>
  <c r="Y1403"/>
  <c r="Y1420"/>
  <c r="Y1419"/>
  <c r="Y1444"/>
  <c r="Y1443"/>
  <c r="Y1460"/>
  <c r="Y1459"/>
  <c r="Y1476"/>
  <c r="Y1475"/>
  <c r="Y1484"/>
  <c r="Y1483"/>
  <c r="Y1508"/>
  <c r="Y1507"/>
  <c r="Y1516"/>
  <c r="Y1515"/>
  <c r="Y1540"/>
  <c r="Y1539"/>
  <c r="Y1548"/>
  <c r="Y1547"/>
  <c r="Y1564"/>
  <c r="Y1563"/>
  <c r="Y1588"/>
  <c r="Y1587"/>
  <c r="Y1604"/>
  <c r="Y1603"/>
  <c r="Y1620"/>
  <c r="Y1619"/>
  <c r="Y1636"/>
  <c r="Y1635"/>
  <c r="Y1644"/>
  <c r="Y1643"/>
  <c r="Y1668"/>
  <c r="Y1667"/>
  <c r="Y1684"/>
  <c r="Y1683"/>
  <c r="Y1700"/>
  <c r="Y1699"/>
  <c r="Y1716"/>
  <c r="Y1715"/>
  <c r="Y1732"/>
  <c r="Y1731"/>
  <c r="Y1748"/>
  <c r="Y1747"/>
  <c r="Y1764"/>
  <c r="Y1763"/>
  <c r="Y1780"/>
  <c r="Y1779"/>
  <c r="Y1796"/>
  <c r="Y1795"/>
  <c r="Y1812"/>
  <c r="Y1811"/>
  <c r="Y1828"/>
  <c r="Y1827"/>
  <c r="Y1844"/>
  <c r="Y1843"/>
  <c r="Y1860"/>
  <c r="Y1859"/>
  <c r="Y1876"/>
  <c r="Y1875"/>
  <c r="Y1892"/>
  <c r="Y1891"/>
  <c r="Y1916"/>
  <c r="Y1915"/>
  <c r="Y2939"/>
  <c r="Y2940"/>
  <c r="Y3547"/>
  <c r="Y3546"/>
  <c r="Y3563"/>
  <c r="Y3562"/>
  <c r="Y2899"/>
  <c r="Y2900"/>
  <c r="Y3598"/>
  <c r="Y3597"/>
  <c r="Y3693"/>
  <c r="Y3694"/>
  <c r="Y3705"/>
  <c r="Y3706"/>
  <c r="Y3737"/>
  <c r="Y3738"/>
  <c r="Y3769"/>
  <c r="Y3770"/>
  <c r="Y3801"/>
  <c r="Y3802"/>
  <c r="X347"/>
  <c r="Y347"/>
  <c r="X355"/>
  <c r="Y355"/>
  <c r="X363"/>
  <c r="Y363"/>
  <c r="X371"/>
  <c r="Y371"/>
  <c r="X379"/>
  <c r="Y379"/>
  <c r="X387"/>
  <c r="Y387"/>
  <c r="X395"/>
  <c r="Y395"/>
  <c r="X403"/>
  <c r="Y403"/>
  <c r="X411"/>
  <c r="Y411"/>
  <c r="X419"/>
  <c r="Y419"/>
  <c r="X427"/>
  <c r="Y427"/>
  <c r="X435"/>
  <c r="Y435"/>
  <c r="X443"/>
  <c r="Y443"/>
  <c r="X451"/>
  <c r="Y451"/>
  <c r="X459"/>
  <c r="Y459"/>
  <c r="X467"/>
  <c r="Y467"/>
  <c r="X475"/>
  <c r="Y475"/>
  <c r="X483"/>
  <c r="Y483"/>
  <c r="X491"/>
  <c r="Y491"/>
  <c r="X499"/>
  <c r="Y499"/>
  <c r="X507"/>
  <c r="Y507"/>
  <c r="X515"/>
  <c r="Y515"/>
  <c r="X523"/>
  <c r="Y523"/>
  <c r="X531"/>
  <c r="Y531"/>
  <c r="X539"/>
  <c r="Y539"/>
  <c r="X547"/>
  <c r="Y547"/>
  <c r="X555"/>
  <c r="Y555"/>
  <c r="X563"/>
  <c r="Y563"/>
  <c r="X571"/>
  <c r="Y571"/>
  <c r="X579"/>
  <c r="Y579"/>
  <c r="X587"/>
  <c r="Y587"/>
  <c r="X595"/>
  <c r="Y595"/>
  <c r="X603"/>
  <c r="Y603"/>
  <c r="X611"/>
  <c r="Y611"/>
  <c r="X619"/>
  <c r="Y619"/>
  <c r="X627"/>
  <c r="Y627"/>
  <c r="X635"/>
  <c r="Y635"/>
  <c r="X643"/>
  <c r="Y643"/>
  <c r="X651"/>
  <c r="Y651"/>
  <c r="X659"/>
  <c r="Y659"/>
  <c r="X667"/>
  <c r="Y667"/>
  <c r="X675"/>
  <c r="Y675"/>
  <c r="X683"/>
  <c r="Y683"/>
  <c r="X691"/>
  <c r="Y691"/>
  <c r="X699"/>
  <c r="Y699"/>
  <c r="X707"/>
  <c r="Y707"/>
  <c r="X715"/>
  <c r="Y715"/>
  <c r="X723"/>
  <c r="Y723"/>
  <c r="X731"/>
  <c r="Y731"/>
  <c r="X739"/>
  <c r="Y739"/>
  <c r="X747"/>
  <c r="Y747"/>
  <c r="X755"/>
  <c r="Y755"/>
  <c r="X763"/>
  <c r="Y763"/>
  <c r="X771"/>
  <c r="Y771"/>
  <c r="X779"/>
  <c r="Y779"/>
  <c r="X787"/>
  <c r="Y787"/>
  <c r="X795"/>
  <c r="Y795"/>
  <c r="X803"/>
  <c r="Y803"/>
  <c r="X811"/>
  <c r="Y811"/>
  <c r="X819"/>
  <c r="Y819"/>
  <c r="X827"/>
  <c r="Y827"/>
  <c r="X835"/>
  <c r="Y835"/>
  <c r="X843"/>
  <c r="Y843"/>
  <c r="X851"/>
  <c r="Y851"/>
  <c r="X859"/>
  <c r="Y859"/>
  <c r="X867"/>
  <c r="X875"/>
  <c r="X883"/>
  <c r="X891"/>
  <c r="X899"/>
  <c r="X907"/>
  <c r="X915"/>
  <c r="X923"/>
  <c r="X931"/>
  <c r="X939"/>
  <c r="Y947"/>
  <c r="Y950"/>
  <c r="Y956"/>
  <c r="Y963"/>
  <c r="Y966"/>
  <c r="Y972"/>
  <c r="Y979"/>
  <c r="Y982"/>
  <c r="Y988"/>
  <c r="Y995"/>
  <c r="Y998"/>
  <c r="Y1004"/>
  <c r="Y1011"/>
  <c r="Y1014"/>
  <c r="Y1020"/>
  <c r="Y1027"/>
  <c r="Y1030"/>
  <c r="Y1036"/>
  <c r="Y1043"/>
  <c r="Y1046"/>
  <c r="Y1052"/>
  <c r="Y1059"/>
  <c r="Y1062"/>
  <c r="Y1068"/>
  <c r="Y1075"/>
  <c r="Y1078"/>
  <c r="Y1084"/>
  <c r="Y1091"/>
  <c r="Y1094"/>
  <c r="Y1100"/>
  <c r="Y1107"/>
  <c r="Y1110"/>
  <c r="Y2450"/>
  <c r="Y2451"/>
  <c r="Y2462"/>
  <c r="Y2463"/>
  <c r="Y2482"/>
  <c r="Y2483"/>
  <c r="Y2494"/>
  <c r="Y2495"/>
  <c r="Y2514"/>
  <c r="Y2515"/>
  <c r="Y2529"/>
  <c r="Y2545"/>
  <c r="Y2561"/>
  <c r="Y2577"/>
  <c r="Y2593"/>
  <c r="Y2609"/>
  <c r="Y2625"/>
  <c r="Y2641"/>
  <c r="Y2657"/>
  <c r="Y2673"/>
  <c r="Y2689"/>
  <c r="Y2705"/>
  <c r="Y2721"/>
  <c r="Y2741"/>
  <c r="Y3027"/>
  <c r="Y3028"/>
  <c r="X871"/>
  <c r="Y871"/>
  <c r="X879"/>
  <c r="Y879"/>
  <c r="X887"/>
  <c r="Y887"/>
  <c r="X895"/>
  <c r="Y895"/>
  <c r="X903"/>
  <c r="Y903"/>
  <c r="X911"/>
  <c r="Y911"/>
  <c r="X919"/>
  <c r="Y919"/>
  <c r="X927"/>
  <c r="Y927"/>
  <c r="X935"/>
  <c r="Y935"/>
  <c r="X943"/>
  <c r="Y943"/>
  <c r="Y2371"/>
  <c r="Y2384"/>
  <c r="Y2387"/>
  <c r="Y2400"/>
  <c r="Y2403"/>
  <c r="Y2416"/>
  <c r="Y2419"/>
  <c r="Y2432"/>
  <c r="Y2435"/>
  <c r="Y2875"/>
  <c r="Y2876"/>
  <c r="Y3003"/>
  <c r="Y3004"/>
  <c r="Y3172"/>
  <c r="Y3173"/>
  <c r="Y2446"/>
  <c r="Y2447"/>
  <c r="Y2466"/>
  <c r="Y2467"/>
  <c r="Y2478"/>
  <c r="Y2479"/>
  <c r="Y2498"/>
  <c r="Y2499"/>
  <c r="Y2510"/>
  <c r="Y2511"/>
  <c r="Y2835"/>
  <c r="Y2836"/>
  <c r="Y2963"/>
  <c r="Y2964"/>
  <c r="Y3591"/>
  <c r="Y2385"/>
  <c r="Y2401"/>
  <c r="Y2417"/>
  <c r="Y2433"/>
  <c r="Y2765"/>
  <c r="Y2779"/>
  <c r="Y2780"/>
  <c r="Y2803"/>
  <c r="Y2804"/>
  <c r="Y2843"/>
  <c r="Y2844"/>
  <c r="Y2867"/>
  <c r="Y2868"/>
  <c r="Y2907"/>
  <c r="Y2908"/>
  <c r="Y2931"/>
  <c r="Y2932"/>
  <c r="Y2971"/>
  <c r="Y2972"/>
  <c r="Y2995"/>
  <c r="Y2996"/>
  <c r="Y3035"/>
  <c r="Y3036"/>
  <c r="Y3059"/>
  <c r="Y3060"/>
  <c r="Y3108"/>
  <c r="Y3109"/>
  <c r="Y3639"/>
  <c r="Y3640"/>
  <c r="X1920"/>
  <c r="X1924"/>
  <c r="X1928"/>
  <c r="X1932"/>
  <c r="X1936"/>
  <c r="X1940"/>
  <c r="X1944"/>
  <c r="X1948"/>
  <c r="X1952"/>
  <c r="X1956"/>
  <c r="X1960"/>
  <c r="X1964"/>
  <c r="X1968"/>
  <c r="X1972"/>
  <c r="X1976"/>
  <c r="X1980"/>
  <c r="X1984"/>
  <c r="X1988"/>
  <c r="X1992"/>
  <c r="X1996"/>
  <c r="X2000"/>
  <c r="X2004"/>
  <c r="X2008"/>
  <c r="X2012"/>
  <c r="X2016"/>
  <c r="X2020"/>
  <c r="X2024"/>
  <c r="X2028"/>
  <c r="X2032"/>
  <c r="X2036"/>
  <c r="X2040"/>
  <c r="X2044"/>
  <c r="X2048"/>
  <c r="X2052"/>
  <c r="X2056"/>
  <c r="X2060"/>
  <c r="X2064"/>
  <c r="X2068"/>
  <c r="X2072"/>
  <c r="X2076"/>
  <c r="X2080"/>
  <c r="X2084"/>
  <c r="X2088"/>
  <c r="X2092"/>
  <c r="X2096"/>
  <c r="X2100"/>
  <c r="X2104"/>
  <c r="X2108"/>
  <c r="X2112"/>
  <c r="X2116"/>
  <c r="X2120"/>
  <c r="X2124"/>
  <c r="X2128"/>
  <c r="X2132"/>
  <c r="X2136"/>
  <c r="X2140"/>
  <c r="X2144"/>
  <c r="X2148"/>
  <c r="X2152"/>
  <c r="X2156"/>
  <c r="X2160"/>
  <c r="X2164"/>
  <c r="X2168"/>
  <c r="X2172"/>
  <c r="X2176"/>
  <c r="X2180"/>
  <c r="X2184"/>
  <c r="X2188"/>
  <c r="X2192"/>
  <c r="X2196"/>
  <c r="X2200"/>
  <c r="X2204"/>
  <c r="X2208"/>
  <c r="X2212"/>
  <c r="X2216"/>
  <c r="X2220"/>
  <c r="X2224"/>
  <c r="X2228"/>
  <c r="X2232"/>
  <c r="X2236"/>
  <c r="X2240"/>
  <c r="X2244"/>
  <c r="X2248"/>
  <c r="X2252"/>
  <c r="X2256"/>
  <c r="X2260"/>
  <c r="X2264"/>
  <c r="X2268"/>
  <c r="X2272"/>
  <c r="X2276"/>
  <c r="X2280"/>
  <c r="X2284"/>
  <c r="X2288"/>
  <c r="X2292"/>
  <c r="X2296"/>
  <c r="X2300"/>
  <c r="X2304"/>
  <c r="X2308"/>
  <c r="X2312"/>
  <c r="X2316"/>
  <c r="X2320"/>
  <c r="X2324"/>
  <c r="X2328"/>
  <c r="X2332"/>
  <c r="X2336"/>
  <c r="X2340"/>
  <c r="X2344"/>
  <c r="X2348"/>
  <c r="X2352"/>
  <c r="X2356"/>
  <c r="X2360"/>
  <c r="X2364"/>
  <c r="X2368"/>
  <c r="Y2368"/>
  <c r="Y2378"/>
  <c r="Y2394"/>
  <c r="Y2410"/>
  <c r="Y2426"/>
  <c r="Y2442"/>
  <c r="Y2761"/>
  <c r="Y2763"/>
  <c r="Y2767"/>
  <c r="Y2768"/>
  <c r="Y3132"/>
  <c r="Y3133"/>
  <c r="X3210"/>
  <c r="Y3213"/>
  <c r="Y3234"/>
  <c r="Y3235"/>
  <c r="Y3410"/>
  <c r="Y3411"/>
  <c r="X2374"/>
  <c r="Y2374"/>
  <c r="X2382"/>
  <c r="Y2382"/>
  <c r="X2390"/>
  <c r="Y2390"/>
  <c r="X2398"/>
  <c r="Y2398"/>
  <c r="X2406"/>
  <c r="Y2406"/>
  <c r="X2414"/>
  <c r="Y2414"/>
  <c r="X2422"/>
  <c r="Y2422"/>
  <c r="X2430"/>
  <c r="Y2430"/>
  <c r="X2438"/>
  <c r="Y2438"/>
  <c r="Y2526"/>
  <c r="Y2535"/>
  <c r="Y2542"/>
  <c r="Y2551"/>
  <c r="Y2558"/>
  <c r="Y2567"/>
  <c r="Y2574"/>
  <c r="Y2583"/>
  <c r="Y2590"/>
  <c r="Y2599"/>
  <c r="Y2606"/>
  <c r="Y2615"/>
  <c r="Y2622"/>
  <c r="Y2631"/>
  <c r="Y2638"/>
  <c r="Y2647"/>
  <c r="Y2654"/>
  <c r="Y2663"/>
  <c r="Y2670"/>
  <c r="Y2679"/>
  <c r="Y2686"/>
  <c r="Y2695"/>
  <c r="Y2702"/>
  <c r="Y2711"/>
  <c r="Y2718"/>
  <c r="Y2727"/>
  <c r="Y2734"/>
  <c r="Y2746"/>
  <c r="Y2747"/>
  <c r="Y2751"/>
  <c r="Y2755"/>
  <c r="Y2775"/>
  <c r="Y2776"/>
  <c r="Y2787"/>
  <c r="Y2788"/>
  <c r="Y2819"/>
  <c r="Y2820"/>
  <c r="Y2851"/>
  <c r="Y2852"/>
  <c r="Y2883"/>
  <c r="Y2884"/>
  <c r="Y2915"/>
  <c r="Y2916"/>
  <c r="Y2947"/>
  <c r="Y2948"/>
  <c r="Y2979"/>
  <c r="Y2980"/>
  <c r="Y3011"/>
  <c r="Y3012"/>
  <c r="Y3043"/>
  <c r="Y3044"/>
  <c r="Y3075"/>
  <c r="Y3076"/>
  <c r="Y3100"/>
  <c r="Y3101"/>
  <c r="Y3164"/>
  <c r="Y3165"/>
  <c r="Y3243"/>
  <c r="Y3322"/>
  <c r="Y3323"/>
  <c r="Y3450"/>
  <c r="Y3451"/>
  <c r="Y2445"/>
  <c r="Y2449"/>
  <c r="Y2453"/>
  <c r="Y2457"/>
  <c r="Y2461"/>
  <c r="Y2465"/>
  <c r="Y2469"/>
  <c r="Y2473"/>
  <c r="Y2477"/>
  <c r="Y2481"/>
  <c r="Y2485"/>
  <c r="Y2489"/>
  <c r="Y2493"/>
  <c r="Y2497"/>
  <c r="Y2501"/>
  <c r="Y2505"/>
  <c r="Y2509"/>
  <c r="Y2513"/>
  <c r="Y2517"/>
  <c r="Y2521"/>
  <c r="Y2753"/>
  <c r="Y2766"/>
  <c r="Y2771"/>
  <c r="Y2772"/>
  <c r="Y2795"/>
  <c r="Y2796"/>
  <c r="Y2827"/>
  <c r="Y2828"/>
  <c r="Y2859"/>
  <c r="Y2860"/>
  <c r="Y2891"/>
  <c r="Y2892"/>
  <c r="Y2923"/>
  <c r="Y2924"/>
  <c r="Y2955"/>
  <c r="Y2956"/>
  <c r="Y2987"/>
  <c r="Y2988"/>
  <c r="Y3019"/>
  <c r="Y3020"/>
  <c r="Y3051"/>
  <c r="Y3052"/>
  <c r="Y3140"/>
  <c r="Y3141"/>
  <c r="Y3202"/>
  <c r="Y3203"/>
  <c r="Y3346"/>
  <c r="Y3347"/>
  <c r="Y3474"/>
  <c r="Y3475"/>
  <c r="X2524"/>
  <c r="Y2524"/>
  <c r="X2532"/>
  <c r="Y2532"/>
  <c r="X2540"/>
  <c r="Y2540"/>
  <c r="X2548"/>
  <c r="Y2548"/>
  <c r="X2556"/>
  <c r="Y2556"/>
  <c r="X2564"/>
  <c r="Y2564"/>
  <c r="X2572"/>
  <c r="Y2572"/>
  <c r="X2580"/>
  <c r="Y2580"/>
  <c r="X2588"/>
  <c r="Y2588"/>
  <c r="X2596"/>
  <c r="Y2596"/>
  <c r="X2604"/>
  <c r="Y2604"/>
  <c r="X2612"/>
  <c r="Y2612"/>
  <c r="X2620"/>
  <c r="Y2620"/>
  <c r="X2628"/>
  <c r="Y2628"/>
  <c r="X2636"/>
  <c r="Y2636"/>
  <c r="X2644"/>
  <c r="Y2644"/>
  <c r="X2652"/>
  <c r="Y2652"/>
  <c r="X2660"/>
  <c r="Y2660"/>
  <c r="X2668"/>
  <c r="Y2668"/>
  <c r="X2676"/>
  <c r="Y2676"/>
  <c r="X2684"/>
  <c r="Y2684"/>
  <c r="X2692"/>
  <c r="Y2692"/>
  <c r="X2700"/>
  <c r="Y2700"/>
  <c r="X2708"/>
  <c r="Y2708"/>
  <c r="X2716"/>
  <c r="Y2716"/>
  <c r="X2724"/>
  <c r="Y2724"/>
  <c r="X2732"/>
  <c r="Y2732"/>
  <c r="X2743"/>
  <c r="Y2743"/>
  <c r="X2759"/>
  <c r="Y2759"/>
  <c r="X2783"/>
  <c r="Y2786"/>
  <c r="X2791"/>
  <c r="Y2794"/>
  <c r="X2799"/>
  <c r="Y2802"/>
  <c r="X2807"/>
  <c r="Y2810"/>
  <c r="X2815"/>
  <c r="Y2818"/>
  <c r="X2823"/>
  <c r="Y2826"/>
  <c r="X2831"/>
  <c r="Y2834"/>
  <c r="X2839"/>
  <c r="Y2842"/>
  <c r="X2847"/>
  <c r="Y2850"/>
  <c r="X2855"/>
  <c r="Y2858"/>
  <c r="X2863"/>
  <c r="Y2866"/>
  <c r="X2871"/>
  <c r="Y2874"/>
  <c r="X2879"/>
  <c r="Y2882"/>
  <c r="X2887"/>
  <c r="Y2890"/>
  <c r="X2895"/>
  <c r="Y2898"/>
  <c r="X2903"/>
  <c r="Y2906"/>
  <c r="X2911"/>
  <c r="Y2914"/>
  <c r="X2919"/>
  <c r="Y2922"/>
  <c r="X2927"/>
  <c r="Y2930"/>
  <c r="X2935"/>
  <c r="Y2938"/>
  <c r="X2943"/>
  <c r="Y2946"/>
  <c r="X2951"/>
  <c r="Y2954"/>
  <c r="X2959"/>
  <c r="Y2962"/>
  <c r="X2967"/>
  <c r="Y2970"/>
  <c r="X2975"/>
  <c r="Y2978"/>
  <c r="X2983"/>
  <c r="Y2986"/>
  <c r="X2991"/>
  <c r="Y2994"/>
  <c r="X2999"/>
  <c r="Y3002"/>
  <c r="X3007"/>
  <c r="Y3010"/>
  <c r="X3015"/>
  <c r="Y3018"/>
  <c r="X3023"/>
  <c r="Y3026"/>
  <c r="X3031"/>
  <c r="Y3034"/>
  <c r="X3039"/>
  <c r="Y3042"/>
  <c r="X3047"/>
  <c r="Y3050"/>
  <c r="X3055"/>
  <c r="Y3058"/>
  <c r="X3063"/>
  <c r="Y3066"/>
  <c r="X3071"/>
  <c r="Y3074"/>
  <c r="X3079"/>
  <c r="Y3082"/>
  <c r="X3090"/>
  <c r="Y3090"/>
  <c r="X3122"/>
  <c r="Y3122"/>
  <c r="X3154"/>
  <c r="Y3154"/>
  <c r="X3186"/>
  <c r="Y3189"/>
  <c r="Y3195"/>
  <c r="X3218"/>
  <c r="Y3221"/>
  <c r="Y3227"/>
  <c r="X3250"/>
  <c r="Y3253"/>
  <c r="Y3268"/>
  <c r="X3290"/>
  <c r="Y3293"/>
  <c r="Y3314"/>
  <c r="Y3315"/>
  <c r="X3354"/>
  <c r="Y3357"/>
  <c r="Y3378"/>
  <c r="Y3379"/>
  <c r="X3418"/>
  <c r="Y3421"/>
  <c r="Y3442"/>
  <c r="Y3443"/>
  <c r="X3482"/>
  <c r="Y3485"/>
  <c r="Y3114"/>
  <c r="Y3146"/>
  <c r="Y3178"/>
  <c r="Y3262"/>
  <c r="Y3084"/>
  <c r="X3091"/>
  <c r="Y3091"/>
  <c r="X3098"/>
  <c r="Y3098"/>
  <c r="Y3116"/>
  <c r="X3123"/>
  <c r="Y3123"/>
  <c r="X3130"/>
  <c r="Y3130"/>
  <c r="Y3148"/>
  <c r="X3155"/>
  <c r="Y3155"/>
  <c r="X3162"/>
  <c r="Y3162"/>
  <c r="Y3180"/>
  <c r="Y3284"/>
  <c r="X3298"/>
  <c r="Y3301"/>
  <c r="Y3307"/>
  <c r="X3330"/>
  <c r="Y3333"/>
  <c r="Y3339"/>
  <c r="X3362"/>
  <c r="Y3365"/>
  <c r="Y3371"/>
  <c r="X3394"/>
  <c r="Y3397"/>
  <c r="Y3403"/>
  <c r="X3426"/>
  <c r="Y3429"/>
  <c r="Y3435"/>
  <c r="X3458"/>
  <c r="Y3461"/>
  <c r="Y3467"/>
  <c r="X3490"/>
  <c r="Y3493"/>
  <c r="Y3511"/>
  <c r="Y3512"/>
  <c r="Y3099"/>
  <c r="Y3106"/>
  <c r="Y3124"/>
  <c r="Y3138"/>
  <c r="Y3156"/>
  <c r="Y3163"/>
  <c r="Y3170"/>
  <c r="Y3190"/>
  <c r="Y3198"/>
  <c r="Y3206"/>
  <c r="Y3214"/>
  <c r="Y3222"/>
  <c r="Y3230"/>
  <c r="Y3238"/>
  <c r="Y3246"/>
  <c r="Y3254"/>
  <c r="Y3278"/>
  <c r="X3087"/>
  <c r="Y3087"/>
  <c r="X3095"/>
  <c r="X3103"/>
  <c r="X3111"/>
  <c r="Y3111"/>
  <c r="X3119"/>
  <c r="Y3119"/>
  <c r="X3127"/>
  <c r="X3135"/>
  <c r="X3143"/>
  <c r="Y3143"/>
  <c r="X3151"/>
  <c r="Y3151"/>
  <c r="X3159"/>
  <c r="X3167"/>
  <c r="X3175"/>
  <c r="Y3175"/>
  <c r="X3183"/>
  <c r="Y3183"/>
  <c r="X3266"/>
  <c r="Y3267"/>
  <c r="Y3269"/>
  <c r="Y3270"/>
  <c r="X3282"/>
  <c r="Y3285"/>
  <c r="Y3286"/>
  <c r="Y3289"/>
  <c r="X3294"/>
  <c r="Y3297"/>
  <c r="X3302"/>
  <c r="Y3305"/>
  <c r="X3310"/>
  <c r="Y3313"/>
  <c r="X3318"/>
  <c r="Y3321"/>
  <c r="X3326"/>
  <c r="Y3329"/>
  <c r="X3334"/>
  <c r="Y3337"/>
  <c r="X3342"/>
  <c r="Y3345"/>
  <c r="X3350"/>
  <c r="Y3353"/>
  <c r="X3358"/>
  <c r="Y3361"/>
  <c r="X3366"/>
  <c r="Y3369"/>
  <c r="X3374"/>
  <c r="Y3377"/>
  <c r="X3382"/>
  <c r="Y3385"/>
  <c r="X3390"/>
  <c r="Y3393"/>
  <c r="X3398"/>
  <c r="Y3401"/>
  <c r="X3406"/>
  <c r="Y3409"/>
  <c r="X3414"/>
  <c r="Y3417"/>
  <c r="X3422"/>
  <c r="Y3425"/>
  <c r="X3430"/>
  <c r="Y3433"/>
  <c r="X3438"/>
  <c r="Y3441"/>
  <c r="X3446"/>
  <c r="Y3449"/>
  <c r="X3454"/>
  <c r="Y3457"/>
  <c r="X3462"/>
  <c r="Y3465"/>
  <c r="X3470"/>
  <c r="Y3473"/>
  <c r="X3478"/>
  <c r="Y3481"/>
  <c r="X3486"/>
  <c r="Y3489"/>
  <c r="X3494"/>
  <c r="Y3494"/>
  <c r="Y3500"/>
  <c r="Y3519"/>
  <c r="Y3520"/>
  <c r="X3526"/>
  <c r="Y3526"/>
  <c r="Y3532"/>
  <c r="Y3614"/>
  <c r="Y3613"/>
  <c r="Y3259"/>
  <c r="X3265"/>
  <c r="Y3265"/>
  <c r="Y3275"/>
  <c r="X3281"/>
  <c r="Y3281"/>
  <c r="Y3525"/>
  <c r="Y3631"/>
  <c r="Y3632"/>
  <c r="Y3495"/>
  <c r="X3502"/>
  <c r="Y3502"/>
  <c r="X3509"/>
  <c r="Y3509"/>
  <c r="Y3527"/>
  <c r="X3534"/>
  <c r="Y3534"/>
  <c r="Y3578"/>
  <c r="Y3582"/>
  <c r="Y3581"/>
  <c r="X3647"/>
  <c r="Y3650"/>
  <c r="Y3503"/>
  <c r="Y3510"/>
  <c r="Y3517"/>
  <c r="Y3543"/>
  <c r="Y3542"/>
  <c r="Y3551"/>
  <c r="Y3550"/>
  <c r="Y3559"/>
  <c r="Y3558"/>
  <c r="Y3567"/>
  <c r="Y3566"/>
  <c r="X3498"/>
  <c r="Y3498"/>
  <c r="X3506"/>
  <c r="Y3506"/>
  <c r="X3514"/>
  <c r="X3522"/>
  <c r="Y3522"/>
  <c r="X3530"/>
  <c r="Y3530"/>
  <c r="Y3570"/>
  <c r="Y3579"/>
  <c r="Y3586"/>
  <c r="Y3595"/>
  <c r="Y3602"/>
  <c r="Y3611"/>
  <c r="Y3618"/>
  <c r="X3627"/>
  <c r="Y3630"/>
  <c r="X3635"/>
  <c r="Y3638"/>
  <c r="X3643"/>
  <c r="Y3646"/>
  <c r="X3651"/>
  <c r="Y3651"/>
  <c r="Y3536"/>
  <c r="Y3572"/>
  <c r="Y3588"/>
  <c r="Y3604"/>
  <c r="Y3620"/>
  <c r="Y3657"/>
  <c r="Y3658"/>
  <c r="Y3677"/>
  <c r="Y3678"/>
  <c r="Y3689"/>
  <c r="Y3690"/>
  <c r="Y3709"/>
  <c r="Y3710"/>
  <c r="Y3721"/>
  <c r="Y3722"/>
  <c r="Y3741"/>
  <c r="Y3742"/>
  <c r="Y3753"/>
  <c r="Y3754"/>
  <c r="Y3773"/>
  <c r="Y3774"/>
  <c r="Y3785"/>
  <c r="Y3786"/>
  <c r="Y3805"/>
  <c r="Y3806"/>
  <c r="Y3817"/>
  <c r="Y3818"/>
  <c r="X3568"/>
  <c r="Y3568"/>
  <c r="X3576"/>
  <c r="Y3576"/>
  <c r="X3584"/>
  <c r="Y3584"/>
  <c r="X3592"/>
  <c r="Y3592"/>
  <c r="X3600"/>
  <c r="Y3600"/>
  <c r="X3608"/>
  <c r="Y3608"/>
  <c r="X3616"/>
  <c r="Y3616"/>
  <c r="X3624"/>
  <c r="Y3624"/>
  <c r="Y3652"/>
  <c r="Y3656"/>
  <c r="Y3660"/>
  <c r="Y3664"/>
  <c r="Y3668"/>
  <c r="Y3672"/>
  <c r="Y3676"/>
  <c r="Y3680"/>
  <c r="Y3684"/>
  <c r="Y3688"/>
  <c r="Y3692"/>
  <c r="Y3696"/>
  <c r="Y3700"/>
  <c r="Y3704"/>
  <c r="Y3708"/>
  <c r="Y3712"/>
  <c r="Y3716"/>
  <c r="Y3720"/>
  <c r="Y3724"/>
  <c r="Y3728"/>
  <c r="Y3732"/>
  <c r="Y3736"/>
  <c r="Y3740"/>
  <c r="Y3744"/>
  <c r="Y3748"/>
  <c r="Y3752"/>
  <c r="Y3756"/>
  <c r="Y3760"/>
  <c r="Y3764"/>
  <c r="Y3768"/>
  <c r="Y3772"/>
  <c r="Y3776"/>
  <c r="Y3780"/>
  <c r="Y3784"/>
  <c r="Y3788"/>
  <c r="Y3792"/>
  <c r="Y3796"/>
  <c r="Y3800"/>
  <c r="Y3804"/>
  <c r="Y3808"/>
  <c r="Y3812"/>
  <c r="Y3816"/>
  <c r="Y3820"/>
  <c r="S1206"/>
  <c r="S1207"/>
  <c r="S1238"/>
  <c r="S1239"/>
  <c r="S1270"/>
  <c r="S1271"/>
  <c r="S1302"/>
  <c r="S1303"/>
  <c r="S1318"/>
  <c r="S1319"/>
  <c r="S1350"/>
  <c r="S1351"/>
  <c r="S1382"/>
  <c r="S1383"/>
  <c r="S1430"/>
  <c r="S1431"/>
  <c r="S1478"/>
  <c r="S1479"/>
  <c r="S1510"/>
  <c r="S1511"/>
  <c r="S1542"/>
  <c r="S1543"/>
  <c r="S1874"/>
  <c r="S1875"/>
  <c r="S1162"/>
  <c r="S1163"/>
  <c r="S1194"/>
  <c r="S1195"/>
  <c r="S1226"/>
  <c r="S1227"/>
  <c r="S1258"/>
  <c r="S1259"/>
  <c r="S1290"/>
  <c r="S1291"/>
  <c r="S1338"/>
  <c r="S1339"/>
  <c r="S1370"/>
  <c r="S1371"/>
  <c r="S1402"/>
  <c r="S1403"/>
  <c r="S1434"/>
  <c r="S1435"/>
  <c r="S1466"/>
  <c r="S1467"/>
  <c r="S1498"/>
  <c r="S1499"/>
  <c r="S1514"/>
  <c r="S1515"/>
  <c r="S1546"/>
  <c r="S1547"/>
  <c r="S1562"/>
  <c r="S1563"/>
  <c r="S1602"/>
  <c r="S1603"/>
  <c r="S1666"/>
  <c r="S1667"/>
  <c r="S1730"/>
  <c r="S1731"/>
  <c r="S1794"/>
  <c r="S1795"/>
  <c r="S1858"/>
  <c r="S1859"/>
  <c r="S1922"/>
  <c r="S1923"/>
  <c r="S1986"/>
  <c r="S1987"/>
  <c r="S3491"/>
  <c r="S3492"/>
  <c r="R21"/>
  <c r="S22"/>
  <c r="S23"/>
  <c r="S27"/>
  <c r="S31"/>
  <c r="S35"/>
  <c r="S39"/>
  <c r="S43"/>
  <c r="S47"/>
  <c r="S51"/>
  <c r="S55"/>
  <c r="S59"/>
  <c r="S63"/>
  <c r="S67"/>
  <c r="S71"/>
  <c r="S75"/>
  <c r="S79"/>
  <c r="S83"/>
  <c r="S87"/>
  <c r="S91"/>
  <c r="S95"/>
  <c r="S99"/>
  <c r="S103"/>
  <c r="S107"/>
  <c r="S111"/>
  <c r="S115"/>
  <c r="S119"/>
  <c r="S123"/>
  <c r="S127"/>
  <c r="S131"/>
  <c r="S135"/>
  <c r="S139"/>
  <c r="S143"/>
  <c r="S147"/>
  <c r="S151"/>
  <c r="S155"/>
  <c r="S159"/>
  <c r="S163"/>
  <c r="S167"/>
  <c r="S171"/>
  <c r="S175"/>
  <c r="S179"/>
  <c r="S183"/>
  <c r="S187"/>
  <c r="S191"/>
  <c r="S195"/>
  <c r="S199"/>
  <c r="S203"/>
  <c r="S207"/>
  <c r="S211"/>
  <c r="S215"/>
  <c r="S219"/>
  <c r="S223"/>
  <c r="S227"/>
  <c r="S231"/>
  <c r="S235"/>
  <c r="S239"/>
  <c r="S243"/>
  <c r="S247"/>
  <c r="S251"/>
  <c r="S255"/>
  <c r="S259"/>
  <c r="S263"/>
  <c r="S267"/>
  <c r="S271"/>
  <c r="S275"/>
  <c r="S279"/>
  <c r="S283"/>
  <c r="S287"/>
  <c r="S291"/>
  <c r="S295"/>
  <c r="S299"/>
  <c r="S303"/>
  <c r="S307"/>
  <c r="S311"/>
  <c r="S315"/>
  <c r="S319"/>
  <c r="S323"/>
  <c r="S327"/>
  <c r="S331"/>
  <c r="S335"/>
  <c r="S339"/>
  <c r="S343"/>
  <c r="S347"/>
  <c r="S351"/>
  <c r="S355"/>
  <c r="S359"/>
  <c r="S363"/>
  <c r="S367"/>
  <c r="S371"/>
  <c r="S375"/>
  <c r="S379"/>
  <c r="S383"/>
  <c r="S387"/>
  <c r="S391"/>
  <c r="S395"/>
  <c r="S399"/>
  <c r="S403"/>
  <c r="S407"/>
  <c r="S411"/>
  <c r="S415"/>
  <c r="S419"/>
  <c r="S423"/>
  <c r="S427"/>
  <c r="S431"/>
  <c r="S435"/>
  <c r="S439"/>
  <c r="S443"/>
  <c r="S447"/>
  <c r="S451"/>
  <c r="S455"/>
  <c r="S459"/>
  <c r="S463"/>
  <c r="S467"/>
  <c r="S472"/>
  <c r="S480"/>
  <c r="S488"/>
  <c r="S496"/>
  <c r="S504"/>
  <c r="S512"/>
  <c r="S520"/>
  <c r="S528"/>
  <c r="S536"/>
  <c r="S544"/>
  <c r="S552"/>
  <c r="S560"/>
  <c r="S568"/>
  <c r="S576"/>
  <c r="S584"/>
  <c r="S592"/>
  <c r="S600"/>
  <c r="S608"/>
  <c r="S616"/>
  <c r="S624"/>
  <c r="S632"/>
  <c r="S640"/>
  <c r="S648"/>
  <c r="S656"/>
  <c r="S664"/>
  <c r="S672"/>
  <c r="S680"/>
  <c r="S688"/>
  <c r="S696"/>
  <c r="S704"/>
  <c r="S712"/>
  <c r="S720"/>
  <c r="S728"/>
  <c r="S736"/>
  <c r="S744"/>
  <c r="S752"/>
  <c r="S760"/>
  <c r="S768"/>
  <c r="S776"/>
  <c r="S784"/>
  <c r="S792"/>
  <c r="S800"/>
  <c r="S808"/>
  <c r="S816"/>
  <c r="S824"/>
  <c r="S832"/>
  <c r="S840"/>
  <c r="S848"/>
  <c r="S856"/>
  <c r="S864"/>
  <c r="S872"/>
  <c r="S880"/>
  <c r="S888"/>
  <c r="S896"/>
  <c r="S904"/>
  <c r="S912"/>
  <c r="S920"/>
  <c r="S928"/>
  <c r="S936"/>
  <c r="S944"/>
  <c r="S952"/>
  <c r="S960"/>
  <c r="S968"/>
  <c r="S976"/>
  <c r="S984"/>
  <c r="S992"/>
  <c r="S1000"/>
  <c r="S1008"/>
  <c r="S1016"/>
  <c r="S1024"/>
  <c r="S1027"/>
  <c r="S1030"/>
  <c r="S1034"/>
  <c r="S1037"/>
  <c r="S1059"/>
  <c r="S1062"/>
  <c r="S1066"/>
  <c r="S1069"/>
  <c r="S1091"/>
  <c r="S1094"/>
  <c r="S1098"/>
  <c r="S1101"/>
  <c r="S1123"/>
  <c r="S1126"/>
  <c r="S1130"/>
  <c r="S1133"/>
  <c r="S1166"/>
  <c r="S1167"/>
  <c r="S1182"/>
  <c r="S1183"/>
  <c r="S1198"/>
  <c r="S1199"/>
  <c r="S1214"/>
  <c r="S1215"/>
  <c r="S1230"/>
  <c r="S1231"/>
  <c r="S1246"/>
  <c r="S1247"/>
  <c r="S1262"/>
  <c r="S1263"/>
  <c r="S1278"/>
  <c r="S1279"/>
  <c r="S1294"/>
  <c r="S1295"/>
  <c r="S1310"/>
  <c r="S1311"/>
  <c r="S1326"/>
  <c r="S1327"/>
  <c r="S1342"/>
  <c r="S1343"/>
  <c r="S1358"/>
  <c r="S1359"/>
  <c r="S1374"/>
  <c r="S1375"/>
  <c r="S1390"/>
  <c r="S1391"/>
  <c r="S1406"/>
  <c r="S1407"/>
  <c r="S1422"/>
  <c r="S1423"/>
  <c r="S1438"/>
  <c r="S1439"/>
  <c r="S1454"/>
  <c r="S1455"/>
  <c r="S1470"/>
  <c r="S1471"/>
  <c r="S1486"/>
  <c r="S1487"/>
  <c r="S1502"/>
  <c r="S1503"/>
  <c r="S1518"/>
  <c r="S1519"/>
  <c r="S1534"/>
  <c r="S1535"/>
  <c r="S1550"/>
  <c r="S1551"/>
  <c r="S1566"/>
  <c r="S1567"/>
  <c r="S1586"/>
  <c r="S1587"/>
  <c r="S1650"/>
  <c r="S1651"/>
  <c r="S1714"/>
  <c r="S1715"/>
  <c r="S1778"/>
  <c r="S1779"/>
  <c r="S1842"/>
  <c r="S1843"/>
  <c r="S1906"/>
  <c r="S1907"/>
  <c r="S1970"/>
  <c r="S1971"/>
  <c r="S1158"/>
  <c r="S1159"/>
  <c r="S1174"/>
  <c r="S1175"/>
  <c r="S1190"/>
  <c r="S1191"/>
  <c r="S1222"/>
  <c r="S1223"/>
  <c r="S1254"/>
  <c r="S1255"/>
  <c r="S1286"/>
  <c r="S1287"/>
  <c r="S1334"/>
  <c r="S1335"/>
  <c r="S1366"/>
  <c r="S1367"/>
  <c r="S1398"/>
  <c r="S1399"/>
  <c r="S1414"/>
  <c r="S1415"/>
  <c r="S1446"/>
  <c r="S1447"/>
  <c r="S1462"/>
  <c r="S1463"/>
  <c r="S1494"/>
  <c r="S1495"/>
  <c r="S1526"/>
  <c r="S1527"/>
  <c r="S1558"/>
  <c r="S1559"/>
  <c r="S1618"/>
  <c r="S1619"/>
  <c r="S1682"/>
  <c r="S1683"/>
  <c r="S1746"/>
  <c r="S1747"/>
  <c r="S1810"/>
  <c r="S1811"/>
  <c r="S1938"/>
  <c r="S1939"/>
  <c r="S2002"/>
  <c r="S2003"/>
  <c r="S3618"/>
  <c r="S3619"/>
  <c r="S1178"/>
  <c r="S1179"/>
  <c r="S1210"/>
  <c r="S1211"/>
  <c r="S1242"/>
  <c r="S1243"/>
  <c r="S1274"/>
  <c r="S1275"/>
  <c r="S1306"/>
  <c r="S1307"/>
  <c r="S1322"/>
  <c r="S1323"/>
  <c r="S1354"/>
  <c r="S1355"/>
  <c r="S1386"/>
  <c r="S1387"/>
  <c r="S1418"/>
  <c r="S1419"/>
  <c r="S1450"/>
  <c r="S1451"/>
  <c r="S1482"/>
  <c r="S1483"/>
  <c r="S1530"/>
  <c r="S1531"/>
  <c r="S474"/>
  <c r="S477"/>
  <c r="S482"/>
  <c r="S485"/>
  <c r="S490"/>
  <c r="S493"/>
  <c r="S498"/>
  <c r="S501"/>
  <c r="S506"/>
  <c r="S509"/>
  <c r="S514"/>
  <c r="S517"/>
  <c r="S522"/>
  <c r="S525"/>
  <c r="S530"/>
  <c r="S533"/>
  <c r="S538"/>
  <c r="S541"/>
  <c r="S546"/>
  <c r="S549"/>
  <c r="S554"/>
  <c r="S557"/>
  <c r="S562"/>
  <c r="S565"/>
  <c r="S570"/>
  <c r="S573"/>
  <c r="S578"/>
  <c r="S581"/>
  <c r="S586"/>
  <c r="S589"/>
  <c r="S594"/>
  <c r="S597"/>
  <c r="S602"/>
  <c r="S605"/>
  <c r="S610"/>
  <c r="S613"/>
  <c r="S618"/>
  <c r="S621"/>
  <c r="S626"/>
  <c r="S629"/>
  <c r="S634"/>
  <c r="S637"/>
  <c r="S642"/>
  <c r="S645"/>
  <c r="S650"/>
  <c r="S653"/>
  <c r="S658"/>
  <c r="S661"/>
  <c r="S666"/>
  <c r="S669"/>
  <c r="S674"/>
  <c r="S677"/>
  <c r="S682"/>
  <c r="S685"/>
  <c r="S690"/>
  <c r="S693"/>
  <c r="S698"/>
  <c r="S701"/>
  <c r="S706"/>
  <c r="S709"/>
  <c r="S714"/>
  <c r="S717"/>
  <c r="S722"/>
  <c r="S725"/>
  <c r="S730"/>
  <c r="S733"/>
  <c r="S738"/>
  <c r="S741"/>
  <c r="S746"/>
  <c r="S749"/>
  <c r="S754"/>
  <c r="S757"/>
  <c r="S762"/>
  <c r="S765"/>
  <c r="S770"/>
  <c r="S773"/>
  <c r="S778"/>
  <c r="S781"/>
  <c r="S786"/>
  <c r="S789"/>
  <c r="S794"/>
  <c r="S797"/>
  <c r="S802"/>
  <c r="S805"/>
  <c r="S810"/>
  <c r="S813"/>
  <c r="S818"/>
  <c r="S821"/>
  <c r="S826"/>
  <c r="S829"/>
  <c r="S834"/>
  <c r="S837"/>
  <c r="S842"/>
  <c r="S845"/>
  <c r="S850"/>
  <c r="S853"/>
  <c r="S858"/>
  <c r="S861"/>
  <c r="S866"/>
  <c r="S869"/>
  <c r="S874"/>
  <c r="S877"/>
  <c r="S882"/>
  <c r="S885"/>
  <c r="S890"/>
  <c r="S893"/>
  <c r="S898"/>
  <c r="S901"/>
  <c r="S906"/>
  <c r="S909"/>
  <c r="S914"/>
  <c r="S917"/>
  <c r="S922"/>
  <c r="S925"/>
  <c r="S930"/>
  <c r="S933"/>
  <c r="S938"/>
  <c r="S941"/>
  <c r="S946"/>
  <c r="S949"/>
  <c r="S954"/>
  <c r="S957"/>
  <c r="S962"/>
  <c r="S965"/>
  <c r="S970"/>
  <c r="S973"/>
  <c r="S978"/>
  <c r="S981"/>
  <c r="S986"/>
  <c r="S989"/>
  <c r="S994"/>
  <c r="S997"/>
  <c r="S1002"/>
  <c r="S1005"/>
  <c r="S1010"/>
  <c r="S1013"/>
  <c r="S1018"/>
  <c r="S1021"/>
  <c r="S1026"/>
  <c r="S1029"/>
  <c r="S1051"/>
  <c r="S1054"/>
  <c r="S1058"/>
  <c r="S1061"/>
  <c r="S1083"/>
  <c r="S1086"/>
  <c r="S1090"/>
  <c r="S1093"/>
  <c r="S1115"/>
  <c r="S1118"/>
  <c r="S1122"/>
  <c r="S1125"/>
  <c r="S1147"/>
  <c r="S1150"/>
  <c r="S1154"/>
  <c r="S1155"/>
  <c r="S1170"/>
  <c r="S1171"/>
  <c r="S1186"/>
  <c r="S1187"/>
  <c r="S1202"/>
  <c r="S1203"/>
  <c r="S1218"/>
  <c r="S1219"/>
  <c r="S1234"/>
  <c r="S1235"/>
  <c r="S1250"/>
  <c r="S1251"/>
  <c r="S1266"/>
  <c r="S1267"/>
  <c r="S1282"/>
  <c r="S1283"/>
  <c r="S1298"/>
  <c r="S1299"/>
  <c r="S1314"/>
  <c r="S1315"/>
  <c r="S1330"/>
  <c r="S1331"/>
  <c r="S1346"/>
  <c r="S1347"/>
  <c r="S1362"/>
  <c r="S1363"/>
  <c r="S1378"/>
  <c r="S1379"/>
  <c r="S1394"/>
  <c r="S1395"/>
  <c r="S1410"/>
  <c r="S1411"/>
  <c r="S1426"/>
  <c r="S1427"/>
  <c r="S1442"/>
  <c r="S1443"/>
  <c r="S1458"/>
  <c r="S1459"/>
  <c r="S1474"/>
  <c r="S1475"/>
  <c r="S1490"/>
  <c r="S1491"/>
  <c r="S1506"/>
  <c r="S1507"/>
  <c r="S1522"/>
  <c r="S1523"/>
  <c r="S1538"/>
  <c r="S1539"/>
  <c r="S1554"/>
  <c r="S1555"/>
  <c r="S1570"/>
  <c r="S1571"/>
  <c r="S1634"/>
  <c r="S1635"/>
  <c r="S1698"/>
  <c r="S1699"/>
  <c r="S1762"/>
  <c r="S1763"/>
  <c r="S1826"/>
  <c r="S1827"/>
  <c r="S1890"/>
  <c r="S1891"/>
  <c r="S1954"/>
  <c r="S1955"/>
  <c r="S2449"/>
  <c r="S2450"/>
  <c r="S2481"/>
  <c r="S2482"/>
  <c r="S2509"/>
  <c r="S2508"/>
  <c r="S2517"/>
  <c r="S2516"/>
  <c r="S2525"/>
  <c r="S2524"/>
  <c r="S2533"/>
  <c r="S2532"/>
  <c r="S2541"/>
  <c r="S2540"/>
  <c r="S2549"/>
  <c r="S2548"/>
  <c r="S2557"/>
  <c r="S2556"/>
  <c r="S2565"/>
  <c r="S2564"/>
  <c r="S2573"/>
  <c r="S2572"/>
  <c r="S2581"/>
  <c r="S2580"/>
  <c r="S2589"/>
  <c r="S2588"/>
  <c r="S2597"/>
  <c r="S2596"/>
  <c r="S2605"/>
  <c r="S2604"/>
  <c r="S2613"/>
  <c r="S2612"/>
  <c r="S2621"/>
  <c r="S2620"/>
  <c r="S2629"/>
  <c r="S2628"/>
  <c r="S2637"/>
  <c r="S2636"/>
  <c r="S2645"/>
  <c r="S2644"/>
  <c r="S2653"/>
  <c r="S2652"/>
  <c r="S2661"/>
  <c r="S2660"/>
  <c r="S2669"/>
  <c r="S2668"/>
  <c r="S2677"/>
  <c r="S2676"/>
  <c r="S2685"/>
  <c r="S2684"/>
  <c r="S2693"/>
  <c r="S2692"/>
  <c r="S2701"/>
  <c r="S2700"/>
  <c r="S2709"/>
  <c r="S2708"/>
  <c r="S2717"/>
  <c r="S2716"/>
  <c r="S2725"/>
  <c r="S2724"/>
  <c r="S2733"/>
  <c r="S2732"/>
  <c r="S2741"/>
  <c r="S2740"/>
  <c r="S2749"/>
  <c r="S2748"/>
  <c r="S2757"/>
  <c r="S2756"/>
  <c r="S2765"/>
  <c r="S2764"/>
  <c r="S2773"/>
  <c r="S2772"/>
  <c r="S2781"/>
  <c r="S2780"/>
  <c r="S2789"/>
  <c r="S2788"/>
  <c r="S2797"/>
  <c r="S2796"/>
  <c r="R1031"/>
  <c r="S1031"/>
  <c r="R1039"/>
  <c r="S1039"/>
  <c r="R1047"/>
  <c r="S1047"/>
  <c r="R1055"/>
  <c r="S1055"/>
  <c r="R1063"/>
  <c r="S1063"/>
  <c r="R1071"/>
  <c r="S1071"/>
  <c r="R1079"/>
  <c r="S1079"/>
  <c r="R1087"/>
  <c r="S1087"/>
  <c r="R1095"/>
  <c r="S1095"/>
  <c r="R1103"/>
  <c r="S1103"/>
  <c r="R1111"/>
  <c r="S1111"/>
  <c r="R1119"/>
  <c r="S1119"/>
  <c r="R1127"/>
  <c r="S1127"/>
  <c r="R1135"/>
  <c r="S1135"/>
  <c r="R1143"/>
  <c r="S1143"/>
  <c r="R1151"/>
  <c r="S1151"/>
  <c r="S1577"/>
  <c r="S1584"/>
  <c r="S1593"/>
  <c r="S1600"/>
  <c r="S1609"/>
  <c r="S1616"/>
  <c r="S1625"/>
  <c r="S1632"/>
  <c r="S1641"/>
  <c r="S1648"/>
  <c r="S1657"/>
  <c r="S1664"/>
  <c r="S1673"/>
  <c r="S1680"/>
  <c r="S1689"/>
  <c r="S1696"/>
  <c r="S1705"/>
  <c r="S1712"/>
  <c r="S1721"/>
  <c r="S1728"/>
  <c r="S1737"/>
  <c r="S1744"/>
  <c r="S1753"/>
  <c r="S1760"/>
  <c r="S1769"/>
  <c r="S1776"/>
  <c r="S1785"/>
  <c r="S1792"/>
  <c r="S1801"/>
  <c r="S1808"/>
  <c r="S1817"/>
  <c r="S1824"/>
  <c r="S1833"/>
  <c r="S1840"/>
  <c r="S1849"/>
  <c r="S1856"/>
  <c r="S1865"/>
  <c r="S1872"/>
  <c r="S1881"/>
  <c r="S1888"/>
  <c r="S1897"/>
  <c r="S1904"/>
  <c r="S1913"/>
  <c r="S1920"/>
  <c r="S1929"/>
  <c r="S1936"/>
  <c r="S1945"/>
  <c r="S1952"/>
  <c r="S1961"/>
  <c r="S1968"/>
  <c r="S1977"/>
  <c r="S1984"/>
  <c r="S1993"/>
  <c r="S2000"/>
  <c r="S2457"/>
  <c r="S2458"/>
  <c r="R2464"/>
  <c r="S2464"/>
  <c r="S2470"/>
  <c r="S2489"/>
  <c r="S2490"/>
  <c r="R2496"/>
  <c r="S2496"/>
  <c r="S2502"/>
  <c r="S3515"/>
  <c r="S3516"/>
  <c r="S2455"/>
  <c r="S2487"/>
  <c r="S3419"/>
  <c r="S3451"/>
  <c r="S3452"/>
  <c r="R1574"/>
  <c r="S1574"/>
  <c r="R1582"/>
  <c r="S1582"/>
  <c r="R1590"/>
  <c r="S1590"/>
  <c r="R1598"/>
  <c r="S1598"/>
  <c r="R1606"/>
  <c r="S1606"/>
  <c r="R1614"/>
  <c r="S1614"/>
  <c r="R1622"/>
  <c r="S1622"/>
  <c r="R1630"/>
  <c r="S1630"/>
  <c r="R1638"/>
  <c r="S1638"/>
  <c r="R1646"/>
  <c r="S1646"/>
  <c r="R1654"/>
  <c r="S1654"/>
  <c r="R1662"/>
  <c r="S1662"/>
  <c r="R1670"/>
  <c r="S1670"/>
  <c r="R1678"/>
  <c r="S1678"/>
  <c r="R1686"/>
  <c r="S1686"/>
  <c r="R1694"/>
  <c r="S1694"/>
  <c r="R1702"/>
  <c r="S1702"/>
  <c r="R1710"/>
  <c r="S1710"/>
  <c r="R1718"/>
  <c r="S1718"/>
  <c r="R1726"/>
  <c r="S1726"/>
  <c r="R1734"/>
  <c r="S1734"/>
  <c r="R1742"/>
  <c r="S1742"/>
  <c r="R1750"/>
  <c r="S1750"/>
  <c r="R1758"/>
  <c r="S1758"/>
  <c r="R1766"/>
  <c r="S1766"/>
  <c r="R1774"/>
  <c r="S1774"/>
  <c r="R1782"/>
  <c r="S1782"/>
  <c r="R1790"/>
  <c r="S1790"/>
  <c r="R1798"/>
  <c r="S1798"/>
  <c r="R1806"/>
  <c r="S1806"/>
  <c r="R1814"/>
  <c r="S1814"/>
  <c r="R1822"/>
  <c r="S1822"/>
  <c r="R1830"/>
  <c r="S1830"/>
  <c r="R1838"/>
  <c r="S1838"/>
  <c r="R1846"/>
  <c r="S1846"/>
  <c r="R1854"/>
  <c r="S1854"/>
  <c r="R1862"/>
  <c r="S1862"/>
  <c r="R1870"/>
  <c r="S1870"/>
  <c r="R1878"/>
  <c r="S1878"/>
  <c r="R1886"/>
  <c r="S1886"/>
  <c r="R1894"/>
  <c r="S1894"/>
  <c r="R1902"/>
  <c r="S1902"/>
  <c r="R1910"/>
  <c r="S1910"/>
  <c r="R1918"/>
  <c r="S1918"/>
  <c r="R1926"/>
  <c r="S1926"/>
  <c r="R1934"/>
  <c r="S1934"/>
  <c r="R1942"/>
  <c r="S1942"/>
  <c r="R1950"/>
  <c r="S1950"/>
  <c r="R1958"/>
  <c r="S1958"/>
  <c r="R1966"/>
  <c r="S1966"/>
  <c r="R1974"/>
  <c r="S1974"/>
  <c r="R1982"/>
  <c r="S1982"/>
  <c r="R1990"/>
  <c r="S1990"/>
  <c r="R1998"/>
  <c r="S1998"/>
  <c r="R2006"/>
  <c r="R2010"/>
  <c r="R2014"/>
  <c r="R2018"/>
  <c r="R2022"/>
  <c r="R2026"/>
  <c r="R2030"/>
  <c r="R2034"/>
  <c r="R2038"/>
  <c r="R2042"/>
  <c r="R2046"/>
  <c r="R2050"/>
  <c r="R2054"/>
  <c r="R2058"/>
  <c r="R2062"/>
  <c r="R2066"/>
  <c r="R2070"/>
  <c r="R2074"/>
  <c r="R2078"/>
  <c r="R2082"/>
  <c r="R2086"/>
  <c r="R2090"/>
  <c r="R2094"/>
  <c r="R2098"/>
  <c r="R2102"/>
  <c r="R2106"/>
  <c r="R2110"/>
  <c r="R2114"/>
  <c r="R2118"/>
  <c r="R2122"/>
  <c r="R2126"/>
  <c r="R2130"/>
  <c r="R2134"/>
  <c r="R2138"/>
  <c r="R2142"/>
  <c r="R2146"/>
  <c r="R2150"/>
  <c r="R2154"/>
  <c r="R2158"/>
  <c r="R2162"/>
  <c r="R2166"/>
  <c r="R2170"/>
  <c r="R2174"/>
  <c r="R2178"/>
  <c r="R2182"/>
  <c r="R2186"/>
  <c r="R2190"/>
  <c r="R2194"/>
  <c r="R2198"/>
  <c r="R2202"/>
  <c r="R2206"/>
  <c r="R2210"/>
  <c r="R2214"/>
  <c r="R2218"/>
  <c r="R2222"/>
  <c r="R2226"/>
  <c r="R2230"/>
  <c r="R2234"/>
  <c r="R2238"/>
  <c r="R2242"/>
  <c r="R2246"/>
  <c r="R2250"/>
  <c r="R2254"/>
  <c r="R2258"/>
  <c r="R2262"/>
  <c r="R2266"/>
  <c r="R2270"/>
  <c r="R2274"/>
  <c r="R2278"/>
  <c r="R2282"/>
  <c r="R2286"/>
  <c r="R2290"/>
  <c r="R2294"/>
  <c r="R2298"/>
  <c r="R2302"/>
  <c r="R2306"/>
  <c r="R2310"/>
  <c r="R2314"/>
  <c r="R2318"/>
  <c r="R2322"/>
  <c r="R2326"/>
  <c r="R2330"/>
  <c r="R2334"/>
  <c r="R2338"/>
  <c r="R2342"/>
  <c r="R2346"/>
  <c r="R2350"/>
  <c r="R2354"/>
  <c r="R2358"/>
  <c r="R2362"/>
  <c r="R2366"/>
  <c r="R2370"/>
  <c r="R2374"/>
  <c r="R2378"/>
  <c r="R2382"/>
  <c r="R2386"/>
  <c r="R2390"/>
  <c r="R2394"/>
  <c r="R2398"/>
  <c r="R2402"/>
  <c r="R2406"/>
  <c r="R2410"/>
  <c r="R2414"/>
  <c r="R2418"/>
  <c r="R2422"/>
  <c r="R2426"/>
  <c r="R2430"/>
  <c r="R2434"/>
  <c r="R2438"/>
  <c r="R2442"/>
  <c r="R2447"/>
  <c r="S2447"/>
  <c r="S2465"/>
  <c r="R2472"/>
  <c r="S2472"/>
  <c r="R2479"/>
  <c r="S2479"/>
  <c r="S2497"/>
  <c r="R2504"/>
  <c r="S2513"/>
  <c r="S2512"/>
  <c r="S2521"/>
  <c r="S2520"/>
  <c r="S2529"/>
  <c r="S2528"/>
  <c r="S2537"/>
  <c r="S2536"/>
  <c r="S2545"/>
  <c r="S2544"/>
  <c r="S2553"/>
  <c r="S2552"/>
  <c r="S2561"/>
  <c r="S2560"/>
  <c r="S2569"/>
  <c r="S2568"/>
  <c r="S2577"/>
  <c r="S2576"/>
  <c r="S2585"/>
  <c r="S2584"/>
  <c r="S2593"/>
  <c r="S2592"/>
  <c r="S2601"/>
  <c r="S2600"/>
  <c r="S2609"/>
  <c r="S2608"/>
  <c r="S2617"/>
  <c r="S2616"/>
  <c r="S2625"/>
  <c r="S2624"/>
  <c r="S2633"/>
  <c r="S2632"/>
  <c r="S2641"/>
  <c r="S2640"/>
  <c r="S2649"/>
  <c r="S2648"/>
  <c r="S2657"/>
  <c r="S2656"/>
  <c r="S2665"/>
  <c r="S2664"/>
  <c r="S2673"/>
  <c r="S2672"/>
  <c r="S2681"/>
  <c r="S2680"/>
  <c r="S2689"/>
  <c r="S2688"/>
  <c r="S2697"/>
  <c r="S2696"/>
  <c r="S2705"/>
  <c r="S2704"/>
  <c r="S2713"/>
  <c r="S2712"/>
  <c r="S2721"/>
  <c r="S2720"/>
  <c r="S2729"/>
  <c r="S2728"/>
  <c r="S2737"/>
  <c r="S2736"/>
  <c r="S2745"/>
  <c r="S2744"/>
  <c r="S2753"/>
  <c r="S2752"/>
  <c r="S2761"/>
  <c r="S2760"/>
  <c r="S2769"/>
  <c r="S2768"/>
  <c r="S2777"/>
  <c r="S2776"/>
  <c r="S2785"/>
  <c r="S2784"/>
  <c r="S2793"/>
  <c r="S2792"/>
  <c r="S3321"/>
  <c r="S3333"/>
  <c r="S3353"/>
  <c r="S3365"/>
  <c r="S3385"/>
  <c r="S3427"/>
  <c r="S3428"/>
  <c r="S3555"/>
  <c r="S3556"/>
  <c r="R2444"/>
  <c r="S2444"/>
  <c r="R2452"/>
  <c r="R2460"/>
  <c r="S2460"/>
  <c r="R2468"/>
  <c r="S2468"/>
  <c r="R2476"/>
  <c r="S2476"/>
  <c r="R2484"/>
  <c r="R2492"/>
  <c r="S2492"/>
  <c r="R2500"/>
  <c r="S2500"/>
  <c r="S3586"/>
  <c r="S3587"/>
  <c r="S3317"/>
  <c r="S3337"/>
  <c r="S3349"/>
  <c r="S3369"/>
  <c r="S3381"/>
  <c r="S3409"/>
  <c r="S3421"/>
  <c r="R3459"/>
  <c r="S3462"/>
  <c r="S3483"/>
  <c r="S3484"/>
  <c r="R3523"/>
  <c r="S3526"/>
  <c r="S3547"/>
  <c r="S3548"/>
  <c r="S3393"/>
  <c r="R3632"/>
  <c r="S3632"/>
  <c r="S3686"/>
  <c r="S3688"/>
  <c r="S3710"/>
  <c r="S3713"/>
  <c r="S3714"/>
  <c r="S3738"/>
  <c r="R2801"/>
  <c r="R2805"/>
  <c r="R2809"/>
  <c r="R2813"/>
  <c r="R2817"/>
  <c r="R2821"/>
  <c r="R2825"/>
  <c r="R2829"/>
  <c r="R2833"/>
  <c r="R2837"/>
  <c r="R2841"/>
  <c r="R2845"/>
  <c r="R2849"/>
  <c r="R2853"/>
  <c r="R2857"/>
  <c r="R2861"/>
  <c r="R2865"/>
  <c r="R2869"/>
  <c r="R2873"/>
  <c r="R2877"/>
  <c r="R2881"/>
  <c r="R2885"/>
  <c r="R2889"/>
  <c r="R2893"/>
  <c r="R2897"/>
  <c r="R2901"/>
  <c r="R2905"/>
  <c r="R2909"/>
  <c r="R2913"/>
  <c r="R2917"/>
  <c r="R2921"/>
  <c r="R2925"/>
  <c r="R2929"/>
  <c r="R2933"/>
  <c r="R2937"/>
  <c r="R2941"/>
  <c r="R2945"/>
  <c r="R2949"/>
  <c r="R2953"/>
  <c r="R2957"/>
  <c r="R2961"/>
  <c r="R2965"/>
  <c r="R2969"/>
  <c r="R2973"/>
  <c r="R2977"/>
  <c r="R2981"/>
  <c r="R2985"/>
  <c r="R2989"/>
  <c r="R2993"/>
  <c r="R2997"/>
  <c r="R3001"/>
  <c r="R3005"/>
  <c r="R3009"/>
  <c r="R3013"/>
  <c r="R3017"/>
  <c r="R3021"/>
  <c r="R3025"/>
  <c r="R3029"/>
  <c r="R3033"/>
  <c r="R3037"/>
  <c r="R3041"/>
  <c r="R3045"/>
  <c r="R3049"/>
  <c r="R3053"/>
  <c r="R3057"/>
  <c r="R3061"/>
  <c r="R3065"/>
  <c r="R3069"/>
  <c r="R3073"/>
  <c r="R3077"/>
  <c r="R3081"/>
  <c r="R3085"/>
  <c r="R3089"/>
  <c r="R3093"/>
  <c r="R3097"/>
  <c r="R3101"/>
  <c r="R3105"/>
  <c r="R3109"/>
  <c r="R3113"/>
  <c r="R3117"/>
  <c r="R3121"/>
  <c r="R3125"/>
  <c r="R3129"/>
  <c r="R3133"/>
  <c r="R3137"/>
  <c r="R3141"/>
  <c r="R3145"/>
  <c r="R3149"/>
  <c r="R3153"/>
  <c r="R3157"/>
  <c r="R3161"/>
  <c r="R3165"/>
  <c r="R3169"/>
  <c r="R3173"/>
  <c r="R3177"/>
  <c r="R3181"/>
  <c r="R3185"/>
  <c r="R3189"/>
  <c r="R3193"/>
  <c r="R3197"/>
  <c r="R3201"/>
  <c r="R3205"/>
  <c r="R3209"/>
  <c r="R3213"/>
  <c r="R3217"/>
  <c r="R3221"/>
  <c r="R3225"/>
  <c r="R3229"/>
  <c r="R3233"/>
  <c r="R3237"/>
  <c r="R3241"/>
  <c r="R3245"/>
  <c r="R3249"/>
  <c r="R3253"/>
  <c r="R3257"/>
  <c r="R3261"/>
  <c r="R3265"/>
  <c r="R3269"/>
  <c r="R3273"/>
  <c r="R3277"/>
  <c r="R3281"/>
  <c r="R3285"/>
  <c r="R3289"/>
  <c r="R3293"/>
  <c r="R3297"/>
  <c r="R3301"/>
  <c r="R3305"/>
  <c r="R3309"/>
  <c r="R3313"/>
  <c r="R3399"/>
  <c r="S3399"/>
  <c r="S3403"/>
  <c r="R3435"/>
  <c r="S3438"/>
  <c r="S3444"/>
  <c r="R3467"/>
  <c r="S3470"/>
  <c r="S3476"/>
  <c r="R3499"/>
  <c r="S3502"/>
  <c r="S3508"/>
  <c r="R3531"/>
  <c r="S3534"/>
  <c r="S3540"/>
  <c r="R3563"/>
  <c r="S3567"/>
  <c r="S3611"/>
  <c r="S3643"/>
  <c r="S3694"/>
  <c r="S3697"/>
  <c r="S3698"/>
  <c r="S3734"/>
  <c r="S3736"/>
  <c r="R3315"/>
  <c r="S3315"/>
  <c r="R3319"/>
  <c r="S3319"/>
  <c r="R3323"/>
  <c r="S3323"/>
  <c r="R3327"/>
  <c r="S3327"/>
  <c r="R3331"/>
  <c r="S3331"/>
  <c r="R3335"/>
  <c r="S3335"/>
  <c r="R3339"/>
  <c r="S3339"/>
  <c r="R3343"/>
  <c r="S3343"/>
  <c r="R3347"/>
  <c r="S3347"/>
  <c r="R3351"/>
  <c r="S3351"/>
  <c r="R3355"/>
  <c r="S3355"/>
  <c r="R3359"/>
  <c r="S3359"/>
  <c r="R3363"/>
  <c r="S3363"/>
  <c r="R3367"/>
  <c r="S3367"/>
  <c r="R3371"/>
  <c r="S3371"/>
  <c r="R3375"/>
  <c r="S3375"/>
  <c r="R3379"/>
  <c r="S3379"/>
  <c r="R3383"/>
  <c r="S3383"/>
  <c r="R3387"/>
  <c r="S3387"/>
  <c r="R3391"/>
  <c r="S3391"/>
  <c r="S3394"/>
  <c r="S3395"/>
  <c r="R3407"/>
  <c r="S3408"/>
  <c r="S3410"/>
  <c r="S3411"/>
  <c r="R3423"/>
  <c r="S3426"/>
  <c r="R3431"/>
  <c r="S3434"/>
  <c r="R3439"/>
  <c r="S3442"/>
  <c r="R3447"/>
  <c r="S3450"/>
  <c r="R3455"/>
  <c r="S3458"/>
  <c r="R3463"/>
  <c r="S3466"/>
  <c r="R3471"/>
  <c r="S3474"/>
  <c r="R3479"/>
  <c r="S3482"/>
  <c r="R3487"/>
  <c r="S3490"/>
  <c r="R3495"/>
  <c r="S3498"/>
  <c r="R3503"/>
  <c r="S3506"/>
  <c r="R3511"/>
  <c r="S3514"/>
  <c r="R3519"/>
  <c r="S3522"/>
  <c r="R3527"/>
  <c r="S3530"/>
  <c r="R3535"/>
  <c r="S3538"/>
  <c r="R3543"/>
  <c r="S3546"/>
  <c r="R3551"/>
  <c r="S3554"/>
  <c r="R3559"/>
  <c r="S3562"/>
  <c r="R3568"/>
  <c r="S3568"/>
  <c r="R3625"/>
  <c r="S3625"/>
  <c r="S3631"/>
  <c r="S3650"/>
  <c r="S3651"/>
  <c r="R3660"/>
  <c r="S3660"/>
  <c r="S3664"/>
  <c r="S3674"/>
  <c r="S3750"/>
  <c r="S3752"/>
  <c r="S3774"/>
  <c r="S3777"/>
  <c r="S3778"/>
  <c r="S3802"/>
  <c r="R3406"/>
  <c r="S3406"/>
  <c r="S3416"/>
  <c r="R3422"/>
  <c r="S3422"/>
  <c r="S3579"/>
  <c r="R3600"/>
  <c r="S3600"/>
  <c r="S3670"/>
  <c r="S3672"/>
  <c r="S3758"/>
  <c r="S3761"/>
  <c r="S3762"/>
  <c r="S3798"/>
  <c r="S3800"/>
  <c r="R3577"/>
  <c r="R3584"/>
  <c r="S3584"/>
  <c r="R3609"/>
  <c r="S3610"/>
  <c r="R3616"/>
  <c r="S3616"/>
  <c r="R3641"/>
  <c r="R3648"/>
  <c r="S3648"/>
  <c r="S3654"/>
  <c r="S3656"/>
  <c r="S3678"/>
  <c r="S3718"/>
  <c r="S3720"/>
  <c r="S3742"/>
  <c r="S3782"/>
  <c r="S3784"/>
  <c r="S3806"/>
  <c r="S3809"/>
  <c r="S3810"/>
  <c r="R3569"/>
  <c r="R3576"/>
  <c r="S3576"/>
  <c r="S3594"/>
  <c r="R3601"/>
  <c r="S3602"/>
  <c r="R3608"/>
  <c r="S3608"/>
  <c r="S3626"/>
  <c r="R3633"/>
  <c r="S3633"/>
  <c r="R3640"/>
  <c r="S3640"/>
  <c r="S3661"/>
  <c r="S3662"/>
  <c r="S3665"/>
  <c r="S3702"/>
  <c r="S3704"/>
  <c r="S3726"/>
  <c r="S3766"/>
  <c r="S3768"/>
  <c r="S3790"/>
  <c r="R3675"/>
  <c r="S3675"/>
  <c r="S3679"/>
  <c r="R3691"/>
  <c r="S3691"/>
  <c r="S3695"/>
  <c r="R3707"/>
  <c r="S3707"/>
  <c r="S3711"/>
  <c r="R3723"/>
  <c r="S3723"/>
  <c r="S3727"/>
  <c r="R3739"/>
  <c r="S3739"/>
  <c r="S3743"/>
  <c r="R3755"/>
  <c r="S3755"/>
  <c r="S3759"/>
  <c r="R3771"/>
  <c r="S3771"/>
  <c r="S3775"/>
  <c r="R3787"/>
  <c r="S3787"/>
  <c r="S3791"/>
  <c r="R3803"/>
  <c r="S3803"/>
  <c r="S3807"/>
  <c r="S3814"/>
  <c r="S3816"/>
  <c r="R3565"/>
  <c r="S3565"/>
  <c r="R3573"/>
  <c r="R3581"/>
  <c r="R3589"/>
  <c r="R3597"/>
  <c r="S3597"/>
  <c r="R3605"/>
  <c r="R3613"/>
  <c r="R3621"/>
  <c r="R3629"/>
  <c r="S3629"/>
  <c r="R3637"/>
  <c r="R3645"/>
  <c r="R3652"/>
  <c r="S3652"/>
  <c r="R3676"/>
  <c r="S3680"/>
  <c r="R3692"/>
  <c r="S3692"/>
  <c r="S3696"/>
  <c r="R3708"/>
  <c r="S3712"/>
  <c r="R3724"/>
  <c r="S3724"/>
  <c r="S3728"/>
  <c r="R3740"/>
  <c r="S3741"/>
  <c r="S3744"/>
  <c r="R3756"/>
  <c r="S3756"/>
  <c r="S3760"/>
  <c r="R3772"/>
  <c r="S3776"/>
  <c r="R3788"/>
  <c r="S3788"/>
  <c r="S3792"/>
  <c r="R3804"/>
  <c r="S3805"/>
  <c r="S3808"/>
  <c r="S3819"/>
  <c r="R3668"/>
  <c r="S3668"/>
  <c r="R3684"/>
  <c r="S3684"/>
  <c r="R3700"/>
  <c r="S3700"/>
  <c r="R3716"/>
  <c r="S3716"/>
  <c r="R3732"/>
  <c r="S3732"/>
  <c r="R3748"/>
  <c r="S3748"/>
  <c r="R3764"/>
  <c r="S3764"/>
  <c r="R3780"/>
  <c r="S3780"/>
  <c r="R3796"/>
  <c r="S3796"/>
  <c r="R3812"/>
  <c r="S3812"/>
  <c r="M561"/>
  <c r="M641"/>
  <c r="M657"/>
  <c r="M2544"/>
  <c r="M674"/>
  <c r="M706"/>
  <c r="M738"/>
  <c r="M770"/>
  <c r="M818"/>
  <c r="M850"/>
  <c r="M882"/>
  <c r="M914"/>
  <c r="M946"/>
  <c r="M978"/>
  <c r="M1010"/>
  <c r="M1058"/>
  <c r="M1090"/>
  <c r="M1122"/>
  <c r="M1154"/>
  <c r="M1186"/>
  <c r="M1218"/>
  <c r="M1250"/>
  <c r="M1493"/>
  <c r="M1525"/>
  <c r="M1557"/>
  <c r="M1589"/>
  <c r="M1621"/>
  <c r="M1653"/>
  <c r="M1701"/>
  <c r="M1717"/>
  <c r="M1733"/>
  <c r="M1740"/>
  <c r="M1772"/>
  <c r="M1804"/>
  <c r="M1836"/>
  <c r="M1868"/>
  <c r="M1900"/>
  <c r="M1932"/>
  <c r="M1964"/>
  <c r="M1996"/>
  <c r="M2028"/>
  <c r="M2060"/>
  <c r="M2088"/>
  <c r="M2089"/>
  <c r="M2152"/>
  <c r="M2153"/>
  <c r="M2216"/>
  <c r="M2217"/>
  <c r="M24"/>
  <c r="M28"/>
  <c r="M32"/>
  <c r="M36"/>
  <c r="M40"/>
  <c r="M44"/>
  <c r="M48"/>
  <c r="M52"/>
  <c r="M56"/>
  <c r="M60"/>
  <c r="M64"/>
  <c r="M68"/>
  <c r="M72"/>
  <c r="M76"/>
  <c r="M80"/>
  <c r="M84"/>
  <c r="M88"/>
  <c r="M92"/>
  <c r="M96"/>
  <c r="M100"/>
  <c r="M104"/>
  <c r="M108"/>
  <c r="M112"/>
  <c r="M116"/>
  <c r="M120"/>
  <c r="M124"/>
  <c r="M128"/>
  <c r="M132"/>
  <c r="M136"/>
  <c r="M140"/>
  <c r="M144"/>
  <c r="M148"/>
  <c r="M152"/>
  <c r="M156"/>
  <c r="M160"/>
  <c r="M164"/>
  <c r="M168"/>
  <c r="M172"/>
  <c r="M176"/>
  <c r="M180"/>
  <c r="M184"/>
  <c r="M188"/>
  <c r="M192"/>
  <c r="M196"/>
  <c r="M200"/>
  <c r="M204"/>
  <c r="M208"/>
  <c r="M212"/>
  <c r="M216"/>
  <c r="M220"/>
  <c r="M224"/>
  <c r="M228"/>
  <c r="M232"/>
  <c r="M236"/>
  <c r="M240"/>
  <c r="M244"/>
  <c r="M248"/>
  <c r="M252"/>
  <c r="M256"/>
  <c r="M260"/>
  <c r="M264"/>
  <c r="M268"/>
  <c r="M272"/>
  <c r="M276"/>
  <c r="M280"/>
  <c r="M284"/>
  <c r="M288"/>
  <c r="M292"/>
  <c r="M296"/>
  <c r="M300"/>
  <c r="M304"/>
  <c r="M308"/>
  <c r="M312"/>
  <c r="M316"/>
  <c r="M320"/>
  <c r="M324"/>
  <c r="M328"/>
  <c r="M332"/>
  <c r="M336"/>
  <c r="M340"/>
  <c r="M344"/>
  <c r="M348"/>
  <c r="M352"/>
  <c r="M356"/>
  <c r="M360"/>
  <c r="M364"/>
  <c r="M368"/>
  <c r="M372"/>
  <c r="M376"/>
  <c r="M380"/>
  <c r="M384"/>
  <c r="M388"/>
  <c r="M392"/>
  <c r="M396"/>
  <c r="M400"/>
  <c r="M404"/>
  <c r="M408"/>
  <c r="M412"/>
  <c r="M416"/>
  <c r="M420"/>
  <c r="M424"/>
  <c r="M428"/>
  <c r="M432"/>
  <c r="M436"/>
  <c r="M440"/>
  <c r="M444"/>
  <c r="M448"/>
  <c r="M452"/>
  <c r="M456"/>
  <c r="M460"/>
  <c r="M464"/>
  <c r="M468"/>
  <c r="M472"/>
  <c r="M476"/>
  <c r="M480"/>
  <c r="M484"/>
  <c r="M488"/>
  <c r="M492"/>
  <c r="M496"/>
  <c r="M500"/>
  <c r="M504"/>
  <c r="M508"/>
  <c r="M512"/>
  <c r="M516"/>
  <c r="M520"/>
  <c r="M524"/>
  <c r="M528"/>
  <c r="M532"/>
  <c r="M536"/>
  <c r="L549"/>
  <c r="M552"/>
  <c r="M553"/>
  <c r="L565"/>
  <c r="M568"/>
  <c r="M569"/>
  <c r="L581"/>
  <c r="M584"/>
  <c r="M585"/>
  <c r="L597"/>
  <c r="M598"/>
  <c r="M600"/>
  <c r="M601"/>
  <c r="L613"/>
  <c r="M616"/>
  <c r="M617"/>
  <c r="L629"/>
  <c r="M632"/>
  <c r="M633"/>
  <c r="L645"/>
  <c r="M648"/>
  <c r="M649"/>
  <c r="L661"/>
  <c r="M664"/>
  <c r="M665"/>
  <c r="M676"/>
  <c r="M678"/>
  <c r="M681"/>
  <c r="M692"/>
  <c r="M694"/>
  <c r="M697"/>
  <c r="M708"/>
  <c r="M710"/>
  <c r="M713"/>
  <c r="M724"/>
  <c r="M726"/>
  <c r="M729"/>
  <c r="M740"/>
  <c r="M742"/>
  <c r="M745"/>
  <c r="M756"/>
  <c r="M758"/>
  <c r="M761"/>
  <c r="M772"/>
  <c r="M774"/>
  <c r="M777"/>
  <c r="M788"/>
  <c r="M790"/>
  <c r="M793"/>
  <c r="M804"/>
  <c r="M806"/>
  <c r="M809"/>
  <c r="M820"/>
  <c r="M822"/>
  <c r="M825"/>
  <c r="M836"/>
  <c r="M838"/>
  <c r="M841"/>
  <c r="M852"/>
  <c r="M854"/>
  <c r="M857"/>
  <c r="M868"/>
  <c r="M870"/>
  <c r="M873"/>
  <c r="M884"/>
  <c r="M886"/>
  <c r="M889"/>
  <c r="M900"/>
  <c r="M902"/>
  <c r="M905"/>
  <c r="M916"/>
  <c r="M918"/>
  <c r="M921"/>
  <c r="M932"/>
  <c r="M934"/>
  <c r="M937"/>
  <c r="M948"/>
  <c r="M950"/>
  <c r="M953"/>
  <c r="M964"/>
  <c r="M966"/>
  <c r="M969"/>
  <c r="M980"/>
  <c r="M982"/>
  <c r="M985"/>
  <c r="M996"/>
  <c r="M998"/>
  <c r="M1001"/>
  <c r="M1012"/>
  <c r="M1014"/>
  <c r="M1017"/>
  <c r="M1028"/>
  <c r="M1030"/>
  <c r="M1033"/>
  <c r="M1044"/>
  <c r="M1046"/>
  <c r="M1049"/>
  <c r="M1060"/>
  <c r="M1062"/>
  <c r="M1065"/>
  <c r="M1076"/>
  <c r="M1078"/>
  <c r="M1081"/>
  <c r="M1092"/>
  <c r="M1094"/>
  <c r="M1097"/>
  <c r="M1108"/>
  <c r="M1110"/>
  <c r="M1113"/>
  <c r="M1124"/>
  <c r="M1126"/>
  <c r="M1129"/>
  <c r="M1140"/>
  <c r="M1142"/>
  <c r="M1145"/>
  <c r="M1156"/>
  <c r="M1158"/>
  <c r="M1161"/>
  <c r="M1172"/>
  <c r="M1174"/>
  <c r="M1177"/>
  <c r="M1188"/>
  <c r="M1190"/>
  <c r="M1193"/>
  <c r="M1204"/>
  <c r="M1206"/>
  <c r="M1209"/>
  <c r="M1220"/>
  <c r="M1222"/>
  <c r="M1225"/>
  <c r="M1236"/>
  <c r="M1238"/>
  <c r="M1241"/>
  <c r="M1252"/>
  <c r="M1254"/>
  <c r="M1257"/>
  <c r="M1262"/>
  <c r="M1273"/>
  <c r="M1278"/>
  <c r="M1289"/>
  <c r="M1294"/>
  <c r="M1305"/>
  <c r="M1310"/>
  <c r="M1321"/>
  <c r="M1326"/>
  <c r="M1337"/>
  <c r="M1342"/>
  <c r="M1353"/>
  <c r="M1358"/>
  <c r="M1369"/>
  <c r="M1374"/>
  <c r="M1385"/>
  <c r="M1390"/>
  <c r="M1401"/>
  <c r="M1406"/>
  <c r="M1417"/>
  <c r="M1422"/>
  <c r="M1433"/>
  <c r="M1438"/>
  <c r="M1449"/>
  <c r="M1454"/>
  <c r="M1465"/>
  <c r="M1470"/>
  <c r="M1758"/>
  <c r="M1790"/>
  <c r="M1822"/>
  <c r="M1854"/>
  <c r="M1886"/>
  <c r="M1918"/>
  <c r="M1950"/>
  <c r="M1982"/>
  <c r="M2014"/>
  <c r="M2046"/>
  <c r="M2078"/>
  <c r="M2129"/>
  <c r="M2193"/>
  <c r="M545"/>
  <c r="M577"/>
  <c r="M593"/>
  <c r="M609"/>
  <c r="M625"/>
  <c r="M550"/>
  <c r="M582"/>
  <c r="M662"/>
  <c r="M690"/>
  <c r="M722"/>
  <c r="M754"/>
  <c r="M786"/>
  <c r="M802"/>
  <c r="M834"/>
  <c r="M866"/>
  <c r="M898"/>
  <c r="M930"/>
  <c r="M962"/>
  <c r="M994"/>
  <c r="M1026"/>
  <c r="M1042"/>
  <c r="M1074"/>
  <c r="M1106"/>
  <c r="M1138"/>
  <c r="M1170"/>
  <c r="M1202"/>
  <c r="M1234"/>
  <c r="M1477"/>
  <c r="M1509"/>
  <c r="M1541"/>
  <c r="M1573"/>
  <c r="M1605"/>
  <c r="M1637"/>
  <c r="M1669"/>
  <c r="M1685"/>
  <c r="M22"/>
  <c r="M542"/>
  <c r="L548"/>
  <c r="M548"/>
  <c r="M558"/>
  <c r="L564"/>
  <c r="M564"/>
  <c r="M574"/>
  <c r="L580"/>
  <c r="M580"/>
  <c r="M590"/>
  <c r="L596"/>
  <c r="M596"/>
  <c r="M606"/>
  <c r="L612"/>
  <c r="M612"/>
  <c r="M622"/>
  <c r="L628"/>
  <c r="M628"/>
  <c r="M638"/>
  <c r="L644"/>
  <c r="M644"/>
  <c r="M654"/>
  <c r="L660"/>
  <c r="M660"/>
  <c r="M670"/>
  <c r="M671"/>
  <c r="M680"/>
  <c r="M685"/>
  <c r="M696"/>
  <c r="M701"/>
  <c r="M712"/>
  <c r="M717"/>
  <c r="M728"/>
  <c r="M733"/>
  <c r="M744"/>
  <c r="M749"/>
  <c r="M760"/>
  <c r="M765"/>
  <c r="M776"/>
  <c r="M781"/>
  <c r="M792"/>
  <c r="M797"/>
  <c r="M808"/>
  <c r="M813"/>
  <c r="M824"/>
  <c r="M829"/>
  <c r="M840"/>
  <c r="M845"/>
  <c r="M856"/>
  <c r="M861"/>
  <c r="M872"/>
  <c r="M877"/>
  <c r="M888"/>
  <c r="M893"/>
  <c r="M904"/>
  <c r="M909"/>
  <c r="M920"/>
  <c r="M925"/>
  <c r="M936"/>
  <c r="M941"/>
  <c r="M952"/>
  <c r="M957"/>
  <c r="M968"/>
  <c r="M973"/>
  <c r="M984"/>
  <c r="M989"/>
  <c r="M1000"/>
  <c r="M1005"/>
  <c r="M1016"/>
  <c r="M1021"/>
  <c r="M1032"/>
  <c r="M1037"/>
  <c r="M1048"/>
  <c r="M1053"/>
  <c r="M1064"/>
  <c r="M1069"/>
  <c r="M1080"/>
  <c r="M1085"/>
  <c r="M1096"/>
  <c r="M1101"/>
  <c r="M1112"/>
  <c r="M1117"/>
  <c r="M1128"/>
  <c r="M1133"/>
  <c r="M1144"/>
  <c r="M1149"/>
  <c r="M1160"/>
  <c r="M1165"/>
  <c r="M1176"/>
  <c r="M1181"/>
  <c r="M1192"/>
  <c r="M1197"/>
  <c r="M1208"/>
  <c r="M1213"/>
  <c r="M1224"/>
  <c r="M1229"/>
  <c r="M1240"/>
  <c r="M1245"/>
  <c r="M1256"/>
  <c r="M1260"/>
  <c r="M1276"/>
  <c r="M1292"/>
  <c r="M1308"/>
  <c r="M1324"/>
  <c r="M1340"/>
  <c r="M1356"/>
  <c r="M1372"/>
  <c r="M1388"/>
  <c r="M1404"/>
  <c r="M1420"/>
  <c r="M1436"/>
  <c r="M1452"/>
  <c r="M1468"/>
  <c r="M1756"/>
  <c r="M1788"/>
  <c r="M1820"/>
  <c r="M1852"/>
  <c r="M1884"/>
  <c r="M1916"/>
  <c r="M1948"/>
  <c r="M1980"/>
  <c r="M2012"/>
  <c r="M2044"/>
  <c r="M2076"/>
  <c r="L2096"/>
  <c r="M2099"/>
  <c r="M2120"/>
  <c r="M2121"/>
  <c r="L2160"/>
  <c r="M2163"/>
  <c r="M2184"/>
  <c r="M2185"/>
  <c r="L2224"/>
  <c r="M2227"/>
  <c r="M2291"/>
  <c r="M2355"/>
  <c r="M1271"/>
  <c r="M1287"/>
  <c r="M1303"/>
  <c r="M1319"/>
  <c r="M1335"/>
  <c r="M1351"/>
  <c r="M1367"/>
  <c r="M1383"/>
  <c r="M1399"/>
  <c r="M1415"/>
  <c r="M1431"/>
  <c r="M1447"/>
  <c r="M1463"/>
  <c r="M1479"/>
  <c r="M1481"/>
  <c r="M1495"/>
  <c r="M1497"/>
  <c r="M1511"/>
  <c r="M1513"/>
  <c r="M1527"/>
  <c r="M1529"/>
  <c r="M1543"/>
  <c r="M1545"/>
  <c r="M1559"/>
  <c r="M1561"/>
  <c r="M1575"/>
  <c r="M1577"/>
  <c r="M1591"/>
  <c r="M1593"/>
  <c r="M1607"/>
  <c r="M1609"/>
  <c r="M1623"/>
  <c r="M1625"/>
  <c r="M1639"/>
  <c r="M1641"/>
  <c r="M1655"/>
  <c r="M1657"/>
  <c r="M1671"/>
  <c r="M1673"/>
  <c r="M1687"/>
  <c r="M1689"/>
  <c r="M1703"/>
  <c r="M1705"/>
  <c r="M1719"/>
  <c r="M1721"/>
  <c r="M1735"/>
  <c r="M1746"/>
  <c r="M1751"/>
  <c r="M1762"/>
  <c r="M1767"/>
  <c r="M1778"/>
  <c r="M1783"/>
  <c r="M1794"/>
  <c r="M1799"/>
  <c r="M1810"/>
  <c r="M1815"/>
  <c r="M1826"/>
  <c r="M1831"/>
  <c r="M1842"/>
  <c r="M1847"/>
  <c r="M1858"/>
  <c r="M1863"/>
  <c r="M1874"/>
  <c r="M1879"/>
  <c r="M1890"/>
  <c r="M1895"/>
  <c r="M1906"/>
  <c r="M1911"/>
  <c r="M1922"/>
  <c r="M1927"/>
  <c r="M1938"/>
  <c r="M1943"/>
  <c r="M1954"/>
  <c r="M1959"/>
  <c r="M1970"/>
  <c r="M1975"/>
  <c r="M1986"/>
  <c r="M1991"/>
  <c r="M2002"/>
  <c r="M2007"/>
  <c r="M2018"/>
  <c r="M2023"/>
  <c r="M2034"/>
  <c r="M2039"/>
  <c r="M2050"/>
  <c r="M2055"/>
  <c r="M2066"/>
  <c r="M2071"/>
  <c r="M2082"/>
  <c r="M2087"/>
  <c r="L2112"/>
  <c r="M2115"/>
  <c r="L2144"/>
  <c r="M2147"/>
  <c r="L2176"/>
  <c r="M2179"/>
  <c r="L2208"/>
  <c r="M2211"/>
  <c r="L2240"/>
  <c r="M2243"/>
  <c r="M2275"/>
  <c r="M2307"/>
  <c r="M2339"/>
  <c r="M2371"/>
  <c r="M2403"/>
  <c r="M2435"/>
  <c r="M2467"/>
  <c r="L1264"/>
  <c r="M1264"/>
  <c r="M1267"/>
  <c r="M1268"/>
  <c r="L1280"/>
  <c r="M1280"/>
  <c r="M1283"/>
  <c r="M1284"/>
  <c r="L1296"/>
  <c r="M1296"/>
  <c r="M1299"/>
  <c r="M1300"/>
  <c r="L1312"/>
  <c r="M1312"/>
  <c r="M1315"/>
  <c r="M1316"/>
  <c r="L1328"/>
  <c r="M1328"/>
  <c r="M1331"/>
  <c r="M1332"/>
  <c r="L1344"/>
  <c r="M1344"/>
  <c r="M1347"/>
  <c r="M1348"/>
  <c r="L1360"/>
  <c r="M1360"/>
  <c r="M1363"/>
  <c r="M1364"/>
  <c r="L1376"/>
  <c r="M1376"/>
  <c r="M1379"/>
  <c r="M1380"/>
  <c r="L1392"/>
  <c r="M1392"/>
  <c r="M1395"/>
  <c r="M1396"/>
  <c r="L1408"/>
  <c r="M1408"/>
  <c r="M1411"/>
  <c r="M1412"/>
  <c r="L1424"/>
  <c r="M1424"/>
  <c r="M1427"/>
  <c r="M1428"/>
  <c r="L1440"/>
  <c r="M1440"/>
  <c r="M1443"/>
  <c r="M1444"/>
  <c r="L1456"/>
  <c r="M1456"/>
  <c r="M1459"/>
  <c r="M1460"/>
  <c r="L1472"/>
  <c r="M1472"/>
  <c r="M1483"/>
  <c r="M1485"/>
  <c r="M1488"/>
  <c r="M1499"/>
  <c r="M1501"/>
  <c r="M1504"/>
  <c r="M1515"/>
  <c r="M1517"/>
  <c r="M1520"/>
  <c r="M1531"/>
  <c r="M1533"/>
  <c r="M1536"/>
  <c r="M1547"/>
  <c r="M1549"/>
  <c r="M1552"/>
  <c r="M1563"/>
  <c r="M1565"/>
  <c r="M1568"/>
  <c r="M1579"/>
  <c r="M1581"/>
  <c r="M1584"/>
  <c r="M1595"/>
  <c r="M1597"/>
  <c r="M1600"/>
  <c r="M1611"/>
  <c r="M1613"/>
  <c r="M1616"/>
  <c r="M1627"/>
  <c r="M1629"/>
  <c r="M1632"/>
  <c r="M1643"/>
  <c r="M1645"/>
  <c r="M1648"/>
  <c r="M1659"/>
  <c r="M1661"/>
  <c r="M1664"/>
  <c r="M1675"/>
  <c r="M1677"/>
  <c r="M1680"/>
  <c r="M1691"/>
  <c r="M1693"/>
  <c r="M1696"/>
  <c r="M1707"/>
  <c r="M1709"/>
  <c r="M1712"/>
  <c r="M1723"/>
  <c r="M1725"/>
  <c r="M1728"/>
  <c r="L2104"/>
  <c r="M2107"/>
  <c r="L2136"/>
  <c r="M2139"/>
  <c r="L2168"/>
  <c r="M2171"/>
  <c r="L2200"/>
  <c r="M2203"/>
  <c r="L2232"/>
  <c r="M2235"/>
  <c r="M2267"/>
  <c r="M2299"/>
  <c r="M2331"/>
  <c r="M2363"/>
  <c r="M2395"/>
  <c r="M2427"/>
  <c r="M2459"/>
  <c r="M1747"/>
  <c r="M1748"/>
  <c r="M1763"/>
  <c r="M1764"/>
  <c r="M1779"/>
  <c r="M1780"/>
  <c r="M1795"/>
  <c r="M1796"/>
  <c r="M1811"/>
  <c r="M1812"/>
  <c r="M1827"/>
  <c r="M1828"/>
  <c r="M1843"/>
  <c r="M1844"/>
  <c r="M1859"/>
  <c r="M1860"/>
  <c r="M1875"/>
  <c r="M1876"/>
  <c r="M1891"/>
  <c r="M1892"/>
  <c r="M1907"/>
  <c r="M1908"/>
  <c r="M1923"/>
  <c r="M1924"/>
  <c r="M1939"/>
  <c r="M1940"/>
  <c r="M1955"/>
  <c r="M1956"/>
  <c r="M1971"/>
  <c r="M1972"/>
  <c r="M1987"/>
  <c r="M1988"/>
  <c r="M2003"/>
  <c r="M2004"/>
  <c r="M2019"/>
  <c r="M2020"/>
  <c r="M2035"/>
  <c r="M2036"/>
  <c r="M2051"/>
  <c r="M2052"/>
  <c r="M2067"/>
  <c r="M2068"/>
  <c r="M2083"/>
  <c r="M2084"/>
  <c r="M2092"/>
  <c r="M2100"/>
  <c r="M2108"/>
  <c r="M2116"/>
  <c r="M2124"/>
  <c r="M2132"/>
  <c r="M2140"/>
  <c r="M2148"/>
  <c r="M2156"/>
  <c r="M2164"/>
  <c r="M2172"/>
  <c r="M2180"/>
  <c r="M2188"/>
  <c r="M2196"/>
  <c r="M2204"/>
  <c r="M2212"/>
  <c r="M2220"/>
  <c r="M2228"/>
  <c r="M2236"/>
  <c r="M2244"/>
  <c r="M2551"/>
  <c r="M2552"/>
  <c r="M2564"/>
  <c r="M2584"/>
  <c r="M2596"/>
  <c r="M2616"/>
  <c r="M2628"/>
  <c r="M2648"/>
  <c r="M2660"/>
  <c r="M2680"/>
  <c r="M2692"/>
  <c r="M2712"/>
  <c r="M2724"/>
  <c r="M2744"/>
  <c r="M2756"/>
  <c r="M2776"/>
  <c r="M2788"/>
  <c r="M2808"/>
  <c r="M2820"/>
  <c r="M2840"/>
  <c r="M2852"/>
  <c r="M2872"/>
  <c r="M2884"/>
  <c r="M2904"/>
  <c r="M2916"/>
  <c r="M2936"/>
  <c r="M2948"/>
  <c r="M2968"/>
  <c r="M2980"/>
  <c r="M1737"/>
  <c r="L1743"/>
  <c r="M1743"/>
  <c r="M1753"/>
  <c r="L1759"/>
  <c r="M1759"/>
  <c r="M1769"/>
  <c r="L1775"/>
  <c r="M1775"/>
  <c r="M1785"/>
  <c r="L1791"/>
  <c r="M1791"/>
  <c r="M1801"/>
  <c r="L1807"/>
  <c r="M1807"/>
  <c r="M1817"/>
  <c r="L1823"/>
  <c r="M1823"/>
  <c r="M1833"/>
  <c r="L1839"/>
  <c r="M1839"/>
  <c r="M1849"/>
  <c r="L1855"/>
  <c r="M1855"/>
  <c r="M1865"/>
  <c r="L1871"/>
  <c r="M1871"/>
  <c r="M1881"/>
  <c r="L1887"/>
  <c r="M1887"/>
  <c r="M1897"/>
  <c r="L1903"/>
  <c r="M1903"/>
  <c r="M1913"/>
  <c r="L1919"/>
  <c r="M1919"/>
  <c r="M1929"/>
  <c r="L1935"/>
  <c r="M1935"/>
  <c r="M1945"/>
  <c r="L1951"/>
  <c r="M1951"/>
  <c r="M1961"/>
  <c r="L1967"/>
  <c r="M1967"/>
  <c r="M1977"/>
  <c r="L1983"/>
  <c r="M1983"/>
  <c r="M1993"/>
  <c r="L1999"/>
  <c r="M1999"/>
  <c r="M2009"/>
  <c r="L2015"/>
  <c r="M2015"/>
  <c r="M2025"/>
  <c r="L2031"/>
  <c r="M2031"/>
  <c r="M2041"/>
  <c r="L2047"/>
  <c r="M2047"/>
  <c r="M2057"/>
  <c r="L2063"/>
  <c r="M2063"/>
  <c r="M2073"/>
  <c r="L2079"/>
  <c r="M2079"/>
  <c r="M2093"/>
  <c r="M2101"/>
  <c r="M2109"/>
  <c r="M2117"/>
  <c r="M2125"/>
  <c r="M2133"/>
  <c r="M2141"/>
  <c r="M2149"/>
  <c r="M2157"/>
  <c r="M2165"/>
  <c r="M2173"/>
  <c r="M2181"/>
  <c r="M2189"/>
  <c r="M2197"/>
  <c r="M2205"/>
  <c r="M2213"/>
  <c r="M2221"/>
  <c r="M2229"/>
  <c r="M2237"/>
  <c r="M2245"/>
  <c r="M2519"/>
  <c r="M2520"/>
  <c r="M2487"/>
  <c r="M2488"/>
  <c r="M2512"/>
  <c r="L2533"/>
  <c r="M2533"/>
  <c r="M2568"/>
  <c r="M2580"/>
  <c r="M2600"/>
  <c r="M2612"/>
  <c r="M2632"/>
  <c r="M2644"/>
  <c r="M2664"/>
  <c r="M2676"/>
  <c r="M2696"/>
  <c r="M2708"/>
  <c r="M2728"/>
  <c r="M2740"/>
  <c r="M2760"/>
  <c r="M2772"/>
  <c r="M2792"/>
  <c r="M2804"/>
  <c r="M2824"/>
  <c r="M2836"/>
  <c r="M2856"/>
  <c r="M2868"/>
  <c r="M2888"/>
  <c r="M2900"/>
  <c r="M2920"/>
  <c r="M2932"/>
  <c r="M2952"/>
  <c r="M2964"/>
  <c r="M2984"/>
  <c r="M2480"/>
  <c r="L2501"/>
  <c r="M2501"/>
  <c r="L2248"/>
  <c r="L2252"/>
  <c r="L2256"/>
  <c r="L2260"/>
  <c r="L2264"/>
  <c r="L2268"/>
  <c r="L2272"/>
  <c r="L2276"/>
  <c r="L2280"/>
  <c r="L2284"/>
  <c r="L2288"/>
  <c r="L2292"/>
  <c r="L2296"/>
  <c r="L2300"/>
  <c r="L2304"/>
  <c r="L2308"/>
  <c r="L2312"/>
  <c r="L2316"/>
  <c r="L2320"/>
  <c r="L2324"/>
  <c r="L2328"/>
  <c r="L2332"/>
  <c r="L2336"/>
  <c r="L2340"/>
  <c r="L2344"/>
  <c r="L2348"/>
  <c r="L2352"/>
  <c r="L2356"/>
  <c r="L2360"/>
  <c r="L2364"/>
  <c r="L2368"/>
  <c r="L2372"/>
  <c r="L2376"/>
  <c r="L2380"/>
  <c r="L2384"/>
  <c r="L2388"/>
  <c r="L2392"/>
  <c r="L2396"/>
  <c r="L2400"/>
  <c r="L2404"/>
  <c r="L2408"/>
  <c r="L2412"/>
  <c r="L2416"/>
  <c r="L2420"/>
  <c r="L2424"/>
  <c r="L2428"/>
  <c r="L2432"/>
  <c r="L2436"/>
  <c r="L2440"/>
  <c r="L2444"/>
  <c r="L2448"/>
  <c r="L2452"/>
  <c r="L2456"/>
  <c r="L2460"/>
  <c r="L2464"/>
  <c r="L2468"/>
  <c r="L2472"/>
  <c r="L2477"/>
  <c r="M2477"/>
  <c r="M2495"/>
  <c r="L2502"/>
  <c r="M2503"/>
  <c r="L2509"/>
  <c r="M2509"/>
  <c r="M2527"/>
  <c r="L2534"/>
  <c r="M2534"/>
  <c r="L2541"/>
  <c r="M2541"/>
  <c r="M3431"/>
  <c r="M3430"/>
  <c r="M3586"/>
  <c r="M3589"/>
  <c r="M3602"/>
  <c r="M3605"/>
  <c r="M3618"/>
  <c r="M3621"/>
  <c r="M3634"/>
  <c r="M3637"/>
  <c r="L3654"/>
  <c r="M3657"/>
  <c r="M3686"/>
  <c r="M3687"/>
  <c r="M3698"/>
  <c r="M3699"/>
  <c r="L2478"/>
  <c r="M2478"/>
  <c r="L2485"/>
  <c r="M2485"/>
  <c r="L2510"/>
  <c r="M2510"/>
  <c r="L2517"/>
  <c r="M2517"/>
  <c r="L2542"/>
  <c r="L2549"/>
  <c r="M2549"/>
  <c r="M2999"/>
  <c r="M2998"/>
  <c r="M3007"/>
  <c r="M3006"/>
  <c r="M3015"/>
  <c r="M3014"/>
  <c r="M3023"/>
  <c r="M3022"/>
  <c r="M3031"/>
  <c r="M3030"/>
  <c r="M3039"/>
  <c r="M3038"/>
  <c r="M3047"/>
  <c r="M3046"/>
  <c r="M3055"/>
  <c r="M3054"/>
  <c r="M3063"/>
  <c r="M3062"/>
  <c r="M3071"/>
  <c r="M3070"/>
  <c r="M3079"/>
  <c r="M3078"/>
  <c r="M3087"/>
  <c r="M3086"/>
  <c r="M3095"/>
  <c r="M3094"/>
  <c r="M3103"/>
  <c r="M3102"/>
  <c r="M3111"/>
  <c r="M3110"/>
  <c r="M3119"/>
  <c r="M3118"/>
  <c r="M3127"/>
  <c r="M3126"/>
  <c r="M3135"/>
  <c r="M3134"/>
  <c r="M3143"/>
  <c r="M3142"/>
  <c r="M3151"/>
  <c r="M3167"/>
  <c r="M3183"/>
  <c r="M3199"/>
  <c r="M3215"/>
  <c r="M3231"/>
  <c r="M3247"/>
  <c r="L2474"/>
  <c r="M2474"/>
  <c r="L2482"/>
  <c r="L2490"/>
  <c r="L2498"/>
  <c r="M2498"/>
  <c r="L2506"/>
  <c r="L2514"/>
  <c r="L2522"/>
  <c r="L2530"/>
  <c r="M2530"/>
  <c r="L2538"/>
  <c r="L2546"/>
  <c r="L2554"/>
  <c r="M2554"/>
  <c r="L2558"/>
  <c r="M2558"/>
  <c r="L2562"/>
  <c r="M2562"/>
  <c r="L2566"/>
  <c r="M2566"/>
  <c r="L2570"/>
  <c r="M2570"/>
  <c r="L2574"/>
  <c r="M2574"/>
  <c r="L2578"/>
  <c r="M2578"/>
  <c r="L2582"/>
  <c r="M2582"/>
  <c r="L2586"/>
  <c r="M2586"/>
  <c r="L2590"/>
  <c r="M2590"/>
  <c r="L2594"/>
  <c r="M2594"/>
  <c r="L2598"/>
  <c r="M2598"/>
  <c r="L2602"/>
  <c r="M2602"/>
  <c r="L2606"/>
  <c r="M2606"/>
  <c r="L2610"/>
  <c r="M2610"/>
  <c r="L2614"/>
  <c r="M2614"/>
  <c r="L2618"/>
  <c r="M2618"/>
  <c r="L2622"/>
  <c r="M2622"/>
  <c r="L2626"/>
  <c r="M2626"/>
  <c r="L2630"/>
  <c r="M2630"/>
  <c r="L2634"/>
  <c r="M2634"/>
  <c r="L2638"/>
  <c r="M2638"/>
  <c r="L2642"/>
  <c r="M2642"/>
  <c r="L2646"/>
  <c r="M2646"/>
  <c r="L2650"/>
  <c r="M2650"/>
  <c r="L2654"/>
  <c r="M2654"/>
  <c r="L2658"/>
  <c r="M2658"/>
  <c r="L2662"/>
  <c r="M2662"/>
  <c r="L2666"/>
  <c r="M2666"/>
  <c r="L2670"/>
  <c r="M2670"/>
  <c r="L2674"/>
  <c r="M2674"/>
  <c r="L2678"/>
  <c r="M2678"/>
  <c r="L2682"/>
  <c r="M2682"/>
  <c r="L2686"/>
  <c r="M2686"/>
  <c r="L2690"/>
  <c r="M2690"/>
  <c r="L2694"/>
  <c r="M2694"/>
  <c r="L2698"/>
  <c r="M2698"/>
  <c r="L2702"/>
  <c r="M2702"/>
  <c r="L2706"/>
  <c r="M2706"/>
  <c r="L2710"/>
  <c r="M2710"/>
  <c r="L2714"/>
  <c r="M2714"/>
  <c r="L2718"/>
  <c r="M2718"/>
  <c r="L2722"/>
  <c r="M2722"/>
  <c r="L2726"/>
  <c r="M2726"/>
  <c r="L2730"/>
  <c r="M2730"/>
  <c r="L2734"/>
  <c r="M2734"/>
  <c r="L2738"/>
  <c r="M2738"/>
  <c r="L2742"/>
  <c r="M2742"/>
  <c r="L2746"/>
  <c r="M2746"/>
  <c r="L2750"/>
  <c r="M2750"/>
  <c r="L2754"/>
  <c r="M2754"/>
  <c r="L2758"/>
  <c r="M2758"/>
  <c r="L2762"/>
  <c r="M2762"/>
  <c r="L2766"/>
  <c r="M2766"/>
  <c r="L2770"/>
  <c r="M2770"/>
  <c r="L2774"/>
  <c r="M2774"/>
  <c r="L2778"/>
  <c r="M2778"/>
  <c r="L2782"/>
  <c r="M2782"/>
  <c r="L2786"/>
  <c r="M2786"/>
  <c r="L2790"/>
  <c r="M2790"/>
  <c r="L2794"/>
  <c r="M2794"/>
  <c r="L2798"/>
  <c r="M2798"/>
  <c r="L2802"/>
  <c r="M2802"/>
  <c r="L2806"/>
  <c r="M2806"/>
  <c r="L2810"/>
  <c r="M2810"/>
  <c r="L2814"/>
  <c r="M2814"/>
  <c r="L2818"/>
  <c r="M2818"/>
  <c r="L2822"/>
  <c r="M2822"/>
  <c r="L2826"/>
  <c r="M2826"/>
  <c r="L2830"/>
  <c r="M2830"/>
  <c r="L2834"/>
  <c r="M2834"/>
  <c r="L2838"/>
  <c r="M2838"/>
  <c r="L2842"/>
  <c r="M2842"/>
  <c r="L2846"/>
  <c r="M2846"/>
  <c r="L2850"/>
  <c r="M2850"/>
  <c r="L2854"/>
  <c r="M2854"/>
  <c r="L2858"/>
  <c r="M2858"/>
  <c r="L2862"/>
  <c r="M2862"/>
  <c r="L2866"/>
  <c r="M2866"/>
  <c r="L2870"/>
  <c r="M2870"/>
  <c r="L2874"/>
  <c r="M2874"/>
  <c r="L2878"/>
  <c r="M2878"/>
  <c r="L2882"/>
  <c r="M2882"/>
  <c r="L2886"/>
  <c r="M2886"/>
  <c r="L2890"/>
  <c r="M2890"/>
  <c r="L2894"/>
  <c r="M2894"/>
  <c r="L2898"/>
  <c r="M2898"/>
  <c r="L2902"/>
  <c r="M2902"/>
  <c r="L2906"/>
  <c r="M2906"/>
  <c r="L2910"/>
  <c r="M2910"/>
  <c r="L2914"/>
  <c r="M2914"/>
  <c r="L2918"/>
  <c r="M2918"/>
  <c r="L2922"/>
  <c r="M2922"/>
  <c r="L2926"/>
  <c r="M2926"/>
  <c r="L2930"/>
  <c r="M2930"/>
  <c r="L2934"/>
  <c r="M2934"/>
  <c r="L2938"/>
  <c r="M2938"/>
  <c r="L2942"/>
  <c r="M2942"/>
  <c r="L2946"/>
  <c r="M2946"/>
  <c r="L2950"/>
  <c r="M2950"/>
  <c r="L2954"/>
  <c r="M2954"/>
  <c r="L2958"/>
  <c r="M2958"/>
  <c r="L2962"/>
  <c r="M2962"/>
  <c r="L2966"/>
  <c r="M2966"/>
  <c r="L2970"/>
  <c r="M2970"/>
  <c r="L2974"/>
  <c r="M2974"/>
  <c r="L2978"/>
  <c r="M2978"/>
  <c r="L2982"/>
  <c r="M2982"/>
  <c r="L2986"/>
  <c r="M2986"/>
  <c r="L2990"/>
  <c r="M2990"/>
  <c r="M3153"/>
  <c r="M3155"/>
  <c r="M3158"/>
  <c r="M3169"/>
  <c r="M3171"/>
  <c r="M3174"/>
  <c r="M3185"/>
  <c r="M3187"/>
  <c r="M3190"/>
  <c r="M3201"/>
  <c r="M3203"/>
  <c r="M3206"/>
  <c r="M3217"/>
  <c r="M3219"/>
  <c r="M3222"/>
  <c r="M3233"/>
  <c r="M3235"/>
  <c r="M3238"/>
  <c r="M3249"/>
  <c r="M3251"/>
  <c r="L3254"/>
  <c r="M3254"/>
  <c r="M3258"/>
  <c r="L3270"/>
  <c r="M3270"/>
  <c r="M3274"/>
  <c r="L3286"/>
  <c r="M3286"/>
  <c r="M3290"/>
  <c r="L3302"/>
  <c r="M3302"/>
  <c r="M3306"/>
  <c r="M3411"/>
  <c r="M3415"/>
  <c r="M3414"/>
  <c r="M3424"/>
  <c r="M2995"/>
  <c r="M2994"/>
  <c r="M3003"/>
  <c r="M3002"/>
  <c r="M3011"/>
  <c r="M3010"/>
  <c r="M3019"/>
  <c r="M3018"/>
  <c r="M3027"/>
  <c r="M3026"/>
  <c r="M3035"/>
  <c r="M3034"/>
  <c r="M3043"/>
  <c r="M3042"/>
  <c r="M3051"/>
  <c r="M3050"/>
  <c r="M3059"/>
  <c r="M3058"/>
  <c r="M3067"/>
  <c r="M3066"/>
  <c r="M3075"/>
  <c r="M3074"/>
  <c r="M3083"/>
  <c r="M3082"/>
  <c r="M3091"/>
  <c r="M3090"/>
  <c r="M3099"/>
  <c r="M3098"/>
  <c r="M3107"/>
  <c r="M3106"/>
  <c r="M3115"/>
  <c r="M3114"/>
  <c r="M3123"/>
  <c r="M3122"/>
  <c r="M3131"/>
  <c r="M3130"/>
  <c r="M3139"/>
  <c r="M3138"/>
  <c r="M3146"/>
  <c r="M3157"/>
  <c r="M3162"/>
  <c r="M3173"/>
  <c r="M3178"/>
  <c r="M3189"/>
  <c r="M3194"/>
  <c r="M3205"/>
  <c r="M3210"/>
  <c r="M3221"/>
  <c r="M3226"/>
  <c r="M3237"/>
  <c r="M3242"/>
  <c r="M3253"/>
  <c r="M3264"/>
  <c r="M3269"/>
  <c r="M3280"/>
  <c r="M3285"/>
  <c r="M3296"/>
  <c r="M3301"/>
  <c r="M3265"/>
  <c r="M3266"/>
  <c r="M3281"/>
  <c r="M3282"/>
  <c r="M3297"/>
  <c r="M3298"/>
  <c r="M3447"/>
  <c r="M3446"/>
  <c r="M2992"/>
  <c r="M3255"/>
  <c r="L3261"/>
  <c r="M3261"/>
  <c r="M3271"/>
  <c r="L3277"/>
  <c r="M3277"/>
  <c r="M3287"/>
  <c r="L3293"/>
  <c r="M3293"/>
  <c r="M3303"/>
  <c r="M3459"/>
  <c r="M3463"/>
  <c r="M3462"/>
  <c r="M3412"/>
  <c r="M3419"/>
  <c r="M3428"/>
  <c r="M3435"/>
  <c r="M3444"/>
  <c r="M3451"/>
  <c r="M3460"/>
  <c r="M3467"/>
  <c r="L3309"/>
  <c r="L3313"/>
  <c r="L3317"/>
  <c r="L3321"/>
  <c r="L3325"/>
  <c r="L3329"/>
  <c r="L3333"/>
  <c r="L3337"/>
  <c r="L3341"/>
  <c r="L3345"/>
  <c r="L3349"/>
  <c r="L3353"/>
  <c r="L3357"/>
  <c r="L3361"/>
  <c r="L3365"/>
  <c r="L3369"/>
  <c r="L3373"/>
  <c r="L3377"/>
  <c r="L3381"/>
  <c r="L3385"/>
  <c r="L3389"/>
  <c r="L3393"/>
  <c r="L3397"/>
  <c r="L3401"/>
  <c r="L3405"/>
  <c r="M3421"/>
  <c r="M3437"/>
  <c r="M3453"/>
  <c r="M3469"/>
  <c r="M3587"/>
  <c r="M3603"/>
  <c r="M3619"/>
  <c r="M3635"/>
  <c r="M3642"/>
  <c r="M3670"/>
  <c r="M3671"/>
  <c r="M3682"/>
  <c r="M3683"/>
  <c r="M3702"/>
  <c r="M3703"/>
  <c r="M3715"/>
  <c r="M3714"/>
  <c r="M3723"/>
  <c r="M3722"/>
  <c r="M3731"/>
  <c r="M3730"/>
  <c r="M3739"/>
  <c r="M3738"/>
  <c r="M3747"/>
  <c r="M3746"/>
  <c r="M3755"/>
  <c r="M3754"/>
  <c r="M3763"/>
  <c r="M3762"/>
  <c r="M3771"/>
  <c r="M3770"/>
  <c r="M3779"/>
  <c r="M3778"/>
  <c r="M3787"/>
  <c r="M3786"/>
  <c r="M3795"/>
  <c r="M3794"/>
  <c r="M3803"/>
  <c r="M3802"/>
  <c r="M3811"/>
  <c r="M3810"/>
  <c r="M3819"/>
  <c r="M3818"/>
  <c r="L3409"/>
  <c r="M3409"/>
  <c r="L3417"/>
  <c r="M3417"/>
  <c r="L3425"/>
  <c r="M3425"/>
  <c r="L3433"/>
  <c r="M3433"/>
  <c r="L3441"/>
  <c r="M3441"/>
  <c r="L3449"/>
  <c r="M3449"/>
  <c r="L3457"/>
  <c r="M3457"/>
  <c r="L3465"/>
  <c r="M3465"/>
  <c r="L3472"/>
  <c r="L3476"/>
  <c r="L3480"/>
  <c r="L3484"/>
  <c r="L3488"/>
  <c r="L3492"/>
  <c r="L3496"/>
  <c r="L3500"/>
  <c r="L3504"/>
  <c r="L3508"/>
  <c r="L3512"/>
  <c r="L3516"/>
  <c r="L3520"/>
  <c r="L3524"/>
  <c r="L3528"/>
  <c r="L3532"/>
  <c r="L3536"/>
  <c r="L3540"/>
  <c r="L3544"/>
  <c r="L3548"/>
  <c r="L3552"/>
  <c r="L3556"/>
  <c r="L3560"/>
  <c r="L3564"/>
  <c r="L3568"/>
  <c r="L3572"/>
  <c r="L3576"/>
  <c r="L3580"/>
  <c r="M3596"/>
  <c r="M3612"/>
  <c r="M3628"/>
  <c r="M3644"/>
  <c r="L3662"/>
  <c r="M3665"/>
  <c r="M3669"/>
  <c r="L3584"/>
  <c r="M3584"/>
  <c r="L3592"/>
  <c r="M3592"/>
  <c r="L3600"/>
  <c r="M3600"/>
  <c r="L3608"/>
  <c r="M3608"/>
  <c r="L3616"/>
  <c r="M3616"/>
  <c r="L3624"/>
  <c r="M3624"/>
  <c r="L3632"/>
  <c r="M3632"/>
  <c r="L3640"/>
  <c r="M3640"/>
  <c r="L3648"/>
  <c r="M3648"/>
  <c r="M3674"/>
  <c r="M3677"/>
  <c r="M3690"/>
  <c r="M3693"/>
  <c r="M3706"/>
  <c r="M3709"/>
  <c r="M3719"/>
  <c r="M3718"/>
  <c r="M3727"/>
  <c r="M3726"/>
  <c r="M3735"/>
  <c r="M3734"/>
  <c r="M3743"/>
  <c r="M3742"/>
  <c r="M3751"/>
  <c r="M3750"/>
  <c r="M3759"/>
  <c r="M3758"/>
  <c r="M3767"/>
  <c r="M3766"/>
  <c r="M3775"/>
  <c r="M3774"/>
  <c r="M3783"/>
  <c r="M3782"/>
  <c r="M3791"/>
  <c r="M3790"/>
  <c r="M3799"/>
  <c r="M3798"/>
  <c r="M3807"/>
  <c r="M3806"/>
  <c r="M3815"/>
  <c r="M3814"/>
  <c r="M3681"/>
  <c r="M3697"/>
  <c r="M3713"/>
  <c r="L3650"/>
  <c r="M3650"/>
  <c r="L3658"/>
  <c r="M3658"/>
  <c r="L3666"/>
  <c r="M3666"/>
  <c r="M3262"/>
  <c r="M2971"/>
  <c r="M2715"/>
  <c r="M2919"/>
  <c r="M2791"/>
  <c r="M2663"/>
  <c r="M2511"/>
  <c r="M2903"/>
  <c r="M2775"/>
  <c r="M2647"/>
  <c r="M1936"/>
  <c r="M1265"/>
  <c r="S3765"/>
  <c r="S3649"/>
  <c r="S3340"/>
  <c r="S3360"/>
  <c r="S1975"/>
  <c r="S1719"/>
  <c r="S1759"/>
  <c r="S1072"/>
  <c r="S1919"/>
  <c r="Y3282"/>
  <c r="Y2549"/>
  <c r="Y2744"/>
  <c r="Y2375"/>
  <c r="Y3593"/>
  <c r="Y2733"/>
  <c r="Y612"/>
  <c r="Y828"/>
  <c r="Y572"/>
  <c r="AE3365"/>
  <c r="AE2627"/>
  <c r="AE2337"/>
  <c r="AE1716"/>
  <c r="AE1588"/>
  <c r="AE2313"/>
  <c r="AK3653"/>
  <c r="AK3516"/>
  <c r="AK3428"/>
  <c r="AK3396"/>
  <c r="AK3364"/>
  <c r="AK3332"/>
  <c r="AK3161"/>
  <c r="AK3016"/>
  <c r="AK3008"/>
  <c r="AK2197"/>
  <c r="AK2073"/>
  <c r="AK1945"/>
  <c r="AK1817"/>
  <c r="AK1689"/>
  <c r="AK1561"/>
  <c r="AK1433"/>
  <c r="AK1305"/>
  <c r="AK2189"/>
  <c r="AK1937"/>
  <c r="AK1681"/>
  <c r="AK1425"/>
  <c r="AK989"/>
  <c r="AK733"/>
  <c r="AK1045"/>
  <c r="AK1077"/>
  <c r="AK853"/>
  <c r="AK3784"/>
  <c r="AK3720"/>
  <c r="AK3651"/>
  <c r="AK3551"/>
  <c r="AK3513"/>
  <c r="AK3096"/>
  <c r="AK3044"/>
  <c r="AK3076"/>
  <c r="AK1975"/>
  <c r="AK3497"/>
  <c r="AK2499"/>
  <c r="AK2467"/>
  <c r="AK1823"/>
  <c r="AK1195"/>
  <c r="AK1047"/>
  <c r="AK919"/>
  <c r="AK791"/>
  <c r="AK663"/>
  <c r="AK535"/>
  <c r="AK462"/>
  <c r="AK398"/>
  <c r="AE3249"/>
  <c r="AE3185"/>
  <c r="AK1050"/>
  <c r="AK986"/>
  <c r="AK922"/>
  <c r="AK858"/>
  <c r="AK794"/>
  <c r="AK730"/>
  <c r="AK666"/>
  <c r="AK602"/>
  <c r="AK538"/>
  <c r="AK450"/>
  <c r="AK999"/>
  <c r="AK935"/>
  <c r="AK871"/>
  <c r="AK807"/>
  <c r="AK743"/>
  <c r="AK679"/>
  <c r="AK615"/>
  <c r="AK551"/>
  <c r="AK382"/>
  <c r="AK258"/>
  <c r="AK46"/>
  <c r="AE2840"/>
  <c r="AE2841"/>
  <c r="AE2405"/>
  <c r="AE2406"/>
  <c r="AK242"/>
  <c r="AK238"/>
  <c r="AE3351"/>
  <c r="AE3287"/>
  <c r="AE3226"/>
  <c r="AE3150"/>
  <c r="AE3126"/>
  <c r="AE3068"/>
  <c r="AE2213"/>
  <c r="AE2214"/>
  <c r="AK434"/>
  <c r="AK94"/>
  <c r="AE2454"/>
  <c r="AE1510"/>
  <c r="AE1323"/>
  <c r="AE1259"/>
  <c r="AE1195"/>
  <c r="AE1131"/>
  <c r="AE1067"/>
  <c r="AE2597"/>
  <c r="AE1657"/>
  <c r="AE1633"/>
  <c r="AE931"/>
  <c r="AE3028"/>
  <c r="AE1609"/>
  <c r="AE1167"/>
  <c r="AE771"/>
  <c r="AE1481"/>
  <c r="AE1039"/>
  <c r="AE907"/>
  <c r="AE835"/>
  <c r="Y3603"/>
  <c r="AE1529"/>
  <c r="AE903"/>
  <c r="Y2665"/>
  <c r="Y2666"/>
  <c r="Y2537"/>
  <c r="Y2538"/>
  <c r="AE935"/>
  <c r="AE839"/>
  <c r="Y3778"/>
  <c r="AE1015"/>
  <c r="Y3606"/>
  <c r="Y3501"/>
  <c r="Y2393"/>
  <c r="Y2428"/>
  <c r="Y2757"/>
  <c r="Y2377"/>
  <c r="Y3277"/>
  <c r="Y283"/>
  <c r="Y219"/>
  <c r="Y155"/>
  <c r="AE1135"/>
  <c r="S2503"/>
  <c r="S998"/>
  <c r="S934"/>
  <c r="S870"/>
  <c r="S3659"/>
  <c r="S551"/>
  <c r="S3056"/>
  <c r="S1979"/>
  <c r="S972"/>
  <c r="S764"/>
  <c r="S519"/>
  <c r="S422"/>
  <c r="S358"/>
  <c r="S294"/>
  <c r="S230"/>
  <c r="S166"/>
  <c r="S102"/>
  <c r="S38"/>
  <c r="M3757"/>
  <c r="M2526"/>
  <c r="Y1103"/>
  <c r="S1109"/>
  <c r="S983"/>
  <c r="S1755"/>
  <c r="S924"/>
  <c r="S871"/>
  <c r="S780"/>
  <c r="S652"/>
  <c r="S524"/>
  <c r="M3595"/>
  <c r="M1683"/>
  <c r="M1619"/>
  <c r="M1555"/>
  <c r="M1491"/>
  <c r="M1391"/>
  <c r="M1263"/>
  <c r="S716"/>
  <c r="M3213"/>
  <c r="M2059"/>
  <c r="S772"/>
  <c r="M1185"/>
  <c r="M1057"/>
  <c r="M929"/>
  <c r="M3423"/>
  <c r="M3165"/>
  <c r="M2961"/>
  <c r="M1169"/>
  <c r="M1041"/>
  <c r="M849"/>
  <c r="M3711"/>
  <c r="M1915"/>
  <c r="M1867"/>
  <c r="M3593"/>
  <c r="M3410"/>
  <c r="M3458"/>
  <c r="M2907"/>
  <c r="M2651"/>
  <c r="M2951"/>
  <c r="M2823"/>
  <c r="M2695"/>
  <c r="M2567"/>
  <c r="M3649"/>
  <c r="M2935"/>
  <c r="M2807"/>
  <c r="M2679"/>
  <c r="M1872"/>
  <c r="M2475"/>
  <c r="M1457"/>
  <c r="S3781"/>
  <c r="S3324"/>
  <c r="S3344"/>
  <c r="S2461"/>
  <c r="S1911"/>
  <c r="S1655"/>
  <c r="S1951"/>
  <c r="S2477"/>
  <c r="S1983"/>
  <c r="S1136"/>
  <c r="Y3569"/>
  <c r="Y3144"/>
  <c r="Y2407"/>
  <c r="Y2669"/>
  <c r="Y516"/>
  <c r="Y764"/>
  <c r="Y508"/>
  <c r="Y936"/>
  <c r="AE2964"/>
  <c r="AE2932"/>
  <c r="AE2900"/>
  <c r="AE2868"/>
  <c r="AE2836"/>
  <c r="AE2659"/>
  <c r="AE2531"/>
  <c r="AE2273"/>
  <c r="AE2602"/>
  <c r="AE2473"/>
  <c r="AE2297"/>
  <c r="AE2457"/>
  <c r="AE1620"/>
  <c r="AE1492"/>
  <c r="AK2952"/>
  <c r="AK2928"/>
  <c r="AK2229"/>
  <c r="AK2105"/>
  <c r="AK1977"/>
  <c r="AK1849"/>
  <c r="AK1721"/>
  <c r="AK1593"/>
  <c r="AK1465"/>
  <c r="AK1337"/>
  <c r="AK1209"/>
  <c r="AK1421"/>
  <c r="AK1325"/>
  <c r="AK2129"/>
  <c r="AK1873"/>
  <c r="AK1617"/>
  <c r="AK1361"/>
  <c r="AK925"/>
  <c r="AK669"/>
  <c r="AK757"/>
  <c r="AK885"/>
  <c r="AK629"/>
  <c r="AK3599"/>
  <c r="AK3800"/>
  <c r="AK3736"/>
  <c r="AK3153"/>
  <c r="AK2507"/>
  <c r="AK2475"/>
  <c r="AK2519"/>
  <c r="AK1227"/>
  <c r="AK951"/>
  <c r="AK823"/>
  <c r="AK695"/>
  <c r="AK567"/>
  <c r="AK338"/>
  <c r="AK274"/>
  <c r="AK210"/>
  <c r="AK146"/>
  <c r="AK82"/>
  <c r="AK418"/>
  <c r="AK339"/>
  <c r="AK290"/>
  <c r="AK211"/>
  <c r="AK162"/>
  <c r="AK83"/>
  <c r="AK34"/>
  <c r="AK313"/>
  <c r="AK174"/>
  <c r="AE3558"/>
  <c r="AE3526"/>
  <c r="AE3494"/>
  <c r="AE3462"/>
  <c r="AE3430"/>
  <c r="AE3201"/>
  <c r="AE3086"/>
  <c r="AE2660"/>
  <c r="AK1073"/>
  <c r="AK1034"/>
  <c r="AK970"/>
  <c r="AK906"/>
  <c r="AK842"/>
  <c r="AK778"/>
  <c r="AK714"/>
  <c r="AK650"/>
  <c r="AK586"/>
  <c r="AK522"/>
  <c r="AK370"/>
  <c r="AK30"/>
  <c r="AE3172"/>
  <c r="AE3103"/>
  <c r="AK402"/>
  <c r="AK77"/>
  <c r="AK66"/>
  <c r="AE2890"/>
  <c r="AE2838"/>
  <c r="AE3418"/>
  <c r="AE3108"/>
  <c r="AE3004"/>
  <c r="AE2494"/>
  <c r="AE2379"/>
  <c r="AE2245"/>
  <c r="AE2246"/>
  <c r="AE2117"/>
  <c r="AE2118"/>
  <c r="AE3386"/>
  <c r="AE3199"/>
  <c r="AE3156"/>
  <c r="AE1664"/>
  <c r="AK222"/>
  <c r="AK50"/>
  <c r="AE3132"/>
  <c r="AE3039"/>
  <c r="AE2629"/>
  <c r="AE1702"/>
  <c r="AE1319"/>
  <c r="AE1255"/>
  <c r="AE1191"/>
  <c r="AE1127"/>
  <c r="AE3167"/>
  <c r="AE2581"/>
  <c r="AE2069"/>
  <c r="AE2005"/>
  <c r="AE1941"/>
  <c r="AE1877"/>
  <c r="AE1813"/>
  <c r="AE1749"/>
  <c r="AE1654"/>
  <c r="AE1327"/>
  <c r="AE1071"/>
  <c r="AE803"/>
  <c r="AE634"/>
  <c r="AE2438"/>
  <c r="AE1593"/>
  <c r="AE1569"/>
  <c r="AE1445"/>
  <c r="AE1381"/>
  <c r="AE899"/>
  <c r="AE610"/>
  <c r="AE3140"/>
  <c r="AE2680"/>
  <c r="AE2335"/>
  <c r="AE2271"/>
  <c r="AE2207"/>
  <c r="AE2143"/>
  <c r="AE1737"/>
  <c r="AE1359"/>
  <c r="AE1103"/>
  <c r="AE1035"/>
  <c r="AE963"/>
  <c r="AE871"/>
  <c r="AE2664"/>
  <c r="AE1526"/>
  <c r="Y2697"/>
  <c r="Y2698"/>
  <c r="Y2569"/>
  <c r="Y2570"/>
  <c r="Y2506"/>
  <c r="Y2507"/>
  <c r="Y2474"/>
  <c r="Y2475"/>
  <c r="AE775"/>
  <c r="Y2688"/>
  <c r="Y2624"/>
  <c r="Y2560"/>
  <c r="Y3622"/>
  <c r="Y3381"/>
  <c r="Y3370"/>
  <c r="Y2471"/>
  <c r="Y3682"/>
  <c r="Y1007"/>
  <c r="Y3810"/>
  <c r="Y3208"/>
  <c r="Y2691"/>
  <c r="Y2627"/>
  <c r="Y2563"/>
  <c r="Y2503"/>
  <c r="Y854"/>
  <c r="Y838"/>
  <c r="Y822"/>
  <c r="Y806"/>
  <c r="Y790"/>
  <c r="Y774"/>
  <c r="Y758"/>
  <c r="Y742"/>
  <c r="Y726"/>
  <c r="Y710"/>
  <c r="Y694"/>
  <c r="Y678"/>
  <c r="Y662"/>
  <c r="Y646"/>
  <c r="Y630"/>
  <c r="Y614"/>
  <c r="Y598"/>
  <c r="Y582"/>
  <c r="Y566"/>
  <c r="Y550"/>
  <c r="Y534"/>
  <c r="Y518"/>
  <c r="Y502"/>
  <c r="Y486"/>
  <c r="Y470"/>
  <c r="Y454"/>
  <c r="Y438"/>
  <c r="Y422"/>
  <c r="Y406"/>
  <c r="Y390"/>
  <c r="Y374"/>
  <c r="Y358"/>
  <c r="Y299"/>
  <c r="Y235"/>
  <c r="Y171"/>
  <c r="Y107"/>
  <c r="Y26"/>
  <c r="Y74"/>
  <c r="S3783"/>
  <c r="S2495"/>
  <c r="M3678"/>
  <c r="M3679"/>
  <c r="S3120"/>
  <c r="S1045"/>
  <c r="S758"/>
  <c r="M3288"/>
  <c r="S3746"/>
  <c r="S2800"/>
  <c r="S1659"/>
  <c r="S1595"/>
  <c r="S1107"/>
  <c r="S892"/>
  <c r="S636"/>
  <c r="S470"/>
  <c r="S406"/>
  <c r="S342"/>
  <c r="S278"/>
  <c r="S214"/>
  <c r="S150"/>
  <c r="S86"/>
  <c r="M3805"/>
  <c r="M575"/>
  <c r="S2992"/>
  <c r="S743"/>
  <c r="S615"/>
  <c r="S487"/>
  <c r="S3362"/>
  <c r="S3184"/>
  <c r="S2928"/>
  <c r="S1947"/>
  <c r="S1691"/>
  <c r="S1197"/>
  <c r="S1004"/>
  <c r="S860"/>
  <c r="S790"/>
  <c r="S662"/>
  <c r="S534"/>
  <c r="M3289"/>
  <c r="M2192"/>
  <c r="M1882"/>
  <c r="M1699"/>
  <c r="M1635"/>
  <c r="M1571"/>
  <c r="M1507"/>
  <c r="M599"/>
  <c r="M3627"/>
  <c r="M3181"/>
  <c r="M1851"/>
  <c r="M1803"/>
  <c r="M1371"/>
  <c r="M1201"/>
  <c r="M1073"/>
  <c r="M945"/>
  <c r="M817"/>
  <c r="M689"/>
  <c r="M608"/>
  <c r="M2043"/>
  <c r="M1995"/>
  <c r="M1755"/>
  <c r="M801"/>
  <c r="S748"/>
  <c r="S492"/>
  <c r="M3340"/>
  <c r="M3308"/>
  <c r="M1979"/>
  <c r="M1931"/>
  <c r="M1233"/>
  <c r="M913"/>
  <c r="M721"/>
  <c r="M1339"/>
  <c r="M1217"/>
  <c r="M1089"/>
  <c r="M961"/>
  <c r="M833"/>
  <c r="M705"/>
  <c r="M555"/>
  <c r="M3625"/>
  <c r="M3418"/>
  <c r="M2843"/>
  <c r="M2587"/>
  <c r="M2983"/>
  <c r="M2855"/>
  <c r="M2727"/>
  <c r="M2599"/>
  <c r="M3601"/>
  <c r="M2967"/>
  <c r="M2839"/>
  <c r="M2711"/>
  <c r="M2583"/>
  <c r="M2064"/>
  <c r="M1808"/>
  <c r="M1393"/>
  <c r="S3813"/>
  <c r="S3641"/>
  <c r="S3693"/>
  <c r="S3388"/>
  <c r="S3585"/>
  <c r="S1847"/>
  <c r="S1591"/>
  <c r="S1144"/>
  <c r="S2469"/>
  <c r="S1663"/>
  <c r="S1104"/>
  <c r="Y3601"/>
  <c r="Y2677"/>
  <c r="Y2439"/>
  <c r="Y2605"/>
  <c r="Y904"/>
  <c r="Y420"/>
  <c r="Y700"/>
  <c r="Y444"/>
  <c r="AE2563"/>
  <c r="AE2465"/>
  <c r="AE2209"/>
  <c r="AE2217"/>
  <c r="AE2201"/>
  <c r="AE1652"/>
  <c r="AE1524"/>
  <c r="AE2185"/>
  <c r="AK3432"/>
  <c r="AK3500"/>
  <c r="AK3408"/>
  <c r="AK3376"/>
  <c r="AK3344"/>
  <c r="AK3312"/>
  <c r="AK2944"/>
  <c r="AK2261"/>
  <c r="AK2137"/>
  <c r="AK2009"/>
  <c r="AK1881"/>
  <c r="AK1753"/>
  <c r="AK1625"/>
  <c r="AK1497"/>
  <c r="AK1369"/>
  <c r="AK1241"/>
  <c r="AK1453"/>
  <c r="AK2065"/>
  <c r="AK1809"/>
  <c r="AK1553"/>
  <c r="AK1297"/>
  <c r="AK861"/>
  <c r="AK605"/>
  <c r="AK565"/>
  <c r="AK501"/>
  <c r="AK3615"/>
  <c r="AK3816"/>
  <c r="AK3752"/>
  <c r="AK3688"/>
  <c r="AK3535"/>
  <c r="AK3107"/>
  <c r="AK3108"/>
  <c r="AK3583"/>
  <c r="AK3465"/>
  <c r="AK3481"/>
  <c r="AK2051"/>
  <c r="AK2515"/>
  <c r="AK2483"/>
  <c r="AK1995"/>
  <c r="AK1259"/>
  <c r="AK1214"/>
  <c r="AK1089"/>
  <c r="AK983"/>
  <c r="AK947"/>
  <c r="AK855"/>
  <c r="AK819"/>
  <c r="AK727"/>
  <c r="AK691"/>
  <c r="AK599"/>
  <c r="AK563"/>
  <c r="AK494"/>
  <c r="AK430"/>
  <c r="AK366"/>
  <c r="AE3217"/>
  <c r="AE2984"/>
  <c r="AE2985"/>
  <c r="AK1098"/>
  <c r="AK1018"/>
  <c r="AK954"/>
  <c r="AK890"/>
  <c r="AK826"/>
  <c r="AK762"/>
  <c r="AK698"/>
  <c r="AK634"/>
  <c r="AK570"/>
  <c r="AK506"/>
  <c r="AK386"/>
  <c r="AK1031"/>
  <c r="AK967"/>
  <c r="AK903"/>
  <c r="AK839"/>
  <c r="AK775"/>
  <c r="AK711"/>
  <c r="AK647"/>
  <c r="AK583"/>
  <c r="AK519"/>
  <c r="AK466"/>
  <c r="AK302"/>
  <c r="AE3135"/>
  <c r="AE2469"/>
  <c r="AE2470"/>
  <c r="AE2341"/>
  <c r="AE2342"/>
  <c r="AK158"/>
  <c r="AE3263"/>
  <c r="AK446"/>
  <c r="AK194"/>
  <c r="AE3186"/>
  <c r="AE3022"/>
  <c r="AE2998"/>
  <c r="AE2443"/>
  <c r="AE2277"/>
  <c r="AE2278"/>
  <c r="AE2149"/>
  <c r="AE2150"/>
  <c r="AE2905"/>
  <c r="AE1728"/>
  <c r="AK478"/>
  <c r="AK350"/>
  <c r="AK178"/>
  <c r="AE3250"/>
  <c r="AE3012"/>
  <c r="AE1638"/>
  <c r="AE1355"/>
  <c r="AE1291"/>
  <c r="AE1227"/>
  <c r="AE1163"/>
  <c r="AE1099"/>
  <c r="AE2953"/>
  <c r="AE1590"/>
  <c r="AE1295"/>
  <c r="AE1027"/>
  <c r="AE2744"/>
  <c r="AE2584"/>
  <c r="AE1721"/>
  <c r="AE1697"/>
  <c r="AE1063"/>
  <c r="AE999"/>
  <c r="AE783"/>
  <c r="AE2661"/>
  <c r="Y3746"/>
  <c r="Y3590"/>
  <c r="Y3247"/>
  <c r="Y2729"/>
  <c r="Y2730"/>
  <c r="Y2601"/>
  <c r="Y2602"/>
  <c r="Y3794"/>
  <c r="Y3751"/>
  <c r="Y3666"/>
  <c r="Y3574"/>
  <c r="Y3200"/>
  <c r="AE1031"/>
  <c r="AE739"/>
  <c r="Y3714"/>
  <c r="Y3231"/>
  <c r="AE807"/>
  <c r="Y1039"/>
  <c r="AE2728"/>
  <c r="Y3216"/>
  <c r="Y3192"/>
  <c r="Y1071"/>
  <c r="Y315"/>
  <c r="Y251"/>
  <c r="Y187"/>
  <c r="Y123"/>
  <c r="Y3256"/>
  <c r="Y2444"/>
  <c r="S3719"/>
  <c r="Y2715"/>
  <c r="S3655"/>
  <c r="S3443"/>
  <c r="S1138"/>
  <c r="S966"/>
  <c r="S902"/>
  <c r="S3706"/>
  <c r="S2864"/>
  <c r="S1015"/>
  <c r="S951"/>
  <c r="S887"/>
  <c r="S807"/>
  <c r="S630"/>
  <c r="M3661"/>
  <c r="S1787"/>
  <c r="S1723"/>
  <c r="S956"/>
  <c r="S775"/>
  <c r="S759"/>
  <c r="S508"/>
  <c r="S454"/>
  <c r="S390"/>
  <c r="S326"/>
  <c r="S262"/>
  <c r="S198"/>
  <c r="S134"/>
  <c r="S70"/>
  <c r="M3789"/>
  <c r="S1139"/>
  <c r="S1077"/>
  <c r="S919"/>
  <c r="S812"/>
  <c r="S740"/>
  <c r="S684"/>
  <c r="S612"/>
  <c r="S556"/>
  <c r="S484"/>
  <c r="S1883"/>
  <c r="S1627"/>
  <c r="S999"/>
  <c r="S940"/>
  <c r="S766"/>
  <c r="S638"/>
  <c r="S510"/>
  <c r="M3241"/>
  <c r="M3225"/>
  <c r="M3209"/>
  <c r="M3193"/>
  <c r="M3177"/>
  <c r="M3161"/>
  <c r="M2128"/>
  <c r="M1715"/>
  <c r="M1651"/>
  <c r="M1587"/>
  <c r="M1523"/>
  <c r="M1455"/>
  <c r="M1327"/>
  <c r="S620"/>
  <c r="M3149"/>
  <c r="M2075"/>
  <c r="M605"/>
  <c r="S516"/>
  <c r="M1467"/>
  <c r="M1249"/>
  <c r="M1121"/>
  <c r="M993"/>
  <c r="M673"/>
  <c r="M3197"/>
  <c r="M1275"/>
  <c r="M1105"/>
  <c r="M785"/>
  <c r="S644"/>
  <c r="M1883"/>
  <c r="M1318"/>
  <c r="M544"/>
  <c r="M3659"/>
  <c r="M3450"/>
  <c r="M3442"/>
  <c r="M2779"/>
  <c r="M2887"/>
  <c r="M2759"/>
  <c r="M2631"/>
  <c r="M3585"/>
  <c r="M2871"/>
  <c r="M2743"/>
  <c r="M2615"/>
  <c r="M2000"/>
  <c r="M1744"/>
  <c r="M1329"/>
  <c r="M613"/>
  <c r="M549"/>
  <c r="M1473"/>
  <c r="S3634"/>
  <c r="S3372"/>
  <c r="S2473"/>
  <c r="S1783"/>
  <c r="S1695"/>
  <c r="S1112"/>
  <c r="S1088"/>
  <c r="S1727"/>
  <c r="Y3625"/>
  <c r="Y2613"/>
  <c r="Y2431"/>
  <c r="Y2541"/>
  <c r="Y896"/>
  <c r="Y872"/>
  <c r="Y772"/>
  <c r="Y388"/>
  <c r="Y636"/>
  <c r="Y380"/>
  <c r="Y644"/>
  <c r="AE3301"/>
  <c r="AE2980"/>
  <c r="AE2948"/>
  <c r="AE2916"/>
  <c r="AE2884"/>
  <c r="AE2852"/>
  <c r="AE2820"/>
  <c r="AE2595"/>
  <c r="AE2401"/>
  <c r="AE2145"/>
  <c r="AE2570"/>
  <c r="AE2538"/>
  <c r="AE1684"/>
  <c r="AE1556"/>
  <c r="AK3368"/>
  <c r="AK2992"/>
  <c r="AK2293"/>
  <c r="AK2165"/>
  <c r="AK2041"/>
  <c r="AK1913"/>
  <c r="AK1785"/>
  <c r="AK1657"/>
  <c r="AK1529"/>
  <c r="AK1401"/>
  <c r="AK1273"/>
  <c r="AK1373"/>
  <c r="AK2253"/>
  <c r="AK2001"/>
  <c r="AK1745"/>
  <c r="AK1489"/>
  <c r="AK1233"/>
  <c r="AK797"/>
  <c r="AK541"/>
  <c r="AK3681"/>
  <c r="AK3768"/>
  <c r="AK3704"/>
  <c r="AK3567"/>
  <c r="AK3502"/>
  <c r="AK3081"/>
  <c r="AK2491"/>
  <c r="AK3121"/>
  <c r="AK3519"/>
  <c r="AK2091"/>
  <c r="AK1963"/>
  <c r="AK1015"/>
  <c r="AK979"/>
  <c r="AK887"/>
  <c r="AK851"/>
  <c r="AK759"/>
  <c r="AK723"/>
  <c r="AK631"/>
  <c r="AK503"/>
  <c r="AK482"/>
  <c r="AK354"/>
  <c r="AK275"/>
  <c r="AK226"/>
  <c r="AK147"/>
  <c r="AK98"/>
  <c r="AK141"/>
  <c r="AK130"/>
  <c r="AK57"/>
  <c r="AE3542"/>
  <c r="AE3510"/>
  <c r="AE3478"/>
  <c r="AE3446"/>
  <c r="AE3423"/>
  <c r="AE3318"/>
  <c r="AE3214"/>
  <c r="AE3041"/>
  <c r="AE3007"/>
  <c r="AE2982"/>
  <c r="AK1066"/>
  <c r="AK1002"/>
  <c r="AK938"/>
  <c r="AK874"/>
  <c r="AK810"/>
  <c r="AK746"/>
  <c r="AK682"/>
  <c r="AK618"/>
  <c r="AK554"/>
  <c r="AK414"/>
  <c r="AK286"/>
  <c r="AK114"/>
  <c r="AE3092"/>
  <c r="AE3044"/>
  <c r="AE2918"/>
  <c r="AK333"/>
  <c r="AK322"/>
  <c r="AK249"/>
  <c r="AK110"/>
  <c r="AE3231"/>
  <c r="AE3071"/>
  <c r="AE2898"/>
  <c r="AK1246"/>
  <c r="AE3076"/>
  <c r="AE2309"/>
  <c r="AE2310"/>
  <c r="AE2181"/>
  <c r="AE2182"/>
  <c r="AE3194"/>
  <c r="AK306"/>
  <c r="AE2921"/>
  <c r="AE2621"/>
  <c r="AE2390"/>
  <c r="AE1574"/>
  <c r="AE1351"/>
  <c r="AE1287"/>
  <c r="AE1223"/>
  <c r="AE1159"/>
  <c r="AE1095"/>
  <c r="AE2101"/>
  <c r="AE2037"/>
  <c r="AE1973"/>
  <c r="AE1909"/>
  <c r="AE1845"/>
  <c r="AE1781"/>
  <c r="AE1673"/>
  <c r="AE1199"/>
  <c r="AE3218"/>
  <c r="AE1586"/>
  <c r="AE886"/>
  <c r="AE642"/>
  <c r="AE2808"/>
  <c r="AE2374"/>
  <c r="AE1718"/>
  <c r="AE1231"/>
  <c r="AE911"/>
  <c r="AE779"/>
  <c r="AE626"/>
  <c r="AE2792"/>
  <c r="AE1545"/>
  <c r="AE1505"/>
  <c r="AE967"/>
  <c r="Y3762"/>
  <c r="Y3274"/>
  <c r="Y2633"/>
  <c r="Y2634"/>
  <c r="AE1263"/>
  <c r="AE759"/>
  <c r="Y2720"/>
  <c r="Y2656"/>
  <c r="Y2592"/>
  <c r="Y2528"/>
  <c r="Y3730"/>
  <c r="Y3445"/>
  <c r="Y3434"/>
  <c r="Y3317"/>
  <c r="Y3306"/>
  <c r="Y3698"/>
  <c r="Y2380"/>
  <c r="Y1918"/>
  <c r="Y331"/>
  <c r="Y267"/>
  <c r="Y203"/>
  <c r="Y139"/>
  <c r="S3417"/>
  <c r="Y2758"/>
  <c r="Y2441"/>
  <c r="Y90"/>
  <c r="S3599"/>
  <c r="S1074"/>
  <c r="S1141"/>
  <c r="S713"/>
  <c r="S679"/>
  <c r="S502"/>
  <c r="S3312"/>
  <c r="S1915"/>
  <c r="S1851"/>
  <c r="S1020"/>
  <c r="S908"/>
  <c r="S647"/>
  <c r="S631"/>
  <c r="S438"/>
  <c r="S374"/>
  <c r="S310"/>
  <c r="S246"/>
  <c r="S182"/>
  <c r="S118"/>
  <c r="S54"/>
  <c r="M3773"/>
  <c r="M567"/>
  <c r="S3248"/>
  <c r="S1819"/>
  <c r="S1357"/>
  <c r="S1325"/>
  <c r="S1293"/>
  <c r="S1261"/>
  <c r="S1043"/>
  <c r="S988"/>
  <c r="S935"/>
  <c r="S876"/>
  <c r="S839"/>
  <c r="S711"/>
  <c r="S583"/>
  <c r="M2010"/>
  <c r="M1731"/>
  <c r="M1667"/>
  <c r="M1603"/>
  <c r="M1539"/>
  <c r="M1475"/>
  <c r="M1819"/>
  <c r="M1403"/>
  <c r="M1137"/>
  <c r="M1009"/>
  <c r="M881"/>
  <c r="M753"/>
  <c r="M640"/>
  <c r="M2011"/>
  <c r="M1787"/>
  <c r="M1739"/>
  <c r="M1435"/>
  <c r="M865"/>
  <c r="M737"/>
  <c r="M669"/>
  <c r="S844"/>
  <c r="S588"/>
  <c r="M3324"/>
  <c r="M1947"/>
  <c r="M977"/>
  <c r="M3356"/>
  <c r="M3305"/>
  <c r="M1307"/>
  <c r="M1153"/>
  <c r="M1025"/>
  <c r="M897"/>
  <c r="M769"/>
  <c r="M541"/>
  <c r="AK3492"/>
  <c r="AK3420"/>
  <c r="AK3268"/>
  <c r="AK3269"/>
  <c r="AK3220"/>
  <c r="AK3221"/>
  <c r="AK3188"/>
  <c r="AK3189"/>
  <c r="AK2737"/>
  <c r="AK2738"/>
  <c r="AK2673"/>
  <c r="AK2674"/>
  <c r="AK1176"/>
  <c r="AK1177"/>
  <c r="AK1128"/>
  <c r="AK1129"/>
  <c r="AK1112"/>
  <c r="AK1113"/>
  <c r="AK2133"/>
  <c r="AK2005"/>
  <c r="AK1813"/>
  <c r="AK1749"/>
  <c r="AK1557"/>
  <c r="AK709"/>
  <c r="AK3508"/>
  <c r="AK3372"/>
  <c r="AK3308"/>
  <c r="AK3384"/>
  <c r="AK3320"/>
  <c r="AK3177"/>
  <c r="AK3412"/>
  <c r="AK3380"/>
  <c r="AK3348"/>
  <c r="AK3316"/>
  <c r="AK2968"/>
  <c r="AK2976"/>
  <c r="AK2912"/>
  <c r="AK2893"/>
  <c r="AK2894"/>
  <c r="AK2877"/>
  <c r="AK2878"/>
  <c r="AK2861"/>
  <c r="AK2862"/>
  <c r="AK2845"/>
  <c r="AK2846"/>
  <c r="AK2829"/>
  <c r="AK2830"/>
  <c r="AK2813"/>
  <c r="AK2814"/>
  <c r="AK2797"/>
  <c r="AK2798"/>
  <c r="AK2781"/>
  <c r="AK2782"/>
  <c r="AK2765"/>
  <c r="AK2766"/>
  <c r="AK2749"/>
  <c r="AK2750"/>
  <c r="AK2733"/>
  <c r="AK2734"/>
  <c r="AK2717"/>
  <c r="AK2718"/>
  <c r="AK2701"/>
  <c r="AK2702"/>
  <c r="AK2685"/>
  <c r="AK2686"/>
  <c r="AK2669"/>
  <c r="AK2670"/>
  <c r="AK2653"/>
  <c r="AK2654"/>
  <c r="AK2637"/>
  <c r="AK2638"/>
  <c r="AK2621"/>
  <c r="AK2622"/>
  <c r="AK2605"/>
  <c r="AK2606"/>
  <c r="AK2589"/>
  <c r="AK2590"/>
  <c r="AK2573"/>
  <c r="AK2574"/>
  <c r="AK2557"/>
  <c r="AK2558"/>
  <c r="AK2541"/>
  <c r="AK2542"/>
  <c r="AK2525"/>
  <c r="AK2526"/>
  <c r="AK2873"/>
  <c r="AK2874"/>
  <c r="AK2809"/>
  <c r="AK2810"/>
  <c r="AK2745"/>
  <c r="AK2746"/>
  <c r="AK2681"/>
  <c r="AK2682"/>
  <c r="AK2617"/>
  <c r="AK2618"/>
  <c r="AK2553"/>
  <c r="AK2554"/>
  <c r="AK1180"/>
  <c r="AK1181"/>
  <c r="AK1164"/>
  <c r="AK1165"/>
  <c r="AK1148"/>
  <c r="AK1149"/>
  <c r="AK1132"/>
  <c r="AK1133"/>
  <c r="AK1116"/>
  <c r="AK1117"/>
  <c r="AK1100"/>
  <c r="AK1101"/>
  <c r="AK1461"/>
  <c r="AK1333"/>
  <c r="AK2109"/>
  <c r="AK2077"/>
  <c r="AK2045"/>
  <c r="AK2013"/>
  <c r="AK1981"/>
  <c r="AK1949"/>
  <c r="AK1917"/>
  <c r="AK1885"/>
  <c r="AK1853"/>
  <c r="AK1821"/>
  <c r="AK1789"/>
  <c r="AK1757"/>
  <c r="AK1725"/>
  <c r="AK1693"/>
  <c r="AK1661"/>
  <c r="AK1629"/>
  <c r="AK1597"/>
  <c r="AK1565"/>
  <c r="AK1533"/>
  <c r="AK1501"/>
  <c r="AK1469"/>
  <c r="AK1389"/>
  <c r="AK1341"/>
  <c r="AK1277"/>
  <c r="AK2269"/>
  <c r="AK2205"/>
  <c r="AK2141"/>
  <c r="AK2081"/>
  <c r="AK2017"/>
  <c r="AK1953"/>
  <c r="AK1889"/>
  <c r="AK1825"/>
  <c r="AK1761"/>
  <c r="AK1697"/>
  <c r="AK1633"/>
  <c r="AK1569"/>
  <c r="AK1505"/>
  <c r="AK1441"/>
  <c r="AK1377"/>
  <c r="AK1313"/>
  <c r="AK1249"/>
  <c r="AK1185"/>
  <c r="AK2085"/>
  <c r="AK2021"/>
  <c r="AK1957"/>
  <c r="AK1893"/>
  <c r="AK1829"/>
  <c r="AK1765"/>
  <c r="AK1701"/>
  <c r="AK1637"/>
  <c r="AK1573"/>
  <c r="AK1509"/>
  <c r="AK1429"/>
  <c r="AK1069"/>
  <c r="AK1037"/>
  <c r="AK973"/>
  <c r="AK909"/>
  <c r="AK845"/>
  <c r="AK781"/>
  <c r="AK717"/>
  <c r="AK653"/>
  <c r="AK589"/>
  <c r="AK525"/>
  <c r="AK1061"/>
  <c r="AK949"/>
  <c r="AK773"/>
  <c r="AK613"/>
  <c r="AK1093"/>
  <c r="AK933"/>
  <c r="AK741"/>
  <c r="AK549"/>
  <c r="AK917"/>
  <c r="AK661"/>
  <c r="AK3284"/>
  <c r="AK3285"/>
  <c r="AK3252"/>
  <c r="AK3253"/>
  <c r="AK3204"/>
  <c r="AK3205"/>
  <c r="AK2865"/>
  <c r="AK2866"/>
  <c r="AK2609"/>
  <c r="AK2610"/>
  <c r="AK1160"/>
  <c r="AK1161"/>
  <c r="AK1317"/>
  <c r="AK1941"/>
  <c r="AK1685"/>
  <c r="AK1493"/>
  <c r="AK901"/>
  <c r="AK3404"/>
  <c r="AK3340"/>
  <c r="AK3416"/>
  <c r="AK3352"/>
  <c r="AK3129"/>
  <c r="AK3484"/>
  <c r="AK3424"/>
  <c r="AK3392"/>
  <c r="AK3360"/>
  <c r="AK3328"/>
  <c r="AK3000"/>
  <c r="AK2936"/>
  <c r="AK2901"/>
  <c r="AK2902"/>
  <c r="AK2885"/>
  <c r="AK2886"/>
  <c r="AK2869"/>
  <c r="AK2870"/>
  <c r="AK2853"/>
  <c r="AK2854"/>
  <c r="AK2837"/>
  <c r="AK2838"/>
  <c r="AK2821"/>
  <c r="AK2822"/>
  <c r="AK2805"/>
  <c r="AK2806"/>
  <c r="AK2789"/>
  <c r="AK2790"/>
  <c r="AK2773"/>
  <c r="AK2774"/>
  <c r="AK2757"/>
  <c r="AK2758"/>
  <c r="AK2741"/>
  <c r="AK2742"/>
  <c r="AK2725"/>
  <c r="AK2726"/>
  <c r="AK2709"/>
  <c r="AK2710"/>
  <c r="AK2693"/>
  <c r="AK2694"/>
  <c r="AK2677"/>
  <c r="AK2678"/>
  <c r="AK2661"/>
  <c r="AK2662"/>
  <c r="AK2645"/>
  <c r="AK2646"/>
  <c r="AK2629"/>
  <c r="AK2630"/>
  <c r="AK2613"/>
  <c r="AK2614"/>
  <c r="AK2597"/>
  <c r="AK2598"/>
  <c r="AK2581"/>
  <c r="AK2582"/>
  <c r="AK2565"/>
  <c r="AK2566"/>
  <c r="AK2549"/>
  <c r="AK2550"/>
  <c r="AK2533"/>
  <c r="AK2534"/>
  <c r="AK2841"/>
  <c r="AK2842"/>
  <c r="AK2777"/>
  <c r="AK2778"/>
  <c r="AK2713"/>
  <c r="AK2714"/>
  <c r="AK2649"/>
  <c r="AK2650"/>
  <c r="AK2585"/>
  <c r="AK2586"/>
  <c r="AK2521"/>
  <c r="AK2522"/>
  <c r="AK1172"/>
  <c r="AK1173"/>
  <c r="AK1156"/>
  <c r="AK1157"/>
  <c r="AK1140"/>
  <c r="AK1141"/>
  <c r="AK1124"/>
  <c r="AK1125"/>
  <c r="AK1108"/>
  <c r="AK1109"/>
  <c r="AK1381"/>
  <c r="AK1301"/>
  <c r="AK2125"/>
  <c r="AK2093"/>
  <c r="AK2061"/>
  <c r="AK2029"/>
  <c r="AK1997"/>
  <c r="AK1965"/>
  <c r="AK1933"/>
  <c r="AK1901"/>
  <c r="AK1869"/>
  <c r="AK1837"/>
  <c r="AK1805"/>
  <c r="AK1773"/>
  <c r="AK1741"/>
  <c r="AK1709"/>
  <c r="AK1677"/>
  <c r="AK1645"/>
  <c r="AK1613"/>
  <c r="AK1581"/>
  <c r="AK1549"/>
  <c r="AK1517"/>
  <c r="AK1485"/>
  <c r="AK1405"/>
  <c r="AK1309"/>
  <c r="AK2301"/>
  <c r="AK2237"/>
  <c r="AK2173"/>
  <c r="AK2113"/>
  <c r="AK2049"/>
  <c r="AK1985"/>
  <c r="AK1921"/>
  <c r="AK1857"/>
  <c r="AK1793"/>
  <c r="AK1729"/>
  <c r="AK1665"/>
  <c r="AK1601"/>
  <c r="AK1537"/>
  <c r="AK1473"/>
  <c r="AK1409"/>
  <c r="AK1345"/>
  <c r="AK1281"/>
  <c r="AK1217"/>
  <c r="AK2117"/>
  <c r="AK2053"/>
  <c r="AK1989"/>
  <c r="AK1925"/>
  <c r="AK1861"/>
  <c r="AK1797"/>
  <c r="AK1733"/>
  <c r="AK1669"/>
  <c r="AK1605"/>
  <c r="AK1541"/>
  <c r="AK1477"/>
  <c r="AK1365"/>
  <c r="AK1053"/>
  <c r="AK1005"/>
  <c r="AK941"/>
  <c r="AK877"/>
  <c r="AK813"/>
  <c r="AK749"/>
  <c r="AK685"/>
  <c r="AK621"/>
  <c r="AK557"/>
  <c r="AK1013"/>
  <c r="AK837"/>
  <c r="AK725"/>
  <c r="AK517"/>
  <c r="AK1029"/>
  <c r="AK869"/>
  <c r="AK645"/>
  <c r="AK789"/>
  <c r="AK581"/>
  <c r="AK3356"/>
  <c r="AK3300"/>
  <c r="AK3301"/>
  <c r="AK3236"/>
  <c r="AK3237"/>
  <c r="AK2801"/>
  <c r="AK2802"/>
  <c r="AK2545"/>
  <c r="AK2546"/>
  <c r="AK1144"/>
  <c r="AK1145"/>
  <c r="AK1413"/>
  <c r="AK2069"/>
  <c r="AK1877"/>
  <c r="AK1621"/>
  <c r="AK1397"/>
  <c r="AK3388"/>
  <c r="AK3324"/>
  <c r="AK3400"/>
  <c r="AK3336"/>
  <c r="AK3292"/>
  <c r="AK3293"/>
  <c r="AK3276"/>
  <c r="AK3277"/>
  <c r="AK3260"/>
  <c r="AK3261"/>
  <c r="AK3244"/>
  <c r="AK3245"/>
  <c r="AK3228"/>
  <c r="AK3229"/>
  <c r="AK3212"/>
  <c r="AK3213"/>
  <c r="AK3196"/>
  <c r="AK3197"/>
  <c r="AK3144"/>
  <c r="AK2984"/>
  <c r="AK2920"/>
  <c r="AK2960"/>
  <c r="AK2897"/>
  <c r="AK2898"/>
  <c r="AK2833"/>
  <c r="AK2834"/>
  <c r="AK2769"/>
  <c r="AK2770"/>
  <c r="AK2705"/>
  <c r="AK2706"/>
  <c r="AK2641"/>
  <c r="AK2642"/>
  <c r="AK2577"/>
  <c r="AK2578"/>
  <c r="AK2309"/>
  <c r="AK2277"/>
  <c r="AK2245"/>
  <c r="AK2213"/>
  <c r="AK2181"/>
  <c r="AK2149"/>
  <c r="AK2121"/>
  <c r="AK2089"/>
  <c r="AK2057"/>
  <c r="AK2025"/>
  <c r="AK1993"/>
  <c r="AK1961"/>
  <c r="AK1929"/>
  <c r="AK1897"/>
  <c r="AK1865"/>
  <c r="AK1833"/>
  <c r="AK1801"/>
  <c r="AK1769"/>
  <c r="AK1737"/>
  <c r="AK1705"/>
  <c r="AK1673"/>
  <c r="AK1641"/>
  <c r="AK1609"/>
  <c r="AK1577"/>
  <c r="AK1545"/>
  <c r="AK1513"/>
  <c r="AK1481"/>
  <c r="AK1449"/>
  <c r="AK1417"/>
  <c r="AK1385"/>
  <c r="AK1353"/>
  <c r="AK1321"/>
  <c r="AK1289"/>
  <c r="AK1257"/>
  <c r="AK1225"/>
  <c r="AK1193"/>
  <c r="AK1168"/>
  <c r="AK1169"/>
  <c r="AK1152"/>
  <c r="AK1153"/>
  <c r="AK1136"/>
  <c r="AK1137"/>
  <c r="AK1120"/>
  <c r="AK1121"/>
  <c r="AK1104"/>
  <c r="AK1105"/>
  <c r="AK1349"/>
  <c r="AK1285"/>
  <c r="AK2889"/>
  <c r="AK2890"/>
  <c r="AK2825"/>
  <c r="AK2826"/>
  <c r="AK2761"/>
  <c r="AK2762"/>
  <c r="AK2697"/>
  <c r="AK2698"/>
  <c r="AK2633"/>
  <c r="AK2634"/>
  <c r="AK2569"/>
  <c r="AK2570"/>
  <c r="AK1437"/>
  <c r="AK1357"/>
  <c r="AK1293"/>
  <c r="AK2285"/>
  <c r="AK2221"/>
  <c r="AK2157"/>
  <c r="AK2097"/>
  <c r="AK2033"/>
  <c r="AK1969"/>
  <c r="AK1905"/>
  <c r="AK1841"/>
  <c r="AK1777"/>
  <c r="AK1713"/>
  <c r="AK1649"/>
  <c r="AK1585"/>
  <c r="AK1521"/>
  <c r="AK1457"/>
  <c r="AK1393"/>
  <c r="AK1329"/>
  <c r="AK1265"/>
  <c r="AK1201"/>
  <c r="AK2101"/>
  <c r="AK2037"/>
  <c r="AK1973"/>
  <c r="AK1909"/>
  <c r="AK1845"/>
  <c r="AK1781"/>
  <c r="AK1717"/>
  <c r="AK1653"/>
  <c r="AK1589"/>
  <c r="AK1525"/>
  <c r="AK1445"/>
  <c r="AK1085"/>
  <c r="AK1021"/>
  <c r="AK957"/>
  <c r="AK893"/>
  <c r="AK829"/>
  <c r="AK765"/>
  <c r="AK701"/>
  <c r="AK637"/>
  <c r="AK573"/>
  <c r="AK509"/>
  <c r="AK981"/>
  <c r="AK805"/>
  <c r="AK693"/>
  <c r="AK965"/>
  <c r="AK821"/>
  <c r="AK597"/>
  <c r="AK997"/>
  <c r="AK677"/>
  <c r="AK533"/>
  <c r="AE3405"/>
  <c r="AE3336"/>
  <c r="AE3337"/>
  <c r="AE2769"/>
  <c r="AE2770"/>
  <c r="AE2721"/>
  <c r="AE2722"/>
  <c r="AE2673"/>
  <c r="AE2674"/>
  <c r="AE3309"/>
  <c r="AE2956"/>
  <c r="AE1388"/>
  <c r="AE1387"/>
  <c r="AE1580"/>
  <c r="AE1548"/>
  <c r="AE1423"/>
  <c r="AE1424"/>
  <c r="AE564"/>
  <c r="AE563"/>
  <c r="AE500"/>
  <c r="AE499"/>
  <c r="AE436"/>
  <c r="AE435"/>
  <c r="AE372"/>
  <c r="AE371"/>
  <c r="AE308"/>
  <c r="AE307"/>
  <c r="AE276"/>
  <c r="AE275"/>
  <c r="AE212"/>
  <c r="AE211"/>
  <c r="AE148"/>
  <c r="AE147"/>
  <c r="AE84"/>
  <c r="AE83"/>
  <c r="AE3565"/>
  <c r="AE3564"/>
  <c r="AE3413"/>
  <c r="AE3381"/>
  <c r="AE3344"/>
  <c r="AE3345"/>
  <c r="AE3312"/>
  <c r="AE3313"/>
  <c r="AE3280"/>
  <c r="AE3281"/>
  <c r="AE3357"/>
  <c r="AE2994"/>
  <c r="AE2995"/>
  <c r="AE2805"/>
  <c r="AE2806"/>
  <c r="AE2789"/>
  <c r="AE2790"/>
  <c r="AE2773"/>
  <c r="AE2774"/>
  <c r="AE2757"/>
  <c r="AE2758"/>
  <c r="AE2741"/>
  <c r="AE2742"/>
  <c r="AE2725"/>
  <c r="AE2726"/>
  <c r="AE2709"/>
  <c r="AE2710"/>
  <c r="AE2693"/>
  <c r="AE2694"/>
  <c r="AE2677"/>
  <c r="AE2678"/>
  <c r="AE3349"/>
  <c r="AE3317"/>
  <c r="AE2650"/>
  <c r="AE2586"/>
  <c r="AE2481"/>
  <c r="AE2417"/>
  <c r="AE2353"/>
  <c r="AE2289"/>
  <c r="AE2225"/>
  <c r="AE2161"/>
  <c r="AE2972"/>
  <c r="AE2908"/>
  <c r="AE2844"/>
  <c r="AE2634"/>
  <c r="AE2511"/>
  <c r="AE2512"/>
  <c r="AE2495"/>
  <c r="AE2496"/>
  <c r="AE1460"/>
  <c r="AE1459"/>
  <c r="AE1428"/>
  <c r="AE1427"/>
  <c r="AE1396"/>
  <c r="AE1395"/>
  <c r="AE2409"/>
  <c r="AE2153"/>
  <c r="AE2489"/>
  <c r="AE2233"/>
  <c r="AE1692"/>
  <c r="AE1628"/>
  <c r="AE2393"/>
  <c r="AE2137"/>
  <c r="AE1463"/>
  <c r="AE1464"/>
  <c r="AE1431"/>
  <c r="AE1432"/>
  <c r="AE1399"/>
  <c r="AE1400"/>
  <c r="AE572"/>
  <c r="AE571"/>
  <c r="AE540"/>
  <c r="AE539"/>
  <c r="AE508"/>
  <c r="AE507"/>
  <c r="AE476"/>
  <c r="AE475"/>
  <c r="AE444"/>
  <c r="AE443"/>
  <c r="AE412"/>
  <c r="AE411"/>
  <c r="AE380"/>
  <c r="AE379"/>
  <c r="AE348"/>
  <c r="AE347"/>
  <c r="AE316"/>
  <c r="AE315"/>
  <c r="AE284"/>
  <c r="AE283"/>
  <c r="AE252"/>
  <c r="AE251"/>
  <c r="AE220"/>
  <c r="AE219"/>
  <c r="AE188"/>
  <c r="AE187"/>
  <c r="AE156"/>
  <c r="AE155"/>
  <c r="AE124"/>
  <c r="AE123"/>
  <c r="AE92"/>
  <c r="AE91"/>
  <c r="AE60"/>
  <c r="AE59"/>
  <c r="AE2377"/>
  <c r="AE1732"/>
  <c r="AE652"/>
  <c r="AE644"/>
  <c r="AE636"/>
  <c r="AE628"/>
  <c r="AE620"/>
  <c r="AE612"/>
  <c r="AE604"/>
  <c r="AE600"/>
  <c r="AE584"/>
  <c r="AE568"/>
  <c r="AE552"/>
  <c r="AE536"/>
  <c r="AE520"/>
  <c r="AE504"/>
  <c r="AE488"/>
  <c r="AE472"/>
  <c r="AE456"/>
  <c r="AE440"/>
  <c r="AE424"/>
  <c r="AE408"/>
  <c r="AE392"/>
  <c r="AE376"/>
  <c r="AE360"/>
  <c r="AE344"/>
  <c r="AE328"/>
  <c r="AE312"/>
  <c r="AE296"/>
  <c r="AE280"/>
  <c r="AE264"/>
  <c r="AE248"/>
  <c r="AE232"/>
  <c r="AE216"/>
  <c r="AE200"/>
  <c r="AE184"/>
  <c r="AE168"/>
  <c r="AE152"/>
  <c r="AE136"/>
  <c r="AE120"/>
  <c r="AE104"/>
  <c r="AE88"/>
  <c r="AE72"/>
  <c r="AE56"/>
  <c r="AE40"/>
  <c r="AE3304"/>
  <c r="AE3305"/>
  <c r="AE2801"/>
  <c r="AE2802"/>
  <c r="AE2737"/>
  <c r="AE2738"/>
  <c r="AE2705"/>
  <c r="AE2706"/>
  <c r="AE1452"/>
  <c r="AE1451"/>
  <c r="AE1676"/>
  <c r="AE1484"/>
  <c r="AE1391"/>
  <c r="AE1392"/>
  <c r="AE3389"/>
  <c r="AE3421"/>
  <c r="AE3397"/>
  <c r="AE3360"/>
  <c r="AE3361"/>
  <c r="AE3328"/>
  <c r="AE3329"/>
  <c r="AE3296"/>
  <c r="AE3297"/>
  <c r="AE3264"/>
  <c r="AE3265"/>
  <c r="AE3293"/>
  <c r="AE2797"/>
  <c r="AE2798"/>
  <c r="AE2781"/>
  <c r="AE2782"/>
  <c r="AE2765"/>
  <c r="AE2766"/>
  <c r="AE2749"/>
  <c r="AE2750"/>
  <c r="AE2733"/>
  <c r="AE2734"/>
  <c r="AE2717"/>
  <c r="AE2718"/>
  <c r="AE2701"/>
  <c r="AE2702"/>
  <c r="AE2685"/>
  <c r="AE2686"/>
  <c r="AE2669"/>
  <c r="AE2670"/>
  <c r="AE3285"/>
  <c r="AE2814"/>
  <c r="AE2449"/>
  <c r="AE2385"/>
  <c r="AE2321"/>
  <c r="AE2257"/>
  <c r="AE2193"/>
  <c r="AE2129"/>
  <c r="AE2940"/>
  <c r="AE2876"/>
  <c r="AE2519"/>
  <c r="AE2520"/>
  <c r="AE2503"/>
  <c r="AE2504"/>
  <c r="AE1444"/>
  <c r="AE1443"/>
  <c r="AE1412"/>
  <c r="AE1411"/>
  <c r="AE1380"/>
  <c r="AE1379"/>
  <c r="AE2281"/>
  <c r="AE2361"/>
  <c r="AE1724"/>
  <c r="AE1660"/>
  <c r="AE2618"/>
  <c r="AE2265"/>
  <c r="AE1447"/>
  <c r="AE1448"/>
  <c r="AE1415"/>
  <c r="AE1416"/>
  <c r="AE1383"/>
  <c r="AE1384"/>
  <c r="AE2249"/>
  <c r="AE588"/>
  <c r="AE587"/>
  <c r="AE556"/>
  <c r="AE555"/>
  <c r="AE524"/>
  <c r="AE523"/>
  <c r="AE492"/>
  <c r="AE491"/>
  <c r="AE460"/>
  <c r="AE459"/>
  <c r="AE428"/>
  <c r="AE427"/>
  <c r="AE396"/>
  <c r="AE395"/>
  <c r="AE364"/>
  <c r="AE363"/>
  <c r="AE332"/>
  <c r="AE331"/>
  <c r="AE300"/>
  <c r="AE299"/>
  <c r="AE268"/>
  <c r="AE267"/>
  <c r="AE236"/>
  <c r="AE235"/>
  <c r="AE204"/>
  <c r="AE203"/>
  <c r="AE172"/>
  <c r="AE171"/>
  <c r="AE140"/>
  <c r="AE139"/>
  <c r="AE108"/>
  <c r="AE107"/>
  <c r="AE76"/>
  <c r="AE75"/>
  <c r="AE44"/>
  <c r="AE43"/>
  <c r="AE2441"/>
  <c r="AE648"/>
  <c r="AE640"/>
  <c r="AE632"/>
  <c r="AE624"/>
  <c r="AE616"/>
  <c r="AE608"/>
  <c r="AE592"/>
  <c r="AE576"/>
  <c r="AE560"/>
  <c r="AE544"/>
  <c r="AE528"/>
  <c r="AE512"/>
  <c r="AE496"/>
  <c r="AE480"/>
  <c r="AE464"/>
  <c r="AE448"/>
  <c r="AE432"/>
  <c r="AE416"/>
  <c r="AE400"/>
  <c r="AE384"/>
  <c r="AE368"/>
  <c r="AE352"/>
  <c r="AE336"/>
  <c r="AE320"/>
  <c r="AE304"/>
  <c r="AE288"/>
  <c r="AE272"/>
  <c r="AE256"/>
  <c r="AE240"/>
  <c r="AE224"/>
  <c r="AE208"/>
  <c r="AE192"/>
  <c r="AE176"/>
  <c r="AE160"/>
  <c r="AE144"/>
  <c r="AE128"/>
  <c r="AE112"/>
  <c r="AE96"/>
  <c r="AE80"/>
  <c r="AE64"/>
  <c r="AE48"/>
  <c r="AE3368"/>
  <c r="AE3369"/>
  <c r="AE3272"/>
  <c r="AE3273"/>
  <c r="AE2785"/>
  <c r="AE2786"/>
  <c r="AE2753"/>
  <c r="AE2754"/>
  <c r="AE2689"/>
  <c r="AE2690"/>
  <c r="AE2892"/>
  <c r="AE2828"/>
  <c r="AE1420"/>
  <c r="AE1419"/>
  <c r="AE1612"/>
  <c r="AE1516"/>
  <c r="AE1455"/>
  <c r="AE1456"/>
  <c r="AE596"/>
  <c r="AE595"/>
  <c r="AE532"/>
  <c r="AE531"/>
  <c r="AE468"/>
  <c r="AE467"/>
  <c r="AE404"/>
  <c r="AE403"/>
  <c r="AE340"/>
  <c r="AE339"/>
  <c r="AE244"/>
  <c r="AE243"/>
  <c r="AE180"/>
  <c r="AE179"/>
  <c r="AE116"/>
  <c r="AE115"/>
  <c r="AE52"/>
  <c r="AE51"/>
  <c r="AE3373"/>
  <c r="AE3352"/>
  <c r="AE3353"/>
  <c r="AE3320"/>
  <c r="AE3321"/>
  <c r="AE3288"/>
  <c r="AE3289"/>
  <c r="AE3333"/>
  <c r="AE3269"/>
  <c r="AE3325"/>
  <c r="AE2809"/>
  <c r="AE2810"/>
  <c r="AE2793"/>
  <c r="AE2794"/>
  <c r="AE2777"/>
  <c r="AE2778"/>
  <c r="AE2761"/>
  <c r="AE2762"/>
  <c r="AE2745"/>
  <c r="AE2746"/>
  <c r="AE2729"/>
  <c r="AE2730"/>
  <c r="AE2713"/>
  <c r="AE2714"/>
  <c r="AE2697"/>
  <c r="AE2698"/>
  <c r="AE2681"/>
  <c r="AE2682"/>
  <c r="AE2665"/>
  <c r="AE2666"/>
  <c r="AE3341"/>
  <c r="AE2643"/>
  <c r="AE2611"/>
  <c r="AE2579"/>
  <c r="AE2547"/>
  <c r="AE2433"/>
  <c r="AE2369"/>
  <c r="AE2305"/>
  <c r="AE2241"/>
  <c r="AE2177"/>
  <c r="AE3277"/>
  <c r="AE2988"/>
  <c r="AE2924"/>
  <c r="AE2860"/>
  <c r="AE1436"/>
  <c r="AE1435"/>
  <c r="AE1404"/>
  <c r="AE1403"/>
  <c r="AE2345"/>
  <c r="AE2554"/>
  <c r="AE2425"/>
  <c r="AE2169"/>
  <c r="AE1708"/>
  <c r="AE1644"/>
  <c r="AE1596"/>
  <c r="AE1564"/>
  <c r="AE1532"/>
  <c r="AE1500"/>
  <c r="AE1468"/>
  <c r="AE2329"/>
  <c r="AE1740"/>
  <c r="AE1700"/>
  <c r="AE1668"/>
  <c r="AE1636"/>
  <c r="AE1604"/>
  <c r="AE1572"/>
  <c r="AE1540"/>
  <c r="AE1508"/>
  <c r="AE1476"/>
  <c r="AE1439"/>
  <c r="AE1440"/>
  <c r="AE1407"/>
  <c r="AE1408"/>
  <c r="AE656"/>
  <c r="AE655"/>
  <c r="AE580"/>
  <c r="AE579"/>
  <c r="AE548"/>
  <c r="AE547"/>
  <c r="AE516"/>
  <c r="AE515"/>
  <c r="AE484"/>
  <c r="AE483"/>
  <c r="AE452"/>
  <c r="AE451"/>
  <c r="AE420"/>
  <c r="AE419"/>
  <c r="AE388"/>
  <c r="AE387"/>
  <c r="AE356"/>
  <c r="AE355"/>
  <c r="AE324"/>
  <c r="AE323"/>
  <c r="AE292"/>
  <c r="AE291"/>
  <c r="AE260"/>
  <c r="AE259"/>
  <c r="AE228"/>
  <c r="AE227"/>
  <c r="AE196"/>
  <c r="AE195"/>
  <c r="AE164"/>
  <c r="AE163"/>
  <c r="AE132"/>
  <c r="AE131"/>
  <c r="AE100"/>
  <c r="AE99"/>
  <c r="AE68"/>
  <c r="AE67"/>
  <c r="AE36"/>
  <c r="AE35"/>
  <c r="AE2121"/>
  <c r="Y3627"/>
  <c r="Y3628"/>
  <c r="Y3486"/>
  <c r="Y3487"/>
  <c r="Y3454"/>
  <c r="Y3455"/>
  <c r="Y3422"/>
  <c r="Y3423"/>
  <c r="Y3390"/>
  <c r="Y3391"/>
  <c r="Y3358"/>
  <c r="Y3359"/>
  <c r="Y3326"/>
  <c r="Y3327"/>
  <c r="Y3394"/>
  <c r="Y3395"/>
  <c r="Y3055"/>
  <c r="Y3056"/>
  <c r="Y3023"/>
  <c r="Y3024"/>
  <c r="Y3007"/>
  <c r="Y3008"/>
  <c r="Y2975"/>
  <c r="Y2976"/>
  <c r="Y2927"/>
  <c r="Y2928"/>
  <c r="Y2895"/>
  <c r="Y2896"/>
  <c r="Y2863"/>
  <c r="Y2864"/>
  <c r="Y2831"/>
  <c r="Y2832"/>
  <c r="Y2799"/>
  <c r="Y2800"/>
  <c r="Y2783"/>
  <c r="Y2784"/>
  <c r="Y2356"/>
  <c r="Y2357"/>
  <c r="Y2324"/>
  <c r="Y2325"/>
  <c r="Y2292"/>
  <c r="Y2293"/>
  <c r="Y2260"/>
  <c r="Y2261"/>
  <c r="Y2228"/>
  <c r="Y2229"/>
  <c r="Y2180"/>
  <c r="Y2181"/>
  <c r="Y2148"/>
  <c r="Y2149"/>
  <c r="Y2116"/>
  <c r="Y2117"/>
  <c r="Y2084"/>
  <c r="Y2085"/>
  <c r="Y2068"/>
  <c r="Y2069"/>
  <c r="Y2036"/>
  <c r="Y2037"/>
  <c r="Y2004"/>
  <c r="Y2005"/>
  <c r="Y1972"/>
  <c r="Y1973"/>
  <c r="Y1924"/>
  <c r="Y1925"/>
  <c r="Y2383"/>
  <c r="Y915"/>
  <c r="Y916"/>
  <c r="Y404"/>
  <c r="Y3609"/>
  <c r="Y3298"/>
  <c r="Y3299"/>
  <c r="Y3152"/>
  <c r="Y3088"/>
  <c r="Y2725"/>
  <c r="Y2597"/>
  <c r="Y2533"/>
  <c r="Y2352"/>
  <c r="Y2353"/>
  <c r="Y2320"/>
  <c r="Y2321"/>
  <c r="Y2288"/>
  <c r="Y2289"/>
  <c r="Y2240"/>
  <c r="Y2241"/>
  <c r="Y2208"/>
  <c r="Y2209"/>
  <c r="Y2176"/>
  <c r="Y2177"/>
  <c r="Y2144"/>
  <c r="Y2145"/>
  <c r="Y2112"/>
  <c r="Y2113"/>
  <c r="Y2096"/>
  <c r="Y2097"/>
  <c r="Y2064"/>
  <c r="Y2065"/>
  <c r="Y2016"/>
  <c r="Y2017"/>
  <c r="Y1984"/>
  <c r="Y1985"/>
  <c r="Y1952"/>
  <c r="Y1953"/>
  <c r="Y1920"/>
  <c r="Y1921"/>
  <c r="Y2369"/>
  <c r="Y3176"/>
  <c r="Y907"/>
  <c r="Y908"/>
  <c r="Y875"/>
  <c r="Y876"/>
  <c r="Y2717"/>
  <c r="Y2589"/>
  <c r="Y500"/>
  <c r="Y716"/>
  <c r="Y524"/>
  <c r="Y460"/>
  <c r="Y396"/>
  <c r="Y920"/>
  <c r="Y788"/>
  <c r="Y532"/>
  <c r="Y3647"/>
  <c r="Y3648"/>
  <c r="Y3531"/>
  <c r="Y3266"/>
  <c r="Y3159"/>
  <c r="Y3160"/>
  <c r="Y3127"/>
  <c r="Y3128"/>
  <c r="Y3095"/>
  <c r="Y3096"/>
  <c r="Y3131"/>
  <c r="Y3092"/>
  <c r="Y3490"/>
  <c r="Y3491"/>
  <c r="Y3362"/>
  <c r="Y3363"/>
  <c r="Y3283"/>
  <c r="Y3184"/>
  <c r="Y3120"/>
  <c r="Y3482"/>
  <c r="Y3483"/>
  <c r="Y3418"/>
  <c r="Y3419"/>
  <c r="Y3354"/>
  <c r="Y3355"/>
  <c r="Y3290"/>
  <c r="Y3291"/>
  <c r="Y3250"/>
  <c r="Y3251"/>
  <c r="Y2693"/>
  <c r="Y2629"/>
  <c r="Y2565"/>
  <c r="Y3210"/>
  <c r="Y3211"/>
  <c r="Y2360"/>
  <c r="Y2361"/>
  <c r="Y2344"/>
  <c r="Y2345"/>
  <c r="Y2328"/>
  <c r="Y2329"/>
  <c r="Y2312"/>
  <c r="Y2313"/>
  <c r="Y2296"/>
  <c r="Y2297"/>
  <c r="Y2280"/>
  <c r="Y2281"/>
  <c r="Y2264"/>
  <c r="Y2265"/>
  <c r="Y2248"/>
  <c r="Y2249"/>
  <c r="Y2232"/>
  <c r="Y2233"/>
  <c r="Y2216"/>
  <c r="Y2217"/>
  <c r="Y2200"/>
  <c r="Y2201"/>
  <c r="Y2184"/>
  <c r="Y2185"/>
  <c r="Y2168"/>
  <c r="Y2169"/>
  <c r="Y2152"/>
  <c r="Y2153"/>
  <c r="Y2136"/>
  <c r="Y2137"/>
  <c r="Y2120"/>
  <c r="Y2121"/>
  <c r="Y2104"/>
  <c r="Y2105"/>
  <c r="Y2088"/>
  <c r="Y2089"/>
  <c r="Y2072"/>
  <c r="Y2073"/>
  <c r="Y2056"/>
  <c r="Y2057"/>
  <c r="Y2040"/>
  <c r="Y2041"/>
  <c r="Y2024"/>
  <c r="Y2025"/>
  <c r="Y2008"/>
  <c r="Y2009"/>
  <c r="Y1992"/>
  <c r="Y1993"/>
  <c r="Y1976"/>
  <c r="Y1977"/>
  <c r="Y1960"/>
  <c r="Y1961"/>
  <c r="Y1944"/>
  <c r="Y1945"/>
  <c r="Y1928"/>
  <c r="Y1929"/>
  <c r="Y2399"/>
  <c r="Y923"/>
  <c r="Y924"/>
  <c r="Y891"/>
  <c r="Y892"/>
  <c r="Y3507"/>
  <c r="Y2685"/>
  <c r="Y2621"/>
  <c r="Y2557"/>
  <c r="Y912"/>
  <c r="Y804"/>
  <c r="Y708"/>
  <c r="Y548"/>
  <c r="Y468"/>
  <c r="Y860"/>
  <c r="Y812"/>
  <c r="Y748"/>
  <c r="Y684"/>
  <c r="Y620"/>
  <c r="Y556"/>
  <c r="Y492"/>
  <c r="Y428"/>
  <c r="Y364"/>
  <c r="Y676"/>
  <c r="Y596"/>
  <c r="Y436"/>
  <c r="Y3643"/>
  <c r="Y3644"/>
  <c r="Y3470"/>
  <c r="Y3471"/>
  <c r="Y3438"/>
  <c r="Y3439"/>
  <c r="Y3406"/>
  <c r="Y3407"/>
  <c r="Y3374"/>
  <c r="Y3375"/>
  <c r="Y3342"/>
  <c r="Y3343"/>
  <c r="Y3310"/>
  <c r="Y3311"/>
  <c r="Y3294"/>
  <c r="Y3295"/>
  <c r="Y3071"/>
  <c r="Y3072"/>
  <c r="Y3039"/>
  <c r="Y3040"/>
  <c r="Y2991"/>
  <c r="Y2992"/>
  <c r="Y2959"/>
  <c r="Y2960"/>
  <c r="Y2943"/>
  <c r="Y2944"/>
  <c r="Y2911"/>
  <c r="Y2912"/>
  <c r="Y2879"/>
  <c r="Y2880"/>
  <c r="Y2847"/>
  <c r="Y2848"/>
  <c r="Y2815"/>
  <c r="Y2816"/>
  <c r="Y2340"/>
  <c r="Y2341"/>
  <c r="Y2308"/>
  <c r="Y2309"/>
  <c r="Y2276"/>
  <c r="Y2277"/>
  <c r="Y2244"/>
  <c r="Y2245"/>
  <c r="Y2212"/>
  <c r="Y2213"/>
  <c r="Y2196"/>
  <c r="Y2197"/>
  <c r="Y2164"/>
  <c r="Y2165"/>
  <c r="Y2132"/>
  <c r="Y2133"/>
  <c r="Y2100"/>
  <c r="Y2101"/>
  <c r="Y2052"/>
  <c r="Y2053"/>
  <c r="Y2020"/>
  <c r="Y2021"/>
  <c r="Y1988"/>
  <c r="Y1989"/>
  <c r="Y1956"/>
  <c r="Y1957"/>
  <c r="Y1940"/>
  <c r="Y1941"/>
  <c r="Y883"/>
  <c r="Y884"/>
  <c r="Y692"/>
  <c r="Y820"/>
  <c r="Y660"/>
  <c r="Y564"/>
  <c r="Y3499"/>
  <c r="Y3426"/>
  <c r="Y3427"/>
  <c r="Y3186"/>
  <c r="Y3187"/>
  <c r="Y2661"/>
  <c r="Y2336"/>
  <c r="Y2337"/>
  <c r="Y2304"/>
  <c r="Y2305"/>
  <c r="Y2272"/>
  <c r="Y2273"/>
  <c r="Y2256"/>
  <c r="Y2257"/>
  <c r="Y2224"/>
  <c r="Y2225"/>
  <c r="Y2192"/>
  <c r="Y2193"/>
  <c r="Y2160"/>
  <c r="Y2161"/>
  <c r="Y2128"/>
  <c r="Y2129"/>
  <c r="Y2080"/>
  <c r="Y2081"/>
  <c r="Y2048"/>
  <c r="Y2049"/>
  <c r="Y2032"/>
  <c r="Y2033"/>
  <c r="Y2000"/>
  <c r="Y2001"/>
  <c r="Y1968"/>
  <c r="Y1969"/>
  <c r="Y1936"/>
  <c r="Y1937"/>
  <c r="Y3112"/>
  <c r="Y939"/>
  <c r="Y940"/>
  <c r="Y2653"/>
  <c r="Y2525"/>
  <c r="Y944"/>
  <c r="Y880"/>
  <c r="Y852"/>
  <c r="Y756"/>
  <c r="Y844"/>
  <c r="Y780"/>
  <c r="Y652"/>
  <c r="Y588"/>
  <c r="Y372"/>
  <c r="Y3617"/>
  <c r="Y3585"/>
  <c r="Y3635"/>
  <c r="Y3636"/>
  <c r="Y3514"/>
  <c r="Y3515"/>
  <c r="Y3535"/>
  <c r="Y3523"/>
  <c r="Y3478"/>
  <c r="Y3479"/>
  <c r="Y3462"/>
  <c r="Y3463"/>
  <c r="Y3446"/>
  <c r="Y3447"/>
  <c r="Y3430"/>
  <c r="Y3431"/>
  <c r="Y3414"/>
  <c r="Y3415"/>
  <c r="Y3398"/>
  <c r="Y3399"/>
  <c r="Y3382"/>
  <c r="Y3383"/>
  <c r="Y3366"/>
  <c r="Y3367"/>
  <c r="Y3350"/>
  <c r="Y3351"/>
  <c r="Y3334"/>
  <c r="Y3335"/>
  <c r="Y3318"/>
  <c r="Y3319"/>
  <c r="Y3302"/>
  <c r="Y3303"/>
  <c r="Y3167"/>
  <c r="Y3168"/>
  <c r="Y3135"/>
  <c r="Y3136"/>
  <c r="Y3103"/>
  <c r="Y3104"/>
  <c r="Y3458"/>
  <c r="Y3459"/>
  <c r="Y3330"/>
  <c r="Y3331"/>
  <c r="Y3218"/>
  <c r="Y3219"/>
  <c r="Y3079"/>
  <c r="Y3080"/>
  <c r="Y3063"/>
  <c r="Y3064"/>
  <c r="Y3047"/>
  <c r="Y3048"/>
  <c r="Y3031"/>
  <c r="Y3032"/>
  <c r="Y3015"/>
  <c r="Y3016"/>
  <c r="Y2999"/>
  <c r="Y3000"/>
  <c r="Y2983"/>
  <c r="Y2984"/>
  <c r="Y2967"/>
  <c r="Y2968"/>
  <c r="Y2951"/>
  <c r="Y2952"/>
  <c r="Y2935"/>
  <c r="Y2936"/>
  <c r="Y2919"/>
  <c r="Y2920"/>
  <c r="Y2903"/>
  <c r="Y2904"/>
  <c r="Y2887"/>
  <c r="Y2888"/>
  <c r="Y2871"/>
  <c r="Y2872"/>
  <c r="Y2855"/>
  <c r="Y2856"/>
  <c r="Y2839"/>
  <c r="Y2840"/>
  <c r="Y2823"/>
  <c r="Y2824"/>
  <c r="Y2807"/>
  <c r="Y2808"/>
  <c r="Y2791"/>
  <c r="Y2792"/>
  <c r="Y2709"/>
  <c r="Y2645"/>
  <c r="Y2581"/>
  <c r="Y2760"/>
  <c r="Y2423"/>
  <c r="Y2391"/>
  <c r="Y2364"/>
  <c r="Y2365"/>
  <c r="Y2348"/>
  <c r="Y2349"/>
  <c r="Y2332"/>
  <c r="Y2333"/>
  <c r="Y2316"/>
  <c r="Y2317"/>
  <c r="Y2300"/>
  <c r="Y2301"/>
  <c r="Y2284"/>
  <c r="Y2285"/>
  <c r="Y2268"/>
  <c r="Y2269"/>
  <c r="Y2252"/>
  <c r="Y2253"/>
  <c r="Y2236"/>
  <c r="Y2237"/>
  <c r="Y2220"/>
  <c r="Y2221"/>
  <c r="Y2204"/>
  <c r="Y2205"/>
  <c r="Y2188"/>
  <c r="Y2189"/>
  <c r="Y2172"/>
  <c r="Y2173"/>
  <c r="Y2156"/>
  <c r="Y2157"/>
  <c r="Y2140"/>
  <c r="Y2141"/>
  <c r="Y2124"/>
  <c r="Y2125"/>
  <c r="Y2108"/>
  <c r="Y2109"/>
  <c r="Y2092"/>
  <c r="Y2093"/>
  <c r="Y2076"/>
  <c r="Y2077"/>
  <c r="Y2060"/>
  <c r="Y2061"/>
  <c r="Y2044"/>
  <c r="Y2045"/>
  <c r="Y2028"/>
  <c r="Y2029"/>
  <c r="Y2012"/>
  <c r="Y2013"/>
  <c r="Y1996"/>
  <c r="Y1997"/>
  <c r="Y1980"/>
  <c r="Y1981"/>
  <c r="Y1964"/>
  <c r="Y1965"/>
  <c r="Y1948"/>
  <c r="Y1949"/>
  <c r="Y1932"/>
  <c r="Y1933"/>
  <c r="Y2415"/>
  <c r="Y931"/>
  <c r="Y932"/>
  <c r="Y899"/>
  <c r="Y900"/>
  <c r="Y867"/>
  <c r="Y868"/>
  <c r="Y3577"/>
  <c r="Y2701"/>
  <c r="Y2637"/>
  <c r="Y2573"/>
  <c r="Y928"/>
  <c r="Y836"/>
  <c r="Y740"/>
  <c r="Y580"/>
  <c r="Y484"/>
  <c r="Y796"/>
  <c r="Y732"/>
  <c r="Y668"/>
  <c r="Y604"/>
  <c r="Y540"/>
  <c r="Y476"/>
  <c r="Y412"/>
  <c r="Y348"/>
  <c r="Y888"/>
  <c r="Y724"/>
  <c r="Y628"/>
  <c r="Y452"/>
  <c r="Y356"/>
  <c r="S3590"/>
  <c r="S3589"/>
  <c r="S3535"/>
  <c r="S3536"/>
  <c r="S3503"/>
  <c r="S3504"/>
  <c r="S3471"/>
  <c r="S3472"/>
  <c r="S3439"/>
  <c r="S3440"/>
  <c r="S3733"/>
  <c r="S3499"/>
  <c r="S3500"/>
  <c r="S3289"/>
  <c r="S3290"/>
  <c r="S3257"/>
  <c r="S3258"/>
  <c r="S3225"/>
  <c r="S3226"/>
  <c r="S3193"/>
  <c r="S3194"/>
  <c r="S3161"/>
  <c r="S3162"/>
  <c r="S3129"/>
  <c r="S3130"/>
  <c r="S3113"/>
  <c r="S3114"/>
  <c r="S3081"/>
  <c r="S3082"/>
  <c r="S3049"/>
  <c r="S3050"/>
  <c r="S3001"/>
  <c r="S3002"/>
  <c r="S2969"/>
  <c r="S2970"/>
  <c r="S2937"/>
  <c r="S2938"/>
  <c r="S2905"/>
  <c r="S2906"/>
  <c r="S2873"/>
  <c r="S2874"/>
  <c r="S2841"/>
  <c r="S2842"/>
  <c r="S2809"/>
  <c r="S2810"/>
  <c r="S2484"/>
  <c r="S2485"/>
  <c r="S2418"/>
  <c r="S2419"/>
  <c r="S2386"/>
  <c r="S2387"/>
  <c r="S2354"/>
  <c r="S2355"/>
  <c r="S2322"/>
  <c r="S2323"/>
  <c r="S2306"/>
  <c r="S2307"/>
  <c r="S2274"/>
  <c r="S2275"/>
  <c r="S2242"/>
  <c r="S2243"/>
  <c r="S2210"/>
  <c r="S2211"/>
  <c r="S2178"/>
  <c r="S2179"/>
  <c r="S2146"/>
  <c r="S2147"/>
  <c r="S2114"/>
  <c r="S2115"/>
  <c r="S2082"/>
  <c r="S2083"/>
  <c r="S2034"/>
  <c r="S2035"/>
  <c r="S1775"/>
  <c r="S1679"/>
  <c r="S3613"/>
  <c r="S3614"/>
  <c r="S3569"/>
  <c r="S3285"/>
  <c r="S3286"/>
  <c r="S3253"/>
  <c r="S3254"/>
  <c r="S3221"/>
  <c r="S3222"/>
  <c r="S3205"/>
  <c r="S3206"/>
  <c r="S3173"/>
  <c r="S3174"/>
  <c r="S3141"/>
  <c r="S3142"/>
  <c r="S3109"/>
  <c r="S3110"/>
  <c r="S3077"/>
  <c r="S3078"/>
  <c r="S3045"/>
  <c r="S3046"/>
  <c r="S3013"/>
  <c r="S3014"/>
  <c r="S2981"/>
  <c r="S2982"/>
  <c r="S2949"/>
  <c r="S2950"/>
  <c r="S2917"/>
  <c r="S2918"/>
  <c r="S2885"/>
  <c r="S2886"/>
  <c r="S2853"/>
  <c r="S2854"/>
  <c r="S2821"/>
  <c r="S2822"/>
  <c r="S3364"/>
  <c r="S3332"/>
  <c r="S2430"/>
  <c r="S2431"/>
  <c r="S2398"/>
  <c r="S2399"/>
  <c r="S2366"/>
  <c r="S2367"/>
  <c r="S2334"/>
  <c r="S2335"/>
  <c r="S2286"/>
  <c r="S2287"/>
  <c r="S2254"/>
  <c r="S2255"/>
  <c r="S2222"/>
  <c r="S2223"/>
  <c r="S2190"/>
  <c r="S2191"/>
  <c r="S2174"/>
  <c r="S2175"/>
  <c r="S2142"/>
  <c r="S2143"/>
  <c r="S2110"/>
  <c r="S2111"/>
  <c r="S2078"/>
  <c r="S2079"/>
  <c r="S2046"/>
  <c r="S2047"/>
  <c r="S2014"/>
  <c r="S2015"/>
  <c r="S1959"/>
  <c r="S1831"/>
  <c r="S1703"/>
  <c r="S1639"/>
  <c r="S1575"/>
  <c r="S1096"/>
  <c r="S1583"/>
  <c r="S1615"/>
  <c r="S3804"/>
  <c r="S3772"/>
  <c r="S3740"/>
  <c r="S3708"/>
  <c r="S3676"/>
  <c r="S3725"/>
  <c r="S3677"/>
  <c r="S3609"/>
  <c r="S3570"/>
  <c r="S3630"/>
  <c r="S3773"/>
  <c r="S3598"/>
  <c r="S3407"/>
  <c r="S3467"/>
  <c r="S3468"/>
  <c r="S3356"/>
  <c r="S3309"/>
  <c r="S3310"/>
  <c r="S3293"/>
  <c r="S3294"/>
  <c r="S3277"/>
  <c r="S3278"/>
  <c r="S3261"/>
  <c r="S3262"/>
  <c r="S3245"/>
  <c r="S3246"/>
  <c r="S3229"/>
  <c r="S3230"/>
  <c r="S3213"/>
  <c r="S3214"/>
  <c r="S3197"/>
  <c r="S3198"/>
  <c r="S3181"/>
  <c r="S3182"/>
  <c r="S3165"/>
  <c r="S3166"/>
  <c r="S3149"/>
  <c r="S3150"/>
  <c r="S3133"/>
  <c r="S3134"/>
  <c r="S3117"/>
  <c r="S3118"/>
  <c r="S3101"/>
  <c r="S3102"/>
  <c r="S3085"/>
  <c r="S3086"/>
  <c r="S3069"/>
  <c r="S3070"/>
  <c r="S3053"/>
  <c r="S3054"/>
  <c r="S3037"/>
  <c r="S3038"/>
  <c r="S3021"/>
  <c r="S3022"/>
  <c r="S3005"/>
  <c r="S3006"/>
  <c r="S2989"/>
  <c r="S2990"/>
  <c r="S2973"/>
  <c r="S2974"/>
  <c r="S2957"/>
  <c r="S2958"/>
  <c r="S2941"/>
  <c r="S2942"/>
  <c r="S2925"/>
  <c r="S2926"/>
  <c r="S2909"/>
  <c r="S2910"/>
  <c r="S2893"/>
  <c r="S2894"/>
  <c r="S2877"/>
  <c r="S2878"/>
  <c r="S2861"/>
  <c r="S2862"/>
  <c r="S2845"/>
  <c r="S2846"/>
  <c r="S2829"/>
  <c r="S2830"/>
  <c r="S2813"/>
  <c r="S2814"/>
  <c r="S3709"/>
  <c r="S3376"/>
  <c r="S3380"/>
  <c r="S3348"/>
  <c r="S3316"/>
  <c r="S3384"/>
  <c r="S3352"/>
  <c r="S3320"/>
  <c r="S2438"/>
  <c r="S2439"/>
  <c r="S2422"/>
  <c r="S2423"/>
  <c r="S2406"/>
  <c r="S2407"/>
  <c r="S2390"/>
  <c r="S2391"/>
  <c r="S2374"/>
  <c r="S2375"/>
  <c r="S2358"/>
  <c r="S2359"/>
  <c r="S2342"/>
  <c r="S2343"/>
  <c r="S2326"/>
  <c r="S2327"/>
  <c r="S2310"/>
  <c r="S2311"/>
  <c r="S2294"/>
  <c r="S2295"/>
  <c r="S2278"/>
  <c r="S2279"/>
  <c r="S2262"/>
  <c r="S2263"/>
  <c r="S2246"/>
  <c r="S2247"/>
  <c r="S2230"/>
  <c r="S2231"/>
  <c r="S2214"/>
  <c r="S2215"/>
  <c r="S2198"/>
  <c r="S2199"/>
  <c r="S2182"/>
  <c r="S2183"/>
  <c r="S2166"/>
  <c r="S2167"/>
  <c r="S2150"/>
  <c r="S2151"/>
  <c r="S2134"/>
  <c r="S2135"/>
  <c r="S2118"/>
  <c r="S2119"/>
  <c r="S2102"/>
  <c r="S2103"/>
  <c r="S2086"/>
  <c r="S2087"/>
  <c r="S2070"/>
  <c r="S2071"/>
  <c r="S2054"/>
  <c r="S2055"/>
  <c r="S2038"/>
  <c r="S2039"/>
  <c r="S2022"/>
  <c r="S2023"/>
  <c r="S2006"/>
  <c r="S2007"/>
  <c r="S2480"/>
  <c r="S2493"/>
  <c r="S1991"/>
  <c r="S1927"/>
  <c r="S1863"/>
  <c r="S1799"/>
  <c r="S1735"/>
  <c r="S1671"/>
  <c r="S1607"/>
  <c r="S1887"/>
  <c r="S1631"/>
  <c r="S1048"/>
  <c r="S1967"/>
  <c r="S1711"/>
  <c r="S1120"/>
  <c r="S2501"/>
  <c r="S1855"/>
  <c r="S1599"/>
  <c r="S1935"/>
  <c r="S1743"/>
  <c r="S3622"/>
  <c r="S3621"/>
  <c r="S3551"/>
  <c r="S3552"/>
  <c r="S3519"/>
  <c r="S3520"/>
  <c r="S3487"/>
  <c r="S3488"/>
  <c r="S3455"/>
  <c r="S3456"/>
  <c r="S3423"/>
  <c r="S3424"/>
  <c r="S3305"/>
  <c r="S3306"/>
  <c r="S3273"/>
  <c r="S3274"/>
  <c r="S3241"/>
  <c r="S3242"/>
  <c r="S3209"/>
  <c r="S3210"/>
  <c r="S3177"/>
  <c r="S3178"/>
  <c r="S3145"/>
  <c r="S3146"/>
  <c r="S3097"/>
  <c r="S3098"/>
  <c r="S3065"/>
  <c r="S3066"/>
  <c r="S3033"/>
  <c r="S3034"/>
  <c r="S3017"/>
  <c r="S3018"/>
  <c r="S2985"/>
  <c r="S2986"/>
  <c r="S2953"/>
  <c r="S2954"/>
  <c r="S2921"/>
  <c r="S2922"/>
  <c r="S2889"/>
  <c r="S2890"/>
  <c r="S2857"/>
  <c r="S2858"/>
  <c r="S2825"/>
  <c r="S2826"/>
  <c r="S2452"/>
  <c r="S2453"/>
  <c r="S2505"/>
  <c r="S2504"/>
  <c r="S2434"/>
  <c r="S2435"/>
  <c r="S2402"/>
  <c r="S2403"/>
  <c r="S2370"/>
  <c r="S2371"/>
  <c r="S2338"/>
  <c r="S2339"/>
  <c r="S2290"/>
  <c r="S2291"/>
  <c r="S2258"/>
  <c r="S2259"/>
  <c r="S2226"/>
  <c r="S2227"/>
  <c r="S2194"/>
  <c r="S2195"/>
  <c r="S2162"/>
  <c r="S2163"/>
  <c r="S2130"/>
  <c r="S2131"/>
  <c r="S2098"/>
  <c r="S2099"/>
  <c r="S2066"/>
  <c r="S2067"/>
  <c r="S2050"/>
  <c r="S2051"/>
  <c r="S2018"/>
  <c r="S2019"/>
  <c r="S1128"/>
  <c r="S1064"/>
  <c r="S3645"/>
  <c r="S3646"/>
  <c r="S3581"/>
  <c r="S3582"/>
  <c r="S3717"/>
  <c r="S3669"/>
  <c r="S3531"/>
  <c r="S3532"/>
  <c r="S3301"/>
  <c r="S3302"/>
  <c r="S3269"/>
  <c r="S3270"/>
  <c r="S3237"/>
  <c r="S3238"/>
  <c r="S3189"/>
  <c r="S3190"/>
  <c r="S3157"/>
  <c r="S3158"/>
  <c r="S3125"/>
  <c r="S3126"/>
  <c r="S3093"/>
  <c r="S3094"/>
  <c r="S3061"/>
  <c r="S3062"/>
  <c r="S3029"/>
  <c r="S3030"/>
  <c r="S2997"/>
  <c r="S2998"/>
  <c r="S2965"/>
  <c r="S2966"/>
  <c r="S2933"/>
  <c r="S2934"/>
  <c r="S2901"/>
  <c r="S2902"/>
  <c r="S2869"/>
  <c r="S2870"/>
  <c r="S2837"/>
  <c r="S2838"/>
  <c r="S2805"/>
  <c r="S2806"/>
  <c r="S3368"/>
  <c r="S3336"/>
  <c r="S2414"/>
  <c r="S2415"/>
  <c r="S2382"/>
  <c r="S2383"/>
  <c r="S2350"/>
  <c r="S2351"/>
  <c r="S2318"/>
  <c r="S2319"/>
  <c r="S2302"/>
  <c r="S2303"/>
  <c r="S2270"/>
  <c r="S2271"/>
  <c r="S2238"/>
  <c r="S2239"/>
  <c r="S2206"/>
  <c r="S2207"/>
  <c r="S2158"/>
  <c r="S2159"/>
  <c r="S2126"/>
  <c r="S2127"/>
  <c r="S2094"/>
  <c r="S2095"/>
  <c r="S2062"/>
  <c r="S2063"/>
  <c r="S2030"/>
  <c r="S2031"/>
  <c r="S1895"/>
  <c r="S1767"/>
  <c r="S1871"/>
  <c r="S1839"/>
  <c r="S1056"/>
  <c r="S3638"/>
  <c r="S3637"/>
  <c r="S3605"/>
  <c r="S3606"/>
  <c r="S3574"/>
  <c r="S3573"/>
  <c r="S3789"/>
  <c r="S3701"/>
  <c r="S3601"/>
  <c r="S3653"/>
  <c r="S3577"/>
  <c r="S3797"/>
  <c r="S3757"/>
  <c r="S3578"/>
  <c r="S3400"/>
  <c r="S3749"/>
  <c r="S3617"/>
  <c r="S3559"/>
  <c r="S3560"/>
  <c r="S3543"/>
  <c r="S3544"/>
  <c r="S3527"/>
  <c r="S3528"/>
  <c r="S3511"/>
  <c r="S3512"/>
  <c r="S3495"/>
  <c r="S3496"/>
  <c r="S3479"/>
  <c r="S3480"/>
  <c r="S3463"/>
  <c r="S3464"/>
  <c r="S3447"/>
  <c r="S3448"/>
  <c r="S3431"/>
  <c r="S3432"/>
  <c r="S3642"/>
  <c r="S3563"/>
  <c r="S3564"/>
  <c r="S3435"/>
  <c r="S3436"/>
  <c r="S3313"/>
  <c r="S3314"/>
  <c r="S3297"/>
  <c r="S3298"/>
  <c r="S3281"/>
  <c r="S3282"/>
  <c r="S3265"/>
  <c r="S3266"/>
  <c r="S3249"/>
  <c r="S3250"/>
  <c r="S3233"/>
  <c r="S3234"/>
  <c r="S3217"/>
  <c r="S3218"/>
  <c r="S3201"/>
  <c r="S3202"/>
  <c r="S3185"/>
  <c r="S3186"/>
  <c r="S3169"/>
  <c r="S3170"/>
  <c r="S3153"/>
  <c r="S3154"/>
  <c r="S3137"/>
  <c r="S3138"/>
  <c r="S3121"/>
  <c r="S3122"/>
  <c r="S3105"/>
  <c r="S3106"/>
  <c r="S3089"/>
  <c r="S3090"/>
  <c r="S3073"/>
  <c r="S3074"/>
  <c r="S3057"/>
  <c r="S3058"/>
  <c r="S3041"/>
  <c r="S3042"/>
  <c r="S3025"/>
  <c r="S3026"/>
  <c r="S3009"/>
  <c r="S3010"/>
  <c r="S2993"/>
  <c r="S2994"/>
  <c r="S2977"/>
  <c r="S2978"/>
  <c r="S2961"/>
  <c r="S2962"/>
  <c r="S2945"/>
  <c r="S2946"/>
  <c r="S2929"/>
  <c r="S2930"/>
  <c r="S2913"/>
  <c r="S2914"/>
  <c r="S2897"/>
  <c r="S2898"/>
  <c r="S2881"/>
  <c r="S2882"/>
  <c r="S2865"/>
  <c r="S2866"/>
  <c r="S2849"/>
  <c r="S2850"/>
  <c r="S2833"/>
  <c r="S2834"/>
  <c r="S2817"/>
  <c r="S2818"/>
  <c r="S2801"/>
  <c r="S2802"/>
  <c r="S3685"/>
  <c r="S3392"/>
  <c r="S3328"/>
  <c r="S3523"/>
  <c r="S3524"/>
  <c r="S3459"/>
  <c r="S3460"/>
  <c r="S2442"/>
  <c r="S2443"/>
  <c r="S2426"/>
  <c r="S2427"/>
  <c r="S2410"/>
  <c r="S2411"/>
  <c r="S2394"/>
  <c r="S2395"/>
  <c r="S2378"/>
  <c r="S2379"/>
  <c r="S2362"/>
  <c r="S2363"/>
  <c r="S2346"/>
  <c r="S2347"/>
  <c r="S2330"/>
  <c r="S2331"/>
  <c r="S2314"/>
  <c r="S2315"/>
  <c r="S2298"/>
  <c r="S2299"/>
  <c r="S2282"/>
  <c r="S2283"/>
  <c r="S2266"/>
  <c r="S2267"/>
  <c r="S2250"/>
  <c r="S2251"/>
  <c r="S2234"/>
  <c r="S2235"/>
  <c r="S2218"/>
  <c r="S2219"/>
  <c r="S2202"/>
  <c r="S2203"/>
  <c r="S2186"/>
  <c r="S2187"/>
  <c r="S2170"/>
  <c r="S2171"/>
  <c r="S2154"/>
  <c r="S2155"/>
  <c r="S2138"/>
  <c r="S2139"/>
  <c r="S2122"/>
  <c r="S2123"/>
  <c r="S2106"/>
  <c r="S2107"/>
  <c r="S2090"/>
  <c r="S2091"/>
  <c r="S2074"/>
  <c r="S2075"/>
  <c r="S2058"/>
  <c r="S2059"/>
  <c r="S2042"/>
  <c r="S2043"/>
  <c r="S2026"/>
  <c r="S2027"/>
  <c r="S2010"/>
  <c r="S2011"/>
  <c r="S3566"/>
  <c r="S2448"/>
  <c r="S1943"/>
  <c r="S1879"/>
  <c r="S1815"/>
  <c r="S1751"/>
  <c r="S1687"/>
  <c r="S1623"/>
  <c r="S1823"/>
  <c r="S1080"/>
  <c r="S1032"/>
  <c r="S1903"/>
  <c r="S1647"/>
  <c r="S1152"/>
  <c r="S2445"/>
  <c r="S1791"/>
  <c r="S1999"/>
  <c r="S1807"/>
  <c r="S1040"/>
  <c r="M3564"/>
  <c r="M3565"/>
  <c r="M3532"/>
  <c r="M3533"/>
  <c r="M3500"/>
  <c r="M3501"/>
  <c r="M3405"/>
  <c r="M3406"/>
  <c r="M3373"/>
  <c r="M3374"/>
  <c r="M3341"/>
  <c r="M3342"/>
  <c r="M3309"/>
  <c r="M3310"/>
  <c r="M2943"/>
  <c r="M2815"/>
  <c r="M2687"/>
  <c r="M2623"/>
  <c r="M2559"/>
  <c r="M2464"/>
  <c r="M2465"/>
  <c r="M2432"/>
  <c r="M2433"/>
  <c r="M2400"/>
  <c r="M2401"/>
  <c r="M2368"/>
  <c r="M2369"/>
  <c r="M2336"/>
  <c r="M2337"/>
  <c r="M2304"/>
  <c r="M2305"/>
  <c r="M2272"/>
  <c r="M2273"/>
  <c r="M2200"/>
  <c r="M2201"/>
  <c r="M1361"/>
  <c r="M1297"/>
  <c r="M2224"/>
  <c r="M2225"/>
  <c r="M2096"/>
  <c r="M2097"/>
  <c r="M3576"/>
  <c r="M3577"/>
  <c r="M3544"/>
  <c r="M3545"/>
  <c r="M3512"/>
  <c r="M3513"/>
  <c r="M3480"/>
  <c r="M3481"/>
  <c r="M3466"/>
  <c r="M3401"/>
  <c r="M3402"/>
  <c r="M3369"/>
  <c r="M3370"/>
  <c r="M3337"/>
  <c r="M3338"/>
  <c r="M3278"/>
  <c r="M2490"/>
  <c r="M2491"/>
  <c r="M2991"/>
  <c r="M2799"/>
  <c r="M2671"/>
  <c r="M2955"/>
  <c r="M2252"/>
  <c r="M2253"/>
  <c r="M3662"/>
  <c r="M3663"/>
  <c r="M3572"/>
  <c r="M3573"/>
  <c r="M3556"/>
  <c r="M3557"/>
  <c r="M3540"/>
  <c r="M3541"/>
  <c r="M3524"/>
  <c r="M3525"/>
  <c r="M3508"/>
  <c r="M3509"/>
  <c r="M3492"/>
  <c r="M3493"/>
  <c r="M3476"/>
  <c r="M3477"/>
  <c r="M3667"/>
  <c r="M3397"/>
  <c r="M3398"/>
  <c r="M3381"/>
  <c r="M3382"/>
  <c r="M3365"/>
  <c r="M3366"/>
  <c r="M3349"/>
  <c r="M3350"/>
  <c r="M3333"/>
  <c r="M3334"/>
  <c r="M3317"/>
  <c r="M3318"/>
  <c r="M3294"/>
  <c r="M2546"/>
  <c r="M2547"/>
  <c r="M2514"/>
  <c r="M2515"/>
  <c r="M2482"/>
  <c r="M2483"/>
  <c r="M2975"/>
  <c r="M2911"/>
  <c r="M2847"/>
  <c r="M2783"/>
  <c r="M2719"/>
  <c r="M2655"/>
  <c r="M2591"/>
  <c r="M2542"/>
  <c r="M3654"/>
  <c r="M3655"/>
  <c r="M2939"/>
  <c r="M2875"/>
  <c r="M2811"/>
  <c r="M2747"/>
  <c r="M2683"/>
  <c r="M2619"/>
  <c r="M2555"/>
  <c r="M2472"/>
  <c r="M2473"/>
  <c r="M2456"/>
  <c r="M2457"/>
  <c r="M2440"/>
  <c r="M2441"/>
  <c r="M2424"/>
  <c r="M2425"/>
  <c r="M2408"/>
  <c r="M2409"/>
  <c r="M2392"/>
  <c r="M2393"/>
  <c r="M2376"/>
  <c r="M2377"/>
  <c r="M2360"/>
  <c r="M2361"/>
  <c r="M2344"/>
  <c r="M2345"/>
  <c r="M2328"/>
  <c r="M2329"/>
  <c r="M2312"/>
  <c r="M2313"/>
  <c r="M2296"/>
  <c r="M2297"/>
  <c r="M2280"/>
  <c r="M2281"/>
  <c r="M2264"/>
  <c r="M2265"/>
  <c r="M2248"/>
  <c r="M2249"/>
  <c r="M3633"/>
  <c r="M2499"/>
  <c r="M2032"/>
  <c r="M1968"/>
  <c r="M1904"/>
  <c r="M1840"/>
  <c r="M1776"/>
  <c r="M2232"/>
  <c r="M2233"/>
  <c r="M2168"/>
  <c r="M2169"/>
  <c r="M2104"/>
  <c r="M2105"/>
  <c r="M1441"/>
  <c r="M1409"/>
  <c r="M1377"/>
  <c r="M1345"/>
  <c r="M1313"/>
  <c r="M1281"/>
  <c r="M645"/>
  <c r="M581"/>
  <c r="M646"/>
  <c r="M3580"/>
  <c r="M3581"/>
  <c r="M3548"/>
  <c r="M3549"/>
  <c r="M3516"/>
  <c r="M3517"/>
  <c r="M3484"/>
  <c r="M3485"/>
  <c r="M3389"/>
  <c r="M3390"/>
  <c r="M3357"/>
  <c r="M3358"/>
  <c r="M3325"/>
  <c r="M3326"/>
  <c r="M2879"/>
  <c r="M2751"/>
  <c r="M2448"/>
  <c r="M2449"/>
  <c r="M2416"/>
  <c r="M2417"/>
  <c r="M2384"/>
  <c r="M2385"/>
  <c r="M2352"/>
  <c r="M2353"/>
  <c r="M2320"/>
  <c r="M2321"/>
  <c r="M2288"/>
  <c r="M2289"/>
  <c r="M2256"/>
  <c r="M2257"/>
  <c r="M2531"/>
  <c r="M2136"/>
  <c r="M2137"/>
  <c r="M1425"/>
  <c r="M2160"/>
  <c r="M2161"/>
  <c r="M614"/>
  <c r="M3641"/>
  <c r="M3609"/>
  <c r="M3560"/>
  <c r="M3561"/>
  <c r="M3528"/>
  <c r="M3529"/>
  <c r="M3496"/>
  <c r="M3497"/>
  <c r="M3434"/>
  <c r="M3385"/>
  <c r="M3386"/>
  <c r="M3353"/>
  <c r="M3354"/>
  <c r="M3321"/>
  <c r="M3322"/>
  <c r="M2522"/>
  <c r="M2523"/>
  <c r="M2927"/>
  <c r="M2863"/>
  <c r="M2735"/>
  <c r="M2607"/>
  <c r="M2891"/>
  <c r="M2827"/>
  <c r="M2763"/>
  <c r="M2699"/>
  <c r="M2635"/>
  <c r="M2571"/>
  <c r="M2460"/>
  <c r="M2461"/>
  <c r="M2444"/>
  <c r="M2445"/>
  <c r="M2428"/>
  <c r="M2429"/>
  <c r="M2412"/>
  <c r="M2413"/>
  <c r="M2396"/>
  <c r="M2397"/>
  <c r="M2380"/>
  <c r="M2381"/>
  <c r="M2364"/>
  <c r="M2365"/>
  <c r="M2348"/>
  <c r="M2349"/>
  <c r="M2332"/>
  <c r="M2333"/>
  <c r="M2316"/>
  <c r="M2317"/>
  <c r="M2300"/>
  <c r="M2301"/>
  <c r="M2284"/>
  <c r="M2285"/>
  <c r="M2268"/>
  <c r="M2269"/>
  <c r="M2080"/>
  <c r="M2016"/>
  <c r="M1952"/>
  <c r="M1888"/>
  <c r="M1824"/>
  <c r="M1760"/>
  <c r="M2518"/>
  <c r="M2240"/>
  <c r="M2241"/>
  <c r="M2176"/>
  <c r="M2177"/>
  <c r="M2112"/>
  <c r="M2113"/>
  <c r="M629"/>
  <c r="M565"/>
  <c r="M3568"/>
  <c r="M3569"/>
  <c r="M3552"/>
  <c r="M3553"/>
  <c r="M3536"/>
  <c r="M3537"/>
  <c r="M3520"/>
  <c r="M3521"/>
  <c r="M3504"/>
  <c r="M3505"/>
  <c r="M3488"/>
  <c r="M3489"/>
  <c r="M3472"/>
  <c r="M3473"/>
  <c r="M3393"/>
  <c r="M3394"/>
  <c r="M3377"/>
  <c r="M3378"/>
  <c r="M3361"/>
  <c r="M3362"/>
  <c r="M3345"/>
  <c r="M3346"/>
  <c r="M3329"/>
  <c r="M3330"/>
  <c r="M3313"/>
  <c r="M3314"/>
  <c r="M3426"/>
  <c r="M2538"/>
  <c r="M2539"/>
  <c r="M2506"/>
  <c r="M2507"/>
  <c r="M2959"/>
  <c r="M2895"/>
  <c r="M2831"/>
  <c r="M2767"/>
  <c r="M2703"/>
  <c r="M2639"/>
  <c r="M2575"/>
  <c r="M2535"/>
  <c r="M3651"/>
  <c r="M2987"/>
  <c r="M2923"/>
  <c r="M2859"/>
  <c r="M2795"/>
  <c r="M2731"/>
  <c r="M2667"/>
  <c r="M2603"/>
  <c r="M2502"/>
  <c r="M2468"/>
  <c r="M2469"/>
  <c r="M2452"/>
  <c r="M2453"/>
  <c r="M2436"/>
  <c r="M2437"/>
  <c r="M2420"/>
  <c r="M2421"/>
  <c r="M2404"/>
  <c r="M2405"/>
  <c r="M2388"/>
  <c r="M2389"/>
  <c r="M2372"/>
  <c r="M2373"/>
  <c r="M2356"/>
  <c r="M2357"/>
  <c r="M2340"/>
  <c r="M2341"/>
  <c r="M2324"/>
  <c r="M2325"/>
  <c r="M2308"/>
  <c r="M2309"/>
  <c r="M2292"/>
  <c r="M2293"/>
  <c r="M2276"/>
  <c r="M2277"/>
  <c r="M2260"/>
  <c r="M2261"/>
  <c r="M2550"/>
  <c r="M2479"/>
  <c r="M2963"/>
  <c r="M2931"/>
  <c r="M2899"/>
  <c r="M2867"/>
  <c r="M2835"/>
  <c r="M2803"/>
  <c r="M2771"/>
  <c r="M2739"/>
  <c r="M2707"/>
  <c r="M2675"/>
  <c r="M2643"/>
  <c r="M2611"/>
  <c r="M2579"/>
  <c r="M3617"/>
  <c r="M2979"/>
  <c r="M2947"/>
  <c r="M2915"/>
  <c r="M2883"/>
  <c r="M2851"/>
  <c r="M2819"/>
  <c r="M2787"/>
  <c r="M2755"/>
  <c r="M2723"/>
  <c r="M2691"/>
  <c r="M2659"/>
  <c r="M2627"/>
  <c r="M2595"/>
  <c r="M2563"/>
  <c r="M2048"/>
  <c r="M1984"/>
  <c r="M1920"/>
  <c r="M1856"/>
  <c r="M1792"/>
  <c r="M2486"/>
  <c r="M2208"/>
  <c r="M2209"/>
  <c r="M2144"/>
  <c r="M2145"/>
  <c r="M566"/>
  <c r="M661"/>
  <c r="M597"/>
  <c r="M630"/>
  <c r="M2543"/>
</calcChain>
</file>

<file path=xl/comments1.xml><?xml version="1.0" encoding="utf-8"?>
<comments xmlns="http://schemas.openxmlformats.org/spreadsheetml/2006/main">
  <authors>
    <author>Snell, Dave</author>
  </authors>
  <commentList>
    <comment ref="C3" authorId="0">
      <text>
        <r>
          <rPr>
            <sz val="9"/>
            <color indexed="81"/>
            <rFont val="Tahoma"/>
            <charset val="1"/>
          </rPr>
          <t>Although my probabilities are pasted in from my external program, you can easily replicate them here using Excel functions as shown.</t>
        </r>
      </text>
    </comment>
  </commentList>
</comments>
</file>

<file path=xl/sharedStrings.xml><?xml version="1.0" encoding="utf-8"?>
<sst xmlns="http://schemas.openxmlformats.org/spreadsheetml/2006/main" count="2764" uniqueCount="140">
  <si>
    <t>QDATE</t>
  </si>
  <si>
    <t>EURUSD</t>
  </si>
  <si>
    <t>USDCAD</t>
  </si>
  <si>
    <t>USDCHF</t>
  </si>
  <si>
    <t>USDJPY</t>
  </si>
  <si>
    <t>AUDUSD</t>
  </si>
  <si>
    <t>GBPUSD</t>
  </si>
  <si>
    <t>EURUSD_D</t>
  </si>
  <si>
    <t>EURUSD10</t>
  </si>
  <si>
    <t>EURUSD20</t>
  </si>
  <si>
    <t>EURUSDSMA</t>
  </si>
  <si>
    <t>USDCAD_D</t>
  </si>
  <si>
    <t>USDCAD10</t>
  </si>
  <si>
    <t>USDCAD20</t>
  </si>
  <si>
    <t>USDCADSMA</t>
  </si>
  <si>
    <t>USDCHF_D</t>
  </si>
  <si>
    <t>USDCHF10</t>
  </si>
  <si>
    <t>USDCHF20</t>
  </si>
  <si>
    <t>USDJPY_D</t>
  </si>
  <si>
    <t>USDJPY10</t>
  </si>
  <si>
    <t>USDJPY20</t>
  </si>
  <si>
    <t>AUDUSD_D</t>
  </si>
  <si>
    <t>AUDUSD10</t>
  </si>
  <si>
    <t>AUDUSD20</t>
  </si>
  <si>
    <t>AUDUSD_CR</t>
  </si>
  <si>
    <t>USDJPY_CR</t>
  </si>
  <si>
    <t>USDCHF_CR</t>
  </si>
  <si>
    <t>EURUSD_CR</t>
  </si>
  <si>
    <t>USDCAD_CR</t>
  </si>
  <si>
    <t>GPBUSDSMA</t>
  </si>
  <si>
    <t>AUDUSDSMA</t>
  </si>
  <si>
    <t>fast</t>
  </si>
  <si>
    <t>cross</t>
  </si>
  <si>
    <t>slow</t>
  </si>
  <si>
    <t>cont</t>
  </si>
  <si>
    <t>down</t>
  </si>
  <si>
    <t>up</t>
  </si>
  <si>
    <t>Probability Tables</t>
  </si>
  <si>
    <t>USDCHFSMA</t>
  </si>
  <si>
    <t>USDJPYSMA</t>
  </si>
  <si>
    <t>Query</t>
  </si>
  <si>
    <t>GPBUSD_CR=cross</t>
  </si>
  <si>
    <t>Pr(EURUSD_D=Up)</t>
  </si>
  <si>
    <t>Pr(EURUSD_D=Down)</t>
  </si>
  <si>
    <t>Pr(EURUSDSMA=Fast | EURUSD_D=Up)</t>
  </si>
  <si>
    <t>Pr(EURUSDSMA=Fast | EURUSD_D=Down)</t>
  </si>
  <si>
    <t>Pr(EURUSDSMA=Slow | EURUSD_D=Up)</t>
  </si>
  <si>
    <t>Pr(EURUSDSMA=Slow | EURUSD_D=Down)</t>
  </si>
  <si>
    <t>Pr(EURUSD_CR=Cont | EURUSD_D=Up)</t>
  </si>
  <si>
    <t>Pr(EURUSD_CR=Cross | EURUSD_D=Up)</t>
  </si>
  <si>
    <t>Pr(EURUSD_CR=Cont | EURUSD_D=Down)</t>
  </si>
  <si>
    <t>Pr(EURUSD_CR=Cross | EURUSD_D=Down)</t>
  </si>
  <si>
    <t>Pr(USDCAD_CR=Cont | EURUSD_D=Up)</t>
  </si>
  <si>
    <t>Pr(USDCAD_CR=Cross | EURUSD_D=Up)</t>
  </si>
  <si>
    <t>Pr(USDCAD_CR=Cont | EURUSD_D=Down)</t>
  </si>
  <si>
    <t>Pr(USDCAD_CR=Cross | EURUSD_D=Down)</t>
  </si>
  <si>
    <t>Pr(USDCHF_CR=Cont | EURUSD_D=Up)</t>
  </si>
  <si>
    <t>Pr(USDCHF_CR=Cross | EURUSD_D=Up)</t>
  </si>
  <si>
    <t>Pr(USDCHF_CR=Cont | EURUSD_D=Down)</t>
  </si>
  <si>
    <t>Pr(USDCHF_CR=Cross | EURUSD_D=Down)</t>
  </si>
  <si>
    <t>Pr(USDJPYSMA=Fast | EURUSD_D=Up)</t>
  </si>
  <si>
    <t>Pr(USDJPYSMA=Slow | EURUSD_D=Up)</t>
  </si>
  <si>
    <t>Pr(USDJPYSMA=Fast | EURUSD_D=Down)</t>
  </si>
  <si>
    <t>Pr(USDJPYSMA=Slow | EURUSD_D=Down)</t>
  </si>
  <si>
    <t>Pr(USDJPY_CR=Cont | EURUSD_D=Up)</t>
  </si>
  <si>
    <t>Pr(USDJPY_CR=Cross | EURUSD_D=Up)</t>
  </si>
  <si>
    <t>Pr(USDJPY_CR=Cont | EURUSD_D=Down)</t>
  </si>
  <si>
    <t>Pr(USDJPY_CR=Cross | EURUSD_D=Down)</t>
  </si>
  <si>
    <t>Pr(AUDUSDSMA=Fast | EURUSD_D=Up)</t>
  </si>
  <si>
    <t>Pr(AUDUSDSMA=Slow | EURUSD_D=Up)</t>
  </si>
  <si>
    <t>Pr(AUDUSDSMA=Fast | EURUSD_D=Down)</t>
  </si>
  <si>
    <t>Pr(AUDUSDSMA=Slow | EURUSD_D=Down)</t>
  </si>
  <si>
    <t>Pr(AUDUSD_CR=Cont | EURUSD_D=Up)</t>
  </si>
  <si>
    <t>Pr(AUDUSD_CR=Cross | EURUSD_D=Up)</t>
  </si>
  <si>
    <t>Pr(AUDUSD_CR=Cont | EURUSD_D=Down)</t>
  </si>
  <si>
    <t>Pr(AUDUSD_CR=Cross | EURUSD_D=Down)</t>
  </si>
  <si>
    <t>Pr(GPBUSDSMA=Fast | EURUSD_D=Down)</t>
  </si>
  <si>
    <t>Pr(GPBUSDSMA=Slow | EURUSD_D=Down)</t>
  </si>
  <si>
    <t>Pr(GBPUSD_CR=Cont | EURUSD_D=Up)</t>
  </si>
  <si>
    <t>Pr(GBPUSD_CR=Cross | EURUSD_D=Up)</t>
  </si>
  <si>
    <t>Pr(GBPUSD_CR=Cont | EURUSD_D=Down)</t>
  </si>
  <si>
    <t>Pr(GBPUSD_CR=Cross | EURUSD_D=Down)</t>
  </si>
  <si>
    <t>GBPUSD_CR</t>
  </si>
  <si>
    <t>Pr(GBPUSDSMA=Slow | EURUSD_D=Up)</t>
  </si>
  <si>
    <t>Pr(GBPUSDSMA=Fast | EURUSD_D=Up)</t>
  </si>
  <si>
    <t>GBPUSD_D</t>
  </si>
  <si>
    <t>GBPUSD10</t>
  </si>
  <si>
    <t>GBPUSD20</t>
  </si>
  <si>
    <t>GBPUSDSMA</t>
  </si>
  <si>
    <t>GBPUSDCR</t>
  </si>
  <si>
    <t xml:space="preserve">EURUSDSMA=slow </t>
  </si>
  <si>
    <t xml:space="preserve">EURUSD_CR=cross </t>
  </si>
  <si>
    <t xml:space="preserve">USDCADSMA=fast </t>
  </si>
  <si>
    <t xml:space="preserve">USDCAD_CR=cont </t>
  </si>
  <si>
    <t xml:space="preserve">USDCHFSMA=fast </t>
  </si>
  <si>
    <t xml:space="preserve">USDCHF_CR=cont </t>
  </si>
  <si>
    <t xml:space="preserve">USDJPYSMA=fast </t>
  </si>
  <si>
    <t xml:space="preserve">USDJPY_CR=cont </t>
  </si>
  <si>
    <t xml:space="preserve">AUDUSDSMA=slow </t>
  </si>
  <si>
    <t xml:space="preserve">AUDUSD_CR=cont </t>
  </si>
  <si>
    <t xml:space="preserve">GPBUSDSMA=slow </t>
  </si>
  <si>
    <t>Numerator</t>
  </si>
  <si>
    <t>Pr(USDCHFSMA=Fast | EURUSD_D=Up)</t>
  </si>
  <si>
    <t>Pr(USDCHFSMA=Slow | EURUSD_D=Up)</t>
  </si>
  <si>
    <t>Pr(USDCHFSMA=Fast | EURUSD_D=Down)</t>
  </si>
  <si>
    <t>Pr(USDCHFSMA=Slow | EURUSD_D=Down)</t>
  </si>
  <si>
    <t>Denominator</t>
  </si>
  <si>
    <t>Pr(EURUSDSMA=Slow)</t>
  </si>
  <si>
    <t>Pr(EURUSD_CR=Cross)</t>
  </si>
  <si>
    <t>Pr(EURUSDSMA=Fast)</t>
  </si>
  <si>
    <t>Pr(USDCAD_CR=Cont)</t>
  </si>
  <si>
    <t>Pr(USDCHFSMA=Fast)</t>
  </si>
  <si>
    <t>Pr(USDCHF_CR=Cont)</t>
  </si>
  <si>
    <t>Pr(USDJPYSMA=Fast)</t>
  </si>
  <si>
    <t>Pr(USDJPY_CR=Cont)</t>
  </si>
  <si>
    <t>Pr(AUDUSDSMA=Slow)</t>
  </si>
  <si>
    <t>Pr(AUDUSD_CR=Cont)</t>
  </si>
  <si>
    <t>Pr(GBPUSDSMA=Slow)</t>
  </si>
  <si>
    <t>Pr(GBPUSD_CR=Cross)</t>
  </si>
  <si>
    <t>Pr(EURUSD_CR=Cont)</t>
  </si>
  <si>
    <t>Pr(USDCAD_CR=Cross)</t>
  </si>
  <si>
    <t>Pr(USDCHFSMA=Slow)</t>
  </si>
  <si>
    <t>Pr(USDCHF_CR=Cross)</t>
  </si>
  <si>
    <t>Pr(USDJPYSMA=Slow)</t>
  </si>
  <si>
    <t>Pr(USDJPY_CR=Cross)</t>
  </si>
  <si>
    <t>Pr(AUDUSDSMA=Fast)</t>
  </si>
  <si>
    <t>Pr(AUDUSD_CR=Cross)</t>
  </si>
  <si>
    <t>Pr(GBPUSDSMA=Fast)</t>
  </si>
  <si>
    <t>Pr(GBPUSD_CR=Cont)</t>
  </si>
  <si>
    <t>Result</t>
  </si>
  <si>
    <t>Bayes' Theorem</t>
  </si>
  <si>
    <t>(un-normalized)</t>
  </si>
  <si>
    <t>(normalizer)</t>
  </si>
  <si>
    <t>RawData</t>
  </si>
  <si>
    <t>TrainingData</t>
  </si>
  <si>
    <t>The transformed training data.</t>
  </si>
  <si>
    <t>Shows how to query a trained network.</t>
  </si>
  <si>
    <t>This is the Excel file that I used to train and query a Bayesian Network for the article</t>
  </si>
  <si>
    <t>Bayesian Networks for Predictive Modeling</t>
  </si>
  <si>
    <t xml:space="preserve">This is the raw data from the currency exchanges. </t>
  </si>
</sst>
</file>

<file path=xl/styles.xml><?xml version="1.0" encoding="utf-8"?>
<styleSheet xmlns="http://schemas.openxmlformats.org/spreadsheetml/2006/main">
  <numFmts count="1">
    <numFmt numFmtId="164" formatCode="0.0000%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scheme val="minor"/>
    </font>
    <font>
      <sz val="9"/>
      <color indexed="81"/>
      <name val="Tahoma"/>
      <charset val="1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0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</cellStyleXfs>
  <cellXfs count="12">
    <xf numFmtId="0" fontId="0" fillId="0" borderId="0" xfId="0"/>
    <xf numFmtId="0" fontId="0" fillId="33" borderId="0" xfId="0" applyFill="1"/>
    <xf numFmtId="0" fontId="18" fillId="33" borderId="0" xfId="0" applyFont="1" applyFill="1"/>
    <xf numFmtId="0" fontId="19" fillId="33" borderId="0" xfId="0" applyFont="1" applyFill="1"/>
    <xf numFmtId="10" fontId="0" fillId="0" borderId="0" xfId="0" applyNumberFormat="1"/>
    <xf numFmtId="0" fontId="16" fillId="0" borderId="0" xfId="0" applyFont="1"/>
    <xf numFmtId="0" fontId="0" fillId="0" borderId="0" xfId="0" applyFont="1"/>
    <xf numFmtId="10" fontId="0" fillId="0" borderId="0" xfId="0" applyNumberFormat="1" applyFont="1"/>
    <xf numFmtId="0" fontId="22" fillId="0" borderId="0" xfId="0" applyFont="1"/>
    <xf numFmtId="0" fontId="23" fillId="0" borderId="0" xfId="0" applyFont="1"/>
    <xf numFmtId="164" fontId="0" fillId="0" borderId="0" xfId="0" applyNumberFormat="1"/>
    <xf numFmtId="0" fontId="0" fillId="34" borderId="0" xfId="0" applyFill="1"/>
  </cellXfs>
  <cellStyles count="430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Followed Hyperlink" xfId="277" builtinId="9" hidden="1"/>
    <cellStyle name="Followed Hyperlink" xfId="279" builtinId="9" hidden="1"/>
    <cellStyle name="Followed Hyperlink" xfId="281" builtinId="9" hidden="1"/>
    <cellStyle name="Followed Hyperlink" xfId="283" builtinId="9" hidden="1"/>
    <cellStyle name="Followed Hyperlink" xfId="285" builtinId="9" hidden="1"/>
    <cellStyle name="Followed Hyperlink" xfId="287" builtinId="9" hidden="1"/>
    <cellStyle name="Followed Hyperlink" xfId="289" builtinId="9" hidden="1"/>
    <cellStyle name="Followed Hyperlink" xfId="291" builtinId="9" hidden="1"/>
    <cellStyle name="Followed Hyperlink" xfId="293" builtinId="9" hidden="1"/>
    <cellStyle name="Followed Hyperlink" xfId="295" builtinId="9" hidden="1"/>
    <cellStyle name="Followed Hyperlink" xfId="297" builtinId="9" hidden="1"/>
    <cellStyle name="Followed Hyperlink" xfId="299" builtinId="9" hidden="1"/>
    <cellStyle name="Followed Hyperlink" xfId="301" builtinId="9" hidden="1"/>
    <cellStyle name="Followed Hyperlink" xfId="303" builtinId="9" hidden="1"/>
    <cellStyle name="Followed Hyperlink" xfId="305" builtinId="9" hidden="1"/>
    <cellStyle name="Followed Hyperlink" xfId="307" builtinId="9" hidden="1"/>
    <cellStyle name="Followed Hyperlink" xfId="309" builtinId="9" hidden="1"/>
    <cellStyle name="Followed Hyperlink" xfId="311" builtinId="9" hidden="1"/>
    <cellStyle name="Followed Hyperlink" xfId="313" builtinId="9" hidden="1"/>
    <cellStyle name="Followed Hyperlink" xfId="315" builtinId="9" hidden="1"/>
    <cellStyle name="Followed Hyperlink" xfId="317" builtinId="9" hidden="1"/>
    <cellStyle name="Followed Hyperlink" xfId="319" builtinId="9" hidden="1"/>
    <cellStyle name="Followed Hyperlink" xfId="321" builtinId="9" hidden="1"/>
    <cellStyle name="Followed Hyperlink" xfId="323" builtinId="9" hidden="1"/>
    <cellStyle name="Followed Hyperlink" xfId="325" builtinId="9" hidden="1"/>
    <cellStyle name="Followed Hyperlink" xfId="327" builtinId="9" hidden="1"/>
    <cellStyle name="Followed Hyperlink" xfId="329" builtinId="9" hidden="1"/>
    <cellStyle name="Followed Hyperlink" xfId="331" builtinId="9" hidden="1"/>
    <cellStyle name="Followed Hyperlink" xfId="333" builtinId="9" hidden="1"/>
    <cellStyle name="Followed Hyperlink" xfId="335" builtinId="9" hidden="1"/>
    <cellStyle name="Followed Hyperlink" xfId="337" builtinId="9" hidden="1"/>
    <cellStyle name="Followed Hyperlink" xfId="339" builtinId="9" hidden="1"/>
    <cellStyle name="Followed Hyperlink" xfId="341" builtinId="9" hidden="1"/>
    <cellStyle name="Followed Hyperlink" xfId="343" builtinId="9" hidden="1"/>
    <cellStyle name="Followed Hyperlink" xfId="345" builtinId="9" hidden="1"/>
    <cellStyle name="Followed Hyperlink" xfId="347" builtinId="9" hidden="1"/>
    <cellStyle name="Followed Hyperlink" xfId="349" builtinId="9" hidden="1"/>
    <cellStyle name="Followed Hyperlink" xfId="351" builtinId="9" hidden="1"/>
    <cellStyle name="Followed Hyperlink" xfId="353" builtinId="9" hidden="1"/>
    <cellStyle name="Followed Hyperlink" xfId="355" builtinId="9" hidden="1"/>
    <cellStyle name="Followed Hyperlink" xfId="357" builtinId="9" hidden="1"/>
    <cellStyle name="Followed Hyperlink" xfId="359" builtinId="9" hidden="1"/>
    <cellStyle name="Followed Hyperlink" xfId="361" builtinId="9" hidden="1"/>
    <cellStyle name="Followed Hyperlink" xfId="363" builtinId="9" hidden="1"/>
    <cellStyle name="Followed Hyperlink" xfId="365" builtinId="9" hidden="1"/>
    <cellStyle name="Followed Hyperlink" xfId="367" builtinId="9" hidden="1"/>
    <cellStyle name="Followed Hyperlink" xfId="369" builtinId="9" hidden="1"/>
    <cellStyle name="Followed Hyperlink" xfId="371" builtinId="9" hidden="1"/>
    <cellStyle name="Followed Hyperlink" xfId="373" builtinId="9" hidden="1"/>
    <cellStyle name="Followed Hyperlink" xfId="375" builtinId="9" hidden="1"/>
    <cellStyle name="Followed Hyperlink" xfId="377" builtinId="9" hidden="1"/>
    <cellStyle name="Followed Hyperlink" xfId="379" builtinId="9" hidden="1"/>
    <cellStyle name="Followed Hyperlink" xfId="381" builtinId="9" hidden="1"/>
    <cellStyle name="Followed Hyperlink" xfId="383" builtinId="9" hidden="1"/>
    <cellStyle name="Followed Hyperlink" xfId="385" builtinId="9" hidden="1"/>
    <cellStyle name="Followed Hyperlink" xfId="387" builtinId="9" hidden="1"/>
    <cellStyle name="Followed Hyperlink" xfId="389" builtinId="9" hidden="1"/>
    <cellStyle name="Followed Hyperlink" xfId="391" builtinId="9" hidden="1"/>
    <cellStyle name="Followed Hyperlink" xfId="393" builtinId="9" hidden="1"/>
    <cellStyle name="Followed Hyperlink" xfId="395" builtinId="9" hidden="1"/>
    <cellStyle name="Followed Hyperlink" xfId="397" builtinId="9" hidden="1"/>
    <cellStyle name="Followed Hyperlink" xfId="399" builtinId="9" hidden="1"/>
    <cellStyle name="Followed Hyperlink" xfId="401" builtinId="9" hidden="1"/>
    <cellStyle name="Followed Hyperlink" xfId="403" builtinId="9" hidden="1"/>
    <cellStyle name="Followed Hyperlink" xfId="405" builtinId="9" hidden="1"/>
    <cellStyle name="Followed Hyperlink" xfId="407" builtinId="9" hidden="1"/>
    <cellStyle name="Followed Hyperlink" xfId="409" builtinId="9" hidden="1"/>
    <cellStyle name="Followed Hyperlink" xfId="411" builtinId="9" hidden="1"/>
    <cellStyle name="Followed Hyperlink" xfId="413" builtinId="9" hidden="1"/>
    <cellStyle name="Followed Hyperlink" xfId="415" builtinId="9" hidden="1"/>
    <cellStyle name="Followed Hyperlink" xfId="417" builtinId="9" hidden="1"/>
    <cellStyle name="Followed Hyperlink" xfId="419" builtinId="9" hidden="1"/>
    <cellStyle name="Followed Hyperlink" xfId="421" builtinId="9" hidden="1"/>
    <cellStyle name="Followed Hyperlink" xfId="423" builtinId="9" hidden="1"/>
    <cellStyle name="Followed Hyperlink" xfId="425" builtinId="9" hidden="1"/>
    <cellStyle name="Followed Hyperlink" xfId="427" builtinId="9" hidden="1"/>
    <cellStyle name="Followed Hyperlink" xfId="429" builtinId="9" hidde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Hyperlink" xfId="276" builtinId="8" hidden="1"/>
    <cellStyle name="Hyperlink" xfId="278" builtinId="8" hidden="1"/>
    <cellStyle name="Hyperlink" xfId="280" builtinId="8" hidden="1"/>
    <cellStyle name="Hyperlink" xfId="282" builtinId="8" hidden="1"/>
    <cellStyle name="Hyperlink" xfId="284" builtinId="8" hidden="1"/>
    <cellStyle name="Hyperlink" xfId="286" builtinId="8" hidden="1"/>
    <cellStyle name="Hyperlink" xfId="288" builtinId="8" hidden="1"/>
    <cellStyle name="Hyperlink" xfId="290" builtinId="8" hidden="1"/>
    <cellStyle name="Hyperlink" xfId="292" builtinId="8" hidden="1"/>
    <cellStyle name="Hyperlink" xfId="294" builtinId="8" hidden="1"/>
    <cellStyle name="Hyperlink" xfId="296" builtinId="8" hidden="1"/>
    <cellStyle name="Hyperlink" xfId="298" builtinId="8" hidden="1"/>
    <cellStyle name="Hyperlink" xfId="300" builtinId="8" hidden="1"/>
    <cellStyle name="Hyperlink" xfId="302" builtinId="8" hidden="1"/>
    <cellStyle name="Hyperlink" xfId="304" builtinId="8" hidden="1"/>
    <cellStyle name="Hyperlink" xfId="306" builtinId="8" hidden="1"/>
    <cellStyle name="Hyperlink" xfId="308" builtinId="8" hidden="1"/>
    <cellStyle name="Hyperlink" xfId="310" builtinId="8" hidden="1"/>
    <cellStyle name="Hyperlink" xfId="312" builtinId="8" hidden="1"/>
    <cellStyle name="Hyperlink" xfId="314" builtinId="8" hidden="1"/>
    <cellStyle name="Hyperlink" xfId="316" builtinId="8" hidden="1"/>
    <cellStyle name="Hyperlink" xfId="318" builtinId="8" hidden="1"/>
    <cellStyle name="Hyperlink" xfId="320" builtinId="8" hidden="1"/>
    <cellStyle name="Hyperlink" xfId="322" builtinId="8" hidden="1"/>
    <cellStyle name="Hyperlink" xfId="324" builtinId="8" hidden="1"/>
    <cellStyle name="Hyperlink" xfId="326" builtinId="8" hidden="1"/>
    <cellStyle name="Hyperlink" xfId="328" builtinId="8" hidden="1"/>
    <cellStyle name="Hyperlink" xfId="330" builtinId="8" hidden="1"/>
    <cellStyle name="Hyperlink" xfId="332" builtinId="8" hidden="1"/>
    <cellStyle name="Hyperlink" xfId="334" builtinId="8" hidden="1"/>
    <cellStyle name="Hyperlink" xfId="336" builtinId="8" hidden="1"/>
    <cellStyle name="Hyperlink" xfId="338" builtinId="8" hidden="1"/>
    <cellStyle name="Hyperlink" xfId="340" builtinId="8" hidden="1"/>
    <cellStyle name="Hyperlink" xfId="342" builtinId="8" hidden="1"/>
    <cellStyle name="Hyperlink" xfId="344" builtinId="8" hidden="1"/>
    <cellStyle name="Hyperlink" xfId="346" builtinId="8" hidden="1"/>
    <cellStyle name="Hyperlink" xfId="348" builtinId="8" hidden="1"/>
    <cellStyle name="Hyperlink" xfId="350" builtinId="8" hidden="1"/>
    <cellStyle name="Hyperlink" xfId="352" builtinId="8" hidden="1"/>
    <cellStyle name="Hyperlink" xfId="354" builtinId="8" hidden="1"/>
    <cellStyle name="Hyperlink" xfId="356" builtinId="8" hidden="1"/>
    <cellStyle name="Hyperlink" xfId="358" builtinId="8" hidden="1"/>
    <cellStyle name="Hyperlink" xfId="360" builtinId="8" hidden="1"/>
    <cellStyle name="Hyperlink" xfId="362" builtinId="8" hidden="1"/>
    <cellStyle name="Hyperlink" xfId="364" builtinId="8" hidden="1"/>
    <cellStyle name="Hyperlink" xfId="366" builtinId="8" hidden="1"/>
    <cellStyle name="Hyperlink" xfId="368" builtinId="8" hidden="1"/>
    <cellStyle name="Hyperlink" xfId="370" builtinId="8" hidden="1"/>
    <cellStyle name="Hyperlink" xfId="372" builtinId="8" hidden="1"/>
    <cellStyle name="Hyperlink" xfId="374" builtinId="8" hidden="1"/>
    <cellStyle name="Hyperlink" xfId="376" builtinId="8" hidden="1"/>
    <cellStyle name="Hyperlink" xfId="378" builtinId="8" hidden="1"/>
    <cellStyle name="Hyperlink" xfId="380" builtinId="8" hidden="1"/>
    <cellStyle name="Hyperlink" xfId="382" builtinId="8" hidden="1"/>
    <cellStyle name="Hyperlink" xfId="384" builtinId="8" hidden="1"/>
    <cellStyle name="Hyperlink" xfId="386" builtinId="8" hidden="1"/>
    <cellStyle name="Hyperlink" xfId="388" builtinId="8" hidden="1"/>
    <cellStyle name="Hyperlink" xfId="390" builtinId="8" hidden="1"/>
    <cellStyle name="Hyperlink" xfId="392" builtinId="8" hidden="1"/>
    <cellStyle name="Hyperlink" xfId="394" builtinId="8" hidden="1"/>
    <cellStyle name="Hyperlink" xfId="396" builtinId="8" hidden="1"/>
    <cellStyle name="Hyperlink" xfId="398" builtinId="8" hidden="1"/>
    <cellStyle name="Hyperlink" xfId="400" builtinId="8" hidden="1"/>
    <cellStyle name="Hyperlink" xfId="402" builtinId="8" hidden="1"/>
    <cellStyle name="Hyperlink" xfId="404" builtinId="8" hidden="1"/>
    <cellStyle name="Hyperlink" xfId="406" builtinId="8" hidden="1"/>
    <cellStyle name="Hyperlink" xfId="408" builtinId="8" hidden="1"/>
    <cellStyle name="Hyperlink" xfId="410" builtinId="8" hidden="1"/>
    <cellStyle name="Hyperlink" xfId="412" builtinId="8" hidden="1"/>
    <cellStyle name="Hyperlink" xfId="414" builtinId="8" hidden="1"/>
    <cellStyle name="Hyperlink" xfId="416" builtinId="8" hidden="1"/>
    <cellStyle name="Hyperlink" xfId="418" builtinId="8" hidden="1"/>
    <cellStyle name="Hyperlink" xfId="420" builtinId="8" hidden="1"/>
    <cellStyle name="Hyperlink" xfId="422" builtinId="8" hidden="1"/>
    <cellStyle name="Hyperlink" xfId="424" builtinId="8" hidden="1"/>
    <cellStyle name="Hyperlink" xfId="426" builtinId="8" hidden="1"/>
    <cellStyle name="Hyperlink" xfId="428" builtinId="8" hidde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6"/>
  <sheetViews>
    <sheetView workbookViewId="0">
      <selection activeCell="B6" sqref="B6"/>
    </sheetView>
  </sheetViews>
  <sheetFormatPr defaultColWidth="11.42578125" defaultRowHeight="15"/>
  <cols>
    <col min="1" max="1" width="17.42578125" customWidth="1"/>
  </cols>
  <sheetData>
    <row r="1" spans="1:2">
      <c r="A1" t="s">
        <v>137</v>
      </c>
    </row>
    <row r="2" spans="1:2">
      <c r="A2" t="s">
        <v>138</v>
      </c>
    </row>
    <row r="4" spans="1:2">
      <c r="A4" t="s">
        <v>133</v>
      </c>
      <c r="B4" t="s">
        <v>139</v>
      </c>
    </row>
    <row r="5" spans="1:2">
      <c r="A5" t="s">
        <v>134</v>
      </c>
      <c r="B5" t="s">
        <v>135</v>
      </c>
    </row>
    <row r="6" spans="1:2">
      <c r="A6" t="s">
        <v>40</v>
      </c>
      <c r="B6" t="s">
        <v>136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AK3820"/>
  <sheetViews>
    <sheetView workbookViewId="0">
      <selection activeCell="B1" sqref="B1"/>
    </sheetView>
  </sheetViews>
  <sheetFormatPr defaultColWidth="8.85546875" defaultRowHeight="15"/>
  <cols>
    <col min="1" max="1" width="9" bestFit="1" customWidth="1"/>
    <col min="2" max="2" width="7" style="1" bestFit="1" customWidth="1"/>
    <col min="3" max="3" width="9" bestFit="1" customWidth="1"/>
    <col min="4" max="4" width="8.7109375" bestFit="1" customWidth="1"/>
    <col min="5" max="5" width="9" bestFit="1" customWidth="1"/>
    <col min="6" max="6" width="10.5703125" bestFit="1" customWidth="1"/>
    <col min="7" max="7" width="10.140625" bestFit="1" customWidth="1"/>
    <col min="8" max="8" width="7" style="1" bestFit="1" customWidth="1"/>
    <col min="9" max="9" width="9" bestFit="1" customWidth="1"/>
    <col min="10" max="10" width="8.7109375" bestFit="1" customWidth="1"/>
    <col min="11" max="11" width="9" bestFit="1" customWidth="1"/>
    <col min="12" max="12" width="10.5703125" bestFit="1" customWidth="1"/>
    <col min="13" max="13" width="10.140625" bestFit="1" customWidth="1"/>
    <col min="14" max="14" width="7" style="1" bestFit="1" customWidth="1"/>
    <col min="15" max="15" width="9" bestFit="1" customWidth="1"/>
    <col min="16" max="16" width="8.7109375" bestFit="1" customWidth="1"/>
    <col min="17" max="17" width="9" bestFit="1" customWidth="1"/>
    <col min="18" max="18" width="10.5703125" bestFit="1" customWidth="1"/>
    <col min="19" max="19" width="10.140625" bestFit="1" customWidth="1"/>
    <col min="20" max="20" width="7" style="1" bestFit="1" customWidth="1"/>
    <col min="21" max="21" width="8.5703125" bestFit="1" customWidth="1"/>
    <col min="22" max="22" width="8.28515625" bestFit="1" customWidth="1"/>
    <col min="23" max="23" width="9" bestFit="1" customWidth="1"/>
    <col min="24" max="24" width="10.140625" bestFit="1" customWidth="1"/>
    <col min="25" max="25" width="9.7109375" bestFit="1" customWidth="1"/>
    <col min="26" max="26" width="7" style="1" bestFit="1" customWidth="1"/>
    <col min="27" max="27" width="9" bestFit="1" customWidth="1"/>
    <col min="28" max="28" width="8.7109375" bestFit="1" customWidth="1"/>
    <col min="29" max="29" width="9" bestFit="1" customWidth="1"/>
    <col min="30" max="30" width="10.5703125" bestFit="1" customWidth="1"/>
    <col min="31" max="31" width="10.140625" bestFit="1" customWidth="1"/>
    <col min="32" max="32" width="7" style="1" bestFit="1" customWidth="1"/>
    <col min="33" max="33" width="9" bestFit="1" customWidth="1"/>
    <col min="34" max="34" width="8.7109375" bestFit="1" customWidth="1"/>
    <col min="35" max="35" width="9" bestFit="1" customWidth="1"/>
    <col min="36" max="36" width="10.5703125" bestFit="1" customWidth="1"/>
    <col min="37" max="37" width="9.42578125" bestFit="1" customWidth="1"/>
  </cols>
  <sheetData>
    <row r="1" spans="1:37" s="2" customFormat="1" ht="13.5">
      <c r="A1" s="3" t="s">
        <v>0</v>
      </c>
      <c r="B1" s="3" t="s">
        <v>1</v>
      </c>
      <c r="C1" s="2" t="s">
        <v>7</v>
      </c>
      <c r="D1" s="2" t="s">
        <v>8</v>
      </c>
      <c r="E1" s="2" t="s">
        <v>9</v>
      </c>
      <c r="F1" s="2" t="s">
        <v>10</v>
      </c>
      <c r="G1" s="2" t="s">
        <v>27</v>
      </c>
      <c r="H1" s="3" t="s">
        <v>2</v>
      </c>
      <c r="I1" s="2" t="s">
        <v>11</v>
      </c>
      <c r="J1" s="2" t="s">
        <v>12</v>
      </c>
      <c r="K1" s="2" t="s">
        <v>13</v>
      </c>
      <c r="L1" s="2" t="s">
        <v>14</v>
      </c>
      <c r="M1" s="2" t="s">
        <v>28</v>
      </c>
      <c r="N1" s="3" t="s">
        <v>3</v>
      </c>
      <c r="O1" s="2" t="s">
        <v>15</v>
      </c>
      <c r="P1" s="2" t="s">
        <v>16</v>
      </c>
      <c r="Q1" s="2" t="s">
        <v>17</v>
      </c>
      <c r="R1" s="2" t="s">
        <v>38</v>
      </c>
      <c r="S1" s="2" t="s">
        <v>26</v>
      </c>
      <c r="T1" s="3" t="s">
        <v>4</v>
      </c>
      <c r="U1" s="2" t="s">
        <v>18</v>
      </c>
      <c r="V1" s="2" t="s">
        <v>19</v>
      </c>
      <c r="W1" s="2" t="s">
        <v>20</v>
      </c>
      <c r="X1" s="2" t="s">
        <v>39</v>
      </c>
      <c r="Y1" s="2" t="s">
        <v>25</v>
      </c>
      <c r="Z1" s="3" t="s">
        <v>5</v>
      </c>
      <c r="AA1" s="2" t="s">
        <v>21</v>
      </c>
      <c r="AB1" s="2" t="s">
        <v>22</v>
      </c>
      <c r="AC1" s="2" t="s">
        <v>23</v>
      </c>
      <c r="AD1" s="2" t="s">
        <v>30</v>
      </c>
      <c r="AE1" s="2" t="s">
        <v>24</v>
      </c>
      <c r="AF1" s="3" t="s">
        <v>6</v>
      </c>
      <c r="AG1" s="2" t="s">
        <v>85</v>
      </c>
      <c r="AH1" s="2" t="s">
        <v>86</v>
      </c>
      <c r="AI1" s="2" t="s">
        <v>87</v>
      </c>
      <c r="AJ1" s="2" t="s">
        <v>88</v>
      </c>
      <c r="AK1" s="2" t="s">
        <v>89</v>
      </c>
    </row>
    <row r="2" spans="1:37">
      <c r="A2">
        <v>20010102</v>
      </c>
      <c r="B2" s="1">
        <v>0.95089999999999997</v>
      </c>
      <c r="C2" t="str">
        <f>+(IF(B3&gt;B2,"up","down"))</f>
        <v>up</v>
      </c>
      <c r="H2" s="1">
        <v>1.4933000000000001</v>
      </c>
      <c r="I2" t="str">
        <f>+(IF(H3&gt;H2,"up","down"))</f>
        <v>up</v>
      </c>
      <c r="N2" s="1">
        <v>1.5999000000000001</v>
      </c>
      <c r="O2" t="str">
        <f>+(IF(N3&gt;N2,"up","down"))</f>
        <v>up</v>
      </c>
      <c r="T2" s="1">
        <v>114.45</v>
      </c>
      <c r="U2" t="str">
        <f>+(IF(T3&gt;T2,"up","down"))</f>
        <v>up</v>
      </c>
      <c r="Z2" s="1">
        <v>0.56220000000000003</v>
      </c>
      <c r="AA2" t="str">
        <f>+(IF(Z3&gt;Z2,"up","down"))</f>
        <v>up</v>
      </c>
      <c r="AF2" s="1">
        <v>1.5021</v>
      </c>
      <c r="AG2" t="str">
        <f>+(IF(AF3&gt;AF2,"up","down"))</f>
        <v>up</v>
      </c>
    </row>
    <row r="3" spans="1:37">
      <c r="A3">
        <v>20010103</v>
      </c>
      <c r="B3" s="1">
        <v>0.95689999999999997</v>
      </c>
      <c r="C3" t="str">
        <f t="shared" ref="C3:C66" si="0">+(IF(B4&gt;B3,"up","down"))</f>
        <v>down</v>
      </c>
      <c r="H3" s="1">
        <v>1.4994000000000001</v>
      </c>
      <c r="I3" t="str">
        <f t="shared" ref="I3:I66" si="1">+(IF(H4&gt;H3,"up","down"))</f>
        <v>up</v>
      </c>
      <c r="N3" s="1">
        <v>1.6329</v>
      </c>
      <c r="O3" t="str">
        <f t="shared" ref="O3:O66" si="2">+(IF(N4&gt;N3,"up","down"))</f>
        <v>down</v>
      </c>
      <c r="T3" s="1">
        <v>114.64</v>
      </c>
      <c r="U3" t="str">
        <f t="shared" ref="U3:U66" si="3">+(IF(T4&gt;T3,"up","down"))</f>
        <v>up</v>
      </c>
      <c r="Z3" s="1">
        <v>0.56520000000000004</v>
      </c>
      <c r="AA3" t="str">
        <f t="shared" ref="AA3:AA66" si="4">+(IF(Z4&gt;Z3,"up","down"))</f>
        <v>up</v>
      </c>
      <c r="AF3" s="1">
        <v>1.5094000000000001</v>
      </c>
      <c r="AG3" t="str">
        <f t="shared" ref="AG3:AG66" si="5">+(IF(AF4&gt;AF3,"up","down"))</f>
        <v>down</v>
      </c>
    </row>
    <row r="4" spans="1:37">
      <c r="A4">
        <v>20010104</v>
      </c>
      <c r="B4" s="1">
        <v>0.9536</v>
      </c>
      <c r="C4" t="str">
        <f t="shared" si="0"/>
        <v>up</v>
      </c>
      <c r="H4" s="1">
        <v>1.5008999999999999</v>
      </c>
      <c r="I4" t="str">
        <f t="shared" si="1"/>
        <v>up</v>
      </c>
      <c r="N4" s="1">
        <v>1.63</v>
      </c>
      <c r="O4" t="str">
        <f t="shared" si="2"/>
        <v>down</v>
      </c>
      <c r="T4" s="1">
        <v>115.95</v>
      </c>
      <c r="U4" t="str">
        <f t="shared" si="3"/>
        <v>up</v>
      </c>
      <c r="Z4" s="1">
        <v>0.56950000000000001</v>
      </c>
      <c r="AA4" t="str">
        <f t="shared" si="4"/>
        <v>up</v>
      </c>
      <c r="AF4" s="1">
        <v>1.5037</v>
      </c>
      <c r="AG4" t="str">
        <f t="shared" si="5"/>
        <v>up</v>
      </c>
    </row>
    <row r="5" spans="1:37">
      <c r="A5">
        <v>20010105</v>
      </c>
      <c r="B5" s="1">
        <v>0.95909999999999995</v>
      </c>
      <c r="C5" t="str">
        <f t="shared" si="0"/>
        <v>down</v>
      </c>
      <c r="H5" s="1">
        <v>1.5044999999999999</v>
      </c>
      <c r="I5" t="str">
        <f t="shared" si="1"/>
        <v>down</v>
      </c>
      <c r="N5" s="1">
        <v>1.6111</v>
      </c>
      <c r="O5" t="str">
        <f t="shared" si="2"/>
        <v>down</v>
      </c>
      <c r="T5" s="1">
        <v>116.86</v>
      </c>
      <c r="U5" t="str">
        <f t="shared" si="3"/>
        <v>down</v>
      </c>
      <c r="Z5" s="1">
        <v>0.57210000000000005</v>
      </c>
      <c r="AA5" t="str">
        <f t="shared" si="4"/>
        <v>down</v>
      </c>
      <c r="AF5" s="1">
        <v>1.5074000000000001</v>
      </c>
      <c r="AG5" t="str">
        <f t="shared" si="5"/>
        <v>down</v>
      </c>
    </row>
    <row r="6" spans="1:37">
      <c r="A6">
        <v>20010107</v>
      </c>
      <c r="B6" s="1">
        <v>0.95850000000000002</v>
      </c>
      <c r="C6" t="str">
        <f t="shared" si="0"/>
        <v>up</v>
      </c>
      <c r="H6" s="1">
        <v>1.4983</v>
      </c>
      <c r="I6" t="str">
        <f t="shared" si="1"/>
        <v>up</v>
      </c>
      <c r="N6" s="1">
        <v>1.5988</v>
      </c>
      <c r="O6" t="str">
        <f t="shared" si="2"/>
        <v>up</v>
      </c>
      <c r="T6" s="1">
        <v>116.61</v>
      </c>
      <c r="U6" t="str">
        <f t="shared" si="3"/>
        <v>down</v>
      </c>
      <c r="Z6" s="1">
        <v>0.57130000000000003</v>
      </c>
      <c r="AA6" t="str">
        <f t="shared" si="4"/>
        <v>up</v>
      </c>
      <c r="AF6" s="1">
        <v>1.5036</v>
      </c>
      <c r="AG6" t="str">
        <f t="shared" si="5"/>
        <v>up</v>
      </c>
    </row>
    <row r="7" spans="1:37">
      <c r="A7">
        <v>20010108</v>
      </c>
      <c r="B7" s="1">
        <v>0.95879999999999999</v>
      </c>
      <c r="C7" t="str">
        <f t="shared" si="0"/>
        <v>down</v>
      </c>
      <c r="H7" s="1">
        <v>1.4987999999999999</v>
      </c>
      <c r="I7" t="str">
        <f t="shared" si="1"/>
        <v>down</v>
      </c>
      <c r="N7" s="1">
        <v>1.6122000000000001</v>
      </c>
      <c r="O7" t="str">
        <f t="shared" si="2"/>
        <v>up</v>
      </c>
      <c r="T7" s="1">
        <v>116.55</v>
      </c>
      <c r="U7" t="str">
        <f t="shared" si="3"/>
        <v>up</v>
      </c>
      <c r="Z7" s="1">
        <v>0.57210000000000005</v>
      </c>
      <c r="AA7" t="str">
        <f t="shared" si="4"/>
        <v>down</v>
      </c>
      <c r="AF7" s="1">
        <v>1.5104</v>
      </c>
      <c r="AG7" t="str">
        <f t="shared" si="5"/>
        <v>down</v>
      </c>
    </row>
    <row r="8" spans="1:37">
      <c r="A8">
        <v>20010109</v>
      </c>
      <c r="B8" s="1">
        <v>0.94769999999999999</v>
      </c>
      <c r="C8" t="str">
        <f t="shared" si="0"/>
        <v>down</v>
      </c>
      <c r="H8" s="1">
        <v>1.4983</v>
      </c>
      <c r="I8" t="str">
        <f t="shared" si="1"/>
        <v>up</v>
      </c>
      <c r="N8" s="1">
        <v>1.6222000000000001</v>
      </c>
      <c r="O8" t="str">
        <f t="shared" si="2"/>
        <v>up</v>
      </c>
      <c r="T8" s="1">
        <v>117.06</v>
      </c>
      <c r="U8" t="str">
        <f t="shared" si="3"/>
        <v>up</v>
      </c>
      <c r="Z8" s="1">
        <v>0.56799999999999995</v>
      </c>
      <c r="AA8" t="str">
        <f t="shared" si="4"/>
        <v>down</v>
      </c>
      <c r="AF8" s="1">
        <v>1.4967999999999999</v>
      </c>
      <c r="AG8" t="str">
        <f t="shared" si="5"/>
        <v>down</v>
      </c>
    </row>
    <row r="9" spans="1:37">
      <c r="A9">
        <v>20010110</v>
      </c>
      <c r="B9" s="1">
        <v>0.94640000000000002</v>
      </c>
      <c r="C9" t="str">
        <f t="shared" si="0"/>
        <v>up</v>
      </c>
      <c r="H9" s="1">
        <v>1.5029999999999999</v>
      </c>
      <c r="I9" t="str">
        <f t="shared" si="1"/>
        <v>down</v>
      </c>
      <c r="N9" s="1">
        <v>1.6297999999999999</v>
      </c>
      <c r="O9" t="str">
        <f t="shared" si="2"/>
        <v>down</v>
      </c>
      <c r="T9" s="1">
        <v>117.12</v>
      </c>
      <c r="U9" t="str">
        <f t="shared" si="3"/>
        <v>up</v>
      </c>
      <c r="Z9" s="1">
        <v>0.56179999999999997</v>
      </c>
      <c r="AA9" t="str">
        <f t="shared" si="4"/>
        <v>up</v>
      </c>
      <c r="AF9" s="1">
        <v>1.4943</v>
      </c>
      <c r="AG9" t="str">
        <f t="shared" si="5"/>
        <v>up</v>
      </c>
    </row>
    <row r="10" spans="1:37">
      <c r="A10">
        <v>20010111</v>
      </c>
      <c r="B10" s="1">
        <v>0.95489999999999997</v>
      </c>
      <c r="C10" t="str">
        <f t="shared" si="0"/>
        <v>up</v>
      </c>
      <c r="H10" s="1">
        <v>1.502</v>
      </c>
      <c r="I10" t="str">
        <f t="shared" si="1"/>
        <v>down</v>
      </c>
      <c r="N10" s="1">
        <v>1.629</v>
      </c>
      <c r="O10" t="str">
        <f t="shared" si="2"/>
        <v>down</v>
      </c>
      <c r="T10" s="1">
        <v>118</v>
      </c>
      <c r="U10" t="str">
        <f t="shared" si="3"/>
        <v>up</v>
      </c>
      <c r="Z10" s="1">
        <v>0.56220000000000003</v>
      </c>
      <c r="AA10" t="str">
        <f t="shared" si="4"/>
        <v>up</v>
      </c>
      <c r="AF10" s="1">
        <v>1.5008999999999999</v>
      </c>
      <c r="AG10" t="str">
        <f t="shared" si="5"/>
        <v>up</v>
      </c>
    </row>
    <row r="11" spans="1:37">
      <c r="A11">
        <v>20010112</v>
      </c>
      <c r="B11" s="1">
        <v>0.95750000000000002</v>
      </c>
      <c r="C11" t="str">
        <f t="shared" si="0"/>
        <v>down</v>
      </c>
      <c r="D11">
        <f>+AVERAGE(B2:B11)</f>
        <v>0.95443</v>
      </c>
      <c r="H11" s="1">
        <v>1.5014000000000001</v>
      </c>
      <c r="I11" t="str">
        <f t="shared" si="1"/>
        <v>down</v>
      </c>
      <c r="J11">
        <f>+AVERAGE(H2:H11)</f>
        <v>1.4999899999999999</v>
      </c>
      <c r="N11" s="1">
        <v>1.6244000000000001</v>
      </c>
      <c r="O11" t="str">
        <f t="shared" si="2"/>
        <v>down</v>
      </c>
      <c r="P11">
        <f>+AVERAGE(N2:N11)</f>
        <v>1.61903</v>
      </c>
      <c r="T11" s="1">
        <v>118.46</v>
      </c>
      <c r="U11" t="str">
        <f t="shared" si="3"/>
        <v>up</v>
      </c>
      <c r="V11">
        <f>+AVERAGE(T2:T11)</f>
        <v>116.56999999999998</v>
      </c>
      <c r="Z11" s="1">
        <v>0.56240000000000001</v>
      </c>
      <c r="AA11" t="str">
        <f t="shared" si="4"/>
        <v>down</v>
      </c>
      <c r="AB11">
        <f>+AVERAGE(Z2:Z11)</f>
        <v>0.56668000000000007</v>
      </c>
      <c r="AF11" s="1">
        <v>1.5026999999999999</v>
      </c>
      <c r="AG11" t="str">
        <f t="shared" si="5"/>
        <v>down</v>
      </c>
      <c r="AH11">
        <f>+AVERAGE(AF2:AF11)</f>
        <v>1.5031300000000001</v>
      </c>
    </row>
    <row r="12" spans="1:37">
      <c r="A12">
        <v>20010114</v>
      </c>
      <c r="B12" s="1">
        <v>0.95209999999999995</v>
      </c>
      <c r="C12" t="str">
        <f t="shared" si="0"/>
        <v>down</v>
      </c>
      <c r="D12">
        <f t="shared" ref="D12:D75" si="6">+AVERAGE(B3:B12)</f>
        <v>0.9545499999999999</v>
      </c>
      <c r="H12" s="1">
        <v>1.5002</v>
      </c>
      <c r="I12" t="str">
        <f t="shared" si="1"/>
        <v>up</v>
      </c>
      <c r="J12">
        <f t="shared" ref="J12:J75" si="7">+AVERAGE(H3:H12)</f>
        <v>1.50068</v>
      </c>
      <c r="N12" s="1">
        <v>1.6185</v>
      </c>
      <c r="O12" t="str">
        <f t="shared" si="2"/>
        <v>up</v>
      </c>
      <c r="P12">
        <f t="shared" ref="P12:P75" si="8">+AVERAGE(N3:N12)</f>
        <v>1.6208899999999999</v>
      </c>
      <c r="T12" s="1">
        <v>118.77</v>
      </c>
      <c r="U12" t="str">
        <f t="shared" si="3"/>
        <v>up</v>
      </c>
      <c r="V12">
        <f t="shared" ref="V12:V75" si="9">+AVERAGE(T3:T12)</f>
        <v>117.002</v>
      </c>
      <c r="Z12" s="1">
        <v>0.55669999999999997</v>
      </c>
      <c r="AA12" t="str">
        <f t="shared" si="4"/>
        <v>down</v>
      </c>
      <c r="AB12">
        <f t="shared" ref="AB12:AB75" si="10">+AVERAGE(Z3:Z12)</f>
        <v>0.56613000000000002</v>
      </c>
      <c r="AF12" s="1">
        <v>1.4791000000000001</v>
      </c>
      <c r="AG12" t="str">
        <f t="shared" si="5"/>
        <v>up</v>
      </c>
      <c r="AH12">
        <f t="shared" ref="AH12:AH75" si="11">+AVERAGE(AF3:AF12)</f>
        <v>1.5008300000000001</v>
      </c>
    </row>
    <row r="13" spans="1:37">
      <c r="A13">
        <v>20010115</v>
      </c>
      <c r="B13" s="1">
        <v>0.95069999999999999</v>
      </c>
      <c r="C13" t="str">
        <f t="shared" si="0"/>
        <v>down</v>
      </c>
      <c r="D13">
        <f t="shared" si="6"/>
        <v>0.95392999999999994</v>
      </c>
      <c r="H13" s="1">
        <v>1.5062</v>
      </c>
      <c r="I13" t="str">
        <f t="shared" si="1"/>
        <v>up</v>
      </c>
      <c r="J13">
        <f t="shared" si="7"/>
        <v>1.50136</v>
      </c>
      <c r="N13" s="1">
        <v>1.6382000000000001</v>
      </c>
      <c r="O13" t="str">
        <f t="shared" si="2"/>
        <v>up</v>
      </c>
      <c r="P13">
        <f t="shared" si="8"/>
        <v>1.6214199999999999</v>
      </c>
      <c r="T13" s="1">
        <v>119.36</v>
      </c>
      <c r="U13" t="str">
        <f t="shared" si="3"/>
        <v>down</v>
      </c>
      <c r="V13">
        <f t="shared" si="9"/>
        <v>117.474</v>
      </c>
      <c r="Z13" s="1">
        <v>0.55589999999999995</v>
      </c>
      <c r="AA13" t="str">
        <f t="shared" si="4"/>
        <v>up</v>
      </c>
      <c r="AB13">
        <f t="shared" si="10"/>
        <v>0.56520000000000015</v>
      </c>
      <c r="AF13" s="1">
        <v>1.48</v>
      </c>
      <c r="AG13" t="str">
        <f t="shared" si="5"/>
        <v>down</v>
      </c>
      <c r="AH13">
        <f t="shared" si="11"/>
        <v>1.4978899999999997</v>
      </c>
    </row>
    <row r="14" spans="1:37">
      <c r="A14">
        <v>20010116</v>
      </c>
      <c r="B14" s="1">
        <v>0.94310000000000005</v>
      </c>
      <c r="C14" t="str">
        <f t="shared" si="0"/>
        <v>up</v>
      </c>
      <c r="D14">
        <f t="shared" si="6"/>
        <v>0.95287999999999984</v>
      </c>
      <c r="H14" s="1">
        <v>1.5069999999999999</v>
      </c>
      <c r="I14" t="str">
        <f t="shared" si="1"/>
        <v>up</v>
      </c>
      <c r="J14">
        <f t="shared" si="7"/>
        <v>1.50197</v>
      </c>
      <c r="N14" s="1">
        <v>1.6429</v>
      </c>
      <c r="O14" t="str">
        <f t="shared" si="2"/>
        <v>up</v>
      </c>
      <c r="P14">
        <f t="shared" si="8"/>
        <v>1.6227100000000001</v>
      </c>
      <c r="T14" s="1">
        <v>119.12</v>
      </c>
      <c r="U14" t="str">
        <f t="shared" si="3"/>
        <v>up</v>
      </c>
      <c r="V14">
        <f t="shared" si="9"/>
        <v>117.79099999999998</v>
      </c>
      <c r="Z14" s="1">
        <v>0.55820000000000003</v>
      </c>
      <c r="AA14" t="str">
        <f t="shared" si="4"/>
        <v>down</v>
      </c>
      <c r="AB14">
        <f t="shared" si="10"/>
        <v>0.56407000000000007</v>
      </c>
      <c r="AF14" s="1">
        <v>1.4785999999999999</v>
      </c>
      <c r="AG14" t="str">
        <f t="shared" si="5"/>
        <v>down</v>
      </c>
      <c r="AH14">
        <f t="shared" si="11"/>
        <v>1.4953800000000004</v>
      </c>
    </row>
    <row r="15" spans="1:37">
      <c r="A15">
        <v>20010117</v>
      </c>
      <c r="B15" s="1">
        <v>0.94420000000000004</v>
      </c>
      <c r="C15" t="str">
        <f t="shared" si="0"/>
        <v>up</v>
      </c>
      <c r="D15">
        <f t="shared" si="6"/>
        <v>0.95139000000000018</v>
      </c>
      <c r="H15" s="1">
        <v>1.5123</v>
      </c>
      <c r="I15" t="str">
        <f t="shared" si="1"/>
        <v>up</v>
      </c>
      <c r="J15">
        <f t="shared" si="7"/>
        <v>1.5027499999999998</v>
      </c>
      <c r="N15" s="1">
        <v>1.6529</v>
      </c>
      <c r="O15" t="str">
        <f t="shared" si="2"/>
        <v>down</v>
      </c>
      <c r="P15">
        <f t="shared" si="8"/>
        <v>1.6268899999999999</v>
      </c>
      <c r="T15" s="1">
        <v>119.24</v>
      </c>
      <c r="U15" t="str">
        <f t="shared" si="3"/>
        <v>up</v>
      </c>
      <c r="V15">
        <f t="shared" si="9"/>
        <v>118.02900000000002</v>
      </c>
      <c r="Z15" s="1">
        <v>0.55649999999999999</v>
      </c>
      <c r="AA15" t="str">
        <f t="shared" si="4"/>
        <v>up</v>
      </c>
      <c r="AB15">
        <f t="shared" si="10"/>
        <v>0.56251000000000007</v>
      </c>
      <c r="AF15" s="1">
        <v>1.4756</v>
      </c>
      <c r="AG15" t="str">
        <f t="shared" si="5"/>
        <v>up</v>
      </c>
      <c r="AH15">
        <f t="shared" si="11"/>
        <v>1.4922</v>
      </c>
    </row>
    <row r="16" spans="1:37">
      <c r="A16">
        <v>20010118</v>
      </c>
      <c r="B16" s="1">
        <v>0.94599999999999995</v>
      </c>
      <c r="C16" t="str">
        <f t="shared" si="0"/>
        <v>up</v>
      </c>
      <c r="D16">
        <f t="shared" si="6"/>
        <v>0.95013999999999998</v>
      </c>
      <c r="H16" s="1">
        <v>1.5168999999999999</v>
      </c>
      <c r="I16" t="str">
        <f t="shared" si="1"/>
        <v>down</v>
      </c>
      <c r="J16">
        <f t="shared" si="7"/>
        <v>1.50461</v>
      </c>
      <c r="N16" s="1">
        <v>1.6438999999999999</v>
      </c>
      <c r="O16" t="str">
        <f t="shared" si="2"/>
        <v>down</v>
      </c>
      <c r="P16">
        <f t="shared" si="8"/>
        <v>1.6314</v>
      </c>
      <c r="T16" s="1">
        <v>119.84</v>
      </c>
      <c r="U16" t="str">
        <f t="shared" si="3"/>
        <v>down</v>
      </c>
      <c r="V16">
        <f t="shared" si="9"/>
        <v>118.352</v>
      </c>
      <c r="Z16" s="1">
        <v>0.56030000000000002</v>
      </c>
      <c r="AA16" t="str">
        <f t="shared" si="4"/>
        <v>up</v>
      </c>
      <c r="AB16">
        <f t="shared" si="10"/>
        <v>0.56140999999999996</v>
      </c>
      <c r="AF16" s="1">
        <v>1.4765999999999999</v>
      </c>
      <c r="AG16" t="str">
        <f t="shared" si="5"/>
        <v>down</v>
      </c>
      <c r="AH16">
        <f t="shared" si="11"/>
        <v>1.4895</v>
      </c>
    </row>
    <row r="17" spans="1:37">
      <c r="A17">
        <v>20010119</v>
      </c>
      <c r="B17" s="1">
        <v>0.94989999999999997</v>
      </c>
      <c r="C17" t="str">
        <f t="shared" si="0"/>
        <v>down</v>
      </c>
      <c r="D17">
        <f t="shared" si="6"/>
        <v>0.94924999999999993</v>
      </c>
      <c r="H17" s="1">
        <v>1.5148999999999999</v>
      </c>
      <c r="I17" t="str">
        <f t="shared" si="1"/>
        <v>down</v>
      </c>
      <c r="J17">
        <f t="shared" si="7"/>
        <v>1.5062199999999997</v>
      </c>
      <c r="N17" s="1">
        <v>1.6385000000000001</v>
      </c>
      <c r="O17" t="str">
        <f t="shared" si="2"/>
        <v>down</v>
      </c>
      <c r="P17">
        <f t="shared" si="8"/>
        <v>1.6340299999999999</v>
      </c>
      <c r="T17" s="1">
        <v>118.24</v>
      </c>
      <c r="U17" t="str">
        <f t="shared" si="3"/>
        <v>down</v>
      </c>
      <c r="V17">
        <f t="shared" si="9"/>
        <v>118.521</v>
      </c>
      <c r="Z17" s="1">
        <v>0.56240000000000001</v>
      </c>
      <c r="AA17" t="str">
        <f t="shared" si="4"/>
        <v>down</v>
      </c>
      <c r="AB17">
        <f t="shared" si="10"/>
        <v>0.56043999999999994</v>
      </c>
      <c r="AF17" s="1">
        <v>1.4762999999999999</v>
      </c>
      <c r="AG17" t="str">
        <f t="shared" si="5"/>
        <v>down</v>
      </c>
      <c r="AH17">
        <f t="shared" si="11"/>
        <v>1.4860899999999999</v>
      </c>
    </row>
    <row r="18" spans="1:37">
      <c r="A18">
        <v>20010121</v>
      </c>
      <c r="B18" s="1">
        <v>0.93520000000000003</v>
      </c>
      <c r="C18" t="str">
        <f t="shared" si="0"/>
        <v>up</v>
      </c>
      <c r="D18">
        <f t="shared" si="6"/>
        <v>0.94800000000000006</v>
      </c>
      <c r="H18" s="1">
        <v>1.5111000000000001</v>
      </c>
      <c r="I18" t="str">
        <f t="shared" si="1"/>
        <v>up</v>
      </c>
      <c r="J18">
        <f t="shared" si="7"/>
        <v>1.5075000000000001</v>
      </c>
      <c r="N18" s="1">
        <v>1.6378999999999999</v>
      </c>
      <c r="O18" t="str">
        <f t="shared" si="2"/>
        <v>up</v>
      </c>
      <c r="P18">
        <f t="shared" si="8"/>
        <v>1.6356000000000002</v>
      </c>
      <c r="T18" s="1">
        <v>117.05</v>
      </c>
      <c r="U18" t="str">
        <f t="shared" si="3"/>
        <v>down</v>
      </c>
      <c r="V18">
        <f t="shared" si="9"/>
        <v>118.51999999999998</v>
      </c>
      <c r="Z18" s="1">
        <v>0.55549999999999999</v>
      </c>
      <c r="AA18" t="str">
        <f t="shared" si="4"/>
        <v>up</v>
      </c>
      <c r="AB18">
        <f t="shared" si="10"/>
        <v>0.55918999999999996</v>
      </c>
      <c r="AF18" s="1">
        <v>1.4639</v>
      </c>
      <c r="AG18" t="str">
        <f t="shared" si="5"/>
        <v>up</v>
      </c>
      <c r="AH18">
        <f t="shared" si="11"/>
        <v>1.4827999999999999</v>
      </c>
    </row>
    <row r="19" spans="1:37">
      <c r="A19">
        <v>20010122</v>
      </c>
      <c r="B19" s="1">
        <v>0.94010000000000005</v>
      </c>
      <c r="C19" t="str">
        <f t="shared" si="0"/>
        <v>up</v>
      </c>
      <c r="D19">
        <f t="shared" si="6"/>
        <v>0.94736999999999993</v>
      </c>
      <c r="H19" s="1">
        <v>1.5116000000000001</v>
      </c>
      <c r="I19" t="str">
        <f t="shared" si="1"/>
        <v>down</v>
      </c>
      <c r="J19">
        <f t="shared" si="7"/>
        <v>1.5083600000000001</v>
      </c>
      <c r="N19" s="1">
        <v>1.6532</v>
      </c>
      <c r="O19" t="str">
        <f t="shared" si="2"/>
        <v>down</v>
      </c>
      <c r="P19">
        <f t="shared" si="8"/>
        <v>1.6379400000000004</v>
      </c>
      <c r="T19" s="1">
        <v>117.05</v>
      </c>
      <c r="U19" t="str">
        <f t="shared" si="3"/>
        <v>up</v>
      </c>
      <c r="V19">
        <f t="shared" si="9"/>
        <v>118.51300000000001</v>
      </c>
      <c r="Z19" s="1">
        <v>0.55720000000000003</v>
      </c>
      <c r="AA19" t="str">
        <f t="shared" si="4"/>
        <v>up</v>
      </c>
      <c r="AB19">
        <f t="shared" si="10"/>
        <v>0.55872999999999995</v>
      </c>
      <c r="AF19" s="1">
        <v>1.4663999999999999</v>
      </c>
      <c r="AG19" t="str">
        <f t="shared" si="5"/>
        <v>up</v>
      </c>
      <c r="AH19">
        <f t="shared" si="11"/>
        <v>1.48001</v>
      </c>
    </row>
    <row r="20" spans="1:37">
      <c r="A20">
        <v>20010123</v>
      </c>
      <c r="B20" s="1">
        <v>0.94469999999999998</v>
      </c>
      <c r="C20" t="str">
        <f t="shared" si="0"/>
        <v>down</v>
      </c>
      <c r="D20">
        <f t="shared" si="6"/>
        <v>0.9463499999999998</v>
      </c>
      <c r="H20" s="1">
        <v>1.5112000000000001</v>
      </c>
      <c r="I20" t="str">
        <f t="shared" si="1"/>
        <v>up</v>
      </c>
      <c r="J20">
        <f t="shared" si="7"/>
        <v>1.50928</v>
      </c>
      <c r="N20" s="1">
        <v>1.6395999999999999</v>
      </c>
      <c r="O20" t="str">
        <f t="shared" si="2"/>
        <v>up</v>
      </c>
      <c r="P20">
        <f t="shared" si="8"/>
        <v>1.639</v>
      </c>
      <c r="T20" s="1">
        <v>117.37</v>
      </c>
      <c r="U20" t="str">
        <f t="shared" si="3"/>
        <v>up</v>
      </c>
      <c r="V20">
        <f t="shared" si="9"/>
        <v>118.45</v>
      </c>
      <c r="Z20" s="1">
        <v>0.5575</v>
      </c>
      <c r="AA20" t="str">
        <f t="shared" si="4"/>
        <v>down</v>
      </c>
      <c r="AB20">
        <f t="shared" si="10"/>
        <v>0.55825999999999998</v>
      </c>
      <c r="AF20" s="1">
        <v>1.4736</v>
      </c>
      <c r="AG20" t="str">
        <f t="shared" si="5"/>
        <v>down</v>
      </c>
      <c r="AH20">
        <f t="shared" si="11"/>
        <v>1.4772799999999999</v>
      </c>
    </row>
    <row r="21" spans="1:37">
      <c r="A21">
        <v>20010124</v>
      </c>
      <c r="B21" s="1">
        <v>0.93689999999999996</v>
      </c>
      <c r="C21" t="str">
        <f t="shared" si="0"/>
        <v>down</v>
      </c>
      <c r="D21">
        <f t="shared" si="6"/>
        <v>0.94428999999999996</v>
      </c>
      <c r="E21">
        <f>+AVERAGE(B2:B21)</f>
        <v>0.94936000000000009</v>
      </c>
      <c r="F21" t="str">
        <f>+IF(D21&gt;E21,"fast","slow")</f>
        <v>slow</v>
      </c>
      <c r="H21" s="1">
        <v>1.5152000000000001</v>
      </c>
      <c r="I21" t="str">
        <f t="shared" si="1"/>
        <v>up</v>
      </c>
      <c r="J21">
        <f t="shared" si="7"/>
        <v>1.5106600000000001</v>
      </c>
      <c r="K21">
        <f>+AVERAGE(H2:H21)</f>
        <v>1.505325</v>
      </c>
      <c r="L21" t="str">
        <f>+IF(J21&gt;K21,"fast","slow")</f>
        <v>fast</v>
      </c>
      <c r="N21" s="1">
        <v>1.6598999999999999</v>
      </c>
      <c r="O21" t="str">
        <f t="shared" si="2"/>
        <v>up</v>
      </c>
      <c r="P21">
        <f t="shared" si="8"/>
        <v>1.64255</v>
      </c>
      <c r="Q21">
        <f>+AVERAGE(N2:N21)</f>
        <v>1.63079</v>
      </c>
      <c r="R21" t="str">
        <f>+IF(P21&gt;Q21,"fast","slow")</f>
        <v>fast</v>
      </c>
      <c r="T21" s="1">
        <v>118.44</v>
      </c>
      <c r="U21" t="str">
        <f t="shared" si="3"/>
        <v>down</v>
      </c>
      <c r="V21">
        <f t="shared" si="9"/>
        <v>118.44800000000001</v>
      </c>
      <c r="W21">
        <f>+AVERAGE(T2:T21)</f>
        <v>117.50899999999999</v>
      </c>
      <c r="X21" t="str">
        <f>+IF(V21&gt;W21,"fast","slow")</f>
        <v>fast</v>
      </c>
      <c r="Z21" s="1">
        <v>0.55459999999999998</v>
      </c>
      <c r="AA21" t="str">
        <f t="shared" si="4"/>
        <v>down</v>
      </c>
      <c r="AB21">
        <f t="shared" si="10"/>
        <v>0.55748000000000009</v>
      </c>
      <c r="AC21">
        <f>+AVERAGE(Z2:Z21)</f>
        <v>0.56208000000000014</v>
      </c>
      <c r="AD21" t="str">
        <f>+IF(AB21&gt;AC21,"fast","slow")</f>
        <v>slow</v>
      </c>
      <c r="AF21" s="1">
        <v>1.4681</v>
      </c>
      <c r="AG21" t="str">
        <f t="shared" si="5"/>
        <v>down</v>
      </c>
      <c r="AH21">
        <f t="shared" si="11"/>
        <v>1.4738200000000001</v>
      </c>
      <c r="AI21">
        <f>+AVERAGE(AF2:AF21)</f>
        <v>1.488475</v>
      </c>
      <c r="AJ21" t="str">
        <f>+IF(AH21&gt;AI21,"fast","slow")</f>
        <v>slow</v>
      </c>
    </row>
    <row r="22" spans="1:37">
      <c r="A22">
        <v>20010125</v>
      </c>
      <c r="B22" s="1">
        <v>0.92530000000000001</v>
      </c>
      <c r="C22" t="str">
        <f t="shared" si="0"/>
        <v>up</v>
      </c>
      <c r="D22">
        <f t="shared" si="6"/>
        <v>0.94161000000000006</v>
      </c>
      <c r="E22">
        <f t="shared" ref="E22:E85" si="12">+AVERAGE(B3:B22)</f>
        <v>0.94808000000000003</v>
      </c>
      <c r="F22" t="str">
        <f t="shared" ref="F22:F85" si="13">+IF(D22&gt;E22,"fast","slow")</f>
        <v>slow</v>
      </c>
      <c r="G22" t="str">
        <f>+IF(F22&lt;&gt;F21,"cross","cont")</f>
        <v>cont</v>
      </c>
      <c r="H22" s="1">
        <v>1.516</v>
      </c>
      <c r="I22" t="str">
        <f t="shared" si="1"/>
        <v>down</v>
      </c>
      <c r="J22">
        <f t="shared" si="7"/>
        <v>1.51224</v>
      </c>
      <c r="K22">
        <f t="shared" ref="K22:K85" si="14">+AVERAGE(H3:H22)</f>
        <v>1.5064600000000001</v>
      </c>
      <c r="L22" t="str">
        <f t="shared" ref="L22:L85" si="15">+IF(J22&gt;K22,"fast","slow")</f>
        <v>fast</v>
      </c>
      <c r="M22" t="str">
        <f>+IF(L22&lt;&gt;L21,"cross","cont")</f>
        <v>cont</v>
      </c>
      <c r="N22" s="1">
        <v>1.6713</v>
      </c>
      <c r="O22" t="str">
        <f t="shared" si="2"/>
        <v>down</v>
      </c>
      <c r="P22">
        <f t="shared" si="8"/>
        <v>1.6478300000000001</v>
      </c>
      <c r="Q22">
        <f t="shared" ref="Q22:Q85" si="16">+AVERAGE(N3:N22)</f>
        <v>1.6343600000000003</v>
      </c>
      <c r="R22" t="str">
        <f t="shared" ref="R22:R85" si="17">+IF(P22&gt;Q22,"fast","slow")</f>
        <v>fast</v>
      </c>
      <c r="S22" t="str">
        <f>+IF(R22&lt;&gt;R21,"cross","cont")</f>
        <v>cont</v>
      </c>
      <c r="T22" s="1">
        <v>118.11</v>
      </c>
      <c r="U22" t="str">
        <f t="shared" si="3"/>
        <v>down</v>
      </c>
      <c r="V22">
        <f t="shared" si="9"/>
        <v>118.38199999999999</v>
      </c>
      <c r="W22">
        <f t="shared" ref="W22:W85" si="18">+AVERAGE(T3:T22)</f>
        <v>117.69200000000001</v>
      </c>
      <c r="X22" t="str">
        <f t="shared" ref="X22:X85" si="19">+IF(V22&gt;W22,"fast","slow")</f>
        <v>fast</v>
      </c>
      <c r="Y22" t="str">
        <f>+IF(X22&lt;&gt;X21,"cross","cont")</f>
        <v>cont</v>
      </c>
      <c r="Z22" s="1">
        <v>0.54649999999999999</v>
      </c>
      <c r="AA22" t="str">
        <f t="shared" si="4"/>
        <v>down</v>
      </c>
      <c r="AB22">
        <f t="shared" si="10"/>
        <v>0.55645999999999995</v>
      </c>
      <c r="AC22">
        <f t="shared" ref="AC22:AC85" si="20">+AVERAGE(Z3:Z22)</f>
        <v>0.5612950000000001</v>
      </c>
      <c r="AD22" t="str">
        <f t="shared" ref="AD22:AD85" si="21">+IF(AB22&gt;AC22,"fast","slow")</f>
        <v>slow</v>
      </c>
      <c r="AE22" t="str">
        <f>+IF(AD22&lt;&gt;AD21,"cross","cont")</f>
        <v>cont</v>
      </c>
      <c r="AF22" s="1">
        <v>1.4626999999999999</v>
      </c>
      <c r="AG22" t="str">
        <f t="shared" si="5"/>
        <v>up</v>
      </c>
      <c r="AH22">
        <f t="shared" si="11"/>
        <v>1.47218</v>
      </c>
      <c r="AI22">
        <f t="shared" ref="AI22:AI85" si="22">+AVERAGE(AF3:AF22)</f>
        <v>1.486505</v>
      </c>
      <c r="AJ22" t="str">
        <f t="shared" ref="AJ22:AJ85" si="23">+IF(AH22&gt;AI22,"fast","slow")</f>
        <v>slow</v>
      </c>
      <c r="AK22" t="str">
        <f>+IF(AJ22&lt;&gt;AJ21,"cross","cont")</f>
        <v>cont</v>
      </c>
    </row>
    <row r="23" spans="1:37">
      <c r="A23">
        <v>20010126</v>
      </c>
      <c r="B23" s="1">
        <v>0.93140000000000001</v>
      </c>
      <c r="C23" t="str">
        <f t="shared" si="0"/>
        <v>down</v>
      </c>
      <c r="D23">
        <f t="shared" si="6"/>
        <v>0.93968000000000007</v>
      </c>
      <c r="E23">
        <f t="shared" si="12"/>
        <v>0.94680500000000001</v>
      </c>
      <c r="F23" t="str">
        <f t="shared" si="13"/>
        <v>slow</v>
      </c>
      <c r="G23" t="str">
        <f t="shared" ref="G23:G86" si="24">+IF(F23&lt;&gt;F22,"cross","cont")</f>
        <v>cont</v>
      </c>
      <c r="H23" s="1">
        <v>1.5072000000000001</v>
      </c>
      <c r="I23" t="str">
        <f t="shared" si="1"/>
        <v>down</v>
      </c>
      <c r="J23">
        <f t="shared" si="7"/>
        <v>1.51234</v>
      </c>
      <c r="K23">
        <f t="shared" si="14"/>
        <v>1.5068500000000002</v>
      </c>
      <c r="L23" t="str">
        <f t="shared" si="15"/>
        <v>fast</v>
      </c>
      <c r="M23" t="str">
        <f t="shared" ref="M23:M86" si="25">+IF(L23&lt;&gt;L22,"cross","cont")</f>
        <v>cont</v>
      </c>
      <c r="N23" s="1">
        <v>1.6598999999999999</v>
      </c>
      <c r="O23" t="str">
        <f t="shared" si="2"/>
        <v>down</v>
      </c>
      <c r="P23">
        <f t="shared" si="8"/>
        <v>1.65</v>
      </c>
      <c r="Q23">
        <f t="shared" si="16"/>
        <v>1.6357099999999996</v>
      </c>
      <c r="R23" t="str">
        <f t="shared" si="17"/>
        <v>fast</v>
      </c>
      <c r="S23" t="str">
        <f t="shared" ref="S23:S86" si="26">+IF(R23&lt;&gt;R22,"cross","cont")</f>
        <v>cont</v>
      </c>
      <c r="T23" s="1">
        <v>117.54</v>
      </c>
      <c r="U23" t="str">
        <f t="shared" si="3"/>
        <v>up</v>
      </c>
      <c r="V23">
        <f t="shared" si="9"/>
        <v>118.19999999999997</v>
      </c>
      <c r="W23">
        <f t="shared" si="18"/>
        <v>117.83700000000002</v>
      </c>
      <c r="X23" t="str">
        <f t="shared" si="19"/>
        <v>fast</v>
      </c>
      <c r="Y23" t="str">
        <f t="shared" ref="Y23:Y86" si="27">+IF(X23&lt;&gt;X22,"cross","cont")</f>
        <v>cont</v>
      </c>
      <c r="Z23" s="1">
        <v>0.54630000000000001</v>
      </c>
      <c r="AA23" t="str">
        <f t="shared" si="4"/>
        <v>down</v>
      </c>
      <c r="AB23">
        <f t="shared" si="10"/>
        <v>0.55549999999999999</v>
      </c>
      <c r="AC23">
        <f t="shared" si="20"/>
        <v>0.56035000000000001</v>
      </c>
      <c r="AD23" t="str">
        <f t="shared" si="21"/>
        <v>slow</v>
      </c>
      <c r="AE23" t="str">
        <f t="shared" ref="AE23:AE86" si="28">+IF(AD23&lt;&gt;AD22,"cross","cont")</f>
        <v>cont</v>
      </c>
      <c r="AF23" s="1">
        <v>1.4685999999999999</v>
      </c>
      <c r="AG23" t="str">
        <f t="shared" si="5"/>
        <v>down</v>
      </c>
      <c r="AH23">
        <f t="shared" si="11"/>
        <v>1.4710399999999999</v>
      </c>
      <c r="AI23">
        <f t="shared" si="22"/>
        <v>1.4844649999999997</v>
      </c>
      <c r="AJ23" t="str">
        <f t="shared" si="23"/>
        <v>slow</v>
      </c>
      <c r="AK23" t="str">
        <f t="shared" ref="AK23:AK86" si="29">+IF(AJ23&lt;&gt;AJ22,"cross","cont")</f>
        <v>cont</v>
      </c>
    </row>
    <row r="24" spans="1:37">
      <c r="A24">
        <v>20010128</v>
      </c>
      <c r="B24" s="1">
        <v>0.92369999999999997</v>
      </c>
      <c r="C24" t="str">
        <f t="shared" si="0"/>
        <v>up</v>
      </c>
      <c r="D24">
        <f t="shared" si="6"/>
        <v>0.93774000000000002</v>
      </c>
      <c r="E24">
        <f t="shared" si="12"/>
        <v>0.94530999999999987</v>
      </c>
      <c r="F24" t="str">
        <f t="shared" si="13"/>
        <v>slow</v>
      </c>
      <c r="G24" t="str">
        <f t="shared" si="24"/>
        <v>cont</v>
      </c>
      <c r="H24" s="1">
        <v>1.506</v>
      </c>
      <c r="I24" t="str">
        <f t="shared" si="1"/>
        <v>down</v>
      </c>
      <c r="J24">
        <f t="shared" si="7"/>
        <v>1.5122400000000003</v>
      </c>
      <c r="K24">
        <f t="shared" si="14"/>
        <v>1.5071050000000001</v>
      </c>
      <c r="L24" t="str">
        <f t="shared" si="15"/>
        <v>fast</v>
      </c>
      <c r="M24" t="str">
        <f t="shared" si="25"/>
        <v>cont</v>
      </c>
      <c r="N24" s="1">
        <v>1.6533</v>
      </c>
      <c r="O24" t="str">
        <f t="shared" si="2"/>
        <v>up</v>
      </c>
      <c r="P24">
        <f t="shared" si="8"/>
        <v>1.6510400000000001</v>
      </c>
      <c r="Q24">
        <f t="shared" si="16"/>
        <v>1.6368749999999999</v>
      </c>
      <c r="R24" t="str">
        <f t="shared" si="17"/>
        <v>fast</v>
      </c>
      <c r="S24" t="str">
        <f t="shared" si="26"/>
        <v>cont</v>
      </c>
      <c r="T24" s="1">
        <v>117.72</v>
      </c>
      <c r="U24" t="str">
        <f t="shared" si="3"/>
        <v>down</v>
      </c>
      <c r="V24">
        <f t="shared" si="9"/>
        <v>118.06000000000002</v>
      </c>
      <c r="W24">
        <f t="shared" si="18"/>
        <v>117.92549999999999</v>
      </c>
      <c r="X24" t="str">
        <f t="shared" si="19"/>
        <v>fast</v>
      </c>
      <c r="Y24" t="str">
        <f t="shared" si="27"/>
        <v>cont</v>
      </c>
      <c r="Z24" s="1">
        <v>0.54369999999999996</v>
      </c>
      <c r="AA24" t="str">
        <f t="shared" si="4"/>
        <v>up</v>
      </c>
      <c r="AB24">
        <f t="shared" si="10"/>
        <v>0.55405000000000004</v>
      </c>
      <c r="AC24">
        <f t="shared" si="20"/>
        <v>0.55906</v>
      </c>
      <c r="AD24" t="str">
        <f t="shared" si="21"/>
        <v>slow</v>
      </c>
      <c r="AE24" t="str">
        <f t="shared" si="28"/>
        <v>cont</v>
      </c>
      <c r="AF24" s="1">
        <v>1.4612000000000001</v>
      </c>
      <c r="AG24" t="str">
        <f t="shared" si="5"/>
        <v>up</v>
      </c>
      <c r="AH24">
        <f t="shared" si="11"/>
        <v>1.4693000000000001</v>
      </c>
      <c r="AI24">
        <f t="shared" si="22"/>
        <v>1.48234</v>
      </c>
      <c r="AJ24" t="str">
        <f t="shared" si="23"/>
        <v>slow</v>
      </c>
      <c r="AK24" t="str">
        <f t="shared" si="29"/>
        <v>cont</v>
      </c>
    </row>
    <row r="25" spans="1:37">
      <c r="A25">
        <v>20010129</v>
      </c>
      <c r="B25" s="1">
        <v>0.92579999999999996</v>
      </c>
      <c r="C25" t="str">
        <f t="shared" si="0"/>
        <v>up</v>
      </c>
      <c r="D25">
        <f t="shared" si="6"/>
        <v>0.93589999999999995</v>
      </c>
      <c r="E25">
        <f t="shared" si="12"/>
        <v>0.94364499999999985</v>
      </c>
      <c r="F25" t="str">
        <f t="shared" si="13"/>
        <v>slow</v>
      </c>
      <c r="G25" t="str">
        <f t="shared" si="24"/>
        <v>cont</v>
      </c>
      <c r="H25" s="1">
        <v>1.5055000000000001</v>
      </c>
      <c r="I25" t="str">
        <f t="shared" si="1"/>
        <v>down</v>
      </c>
      <c r="J25">
        <f t="shared" si="7"/>
        <v>1.5115599999999998</v>
      </c>
      <c r="K25">
        <f t="shared" si="14"/>
        <v>1.5071550000000002</v>
      </c>
      <c r="L25" t="str">
        <f t="shared" si="15"/>
        <v>fast</v>
      </c>
      <c r="M25" t="str">
        <f t="shared" si="25"/>
        <v>cont</v>
      </c>
      <c r="N25" s="1">
        <v>1.6589</v>
      </c>
      <c r="O25" t="str">
        <f t="shared" si="2"/>
        <v>up</v>
      </c>
      <c r="P25">
        <f t="shared" si="8"/>
        <v>1.65164</v>
      </c>
      <c r="Q25">
        <f t="shared" si="16"/>
        <v>1.639265</v>
      </c>
      <c r="R25" t="str">
        <f t="shared" si="17"/>
        <v>fast</v>
      </c>
      <c r="S25" t="str">
        <f t="shared" si="26"/>
        <v>cont</v>
      </c>
      <c r="T25" s="1">
        <v>117.67</v>
      </c>
      <c r="U25" t="str">
        <f t="shared" si="3"/>
        <v>down</v>
      </c>
      <c r="V25">
        <f t="shared" si="9"/>
        <v>117.90299999999999</v>
      </c>
      <c r="W25">
        <f t="shared" si="18"/>
        <v>117.96600000000001</v>
      </c>
      <c r="X25" t="str">
        <f t="shared" si="19"/>
        <v>slow</v>
      </c>
      <c r="Y25" t="str">
        <f t="shared" si="27"/>
        <v>cross</v>
      </c>
      <c r="Z25" s="1">
        <v>0.54500000000000004</v>
      </c>
      <c r="AA25" t="str">
        <f t="shared" si="4"/>
        <v>up</v>
      </c>
      <c r="AB25">
        <f t="shared" si="10"/>
        <v>0.55290000000000006</v>
      </c>
      <c r="AC25">
        <f t="shared" si="20"/>
        <v>0.55770500000000012</v>
      </c>
      <c r="AD25" t="str">
        <f t="shared" si="21"/>
        <v>slow</v>
      </c>
      <c r="AE25" t="str">
        <f t="shared" si="28"/>
        <v>cont</v>
      </c>
      <c r="AF25" s="1">
        <v>1.4641</v>
      </c>
      <c r="AG25" t="str">
        <f t="shared" si="5"/>
        <v>down</v>
      </c>
      <c r="AH25">
        <f t="shared" si="11"/>
        <v>1.4681500000000001</v>
      </c>
      <c r="AI25">
        <f t="shared" si="22"/>
        <v>1.480175</v>
      </c>
      <c r="AJ25" t="str">
        <f t="shared" si="23"/>
        <v>slow</v>
      </c>
      <c r="AK25" t="str">
        <f t="shared" si="29"/>
        <v>cont</v>
      </c>
    </row>
    <row r="26" spans="1:37">
      <c r="A26">
        <v>20010130</v>
      </c>
      <c r="B26" s="1">
        <v>0.92759999999999998</v>
      </c>
      <c r="C26" t="str">
        <f t="shared" si="0"/>
        <v>up</v>
      </c>
      <c r="D26">
        <f t="shared" si="6"/>
        <v>0.93406</v>
      </c>
      <c r="E26">
        <f t="shared" si="12"/>
        <v>0.94209999999999994</v>
      </c>
      <c r="F26" t="str">
        <f t="shared" si="13"/>
        <v>slow</v>
      </c>
      <c r="G26" t="str">
        <f t="shared" si="24"/>
        <v>cont</v>
      </c>
      <c r="H26" s="1">
        <v>1.504</v>
      </c>
      <c r="I26" t="str">
        <f t="shared" si="1"/>
        <v>up</v>
      </c>
      <c r="J26">
        <f t="shared" si="7"/>
        <v>1.5102699999999998</v>
      </c>
      <c r="K26">
        <f t="shared" si="14"/>
        <v>1.5074400000000003</v>
      </c>
      <c r="L26" t="str">
        <f t="shared" si="15"/>
        <v>fast</v>
      </c>
      <c r="M26" t="str">
        <f t="shared" si="25"/>
        <v>cont</v>
      </c>
      <c r="N26" s="1">
        <v>1.661</v>
      </c>
      <c r="O26" t="str">
        <f t="shared" si="2"/>
        <v>down</v>
      </c>
      <c r="P26">
        <f t="shared" si="8"/>
        <v>1.6533500000000001</v>
      </c>
      <c r="Q26">
        <f t="shared" si="16"/>
        <v>1.6423750000000001</v>
      </c>
      <c r="R26" t="str">
        <f t="shared" si="17"/>
        <v>fast</v>
      </c>
      <c r="S26" t="str">
        <f t="shared" si="26"/>
        <v>cont</v>
      </c>
      <c r="T26" s="1">
        <v>116.91</v>
      </c>
      <c r="U26" t="str">
        <f t="shared" si="3"/>
        <v>down</v>
      </c>
      <c r="V26">
        <f t="shared" si="9"/>
        <v>117.61000000000001</v>
      </c>
      <c r="W26">
        <f t="shared" si="18"/>
        <v>117.98099999999999</v>
      </c>
      <c r="X26" t="str">
        <f t="shared" si="19"/>
        <v>slow</v>
      </c>
      <c r="Y26" t="str">
        <f t="shared" si="27"/>
        <v>cont</v>
      </c>
      <c r="Z26" s="1">
        <v>0.54879999999999995</v>
      </c>
      <c r="AA26" t="str">
        <f t="shared" si="4"/>
        <v>up</v>
      </c>
      <c r="AB26">
        <f t="shared" si="10"/>
        <v>0.55174999999999996</v>
      </c>
      <c r="AC26">
        <f t="shared" si="20"/>
        <v>0.55658000000000007</v>
      </c>
      <c r="AD26" t="str">
        <f t="shared" si="21"/>
        <v>slow</v>
      </c>
      <c r="AE26" t="str">
        <f t="shared" si="28"/>
        <v>cont</v>
      </c>
      <c r="AF26" s="1">
        <v>1.4633</v>
      </c>
      <c r="AG26" t="str">
        <f t="shared" si="5"/>
        <v>up</v>
      </c>
      <c r="AH26">
        <f t="shared" si="11"/>
        <v>1.46682</v>
      </c>
      <c r="AI26">
        <f t="shared" si="22"/>
        <v>1.4781599999999997</v>
      </c>
      <c r="AJ26" t="str">
        <f t="shared" si="23"/>
        <v>slow</v>
      </c>
      <c r="AK26" t="str">
        <f t="shared" si="29"/>
        <v>cont</v>
      </c>
    </row>
    <row r="27" spans="1:37">
      <c r="A27">
        <v>20010131</v>
      </c>
      <c r="B27" s="1">
        <v>0.93740000000000001</v>
      </c>
      <c r="C27" t="str">
        <f t="shared" si="0"/>
        <v>up</v>
      </c>
      <c r="D27">
        <f t="shared" si="6"/>
        <v>0.93280999999999992</v>
      </c>
      <c r="E27">
        <f t="shared" si="12"/>
        <v>0.94102999999999981</v>
      </c>
      <c r="F27" t="str">
        <f t="shared" si="13"/>
        <v>slow</v>
      </c>
      <c r="G27" t="str">
        <f t="shared" si="24"/>
        <v>cont</v>
      </c>
      <c r="H27" s="1">
        <v>1.5043</v>
      </c>
      <c r="I27" t="str">
        <f t="shared" si="1"/>
        <v>down</v>
      </c>
      <c r="J27">
        <f t="shared" si="7"/>
        <v>1.5092100000000002</v>
      </c>
      <c r="K27">
        <f t="shared" si="14"/>
        <v>1.5077150000000001</v>
      </c>
      <c r="L27" t="str">
        <f t="shared" si="15"/>
        <v>fast</v>
      </c>
      <c r="M27" t="str">
        <f t="shared" si="25"/>
        <v>cont</v>
      </c>
      <c r="N27" s="1">
        <v>1.6498999999999999</v>
      </c>
      <c r="O27" t="str">
        <f t="shared" si="2"/>
        <v>down</v>
      </c>
      <c r="P27">
        <f t="shared" si="8"/>
        <v>1.6544900000000002</v>
      </c>
      <c r="Q27">
        <f t="shared" si="16"/>
        <v>1.6442600000000003</v>
      </c>
      <c r="R27" t="str">
        <f t="shared" si="17"/>
        <v>fast</v>
      </c>
      <c r="S27" t="str">
        <f t="shared" si="26"/>
        <v>cont</v>
      </c>
      <c r="T27" s="1">
        <v>116.7</v>
      </c>
      <c r="U27" t="str">
        <f t="shared" si="3"/>
        <v>down</v>
      </c>
      <c r="V27">
        <f t="shared" si="9"/>
        <v>117.45599999999999</v>
      </c>
      <c r="W27">
        <f t="shared" si="18"/>
        <v>117.98849999999997</v>
      </c>
      <c r="X27" t="str">
        <f t="shared" si="19"/>
        <v>slow</v>
      </c>
      <c r="Y27" t="str">
        <f t="shared" si="27"/>
        <v>cont</v>
      </c>
      <c r="Z27" s="1">
        <v>0.55149999999999999</v>
      </c>
      <c r="AA27" t="str">
        <f t="shared" si="4"/>
        <v>up</v>
      </c>
      <c r="AB27">
        <f t="shared" si="10"/>
        <v>0.55065999999999993</v>
      </c>
      <c r="AC27">
        <f t="shared" si="20"/>
        <v>0.55554999999999999</v>
      </c>
      <c r="AD27" t="str">
        <f t="shared" si="21"/>
        <v>slow</v>
      </c>
      <c r="AE27" t="str">
        <f t="shared" si="28"/>
        <v>cont</v>
      </c>
      <c r="AF27" s="1">
        <v>1.4644999999999999</v>
      </c>
      <c r="AG27" t="str">
        <f t="shared" si="5"/>
        <v>up</v>
      </c>
      <c r="AH27">
        <f t="shared" si="11"/>
        <v>1.4656400000000001</v>
      </c>
      <c r="AI27">
        <f t="shared" si="22"/>
        <v>1.475865</v>
      </c>
      <c r="AJ27" t="str">
        <f t="shared" si="23"/>
        <v>slow</v>
      </c>
      <c r="AK27" t="str">
        <f t="shared" si="29"/>
        <v>cont</v>
      </c>
    </row>
    <row r="28" spans="1:37">
      <c r="A28">
        <v>20010201</v>
      </c>
      <c r="B28" s="1">
        <v>0.94420000000000004</v>
      </c>
      <c r="C28" t="str">
        <f t="shared" si="0"/>
        <v>down</v>
      </c>
      <c r="D28">
        <f t="shared" si="6"/>
        <v>0.93370999999999993</v>
      </c>
      <c r="E28">
        <f t="shared" si="12"/>
        <v>0.94085499999999977</v>
      </c>
      <c r="F28" t="str">
        <f t="shared" si="13"/>
        <v>slow</v>
      </c>
      <c r="G28" t="str">
        <f t="shared" si="24"/>
        <v>cont</v>
      </c>
      <c r="H28" s="1">
        <v>1.4994000000000001</v>
      </c>
      <c r="I28" t="str">
        <f t="shared" si="1"/>
        <v>down</v>
      </c>
      <c r="J28">
        <f t="shared" si="7"/>
        <v>1.5080399999999998</v>
      </c>
      <c r="K28">
        <f t="shared" si="14"/>
        <v>1.5077700000000003</v>
      </c>
      <c r="L28" t="str">
        <f t="shared" si="15"/>
        <v>fast</v>
      </c>
      <c r="M28" t="str">
        <f t="shared" si="25"/>
        <v>cont</v>
      </c>
      <c r="N28" s="1">
        <v>1.635</v>
      </c>
      <c r="O28" t="str">
        <f t="shared" si="2"/>
        <v>up</v>
      </c>
      <c r="P28">
        <f t="shared" si="8"/>
        <v>1.6542000000000001</v>
      </c>
      <c r="Q28">
        <f t="shared" si="16"/>
        <v>1.6449000000000003</v>
      </c>
      <c r="R28" t="str">
        <f t="shared" si="17"/>
        <v>fast</v>
      </c>
      <c r="S28" t="str">
        <f t="shared" si="26"/>
        <v>cont</v>
      </c>
      <c r="T28" s="1">
        <v>116.7</v>
      </c>
      <c r="U28" t="str">
        <f t="shared" si="3"/>
        <v>down</v>
      </c>
      <c r="V28">
        <f t="shared" si="9"/>
        <v>117.42100000000001</v>
      </c>
      <c r="W28">
        <f t="shared" si="18"/>
        <v>117.97049999999997</v>
      </c>
      <c r="X28" t="str">
        <f t="shared" si="19"/>
        <v>slow</v>
      </c>
      <c r="Y28" t="str">
        <f t="shared" si="27"/>
        <v>cont</v>
      </c>
      <c r="Z28" s="1">
        <v>0.55549999999999999</v>
      </c>
      <c r="AA28" t="str">
        <f t="shared" si="4"/>
        <v>up</v>
      </c>
      <c r="AB28">
        <f t="shared" si="10"/>
        <v>0.55065999999999993</v>
      </c>
      <c r="AC28">
        <f t="shared" si="20"/>
        <v>0.554925</v>
      </c>
      <c r="AD28" t="str">
        <f t="shared" si="21"/>
        <v>slow</v>
      </c>
      <c r="AE28" t="str">
        <f t="shared" si="28"/>
        <v>cont</v>
      </c>
      <c r="AF28" s="1">
        <v>1.4825999999999999</v>
      </c>
      <c r="AG28" t="str">
        <f t="shared" si="5"/>
        <v>up</v>
      </c>
      <c r="AH28">
        <f t="shared" si="11"/>
        <v>1.4675099999999999</v>
      </c>
      <c r="AI28">
        <f t="shared" si="22"/>
        <v>1.475155</v>
      </c>
      <c r="AJ28" t="str">
        <f t="shared" si="23"/>
        <v>slow</v>
      </c>
      <c r="AK28" t="str">
        <f t="shared" si="29"/>
        <v>cont</v>
      </c>
    </row>
    <row r="29" spans="1:37">
      <c r="A29">
        <v>20010202</v>
      </c>
      <c r="B29" s="1">
        <v>0.94169999999999998</v>
      </c>
      <c r="C29" t="str">
        <f t="shared" si="0"/>
        <v>down</v>
      </c>
      <c r="D29">
        <f t="shared" si="6"/>
        <v>0.93386999999999998</v>
      </c>
      <c r="E29">
        <f t="shared" si="12"/>
        <v>0.94061999999999979</v>
      </c>
      <c r="F29" t="str">
        <f t="shared" si="13"/>
        <v>slow</v>
      </c>
      <c r="G29" t="str">
        <f t="shared" si="24"/>
        <v>cont</v>
      </c>
      <c r="H29" s="1">
        <v>1.4951000000000001</v>
      </c>
      <c r="I29" t="str">
        <f t="shared" si="1"/>
        <v>up</v>
      </c>
      <c r="J29">
        <f t="shared" si="7"/>
        <v>1.5063900000000001</v>
      </c>
      <c r="K29">
        <f t="shared" si="14"/>
        <v>1.5073750000000001</v>
      </c>
      <c r="L29" t="str">
        <f t="shared" si="15"/>
        <v>slow</v>
      </c>
      <c r="M29" t="str">
        <f t="shared" si="25"/>
        <v>cross</v>
      </c>
      <c r="N29" s="1">
        <v>1.6493</v>
      </c>
      <c r="O29" t="str">
        <f t="shared" si="2"/>
        <v>down</v>
      </c>
      <c r="P29">
        <f t="shared" si="8"/>
        <v>1.65381</v>
      </c>
      <c r="Q29">
        <f t="shared" si="16"/>
        <v>1.6458750000000002</v>
      </c>
      <c r="R29" t="str">
        <f t="shared" si="17"/>
        <v>fast</v>
      </c>
      <c r="S29" t="str">
        <f t="shared" si="26"/>
        <v>cont</v>
      </c>
      <c r="T29" s="1">
        <v>115.86</v>
      </c>
      <c r="U29" t="str">
        <f t="shared" si="3"/>
        <v>down</v>
      </c>
      <c r="V29">
        <f t="shared" si="9"/>
        <v>117.30199999999999</v>
      </c>
      <c r="W29">
        <f t="shared" si="18"/>
        <v>117.9075</v>
      </c>
      <c r="X29" t="str">
        <f t="shared" si="19"/>
        <v>slow</v>
      </c>
      <c r="Y29" t="str">
        <f t="shared" si="27"/>
        <v>cont</v>
      </c>
      <c r="Z29" s="1">
        <v>0.55620000000000003</v>
      </c>
      <c r="AA29" t="str">
        <f t="shared" si="4"/>
        <v>down</v>
      </c>
      <c r="AB29">
        <f t="shared" si="10"/>
        <v>0.55055999999999994</v>
      </c>
      <c r="AC29">
        <f t="shared" si="20"/>
        <v>0.55464500000000005</v>
      </c>
      <c r="AD29" t="str">
        <f t="shared" si="21"/>
        <v>slow</v>
      </c>
      <c r="AE29" t="str">
        <f t="shared" si="28"/>
        <v>cont</v>
      </c>
      <c r="AF29" s="1">
        <v>1.4831000000000001</v>
      </c>
      <c r="AG29" t="str">
        <f t="shared" si="5"/>
        <v>down</v>
      </c>
      <c r="AH29">
        <f t="shared" si="11"/>
        <v>1.4691799999999999</v>
      </c>
      <c r="AI29">
        <f t="shared" si="22"/>
        <v>1.4745950000000003</v>
      </c>
      <c r="AJ29" t="str">
        <f t="shared" si="23"/>
        <v>slow</v>
      </c>
      <c r="AK29" t="str">
        <f t="shared" si="29"/>
        <v>cont</v>
      </c>
    </row>
    <row r="30" spans="1:37">
      <c r="A30">
        <v>20010204</v>
      </c>
      <c r="B30" s="1">
        <v>0.93630000000000002</v>
      </c>
      <c r="C30" t="str">
        <f t="shared" si="0"/>
        <v>up</v>
      </c>
      <c r="D30">
        <f t="shared" si="6"/>
        <v>0.93302999999999991</v>
      </c>
      <c r="E30">
        <f t="shared" si="12"/>
        <v>0.93968999999999991</v>
      </c>
      <c r="F30" t="str">
        <f t="shared" si="13"/>
        <v>slow</v>
      </c>
      <c r="G30" t="str">
        <f t="shared" si="24"/>
        <v>cont</v>
      </c>
      <c r="H30" s="1">
        <v>1.4965999999999999</v>
      </c>
      <c r="I30" t="str">
        <f t="shared" si="1"/>
        <v>up</v>
      </c>
      <c r="J30">
        <f t="shared" si="7"/>
        <v>1.5049300000000003</v>
      </c>
      <c r="K30">
        <f t="shared" si="14"/>
        <v>1.5071050000000001</v>
      </c>
      <c r="L30" t="str">
        <f t="shared" si="15"/>
        <v>slow</v>
      </c>
      <c r="M30" t="str">
        <f t="shared" si="25"/>
        <v>cont</v>
      </c>
      <c r="N30" s="1">
        <v>1.6440999999999999</v>
      </c>
      <c r="O30" t="str">
        <f t="shared" si="2"/>
        <v>down</v>
      </c>
      <c r="P30">
        <f t="shared" si="8"/>
        <v>1.6542600000000001</v>
      </c>
      <c r="Q30">
        <f t="shared" si="16"/>
        <v>1.64663</v>
      </c>
      <c r="R30" t="str">
        <f t="shared" si="17"/>
        <v>fast</v>
      </c>
      <c r="S30" t="str">
        <f t="shared" si="26"/>
        <v>cont</v>
      </c>
      <c r="T30" s="1">
        <v>115.77</v>
      </c>
      <c r="U30" t="str">
        <f t="shared" si="3"/>
        <v>up</v>
      </c>
      <c r="V30">
        <f t="shared" si="9"/>
        <v>117.14200000000001</v>
      </c>
      <c r="W30">
        <f t="shared" si="18"/>
        <v>117.79600000000001</v>
      </c>
      <c r="X30" t="str">
        <f t="shared" si="19"/>
        <v>slow</v>
      </c>
      <c r="Y30" t="str">
        <f t="shared" si="27"/>
        <v>cont</v>
      </c>
      <c r="Z30" s="1">
        <v>0.55030000000000001</v>
      </c>
      <c r="AA30" t="str">
        <f t="shared" si="4"/>
        <v>up</v>
      </c>
      <c r="AB30">
        <f t="shared" si="10"/>
        <v>0.54984</v>
      </c>
      <c r="AC30">
        <f t="shared" si="20"/>
        <v>0.55405000000000015</v>
      </c>
      <c r="AD30" t="str">
        <f t="shared" si="21"/>
        <v>slow</v>
      </c>
      <c r="AE30" t="str">
        <f t="shared" si="28"/>
        <v>cont</v>
      </c>
      <c r="AF30" s="1">
        <v>1.4691000000000001</v>
      </c>
      <c r="AG30" t="str">
        <f t="shared" si="5"/>
        <v>up</v>
      </c>
      <c r="AH30">
        <f t="shared" si="11"/>
        <v>1.4687300000000001</v>
      </c>
      <c r="AI30">
        <f t="shared" si="22"/>
        <v>1.4730050000000001</v>
      </c>
      <c r="AJ30" t="str">
        <f t="shared" si="23"/>
        <v>slow</v>
      </c>
      <c r="AK30" t="str">
        <f t="shared" si="29"/>
        <v>cont</v>
      </c>
    </row>
    <row r="31" spans="1:37">
      <c r="A31">
        <v>20010205</v>
      </c>
      <c r="B31" s="1">
        <v>0.94379999999999997</v>
      </c>
      <c r="C31" t="str">
        <f t="shared" si="0"/>
        <v>down</v>
      </c>
      <c r="D31">
        <f t="shared" si="6"/>
        <v>0.93371999999999988</v>
      </c>
      <c r="E31">
        <f t="shared" si="12"/>
        <v>0.93900500000000009</v>
      </c>
      <c r="F31" t="str">
        <f t="shared" si="13"/>
        <v>slow</v>
      </c>
      <c r="G31" t="str">
        <f t="shared" si="24"/>
        <v>cont</v>
      </c>
      <c r="H31" s="1">
        <v>1.5078</v>
      </c>
      <c r="I31" t="str">
        <f t="shared" si="1"/>
        <v>up</v>
      </c>
      <c r="J31">
        <f t="shared" si="7"/>
        <v>1.5041900000000001</v>
      </c>
      <c r="K31">
        <f t="shared" si="14"/>
        <v>1.5074250000000002</v>
      </c>
      <c r="L31" t="str">
        <f t="shared" si="15"/>
        <v>slow</v>
      </c>
      <c r="M31" t="str">
        <f t="shared" si="25"/>
        <v>cont</v>
      </c>
      <c r="N31" s="1">
        <v>1.643</v>
      </c>
      <c r="O31" t="str">
        <f t="shared" si="2"/>
        <v>up</v>
      </c>
      <c r="P31">
        <f t="shared" si="8"/>
        <v>1.6525700000000001</v>
      </c>
      <c r="Q31">
        <f t="shared" si="16"/>
        <v>1.6475599999999999</v>
      </c>
      <c r="R31" t="str">
        <f t="shared" si="17"/>
        <v>fast</v>
      </c>
      <c r="S31" t="str">
        <f t="shared" si="26"/>
        <v>cont</v>
      </c>
      <c r="T31" s="1">
        <v>116.03</v>
      </c>
      <c r="U31" t="str">
        <f t="shared" si="3"/>
        <v>down</v>
      </c>
      <c r="V31">
        <f t="shared" si="9"/>
        <v>116.90100000000002</v>
      </c>
      <c r="W31">
        <f t="shared" si="18"/>
        <v>117.67450000000001</v>
      </c>
      <c r="X31" t="str">
        <f t="shared" si="19"/>
        <v>slow</v>
      </c>
      <c r="Y31" t="str">
        <f t="shared" si="27"/>
        <v>cont</v>
      </c>
      <c r="Z31" s="1">
        <v>0.55300000000000005</v>
      </c>
      <c r="AA31" t="str">
        <f t="shared" si="4"/>
        <v>down</v>
      </c>
      <c r="AB31">
        <f t="shared" si="10"/>
        <v>0.54967999999999995</v>
      </c>
      <c r="AC31">
        <f t="shared" si="20"/>
        <v>0.55358000000000007</v>
      </c>
      <c r="AD31" t="str">
        <f t="shared" si="21"/>
        <v>slow</v>
      </c>
      <c r="AE31" t="str">
        <f t="shared" si="28"/>
        <v>cont</v>
      </c>
      <c r="AF31" s="1">
        <v>1.4778</v>
      </c>
      <c r="AG31" t="str">
        <f t="shared" si="5"/>
        <v>down</v>
      </c>
      <c r="AH31">
        <f t="shared" si="11"/>
        <v>1.4697</v>
      </c>
      <c r="AI31">
        <f t="shared" si="22"/>
        <v>1.4717600000000002</v>
      </c>
      <c r="AJ31" t="str">
        <f t="shared" si="23"/>
        <v>slow</v>
      </c>
      <c r="AK31" t="str">
        <f t="shared" si="29"/>
        <v>cont</v>
      </c>
    </row>
    <row r="32" spans="1:37">
      <c r="A32">
        <v>20010206</v>
      </c>
      <c r="B32" s="1">
        <v>0.93830000000000002</v>
      </c>
      <c r="C32" t="str">
        <f t="shared" si="0"/>
        <v>down</v>
      </c>
      <c r="D32">
        <f t="shared" si="6"/>
        <v>0.93502000000000007</v>
      </c>
      <c r="E32">
        <f t="shared" si="12"/>
        <v>0.93831500000000001</v>
      </c>
      <c r="F32" t="str">
        <f t="shared" si="13"/>
        <v>slow</v>
      </c>
      <c r="G32" t="str">
        <f t="shared" si="24"/>
        <v>cont</v>
      </c>
      <c r="H32" s="1">
        <v>1.5116000000000001</v>
      </c>
      <c r="I32" t="str">
        <f t="shared" si="1"/>
        <v>up</v>
      </c>
      <c r="J32">
        <f t="shared" si="7"/>
        <v>1.5037499999999999</v>
      </c>
      <c r="K32">
        <f t="shared" si="14"/>
        <v>1.5079950000000004</v>
      </c>
      <c r="L32" t="str">
        <f t="shared" si="15"/>
        <v>slow</v>
      </c>
      <c r="M32" t="str">
        <f t="shared" si="25"/>
        <v>cont</v>
      </c>
      <c r="N32" s="1">
        <v>1.6581999999999999</v>
      </c>
      <c r="O32" t="str">
        <f t="shared" si="2"/>
        <v>up</v>
      </c>
      <c r="P32">
        <f t="shared" si="8"/>
        <v>1.6512600000000002</v>
      </c>
      <c r="Q32">
        <f t="shared" si="16"/>
        <v>1.6495450000000003</v>
      </c>
      <c r="R32" t="str">
        <f t="shared" si="17"/>
        <v>fast</v>
      </c>
      <c r="S32" t="str">
        <f t="shared" si="26"/>
        <v>cont</v>
      </c>
      <c r="T32" s="1">
        <v>115.25</v>
      </c>
      <c r="U32" t="str">
        <f t="shared" si="3"/>
        <v>up</v>
      </c>
      <c r="V32">
        <f t="shared" si="9"/>
        <v>116.61500000000001</v>
      </c>
      <c r="W32">
        <f t="shared" si="18"/>
        <v>117.49850000000001</v>
      </c>
      <c r="X32" t="str">
        <f t="shared" si="19"/>
        <v>slow</v>
      </c>
      <c r="Y32" t="str">
        <f t="shared" si="27"/>
        <v>cont</v>
      </c>
      <c r="Z32" s="1">
        <v>0.55110000000000003</v>
      </c>
      <c r="AA32" t="str">
        <f t="shared" si="4"/>
        <v>down</v>
      </c>
      <c r="AB32">
        <f t="shared" si="10"/>
        <v>0.55013999999999996</v>
      </c>
      <c r="AC32">
        <f t="shared" si="20"/>
        <v>0.55330000000000001</v>
      </c>
      <c r="AD32" t="str">
        <f t="shared" si="21"/>
        <v>slow</v>
      </c>
      <c r="AE32" t="str">
        <f t="shared" si="28"/>
        <v>cont</v>
      </c>
      <c r="AF32" s="1">
        <v>1.474</v>
      </c>
      <c r="AG32" t="str">
        <f t="shared" si="5"/>
        <v>down</v>
      </c>
      <c r="AH32">
        <f t="shared" si="11"/>
        <v>1.4708300000000003</v>
      </c>
      <c r="AI32">
        <f t="shared" si="22"/>
        <v>1.4715050000000001</v>
      </c>
      <c r="AJ32" t="str">
        <f t="shared" si="23"/>
        <v>slow</v>
      </c>
      <c r="AK32" t="str">
        <f t="shared" si="29"/>
        <v>cont</v>
      </c>
    </row>
    <row r="33" spans="1:37">
      <c r="A33">
        <v>20010207</v>
      </c>
      <c r="B33" s="1">
        <v>0.93469999999999998</v>
      </c>
      <c r="C33" t="str">
        <f t="shared" si="0"/>
        <v>down</v>
      </c>
      <c r="D33">
        <f t="shared" si="6"/>
        <v>0.93535000000000001</v>
      </c>
      <c r="E33">
        <f t="shared" si="12"/>
        <v>0.9375150000000001</v>
      </c>
      <c r="F33" t="str">
        <f t="shared" si="13"/>
        <v>slow</v>
      </c>
      <c r="G33" t="str">
        <f t="shared" si="24"/>
        <v>cont</v>
      </c>
      <c r="H33" s="1">
        <v>1.5144</v>
      </c>
      <c r="I33" t="str">
        <f t="shared" si="1"/>
        <v>down</v>
      </c>
      <c r="J33">
        <f t="shared" si="7"/>
        <v>1.50447</v>
      </c>
      <c r="K33">
        <f t="shared" si="14"/>
        <v>1.5084050000000002</v>
      </c>
      <c r="L33" t="str">
        <f t="shared" si="15"/>
        <v>slow</v>
      </c>
      <c r="M33" t="str">
        <f t="shared" si="25"/>
        <v>cont</v>
      </c>
      <c r="N33" s="1">
        <v>1.6606000000000001</v>
      </c>
      <c r="O33" t="str">
        <f t="shared" si="2"/>
        <v>up</v>
      </c>
      <c r="P33">
        <f t="shared" si="8"/>
        <v>1.6513300000000002</v>
      </c>
      <c r="Q33">
        <f t="shared" si="16"/>
        <v>1.6506650000000005</v>
      </c>
      <c r="R33" t="str">
        <f t="shared" si="17"/>
        <v>fast</v>
      </c>
      <c r="S33" t="str">
        <f t="shared" si="26"/>
        <v>cont</v>
      </c>
      <c r="T33" s="1">
        <v>116.34</v>
      </c>
      <c r="U33" t="str">
        <f t="shared" si="3"/>
        <v>up</v>
      </c>
      <c r="V33">
        <f t="shared" si="9"/>
        <v>116.49499999999998</v>
      </c>
      <c r="W33">
        <f t="shared" si="18"/>
        <v>117.34750000000001</v>
      </c>
      <c r="X33" t="str">
        <f t="shared" si="19"/>
        <v>slow</v>
      </c>
      <c r="Y33" t="str">
        <f t="shared" si="27"/>
        <v>cont</v>
      </c>
      <c r="Z33" s="1">
        <v>0.54990000000000006</v>
      </c>
      <c r="AA33" t="str">
        <f t="shared" si="4"/>
        <v>down</v>
      </c>
      <c r="AB33">
        <f t="shared" si="10"/>
        <v>0.55049999999999999</v>
      </c>
      <c r="AC33">
        <f t="shared" si="20"/>
        <v>0.55300000000000016</v>
      </c>
      <c r="AD33" t="str">
        <f t="shared" si="21"/>
        <v>slow</v>
      </c>
      <c r="AE33" t="str">
        <f t="shared" si="28"/>
        <v>cont</v>
      </c>
      <c r="AF33" s="1">
        <v>1.4641999999999999</v>
      </c>
      <c r="AG33" t="str">
        <f t="shared" si="5"/>
        <v>down</v>
      </c>
      <c r="AH33">
        <f t="shared" si="11"/>
        <v>1.4703900000000001</v>
      </c>
      <c r="AI33">
        <f t="shared" si="22"/>
        <v>1.4707149999999998</v>
      </c>
      <c r="AJ33" t="str">
        <f t="shared" si="23"/>
        <v>slow</v>
      </c>
      <c r="AK33" t="str">
        <f t="shared" si="29"/>
        <v>cont</v>
      </c>
    </row>
    <row r="34" spans="1:37">
      <c r="A34">
        <v>20010208</v>
      </c>
      <c r="B34" s="1">
        <v>0.92979999999999996</v>
      </c>
      <c r="C34" t="str">
        <f t="shared" si="0"/>
        <v>down</v>
      </c>
      <c r="D34">
        <f t="shared" si="6"/>
        <v>0.93596000000000001</v>
      </c>
      <c r="E34">
        <f t="shared" si="12"/>
        <v>0.93685000000000007</v>
      </c>
      <c r="F34" t="str">
        <f t="shared" si="13"/>
        <v>slow</v>
      </c>
      <c r="G34" t="str">
        <f t="shared" si="24"/>
        <v>cont</v>
      </c>
      <c r="H34" s="1">
        <v>1.5138</v>
      </c>
      <c r="I34" t="str">
        <f t="shared" si="1"/>
        <v>down</v>
      </c>
      <c r="J34">
        <f t="shared" si="7"/>
        <v>1.5052499999999998</v>
      </c>
      <c r="K34">
        <f t="shared" si="14"/>
        <v>1.5087450000000004</v>
      </c>
      <c r="L34" t="str">
        <f t="shared" si="15"/>
        <v>slow</v>
      </c>
      <c r="M34" t="str">
        <f t="shared" si="25"/>
        <v>cont</v>
      </c>
      <c r="N34" s="1">
        <v>1.6740999999999999</v>
      </c>
      <c r="O34" t="str">
        <f t="shared" si="2"/>
        <v>up</v>
      </c>
      <c r="P34">
        <f t="shared" si="8"/>
        <v>1.6534100000000003</v>
      </c>
      <c r="Q34">
        <f t="shared" si="16"/>
        <v>1.6522250000000001</v>
      </c>
      <c r="R34" t="str">
        <f t="shared" si="17"/>
        <v>fast</v>
      </c>
      <c r="S34" t="str">
        <f t="shared" si="26"/>
        <v>cont</v>
      </c>
      <c r="T34" s="1">
        <v>116.79</v>
      </c>
      <c r="U34" t="str">
        <f t="shared" si="3"/>
        <v>up</v>
      </c>
      <c r="V34">
        <f t="shared" si="9"/>
        <v>116.40199999999997</v>
      </c>
      <c r="W34">
        <f t="shared" si="18"/>
        <v>117.23100000000002</v>
      </c>
      <c r="X34" t="str">
        <f t="shared" si="19"/>
        <v>slow</v>
      </c>
      <c r="Y34" t="str">
        <f t="shared" si="27"/>
        <v>cont</v>
      </c>
      <c r="Z34" s="1">
        <v>0.54600000000000004</v>
      </c>
      <c r="AA34" t="str">
        <f t="shared" si="4"/>
        <v>down</v>
      </c>
      <c r="AB34">
        <f t="shared" si="10"/>
        <v>0.55072999999999994</v>
      </c>
      <c r="AC34">
        <f t="shared" si="20"/>
        <v>0.55239000000000016</v>
      </c>
      <c r="AD34" t="str">
        <f t="shared" si="21"/>
        <v>slow</v>
      </c>
      <c r="AE34" t="str">
        <f t="shared" si="28"/>
        <v>cont</v>
      </c>
      <c r="AF34" s="1">
        <v>1.4544999999999999</v>
      </c>
      <c r="AG34" t="str">
        <f t="shared" si="5"/>
        <v>down</v>
      </c>
      <c r="AH34">
        <f t="shared" si="11"/>
        <v>1.4697199999999999</v>
      </c>
      <c r="AI34">
        <f t="shared" si="22"/>
        <v>1.4695100000000001</v>
      </c>
      <c r="AJ34" t="str">
        <f t="shared" si="23"/>
        <v>fast</v>
      </c>
      <c r="AK34" t="str">
        <f t="shared" si="29"/>
        <v>cross</v>
      </c>
    </row>
    <row r="35" spans="1:37">
      <c r="A35">
        <v>20010209</v>
      </c>
      <c r="B35" s="1">
        <v>0.92700000000000005</v>
      </c>
      <c r="C35" t="str">
        <f t="shared" si="0"/>
        <v>down</v>
      </c>
      <c r="D35">
        <f t="shared" si="6"/>
        <v>0.93607999999999991</v>
      </c>
      <c r="E35">
        <f t="shared" si="12"/>
        <v>0.93598999999999999</v>
      </c>
      <c r="F35" t="str">
        <f t="shared" si="13"/>
        <v>fast</v>
      </c>
      <c r="G35" t="str">
        <f t="shared" si="24"/>
        <v>cross</v>
      </c>
      <c r="H35" s="1">
        <v>1.5114000000000001</v>
      </c>
      <c r="I35" t="str">
        <f t="shared" si="1"/>
        <v>down</v>
      </c>
      <c r="J35">
        <f t="shared" si="7"/>
        <v>1.5058399999999998</v>
      </c>
      <c r="K35">
        <f t="shared" si="14"/>
        <v>1.5086999999999999</v>
      </c>
      <c r="L35" t="str">
        <f t="shared" si="15"/>
        <v>slow</v>
      </c>
      <c r="M35" t="str">
        <f t="shared" si="25"/>
        <v>cont</v>
      </c>
      <c r="N35" s="1">
        <v>1.6776</v>
      </c>
      <c r="O35" t="str">
        <f t="shared" si="2"/>
        <v>down</v>
      </c>
      <c r="P35">
        <f t="shared" si="8"/>
        <v>1.6552800000000001</v>
      </c>
      <c r="Q35">
        <f t="shared" si="16"/>
        <v>1.6534600000000002</v>
      </c>
      <c r="R35" t="str">
        <f t="shared" si="17"/>
        <v>fast</v>
      </c>
      <c r="S35" t="str">
        <f t="shared" si="26"/>
        <v>cont</v>
      </c>
      <c r="T35" s="1">
        <v>117.75</v>
      </c>
      <c r="U35" t="str">
        <f t="shared" si="3"/>
        <v>down</v>
      </c>
      <c r="V35">
        <f t="shared" si="9"/>
        <v>116.41000000000001</v>
      </c>
      <c r="W35">
        <f t="shared" si="18"/>
        <v>117.15650000000001</v>
      </c>
      <c r="X35" t="str">
        <f t="shared" si="19"/>
        <v>slow</v>
      </c>
      <c r="Y35" t="str">
        <f t="shared" si="27"/>
        <v>cont</v>
      </c>
      <c r="Z35" s="1">
        <v>0.53810000000000002</v>
      </c>
      <c r="AA35" t="str">
        <f t="shared" si="4"/>
        <v>down</v>
      </c>
      <c r="AB35">
        <f t="shared" si="10"/>
        <v>0.55003999999999997</v>
      </c>
      <c r="AC35">
        <f t="shared" si="20"/>
        <v>0.55147000000000013</v>
      </c>
      <c r="AD35" t="str">
        <f t="shared" si="21"/>
        <v>slow</v>
      </c>
      <c r="AE35" t="str">
        <f t="shared" si="28"/>
        <v>cont</v>
      </c>
      <c r="AF35" s="1">
        <v>1.4496</v>
      </c>
      <c r="AG35" t="str">
        <f t="shared" si="5"/>
        <v>down</v>
      </c>
      <c r="AH35">
        <f t="shared" si="11"/>
        <v>1.46827</v>
      </c>
      <c r="AI35">
        <f t="shared" si="22"/>
        <v>1.4682100000000002</v>
      </c>
      <c r="AJ35" t="str">
        <f t="shared" si="23"/>
        <v>fast</v>
      </c>
      <c r="AK35" t="str">
        <f t="shared" si="29"/>
        <v>cont</v>
      </c>
    </row>
    <row r="36" spans="1:37">
      <c r="A36">
        <v>20010211</v>
      </c>
      <c r="B36" s="1">
        <v>0.9254</v>
      </c>
      <c r="C36" t="str">
        <f t="shared" si="0"/>
        <v>up</v>
      </c>
      <c r="D36">
        <f t="shared" si="6"/>
        <v>0.93586000000000014</v>
      </c>
      <c r="E36">
        <f t="shared" si="12"/>
        <v>0.9349599999999999</v>
      </c>
      <c r="F36" t="str">
        <f t="shared" si="13"/>
        <v>fast</v>
      </c>
      <c r="G36" t="str">
        <f t="shared" si="24"/>
        <v>cont</v>
      </c>
      <c r="H36" s="1">
        <v>1.5102</v>
      </c>
      <c r="I36" t="str">
        <f t="shared" si="1"/>
        <v>up</v>
      </c>
      <c r="J36">
        <f t="shared" si="7"/>
        <v>1.5064599999999999</v>
      </c>
      <c r="K36">
        <f t="shared" si="14"/>
        <v>1.508365</v>
      </c>
      <c r="L36" t="str">
        <f t="shared" si="15"/>
        <v>slow</v>
      </c>
      <c r="M36" t="str">
        <f t="shared" si="25"/>
        <v>cont</v>
      </c>
      <c r="N36" s="1">
        <v>1.6598999999999999</v>
      </c>
      <c r="O36" t="str">
        <f t="shared" si="2"/>
        <v>down</v>
      </c>
      <c r="P36">
        <f t="shared" si="8"/>
        <v>1.65517</v>
      </c>
      <c r="Q36">
        <f t="shared" si="16"/>
        <v>1.6542600000000001</v>
      </c>
      <c r="R36" t="str">
        <f t="shared" si="17"/>
        <v>fast</v>
      </c>
      <c r="S36" t="str">
        <f t="shared" si="26"/>
        <v>cont</v>
      </c>
      <c r="T36" s="1">
        <v>117.61</v>
      </c>
      <c r="U36" t="str">
        <f t="shared" si="3"/>
        <v>up</v>
      </c>
      <c r="V36">
        <f t="shared" si="9"/>
        <v>116.47999999999999</v>
      </c>
      <c r="W36">
        <f t="shared" si="18"/>
        <v>117.045</v>
      </c>
      <c r="X36" t="str">
        <f t="shared" si="19"/>
        <v>slow</v>
      </c>
      <c r="Y36" t="str">
        <f t="shared" si="27"/>
        <v>cont</v>
      </c>
      <c r="Z36" s="1">
        <v>0.53769999999999996</v>
      </c>
      <c r="AA36" t="str">
        <f t="shared" si="4"/>
        <v>up</v>
      </c>
      <c r="AB36">
        <f t="shared" si="10"/>
        <v>0.54893000000000003</v>
      </c>
      <c r="AC36">
        <f t="shared" si="20"/>
        <v>0.55034000000000005</v>
      </c>
      <c r="AD36" t="str">
        <f t="shared" si="21"/>
        <v>slow</v>
      </c>
      <c r="AE36" t="str">
        <f t="shared" si="28"/>
        <v>cont</v>
      </c>
      <c r="AF36" s="1">
        <v>1.4453</v>
      </c>
      <c r="AG36" t="str">
        <f t="shared" si="5"/>
        <v>up</v>
      </c>
      <c r="AH36">
        <f t="shared" si="11"/>
        <v>1.4664699999999999</v>
      </c>
      <c r="AI36">
        <f t="shared" si="22"/>
        <v>1.466645</v>
      </c>
      <c r="AJ36" t="str">
        <f t="shared" si="23"/>
        <v>slow</v>
      </c>
      <c r="AK36" t="str">
        <f t="shared" si="29"/>
        <v>cross</v>
      </c>
    </row>
    <row r="37" spans="1:37">
      <c r="A37">
        <v>20010212</v>
      </c>
      <c r="B37" s="1">
        <v>0.93269999999999997</v>
      </c>
      <c r="C37" t="str">
        <f t="shared" si="0"/>
        <v>down</v>
      </c>
      <c r="D37">
        <f t="shared" si="6"/>
        <v>0.93539000000000017</v>
      </c>
      <c r="E37">
        <f t="shared" si="12"/>
        <v>0.93409999999999993</v>
      </c>
      <c r="F37" t="str">
        <f t="shared" si="13"/>
        <v>fast</v>
      </c>
      <c r="G37" t="str">
        <f t="shared" si="24"/>
        <v>cont</v>
      </c>
      <c r="H37" s="1">
        <v>1.522</v>
      </c>
      <c r="I37" t="str">
        <f t="shared" si="1"/>
        <v>up</v>
      </c>
      <c r="J37">
        <f t="shared" si="7"/>
        <v>1.50823</v>
      </c>
      <c r="K37">
        <f t="shared" si="14"/>
        <v>1.5087200000000001</v>
      </c>
      <c r="L37" t="str">
        <f t="shared" si="15"/>
        <v>slow</v>
      </c>
      <c r="M37" t="str">
        <f t="shared" si="25"/>
        <v>cont</v>
      </c>
      <c r="N37" s="1">
        <v>1.6598999999999999</v>
      </c>
      <c r="O37" t="str">
        <f t="shared" si="2"/>
        <v>up</v>
      </c>
      <c r="P37">
        <f t="shared" si="8"/>
        <v>1.6561699999999999</v>
      </c>
      <c r="Q37">
        <f t="shared" si="16"/>
        <v>1.65533</v>
      </c>
      <c r="R37" t="str">
        <f t="shared" si="17"/>
        <v>fast</v>
      </c>
      <c r="S37" t="str">
        <f t="shared" si="26"/>
        <v>cont</v>
      </c>
      <c r="T37" s="1">
        <v>117.92</v>
      </c>
      <c r="U37" t="str">
        <f t="shared" si="3"/>
        <v>down</v>
      </c>
      <c r="V37">
        <f t="shared" si="9"/>
        <v>116.602</v>
      </c>
      <c r="W37">
        <f t="shared" si="18"/>
        <v>117.029</v>
      </c>
      <c r="X37" t="str">
        <f t="shared" si="19"/>
        <v>slow</v>
      </c>
      <c r="Y37" t="str">
        <f t="shared" si="27"/>
        <v>cont</v>
      </c>
      <c r="Z37" s="1">
        <v>0.53969999999999996</v>
      </c>
      <c r="AA37" t="str">
        <f t="shared" si="4"/>
        <v>down</v>
      </c>
      <c r="AB37">
        <f t="shared" si="10"/>
        <v>0.54774999999999996</v>
      </c>
      <c r="AC37">
        <f t="shared" si="20"/>
        <v>0.54920499999999994</v>
      </c>
      <c r="AD37" t="str">
        <f t="shared" si="21"/>
        <v>slow</v>
      </c>
      <c r="AE37" t="str">
        <f t="shared" si="28"/>
        <v>cont</v>
      </c>
      <c r="AF37" s="1">
        <v>1.4552</v>
      </c>
      <c r="AG37" t="str">
        <f t="shared" si="5"/>
        <v>up</v>
      </c>
      <c r="AH37">
        <f t="shared" si="11"/>
        <v>1.4655399999999998</v>
      </c>
      <c r="AI37">
        <f t="shared" si="22"/>
        <v>1.4655899999999999</v>
      </c>
      <c r="AJ37" t="str">
        <f t="shared" si="23"/>
        <v>slow</v>
      </c>
      <c r="AK37" t="str">
        <f t="shared" si="29"/>
        <v>cont</v>
      </c>
    </row>
    <row r="38" spans="1:37">
      <c r="A38">
        <v>20010213</v>
      </c>
      <c r="B38" s="1">
        <v>0.93259999999999998</v>
      </c>
      <c r="C38" t="str">
        <f t="shared" si="0"/>
        <v>down</v>
      </c>
      <c r="D38">
        <f t="shared" si="6"/>
        <v>0.93423000000000012</v>
      </c>
      <c r="E38">
        <f t="shared" si="12"/>
        <v>0.93397000000000008</v>
      </c>
      <c r="F38" t="str">
        <f t="shared" si="13"/>
        <v>fast</v>
      </c>
      <c r="G38" t="str">
        <f t="shared" si="24"/>
        <v>cont</v>
      </c>
      <c r="H38" s="1">
        <v>1.526</v>
      </c>
      <c r="I38" t="str">
        <f t="shared" si="1"/>
        <v>up</v>
      </c>
      <c r="J38">
        <f t="shared" si="7"/>
        <v>1.5108899999999998</v>
      </c>
      <c r="K38">
        <f t="shared" si="14"/>
        <v>1.5094649999999998</v>
      </c>
      <c r="L38" t="str">
        <f t="shared" si="15"/>
        <v>fast</v>
      </c>
      <c r="M38" t="str">
        <f t="shared" si="25"/>
        <v>cross</v>
      </c>
      <c r="N38" s="1">
        <v>1.6734</v>
      </c>
      <c r="O38" t="str">
        <f t="shared" si="2"/>
        <v>up</v>
      </c>
      <c r="P38">
        <f t="shared" si="8"/>
        <v>1.6600100000000002</v>
      </c>
      <c r="Q38">
        <f t="shared" si="16"/>
        <v>1.6571050000000001</v>
      </c>
      <c r="R38" t="str">
        <f t="shared" si="17"/>
        <v>fast</v>
      </c>
      <c r="S38" t="str">
        <f t="shared" si="26"/>
        <v>cont</v>
      </c>
      <c r="T38" s="1">
        <v>117.58</v>
      </c>
      <c r="U38" t="str">
        <f t="shared" si="3"/>
        <v>down</v>
      </c>
      <c r="V38">
        <f t="shared" si="9"/>
        <v>116.68999999999998</v>
      </c>
      <c r="W38">
        <f t="shared" si="18"/>
        <v>117.05549999999998</v>
      </c>
      <c r="X38" t="str">
        <f t="shared" si="19"/>
        <v>slow</v>
      </c>
      <c r="Y38" t="str">
        <f t="shared" si="27"/>
        <v>cont</v>
      </c>
      <c r="Z38" s="1">
        <v>0.53879999999999995</v>
      </c>
      <c r="AA38" t="str">
        <f t="shared" si="4"/>
        <v>down</v>
      </c>
      <c r="AB38">
        <f t="shared" si="10"/>
        <v>0.54608000000000001</v>
      </c>
      <c r="AC38">
        <f t="shared" si="20"/>
        <v>0.54836999999999991</v>
      </c>
      <c r="AD38" t="str">
        <f t="shared" si="21"/>
        <v>slow</v>
      </c>
      <c r="AE38" t="str">
        <f t="shared" si="28"/>
        <v>cont</v>
      </c>
      <c r="AF38" s="1">
        <v>1.4575</v>
      </c>
      <c r="AG38" t="str">
        <f t="shared" si="5"/>
        <v>up</v>
      </c>
      <c r="AH38">
        <f t="shared" si="11"/>
        <v>1.4630300000000001</v>
      </c>
      <c r="AI38">
        <f t="shared" si="22"/>
        <v>1.4652699999999999</v>
      </c>
      <c r="AJ38" t="str">
        <f t="shared" si="23"/>
        <v>slow</v>
      </c>
      <c r="AK38" t="str">
        <f t="shared" si="29"/>
        <v>cont</v>
      </c>
    </row>
    <row r="39" spans="1:37">
      <c r="A39">
        <v>20010214</v>
      </c>
      <c r="B39" s="1">
        <v>0.92159999999999997</v>
      </c>
      <c r="C39" t="str">
        <f t="shared" si="0"/>
        <v>down</v>
      </c>
      <c r="D39">
        <f t="shared" si="6"/>
        <v>0.93221999999999983</v>
      </c>
      <c r="E39">
        <f t="shared" si="12"/>
        <v>0.9330449999999999</v>
      </c>
      <c r="F39" t="str">
        <f t="shared" si="13"/>
        <v>slow</v>
      </c>
      <c r="G39" t="str">
        <f t="shared" si="24"/>
        <v>cross</v>
      </c>
      <c r="H39" s="1">
        <v>1.5293000000000001</v>
      </c>
      <c r="I39" t="str">
        <f t="shared" si="1"/>
        <v>up</v>
      </c>
      <c r="J39">
        <f t="shared" si="7"/>
        <v>1.51431</v>
      </c>
      <c r="K39">
        <f t="shared" si="14"/>
        <v>1.5103500000000001</v>
      </c>
      <c r="L39" t="str">
        <f t="shared" si="15"/>
        <v>fast</v>
      </c>
      <c r="M39" t="str">
        <f t="shared" si="25"/>
        <v>cont</v>
      </c>
      <c r="N39" s="1">
        <v>1.6740999999999999</v>
      </c>
      <c r="O39" t="str">
        <f t="shared" si="2"/>
        <v>up</v>
      </c>
      <c r="P39">
        <f t="shared" si="8"/>
        <v>1.66249</v>
      </c>
      <c r="Q39">
        <f t="shared" si="16"/>
        <v>1.6581500000000002</v>
      </c>
      <c r="R39" t="str">
        <f t="shared" si="17"/>
        <v>fast</v>
      </c>
      <c r="S39" t="str">
        <f t="shared" si="26"/>
        <v>cont</v>
      </c>
      <c r="T39" s="1">
        <v>116.87</v>
      </c>
      <c r="U39" t="str">
        <f t="shared" si="3"/>
        <v>down</v>
      </c>
      <c r="V39">
        <f t="shared" si="9"/>
        <v>116.79099999999998</v>
      </c>
      <c r="W39">
        <f t="shared" si="18"/>
        <v>117.04649999999997</v>
      </c>
      <c r="X39" t="str">
        <f t="shared" si="19"/>
        <v>slow</v>
      </c>
      <c r="Y39" t="str">
        <f t="shared" si="27"/>
        <v>cont</v>
      </c>
      <c r="Z39" s="1">
        <v>0.53239999999999998</v>
      </c>
      <c r="AA39" t="str">
        <f t="shared" si="4"/>
        <v>down</v>
      </c>
      <c r="AB39">
        <f t="shared" si="10"/>
        <v>0.54370000000000007</v>
      </c>
      <c r="AC39">
        <f t="shared" si="20"/>
        <v>0.54712999999999989</v>
      </c>
      <c r="AD39" t="str">
        <f t="shared" si="21"/>
        <v>slow</v>
      </c>
      <c r="AE39" t="str">
        <f t="shared" si="28"/>
        <v>cont</v>
      </c>
      <c r="AF39" s="1">
        <v>1.4609000000000001</v>
      </c>
      <c r="AG39" t="str">
        <f t="shared" si="5"/>
        <v>down</v>
      </c>
      <c r="AH39">
        <f t="shared" si="11"/>
        <v>1.4608099999999999</v>
      </c>
      <c r="AI39">
        <f t="shared" si="22"/>
        <v>1.4649949999999996</v>
      </c>
      <c r="AJ39" t="str">
        <f t="shared" si="23"/>
        <v>slow</v>
      </c>
      <c r="AK39" t="str">
        <f t="shared" si="29"/>
        <v>cont</v>
      </c>
    </row>
    <row r="40" spans="1:37">
      <c r="A40">
        <v>20010215</v>
      </c>
      <c r="B40" s="1">
        <v>0.91930000000000001</v>
      </c>
      <c r="C40" t="str">
        <f t="shared" si="0"/>
        <v>down</v>
      </c>
      <c r="D40">
        <f t="shared" si="6"/>
        <v>0.9305199999999999</v>
      </c>
      <c r="E40">
        <f t="shared" si="12"/>
        <v>0.93177500000000002</v>
      </c>
      <c r="F40" t="str">
        <f t="shared" si="13"/>
        <v>slow</v>
      </c>
      <c r="G40" t="str">
        <f t="shared" si="24"/>
        <v>cont</v>
      </c>
      <c r="H40" s="1">
        <v>1.5361</v>
      </c>
      <c r="I40" t="str">
        <f t="shared" si="1"/>
        <v>up</v>
      </c>
      <c r="J40">
        <f t="shared" si="7"/>
        <v>1.5182599999999999</v>
      </c>
      <c r="K40">
        <f t="shared" si="14"/>
        <v>1.511595</v>
      </c>
      <c r="L40" t="str">
        <f t="shared" si="15"/>
        <v>fast</v>
      </c>
      <c r="M40" t="str">
        <f t="shared" si="25"/>
        <v>cont</v>
      </c>
      <c r="N40" s="1">
        <v>1.6970000000000001</v>
      </c>
      <c r="O40" t="str">
        <f t="shared" si="2"/>
        <v>down</v>
      </c>
      <c r="P40">
        <f t="shared" si="8"/>
        <v>1.66778</v>
      </c>
      <c r="Q40">
        <f t="shared" si="16"/>
        <v>1.6610199999999999</v>
      </c>
      <c r="R40" t="str">
        <f t="shared" si="17"/>
        <v>fast</v>
      </c>
      <c r="S40" t="str">
        <f t="shared" si="26"/>
        <v>cont</v>
      </c>
      <c r="T40" s="1">
        <v>116.37</v>
      </c>
      <c r="U40" t="str">
        <f t="shared" si="3"/>
        <v>down</v>
      </c>
      <c r="V40">
        <f t="shared" si="9"/>
        <v>116.85100000000003</v>
      </c>
      <c r="W40">
        <f t="shared" si="18"/>
        <v>116.9965</v>
      </c>
      <c r="X40" t="str">
        <f t="shared" si="19"/>
        <v>slow</v>
      </c>
      <c r="Y40" t="str">
        <f t="shared" si="27"/>
        <v>cont</v>
      </c>
      <c r="Z40" s="1">
        <v>0.52739999999999998</v>
      </c>
      <c r="AA40" t="str">
        <f t="shared" si="4"/>
        <v>up</v>
      </c>
      <c r="AB40">
        <f t="shared" si="10"/>
        <v>0.54141000000000006</v>
      </c>
      <c r="AC40">
        <f t="shared" si="20"/>
        <v>0.54562499999999992</v>
      </c>
      <c r="AD40" t="str">
        <f t="shared" si="21"/>
        <v>slow</v>
      </c>
      <c r="AE40" t="str">
        <f t="shared" si="28"/>
        <v>cont</v>
      </c>
      <c r="AF40" s="1">
        <v>1.4602999999999999</v>
      </c>
      <c r="AG40" t="str">
        <f t="shared" si="5"/>
        <v>down</v>
      </c>
      <c r="AH40">
        <f t="shared" si="11"/>
        <v>1.4599299999999999</v>
      </c>
      <c r="AI40">
        <f t="shared" si="22"/>
        <v>1.4643299999999999</v>
      </c>
      <c r="AJ40" t="str">
        <f t="shared" si="23"/>
        <v>slow</v>
      </c>
      <c r="AK40" t="str">
        <f t="shared" si="29"/>
        <v>cont</v>
      </c>
    </row>
    <row r="41" spans="1:37">
      <c r="A41">
        <v>20010216</v>
      </c>
      <c r="B41" s="1">
        <v>0.91720000000000002</v>
      </c>
      <c r="C41" t="str">
        <f t="shared" si="0"/>
        <v>down</v>
      </c>
      <c r="D41">
        <f t="shared" si="6"/>
        <v>0.92785999999999991</v>
      </c>
      <c r="E41">
        <f t="shared" si="12"/>
        <v>0.93079000000000001</v>
      </c>
      <c r="F41" t="str">
        <f t="shared" si="13"/>
        <v>slow</v>
      </c>
      <c r="G41" t="str">
        <f t="shared" si="24"/>
        <v>cont</v>
      </c>
      <c r="H41" s="1">
        <v>1.5407999999999999</v>
      </c>
      <c r="I41" t="str">
        <f t="shared" si="1"/>
        <v>down</v>
      </c>
      <c r="J41">
        <f t="shared" si="7"/>
        <v>1.5215599999999998</v>
      </c>
      <c r="K41">
        <f t="shared" si="14"/>
        <v>1.512875</v>
      </c>
      <c r="L41" t="str">
        <f t="shared" si="15"/>
        <v>fast</v>
      </c>
      <c r="M41" t="str">
        <f t="shared" si="25"/>
        <v>cont</v>
      </c>
      <c r="N41" s="1">
        <v>1.6931</v>
      </c>
      <c r="O41" t="str">
        <f t="shared" si="2"/>
        <v>down</v>
      </c>
      <c r="P41">
        <f t="shared" si="8"/>
        <v>1.6727899999999998</v>
      </c>
      <c r="Q41">
        <f t="shared" si="16"/>
        <v>1.6626799999999999</v>
      </c>
      <c r="R41" t="str">
        <f t="shared" si="17"/>
        <v>fast</v>
      </c>
      <c r="S41" t="str">
        <f t="shared" si="26"/>
        <v>cont</v>
      </c>
      <c r="T41" s="1">
        <v>115.89</v>
      </c>
      <c r="U41" t="str">
        <f t="shared" si="3"/>
        <v>up</v>
      </c>
      <c r="V41">
        <f t="shared" si="9"/>
        <v>116.83700000000002</v>
      </c>
      <c r="W41">
        <f t="shared" si="18"/>
        <v>116.86899999999999</v>
      </c>
      <c r="X41" t="str">
        <f t="shared" si="19"/>
        <v>slow</v>
      </c>
      <c r="Y41" t="str">
        <f t="shared" si="27"/>
        <v>cont</v>
      </c>
      <c r="Z41" s="1">
        <v>0.53110000000000002</v>
      </c>
      <c r="AA41" t="str">
        <f t="shared" si="4"/>
        <v>down</v>
      </c>
      <c r="AB41">
        <f t="shared" si="10"/>
        <v>0.53922000000000003</v>
      </c>
      <c r="AC41">
        <f t="shared" si="20"/>
        <v>0.5444500000000001</v>
      </c>
      <c r="AD41" t="str">
        <f t="shared" si="21"/>
        <v>slow</v>
      </c>
      <c r="AE41" t="str">
        <f t="shared" si="28"/>
        <v>cont</v>
      </c>
      <c r="AF41" s="1">
        <v>1.4572000000000001</v>
      </c>
      <c r="AG41" t="str">
        <f t="shared" si="5"/>
        <v>down</v>
      </c>
      <c r="AH41">
        <f t="shared" si="11"/>
        <v>1.45787</v>
      </c>
      <c r="AI41">
        <f t="shared" si="22"/>
        <v>1.4637849999999999</v>
      </c>
      <c r="AJ41" t="str">
        <f t="shared" si="23"/>
        <v>slow</v>
      </c>
      <c r="AK41" t="str">
        <f t="shared" si="29"/>
        <v>cont</v>
      </c>
    </row>
    <row r="42" spans="1:37">
      <c r="A42">
        <v>20010218</v>
      </c>
      <c r="B42" s="1">
        <v>0.91300000000000003</v>
      </c>
      <c r="C42" t="str">
        <f t="shared" si="0"/>
        <v>up</v>
      </c>
      <c r="D42">
        <f t="shared" si="6"/>
        <v>0.92532999999999999</v>
      </c>
      <c r="E42">
        <f t="shared" si="12"/>
        <v>0.9301750000000002</v>
      </c>
      <c r="F42" t="str">
        <f t="shared" si="13"/>
        <v>slow</v>
      </c>
      <c r="G42" t="str">
        <f t="shared" si="24"/>
        <v>cont</v>
      </c>
      <c r="H42" s="1">
        <v>1.5388999999999999</v>
      </c>
      <c r="I42" t="str">
        <f t="shared" si="1"/>
        <v>up</v>
      </c>
      <c r="J42">
        <f t="shared" si="7"/>
        <v>1.5242900000000001</v>
      </c>
      <c r="K42">
        <f t="shared" si="14"/>
        <v>1.5140199999999999</v>
      </c>
      <c r="L42" t="str">
        <f t="shared" si="15"/>
        <v>fast</v>
      </c>
      <c r="M42" t="str">
        <f t="shared" si="25"/>
        <v>cont</v>
      </c>
      <c r="N42" s="1">
        <v>1.6815</v>
      </c>
      <c r="O42" t="str">
        <f t="shared" si="2"/>
        <v>up</v>
      </c>
      <c r="P42">
        <f t="shared" si="8"/>
        <v>1.6751200000000002</v>
      </c>
      <c r="Q42">
        <f t="shared" si="16"/>
        <v>1.6631900000000002</v>
      </c>
      <c r="R42" t="str">
        <f t="shared" si="17"/>
        <v>fast</v>
      </c>
      <c r="S42" t="str">
        <f t="shared" si="26"/>
        <v>cont</v>
      </c>
      <c r="T42" s="1">
        <v>116.13</v>
      </c>
      <c r="U42" t="str">
        <f t="shared" si="3"/>
        <v>up</v>
      </c>
      <c r="V42">
        <f t="shared" si="9"/>
        <v>116.925</v>
      </c>
      <c r="W42">
        <f t="shared" si="18"/>
        <v>116.76999999999998</v>
      </c>
      <c r="X42" t="str">
        <f t="shared" si="19"/>
        <v>fast</v>
      </c>
      <c r="Y42" t="str">
        <f t="shared" si="27"/>
        <v>cross</v>
      </c>
      <c r="Z42" s="1">
        <v>0.52900000000000003</v>
      </c>
      <c r="AA42" t="str">
        <f t="shared" si="4"/>
        <v>up</v>
      </c>
      <c r="AB42">
        <f t="shared" si="10"/>
        <v>0.53700999999999999</v>
      </c>
      <c r="AC42">
        <f t="shared" si="20"/>
        <v>0.54357499999999992</v>
      </c>
      <c r="AD42" t="str">
        <f t="shared" si="21"/>
        <v>slow</v>
      </c>
      <c r="AE42" t="str">
        <f t="shared" si="28"/>
        <v>cont</v>
      </c>
      <c r="AF42" s="1">
        <v>1.4474</v>
      </c>
      <c r="AG42" t="str">
        <f t="shared" si="5"/>
        <v>up</v>
      </c>
      <c r="AH42">
        <f t="shared" si="11"/>
        <v>1.4552099999999999</v>
      </c>
      <c r="AI42">
        <f t="shared" si="22"/>
        <v>1.4630200000000002</v>
      </c>
      <c r="AJ42" t="str">
        <f t="shared" si="23"/>
        <v>slow</v>
      </c>
      <c r="AK42" t="str">
        <f t="shared" si="29"/>
        <v>cont</v>
      </c>
    </row>
    <row r="43" spans="1:37">
      <c r="A43">
        <v>20010219</v>
      </c>
      <c r="B43" s="1">
        <v>0.92330000000000001</v>
      </c>
      <c r="C43" t="str">
        <f t="shared" si="0"/>
        <v>up</v>
      </c>
      <c r="D43">
        <f t="shared" si="6"/>
        <v>0.92418999999999996</v>
      </c>
      <c r="E43">
        <f t="shared" si="12"/>
        <v>0.9297700000000001</v>
      </c>
      <c r="F43" t="str">
        <f t="shared" si="13"/>
        <v>slow</v>
      </c>
      <c r="G43" t="str">
        <f t="shared" si="24"/>
        <v>cont</v>
      </c>
      <c r="H43" s="1">
        <v>1.5430999999999999</v>
      </c>
      <c r="I43" t="str">
        <f t="shared" si="1"/>
        <v>down</v>
      </c>
      <c r="J43">
        <f t="shared" si="7"/>
        <v>1.5271599999999999</v>
      </c>
      <c r="K43">
        <f t="shared" si="14"/>
        <v>1.5158149999999997</v>
      </c>
      <c r="L43" t="str">
        <f t="shared" si="15"/>
        <v>fast</v>
      </c>
      <c r="M43" t="str">
        <f t="shared" si="25"/>
        <v>cont</v>
      </c>
      <c r="N43" s="1">
        <v>1.6819</v>
      </c>
      <c r="O43" t="str">
        <f t="shared" si="2"/>
        <v>up</v>
      </c>
      <c r="P43">
        <f t="shared" si="8"/>
        <v>1.6772499999999997</v>
      </c>
      <c r="Q43">
        <f t="shared" si="16"/>
        <v>1.66429</v>
      </c>
      <c r="R43" t="str">
        <f t="shared" si="17"/>
        <v>fast</v>
      </c>
      <c r="S43" t="str">
        <f t="shared" si="26"/>
        <v>cont</v>
      </c>
      <c r="T43" s="1">
        <v>116.17</v>
      </c>
      <c r="U43" t="str">
        <f t="shared" si="3"/>
        <v>up</v>
      </c>
      <c r="V43">
        <f t="shared" si="9"/>
        <v>116.90800000000002</v>
      </c>
      <c r="W43">
        <f t="shared" si="18"/>
        <v>116.70149999999998</v>
      </c>
      <c r="X43" t="str">
        <f t="shared" si="19"/>
        <v>fast</v>
      </c>
      <c r="Y43" t="str">
        <f t="shared" si="27"/>
        <v>cont</v>
      </c>
      <c r="Z43" s="1">
        <v>0.53059999999999996</v>
      </c>
      <c r="AA43" t="str">
        <f t="shared" si="4"/>
        <v>up</v>
      </c>
      <c r="AB43">
        <f t="shared" si="10"/>
        <v>0.53508</v>
      </c>
      <c r="AC43">
        <f t="shared" si="20"/>
        <v>0.54278999999999999</v>
      </c>
      <c r="AD43" t="str">
        <f t="shared" si="21"/>
        <v>slow</v>
      </c>
      <c r="AE43" t="str">
        <f t="shared" si="28"/>
        <v>cont</v>
      </c>
      <c r="AF43" s="1">
        <v>1.4544999999999999</v>
      </c>
      <c r="AG43" t="str">
        <f t="shared" si="5"/>
        <v>down</v>
      </c>
      <c r="AH43">
        <f t="shared" si="11"/>
        <v>1.45424</v>
      </c>
      <c r="AI43">
        <f t="shared" si="22"/>
        <v>1.462315</v>
      </c>
      <c r="AJ43" t="str">
        <f t="shared" si="23"/>
        <v>slow</v>
      </c>
      <c r="AK43" t="str">
        <f t="shared" si="29"/>
        <v>cont</v>
      </c>
    </row>
    <row r="44" spans="1:37">
      <c r="A44">
        <v>20010220</v>
      </c>
      <c r="B44" s="1">
        <v>0.92359999999999998</v>
      </c>
      <c r="C44" t="str">
        <f t="shared" si="0"/>
        <v>down</v>
      </c>
      <c r="D44">
        <f t="shared" si="6"/>
        <v>0.92357</v>
      </c>
      <c r="E44">
        <f t="shared" si="12"/>
        <v>0.92976500000000006</v>
      </c>
      <c r="F44" t="str">
        <f t="shared" si="13"/>
        <v>slow</v>
      </c>
      <c r="G44" t="str">
        <f t="shared" si="24"/>
        <v>cont</v>
      </c>
      <c r="H44" s="1">
        <v>1.5405</v>
      </c>
      <c r="I44" t="str">
        <f t="shared" si="1"/>
        <v>up</v>
      </c>
      <c r="J44">
        <f t="shared" si="7"/>
        <v>1.52983</v>
      </c>
      <c r="K44">
        <f t="shared" si="14"/>
        <v>1.5175399999999999</v>
      </c>
      <c r="L44" t="str">
        <f t="shared" si="15"/>
        <v>fast</v>
      </c>
      <c r="M44" t="str">
        <f t="shared" si="25"/>
        <v>cont</v>
      </c>
      <c r="N44" s="1">
        <v>1.6947000000000001</v>
      </c>
      <c r="O44" t="str">
        <f t="shared" si="2"/>
        <v>down</v>
      </c>
      <c r="P44">
        <f t="shared" si="8"/>
        <v>1.6793099999999999</v>
      </c>
      <c r="Q44">
        <f t="shared" si="16"/>
        <v>1.6663599999999998</v>
      </c>
      <c r="R44" t="str">
        <f t="shared" si="17"/>
        <v>fast</v>
      </c>
      <c r="S44" t="str">
        <f t="shared" si="26"/>
        <v>cont</v>
      </c>
      <c r="T44" s="1">
        <v>116.19</v>
      </c>
      <c r="U44" t="str">
        <f t="shared" si="3"/>
        <v>up</v>
      </c>
      <c r="V44">
        <f t="shared" si="9"/>
        <v>116.848</v>
      </c>
      <c r="W44">
        <f t="shared" si="18"/>
        <v>116.62499999999997</v>
      </c>
      <c r="X44" t="str">
        <f t="shared" si="19"/>
        <v>fast</v>
      </c>
      <c r="Y44" t="str">
        <f t="shared" si="27"/>
        <v>cont</v>
      </c>
      <c r="Z44" s="1">
        <v>0.53080000000000005</v>
      </c>
      <c r="AA44" t="str">
        <f t="shared" si="4"/>
        <v>down</v>
      </c>
      <c r="AB44">
        <f t="shared" si="10"/>
        <v>0.53356000000000003</v>
      </c>
      <c r="AC44">
        <f t="shared" si="20"/>
        <v>0.54214499999999988</v>
      </c>
      <c r="AD44" t="str">
        <f t="shared" si="21"/>
        <v>slow</v>
      </c>
      <c r="AE44" t="str">
        <f t="shared" si="28"/>
        <v>cont</v>
      </c>
      <c r="AF44" s="1">
        <v>1.4479</v>
      </c>
      <c r="AG44" t="str">
        <f t="shared" si="5"/>
        <v>down</v>
      </c>
      <c r="AH44">
        <f t="shared" si="11"/>
        <v>1.4535800000000001</v>
      </c>
      <c r="AI44">
        <f t="shared" si="22"/>
        <v>1.4616499999999999</v>
      </c>
      <c r="AJ44" t="str">
        <f t="shared" si="23"/>
        <v>slow</v>
      </c>
      <c r="AK44" t="str">
        <f t="shared" si="29"/>
        <v>cont</v>
      </c>
    </row>
    <row r="45" spans="1:37">
      <c r="A45">
        <v>20010221</v>
      </c>
      <c r="B45" s="1">
        <v>0.91800000000000004</v>
      </c>
      <c r="C45" t="str">
        <f t="shared" si="0"/>
        <v>down</v>
      </c>
      <c r="D45">
        <f t="shared" si="6"/>
        <v>0.92266999999999988</v>
      </c>
      <c r="E45">
        <f t="shared" si="12"/>
        <v>0.92937499999999995</v>
      </c>
      <c r="F45" t="str">
        <f t="shared" si="13"/>
        <v>slow</v>
      </c>
      <c r="G45" t="str">
        <f t="shared" si="24"/>
        <v>cont</v>
      </c>
      <c r="H45" s="1">
        <v>1.542</v>
      </c>
      <c r="I45" t="str">
        <f t="shared" si="1"/>
        <v>down</v>
      </c>
      <c r="J45">
        <f t="shared" si="7"/>
        <v>1.5328900000000001</v>
      </c>
      <c r="K45">
        <f t="shared" si="14"/>
        <v>1.5193650000000001</v>
      </c>
      <c r="L45" t="str">
        <f t="shared" si="15"/>
        <v>fast</v>
      </c>
      <c r="M45" t="str">
        <f t="shared" si="25"/>
        <v>cont</v>
      </c>
      <c r="N45" s="1">
        <v>1.6923999999999999</v>
      </c>
      <c r="O45" t="str">
        <f t="shared" si="2"/>
        <v>up</v>
      </c>
      <c r="P45">
        <f t="shared" si="8"/>
        <v>1.68079</v>
      </c>
      <c r="Q45">
        <f t="shared" si="16"/>
        <v>1.6680350000000002</v>
      </c>
      <c r="R45" t="str">
        <f t="shared" si="17"/>
        <v>fast</v>
      </c>
      <c r="S45" t="str">
        <f t="shared" si="26"/>
        <v>cont</v>
      </c>
      <c r="T45" s="1">
        <v>116.83</v>
      </c>
      <c r="U45" t="str">
        <f t="shared" si="3"/>
        <v>up</v>
      </c>
      <c r="V45">
        <f t="shared" si="9"/>
        <v>116.756</v>
      </c>
      <c r="W45">
        <f t="shared" si="18"/>
        <v>116.583</v>
      </c>
      <c r="X45" t="str">
        <f t="shared" si="19"/>
        <v>fast</v>
      </c>
      <c r="Y45" t="str">
        <f t="shared" si="27"/>
        <v>cont</v>
      </c>
      <c r="Z45" s="1">
        <v>0.52810000000000001</v>
      </c>
      <c r="AA45" t="str">
        <f t="shared" si="4"/>
        <v>down</v>
      </c>
      <c r="AB45">
        <f t="shared" si="10"/>
        <v>0.53256000000000003</v>
      </c>
      <c r="AC45">
        <f t="shared" si="20"/>
        <v>0.54129999999999989</v>
      </c>
      <c r="AD45" t="str">
        <f t="shared" si="21"/>
        <v>slow</v>
      </c>
      <c r="AE45" t="str">
        <f t="shared" si="28"/>
        <v>cont</v>
      </c>
      <c r="AF45" s="1">
        <v>1.4474</v>
      </c>
      <c r="AG45" t="str">
        <f t="shared" si="5"/>
        <v>up</v>
      </c>
      <c r="AH45">
        <f t="shared" si="11"/>
        <v>1.4533600000000002</v>
      </c>
      <c r="AI45">
        <f t="shared" si="22"/>
        <v>1.4608150000000002</v>
      </c>
      <c r="AJ45" t="str">
        <f t="shared" si="23"/>
        <v>slow</v>
      </c>
      <c r="AK45" t="str">
        <f t="shared" si="29"/>
        <v>cont</v>
      </c>
    </row>
    <row r="46" spans="1:37">
      <c r="A46">
        <v>20010222</v>
      </c>
      <c r="B46" s="1">
        <v>0.91279999999999994</v>
      </c>
      <c r="C46" t="str">
        <f t="shared" si="0"/>
        <v>up</v>
      </c>
      <c r="D46">
        <f t="shared" si="6"/>
        <v>0.92141000000000006</v>
      </c>
      <c r="E46">
        <f t="shared" si="12"/>
        <v>0.9286350000000001</v>
      </c>
      <c r="F46" t="str">
        <f t="shared" si="13"/>
        <v>slow</v>
      </c>
      <c r="G46" t="str">
        <f t="shared" si="24"/>
        <v>cont</v>
      </c>
      <c r="H46" s="1">
        <v>1.5395000000000001</v>
      </c>
      <c r="I46" t="str">
        <f t="shared" si="1"/>
        <v>down</v>
      </c>
      <c r="J46">
        <f t="shared" si="7"/>
        <v>1.53582</v>
      </c>
      <c r="K46">
        <f t="shared" si="14"/>
        <v>1.5211400000000002</v>
      </c>
      <c r="L46" t="str">
        <f t="shared" si="15"/>
        <v>fast</v>
      </c>
      <c r="M46" t="str">
        <f t="shared" si="25"/>
        <v>cont</v>
      </c>
      <c r="N46" s="1">
        <v>1.6980999999999999</v>
      </c>
      <c r="O46" t="str">
        <f t="shared" si="2"/>
        <v>down</v>
      </c>
      <c r="P46">
        <f t="shared" si="8"/>
        <v>1.6846099999999999</v>
      </c>
      <c r="Q46">
        <f t="shared" si="16"/>
        <v>1.6698899999999999</v>
      </c>
      <c r="R46" t="str">
        <f t="shared" si="17"/>
        <v>fast</v>
      </c>
      <c r="S46" t="str">
        <f t="shared" si="26"/>
        <v>cont</v>
      </c>
      <c r="T46" s="1">
        <v>117.14</v>
      </c>
      <c r="U46" t="str">
        <f t="shared" si="3"/>
        <v>down</v>
      </c>
      <c r="V46">
        <f t="shared" si="9"/>
        <v>116.70899999999999</v>
      </c>
      <c r="W46">
        <f t="shared" si="18"/>
        <v>116.5945</v>
      </c>
      <c r="X46" t="str">
        <f t="shared" si="19"/>
        <v>fast</v>
      </c>
      <c r="Y46" t="str">
        <f t="shared" si="27"/>
        <v>cont</v>
      </c>
      <c r="Z46" s="1">
        <v>0.52639999999999998</v>
      </c>
      <c r="AA46" t="str">
        <f t="shared" si="4"/>
        <v>down</v>
      </c>
      <c r="AB46">
        <f t="shared" si="10"/>
        <v>0.53143000000000007</v>
      </c>
      <c r="AC46">
        <f t="shared" si="20"/>
        <v>0.54017999999999999</v>
      </c>
      <c r="AD46" t="str">
        <f t="shared" si="21"/>
        <v>slow</v>
      </c>
      <c r="AE46" t="str">
        <f t="shared" si="28"/>
        <v>cont</v>
      </c>
      <c r="AF46" s="1">
        <v>1.4516</v>
      </c>
      <c r="AG46" t="str">
        <f t="shared" si="5"/>
        <v>up</v>
      </c>
      <c r="AH46">
        <f t="shared" si="11"/>
        <v>1.4539899999999999</v>
      </c>
      <c r="AI46">
        <f t="shared" si="22"/>
        <v>1.4602299999999999</v>
      </c>
      <c r="AJ46" t="str">
        <f t="shared" si="23"/>
        <v>slow</v>
      </c>
      <c r="AK46" t="str">
        <f t="shared" si="29"/>
        <v>cont</v>
      </c>
    </row>
    <row r="47" spans="1:37">
      <c r="A47">
        <v>20010223</v>
      </c>
      <c r="B47" s="1">
        <v>0.9204</v>
      </c>
      <c r="C47" t="str">
        <f t="shared" si="0"/>
        <v>down</v>
      </c>
      <c r="D47">
        <f t="shared" si="6"/>
        <v>0.92018000000000022</v>
      </c>
      <c r="E47">
        <f t="shared" si="12"/>
        <v>0.92778500000000008</v>
      </c>
      <c r="F47" t="str">
        <f t="shared" si="13"/>
        <v>slow</v>
      </c>
      <c r="G47" t="str">
        <f t="shared" si="24"/>
        <v>cont</v>
      </c>
      <c r="H47" s="1">
        <v>1.5390999999999999</v>
      </c>
      <c r="I47" t="str">
        <f t="shared" si="1"/>
        <v>down</v>
      </c>
      <c r="J47">
        <f t="shared" si="7"/>
        <v>1.5375299999999998</v>
      </c>
      <c r="K47">
        <f t="shared" si="14"/>
        <v>1.5228800000000002</v>
      </c>
      <c r="L47" t="str">
        <f t="shared" si="15"/>
        <v>fast</v>
      </c>
      <c r="M47" t="str">
        <f t="shared" si="25"/>
        <v>cont</v>
      </c>
      <c r="N47" s="1">
        <v>1.6971000000000001</v>
      </c>
      <c r="O47" t="str">
        <f t="shared" si="2"/>
        <v>down</v>
      </c>
      <c r="P47">
        <f t="shared" si="8"/>
        <v>1.6883299999999999</v>
      </c>
      <c r="Q47">
        <f t="shared" si="16"/>
        <v>1.67225</v>
      </c>
      <c r="R47" t="str">
        <f t="shared" si="17"/>
        <v>fast</v>
      </c>
      <c r="S47" t="str">
        <f t="shared" si="26"/>
        <v>cont</v>
      </c>
      <c r="T47" s="1">
        <v>117.03</v>
      </c>
      <c r="U47" t="str">
        <f t="shared" si="3"/>
        <v>down</v>
      </c>
      <c r="V47">
        <f t="shared" si="9"/>
        <v>116.61999999999998</v>
      </c>
      <c r="W47">
        <f t="shared" si="18"/>
        <v>116.61099999999999</v>
      </c>
      <c r="X47" t="str">
        <f t="shared" si="19"/>
        <v>fast</v>
      </c>
      <c r="Y47" t="str">
        <f t="shared" si="27"/>
        <v>cont</v>
      </c>
      <c r="Z47" s="1">
        <v>0.52629999999999999</v>
      </c>
      <c r="AA47" t="str">
        <f t="shared" si="4"/>
        <v>up</v>
      </c>
      <c r="AB47">
        <f t="shared" si="10"/>
        <v>0.53008999999999995</v>
      </c>
      <c r="AC47">
        <f t="shared" si="20"/>
        <v>0.53892000000000007</v>
      </c>
      <c r="AD47" t="str">
        <f t="shared" si="21"/>
        <v>slow</v>
      </c>
      <c r="AE47" t="str">
        <f t="shared" si="28"/>
        <v>cont</v>
      </c>
      <c r="AF47" s="1">
        <v>1.4555</v>
      </c>
      <c r="AG47" t="str">
        <f t="shared" si="5"/>
        <v>down</v>
      </c>
      <c r="AH47">
        <f t="shared" si="11"/>
        <v>1.4540200000000003</v>
      </c>
      <c r="AI47">
        <f t="shared" si="22"/>
        <v>1.4597799999999999</v>
      </c>
      <c r="AJ47" t="str">
        <f t="shared" si="23"/>
        <v>slow</v>
      </c>
      <c r="AK47" t="str">
        <f t="shared" si="29"/>
        <v>cont</v>
      </c>
    </row>
    <row r="48" spans="1:37">
      <c r="A48">
        <v>20010225</v>
      </c>
      <c r="B48" s="1">
        <v>0.91739999999999999</v>
      </c>
      <c r="C48" t="str">
        <f t="shared" si="0"/>
        <v>up</v>
      </c>
      <c r="D48">
        <f t="shared" si="6"/>
        <v>0.91866000000000025</v>
      </c>
      <c r="E48">
        <f t="shared" si="12"/>
        <v>0.92644499999999996</v>
      </c>
      <c r="F48" t="str">
        <f t="shared" si="13"/>
        <v>slow</v>
      </c>
      <c r="G48" t="str">
        <f t="shared" si="24"/>
        <v>cont</v>
      </c>
      <c r="H48" s="1">
        <v>1.5367</v>
      </c>
      <c r="I48" t="str">
        <f t="shared" si="1"/>
        <v>up</v>
      </c>
      <c r="J48">
        <f t="shared" si="7"/>
        <v>1.5386</v>
      </c>
      <c r="K48">
        <f t="shared" si="14"/>
        <v>1.524745</v>
      </c>
      <c r="L48" t="str">
        <f t="shared" si="15"/>
        <v>fast</v>
      </c>
      <c r="M48" t="str">
        <f t="shared" si="25"/>
        <v>cont</v>
      </c>
      <c r="N48" s="1">
        <v>1.6747000000000001</v>
      </c>
      <c r="O48" t="str">
        <f t="shared" si="2"/>
        <v>up</v>
      </c>
      <c r="P48">
        <f t="shared" si="8"/>
        <v>1.6884599999999998</v>
      </c>
      <c r="Q48">
        <f t="shared" si="16"/>
        <v>1.6742349999999999</v>
      </c>
      <c r="R48" t="str">
        <f t="shared" si="17"/>
        <v>fast</v>
      </c>
      <c r="S48" t="str">
        <f t="shared" si="26"/>
        <v>cont</v>
      </c>
      <c r="T48" s="1">
        <v>116</v>
      </c>
      <c r="U48" t="str">
        <f t="shared" si="3"/>
        <v>up</v>
      </c>
      <c r="V48">
        <f t="shared" si="9"/>
        <v>116.46199999999999</v>
      </c>
      <c r="W48">
        <f t="shared" si="18"/>
        <v>116.57599999999999</v>
      </c>
      <c r="X48" t="str">
        <f t="shared" si="19"/>
        <v>slow</v>
      </c>
      <c r="Y48" t="str">
        <f t="shared" si="27"/>
        <v>cross</v>
      </c>
      <c r="Z48" s="1">
        <v>0.52669999999999995</v>
      </c>
      <c r="AA48" t="str">
        <f t="shared" si="4"/>
        <v>up</v>
      </c>
      <c r="AB48">
        <f t="shared" si="10"/>
        <v>0.52888000000000002</v>
      </c>
      <c r="AC48">
        <f t="shared" si="20"/>
        <v>0.53747999999999996</v>
      </c>
      <c r="AD48" t="str">
        <f t="shared" si="21"/>
        <v>slow</v>
      </c>
      <c r="AE48" t="str">
        <f t="shared" si="28"/>
        <v>cont</v>
      </c>
      <c r="AF48" s="1">
        <v>1.4535</v>
      </c>
      <c r="AG48" t="str">
        <f t="shared" si="5"/>
        <v>up</v>
      </c>
      <c r="AH48">
        <f t="shared" si="11"/>
        <v>1.4536200000000004</v>
      </c>
      <c r="AI48">
        <f t="shared" si="22"/>
        <v>1.4583249999999999</v>
      </c>
      <c r="AJ48" t="str">
        <f t="shared" si="23"/>
        <v>slow</v>
      </c>
      <c r="AK48" t="str">
        <f t="shared" si="29"/>
        <v>cont</v>
      </c>
    </row>
    <row r="49" spans="1:37">
      <c r="A49">
        <v>20010226</v>
      </c>
      <c r="B49" s="1">
        <v>0.91830000000000001</v>
      </c>
      <c r="C49" t="str">
        <f t="shared" si="0"/>
        <v>up</v>
      </c>
      <c r="D49">
        <f t="shared" si="6"/>
        <v>0.91833000000000009</v>
      </c>
      <c r="E49">
        <f t="shared" si="12"/>
        <v>0.92527499999999985</v>
      </c>
      <c r="F49" t="str">
        <f t="shared" si="13"/>
        <v>slow</v>
      </c>
      <c r="G49" t="str">
        <f t="shared" si="24"/>
        <v>cont</v>
      </c>
      <c r="H49" s="1">
        <v>1.5367999999999999</v>
      </c>
      <c r="I49" t="str">
        <f t="shared" si="1"/>
        <v>down</v>
      </c>
      <c r="J49">
        <f t="shared" si="7"/>
        <v>1.53935</v>
      </c>
      <c r="K49">
        <f t="shared" si="14"/>
        <v>1.5268300000000004</v>
      </c>
      <c r="L49" t="str">
        <f t="shared" si="15"/>
        <v>fast</v>
      </c>
      <c r="M49" t="str">
        <f t="shared" si="25"/>
        <v>cont</v>
      </c>
      <c r="N49" s="1">
        <v>1.6903999999999999</v>
      </c>
      <c r="O49" t="str">
        <f t="shared" si="2"/>
        <v>down</v>
      </c>
      <c r="P49">
        <f t="shared" si="8"/>
        <v>1.6900900000000001</v>
      </c>
      <c r="Q49">
        <f t="shared" si="16"/>
        <v>1.6762899999999998</v>
      </c>
      <c r="R49" t="str">
        <f t="shared" si="17"/>
        <v>fast</v>
      </c>
      <c r="S49" t="str">
        <f t="shared" si="26"/>
        <v>cont</v>
      </c>
      <c r="T49" s="1">
        <v>116.74</v>
      </c>
      <c r="U49" t="str">
        <f t="shared" si="3"/>
        <v>down</v>
      </c>
      <c r="V49">
        <f t="shared" si="9"/>
        <v>116.449</v>
      </c>
      <c r="W49">
        <f t="shared" si="18"/>
        <v>116.61999999999998</v>
      </c>
      <c r="X49" t="str">
        <f t="shared" si="19"/>
        <v>slow</v>
      </c>
      <c r="Y49" t="str">
        <f t="shared" si="27"/>
        <v>cont</v>
      </c>
      <c r="Z49" s="1">
        <v>0.52729999999999999</v>
      </c>
      <c r="AA49" t="str">
        <f t="shared" si="4"/>
        <v>down</v>
      </c>
      <c r="AB49">
        <f t="shared" si="10"/>
        <v>0.52837000000000001</v>
      </c>
      <c r="AC49">
        <f t="shared" si="20"/>
        <v>0.53603500000000015</v>
      </c>
      <c r="AD49" t="str">
        <f t="shared" si="21"/>
        <v>slow</v>
      </c>
      <c r="AE49" t="str">
        <f t="shared" si="28"/>
        <v>cont</v>
      </c>
      <c r="AF49" s="1">
        <v>1.4564999999999999</v>
      </c>
      <c r="AG49" t="str">
        <f t="shared" si="5"/>
        <v>down</v>
      </c>
      <c r="AH49">
        <f t="shared" si="11"/>
        <v>1.4531800000000001</v>
      </c>
      <c r="AI49">
        <f t="shared" si="22"/>
        <v>1.4569949999999998</v>
      </c>
      <c r="AJ49" t="str">
        <f t="shared" si="23"/>
        <v>slow</v>
      </c>
      <c r="AK49" t="str">
        <f t="shared" si="29"/>
        <v>cont</v>
      </c>
    </row>
    <row r="50" spans="1:37">
      <c r="A50">
        <v>20010227</v>
      </c>
      <c r="B50" s="1">
        <v>0.92030000000000001</v>
      </c>
      <c r="C50" t="str">
        <f t="shared" si="0"/>
        <v>up</v>
      </c>
      <c r="D50">
        <f t="shared" si="6"/>
        <v>0.91842999999999986</v>
      </c>
      <c r="E50">
        <f t="shared" si="12"/>
        <v>0.92447499999999994</v>
      </c>
      <c r="F50" t="str">
        <f t="shared" si="13"/>
        <v>slow</v>
      </c>
      <c r="G50" t="str">
        <f t="shared" si="24"/>
        <v>cont</v>
      </c>
      <c r="H50" s="1">
        <v>1.5309999999999999</v>
      </c>
      <c r="I50" t="str">
        <f t="shared" si="1"/>
        <v>up</v>
      </c>
      <c r="J50">
        <f t="shared" si="7"/>
        <v>1.53884</v>
      </c>
      <c r="K50">
        <f t="shared" si="14"/>
        <v>1.5285499999999999</v>
      </c>
      <c r="L50" t="str">
        <f t="shared" si="15"/>
        <v>fast</v>
      </c>
      <c r="M50" t="str">
        <f t="shared" si="25"/>
        <v>cont</v>
      </c>
      <c r="N50" s="1">
        <v>1.69</v>
      </c>
      <c r="O50" t="str">
        <f t="shared" si="2"/>
        <v>down</v>
      </c>
      <c r="P50">
        <f t="shared" si="8"/>
        <v>1.6893900000000002</v>
      </c>
      <c r="Q50">
        <f t="shared" si="16"/>
        <v>1.678585</v>
      </c>
      <c r="R50" t="str">
        <f t="shared" si="17"/>
        <v>fast</v>
      </c>
      <c r="S50" t="str">
        <f t="shared" si="26"/>
        <v>cont</v>
      </c>
      <c r="T50" s="1">
        <v>116.56</v>
      </c>
      <c r="U50" t="str">
        <f t="shared" si="3"/>
        <v>up</v>
      </c>
      <c r="V50">
        <f t="shared" si="9"/>
        <v>116.46799999999999</v>
      </c>
      <c r="W50">
        <f t="shared" si="18"/>
        <v>116.65950000000001</v>
      </c>
      <c r="X50" t="str">
        <f t="shared" si="19"/>
        <v>slow</v>
      </c>
      <c r="Y50" t="str">
        <f t="shared" si="27"/>
        <v>cont</v>
      </c>
      <c r="Z50" s="1">
        <v>0.52600000000000002</v>
      </c>
      <c r="AA50" t="str">
        <f t="shared" si="4"/>
        <v>up</v>
      </c>
      <c r="AB50">
        <f t="shared" si="10"/>
        <v>0.52822999999999998</v>
      </c>
      <c r="AC50">
        <f t="shared" si="20"/>
        <v>0.53482000000000007</v>
      </c>
      <c r="AD50" t="str">
        <f t="shared" si="21"/>
        <v>slow</v>
      </c>
      <c r="AE50" t="str">
        <f t="shared" si="28"/>
        <v>cont</v>
      </c>
      <c r="AF50" s="1">
        <v>1.4473</v>
      </c>
      <c r="AG50" t="str">
        <f t="shared" si="5"/>
        <v>up</v>
      </c>
      <c r="AH50">
        <f t="shared" si="11"/>
        <v>1.4518800000000001</v>
      </c>
      <c r="AI50">
        <f t="shared" si="22"/>
        <v>1.455905</v>
      </c>
      <c r="AJ50" t="str">
        <f t="shared" si="23"/>
        <v>slow</v>
      </c>
      <c r="AK50" t="str">
        <f t="shared" si="29"/>
        <v>cont</v>
      </c>
    </row>
    <row r="51" spans="1:37">
      <c r="A51">
        <v>20010228</v>
      </c>
      <c r="B51" s="1">
        <v>0.92530000000000001</v>
      </c>
      <c r="C51" t="str">
        <f t="shared" si="0"/>
        <v>up</v>
      </c>
      <c r="D51">
        <f t="shared" si="6"/>
        <v>0.91923999999999995</v>
      </c>
      <c r="E51">
        <f t="shared" si="12"/>
        <v>0.92354999999999998</v>
      </c>
      <c r="F51" t="str">
        <f t="shared" si="13"/>
        <v>slow</v>
      </c>
      <c r="G51" t="str">
        <f t="shared" si="24"/>
        <v>cont</v>
      </c>
      <c r="H51" s="1">
        <v>1.538</v>
      </c>
      <c r="I51" t="str">
        <f t="shared" si="1"/>
        <v>up</v>
      </c>
      <c r="J51">
        <f t="shared" si="7"/>
        <v>1.5385599999999999</v>
      </c>
      <c r="K51">
        <f t="shared" si="14"/>
        <v>1.5300600000000002</v>
      </c>
      <c r="L51" t="str">
        <f t="shared" si="15"/>
        <v>fast</v>
      </c>
      <c r="M51" t="str">
        <f t="shared" si="25"/>
        <v>cont</v>
      </c>
      <c r="N51" s="1">
        <v>1.6791</v>
      </c>
      <c r="O51" t="str">
        <f t="shared" si="2"/>
        <v>down</v>
      </c>
      <c r="P51">
        <f t="shared" si="8"/>
        <v>1.6879899999999999</v>
      </c>
      <c r="Q51">
        <f t="shared" si="16"/>
        <v>1.6803899999999998</v>
      </c>
      <c r="R51" t="str">
        <f t="shared" si="17"/>
        <v>fast</v>
      </c>
      <c r="S51" t="str">
        <f t="shared" si="26"/>
        <v>cont</v>
      </c>
      <c r="T51" s="1">
        <v>117.51</v>
      </c>
      <c r="U51" t="str">
        <f t="shared" si="3"/>
        <v>up</v>
      </c>
      <c r="V51">
        <f t="shared" si="9"/>
        <v>116.63</v>
      </c>
      <c r="W51">
        <f t="shared" si="18"/>
        <v>116.73350000000001</v>
      </c>
      <c r="X51" t="str">
        <f t="shared" si="19"/>
        <v>slow</v>
      </c>
      <c r="Y51" t="str">
        <f t="shared" si="27"/>
        <v>cont</v>
      </c>
      <c r="Z51" s="1">
        <v>0.52700000000000002</v>
      </c>
      <c r="AA51" t="str">
        <f t="shared" si="4"/>
        <v>up</v>
      </c>
      <c r="AB51">
        <f t="shared" si="10"/>
        <v>0.52781999999999996</v>
      </c>
      <c r="AC51">
        <f t="shared" si="20"/>
        <v>0.53351999999999999</v>
      </c>
      <c r="AD51" t="str">
        <f t="shared" si="21"/>
        <v>slow</v>
      </c>
      <c r="AE51" t="str">
        <f t="shared" si="28"/>
        <v>cont</v>
      </c>
      <c r="AF51" s="1">
        <v>1.4498</v>
      </c>
      <c r="AG51" t="str">
        <f t="shared" si="5"/>
        <v>up</v>
      </c>
      <c r="AH51">
        <f t="shared" si="11"/>
        <v>1.4511400000000001</v>
      </c>
      <c r="AI51">
        <f t="shared" si="22"/>
        <v>1.4545049999999997</v>
      </c>
      <c r="AJ51" t="str">
        <f t="shared" si="23"/>
        <v>slow</v>
      </c>
      <c r="AK51" t="str">
        <f t="shared" si="29"/>
        <v>cont</v>
      </c>
    </row>
    <row r="52" spans="1:37">
      <c r="A52">
        <v>20010301</v>
      </c>
      <c r="B52" s="1">
        <v>0.93179999999999996</v>
      </c>
      <c r="C52" t="str">
        <f t="shared" si="0"/>
        <v>up</v>
      </c>
      <c r="D52">
        <f t="shared" si="6"/>
        <v>0.92111999999999983</v>
      </c>
      <c r="E52">
        <f t="shared" si="12"/>
        <v>0.92322500000000007</v>
      </c>
      <c r="F52" t="str">
        <f t="shared" si="13"/>
        <v>slow</v>
      </c>
      <c r="G52" t="str">
        <f t="shared" si="24"/>
        <v>cont</v>
      </c>
      <c r="H52" s="1">
        <v>1.5489999999999999</v>
      </c>
      <c r="I52" t="str">
        <f t="shared" si="1"/>
        <v>up</v>
      </c>
      <c r="J52">
        <f t="shared" si="7"/>
        <v>1.5395699999999999</v>
      </c>
      <c r="K52">
        <f t="shared" si="14"/>
        <v>1.5319300000000002</v>
      </c>
      <c r="L52" t="str">
        <f t="shared" si="15"/>
        <v>fast</v>
      </c>
      <c r="M52" t="str">
        <f t="shared" si="25"/>
        <v>cont</v>
      </c>
      <c r="N52" s="1">
        <v>1.671</v>
      </c>
      <c r="O52" t="str">
        <f t="shared" si="2"/>
        <v>down</v>
      </c>
      <c r="P52">
        <f t="shared" si="8"/>
        <v>1.6869399999999999</v>
      </c>
      <c r="Q52">
        <f t="shared" si="16"/>
        <v>1.6810300000000002</v>
      </c>
      <c r="R52" t="str">
        <f t="shared" si="17"/>
        <v>fast</v>
      </c>
      <c r="S52" t="str">
        <f t="shared" si="26"/>
        <v>cont</v>
      </c>
      <c r="T52" s="1">
        <v>117.54</v>
      </c>
      <c r="U52" t="str">
        <f t="shared" si="3"/>
        <v>up</v>
      </c>
      <c r="V52">
        <f t="shared" si="9"/>
        <v>116.771</v>
      </c>
      <c r="W52">
        <f t="shared" si="18"/>
        <v>116.84800000000003</v>
      </c>
      <c r="X52" t="str">
        <f t="shared" si="19"/>
        <v>slow</v>
      </c>
      <c r="Y52" t="str">
        <f t="shared" si="27"/>
        <v>cont</v>
      </c>
      <c r="Z52" s="1">
        <v>0.52890000000000004</v>
      </c>
      <c r="AA52" t="str">
        <f t="shared" si="4"/>
        <v>up</v>
      </c>
      <c r="AB52">
        <f t="shared" si="10"/>
        <v>0.52781</v>
      </c>
      <c r="AC52">
        <f t="shared" si="20"/>
        <v>0.53240999999999994</v>
      </c>
      <c r="AD52" t="str">
        <f t="shared" si="21"/>
        <v>slow</v>
      </c>
      <c r="AE52" t="str">
        <f t="shared" si="28"/>
        <v>cont</v>
      </c>
      <c r="AF52" s="1">
        <v>1.4577</v>
      </c>
      <c r="AG52" t="str">
        <f t="shared" si="5"/>
        <v>up</v>
      </c>
      <c r="AH52">
        <f t="shared" si="11"/>
        <v>1.45217</v>
      </c>
      <c r="AI52">
        <f t="shared" si="22"/>
        <v>1.4536899999999995</v>
      </c>
      <c r="AJ52" t="str">
        <f t="shared" si="23"/>
        <v>slow</v>
      </c>
      <c r="AK52" t="str">
        <f t="shared" si="29"/>
        <v>cont</v>
      </c>
    </row>
    <row r="53" spans="1:37">
      <c r="A53">
        <v>20010302</v>
      </c>
      <c r="B53" s="1">
        <v>0.93769999999999998</v>
      </c>
      <c r="C53" t="str">
        <f t="shared" si="0"/>
        <v>down</v>
      </c>
      <c r="D53">
        <f t="shared" si="6"/>
        <v>0.92256000000000005</v>
      </c>
      <c r="E53">
        <f t="shared" si="12"/>
        <v>0.92337499999999983</v>
      </c>
      <c r="F53" t="str">
        <f t="shared" si="13"/>
        <v>slow</v>
      </c>
      <c r="G53" t="str">
        <f t="shared" si="24"/>
        <v>cont</v>
      </c>
      <c r="H53" s="1">
        <v>1.5490999999999999</v>
      </c>
      <c r="I53" t="str">
        <f t="shared" si="1"/>
        <v>down</v>
      </c>
      <c r="J53">
        <f t="shared" si="7"/>
        <v>1.5401699999999998</v>
      </c>
      <c r="K53">
        <f t="shared" si="14"/>
        <v>1.5336650000000001</v>
      </c>
      <c r="L53" t="str">
        <f t="shared" si="15"/>
        <v>fast</v>
      </c>
      <c r="M53" t="str">
        <f t="shared" si="25"/>
        <v>cont</v>
      </c>
      <c r="N53" s="1">
        <v>1.6524000000000001</v>
      </c>
      <c r="O53" t="str">
        <f t="shared" si="2"/>
        <v>down</v>
      </c>
      <c r="P53">
        <f t="shared" si="8"/>
        <v>1.6839900000000001</v>
      </c>
      <c r="Q53">
        <f t="shared" si="16"/>
        <v>1.68062</v>
      </c>
      <c r="R53" t="str">
        <f t="shared" si="17"/>
        <v>fast</v>
      </c>
      <c r="S53" t="str">
        <f t="shared" si="26"/>
        <v>cont</v>
      </c>
      <c r="T53" s="1">
        <v>119.28</v>
      </c>
      <c r="U53" t="str">
        <f t="shared" si="3"/>
        <v>up</v>
      </c>
      <c r="V53">
        <f t="shared" si="9"/>
        <v>117.08199999999999</v>
      </c>
      <c r="W53">
        <f t="shared" si="18"/>
        <v>116.99500000000003</v>
      </c>
      <c r="X53" t="str">
        <f t="shared" si="19"/>
        <v>fast</v>
      </c>
      <c r="Y53" t="str">
        <f t="shared" si="27"/>
        <v>cross</v>
      </c>
      <c r="Z53" s="1">
        <v>0.52959999999999996</v>
      </c>
      <c r="AA53" t="str">
        <f t="shared" si="4"/>
        <v>down</v>
      </c>
      <c r="AB53">
        <f t="shared" si="10"/>
        <v>0.52771000000000012</v>
      </c>
      <c r="AC53">
        <f t="shared" si="20"/>
        <v>0.53139499999999995</v>
      </c>
      <c r="AD53" t="str">
        <f t="shared" si="21"/>
        <v>slow</v>
      </c>
      <c r="AE53" t="str">
        <f t="shared" si="28"/>
        <v>cont</v>
      </c>
      <c r="AF53" s="1">
        <v>1.4757</v>
      </c>
      <c r="AG53" t="str">
        <f t="shared" si="5"/>
        <v>down</v>
      </c>
      <c r="AH53">
        <f t="shared" si="11"/>
        <v>1.4542899999999999</v>
      </c>
      <c r="AI53">
        <f t="shared" si="22"/>
        <v>1.4542649999999997</v>
      </c>
      <c r="AJ53" t="str">
        <f t="shared" si="23"/>
        <v>fast</v>
      </c>
      <c r="AK53" t="str">
        <f t="shared" si="29"/>
        <v>cross</v>
      </c>
    </row>
    <row r="54" spans="1:37">
      <c r="A54">
        <v>20010304</v>
      </c>
      <c r="B54" s="1">
        <v>0.93640000000000001</v>
      </c>
      <c r="C54" t="str">
        <f t="shared" si="0"/>
        <v>down</v>
      </c>
      <c r="D54">
        <f t="shared" si="6"/>
        <v>0.92383999999999999</v>
      </c>
      <c r="E54">
        <f t="shared" si="12"/>
        <v>0.923705</v>
      </c>
      <c r="F54" t="str">
        <f t="shared" si="13"/>
        <v>fast</v>
      </c>
      <c r="G54" t="str">
        <f t="shared" si="24"/>
        <v>cross</v>
      </c>
      <c r="H54" s="1">
        <v>1.5444</v>
      </c>
      <c r="I54" t="str">
        <f t="shared" si="1"/>
        <v>up</v>
      </c>
      <c r="J54">
        <f t="shared" si="7"/>
        <v>1.5405599999999997</v>
      </c>
      <c r="K54">
        <f t="shared" si="14"/>
        <v>1.5351949999999999</v>
      </c>
      <c r="L54" t="str">
        <f t="shared" si="15"/>
        <v>fast</v>
      </c>
      <c r="M54" t="str">
        <f t="shared" si="25"/>
        <v>cont</v>
      </c>
      <c r="N54" s="1">
        <v>1.6437999999999999</v>
      </c>
      <c r="O54" t="str">
        <f t="shared" si="2"/>
        <v>up</v>
      </c>
      <c r="P54">
        <f t="shared" si="8"/>
        <v>1.6788999999999998</v>
      </c>
      <c r="Q54">
        <f t="shared" si="16"/>
        <v>1.6791049999999998</v>
      </c>
      <c r="R54" t="str">
        <f t="shared" si="17"/>
        <v>slow</v>
      </c>
      <c r="S54" t="str">
        <f t="shared" si="26"/>
        <v>cross</v>
      </c>
      <c r="T54" s="1">
        <v>119.37</v>
      </c>
      <c r="U54" t="str">
        <f t="shared" si="3"/>
        <v>up</v>
      </c>
      <c r="V54">
        <f t="shared" si="9"/>
        <v>117.4</v>
      </c>
      <c r="W54">
        <f t="shared" si="18"/>
        <v>117.124</v>
      </c>
      <c r="X54" t="str">
        <f t="shared" si="19"/>
        <v>fast</v>
      </c>
      <c r="Y54" t="str">
        <f t="shared" si="27"/>
        <v>cont</v>
      </c>
      <c r="Z54" s="1">
        <v>0.5292</v>
      </c>
      <c r="AA54" t="str">
        <f t="shared" si="4"/>
        <v>down</v>
      </c>
      <c r="AB54">
        <f t="shared" si="10"/>
        <v>0.52755000000000007</v>
      </c>
      <c r="AC54">
        <f t="shared" si="20"/>
        <v>0.530555</v>
      </c>
      <c r="AD54" t="str">
        <f t="shared" si="21"/>
        <v>slow</v>
      </c>
      <c r="AE54" t="str">
        <f t="shared" si="28"/>
        <v>cont</v>
      </c>
      <c r="AF54" s="1">
        <v>1.4697</v>
      </c>
      <c r="AG54" t="str">
        <f t="shared" si="5"/>
        <v>up</v>
      </c>
      <c r="AH54">
        <f t="shared" si="11"/>
        <v>1.4564699999999999</v>
      </c>
      <c r="AI54">
        <f t="shared" si="22"/>
        <v>1.4550249999999998</v>
      </c>
      <c r="AJ54" t="str">
        <f t="shared" si="23"/>
        <v>fast</v>
      </c>
      <c r="AK54" t="str">
        <f t="shared" si="29"/>
        <v>cont</v>
      </c>
    </row>
    <row r="55" spans="1:37">
      <c r="A55">
        <v>20010305</v>
      </c>
      <c r="B55" s="1">
        <v>0.93520000000000003</v>
      </c>
      <c r="C55" t="str">
        <f t="shared" si="0"/>
        <v>down</v>
      </c>
      <c r="D55">
        <f t="shared" si="6"/>
        <v>0.92556000000000016</v>
      </c>
      <c r="E55">
        <f t="shared" si="12"/>
        <v>0.92411500000000013</v>
      </c>
      <c r="F55" t="str">
        <f t="shared" si="13"/>
        <v>fast</v>
      </c>
      <c r="G55" t="str">
        <f t="shared" si="24"/>
        <v>cont</v>
      </c>
      <c r="H55" s="1">
        <v>1.5482</v>
      </c>
      <c r="I55" t="str">
        <f t="shared" si="1"/>
        <v>down</v>
      </c>
      <c r="J55">
        <f t="shared" si="7"/>
        <v>1.5411799999999996</v>
      </c>
      <c r="K55">
        <f t="shared" si="14"/>
        <v>1.5370349999999999</v>
      </c>
      <c r="L55" t="str">
        <f t="shared" si="15"/>
        <v>fast</v>
      </c>
      <c r="M55" t="str">
        <f t="shared" si="25"/>
        <v>cont</v>
      </c>
      <c r="N55" s="1">
        <v>1.6572</v>
      </c>
      <c r="O55" t="str">
        <f t="shared" si="2"/>
        <v>up</v>
      </c>
      <c r="P55">
        <f t="shared" si="8"/>
        <v>1.6753800000000001</v>
      </c>
      <c r="Q55">
        <f t="shared" si="16"/>
        <v>1.678085</v>
      </c>
      <c r="R55" t="str">
        <f t="shared" si="17"/>
        <v>slow</v>
      </c>
      <c r="S55" t="str">
        <f t="shared" si="26"/>
        <v>cont</v>
      </c>
      <c r="T55" s="1">
        <v>119.73</v>
      </c>
      <c r="U55" t="str">
        <f t="shared" si="3"/>
        <v>down</v>
      </c>
      <c r="V55">
        <f t="shared" si="9"/>
        <v>117.69000000000001</v>
      </c>
      <c r="W55">
        <f t="shared" si="18"/>
        <v>117.223</v>
      </c>
      <c r="X55" t="str">
        <f t="shared" si="19"/>
        <v>fast</v>
      </c>
      <c r="Y55" t="str">
        <f t="shared" si="27"/>
        <v>cont</v>
      </c>
      <c r="Z55" s="1">
        <v>0.52769999999999995</v>
      </c>
      <c r="AA55" t="str">
        <f t="shared" si="4"/>
        <v>down</v>
      </c>
      <c r="AB55">
        <f t="shared" si="10"/>
        <v>0.52751000000000015</v>
      </c>
      <c r="AC55">
        <f t="shared" si="20"/>
        <v>0.53003500000000003</v>
      </c>
      <c r="AD55" t="str">
        <f t="shared" si="21"/>
        <v>slow</v>
      </c>
      <c r="AE55" t="str">
        <f t="shared" si="28"/>
        <v>cont</v>
      </c>
      <c r="AF55" s="1">
        <v>1.4726999999999999</v>
      </c>
      <c r="AG55" t="str">
        <f t="shared" si="5"/>
        <v>down</v>
      </c>
      <c r="AH55">
        <f t="shared" si="11"/>
        <v>1.4590000000000001</v>
      </c>
      <c r="AI55">
        <f t="shared" si="22"/>
        <v>1.45618</v>
      </c>
      <c r="AJ55" t="str">
        <f t="shared" si="23"/>
        <v>fast</v>
      </c>
      <c r="AK55" t="str">
        <f t="shared" si="29"/>
        <v>cont</v>
      </c>
    </row>
    <row r="56" spans="1:37">
      <c r="A56">
        <v>20010306</v>
      </c>
      <c r="B56" s="1">
        <v>0.9345</v>
      </c>
      <c r="C56" t="str">
        <f t="shared" si="0"/>
        <v>up</v>
      </c>
      <c r="D56">
        <f t="shared" si="6"/>
        <v>0.92773000000000005</v>
      </c>
      <c r="E56">
        <f t="shared" si="12"/>
        <v>0.92456999999999989</v>
      </c>
      <c r="F56" t="str">
        <f t="shared" si="13"/>
        <v>fast</v>
      </c>
      <c r="G56" t="str">
        <f t="shared" si="24"/>
        <v>cont</v>
      </c>
      <c r="H56" s="1">
        <v>1.5457000000000001</v>
      </c>
      <c r="I56" t="str">
        <f t="shared" si="1"/>
        <v>up</v>
      </c>
      <c r="J56">
        <f t="shared" si="7"/>
        <v>1.5417999999999998</v>
      </c>
      <c r="K56">
        <f t="shared" si="14"/>
        <v>1.53881</v>
      </c>
      <c r="L56" t="str">
        <f t="shared" si="15"/>
        <v>fast</v>
      </c>
      <c r="M56" t="str">
        <f t="shared" si="25"/>
        <v>cont</v>
      </c>
      <c r="N56" s="1">
        <v>1.6596</v>
      </c>
      <c r="O56" t="str">
        <f t="shared" si="2"/>
        <v>up</v>
      </c>
      <c r="P56">
        <f t="shared" si="8"/>
        <v>1.67153</v>
      </c>
      <c r="Q56">
        <f t="shared" si="16"/>
        <v>1.67807</v>
      </c>
      <c r="R56" t="str">
        <f t="shared" si="17"/>
        <v>slow</v>
      </c>
      <c r="S56" t="str">
        <f t="shared" si="26"/>
        <v>cont</v>
      </c>
      <c r="T56" s="1">
        <v>118.97</v>
      </c>
      <c r="U56" t="str">
        <f t="shared" si="3"/>
        <v>up</v>
      </c>
      <c r="V56">
        <f t="shared" si="9"/>
        <v>117.873</v>
      </c>
      <c r="W56">
        <f t="shared" si="18"/>
        <v>117.29099999999998</v>
      </c>
      <c r="X56" t="str">
        <f t="shared" si="19"/>
        <v>fast</v>
      </c>
      <c r="Y56" t="str">
        <f t="shared" si="27"/>
        <v>cont</v>
      </c>
      <c r="Z56" s="1">
        <v>0.52249999999999996</v>
      </c>
      <c r="AA56" t="str">
        <f t="shared" si="4"/>
        <v>down</v>
      </c>
      <c r="AB56">
        <f t="shared" si="10"/>
        <v>0.52712000000000003</v>
      </c>
      <c r="AC56">
        <f t="shared" si="20"/>
        <v>0.52927499999999994</v>
      </c>
      <c r="AD56" t="str">
        <f t="shared" si="21"/>
        <v>slow</v>
      </c>
      <c r="AE56" t="str">
        <f t="shared" si="28"/>
        <v>cont</v>
      </c>
      <c r="AF56" s="1">
        <v>1.4683999999999999</v>
      </c>
      <c r="AG56" t="str">
        <f t="shared" si="5"/>
        <v>up</v>
      </c>
      <c r="AH56">
        <f t="shared" si="11"/>
        <v>1.46068</v>
      </c>
      <c r="AI56">
        <f t="shared" si="22"/>
        <v>1.4573349999999998</v>
      </c>
      <c r="AJ56" t="str">
        <f t="shared" si="23"/>
        <v>fast</v>
      </c>
      <c r="AK56" t="str">
        <f t="shared" si="29"/>
        <v>cont</v>
      </c>
    </row>
    <row r="57" spans="1:37">
      <c r="A57">
        <v>20010307</v>
      </c>
      <c r="B57" s="1">
        <v>0.93679999999999997</v>
      </c>
      <c r="C57" t="str">
        <f t="shared" si="0"/>
        <v>down</v>
      </c>
      <c r="D57">
        <f t="shared" si="6"/>
        <v>0.92937000000000014</v>
      </c>
      <c r="E57">
        <f t="shared" si="12"/>
        <v>0.92477500000000012</v>
      </c>
      <c r="F57" t="str">
        <f t="shared" si="13"/>
        <v>fast</v>
      </c>
      <c r="G57" t="str">
        <f t="shared" si="24"/>
        <v>cont</v>
      </c>
      <c r="H57" s="1">
        <v>1.5504</v>
      </c>
      <c r="I57" t="str">
        <f t="shared" si="1"/>
        <v>up</v>
      </c>
      <c r="J57">
        <f t="shared" si="7"/>
        <v>1.5429299999999997</v>
      </c>
      <c r="K57">
        <f t="shared" si="14"/>
        <v>1.5402299999999998</v>
      </c>
      <c r="L57" t="str">
        <f t="shared" si="15"/>
        <v>fast</v>
      </c>
      <c r="M57" t="str">
        <f t="shared" si="25"/>
        <v>cont</v>
      </c>
      <c r="N57" s="1">
        <v>1.6605000000000001</v>
      </c>
      <c r="O57" t="str">
        <f t="shared" si="2"/>
        <v>down</v>
      </c>
      <c r="P57">
        <f t="shared" si="8"/>
        <v>1.66787</v>
      </c>
      <c r="Q57">
        <f t="shared" si="16"/>
        <v>1.6780999999999999</v>
      </c>
      <c r="R57" t="str">
        <f t="shared" si="17"/>
        <v>slow</v>
      </c>
      <c r="S57" t="str">
        <f t="shared" si="26"/>
        <v>cont</v>
      </c>
      <c r="T57" s="1">
        <v>120.18</v>
      </c>
      <c r="U57" t="str">
        <f t="shared" si="3"/>
        <v>up</v>
      </c>
      <c r="V57">
        <f t="shared" si="9"/>
        <v>118.18800000000002</v>
      </c>
      <c r="W57">
        <f t="shared" si="18"/>
        <v>117.40399999999997</v>
      </c>
      <c r="X57" t="str">
        <f t="shared" si="19"/>
        <v>fast</v>
      </c>
      <c r="Y57" t="str">
        <f t="shared" si="27"/>
        <v>cont</v>
      </c>
      <c r="Z57" s="1">
        <v>0.51759999999999995</v>
      </c>
      <c r="AA57" t="str">
        <f t="shared" si="4"/>
        <v>down</v>
      </c>
      <c r="AB57">
        <f t="shared" si="10"/>
        <v>0.52624999999999988</v>
      </c>
      <c r="AC57">
        <f t="shared" si="20"/>
        <v>0.52817000000000003</v>
      </c>
      <c r="AD57" t="str">
        <f t="shared" si="21"/>
        <v>slow</v>
      </c>
      <c r="AE57" t="str">
        <f t="shared" si="28"/>
        <v>cont</v>
      </c>
      <c r="AF57" s="1">
        <v>1.4721</v>
      </c>
      <c r="AG57" t="str">
        <f t="shared" si="5"/>
        <v>down</v>
      </c>
      <c r="AH57">
        <f t="shared" si="11"/>
        <v>1.4623399999999998</v>
      </c>
      <c r="AI57">
        <f t="shared" si="22"/>
        <v>1.45818</v>
      </c>
      <c r="AJ57" t="str">
        <f t="shared" si="23"/>
        <v>fast</v>
      </c>
      <c r="AK57" t="str">
        <f t="shared" si="29"/>
        <v>cont</v>
      </c>
    </row>
    <row r="58" spans="1:37">
      <c r="A58">
        <v>20010308</v>
      </c>
      <c r="B58" s="1">
        <v>0.93369999999999997</v>
      </c>
      <c r="C58" t="str">
        <f t="shared" si="0"/>
        <v>up</v>
      </c>
      <c r="D58">
        <f t="shared" si="6"/>
        <v>0.93100000000000005</v>
      </c>
      <c r="E58">
        <f t="shared" si="12"/>
        <v>0.92483000000000004</v>
      </c>
      <c r="F58" t="str">
        <f t="shared" si="13"/>
        <v>fast</v>
      </c>
      <c r="G58" t="str">
        <f t="shared" si="24"/>
        <v>cont</v>
      </c>
      <c r="H58" s="1">
        <v>1.5518000000000001</v>
      </c>
      <c r="I58" t="str">
        <f t="shared" si="1"/>
        <v>down</v>
      </c>
      <c r="J58">
        <f t="shared" si="7"/>
        <v>1.54444</v>
      </c>
      <c r="K58">
        <f t="shared" si="14"/>
        <v>1.5415199999999998</v>
      </c>
      <c r="L58" t="str">
        <f t="shared" si="15"/>
        <v>fast</v>
      </c>
      <c r="M58" t="str">
        <f t="shared" si="25"/>
        <v>cont</v>
      </c>
      <c r="N58" s="1">
        <v>1.6596</v>
      </c>
      <c r="O58" t="str">
        <f t="shared" si="2"/>
        <v>down</v>
      </c>
      <c r="P58">
        <f t="shared" si="8"/>
        <v>1.6663599999999998</v>
      </c>
      <c r="Q58">
        <f t="shared" si="16"/>
        <v>1.6774099999999996</v>
      </c>
      <c r="R58" t="str">
        <f t="shared" si="17"/>
        <v>slow</v>
      </c>
      <c r="S58" t="str">
        <f t="shared" si="26"/>
        <v>cont</v>
      </c>
      <c r="T58" s="1">
        <v>120.36</v>
      </c>
      <c r="U58" t="str">
        <f t="shared" si="3"/>
        <v>down</v>
      </c>
      <c r="V58">
        <f t="shared" si="9"/>
        <v>118.624</v>
      </c>
      <c r="W58">
        <f t="shared" si="18"/>
        <v>117.54299999999998</v>
      </c>
      <c r="X58" t="str">
        <f t="shared" si="19"/>
        <v>fast</v>
      </c>
      <c r="Y58" t="str">
        <f t="shared" si="27"/>
        <v>cont</v>
      </c>
      <c r="Z58" s="1">
        <v>0.51239999999999997</v>
      </c>
      <c r="AA58" t="str">
        <f t="shared" si="4"/>
        <v>up</v>
      </c>
      <c r="AB58">
        <f t="shared" si="10"/>
        <v>0.52481999999999984</v>
      </c>
      <c r="AC58">
        <f t="shared" si="20"/>
        <v>0.52685000000000004</v>
      </c>
      <c r="AD58" t="str">
        <f t="shared" si="21"/>
        <v>slow</v>
      </c>
      <c r="AE58" t="str">
        <f t="shared" si="28"/>
        <v>cont</v>
      </c>
      <c r="AF58" s="1">
        <v>1.47</v>
      </c>
      <c r="AG58" t="str">
        <f t="shared" si="5"/>
        <v>up</v>
      </c>
      <c r="AH58">
        <f t="shared" si="11"/>
        <v>1.4639900000000001</v>
      </c>
      <c r="AI58">
        <f t="shared" si="22"/>
        <v>1.4588049999999999</v>
      </c>
      <c r="AJ58" t="str">
        <f t="shared" si="23"/>
        <v>fast</v>
      </c>
      <c r="AK58" t="str">
        <f t="shared" si="29"/>
        <v>cont</v>
      </c>
    </row>
    <row r="59" spans="1:37">
      <c r="A59">
        <v>20010309</v>
      </c>
      <c r="B59" s="1">
        <v>0.93700000000000006</v>
      </c>
      <c r="C59" t="str">
        <f t="shared" si="0"/>
        <v>down</v>
      </c>
      <c r="D59">
        <f t="shared" si="6"/>
        <v>0.93286999999999998</v>
      </c>
      <c r="E59">
        <f t="shared" si="12"/>
        <v>0.9256000000000002</v>
      </c>
      <c r="F59" t="str">
        <f t="shared" si="13"/>
        <v>fast</v>
      </c>
      <c r="G59" t="str">
        <f t="shared" si="24"/>
        <v>cont</v>
      </c>
      <c r="H59" s="1">
        <v>1.5490999999999999</v>
      </c>
      <c r="I59" t="str">
        <f t="shared" si="1"/>
        <v>down</v>
      </c>
      <c r="J59">
        <f t="shared" si="7"/>
        <v>1.5456699999999999</v>
      </c>
      <c r="K59">
        <f t="shared" si="14"/>
        <v>1.5425099999999998</v>
      </c>
      <c r="L59" t="str">
        <f t="shared" si="15"/>
        <v>fast</v>
      </c>
      <c r="M59" t="str">
        <f t="shared" si="25"/>
        <v>cont</v>
      </c>
      <c r="N59" s="1">
        <v>1.6581999999999999</v>
      </c>
      <c r="O59" t="str">
        <f t="shared" si="2"/>
        <v>down</v>
      </c>
      <c r="P59">
        <f t="shared" si="8"/>
        <v>1.6631399999999998</v>
      </c>
      <c r="Q59">
        <f t="shared" si="16"/>
        <v>1.676615</v>
      </c>
      <c r="R59" t="str">
        <f t="shared" si="17"/>
        <v>slow</v>
      </c>
      <c r="S59" t="str">
        <f t="shared" si="26"/>
        <v>cont</v>
      </c>
      <c r="T59" s="1">
        <v>119.82</v>
      </c>
      <c r="U59" t="str">
        <f t="shared" si="3"/>
        <v>down</v>
      </c>
      <c r="V59">
        <f t="shared" si="9"/>
        <v>118.93199999999999</v>
      </c>
      <c r="W59">
        <f t="shared" si="18"/>
        <v>117.69050000000001</v>
      </c>
      <c r="X59" t="str">
        <f t="shared" si="19"/>
        <v>fast</v>
      </c>
      <c r="Y59" t="str">
        <f t="shared" si="27"/>
        <v>cont</v>
      </c>
      <c r="Z59" s="1">
        <v>0.51380000000000003</v>
      </c>
      <c r="AA59" t="str">
        <f t="shared" si="4"/>
        <v>down</v>
      </c>
      <c r="AB59">
        <f t="shared" si="10"/>
        <v>0.52346999999999999</v>
      </c>
      <c r="AC59">
        <f t="shared" si="20"/>
        <v>0.52592000000000005</v>
      </c>
      <c r="AD59" t="str">
        <f t="shared" si="21"/>
        <v>slow</v>
      </c>
      <c r="AE59" t="str">
        <f t="shared" si="28"/>
        <v>cont</v>
      </c>
      <c r="AF59" s="1">
        <v>1.4746999999999999</v>
      </c>
      <c r="AG59" t="str">
        <f t="shared" si="5"/>
        <v>down</v>
      </c>
      <c r="AH59">
        <f t="shared" si="11"/>
        <v>1.4658099999999998</v>
      </c>
      <c r="AI59">
        <f t="shared" si="22"/>
        <v>1.459495</v>
      </c>
      <c r="AJ59" t="str">
        <f t="shared" si="23"/>
        <v>fast</v>
      </c>
      <c r="AK59" t="str">
        <f t="shared" si="29"/>
        <v>cont</v>
      </c>
    </row>
    <row r="60" spans="1:37">
      <c r="A60">
        <v>20010311</v>
      </c>
      <c r="B60" s="1">
        <v>0.93200000000000005</v>
      </c>
      <c r="C60" t="str">
        <f t="shared" si="0"/>
        <v>up</v>
      </c>
      <c r="D60">
        <f t="shared" si="6"/>
        <v>0.93403999999999987</v>
      </c>
      <c r="E60">
        <f t="shared" si="12"/>
        <v>0.92623499999999992</v>
      </c>
      <c r="F60" t="str">
        <f t="shared" si="13"/>
        <v>fast</v>
      </c>
      <c r="G60" t="str">
        <f t="shared" si="24"/>
        <v>cont</v>
      </c>
      <c r="H60" s="1">
        <v>1.546</v>
      </c>
      <c r="I60" t="str">
        <f t="shared" si="1"/>
        <v>up</v>
      </c>
      <c r="J60">
        <f t="shared" si="7"/>
        <v>1.5471699999999999</v>
      </c>
      <c r="K60">
        <f t="shared" si="14"/>
        <v>1.5430049999999997</v>
      </c>
      <c r="L60" t="str">
        <f t="shared" si="15"/>
        <v>fast</v>
      </c>
      <c r="M60" t="str">
        <f t="shared" si="25"/>
        <v>cont</v>
      </c>
      <c r="N60" s="1">
        <v>1.6538999999999999</v>
      </c>
      <c r="O60" t="str">
        <f t="shared" si="2"/>
        <v>up</v>
      </c>
      <c r="P60">
        <f t="shared" si="8"/>
        <v>1.6595299999999997</v>
      </c>
      <c r="Q60">
        <f t="shared" si="16"/>
        <v>1.6744599999999998</v>
      </c>
      <c r="R60" t="str">
        <f t="shared" si="17"/>
        <v>slow</v>
      </c>
      <c r="S60" t="str">
        <f t="shared" si="26"/>
        <v>cont</v>
      </c>
      <c r="T60" s="1">
        <v>119.64</v>
      </c>
      <c r="U60" t="str">
        <f t="shared" si="3"/>
        <v>up</v>
      </c>
      <c r="V60">
        <f t="shared" si="9"/>
        <v>119.24000000000004</v>
      </c>
      <c r="W60">
        <f t="shared" si="18"/>
        <v>117.854</v>
      </c>
      <c r="X60" t="str">
        <f t="shared" si="19"/>
        <v>fast</v>
      </c>
      <c r="Y60" t="str">
        <f t="shared" si="27"/>
        <v>cont</v>
      </c>
      <c r="Z60" s="1">
        <v>0.50860000000000005</v>
      </c>
      <c r="AA60" t="str">
        <f t="shared" si="4"/>
        <v>up</v>
      </c>
      <c r="AB60">
        <f t="shared" si="10"/>
        <v>0.52173000000000003</v>
      </c>
      <c r="AC60">
        <f t="shared" si="20"/>
        <v>0.52498</v>
      </c>
      <c r="AD60" t="str">
        <f t="shared" si="21"/>
        <v>slow</v>
      </c>
      <c r="AE60" t="str">
        <f t="shared" si="28"/>
        <v>cont</v>
      </c>
      <c r="AF60" s="1">
        <v>1.4670000000000001</v>
      </c>
      <c r="AG60" t="str">
        <f t="shared" si="5"/>
        <v>up</v>
      </c>
      <c r="AH60">
        <f t="shared" si="11"/>
        <v>1.4677800000000001</v>
      </c>
      <c r="AI60">
        <f t="shared" si="22"/>
        <v>1.4598299999999997</v>
      </c>
      <c r="AJ60" t="str">
        <f t="shared" si="23"/>
        <v>fast</v>
      </c>
      <c r="AK60" t="str">
        <f t="shared" si="29"/>
        <v>cont</v>
      </c>
    </row>
    <row r="61" spans="1:37">
      <c r="A61">
        <v>20010312</v>
      </c>
      <c r="B61" s="1">
        <v>0.93389999999999995</v>
      </c>
      <c r="C61" t="str">
        <f t="shared" si="0"/>
        <v>down</v>
      </c>
      <c r="D61">
        <f t="shared" si="6"/>
        <v>0.93490000000000006</v>
      </c>
      <c r="E61">
        <f t="shared" si="12"/>
        <v>0.92706999999999995</v>
      </c>
      <c r="F61" t="str">
        <f t="shared" si="13"/>
        <v>fast</v>
      </c>
      <c r="G61" t="str">
        <f t="shared" si="24"/>
        <v>cont</v>
      </c>
      <c r="H61" s="1">
        <v>1.5516000000000001</v>
      </c>
      <c r="I61" t="str">
        <f t="shared" si="1"/>
        <v>up</v>
      </c>
      <c r="J61">
        <f t="shared" si="7"/>
        <v>1.54853</v>
      </c>
      <c r="K61">
        <f t="shared" si="14"/>
        <v>1.5435449999999999</v>
      </c>
      <c r="L61" t="str">
        <f t="shared" si="15"/>
        <v>fast</v>
      </c>
      <c r="M61" t="str">
        <f t="shared" si="25"/>
        <v>cont</v>
      </c>
      <c r="N61" s="1">
        <v>1.6639999999999999</v>
      </c>
      <c r="O61" t="str">
        <f t="shared" si="2"/>
        <v>up</v>
      </c>
      <c r="P61">
        <f t="shared" si="8"/>
        <v>1.65802</v>
      </c>
      <c r="Q61">
        <f t="shared" si="16"/>
        <v>1.6730049999999999</v>
      </c>
      <c r="R61" t="str">
        <f t="shared" si="17"/>
        <v>slow</v>
      </c>
      <c r="S61" t="str">
        <f t="shared" si="26"/>
        <v>cont</v>
      </c>
      <c r="T61" s="1">
        <v>120.67</v>
      </c>
      <c r="U61" t="str">
        <f t="shared" si="3"/>
        <v>down</v>
      </c>
      <c r="V61">
        <f t="shared" si="9"/>
        <v>119.55600000000001</v>
      </c>
      <c r="W61">
        <f t="shared" si="18"/>
        <v>118.09299999999999</v>
      </c>
      <c r="X61" t="str">
        <f t="shared" si="19"/>
        <v>fast</v>
      </c>
      <c r="Y61" t="str">
        <f t="shared" si="27"/>
        <v>cont</v>
      </c>
      <c r="Z61" s="1">
        <v>0.51090000000000002</v>
      </c>
      <c r="AA61" t="str">
        <f t="shared" si="4"/>
        <v>down</v>
      </c>
      <c r="AB61">
        <f t="shared" si="10"/>
        <v>0.52012000000000003</v>
      </c>
      <c r="AC61">
        <f t="shared" si="20"/>
        <v>0.52397000000000005</v>
      </c>
      <c r="AD61" t="str">
        <f t="shared" si="21"/>
        <v>slow</v>
      </c>
      <c r="AE61" t="str">
        <f t="shared" si="28"/>
        <v>cont</v>
      </c>
      <c r="AF61" s="1">
        <v>1.4695</v>
      </c>
      <c r="AG61" t="str">
        <f t="shared" si="5"/>
        <v>down</v>
      </c>
      <c r="AH61">
        <f t="shared" si="11"/>
        <v>1.4697500000000001</v>
      </c>
      <c r="AI61">
        <f t="shared" si="22"/>
        <v>1.4604449999999998</v>
      </c>
      <c r="AJ61" t="str">
        <f t="shared" si="23"/>
        <v>fast</v>
      </c>
      <c r="AK61" t="str">
        <f t="shared" si="29"/>
        <v>cont</v>
      </c>
    </row>
    <row r="62" spans="1:37">
      <c r="A62">
        <v>20010313</v>
      </c>
      <c r="B62" s="1">
        <v>0.92979999999999996</v>
      </c>
      <c r="C62" t="str">
        <f t="shared" si="0"/>
        <v>down</v>
      </c>
      <c r="D62">
        <f t="shared" si="6"/>
        <v>0.93470000000000009</v>
      </c>
      <c r="E62">
        <f t="shared" si="12"/>
        <v>0.92791000000000001</v>
      </c>
      <c r="F62" t="str">
        <f t="shared" si="13"/>
        <v>fast</v>
      </c>
      <c r="G62" t="str">
        <f t="shared" si="24"/>
        <v>cont</v>
      </c>
      <c r="H62" s="1">
        <v>1.5529999999999999</v>
      </c>
      <c r="I62" t="str">
        <f t="shared" si="1"/>
        <v>up</v>
      </c>
      <c r="J62">
        <f t="shared" si="7"/>
        <v>1.5489299999999999</v>
      </c>
      <c r="K62">
        <f t="shared" si="14"/>
        <v>1.5442500000000001</v>
      </c>
      <c r="L62" t="str">
        <f t="shared" si="15"/>
        <v>fast</v>
      </c>
      <c r="M62" t="str">
        <f t="shared" si="25"/>
        <v>cont</v>
      </c>
      <c r="N62" s="1">
        <v>1.6868000000000001</v>
      </c>
      <c r="O62" t="str">
        <f t="shared" si="2"/>
        <v>up</v>
      </c>
      <c r="P62">
        <f t="shared" si="8"/>
        <v>1.6596</v>
      </c>
      <c r="Q62">
        <f t="shared" si="16"/>
        <v>1.67327</v>
      </c>
      <c r="R62" t="str">
        <f t="shared" si="17"/>
        <v>slow</v>
      </c>
      <c r="S62" t="str">
        <f t="shared" si="26"/>
        <v>cont</v>
      </c>
      <c r="T62" s="1">
        <v>120.54</v>
      </c>
      <c r="U62" t="str">
        <f t="shared" si="3"/>
        <v>up</v>
      </c>
      <c r="V62">
        <f t="shared" si="9"/>
        <v>119.85599999999999</v>
      </c>
      <c r="W62">
        <f t="shared" si="18"/>
        <v>118.3135</v>
      </c>
      <c r="X62" t="str">
        <f t="shared" si="19"/>
        <v>fast</v>
      </c>
      <c r="Y62" t="str">
        <f t="shared" si="27"/>
        <v>cont</v>
      </c>
      <c r="Z62" s="1">
        <v>0.50890000000000002</v>
      </c>
      <c r="AA62" t="str">
        <f t="shared" si="4"/>
        <v>down</v>
      </c>
      <c r="AB62">
        <f t="shared" si="10"/>
        <v>0.51812000000000002</v>
      </c>
      <c r="AC62">
        <f t="shared" si="20"/>
        <v>0.52296500000000001</v>
      </c>
      <c r="AD62" t="str">
        <f t="shared" si="21"/>
        <v>slow</v>
      </c>
      <c r="AE62" t="str">
        <f t="shared" si="28"/>
        <v>cont</v>
      </c>
      <c r="AF62" s="1">
        <v>1.4646999999999999</v>
      </c>
      <c r="AG62" t="str">
        <f t="shared" si="5"/>
        <v>down</v>
      </c>
      <c r="AH62">
        <f t="shared" si="11"/>
        <v>1.47045</v>
      </c>
      <c r="AI62">
        <f t="shared" si="22"/>
        <v>1.4613099999999997</v>
      </c>
      <c r="AJ62" t="str">
        <f t="shared" si="23"/>
        <v>fast</v>
      </c>
      <c r="AK62" t="str">
        <f t="shared" si="29"/>
        <v>cont</v>
      </c>
    </row>
    <row r="63" spans="1:37">
      <c r="A63">
        <v>20010314</v>
      </c>
      <c r="B63" s="1">
        <v>0.92069999999999996</v>
      </c>
      <c r="C63" t="str">
        <f t="shared" si="0"/>
        <v>down</v>
      </c>
      <c r="D63">
        <f t="shared" si="6"/>
        <v>0.93300000000000005</v>
      </c>
      <c r="E63">
        <f t="shared" si="12"/>
        <v>0.92778000000000005</v>
      </c>
      <c r="F63" t="str">
        <f t="shared" si="13"/>
        <v>fast</v>
      </c>
      <c r="G63" t="str">
        <f t="shared" si="24"/>
        <v>cont</v>
      </c>
      <c r="H63" s="1">
        <v>1.5589</v>
      </c>
      <c r="I63" t="str">
        <f t="shared" si="1"/>
        <v>up</v>
      </c>
      <c r="J63">
        <f t="shared" si="7"/>
        <v>1.5499100000000001</v>
      </c>
      <c r="K63">
        <f t="shared" si="14"/>
        <v>1.54504</v>
      </c>
      <c r="L63" t="str">
        <f t="shared" si="15"/>
        <v>fast</v>
      </c>
      <c r="M63" t="str">
        <f t="shared" si="25"/>
        <v>cont</v>
      </c>
      <c r="N63" s="1">
        <v>1.6950000000000001</v>
      </c>
      <c r="O63" t="str">
        <f t="shared" si="2"/>
        <v>up</v>
      </c>
      <c r="P63">
        <f t="shared" si="8"/>
        <v>1.6638600000000001</v>
      </c>
      <c r="Q63">
        <f t="shared" si="16"/>
        <v>1.6739250000000001</v>
      </c>
      <c r="R63" t="str">
        <f t="shared" si="17"/>
        <v>slow</v>
      </c>
      <c r="S63" t="str">
        <f t="shared" si="26"/>
        <v>cont</v>
      </c>
      <c r="T63" s="1">
        <v>121.17</v>
      </c>
      <c r="U63" t="str">
        <f t="shared" si="3"/>
        <v>up</v>
      </c>
      <c r="V63">
        <f t="shared" si="9"/>
        <v>120.045</v>
      </c>
      <c r="W63">
        <f t="shared" si="18"/>
        <v>118.5635</v>
      </c>
      <c r="X63" t="str">
        <f t="shared" si="19"/>
        <v>fast</v>
      </c>
      <c r="Y63" t="str">
        <f t="shared" si="27"/>
        <v>cont</v>
      </c>
      <c r="Z63" s="1">
        <v>0.50309999999999999</v>
      </c>
      <c r="AA63" t="str">
        <f t="shared" si="4"/>
        <v>down</v>
      </c>
      <c r="AB63">
        <f t="shared" si="10"/>
        <v>0.51546999999999987</v>
      </c>
      <c r="AC63">
        <f t="shared" si="20"/>
        <v>0.52159</v>
      </c>
      <c r="AD63" t="str">
        <f t="shared" si="21"/>
        <v>slow</v>
      </c>
      <c r="AE63" t="str">
        <f t="shared" si="28"/>
        <v>cont</v>
      </c>
      <c r="AF63" s="1">
        <v>1.4572000000000001</v>
      </c>
      <c r="AG63" t="str">
        <f t="shared" si="5"/>
        <v>down</v>
      </c>
      <c r="AH63">
        <f t="shared" si="11"/>
        <v>1.4686000000000001</v>
      </c>
      <c r="AI63">
        <f t="shared" si="22"/>
        <v>1.4614449999999999</v>
      </c>
      <c r="AJ63" t="str">
        <f t="shared" si="23"/>
        <v>fast</v>
      </c>
      <c r="AK63" t="str">
        <f t="shared" si="29"/>
        <v>cont</v>
      </c>
    </row>
    <row r="64" spans="1:37">
      <c r="A64">
        <v>20010315</v>
      </c>
      <c r="B64" s="1">
        <v>0.91239999999999999</v>
      </c>
      <c r="C64" t="str">
        <f t="shared" si="0"/>
        <v>down</v>
      </c>
      <c r="D64">
        <f t="shared" si="6"/>
        <v>0.93060000000000009</v>
      </c>
      <c r="E64">
        <f t="shared" si="12"/>
        <v>0.92721999999999993</v>
      </c>
      <c r="F64" t="str">
        <f t="shared" si="13"/>
        <v>fast</v>
      </c>
      <c r="G64" t="str">
        <f t="shared" si="24"/>
        <v>cont</v>
      </c>
      <c r="H64" s="1">
        <v>1.5616000000000001</v>
      </c>
      <c r="I64" t="str">
        <f t="shared" si="1"/>
        <v>up</v>
      </c>
      <c r="J64">
        <f t="shared" si="7"/>
        <v>1.5516300000000001</v>
      </c>
      <c r="K64">
        <f t="shared" si="14"/>
        <v>1.5460949999999998</v>
      </c>
      <c r="L64" t="str">
        <f t="shared" si="15"/>
        <v>fast</v>
      </c>
      <c r="M64" t="str">
        <f t="shared" si="25"/>
        <v>cont</v>
      </c>
      <c r="N64" s="1">
        <v>1.7162999999999999</v>
      </c>
      <c r="O64" t="str">
        <f t="shared" si="2"/>
        <v>up</v>
      </c>
      <c r="P64">
        <f t="shared" si="8"/>
        <v>1.6711099999999999</v>
      </c>
      <c r="Q64">
        <f t="shared" si="16"/>
        <v>1.6750050000000001</v>
      </c>
      <c r="R64" t="str">
        <f t="shared" si="17"/>
        <v>slow</v>
      </c>
      <c r="S64" t="str">
        <f t="shared" si="26"/>
        <v>cont</v>
      </c>
      <c r="T64" s="1">
        <v>122.5</v>
      </c>
      <c r="U64" t="str">
        <f t="shared" si="3"/>
        <v>up</v>
      </c>
      <c r="V64">
        <f t="shared" si="9"/>
        <v>120.35799999999999</v>
      </c>
      <c r="W64">
        <f t="shared" si="18"/>
        <v>118.87900000000002</v>
      </c>
      <c r="X64" t="str">
        <f t="shared" si="19"/>
        <v>fast</v>
      </c>
      <c r="Y64" t="str">
        <f t="shared" si="27"/>
        <v>cont</v>
      </c>
      <c r="Z64" s="1">
        <v>0.49609999999999999</v>
      </c>
      <c r="AA64" t="str">
        <f t="shared" si="4"/>
        <v>up</v>
      </c>
      <c r="AB64">
        <f t="shared" si="10"/>
        <v>0.51215999999999995</v>
      </c>
      <c r="AC64">
        <f t="shared" si="20"/>
        <v>0.51985499999999996</v>
      </c>
      <c r="AD64" t="str">
        <f t="shared" si="21"/>
        <v>slow</v>
      </c>
      <c r="AE64" t="str">
        <f t="shared" si="28"/>
        <v>cont</v>
      </c>
      <c r="AF64" s="1">
        <v>1.4494</v>
      </c>
      <c r="AG64" t="str">
        <f t="shared" si="5"/>
        <v>down</v>
      </c>
      <c r="AH64">
        <f t="shared" si="11"/>
        <v>1.4665700000000002</v>
      </c>
      <c r="AI64">
        <f t="shared" si="22"/>
        <v>1.4615199999999997</v>
      </c>
      <c r="AJ64" t="str">
        <f t="shared" si="23"/>
        <v>fast</v>
      </c>
      <c r="AK64" t="str">
        <f t="shared" si="29"/>
        <v>cont</v>
      </c>
    </row>
    <row r="65" spans="1:37">
      <c r="A65">
        <v>20010316</v>
      </c>
      <c r="B65" s="1">
        <v>0.89990000000000003</v>
      </c>
      <c r="C65" t="str">
        <f t="shared" si="0"/>
        <v>down</v>
      </c>
      <c r="D65">
        <f t="shared" si="6"/>
        <v>0.92707000000000017</v>
      </c>
      <c r="E65">
        <f t="shared" si="12"/>
        <v>0.926315</v>
      </c>
      <c r="F65" t="str">
        <f t="shared" si="13"/>
        <v>fast</v>
      </c>
      <c r="G65" t="str">
        <f t="shared" si="24"/>
        <v>cont</v>
      </c>
      <c r="H65" s="1">
        <v>1.5683</v>
      </c>
      <c r="I65" t="str">
        <f t="shared" si="1"/>
        <v>down</v>
      </c>
      <c r="J65">
        <f t="shared" si="7"/>
        <v>1.5536400000000001</v>
      </c>
      <c r="K65">
        <f t="shared" si="14"/>
        <v>1.5474099999999997</v>
      </c>
      <c r="L65" t="str">
        <f t="shared" si="15"/>
        <v>fast</v>
      </c>
      <c r="M65" t="str">
        <f t="shared" si="25"/>
        <v>cont</v>
      </c>
      <c r="N65" s="1">
        <v>1.7212000000000001</v>
      </c>
      <c r="O65" t="str">
        <f t="shared" si="2"/>
        <v>down</v>
      </c>
      <c r="P65">
        <f t="shared" si="8"/>
        <v>1.6775100000000003</v>
      </c>
      <c r="Q65">
        <f t="shared" si="16"/>
        <v>1.6764450000000004</v>
      </c>
      <c r="R65" t="str">
        <f t="shared" si="17"/>
        <v>fast</v>
      </c>
      <c r="S65" t="str">
        <f t="shared" si="26"/>
        <v>cross</v>
      </c>
      <c r="T65" s="1">
        <v>123.15</v>
      </c>
      <c r="U65" t="str">
        <f t="shared" si="3"/>
        <v>up</v>
      </c>
      <c r="V65">
        <f t="shared" si="9"/>
        <v>120.7</v>
      </c>
      <c r="W65">
        <f t="shared" si="18"/>
        <v>119.19500000000001</v>
      </c>
      <c r="X65" t="str">
        <f t="shared" si="19"/>
        <v>fast</v>
      </c>
      <c r="Y65" t="str">
        <f t="shared" si="27"/>
        <v>cont</v>
      </c>
      <c r="Z65" s="1">
        <v>0.49659999999999999</v>
      </c>
      <c r="AA65" t="str">
        <f t="shared" si="4"/>
        <v>up</v>
      </c>
      <c r="AB65">
        <f t="shared" si="10"/>
        <v>0.50905</v>
      </c>
      <c r="AC65">
        <f t="shared" si="20"/>
        <v>0.51828000000000007</v>
      </c>
      <c r="AD65" t="str">
        <f t="shared" si="21"/>
        <v>slow</v>
      </c>
      <c r="AE65" t="str">
        <f t="shared" si="28"/>
        <v>cont</v>
      </c>
      <c r="AF65" s="1">
        <v>1.4380999999999999</v>
      </c>
      <c r="AG65" t="str">
        <f t="shared" si="5"/>
        <v>down</v>
      </c>
      <c r="AH65">
        <f t="shared" si="11"/>
        <v>1.4631100000000001</v>
      </c>
      <c r="AI65">
        <f t="shared" si="22"/>
        <v>1.4610549999999998</v>
      </c>
      <c r="AJ65" t="str">
        <f t="shared" si="23"/>
        <v>fast</v>
      </c>
      <c r="AK65" t="str">
        <f t="shared" si="29"/>
        <v>cont</v>
      </c>
    </row>
    <row r="66" spans="1:37">
      <c r="A66">
        <v>20010318</v>
      </c>
      <c r="B66" s="1">
        <v>0.89729999999999999</v>
      </c>
      <c r="C66" t="str">
        <f t="shared" si="0"/>
        <v>up</v>
      </c>
      <c r="D66">
        <f t="shared" si="6"/>
        <v>0.92334999999999989</v>
      </c>
      <c r="E66">
        <f t="shared" si="12"/>
        <v>0.92554000000000003</v>
      </c>
      <c r="F66" t="str">
        <f t="shared" si="13"/>
        <v>slow</v>
      </c>
      <c r="G66" t="str">
        <f t="shared" si="24"/>
        <v>cross</v>
      </c>
      <c r="H66" s="1">
        <v>1.5683</v>
      </c>
      <c r="I66" t="str">
        <f t="shared" si="1"/>
        <v>up</v>
      </c>
      <c r="J66">
        <f t="shared" si="7"/>
        <v>1.5559000000000001</v>
      </c>
      <c r="K66">
        <f t="shared" si="14"/>
        <v>1.5488500000000001</v>
      </c>
      <c r="L66" t="str">
        <f t="shared" si="15"/>
        <v>fast</v>
      </c>
      <c r="M66" t="str">
        <f t="shared" si="25"/>
        <v>cont</v>
      </c>
      <c r="N66" s="1">
        <v>1.71</v>
      </c>
      <c r="O66" t="str">
        <f t="shared" si="2"/>
        <v>up</v>
      </c>
      <c r="P66">
        <f t="shared" si="8"/>
        <v>1.6825500000000002</v>
      </c>
      <c r="Q66">
        <f t="shared" si="16"/>
        <v>1.6770400000000003</v>
      </c>
      <c r="R66" t="str">
        <f t="shared" si="17"/>
        <v>fast</v>
      </c>
      <c r="S66" t="str">
        <f t="shared" si="26"/>
        <v>cont</v>
      </c>
      <c r="T66" s="1">
        <v>123.16</v>
      </c>
      <c r="U66" t="str">
        <f t="shared" si="3"/>
        <v>up</v>
      </c>
      <c r="V66">
        <f t="shared" si="9"/>
        <v>121.119</v>
      </c>
      <c r="W66">
        <f t="shared" si="18"/>
        <v>119.49600000000001</v>
      </c>
      <c r="X66" t="str">
        <f t="shared" si="19"/>
        <v>fast</v>
      </c>
      <c r="Y66" t="str">
        <f t="shared" si="27"/>
        <v>cont</v>
      </c>
      <c r="Z66" s="1">
        <v>0.49680000000000002</v>
      </c>
      <c r="AA66" t="str">
        <f t="shared" si="4"/>
        <v>up</v>
      </c>
      <c r="AB66">
        <f t="shared" si="10"/>
        <v>0.50648000000000004</v>
      </c>
      <c r="AC66">
        <f t="shared" si="20"/>
        <v>0.51680000000000015</v>
      </c>
      <c r="AD66" t="str">
        <f t="shared" si="21"/>
        <v>slow</v>
      </c>
      <c r="AE66" t="str">
        <f t="shared" si="28"/>
        <v>cont</v>
      </c>
      <c r="AF66" s="1">
        <v>1.4312</v>
      </c>
      <c r="AG66" t="str">
        <f t="shared" si="5"/>
        <v>up</v>
      </c>
      <c r="AH66">
        <f t="shared" si="11"/>
        <v>1.4593900000000004</v>
      </c>
      <c r="AI66">
        <f t="shared" si="22"/>
        <v>1.460035</v>
      </c>
      <c r="AJ66" t="str">
        <f t="shared" si="23"/>
        <v>slow</v>
      </c>
      <c r="AK66" t="str">
        <f t="shared" si="29"/>
        <v>cross</v>
      </c>
    </row>
    <row r="67" spans="1:37">
      <c r="A67">
        <v>20010319</v>
      </c>
      <c r="B67" s="1">
        <v>0.90169999999999995</v>
      </c>
      <c r="C67" t="str">
        <f t="shared" ref="C67:C130" si="30">+(IF(B68&gt;B67,"up","down"))</f>
        <v>up</v>
      </c>
      <c r="D67">
        <f t="shared" si="6"/>
        <v>0.91983999999999999</v>
      </c>
      <c r="E67">
        <f t="shared" si="12"/>
        <v>0.92460500000000001</v>
      </c>
      <c r="F67" t="str">
        <f t="shared" si="13"/>
        <v>slow</v>
      </c>
      <c r="G67" t="str">
        <f t="shared" si="24"/>
        <v>cont</v>
      </c>
      <c r="H67" s="1">
        <v>1.5701000000000001</v>
      </c>
      <c r="I67" t="str">
        <f t="shared" ref="I67:I130" si="31">+(IF(H68&gt;H67,"up","down"))</f>
        <v>down</v>
      </c>
      <c r="J67">
        <f t="shared" si="7"/>
        <v>1.5578700000000003</v>
      </c>
      <c r="K67">
        <f t="shared" si="14"/>
        <v>1.5504</v>
      </c>
      <c r="L67" t="str">
        <f t="shared" si="15"/>
        <v>fast</v>
      </c>
      <c r="M67" t="str">
        <f t="shared" si="25"/>
        <v>cont</v>
      </c>
      <c r="N67" s="1">
        <v>1.7142999999999999</v>
      </c>
      <c r="O67" t="str">
        <f t="shared" ref="O67:O130" si="32">+(IF(N68&gt;N67,"up","down"))</f>
        <v>down</v>
      </c>
      <c r="P67">
        <f t="shared" si="8"/>
        <v>1.6879300000000002</v>
      </c>
      <c r="Q67">
        <f t="shared" si="16"/>
        <v>1.6779000000000004</v>
      </c>
      <c r="R67" t="str">
        <f t="shared" si="17"/>
        <v>fast</v>
      </c>
      <c r="S67" t="str">
        <f t="shared" si="26"/>
        <v>cont</v>
      </c>
      <c r="T67" s="1">
        <v>123.59</v>
      </c>
      <c r="U67" t="str">
        <f t="shared" ref="U67:U130" si="33">+(IF(T68&gt;T67,"up","down"))</f>
        <v>down</v>
      </c>
      <c r="V67">
        <f t="shared" si="9"/>
        <v>121.46</v>
      </c>
      <c r="W67">
        <f t="shared" si="18"/>
        <v>119.824</v>
      </c>
      <c r="X67" t="str">
        <f t="shared" si="19"/>
        <v>fast</v>
      </c>
      <c r="Y67" t="str">
        <f t="shared" si="27"/>
        <v>cont</v>
      </c>
      <c r="Z67" s="1">
        <v>0.504</v>
      </c>
      <c r="AA67" t="str">
        <f t="shared" ref="AA67:AA130" si="34">+(IF(Z68&gt;Z67,"up","down"))</f>
        <v>down</v>
      </c>
      <c r="AB67">
        <f t="shared" si="10"/>
        <v>0.50512000000000001</v>
      </c>
      <c r="AC67">
        <f t="shared" si="20"/>
        <v>0.51568500000000006</v>
      </c>
      <c r="AD67" t="str">
        <f t="shared" si="21"/>
        <v>slow</v>
      </c>
      <c r="AE67" t="str">
        <f t="shared" si="28"/>
        <v>cont</v>
      </c>
      <c r="AF67" s="1">
        <v>1.4336</v>
      </c>
      <c r="AG67" t="str">
        <f t="shared" ref="AG67:AG130" si="35">+(IF(AF68&gt;AF67,"up","down"))</f>
        <v>up</v>
      </c>
      <c r="AH67">
        <f t="shared" si="11"/>
        <v>1.4555400000000001</v>
      </c>
      <c r="AI67">
        <f t="shared" si="22"/>
        <v>1.4589399999999997</v>
      </c>
      <c r="AJ67" t="str">
        <f t="shared" si="23"/>
        <v>slow</v>
      </c>
      <c r="AK67" t="str">
        <f t="shared" si="29"/>
        <v>cont</v>
      </c>
    </row>
    <row r="68" spans="1:37">
      <c r="A68">
        <v>20010320</v>
      </c>
      <c r="B68" s="1">
        <v>0.91200000000000003</v>
      </c>
      <c r="C68" t="str">
        <f t="shared" si="30"/>
        <v>down</v>
      </c>
      <c r="D68">
        <f t="shared" si="6"/>
        <v>0.91766999999999999</v>
      </c>
      <c r="E68">
        <f t="shared" si="12"/>
        <v>0.92433499999999991</v>
      </c>
      <c r="F68" t="str">
        <f t="shared" si="13"/>
        <v>slow</v>
      </c>
      <c r="G68" t="str">
        <f t="shared" si="24"/>
        <v>cont</v>
      </c>
      <c r="H68" s="1">
        <v>1.5668</v>
      </c>
      <c r="I68" t="str">
        <f t="shared" si="31"/>
        <v>up</v>
      </c>
      <c r="J68">
        <f t="shared" si="7"/>
        <v>1.5593700000000001</v>
      </c>
      <c r="K68">
        <f t="shared" si="14"/>
        <v>1.5519050000000001</v>
      </c>
      <c r="L68" t="str">
        <f t="shared" si="15"/>
        <v>fast</v>
      </c>
      <c r="M68" t="str">
        <f t="shared" si="25"/>
        <v>cont</v>
      </c>
      <c r="N68" s="1">
        <v>1.706</v>
      </c>
      <c r="O68" t="str">
        <f t="shared" si="32"/>
        <v>up</v>
      </c>
      <c r="P68">
        <f t="shared" si="8"/>
        <v>1.6925699999999999</v>
      </c>
      <c r="Q68">
        <f t="shared" si="16"/>
        <v>1.6794650000000004</v>
      </c>
      <c r="R68" t="str">
        <f t="shared" si="17"/>
        <v>fast</v>
      </c>
      <c r="S68" t="str">
        <f t="shared" si="26"/>
        <v>cont</v>
      </c>
      <c r="T68" s="1">
        <v>122.97</v>
      </c>
      <c r="U68" t="str">
        <f t="shared" si="33"/>
        <v>up</v>
      </c>
      <c r="V68">
        <f t="shared" si="9"/>
        <v>121.721</v>
      </c>
      <c r="W68">
        <f t="shared" si="18"/>
        <v>120.17250000000001</v>
      </c>
      <c r="X68" t="str">
        <f t="shared" si="19"/>
        <v>fast</v>
      </c>
      <c r="Y68" t="str">
        <f t="shared" si="27"/>
        <v>cont</v>
      </c>
      <c r="Z68" s="1">
        <v>0.50329999999999997</v>
      </c>
      <c r="AA68" t="str">
        <f t="shared" si="34"/>
        <v>up</v>
      </c>
      <c r="AB68">
        <f t="shared" si="10"/>
        <v>0.50421000000000005</v>
      </c>
      <c r="AC68">
        <f t="shared" si="20"/>
        <v>0.51451499999999994</v>
      </c>
      <c r="AD68" t="str">
        <f t="shared" si="21"/>
        <v>slow</v>
      </c>
      <c r="AE68" t="str">
        <f t="shared" si="28"/>
        <v>cont</v>
      </c>
      <c r="AF68" s="1">
        <v>1.4388000000000001</v>
      </c>
      <c r="AG68" t="str">
        <f t="shared" si="35"/>
        <v>down</v>
      </c>
      <c r="AH68">
        <f t="shared" si="11"/>
        <v>1.4524200000000003</v>
      </c>
      <c r="AI68">
        <f t="shared" si="22"/>
        <v>1.458205</v>
      </c>
      <c r="AJ68" t="str">
        <f t="shared" si="23"/>
        <v>slow</v>
      </c>
      <c r="AK68" t="str">
        <f t="shared" si="29"/>
        <v>cont</v>
      </c>
    </row>
    <row r="69" spans="1:37">
      <c r="A69">
        <v>20010321</v>
      </c>
      <c r="B69" s="1">
        <v>0.91200000000000003</v>
      </c>
      <c r="C69" t="str">
        <f t="shared" si="30"/>
        <v>down</v>
      </c>
      <c r="D69">
        <f t="shared" si="6"/>
        <v>0.91517000000000015</v>
      </c>
      <c r="E69">
        <f t="shared" si="12"/>
        <v>0.92401999999999984</v>
      </c>
      <c r="F69" t="str">
        <f t="shared" si="13"/>
        <v>slow</v>
      </c>
      <c r="G69" t="str">
        <f t="shared" si="24"/>
        <v>cont</v>
      </c>
      <c r="H69" s="1">
        <v>1.5768</v>
      </c>
      <c r="I69" t="str">
        <f t="shared" si="31"/>
        <v>down</v>
      </c>
      <c r="J69">
        <f t="shared" si="7"/>
        <v>1.5621400000000003</v>
      </c>
      <c r="K69">
        <f t="shared" si="14"/>
        <v>1.5539050000000001</v>
      </c>
      <c r="L69" t="str">
        <f t="shared" si="15"/>
        <v>fast</v>
      </c>
      <c r="M69" t="str">
        <f t="shared" si="25"/>
        <v>cont</v>
      </c>
      <c r="N69" s="1">
        <v>1.7153</v>
      </c>
      <c r="O69" t="str">
        <f t="shared" si="32"/>
        <v>up</v>
      </c>
      <c r="P69">
        <f t="shared" si="8"/>
        <v>1.69828</v>
      </c>
      <c r="Q69">
        <f t="shared" si="16"/>
        <v>1.6807100000000001</v>
      </c>
      <c r="R69" t="str">
        <f t="shared" si="17"/>
        <v>fast</v>
      </c>
      <c r="S69" t="str">
        <f t="shared" si="26"/>
        <v>cont</v>
      </c>
      <c r="T69" s="1">
        <v>123.89</v>
      </c>
      <c r="U69" t="str">
        <f t="shared" si="33"/>
        <v>up</v>
      </c>
      <c r="V69">
        <f t="shared" si="9"/>
        <v>122.128</v>
      </c>
      <c r="W69">
        <f t="shared" si="18"/>
        <v>120.53</v>
      </c>
      <c r="X69" t="str">
        <f t="shared" si="19"/>
        <v>fast</v>
      </c>
      <c r="Y69" t="str">
        <f t="shared" si="27"/>
        <v>cont</v>
      </c>
      <c r="Z69" s="1">
        <v>0.50360000000000005</v>
      </c>
      <c r="AA69" t="str">
        <f t="shared" si="34"/>
        <v>down</v>
      </c>
      <c r="AB69">
        <f t="shared" si="10"/>
        <v>0.50319000000000003</v>
      </c>
      <c r="AC69">
        <f t="shared" si="20"/>
        <v>0.51333000000000006</v>
      </c>
      <c r="AD69" t="str">
        <f t="shared" si="21"/>
        <v>slow</v>
      </c>
      <c r="AE69" t="str">
        <f t="shared" si="28"/>
        <v>cont</v>
      </c>
      <c r="AF69" s="1">
        <v>1.4388000000000001</v>
      </c>
      <c r="AG69" t="str">
        <f t="shared" si="35"/>
        <v>down</v>
      </c>
      <c r="AH69">
        <f t="shared" si="11"/>
        <v>1.4488300000000003</v>
      </c>
      <c r="AI69">
        <f t="shared" si="22"/>
        <v>1.4573199999999999</v>
      </c>
      <c r="AJ69" t="str">
        <f t="shared" si="23"/>
        <v>slow</v>
      </c>
      <c r="AK69" t="str">
        <f t="shared" si="29"/>
        <v>cont</v>
      </c>
    </row>
    <row r="70" spans="1:37">
      <c r="A70">
        <v>20010322</v>
      </c>
      <c r="B70" s="1">
        <v>0.89629999999999999</v>
      </c>
      <c r="C70" t="str">
        <f t="shared" si="30"/>
        <v>up</v>
      </c>
      <c r="D70">
        <f t="shared" si="6"/>
        <v>0.91159999999999997</v>
      </c>
      <c r="E70">
        <f t="shared" si="12"/>
        <v>0.92281999999999997</v>
      </c>
      <c r="F70" t="str">
        <f t="shared" si="13"/>
        <v>slow</v>
      </c>
      <c r="G70" t="str">
        <f t="shared" si="24"/>
        <v>cont</v>
      </c>
      <c r="H70" s="1">
        <v>1.5752999999999999</v>
      </c>
      <c r="I70" t="str">
        <f t="shared" si="31"/>
        <v>down</v>
      </c>
      <c r="J70">
        <f t="shared" si="7"/>
        <v>1.5650700000000002</v>
      </c>
      <c r="K70">
        <f t="shared" si="14"/>
        <v>1.5561199999999999</v>
      </c>
      <c r="L70" t="str">
        <f t="shared" si="15"/>
        <v>fast</v>
      </c>
      <c r="M70" t="str">
        <f t="shared" si="25"/>
        <v>cont</v>
      </c>
      <c r="N70" s="1">
        <v>1.7310000000000001</v>
      </c>
      <c r="O70" t="str">
        <f t="shared" si="32"/>
        <v>down</v>
      </c>
      <c r="P70">
        <f t="shared" si="8"/>
        <v>1.7059900000000003</v>
      </c>
      <c r="Q70">
        <f t="shared" si="16"/>
        <v>1.68276</v>
      </c>
      <c r="R70" t="str">
        <f t="shared" si="17"/>
        <v>fast</v>
      </c>
      <c r="S70" t="str">
        <f t="shared" si="26"/>
        <v>cont</v>
      </c>
      <c r="T70" s="1">
        <v>124.27</v>
      </c>
      <c r="U70" t="str">
        <f t="shared" si="33"/>
        <v>down</v>
      </c>
      <c r="V70">
        <f t="shared" si="9"/>
        <v>122.59100000000001</v>
      </c>
      <c r="W70">
        <f t="shared" si="18"/>
        <v>120.91550000000002</v>
      </c>
      <c r="X70" t="str">
        <f t="shared" si="19"/>
        <v>fast</v>
      </c>
      <c r="Y70" t="str">
        <f t="shared" si="27"/>
        <v>cont</v>
      </c>
      <c r="Z70" s="1">
        <v>0.49430000000000002</v>
      </c>
      <c r="AA70" t="str">
        <f t="shared" si="34"/>
        <v>up</v>
      </c>
      <c r="AB70">
        <f t="shared" si="10"/>
        <v>0.50176000000000009</v>
      </c>
      <c r="AC70">
        <f t="shared" si="20"/>
        <v>0.51174500000000001</v>
      </c>
      <c r="AD70" t="str">
        <f t="shared" si="21"/>
        <v>slow</v>
      </c>
      <c r="AE70" t="str">
        <f t="shared" si="28"/>
        <v>cont</v>
      </c>
      <c r="AF70" s="1">
        <v>1.4305000000000001</v>
      </c>
      <c r="AG70" t="str">
        <f t="shared" si="35"/>
        <v>up</v>
      </c>
      <c r="AH70">
        <f t="shared" si="11"/>
        <v>1.4451800000000001</v>
      </c>
      <c r="AI70">
        <f t="shared" si="22"/>
        <v>1.45648</v>
      </c>
      <c r="AJ70" t="str">
        <f t="shared" si="23"/>
        <v>slow</v>
      </c>
      <c r="AK70" t="str">
        <f t="shared" si="29"/>
        <v>cont</v>
      </c>
    </row>
    <row r="71" spans="1:37">
      <c r="A71">
        <v>20010323</v>
      </c>
      <c r="B71" s="1">
        <v>0.89639999999999997</v>
      </c>
      <c r="C71" t="str">
        <f t="shared" si="30"/>
        <v>down</v>
      </c>
      <c r="D71">
        <f t="shared" si="6"/>
        <v>0.90785000000000005</v>
      </c>
      <c r="E71">
        <f t="shared" si="12"/>
        <v>0.92137500000000006</v>
      </c>
      <c r="F71" t="str">
        <f t="shared" si="13"/>
        <v>slow</v>
      </c>
      <c r="G71" t="str">
        <f t="shared" si="24"/>
        <v>cont</v>
      </c>
      <c r="H71" s="1">
        <v>1.5712999999999999</v>
      </c>
      <c r="I71" t="str">
        <f t="shared" si="31"/>
        <v>down</v>
      </c>
      <c r="J71">
        <f t="shared" si="7"/>
        <v>1.56704</v>
      </c>
      <c r="K71">
        <f t="shared" si="14"/>
        <v>1.557785</v>
      </c>
      <c r="L71" t="str">
        <f t="shared" si="15"/>
        <v>fast</v>
      </c>
      <c r="M71" t="str">
        <f t="shared" si="25"/>
        <v>cont</v>
      </c>
      <c r="N71" s="1">
        <v>1.7298</v>
      </c>
      <c r="O71" t="str">
        <f t="shared" si="32"/>
        <v>down</v>
      </c>
      <c r="P71">
        <f t="shared" si="8"/>
        <v>1.7125699999999999</v>
      </c>
      <c r="Q71">
        <f t="shared" si="16"/>
        <v>1.6852950000000004</v>
      </c>
      <c r="R71" t="str">
        <f t="shared" si="17"/>
        <v>fast</v>
      </c>
      <c r="S71" t="str">
        <f t="shared" si="26"/>
        <v>cont</v>
      </c>
      <c r="T71" s="1">
        <v>123.75</v>
      </c>
      <c r="U71" t="str">
        <f t="shared" si="33"/>
        <v>down</v>
      </c>
      <c r="V71">
        <f t="shared" si="9"/>
        <v>122.899</v>
      </c>
      <c r="W71">
        <f t="shared" si="18"/>
        <v>121.22750000000001</v>
      </c>
      <c r="X71" t="str">
        <f t="shared" si="19"/>
        <v>fast</v>
      </c>
      <c r="Y71" t="str">
        <f t="shared" si="27"/>
        <v>cont</v>
      </c>
      <c r="Z71" s="1">
        <v>0.49890000000000001</v>
      </c>
      <c r="AA71" t="str">
        <f t="shared" si="34"/>
        <v>up</v>
      </c>
      <c r="AB71">
        <f t="shared" si="10"/>
        <v>0.50055999999999989</v>
      </c>
      <c r="AC71">
        <f t="shared" si="20"/>
        <v>0.51034000000000002</v>
      </c>
      <c r="AD71" t="str">
        <f t="shared" si="21"/>
        <v>slow</v>
      </c>
      <c r="AE71" t="str">
        <f t="shared" si="28"/>
        <v>cont</v>
      </c>
      <c r="AF71" s="1">
        <v>1.4307000000000001</v>
      </c>
      <c r="AG71" t="str">
        <f t="shared" si="35"/>
        <v>down</v>
      </c>
      <c r="AH71">
        <f t="shared" si="11"/>
        <v>1.4413000000000002</v>
      </c>
      <c r="AI71">
        <f t="shared" si="22"/>
        <v>1.4555250000000002</v>
      </c>
      <c r="AJ71" t="str">
        <f t="shared" si="23"/>
        <v>slow</v>
      </c>
      <c r="AK71" t="str">
        <f t="shared" si="29"/>
        <v>cont</v>
      </c>
    </row>
    <row r="72" spans="1:37">
      <c r="A72">
        <v>20010325</v>
      </c>
      <c r="B72" s="1">
        <v>0.89080000000000004</v>
      </c>
      <c r="C72" t="str">
        <f t="shared" si="30"/>
        <v>up</v>
      </c>
      <c r="D72">
        <f t="shared" si="6"/>
        <v>0.90395000000000003</v>
      </c>
      <c r="E72">
        <f t="shared" si="12"/>
        <v>0.91932500000000006</v>
      </c>
      <c r="F72" t="str">
        <f t="shared" si="13"/>
        <v>slow</v>
      </c>
      <c r="G72" t="str">
        <f t="shared" si="24"/>
        <v>cont</v>
      </c>
      <c r="H72" s="1">
        <v>1.5643</v>
      </c>
      <c r="I72" t="str">
        <f t="shared" si="31"/>
        <v>up</v>
      </c>
      <c r="J72">
        <f t="shared" si="7"/>
        <v>1.5681699999999998</v>
      </c>
      <c r="K72">
        <f t="shared" si="14"/>
        <v>1.5585499999999999</v>
      </c>
      <c r="L72" t="str">
        <f t="shared" si="15"/>
        <v>fast</v>
      </c>
      <c r="M72" t="str">
        <f t="shared" si="25"/>
        <v>cont</v>
      </c>
      <c r="N72" s="1">
        <v>1.7214</v>
      </c>
      <c r="O72" t="str">
        <f t="shared" si="32"/>
        <v>up</v>
      </c>
      <c r="P72">
        <f t="shared" si="8"/>
        <v>1.7160299999999999</v>
      </c>
      <c r="Q72">
        <f t="shared" si="16"/>
        <v>1.6878150000000001</v>
      </c>
      <c r="R72" t="str">
        <f t="shared" si="17"/>
        <v>fast</v>
      </c>
      <c r="S72" t="str">
        <f t="shared" si="26"/>
        <v>cont</v>
      </c>
      <c r="T72" s="1">
        <v>123.47</v>
      </c>
      <c r="U72" t="str">
        <f t="shared" si="33"/>
        <v>up</v>
      </c>
      <c r="V72">
        <f t="shared" si="9"/>
        <v>123.19200000000001</v>
      </c>
      <c r="W72">
        <f t="shared" si="18"/>
        <v>121.524</v>
      </c>
      <c r="X72" t="str">
        <f t="shared" si="19"/>
        <v>fast</v>
      </c>
      <c r="Y72" t="str">
        <f t="shared" si="27"/>
        <v>cont</v>
      </c>
      <c r="Z72" s="1">
        <v>0.49990000000000001</v>
      </c>
      <c r="AA72" t="str">
        <f t="shared" si="34"/>
        <v>up</v>
      </c>
      <c r="AB72">
        <f t="shared" si="10"/>
        <v>0.49965999999999999</v>
      </c>
      <c r="AC72">
        <f t="shared" si="20"/>
        <v>0.50889000000000018</v>
      </c>
      <c r="AD72" t="str">
        <f t="shared" si="21"/>
        <v>slow</v>
      </c>
      <c r="AE72" t="str">
        <f t="shared" si="28"/>
        <v>cont</v>
      </c>
      <c r="AF72" s="1">
        <v>1.4279999999999999</v>
      </c>
      <c r="AG72" t="str">
        <f t="shared" si="35"/>
        <v>up</v>
      </c>
      <c r="AH72">
        <f t="shared" si="11"/>
        <v>1.43763</v>
      </c>
      <c r="AI72">
        <f t="shared" si="22"/>
        <v>1.45404</v>
      </c>
      <c r="AJ72" t="str">
        <f t="shared" si="23"/>
        <v>slow</v>
      </c>
      <c r="AK72" t="str">
        <f t="shared" si="29"/>
        <v>cont</v>
      </c>
    </row>
    <row r="73" spans="1:37">
      <c r="A73">
        <v>20010326</v>
      </c>
      <c r="B73" s="1">
        <v>0.89759999999999995</v>
      </c>
      <c r="C73" t="str">
        <f t="shared" si="30"/>
        <v>up</v>
      </c>
      <c r="D73">
        <f t="shared" si="6"/>
        <v>0.90164000000000011</v>
      </c>
      <c r="E73">
        <f t="shared" si="12"/>
        <v>0.91732000000000014</v>
      </c>
      <c r="F73" t="str">
        <f t="shared" si="13"/>
        <v>slow</v>
      </c>
      <c r="G73" t="str">
        <f t="shared" si="24"/>
        <v>cont</v>
      </c>
      <c r="H73" s="1">
        <v>1.5665</v>
      </c>
      <c r="I73" t="str">
        <f t="shared" si="31"/>
        <v>up</v>
      </c>
      <c r="J73">
        <f t="shared" si="7"/>
        <v>1.5689299999999997</v>
      </c>
      <c r="K73">
        <f t="shared" si="14"/>
        <v>1.55942</v>
      </c>
      <c r="L73" t="str">
        <f t="shared" si="15"/>
        <v>fast</v>
      </c>
      <c r="M73" t="str">
        <f t="shared" si="25"/>
        <v>cont</v>
      </c>
      <c r="N73" s="1">
        <v>1.7224999999999999</v>
      </c>
      <c r="O73" t="str">
        <f t="shared" si="32"/>
        <v>down</v>
      </c>
      <c r="P73">
        <f t="shared" si="8"/>
        <v>1.71878</v>
      </c>
      <c r="Q73">
        <f t="shared" si="16"/>
        <v>1.6913199999999999</v>
      </c>
      <c r="R73" t="str">
        <f t="shared" si="17"/>
        <v>fast</v>
      </c>
      <c r="S73" t="str">
        <f t="shared" si="26"/>
        <v>cont</v>
      </c>
      <c r="T73" s="1">
        <v>123.76</v>
      </c>
      <c r="U73" t="str">
        <f t="shared" si="33"/>
        <v>down</v>
      </c>
      <c r="V73">
        <f t="shared" si="9"/>
        <v>123.45099999999999</v>
      </c>
      <c r="W73">
        <f t="shared" si="18"/>
        <v>121.74800000000002</v>
      </c>
      <c r="X73" t="str">
        <f t="shared" si="19"/>
        <v>fast</v>
      </c>
      <c r="Y73" t="str">
        <f t="shared" si="27"/>
        <v>cont</v>
      </c>
      <c r="Z73" s="1">
        <v>0.50149999999999995</v>
      </c>
      <c r="AA73" t="str">
        <f t="shared" si="34"/>
        <v>down</v>
      </c>
      <c r="AB73">
        <f t="shared" si="10"/>
        <v>0.4995</v>
      </c>
      <c r="AC73">
        <f t="shared" si="20"/>
        <v>0.50748500000000007</v>
      </c>
      <c r="AD73" t="str">
        <f t="shared" si="21"/>
        <v>slow</v>
      </c>
      <c r="AE73" t="str">
        <f t="shared" si="28"/>
        <v>cont</v>
      </c>
      <c r="AF73" s="1">
        <v>1.4351</v>
      </c>
      <c r="AG73" t="str">
        <f t="shared" si="35"/>
        <v>up</v>
      </c>
      <c r="AH73">
        <f t="shared" si="11"/>
        <v>1.4354200000000001</v>
      </c>
      <c r="AI73">
        <f t="shared" si="22"/>
        <v>1.45201</v>
      </c>
      <c r="AJ73" t="str">
        <f t="shared" si="23"/>
        <v>slow</v>
      </c>
      <c r="AK73" t="str">
        <f t="shared" si="29"/>
        <v>cont</v>
      </c>
    </row>
    <row r="74" spans="1:37">
      <c r="A74">
        <v>20010327</v>
      </c>
      <c r="B74" s="1">
        <v>0.89890000000000003</v>
      </c>
      <c r="C74" t="str">
        <f t="shared" si="30"/>
        <v>down</v>
      </c>
      <c r="D74">
        <f t="shared" si="6"/>
        <v>0.90029000000000003</v>
      </c>
      <c r="E74">
        <f t="shared" si="12"/>
        <v>0.91544500000000029</v>
      </c>
      <c r="F74" t="str">
        <f t="shared" si="13"/>
        <v>slow</v>
      </c>
      <c r="G74" t="str">
        <f t="shared" si="24"/>
        <v>cont</v>
      </c>
      <c r="H74" s="1">
        <v>1.5699000000000001</v>
      </c>
      <c r="I74" t="str">
        <f t="shared" si="31"/>
        <v>up</v>
      </c>
      <c r="J74">
        <f t="shared" si="7"/>
        <v>1.56976</v>
      </c>
      <c r="K74">
        <f t="shared" si="14"/>
        <v>1.5606950000000002</v>
      </c>
      <c r="L74" t="str">
        <f t="shared" si="15"/>
        <v>fast</v>
      </c>
      <c r="M74" t="str">
        <f t="shared" si="25"/>
        <v>cont</v>
      </c>
      <c r="N74" s="1">
        <v>1.7218</v>
      </c>
      <c r="O74" t="str">
        <f t="shared" si="32"/>
        <v>up</v>
      </c>
      <c r="P74">
        <f t="shared" si="8"/>
        <v>1.71933</v>
      </c>
      <c r="Q74">
        <f t="shared" si="16"/>
        <v>1.6952200000000002</v>
      </c>
      <c r="R74" t="str">
        <f t="shared" si="17"/>
        <v>fast</v>
      </c>
      <c r="S74" t="str">
        <f t="shared" si="26"/>
        <v>cont</v>
      </c>
      <c r="T74" s="1">
        <v>123.3</v>
      </c>
      <c r="U74" t="str">
        <f t="shared" si="33"/>
        <v>down</v>
      </c>
      <c r="V74">
        <f t="shared" si="9"/>
        <v>123.53099999999999</v>
      </c>
      <c r="W74">
        <f t="shared" si="18"/>
        <v>121.94450000000002</v>
      </c>
      <c r="X74" t="str">
        <f t="shared" si="19"/>
        <v>fast</v>
      </c>
      <c r="Y74" t="str">
        <f t="shared" si="27"/>
        <v>cont</v>
      </c>
      <c r="Z74" s="1">
        <v>0.50019999999999998</v>
      </c>
      <c r="AA74" t="str">
        <f t="shared" si="34"/>
        <v>up</v>
      </c>
      <c r="AB74">
        <f t="shared" si="10"/>
        <v>0.49991000000000002</v>
      </c>
      <c r="AC74">
        <f t="shared" si="20"/>
        <v>0.50603500000000001</v>
      </c>
      <c r="AD74" t="str">
        <f t="shared" si="21"/>
        <v>slow</v>
      </c>
      <c r="AE74" t="str">
        <f t="shared" si="28"/>
        <v>cont</v>
      </c>
      <c r="AF74" s="1">
        <v>1.4381999999999999</v>
      </c>
      <c r="AG74" t="str">
        <f t="shared" si="35"/>
        <v>down</v>
      </c>
      <c r="AH74">
        <f t="shared" si="11"/>
        <v>1.4342999999999999</v>
      </c>
      <c r="AI74">
        <f t="shared" si="22"/>
        <v>1.4504349999999999</v>
      </c>
      <c r="AJ74" t="str">
        <f t="shared" si="23"/>
        <v>slow</v>
      </c>
      <c r="AK74" t="str">
        <f t="shared" si="29"/>
        <v>cont</v>
      </c>
    </row>
    <row r="75" spans="1:37">
      <c r="A75">
        <v>20010328</v>
      </c>
      <c r="B75" s="1">
        <v>0.89439999999999997</v>
      </c>
      <c r="C75" t="str">
        <f t="shared" si="30"/>
        <v>down</v>
      </c>
      <c r="D75">
        <f t="shared" si="6"/>
        <v>0.89973999999999987</v>
      </c>
      <c r="E75">
        <f t="shared" si="12"/>
        <v>0.91340500000000024</v>
      </c>
      <c r="F75" t="str">
        <f t="shared" si="13"/>
        <v>slow</v>
      </c>
      <c r="G75" t="str">
        <f t="shared" si="24"/>
        <v>cont</v>
      </c>
      <c r="H75" s="1">
        <v>1.5730999999999999</v>
      </c>
      <c r="I75" t="str">
        <f t="shared" si="31"/>
        <v>up</v>
      </c>
      <c r="J75">
        <f t="shared" si="7"/>
        <v>1.5702399999999999</v>
      </c>
      <c r="K75">
        <f t="shared" si="14"/>
        <v>1.5619400000000001</v>
      </c>
      <c r="L75" t="str">
        <f t="shared" si="15"/>
        <v>fast</v>
      </c>
      <c r="M75" t="str">
        <f t="shared" si="25"/>
        <v>cont</v>
      </c>
      <c r="N75" s="1">
        <v>1.7286999999999999</v>
      </c>
      <c r="O75" t="str">
        <f t="shared" si="32"/>
        <v>up</v>
      </c>
      <c r="P75">
        <f t="shared" si="8"/>
        <v>1.7200800000000001</v>
      </c>
      <c r="Q75">
        <f t="shared" si="16"/>
        <v>1.6987950000000005</v>
      </c>
      <c r="R75" t="str">
        <f t="shared" si="17"/>
        <v>fast</v>
      </c>
      <c r="S75" t="str">
        <f t="shared" si="26"/>
        <v>cont</v>
      </c>
      <c r="T75" s="1">
        <v>122.7</v>
      </c>
      <c r="U75" t="str">
        <f t="shared" si="33"/>
        <v>up</v>
      </c>
      <c r="V75">
        <f t="shared" si="9"/>
        <v>123.48600000000002</v>
      </c>
      <c r="W75">
        <f t="shared" si="18"/>
        <v>122.093</v>
      </c>
      <c r="X75" t="str">
        <f t="shared" si="19"/>
        <v>fast</v>
      </c>
      <c r="Y75" t="str">
        <f t="shared" si="27"/>
        <v>cont</v>
      </c>
      <c r="Z75" s="1">
        <v>0.50039999999999996</v>
      </c>
      <c r="AA75" t="str">
        <f t="shared" si="34"/>
        <v>down</v>
      </c>
      <c r="AB75">
        <f t="shared" si="10"/>
        <v>0.5002899999999999</v>
      </c>
      <c r="AC75">
        <f t="shared" si="20"/>
        <v>0.50466999999999995</v>
      </c>
      <c r="AD75" t="str">
        <f t="shared" si="21"/>
        <v>slow</v>
      </c>
      <c r="AE75" t="str">
        <f t="shared" si="28"/>
        <v>cont</v>
      </c>
      <c r="AF75" s="1">
        <v>1.4381999999999999</v>
      </c>
      <c r="AG75" t="str">
        <f t="shared" si="35"/>
        <v>up</v>
      </c>
      <c r="AH75">
        <f t="shared" si="11"/>
        <v>1.4343100000000002</v>
      </c>
      <c r="AI75">
        <f t="shared" si="22"/>
        <v>1.4487099999999997</v>
      </c>
      <c r="AJ75" t="str">
        <f t="shared" si="23"/>
        <v>slow</v>
      </c>
      <c r="AK75" t="str">
        <f t="shared" si="29"/>
        <v>cont</v>
      </c>
    </row>
    <row r="76" spans="1:37">
      <c r="A76">
        <v>20010329</v>
      </c>
      <c r="B76" s="1">
        <v>0.88819999999999999</v>
      </c>
      <c r="C76" t="str">
        <f t="shared" si="30"/>
        <v>down</v>
      </c>
      <c r="D76">
        <f t="shared" ref="D76:D139" si="36">+AVERAGE(B67:B76)</f>
        <v>0.89882999999999991</v>
      </c>
      <c r="E76">
        <f t="shared" si="12"/>
        <v>0.91109000000000029</v>
      </c>
      <c r="F76" t="str">
        <f t="shared" si="13"/>
        <v>slow</v>
      </c>
      <c r="G76" t="str">
        <f t="shared" si="24"/>
        <v>cont</v>
      </c>
      <c r="H76" s="1">
        <v>1.5746</v>
      </c>
      <c r="I76" t="str">
        <f t="shared" si="31"/>
        <v>up</v>
      </c>
      <c r="J76">
        <f t="shared" ref="J76:J139" si="37">+AVERAGE(H67:H76)</f>
        <v>1.57087</v>
      </c>
      <c r="K76">
        <f t="shared" si="14"/>
        <v>1.563385</v>
      </c>
      <c r="L76" t="str">
        <f t="shared" si="15"/>
        <v>fast</v>
      </c>
      <c r="M76" t="str">
        <f t="shared" si="25"/>
        <v>cont</v>
      </c>
      <c r="N76" s="1">
        <v>1.7326999999999999</v>
      </c>
      <c r="O76" t="str">
        <f t="shared" si="32"/>
        <v>up</v>
      </c>
      <c r="P76">
        <f t="shared" ref="P76:P139" si="38">+AVERAGE(N67:N76)</f>
        <v>1.7223499999999998</v>
      </c>
      <c r="Q76">
        <f t="shared" si="16"/>
        <v>1.70245</v>
      </c>
      <c r="R76" t="str">
        <f t="shared" si="17"/>
        <v>fast</v>
      </c>
      <c r="S76" t="str">
        <f t="shared" si="26"/>
        <v>cont</v>
      </c>
      <c r="T76" s="1">
        <v>123.75</v>
      </c>
      <c r="U76" t="str">
        <f t="shared" si="33"/>
        <v>up</v>
      </c>
      <c r="V76">
        <f t="shared" ref="V76:V139" si="39">+AVERAGE(T67:T76)</f>
        <v>123.545</v>
      </c>
      <c r="W76">
        <f t="shared" si="18"/>
        <v>122.33200000000002</v>
      </c>
      <c r="X76" t="str">
        <f t="shared" si="19"/>
        <v>fast</v>
      </c>
      <c r="Y76" t="str">
        <f t="shared" si="27"/>
        <v>cont</v>
      </c>
      <c r="Z76" s="1">
        <v>0.49519999999999997</v>
      </c>
      <c r="AA76" t="str">
        <f t="shared" si="34"/>
        <v>down</v>
      </c>
      <c r="AB76">
        <f t="shared" ref="AB76:AB139" si="40">+AVERAGE(Z67:Z76)</f>
        <v>0.50012999999999985</v>
      </c>
      <c r="AC76">
        <f t="shared" si="20"/>
        <v>0.50330499999999989</v>
      </c>
      <c r="AD76" t="str">
        <f t="shared" si="21"/>
        <v>slow</v>
      </c>
      <c r="AE76" t="str">
        <f t="shared" si="28"/>
        <v>cont</v>
      </c>
      <c r="AF76" s="1">
        <v>1.4420999999999999</v>
      </c>
      <c r="AG76" t="str">
        <f t="shared" si="35"/>
        <v>down</v>
      </c>
      <c r="AH76">
        <f t="shared" ref="AH76:AH139" si="41">+AVERAGE(AF67:AF76)</f>
        <v>1.4354</v>
      </c>
      <c r="AI76">
        <f t="shared" si="22"/>
        <v>1.447395</v>
      </c>
      <c r="AJ76" t="str">
        <f t="shared" si="23"/>
        <v>slow</v>
      </c>
      <c r="AK76" t="str">
        <f t="shared" si="29"/>
        <v>cont</v>
      </c>
    </row>
    <row r="77" spans="1:37">
      <c r="A77">
        <v>20010330</v>
      </c>
      <c r="B77" s="1">
        <v>0.88729999999999998</v>
      </c>
      <c r="C77" t="str">
        <f t="shared" si="30"/>
        <v>down</v>
      </c>
      <c r="D77">
        <f t="shared" si="36"/>
        <v>0.89739000000000002</v>
      </c>
      <c r="E77">
        <f t="shared" si="12"/>
        <v>0.90861500000000017</v>
      </c>
      <c r="F77" t="str">
        <f t="shared" si="13"/>
        <v>slow</v>
      </c>
      <c r="G77" t="str">
        <f t="shared" si="24"/>
        <v>cont</v>
      </c>
      <c r="H77" s="1">
        <v>1.5791999999999999</v>
      </c>
      <c r="I77" t="str">
        <f t="shared" si="31"/>
        <v>down</v>
      </c>
      <c r="J77">
        <f t="shared" si="37"/>
        <v>1.57178</v>
      </c>
      <c r="K77">
        <f t="shared" si="14"/>
        <v>1.5648250000000001</v>
      </c>
      <c r="L77" t="str">
        <f t="shared" si="15"/>
        <v>fast</v>
      </c>
      <c r="M77" t="str">
        <f t="shared" si="25"/>
        <v>cont</v>
      </c>
      <c r="N77" s="1">
        <v>1.7432000000000001</v>
      </c>
      <c r="O77" t="str">
        <f t="shared" si="32"/>
        <v>up</v>
      </c>
      <c r="P77">
        <f t="shared" si="38"/>
        <v>1.7252400000000001</v>
      </c>
      <c r="Q77">
        <f t="shared" si="16"/>
        <v>1.706585</v>
      </c>
      <c r="R77" t="str">
        <f t="shared" si="17"/>
        <v>fast</v>
      </c>
      <c r="S77" t="str">
        <f t="shared" si="26"/>
        <v>cont</v>
      </c>
      <c r="T77" s="1">
        <v>126.14</v>
      </c>
      <c r="U77" t="str">
        <f t="shared" si="33"/>
        <v>up</v>
      </c>
      <c r="V77">
        <f t="shared" si="39"/>
        <v>123.80000000000003</v>
      </c>
      <c r="W77">
        <f t="shared" si="18"/>
        <v>122.63</v>
      </c>
      <c r="X77" t="str">
        <f t="shared" si="19"/>
        <v>fast</v>
      </c>
      <c r="Y77" t="str">
        <f t="shared" si="27"/>
        <v>cont</v>
      </c>
      <c r="Z77" s="1">
        <v>0.49149999999999999</v>
      </c>
      <c r="AA77" t="str">
        <f t="shared" si="34"/>
        <v>down</v>
      </c>
      <c r="AB77">
        <f t="shared" si="40"/>
        <v>0.49888000000000005</v>
      </c>
      <c r="AC77">
        <f t="shared" si="20"/>
        <v>0.502</v>
      </c>
      <c r="AD77" t="str">
        <f t="shared" si="21"/>
        <v>slow</v>
      </c>
      <c r="AE77" t="str">
        <f t="shared" si="28"/>
        <v>cont</v>
      </c>
      <c r="AF77" s="1">
        <v>1.4293</v>
      </c>
      <c r="AG77" t="str">
        <f t="shared" si="35"/>
        <v>down</v>
      </c>
      <c r="AH77">
        <f t="shared" si="41"/>
        <v>1.4349700000000001</v>
      </c>
      <c r="AI77">
        <f t="shared" si="22"/>
        <v>1.445255</v>
      </c>
      <c r="AJ77" t="str">
        <f t="shared" si="23"/>
        <v>slow</v>
      </c>
      <c r="AK77" t="str">
        <f t="shared" si="29"/>
        <v>cont</v>
      </c>
    </row>
    <row r="78" spans="1:37">
      <c r="A78">
        <v>20010401</v>
      </c>
      <c r="B78" s="1">
        <v>0.87549999999999994</v>
      </c>
      <c r="C78" t="str">
        <f t="shared" si="30"/>
        <v>up</v>
      </c>
      <c r="D78">
        <f t="shared" si="36"/>
        <v>0.8937400000000002</v>
      </c>
      <c r="E78">
        <f t="shared" si="12"/>
        <v>0.90570499999999998</v>
      </c>
      <c r="F78" t="str">
        <f t="shared" si="13"/>
        <v>slow</v>
      </c>
      <c r="G78" t="str">
        <f t="shared" si="24"/>
        <v>cont</v>
      </c>
      <c r="H78" s="1">
        <v>1.5778000000000001</v>
      </c>
      <c r="I78" t="str">
        <f t="shared" si="31"/>
        <v>up</v>
      </c>
      <c r="J78">
        <f t="shared" si="37"/>
        <v>1.5728800000000001</v>
      </c>
      <c r="K78">
        <f t="shared" si="14"/>
        <v>1.566125</v>
      </c>
      <c r="L78" t="str">
        <f t="shared" si="15"/>
        <v>fast</v>
      </c>
      <c r="M78" t="str">
        <f t="shared" si="25"/>
        <v>cont</v>
      </c>
      <c r="N78" s="1">
        <v>1.7464</v>
      </c>
      <c r="O78" t="str">
        <f t="shared" si="32"/>
        <v>down</v>
      </c>
      <c r="P78">
        <f t="shared" si="38"/>
        <v>1.7292799999999999</v>
      </c>
      <c r="Q78">
        <f t="shared" si="16"/>
        <v>1.710925</v>
      </c>
      <c r="R78" t="str">
        <f t="shared" si="17"/>
        <v>fast</v>
      </c>
      <c r="S78" t="str">
        <f t="shared" si="26"/>
        <v>cont</v>
      </c>
      <c r="T78" s="1">
        <v>126.42</v>
      </c>
      <c r="U78" t="str">
        <f t="shared" si="33"/>
        <v>up</v>
      </c>
      <c r="V78">
        <f t="shared" si="39"/>
        <v>124.14500000000001</v>
      </c>
      <c r="W78">
        <f t="shared" si="18"/>
        <v>122.93299999999999</v>
      </c>
      <c r="X78" t="str">
        <f t="shared" si="19"/>
        <v>fast</v>
      </c>
      <c r="Y78" t="str">
        <f t="shared" si="27"/>
        <v>cont</v>
      </c>
      <c r="Z78" s="1">
        <v>0.48859999999999998</v>
      </c>
      <c r="AA78" t="str">
        <f t="shared" si="34"/>
        <v>down</v>
      </c>
      <c r="AB78">
        <f t="shared" si="40"/>
        <v>0.49741000000000002</v>
      </c>
      <c r="AC78">
        <f t="shared" si="20"/>
        <v>0.50081000000000009</v>
      </c>
      <c r="AD78" t="str">
        <f t="shared" si="21"/>
        <v>slow</v>
      </c>
      <c r="AE78" t="str">
        <f t="shared" si="28"/>
        <v>cont</v>
      </c>
      <c r="AF78" s="1">
        <v>1.4152</v>
      </c>
      <c r="AG78" t="str">
        <f t="shared" si="35"/>
        <v>up</v>
      </c>
      <c r="AH78">
        <f t="shared" si="41"/>
        <v>1.4326099999999999</v>
      </c>
      <c r="AI78">
        <f t="shared" si="22"/>
        <v>1.442515</v>
      </c>
      <c r="AJ78" t="str">
        <f t="shared" si="23"/>
        <v>slow</v>
      </c>
      <c r="AK78" t="str">
        <f t="shared" si="29"/>
        <v>cont</v>
      </c>
    </row>
    <row r="79" spans="1:37">
      <c r="A79">
        <v>20010402</v>
      </c>
      <c r="B79" s="1">
        <v>0.88319999999999999</v>
      </c>
      <c r="C79" t="str">
        <f t="shared" si="30"/>
        <v>up</v>
      </c>
      <c r="D79">
        <f t="shared" si="36"/>
        <v>0.89086000000000021</v>
      </c>
      <c r="E79">
        <f t="shared" si="12"/>
        <v>0.9030149999999999</v>
      </c>
      <c r="F79" t="str">
        <f t="shared" si="13"/>
        <v>slow</v>
      </c>
      <c r="G79" t="str">
        <f t="shared" si="24"/>
        <v>cont</v>
      </c>
      <c r="H79" s="1">
        <v>1.581</v>
      </c>
      <c r="I79" t="str">
        <f t="shared" si="31"/>
        <v>up</v>
      </c>
      <c r="J79">
        <f t="shared" si="37"/>
        <v>1.5733000000000001</v>
      </c>
      <c r="K79">
        <f t="shared" si="14"/>
        <v>1.5677200000000002</v>
      </c>
      <c r="L79" t="str">
        <f t="shared" si="15"/>
        <v>fast</v>
      </c>
      <c r="M79" t="str">
        <f t="shared" si="25"/>
        <v>cont</v>
      </c>
      <c r="N79" s="1">
        <v>1.7443</v>
      </c>
      <c r="O79" t="str">
        <f t="shared" si="32"/>
        <v>down</v>
      </c>
      <c r="P79">
        <f t="shared" si="38"/>
        <v>1.7321800000000001</v>
      </c>
      <c r="Q79">
        <f t="shared" si="16"/>
        <v>1.7152300000000005</v>
      </c>
      <c r="R79" t="str">
        <f t="shared" si="17"/>
        <v>fast</v>
      </c>
      <c r="S79" t="str">
        <f t="shared" si="26"/>
        <v>cont</v>
      </c>
      <c r="T79" s="1">
        <v>126.81</v>
      </c>
      <c r="U79" t="str">
        <f t="shared" si="33"/>
        <v>down</v>
      </c>
      <c r="V79">
        <f t="shared" si="39"/>
        <v>124.43699999999998</v>
      </c>
      <c r="W79">
        <f t="shared" si="18"/>
        <v>123.28249999999998</v>
      </c>
      <c r="X79" t="str">
        <f t="shared" si="19"/>
        <v>fast</v>
      </c>
      <c r="Y79" t="str">
        <f t="shared" si="27"/>
        <v>cont</v>
      </c>
      <c r="Z79" s="1">
        <v>0.4884</v>
      </c>
      <c r="AA79" t="str">
        <f t="shared" si="34"/>
        <v>up</v>
      </c>
      <c r="AB79">
        <f t="shared" si="40"/>
        <v>0.49589000000000005</v>
      </c>
      <c r="AC79">
        <f t="shared" si="20"/>
        <v>0.4995400000000001</v>
      </c>
      <c r="AD79" t="str">
        <f t="shared" si="21"/>
        <v>slow</v>
      </c>
      <c r="AE79" t="str">
        <f t="shared" si="28"/>
        <v>cont</v>
      </c>
      <c r="AF79" s="1">
        <v>1.4233</v>
      </c>
      <c r="AG79" t="str">
        <f t="shared" si="35"/>
        <v>up</v>
      </c>
      <c r="AH79">
        <f t="shared" si="41"/>
        <v>1.43106</v>
      </c>
      <c r="AI79">
        <f t="shared" si="22"/>
        <v>1.439945</v>
      </c>
      <c r="AJ79" t="str">
        <f t="shared" si="23"/>
        <v>slow</v>
      </c>
      <c r="AK79" t="str">
        <f t="shared" si="29"/>
        <v>cont</v>
      </c>
    </row>
    <row r="80" spans="1:37">
      <c r="A80">
        <v>20010403</v>
      </c>
      <c r="B80" s="1">
        <v>0.89829999999999999</v>
      </c>
      <c r="C80" t="str">
        <f t="shared" si="30"/>
        <v>up</v>
      </c>
      <c r="D80">
        <f t="shared" si="36"/>
        <v>0.89106000000000007</v>
      </c>
      <c r="E80">
        <f t="shared" si="12"/>
        <v>0.90132999999999974</v>
      </c>
      <c r="F80" t="str">
        <f t="shared" si="13"/>
        <v>slow</v>
      </c>
      <c r="G80" t="str">
        <f t="shared" si="24"/>
        <v>cont</v>
      </c>
      <c r="H80" s="1">
        <v>1.5822000000000001</v>
      </c>
      <c r="I80" t="str">
        <f t="shared" si="31"/>
        <v>down</v>
      </c>
      <c r="J80">
        <f t="shared" si="37"/>
        <v>1.57399</v>
      </c>
      <c r="K80">
        <f t="shared" si="14"/>
        <v>1.5695300000000001</v>
      </c>
      <c r="L80" t="str">
        <f t="shared" si="15"/>
        <v>fast</v>
      </c>
      <c r="M80" t="str">
        <f t="shared" si="25"/>
        <v>cont</v>
      </c>
      <c r="N80" s="1">
        <v>1.7323999999999999</v>
      </c>
      <c r="O80" t="str">
        <f t="shared" si="32"/>
        <v>down</v>
      </c>
      <c r="P80">
        <f t="shared" si="38"/>
        <v>1.7323199999999996</v>
      </c>
      <c r="Q80">
        <f t="shared" si="16"/>
        <v>1.7191550000000002</v>
      </c>
      <c r="R80" t="str">
        <f t="shared" si="17"/>
        <v>fast</v>
      </c>
      <c r="S80" t="str">
        <f t="shared" si="26"/>
        <v>cont</v>
      </c>
      <c r="T80" s="1">
        <v>126.69</v>
      </c>
      <c r="U80" t="str">
        <f t="shared" si="33"/>
        <v>down</v>
      </c>
      <c r="V80">
        <f t="shared" si="39"/>
        <v>124.679</v>
      </c>
      <c r="W80">
        <f t="shared" si="18"/>
        <v>123.63500000000002</v>
      </c>
      <c r="X80" t="str">
        <f t="shared" si="19"/>
        <v>fast</v>
      </c>
      <c r="Y80" t="str">
        <f t="shared" si="27"/>
        <v>cont</v>
      </c>
      <c r="Z80" s="1">
        <v>0.4909</v>
      </c>
      <c r="AA80" t="str">
        <f t="shared" si="34"/>
        <v>up</v>
      </c>
      <c r="AB80">
        <f t="shared" si="40"/>
        <v>0.49554999999999999</v>
      </c>
      <c r="AC80">
        <f t="shared" si="20"/>
        <v>0.49865500000000001</v>
      </c>
      <c r="AD80" t="str">
        <f t="shared" si="21"/>
        <v>slow</v>
      </c>
      <c r="AE80" t="str">
        <f t="shared" si="28"/>
        <v>cont</v>
      </c>
      <c r="AF80" s="1">
        <v>1.4336</v>
      </c>
      <c r="AG80" t="str">
        <f t="shared" si="35"/>
        <v>up</v>
      </c>
      <c r="AH80">
        <f t="shared" si="41"/>
        <v>1.43137</v>
      </c>
      <c r="AI80">
        <f t="shared" si="22"/>
        <v>1.4382749999999997</v>
      </c>
      <c r="AJ80" t="str">
        <f t="shared" si="23"/>
        <v>slow</v>
      </c>
      <c r="AK80" t="str">
        <f t="shared" si="29"/>
        <v>cont</v>
      </c>
    </row>
    <row r="81" spans="1:37">
      <c r="A81">
        <v>20010404</v>
      </c>
      <c r="B81" s="1">
        <v>0.90469999999999995</v>
      </c>
      <c r="C81" t="str">
        <f t="shared" si="30"/>
        <v>up</v>
      </c>
      <c r="D81">
        <f t="shared" si="36"/>
        <v>0.89189000000000007</v>
      </c>
      <c r="E81">
        <f t="shared" si="12"/>
        <v>0.89986999999999973</v>
      </c>
      <c r="F81" t="str">
        <f t="shared" si="13"/>
        <v>slow</v>
      </c>
      <c r="G81" t="str">
        <f t="shared" si="24"/>
        <v>cont</v>
      </c>
      <c r="H81" s="1">
        <v>1.5769</v>
      </c>
      <c r="I81" t="str">
        <f t="shared" si="31"/>
        <v>up</v>
      </c>
      <c r="J81">
        <f t="shared" si="37"/>
        <v>1.5745499999999999</v>
      </c>
      <c r="K81">
        <f t="shared" si="14"/>
        <v>1.5707949999999999</v>
      </c>
      <c r="L81" t="str">
        <f t="shared" si="15"/>
        <v>fast</v>
      </c>
      <c r="M81" t="str">
        <f t="shared" si="25"/>
        <v>cont</v>
      </c>
      <c r="N81" s="1">
        <v>1.7085999999999999</v>
      </c>
      <c r="O81" t="str">
        <f t="shared" si="32"/>
        <v>down</v>
      </c>
      <c r="P81">
        <f t="shared" si="38"/>
        <v>1.7302</v>
      </c>
      <c r="Q81">
        <f t="shared" si="16"/>
        <v>1.7213849999999997</v>
      </c>
      <c r="R81" t="str">
        <f t="shared" si="17"/>
        <v>fast</v>
      </c>
      <c r="S81" t="str">
        <f t="shared" si="26"/>
        <v>cont</v>
      </c>
      <c r="T81" s="1">
        <v>126.23</v>
      </c>
      <c r="U81" t="str">
        <f t="shared" si="33"/>
        <v>down</v>
      </c>
      <c r="V81">
        <f t="shared" si="39"/>
        <v>124.92699999999999</v>
      </c>
      <c r="W81">
        <f t="shared" si="18"/>
        <v>123.91300000000001</v>
      </c>
      <c r="X81" t="str">
        <f t="shared" si="19"/>
        <v>fast</v>
      </c>
      <c r="Y81" t="str">
        <f t="shared" si="27"/>
        <v>cont</v>
      </c>
      <c r="Z81" s="1">
        <v>0.49170000000000003</v>
      </c>
      <c r="AA81" t="str">
        <f t="shared" si="34"/>
        <v>up</v>
      </c>
      <c r="AB81">
        <f t="shared" si="40"/>
        <v>0.49482999999999999</v>
      </c>
      <c r="AC81">
        <f t="shared" si="20"/>
        <v>0.49769499999999994</v>
      </c>
      <c r="AD81" t="str">
        <f t="shared" si="21"/>
        <v>slow</v>
      </c>
      <c r="AE81" t="str">
        <f t="shared" si="28"/>
        <v>cont</v>
      </c>
      <c r="AF81" s="1">
        <v>1.4362999999999999</v>
      </c>
      <c r="AG81" t="str">
        <f t="shared" si="35"/>
        <v>up</v>
      </c>
      <c r="AH81">
        <f t="shared" si="41"/>
        <v>1.4319299999999999</v>
      </c>
      <c r="AI81">
        <f t="shared" si="22"/>
        <v>1.4366149999999998</v>
      </c>
      <c r="AJ81" t="str">
        <f t="shared" si="23"/>
        <v>slow</v>
      </c>
      <c r="AK81" t="str">
        <f t="shared" si="29"/>
        <v>cont</v>
      </c>
    </row>
    <row r="82" spans="1:37">
      <c r="A82">
        <v>20010405</v>
      </c>
      <c r="B82" s="1">
        <v>0.90859999999999996</v>
      </c>
      <c r="C82" t="str">
        <f t="shared" si="30"/>
        <v>down</v>
      </c>
      <c r="D82">
        <f t="shared" si="36"/>
        <v>0.89366999999999985</v>
      </c>
      <c r="E82">
        <f t="shared" si="12"/>
        <v>0.89880999999999989</v>
      </c>
      <c r="F82" t="str">
        <f t="shared" si="13"/>
        <v>slow</v>
      </c>
      <c r="G82" t="str">
        <f t="shared" si="24"/>
        <v>cont</v>
      </c>
      <c r="H82" s="1">
        <v>1.5803</v>
      </c>
      <c r="I82" t="str">
        <f t="shared" si="31"/>
        <v>down</v>
      </c>
      <c r="J82">
        <f t="shared" si="37"/>
        <v>1.5761499999999999</v>
      </c>
      <c r="K82">
        <f t="shared" si="14"/>
        <v>1.57216</v>
      </c>
      <c r="L82" t="str">
        <f t="shared" si="15"/>
        <v>fast</v>
      </c>
      <c r="M82" t="str">
        <f t="shared" si="25"/>
        <v>cont</v>
      </c>
      <c r="N82" s="1">
        <v>1.706</v>
      </c>
      <c r="O82" t="str">
        <f t="shared" si="32"/>
        <v>up</v>
      </c>
      <c r="P82">
        <f t="shared" si="38"/>
        <v>1.7286600000000001</v>
      </c>
      <c r="Q82">
        <f t="shared" si="16"/>
        <v>1.722345</v>
      </c>
      <c r="R82" t="str">
        <f t="shared" si="17"/>
        <v>fast</v>
      </c>
      <c r="S82" t="str">
        <f t="shared" si="26"/>
        <v>cont</v>
      </c>
      <c r="T82" s="1">
        <v>125.35</v>
      </c>
      <c r="U82" t="str">
        <f t="shared" si="33"/>
        <v>up</v>
      </c>
      <c r="V82">
        <f t="shared" si="39"/>
        <v>125.11499999999998</v>
      </c>
      <c r="W82">
        <f t="shared" si="18"/>
        <v>124.15350000000001</v>
      </c>
      <c r="X82" t="str">
        <f t="shared" si="19"/>
        <v>fast</v>
      </c>
      <c r="Y82" t="str">
        <f t="shared" si="27"/>
        <v>cont</v>
      </c>
      <c r="Z82" s="1">
        <v>0.49409999999999998</v>
      </c>
      <c r="AA82" t="str">
        <f t="shared" si="34"/>
        <v>up</v>
      </c>
      <c r="AB82">
        <f t="shared" si="40"/>
        <v>0.49424999999999991</v>
      </c>
      <c r="AC82">
        <f t="shared" si="20"/>
        <v>0.49695499999999998</v>
      </c>
      <c r="AD82" t="str">
        <f t="shared" si="21"/>
        <v>slow</v>
      </c>
      <c r="AE82" t="str">
        <f t="shared" si="28"/>
        <v>cont</v>
      </c>
      <c r="AF82" s="1">
        <v>1.4396</v>
      </c>
      <c r="AG82" t="str">
        <f t="shared" si="35"/>
        <v>up</v>
      </c>
      <c r="AH82">
        <f t="shared" si="41"/>
        <v>1.43309</v>
      </c>
      <c r="AI82">
        <f t="shared" si="22"/>
        <v>1.4353599999999997</v>
      </c>
      <c r="AJ82" t="str">
        <f t="shared" si="23"/>
        <v>slow</v>
      </c>
      <c r="AK82" t="str">
        <f t="shared" si="29"/>
        <v>cont</v>
      </c>
    </row>
    <row r="83" spans="1:37">
      <c r="A83">
        <v>20010406</v>
      </c>
      <c r="B83" s="1">
        <v>0.90459999999999996</v>
      </c>
      <c r="C83" t="str">
        <f t="shared" si="30"/>
        <v>down</v>
      </c>
      <c r="D83">
        <f t="shared" si="36"/>
        <v>0.89437</v>
      </c>
      <c r="E83">
        <f t="shared" si="12"/>
        <v>0.89800499999999983</v>
      </c>
      <c r="F83" t="str">
        <f t="shared" si="13"/>
        <v>slow</v>
      </c>
      <c r="G83" t="str">
        <f t="shared" si="24"/>
        <v>cont</v>
      </c>
      <c r="H83" s="1">
        <v>1.5746</v>
      </c>
      <c r="I83" t="str">
        <f t="shared" si="31"/>
        <v>down</v>
      </c>
      <c r="J83">
        <f t="shared" si="37"/>
        <v>1.5769600000000001</v>
      </c>
      <c r="K83">
        <f t="shared" si="14"/>
        <v>1.5729449999999998</v>
      </c>
      <c r="L83" t="str">
        <f t="shared" si="15"/>
        <v>fast</v>
      </c>
      <c r="M83" t="str">
        <f t="shared" si="25"/>
        <v>cont</v>
      </c>
      <c r="N83" s="1">
        <v>1.7112000000000001</v>
      </c>
      <c r="O83" t="str">
        <f t="shared" si="32"/>
        <v>down</v>
      </c>
      <c r="P83">
        <f t="shared" si="38"/>
        <v>1.7275299999999998</v>
      </c>
      <c r="Q83">
        <f t="shared" si="16"/>
        <v>1.7231549999999998</v>
      </c>
      <c r="R83" t="str">
        <f t="shared" si="17"/>
        <v>fast</v>
      </c>
      <c r="S83" t="str">
        <f t="shared" si="26"/>
        <v>cont</v>
      </c>
      <c r="T83" s="1">
        <v>125.48</v>
      </c>
      <c r="U83" t="str">
        <f t="shared" si="33"/>
        <v>down</v>
      </c>
      <c r="V83">
        <f t="shared" si="39"/>
        <v>125.28699999999999</v>
      </c>
      <c r="W83">
        <f t="shared" si="18"/>
        <v>124.369</v>
      </c>
      <c r="X83" t="str">
        <f t="shared" si="19"/>
        <v>fast</v>
      </c>
      <c r="Y83" t="str">
        <f t="shared" si="27"/>
        <v>cont</v>
      </c>
      <c r="Z83" s="1">
        <v>0.49859999999999999</v>
      </c>
      <c r="AA83" t="str">
        <f t="shared" si="34"/>
        <v>up</v>
      </c>
      <c r="AB83">
        <f t="shared" si="40"/>
        <v>0.49396000000000007</v>
      </c>
      <c r="AC83">
        <f t="shared" si="20"/>
        <v>0.49673</v>
      </c>
      <c r="AD83" t="str">
        <f t="shared" si="21"/>
        <v>slow</v>
      </c>
      <c r="AE83" t="str">
        <f t="shared" si="28"/>
        <v>cont</v>
      </c>
      <c r="AF83" s="1">
        <v>1.4408000000000001</v>
      </c>
      <c r="AG83" t="str">
        <f t="shared" si="35"/>
        <v>up</v>
      </c>
      <c r="AH83">
        <f t="shared" si="41"/>
        <v>1.4336599999999999</v>
      </c>
      <c r="AI83">
        <f t="shared" si="22"/>
        <v>1.4345399999999997</v>
      </c>
      <c r="AJ83" t="str">
        <f t="shared" si="23"/>
        <v>slow</v>
      </c>
      <c r="AK83" t="str">
        <f t="shared" si="29"/>
        <v>cont</v>
      </c>
    </row>
    <row r="84" spans="1:37">
      <c r="A84">
        <v>20010408</v>
      </c>
      <c r="B84" s="1">
        <v>0.90410000000000001</v>
      </c>
      <c r="C84" t="str">
        <f t="shared" si="30"/>
        <v>up</v>
      </c>
      <c r="D84">
        <f t="shared" si="36"/>
        <v>0.89488999999999985</v>
      </c>
      <c r="E84">
        <f t="shared" si="12"/>
        <v>0.89758999999999989</v>
      </c>
      <c r="F84" t="str">
        <f t="shared" si="13"/>
        <v>slow</v>
      </c>
      <c r="G84" t="str">
        <f t="shared" si="24"/>
        <v>cont</v>
      </c>
      <c r="H84" s="1">
        <v>1.5640000000000001</v>
      </c>
      <c r="I84" t="str">
        <f t="shared" si="31"/>
        <v>up</v>
      </c>
      <c r="J84">
        <f t="shared" si="37"/>
        <v>1.57637</v>
      </c>
      <c r="K84">
        <f t="shared" si="14"/>
        <v>1.5730649999999999</v>
      </c>
      <c r="L84" t="str">
        <f t="shared" si="15"/>
        <v>fast</v>
      </c>
      <c r="M84" t="str">
        <f t="shared" si="25"/>
        <v>cont</v>
      </c>
      <c r="N84" s="1">
        <v>1.6935</v>
      </c>
      <c r="O84" t="str">
        <f t="shared" si="32"/>
        <v>up</v>
      </c>
      <c r="P84">
        <f t="shared" si="38"/>
        <v>1.7246999999999999</v>
      </c>
      <c r="Q84">
        <f t="shared" si="16"/>
        <v>1.7220150000000001</v>
      </c>
      <c r="R84" t="str">
        <f t="shared" si="17"/>
        <v>fast</v>
      </c>
      <c r="S84" t="str">
        <f t="shared" si="26"/>
        <v>cont</v>
      </c>
      <c r="T84" s="1">
        <v>124.27</v>
      </c>
      <c r="U84" t="str">
        <f t="shared" si="33"/>
        <v>up</v>
      </c>
      <c r="V84">
        <f t="shared" si="39"/>
        <v>125.38399999999999</v>
      </c>
      <c r="W84">
        <f t="shared" si="18"/>
        <v>124.45750000000001</v>
      </c>
      <c r="X84" t="str">
        <f t="shared" si="19"/>
        <v>fast</v>
      </c>
      <c r="Y84" t="str">
        <f t="shared" si="27"/>
        <v>cont</v>
      </c>
      <c r="Z84" s="1">
        <v>0.49930000000000002</v>
      </c>
      <c r="AA84" t="str">
        <f t="shared" si="34"/>
        <v>down</v>
      </c>
      <c r="AB84">
        <f t="shared" si="40"/>
        <v>0.49386999999999998</v>
      </c>
      <c r="AC84">
        <f t="shared" si="20"/>
        <v>0.49688999999999994</v>
      </c>
      <c r="AD84" t="str">
        <f t="shared" si="21"/>
        <v>slow</v>
      </c>
      <c r="AE84" t="str">
        <f t="shared" si="28"/>
        <v>cont</v>
      </c>
      <c r="AF84" s="1">
        <v>1.4409000000000001</v>
      </c>
      <c r="AG84" t="str">
        <f t="shared" si="35"/>
        <v>up</v>
      </c>
      <c r="AH84">
        <f t="shared" si="41"/>
        <v>1.4339299999999997</v>
      </c>
      <c r="AI84">
        <f t="shared" si="22"/>
        <v>1.4341149999999998</v>
      </c>
      <c r="AJ84" t="str">
        <f t="shared" si="23"/>
        <v>slow</v>
      </c>
      <c r="AK84" t="str">
        <f t="shared" si="29"/>
        <v>cont</v>
      </c>
    </row>
    <row r="85" spans="1:37">
      <c r="A85">
        <v>20010409</v>
      </c>
      <c r="B85" s="1">
        <v>0.90449999999999997</v>
      </c>
      <c r="C85" t="str">
        <f t="shared" si="30"/>
        <v>down</v>
      </c>
      <c r="D85">
        <f t="shared" si="36"/>
        <v>0.89590000000000014</v>
      </c>
      <c r="E85">
        <f t="shared" si="12"/>
        <v>0.89781999999999995</v>
      </c>
      <c r="F85" t="str">
        <f t="shared" si="13"/>
        <v>slow</v>
      </c>
      <c r="G85" t="str">
        <f t="shared" si="24"/>
        <v>cont</v>
      </c>
      <c r="H85" s="1">
        <v>1.5653999999999999</v>
      </c>
      <c r="I85" t="str">
        <f t="shared" si="31"/>
        <v>down</v>
      </c>
      <c r="J85">
        <f t="shared" si="37"/>
        <v>1.5756000000000001</v>
      </c>
      <c r="K85">
        <f t="shared" si="14"/>
        <v>1.5729199999999999</v>
      </c>
      <c r="L85" t="str">
        <f t="shared" si="15"/>
        <v>fast</v>
      </c>
      <c r="M85" t="str">
        <f t="shared" si="25"/>
        <v>cont</v>
      </c>
      <c r="N85" s="1">
        <v>1.7072000000000001</v>
      </c>
      <c r="O85" t="str">
        <f t="shared" si="32"/>
        <v>up</v>
      </c>
      <c r="P85">
        <f t="shared" si="38"/>
        <v>1.72255</v>
      </c>
      <c r="Q85">
        <f t="shared" si="16"/>
        <v>1.7213150000000002</v>
      </c>
      <c r="R85" t="str">
        <f t="shared" si="17"/>
        <v>fast</v>
      </c>
      <c r="S85" t="str">
        <f t="shared" si="26"/>
        <v>cont</v>
      </c>
      <c r="T85" s="1">
        <v>125.44</v>
      </c>
      <c r="U85" t="str">
        <f t="shared" si="33"/>
        <v>down</v>
      </c>
      <c r="V85">
        <f t="shared" si="39"/>
        <v>125.65800000000002</v>
      </c>
      <c r="W85">
        <f t="shared" si="18"/>
        <v>124.57200000000003</v>
      </c>
      <c r="X85" t="str">
        <f t="shared" si="19"/>
        <v>fast</v>
      </c>
      <c r="Y85" t="str">
        <f t="shared" si="27"/>
        <v>cont</v>
      </c>
      <c r="Z85" s="1">
        <v>0.49819999999999998</v>
      </c>
      <c r="AA85" t="str">
        <f t="shared" si="34"/>
        <v>down</v>
      </c>
      <c r="AB85">
        <f t="shared" si="40"/>
        <v>0.49364999999999998</v>
      </c>
      <c r="AC85">
        <f t="shared" si="20"/>
        <v>0.49696999999999997</v>
      </c>
      <c r="AD85" t="str">
        <f t="shared" si="21"/>
        <v>slow</v>
      </c>
      <c r="AE85" t="str">
        <f t="shared" si="28"/>
        <v>cont</v>
      </c>
      <c r="AF85" s="1">
        <v>1.4498</v>
      </c>
      <c r="AG85" t="str">
        <f t="shared" si="35"/>
        <v>down</v>
      </c>
      <c r="AH85">
        <f t="shared" si="41"/>
        <v>1.43509</v>
      </c>
      <c r="AI85">
        <f t="shared" si="22"/>
        <v>1.4346999999999999</v>
      </c>
      <c r="AJ85" t="str">
        <f t="shared" si="23"/>
        <v>fast</v>
      </c>
      <c r="AK85" t="str">
        <f t="shared" si="29"/>
        <v>cross</v>
      </c>
    </row>
    <row r="86" spans="1:37">
      <c r="A86">
        <v>20010410</v>
      </c>
      <c r="B86" s="1">
        <v>0.89900000000000002</v>
      </c>
      <c r="C86" t="str">
        <f t="shared" si="30"/>
        <v>down</v>
      </c>
      <c r="D86">
        <f t="shared" si="36"/>
        <v>0.89697999999999989</v>
      </c>
      <c r="E86">
        <f t="shared" ref="E86:E149" si="42">+AVERAGE(B67:B86)</f>
        <v>0.89790500000000006</v>
      </c>
      <c r="F86" t="str">
        <f t="shared" ref="F86:F149" si="43">+IF(D86&gt;E86,"fast","slow")</f>
        <v>slow</v>
      </c>
      <c r="G86" t="str">
        <f t="shared" si="24"/>
        <v>cont</v>
      </c>
      <c r="H86" s="1">
        <v>1.5647</v>
      </c>
      <c r="I86" t="str">
        <f t="shared" si="31"/>
        <v>down</v>
      </c>
      <c r="J86">
        <f t="shared" si="37"/>
        <v>1.5746100000000001</v>
      </c>
      <c r="K86">
        <f t="shared" ref="K86:K149" si="44">+AVERAGE(H67:H86)</f>
        <v>1.57274</v>
      </c>
      <c r="L86" t="str">
        <f t="shared" ref="L86:L149" si="45">+IF(J86&gt;K86,"fast","slow")</f>
        <v>fast</v>
      </c>
      <c r="M86" t="str">
        <f t="shared" si="25"/>
        <v>cont</v>
      </c>
      <c r="N86" s="1">
        <v>1.7202</v>
      </c>
      <c r="O86" t="str">
        <f t="shared" si="32"/>
        <v>up</v>
      </c>
      <c r="P86">
        <f t="shared" si="38"/>
        <v>1.7213000000000001</v>
      </c>
      <c r="Q86">
        <f t="shared" ref="Q86:Q149" si="46">+AVERAGE(N67:N86)</f>
        <v>1.7218249999999997</v>
      </c>
      <c r="R86" t="str">
        <f t="shared" ref="R86:R149" si="47">+IF(P86&gt;Q86,"fast","slow")</f>
        <v>slow</v>
      </c>
      <c r="S86" t="str">
        <f t="shared" si="26"/>
        <v>cross</v>
      </c>
      <c r="T86" s="1">
        <v>125.29</v>
      </c>
      <c r="U86" t="str">
        <f t="shared" si="33"/>
        <v>down</v>
      </c>
      <c r="V86">
        <f t="shared" si="39"/>
        <v>125.81199999999998</v>
      </c>
      <c r="W86">
        <f t="shared" ref="W86:W149" si="48">+AVERAGE(T67:T86)</f>
        <v>124.67850000000001</v>
      </c>
      <c r="X86" t="str">
        <f t="shared" ref="X86:X149" si="49">+IF(V86&gt;W86,"fast","slow")</f>
        <v>fast</v>
      </c>
      <c r="Y86" t="str">
        <f t="shared" si="27"/>
        <v>cont</v>
      </c>
      <c r="Z86" s="1">
        <v>0.49769999999999998</v>
      </c>
      <c r="AA86" t="str">
        <f t="shared" si="34"/>
        <v>up</v>
      </c>
      <c r="AB86">
        <f t="shared" si="40"/>
        <v>0.49390000000000001</v>
      </c>
      <c r="AC86">
        <f t="shared" ref="AC86:AC149" si="50">+AVERAGE(Z67:Z86)</f>
        <v>0.49701499999999993</v>
      </c>
      <c r="AD86" t="str">
        <f t="shared" ref="AD86:AD149" si="51">+IF(AB86&gt;AC86,"fast","slow")</f>
        <v>slow</v>
      </c>
      <c r="AE86" t="str">
        <f t="shared" si="28"/>
        <v>cont</v>
      </c>
      <c r="AF86" s="1">
        <v>1.4460999999999999</v>
      </c>
      <c r="AG86" t="str">
        <f t="shared" si="35"/>
        <v>down</v>
      </c>
      <c r="AH86">
        <f t="shared" si="41"/>
        <v>1.4354899999999999</v>
      </c>
      <c r="AI86">
        <f t="shared" ref="AI86:AI149" si="52">+AVERAGE(AF67:AF86)</f>
        <v>1.4354449999999999</v>
      </c>
      <c r="AJ86" t="str">
        <f t="shared" ref="AJ86:AJ149" si="53">+IF(AH86&gt;AI86,"fast","slow")</f>
        <v>fast</v>
      </c>
      <c r="AK86" t="str">
        <f t="shared" si="29"/>
        <v>cont</v>
      </c>
    </row>
    <row r="87" spans="1:37">
      <c r="A87">
        <v>20010411</v>
      </c>
      <c r="B87" s="1">
        <v>0.89129999999999998</v>
      </c>
      <c r="C87" t="str">
        <f t="shared" si="30"/>
        <v>up</v>
      </c>
      <c r="D87">
        <f t="shared" si="36"/>
        <v>0.89737999999999984</v>
      </c>
      <c r="E87">
        <f t="shared" si="42"/>
        <v>0.89738500000000021</v>
      </c>
      <c r="F87" t="str">
        <f t="shared" si="43"/>
        <v>slow</v>
      </c>
      <c r="G87" t="str">
        <f t="shared" ref="G87:G150" si="54">+IF(F87&lt;&gt;F86,"cross","cont")</f>
        <v>cont</v>
      </c>
      <c r="H87" s="1">
        <v>1.5631999999999999</v>
      </c>
      <c r="I87" t="str">
        <f t="shared" si="31"/>
        <v>down</v>
      </c>
      <c r="J87">
        <f t="shared" si="37"/>
        <v>1.5730100000000002</v>
      </c>
      <c r="K87">
        <f t="shared" si="44"/>
        <v>1.5723949999999998</v>
      </c>
      <c r="L87" t="str">
        <f t="shared" si="45"/>
        <v>fast</v>
      </c>
      <c r="M87" t="str">
        <f t="shared" ref="M87:M150" si="55">+IF(L87&lt;&gt;L86,"cross","cont")</f>
        <v>cont</v>
      </c>
      <c r="N87" s="1">
        <v>1.7257</v>
      </c>
      <c r="O87" t="str">
        <f t="shared" si="32"/>
        <v>down</v>
      </c>
      <c r="P87">
        <f t="shared" si="38"/>
        <v>1.7195499999999999</v>
      </c>
      <c r="Q87">
        <f t="shared" si="46"/>
        <v>1.7223950000000001</v>
      </c>
      <c r="R87" t="str">
        <f t="shared" si="47"/>
        <v>slow</v>
      </c>
      <c r="S87" t="str">
        <f t="shared" ref="S87:S150" si="56">+IF(R87&lt;&gt;R86,"cross","cont")</f>
        <v>cont</v>
      </c>
      <c r="T87" s="1">
        <v>124.93</v>
      </c>
      <c r="U87" t="str">
        <f t="shared" si="33"/>
        <v>down</v>
      </c>
      <c r="V87">
        <f t="shared" si="39"/>
        <v>125.691</v>
      </c>
      <c r="W87">
        <f t="shared" si="48"/>
        <v>124.74550000000002</v>
      </c>
      <c r="X87" t="str">
        <f t="shared" si="49"/>
        <v>fast</v>
      </c>
      <c r="Y87" t="str">
        <f t="shared" ref="Y87:Y150" si="57">+IF(X87&lt;&gt;X86,"cross","cont")</f>
        <v>cont</v>
      </c>
      <c r="Z87" s="1">
        <v>0.50460000000000005</v>
      </c>
      <c r="AA87" t="str">
        <f t="shared" si="34"/>
        <v>up</v>
      </c>
      <c r="AB87">
        <f t="shared" si="40"/>
        <v>0.49520999999999998</v>
      </c>
      <c r="AC87">
        <f t="shared" si="50"/>
        <v>0.49704500000000007</v>
      </c>
      <c r="AD87" t="str">
        <f t="shared" si="51"/>
        <v>slow</v>
      </c>
      <c r="AE87" t="str">
        <f t="shared" ref="AE87:AE150" si="58">+IF(AD87&lt;&gt;AD86,"cross","cont")</f>
        <v>cont</v>
      </c>
      <c r="AF87" s="1">
        <v>1.4380999999999999</v>
      </c>
      <c r="AG87" t="str">
        <f t="shared" si="35"/>
        <v>up</v>
      </c>
      <c r="AH87">
        <f t="shared" si="41"/>
        <v>1.4363699999999997</v>
      </c>
      <c r="AI87">
        <f t="shared" si="52"/>
        <v>1.4356699999999998</v>
      </c>
      <c r="AJ87" t="str">
        <f t="shared" si="53"/>
        <v>fast</v>
      </c>
      <c r="AK87" t="str">
        <f t="shared" ref="AK87:AK150" si="59">+IF(AJ87&lt;&gt;AJ86,"cross","cont")</f>
        <v>cont</v>
      </c>
    </row>
    <row r="88" spans="1:37">
      <c r="A88">
        <v>20010412</v>
      </c>
      <c r="B88" s="1">
        <v>0.89400000000000002</v>
      </c>
      <c r="C88" t="str">
        <f t="shared" si="30"/>
        <v>down</v>
      </c>
      <c r="D88">
        <f t="shared" si="36"/>
        <v>0.89922999999999986</v>
      </c>
      <c r="E88">
        <f t="shared" si="42"/>
        <v>0.8964850000000002</v>
      </c>
      <c r="F88" t="str">
        <f t="shared" si="43"/>
        <v>fast</v>
      </c>
      <c r="G88" t="str">
        <f t="shared" si="54"/>
        <v>cross</v>
      </c>
      <c r="H88" s="1">
        <v>1.5631999999999999</v>
      </c>
      <c r="I88" t="str">
        <f t="shared" si="31"/>
        <v>up</v>
      </c>
      <c r="J88">
        <f t="shared" si="37"/>
        <v>1.57155</v>
      </c>
      <c r="K88">
        <f t="shared" si="44"/>
        <v>1.5722149999999999</v>
      </c>
      <c r="L88" t="str">
        <f t="shared" si="45"/>
        <v>slow</v>
      </c>
      <c r="M88" t="str">
        <f t="shared" si="55"/>
        <v>cross</v>
      </c>
      <c r="N88" s="1">
        <v>1.7179</v>
      </c>
      <c r="O88" t="str">
        <f t="shared" si="32"/>
        <v>down</v>
      </c>
      <c r="P88">
        <f t="shared" si="38"/>
        <v>1.7166999999999999</v>
      </c>
      <c r="Q88">
        <f t="shared" si="46"/>
        <v>1.72299</v>
      </c>
      <c r="R88" t="str">
        <f t="shared" si="47"/>
        <v>slow</v>
      </c>
      <c r="S88" t="str">
        <f t="shared" si="56"/>
        <v>cont</v>
      </c>
      <c r="T88" s="1">
        <v>124.93</v>
      </c>
      <c r="U88" t="str">
        <f t="shared" si="33"/>
        <v>down</v>
      </c>
      <c r="V88">
        <f t="shared" si="39"/>
        <v>125.542</v>
      </c>
      <c r="W88">
        <f t="shared" si="48"/>
        <v>124.84349999999998</v>
      </c>
      <c r="X88" t="str">
        <f t="shared" si="49"/>
        <v>fast</v>
      </c>
      <c r="Y88" t="str">
        <f t="shared" si="57"/>
        <v>cont</v>
      </c>
      <c r="Z88" s="1">
        <v>0.51060000000000005</v>
      </c>
      <c r="AA88" t="str">
        <f t="shared" si="34"/>
        <v>down</v>
      </c>
      <c r="AB88">
        <f t="shared" si="40"/>
        <v>0.49741000000000002</v>
      </c>
      <c r="AC88">
        <f t="shared" si="50"/>
        <v>0.49741000000000002</v>
      </c>
      <c r="AD88" t="str">
        <f t="shared" si="51"/>
        <v>slow</v>
      </c>
      <c r="AE88" t="str">
        <f t="shared" si="58"/>
        <v>cont</v>
      </c>
      <c r="AF88" s="1">
        <v>1.4411</v>
      </c>
      <c r="AG88" t="str">
        <f t="shared" si="35"/>
        <v>down</v>
      </c>
      <c r="AH88">
        <f t="shared" si="41"/>
        <v>1.43896</v>
      </c>
      <c r="AI88">
        <f t="shared" si="52"/>
        <v>1.4357849999999996</v>
      </c>
      <c r="AJ88" t="str">
        <f t="shared" si="53"/>
        <v>fast</v>
      </c>
      <c r="AK88" t="str">
        <f t="shared" si="59"/>
        <v>cont</v>
      </c>
    </row>
    <row r="89" spans="1:37">
      <c r="A89">
        <v>20010413</v>
      </c>
      <c r="B89" s="1">
        <v>0.89329999999999998</v>
      </c>
      <c r="C89" t="str">
        <f t="shared" si="30"/>
        <v>down</v>
      </c>
      <c r="D89">
        <f t="shared" si="36"/>
        <v>0.90023999999999993</v>
      </c>
      <c r="E89">
        <f t="shared" si="42"/>
        <v>0.89555000000000007</v>
      </c>
      <c r="F89" t="str">
        <f t="shared" si="43"/>
        <v>fast</v>
      </c>
      <c r="G89" t="str">
        <f t="shared" si="54"/>
        <v>cont</v>
      </c>
      <c r="H89" s="1">
        <v>1.5633999999999999</v>
      </c>
      <c r="I89" t="str">
        <f t="shared" si="31"/>
        <v>down</v>
      </c>
      <c r="J89">
        <f t="shared" si="37"/>
        <v>1.56979</v>
      </c>
      <c r="K89">
        <f t="shared" si="44"/>
        <v>1.571545</v>
      </c>
      <c r="L89" t="str">
        <f t="shared" si="45"/>
        <v>slow</v>
      </c>
      <c r="M89" t="str">
        <f t="shared" si="55"/>
        <v>cont</v>
      </c>
      <c r="N89" s="1">
        <v>1.714</v>
      </c>
      <c r="O89" t="str">
        <f t="shared" si="32"/>
        <v>down</v>
      </c>
      <c r="P89">
        <f t="shared" si="38"/>
        <v>1.71367</v>
      </c>
      <c r="Q89">
        <f t="shared" si="46"/>
        <v>1.7229249999999996</v>
      </c>
      <c r="R89" t="str">
        <f t="shared" si="47"/>
        <v>slow</v>
      </c>
      <c r="S89" t="str">
        <f t="shared" si="56"/>
        <v>cont</v>
      </c>
      <c r="T89" s="1">
        <v>124.42</v>
      </c>
      <c r="U89" t="str">
        <f t="shared" si="33"/>
        <v>up</v>
      </c>
      <c r="V89">
        <f t="shared" si="39"/>
        <v>125.30300000000003</v>
      </c>
      <c r="W89">
        <f t="shared" si="48"/>
        <v>124.86999999999998</v>
      </c>
      <c r="X89" t="str">
        <f t="shared" si="49"/>
        <v>fast</v>
      </c>
      <c r="Y89" t="str">
        <f t="shared" si="57"/>
        <v>cont</v>
      </c>
      <c r="Z89" s="1">
        <v>0.50980000000000003</v>
      </c>
      <c r="AA89" t="str">
        <f t="shared" si="34"/>
        <v>down</v>
      </c>
      <c r="AB89">
        <f t="shared" si="40"/>
        <v>0.49955000000000005</v>
      </c>
      <c r="AC89">
        <f t="shared" si="50"/>
        <v>0.49772</v>
      </c>
      <c r="AD89" t="str">
        <f t="shared" si="51"/>
        <v>fast</v>
      </c>
      <c r="AE89" t="str">
        <f t="shared" si="58"/>
        <v>cross</v>
      </c>
      <c r="AF89" s="1">
        <v>1.4394</v>
      </c>
      <c r="AG89" t="str">
        <f t="shared" si="35"/>
        <v>down</v>
      </c>
      <c r="AH89">
        <f t="shared" si="41"/>
        <v>1.4405699999999999</v>
      </c>
      <c r="AI89">
        <f t="shared" si="52"/>
        <v>1.4358149999999996</v>
      </c>
      <c r="AJ89" t="str">
        <f t="shared" si="53"/>
        <v>fast</v>
      </c>
      <c r="AK89" t="str">
        <f t="shared" si="59"/>
        <v>cont</v>
      </c>
    </row>
    <row r="90" spans="1:37">
      <c r="A90">
        <v>20010415</v>
      </c>
      <c r="B90" s="1">
        <v>0.88959999999999995</v>
      </c>
      <c r="C90" t="str">
        <f t="shared" si="30"/>
        <v>up</v>
      </c>
      <c r="D90">
        <f t="shared" si="36"/>
        <v>0.89936999999999989</v>
      </c>
      <c r="E90">
        <f t="shared" si="42"/>
        <v>0.89521500000000009</v>
      </c>
      <c r="F90" t="str">
        <f t="shared" si="43"/>
        <v>fast</v>
      </c>
      <c r="G90" t="str">
        <f t="shared" si="54"/>
        <v>cont</v>
      </c>
      <c r="H90" s="1">
        <v>1.5625</v>
      </c>
      <c r="I90" t="str">
        <f t="shared" si="31"/>
        <v>up</v>
      </c>
      <c r="J90">
        <f t="shared" si="37"/>
        <v>1.56782</v>
      </c>
      <c r="K90">
        <f t="shared" si="44"/>
        <v>1.570905</v>
      </c>
      <c r="L90" t="str">
        <f t="shared" si="45"/>
        <v>slow</v>
      </c>
      <c r="M90" t="str">
        <f t="shared" si="55"/>
        <v>cont</v>
      </c>
      <c r="N90" s="1">
        <v>1.7130000000000001</v>
      </c>
      <c r="O90" t="str">
        <f t="shared" si="32"/>
        <v>up</v>
      </c>
      <c r="P90">
        <f t="shared" si="38"/>
        <v>1.71173</v>
      </c>
      <c r="Q90">
        <f t="shared" si="46"/>
        <v>1.7220249999999999</v>
      </c>
      <c r="R90" t="str">
        <f t="shared" si="47"/>
        <v>slow</v>
      </c>
      <c r="S90" t="str">
        <f t="shared" si="56"/>
        <v>cont</v>
      </c>
      <c r="T90" s="1">
        <v>124.64</v>
      </c>
      <c r="U90" t="str">
        <f t="shared" si="33"/>
        <v>up</v>
      </c>
      <c r="V90">
        <f t="shared" si="39"/>
        <v>125.09800000000003</v>
      </c>
      <c r="W90">
        <f t="shared" si="48"/>
        <v>124.88849999999998</v>
      </c>
      <c r="X90" t="str">
        <f t="shared" si="49"/>
        <v>fast</v>
      </c>
      <c r="Y90" t="str">
        <f t="shared" si="57"/>
        <v>cont</v>
      </c>
      <c r="Z90" s="1">
        <v>0.50839999999999996</v>
      </c>
      <c r="AA90" t="str">
        <f t="shared" si="34"/>
        <v>up</v>
      </c>
      <c r="AB90">
        <f t="shared" si="40"/>
        <v>0.50129999999999997</v>
      </c>
      <c r="AC90">
        <f t="shared" si="50"/>
        <v>0.49842500000000001</v>
      </c>
      <c r="AD90" t="str">
        <f t="shared" si="51"/>
        <v>fast</v>
      </c>
      <c r="AE90" t="str">
        <f t="shared" si="58"/>
        <v>cont</v>
      </c>
      <c r="AF90" s="1">
        <v>1.4375</v>
      </c>
      <c r="AG90" t="str">
        <f t="shared" si="35"/>
        <v>down</v>
      </c>
      <c r="AH90">
        <f t="shared" si="41"/>
        <v>1.44096</v>
      </c>
      <c r="AI90">
        <f t="shared" si="52"/>
        <v>1.4361649999999997</v>
      </c>
      <c r="AJ90" t="str">
        <f t="shared" si="53"/>
        <v>fast</v>
      </c>
      <c r="AK90" t="str">
        <f t="shared" si="59"/>
        <v>cont</v>
      </c>
    </row>
    <row r="91" spans="1:37">
      <c r="A91">
        <v>20010416</v>
      </c>
      <c r="B91" s="1">
        <v>0.89</v>
      </c>
      <c r="C91" t="str">
        <f t="shared" si="30"/>
        <v>up</v>
      </c>
      <c r="D91">
        <f t="shared" si="36"/>
        <v>0.89790000000000014</v>
      </c>
      <c r="E91">
        <f t="shared" si="42"/>
        <v>0.89489500000000022</v>
      </c>
      <c r="F91" t="str">
        <f t="shared" si="43"/>
        <v>fast</v>
      </c>
      <c r="G91" t="str">
        <f t="shared" si="54"/>
        <v>cont</v>
      </c>
      <c r="H91" s="1">
        <v>1.5646</v>
      </c>
      <c r="I91" t="str">
        <f t="shared" si="31"/>
        <v>down</v>
      </c>
      <c r="J91">
        <f t="shared" si="37"/>
        <v>1.5665900000000001</v>
      </c>
      <c r="K91">
        <f t="shared" si="44"/>
        <v>1.5705699999999998</v>
      </c>
      <c r="L91" t="str">
        <f t="shared" si="45"/>
        <v>slow</v>
      </c>
      <c r="M91" t="str">
        <f t="shared" si="55"/>
        <v>cont</v>
      </c>
      <c r="N91" s="1">
        <v>1.7210000000000001</v>
      </c>
      <c r="O91" t="str">
        <f t="shared" si="32"/>
        <v>up</v>
      </c>
      <c r="P91">
        <f t="shared" si="38"/>
        <v>1.7129699999999999</v>
      </c>
      <c r="Q91">
        <f t="shared" si="46"/>
        <v>1.7215849999999997</v>
      </c>
      <c r="R91" t="str">
        <f t="shared" si="47"/>
        <v>slow</v>
      </c>
      <c r="S91" t="str">
        <f t="shared" si="56"/>
        <v>cont</v>
      </c>
      <c r="T91" s="1">
        <v>124.91</v>
      </c>
      <c r="U91" t="str">
        <f t="shared" si="33"/>
        <v>down</v>
      </c>
      <c r="V91">
        <f t="shared" si="39"/>
        <v>124.96600000000001</v>
      </c>
      <c r="W91">
        <f t="shared" si="48"/>
        <v>124.94649999999999</v>
      </c>
      <c r="X91" t="str">
        <f t="shared" si="49"/>
        <v>fast</v>
      </c>
      <c r="Y91" t="str">
        <f t="shared" si="57"/>
        <v>cont</v>
      </c>
      <c r="Z91" s="1">
        <v>0.51160000000000005</v>
      </c>
      <c r="AA91" t="str">
        <f t="shared" si="34"/>
        <v>down</v>
      </c>
      <c r="AB91">
        <f t="shared" si="40"/>
        <v>0.50329000000000002</v>
      </c>
      <c r="AC91">
        <f t="shared" si="50"/>
        <v>0.49905999999999989</v>
      </c>
      <c r="AD91" t="str">
        <f t="shared" si="51"/>
        <v>fast</v>
      </c>
      <c r="AE91" t="str">
        <f t="shared" si="58"/>
        <v>cont</v>
      </c>
      <c r="AF91" s="1">
        <v>1.4373</v>
      </c>
      <c r="AG91" t="str">
        <f t="shared" si="35"/>
        <v>up</v>
      </c>
      <c r="AH91">
        <f t="shared" si="41"/>
        <v>1.4410600000000002</v>
      </c>
      <c r="AI91">
        <f t="shared" si="52"/>
        <v>1.4364949999999999</v>
      </c>
      <c r="AJ91" t="str">
        <f t="shared" si="53"/>
        <v>fast</v>
      </c>
      <c r="AK91" t="str">
        <f t="shared" si="59"/>
        <v>cont</v>
      </c>
    </row>
    <row r="92" spans="1:37">
      <c r="A92">
        <v>20010417</v>
      </c>
      <c r="B92" s="1">
        <v>0.89070000000000005</v>
      </c>
      <c r="C92" t="str">
        <f t="shared" si="30"/>
        <v>down</v>
      </c>
      <c r="D92">
        <f t="shared" si="36"/>
        <v>0.89610999999999996</v>
      </c>
      <c r="E92">
        <f t="shared" si="42"/>
        <v>0.89488999999999996</v>
      </c>
      <c r="F92" t="str">
        <f t="shared" si="43"/>
        <v>fast</v>
      </c>
      <c r="G92" t="str">
        <f t="shared" si="54"/>
        <v>cont</v>
      </c>
      <c r="H92" s="1">
        <v>1.5643</v>
      </c>
      <c r="I92" t="str">
        <f t="shared" si="31"/>
        <v>up</v>
      </c>
      <c r="J92">
        <f t="shared" si="37"/>
        <v>1.5649900000000001</v>
      </c>
      <c r="K92">
        <f t="shared" si="44"/>
        <v>1.5705699999999996</v>
      </c>
      <c r="L92" t="str">
        <f t="shared" si="45"/>
        <v>slow</v>
      </c>
      <c r="M92" t="str">
        <f t="shared" si="55"/>
        <v>cont</v>
      </c>
      <c r="N92" s="1">
        <v>1.7363</v>
      </c>
      <c r="O92" t="str">
        <f t="shared" si="32"/>
        <v>up</v>
      </c>
      <c r="P92">
        <f t="shared" si="38"/>
        <v>1.716</v>
      </c>
      <c r="Q92">
        <f t="shared" si="46"/>
        <v>1.7223300000000001</v>
      </c>
      <c r="R92" t="str">
        <f t="shared" si="47"/>
        <v>slow</v>
      </c>
      <c r="S92" t="str">
        <f t="shared" si="56"/>
        <v>cont</v>
      </c>
      <c r="T92" s="1">
        <v>124.61</v>
      </c>
      <c r="U92" t="str">
        <f t="shared" si="33"/>
        <v>down</v>
      </c>
      <c r="V92">
        <f t="shared" si="39"/>
        <v>124.89200000000001</v>
      </c>
      <c r="W92">
        <f t="shared" si="48"/>
        <v>125.00349999999999</v>
      </c>
      <c r="X92" t="str">
        <f t="shared" si="49"/>
        <v>slow</v>
      </c>
      <c r="Y92" t="str">
        <f t="shared" si="57"/>
        <v>cross</v>
      </c>
      <c r="Z92" s="1">
        <v>0.51119999999999999</v>
      </c>
      <c r="AA92" t="str">
        <f t="shared" si="34"/>
        <v>down</v>
      </c>
      <c r="AB92">
        <f t="shared" si="40"/>
        <v>0.505</v>
      </c>
      <c r="AC92">
        <f t="shared" si="50"/>
        <v>0.49962499999999987</v>
      </c>
      <c r="AD92" t="str">
        <f t="shared" si="51"/>
        <v>fast</v>
      </c>
      <c r="AE92" t="str">
        <f t="shared" si="58"/>
        <v>cont</v>
      </c>
      <c r="AF92" s="1">
        <v>1.4423999999999999</v>
      </c>
      <c r="AG92" t="str">
        <f t="shared" si="35"/>
        <v>down</v>
      </c>
      <c r="AH92">
        <f t="shared" si="41"/>
        <v>1.4413399999999998</v>
      </c>
      <c r="AI92">
        <f t="shared" si="52"/>
        <v>1.4372149999999997</v>
      </c>
      <c r="AJ92" t="str">
        <f t="shared" si="53"/>
        <v>fast</v>
      </c>
      <c r="AK92" t="str">
        <f t="shared" si="59"/>
        <v>cont</v>
      </c>
    </row>
    <row r="93" spans="1:37">
      <c r="A93">
        <v>20010418</v>
      </c>
      <c r="B93" s="1">
        <v>0.88929999999999998</v>
      </c>
      <c r="C93" t="str">
        <f t="shared" si="30"/>
        <v>up</v>
      </c>
      <c r="D93">
        <f t="shared" si="36"/>
        <v>0.89458000000000004</v>
      </c>
      <c r="E93">
        <f t="shared" si="42"/>
        <v>0.89447499999999969</v>
      </c>
      <c r="F93" t="str">
        <f t="shared" si="43"/>
        <v>fast</v>
      </c>
      <c r="G93" t="str">
        <f t="shared" si="54"/>
        <v>cont</v>
      </c>
      <c r="H93" s="1">
        <v>1.5738000000000001</v>
      </c>
      <c r="I93" t="str">
        <f t="shared" si="31"/>
        <v>down</v>
      </c>
      <c r="J93">
        <f t="shared" si="37"/>
        <v>1.56491</v>
      </c>
      <c r="K93">
        <f t="shared" si="44"/>
        <v>1.5709349999999997</v>
      </c>
      <c r="L93" t="str">
        <f t="shared" si="45"/>
        <v>slow</v>
      </c>
      <c r="M93" t="str">
        <f t="shared" si="55"/>
        <v>cont</v>
      </c>
      <c r="N93" s="1">
        <v>1.7584</v>
      </c>
      <c r="O93" t="str">
        <f t="shared" si="32"/>
        <v>down</v>
      </c>
      <c r="P93">
        <f t="shared" si="38"/>
        <v>1.72072</v>
      </c>
      <c r="Q93">
        <f t="shared" si="46"/>
        <v>1.7241249999999997</v>
      </c>
      <c r="R93" t="str">
        <f t="shared" si="47"/>
        <v>slow</v>
      </c>
      <c r="S93" t="str">
        <f t="shared" si="56"/>
        <v>cont</v>
      </c>
      <c r="T93" s="1">
        <v>123.58</v>
      </c>
      <c r="U93" t="str">
        <f t="shared" si="33"/>
        <v>down</v>
      </c>
      <c r="V93">
        <f t="shared" si="39"/>
        <v>124.70199999999997</v>
      </c>
      <c r="W93">
        <f t="shared" si="48"/>
        <v>124.99449999999999</v>
      </c>
      <c r="X93" t="str">
        <f t="shared" si="49"/>
        <v>slow</v>
      </c>
      <c r="Y93" t="str">
        <f t="shared" si="57"/>
        <v>cont</v>
      </c>
      <c r="Z93" s="1">
        <v>0.50449999999999995</v>
      </c>
      <c r="AA93" t="str">
        <f t="shared" si="34"/>
        <v>up</v>
      </c>
      <c r="AB93">
        <f t="shared" si="40"/>
        <v>0.50558999999999998</v>
      </c>
      <c r="AC93">
        <f t="shared" si="50"/>
        <v>0.49977499999999997</v>
      </c>
      <c r="AD93" t="str">
        <f t="shared" si="51"/>
        <v>fast</v>
      </c>
      <c r="AE93" t="str">
        <f t="shared" si="58"/>
        <v>cont</v>
      </c>
      <c r="AF93" s="1">
        <v>1.4331</v>
      </c>
      <c r="AG93" t="str">
        <f t="shared" si="35"/>
        <v>up</v>
      </c>
      <c r="AH93">
        <f t="shared" si="41"/>
        <v>1.4405699999999999</v>
      </c>
      <c r="AI93">
        <f t="shared" si="52"/>
        <v>1.4371149999999999</v>
      </c>
      <c r="AJ93" t="str">
        <f t="shared" si="53"/>
        <v>fast</v>
      </c>
      <c r="AK93" t="str">
        <f t="shared" si="59"/>
        <v>cont</v>
      </c>
    </row>
    <row r="94" spans="1:37">
      <c r="A94">
        <v>20010419</v>
      </c>
      <c r="B94" s="1">
        <v>0.89849999999999997</v>
      </c>
      <c r="C94" t="str">
        <f t="shared" si="30"/>
        <v>up</v>
      </c>
      <c r="D94">
        <f t="shared" si="36"/>
        <v>0.89401999999999993</v>
      </c>
      <c r="E94">
        <f t="shared" si="42"/>
        <v>0.89445499999999978</v>
      </c>
      <c r="F94" t="str">
        <f t="shared" si="43"/>
        <v>slow</v>
      </c>
      <c r="G94" t="str">
        <f t="shared" si="54"/>
        <v>cross</v>
      </c>
      <c r="H94" s="1">
        <v>1.5652999999999999</v>
      </c>
      <c r="I94" t="str">
        <f t="shared" si="31"/>
        <v>down</v>
      </c>
      <c r="J94">
        <f t="shared" si="37"/>
        <v>1.5650400000000002</v>
      </c>
      <c r="K94">
        <f t="shared" si="44"/>
        <v>1.5707049999999998</v>
      </c>
      <c r="L94" t="str">
        <f t="shared" si="45"/>
        <v>slow</v>
      </c>
      <c r="M94" t="str">
        <f t="shared" si="55"/>
        <v>cont</v>
      </c>
      <c r="N94" s="1">
        <v>1.7376</v>
      </c>
      <c r="O94" t="str">
        <f t="shared" si="32"/>
        <v>down</v>
      </c>
      <c r="P94">
        <f t="shared" si="38"/>
        <v>1.7251300000000001</v>
      </c>
      <c r="Q94">
        <f t="shared" si="46"/>
        <v>1.724915</v>
      </c>
      <c r="R94" t="str">
        <f t="shared" si="47"/>
        <v>fast</v>
      </c>
      <c r="S94" t="str">
        <f t="shared" si="56"/>
        <v>cross</v>
      </c>
      <c r="T94" s="1">
        <v>122.31</v>
      </c>
      <c r="U94" t="str">
        <f t="shared" si="33"/>
        <v>up</v>
      </c>
      <c r="V94">
        <f t="shared" si="39"/>
        <v>124.506</v>
      </c>
      <c r="W94">
        <f t="shared" si="48"/>
        <v>124.94500000000001</v>
      </c>
      <c r="X94" t="str">
        <f t="shared" si="49"/>
        <v>slow</v>
      </c>
      <c r="Y94" t="str">
        <f t="shared" si="57"/>
        <v>cont</v>
      </c>
      <c r="Z94" s="1">
        <v>0.51680000000000004</v>
      </c>
      <c r="AA94" t="str">
        <f t="shared" si="34"/>
        <v>up</v>
      </c>
      <c r="AB94">
        <f t="shared" si="40"/>
        <v>0.50734000000000001</v>
      </c>
      <c r="AC94">
        <f t="shared" si="50"/>
        <v>0.50060499999999997</v>
      </c>
      <c r="AD94" t="str">
        <f t="shared" si="51"/>
        <v>fast</v>
      </c>
      <c r="AE94" t="str">
        <f t="shared" si="58"/>
        <v>cont</v>
      </c>
      <c r="AF94" s="1">
        <v>1.4468000000000001</v>
      </c>
      <c r="AG94" t="str">
        <f t="shared" si="35"/>
        <v>up</v>
      </c>
      <c r="AH94">
        <f t="shared" si="41"/>
        <v>1.44116</v>
      </c>
      <c r="AI94">
        <f t="shared" si="52"/>
        <v>1.4375449999999996</v>
      </c>
      <c r="AJ94" t="str">
        <f t="shared" si="53"/>
        <v>fast</v>
      </c>
      <c r="AK94" t="str">
        <f t="shared" si="59"/>
        <v>cont</v>
      </c>
    </row>
    <row r="95" spans="1:37">
      <c r="A95">
        <v>20010420</v>
      </c>
      <c r="B95" s="1">
        <v>0.90449999999999997</v>
      </c>
      <c r="C95" t="str">
        <f t="shared" si="30"/>
        <v>down</v>
      </c>
      <c r="D95">
        <f t="shared" si="36"/>
        <v>0.89402000000000004</v>
      </c>
      <c r="E95">
        <f t="shared" si="42"/>
        <v>0.89495999999999987</v>
      </c>
      <c r="F95" t="str">
        <f t="shared" si="43"/>
        <v>slow</v>
      </c>
      <c r="G95" t="str">
        <f t="shared" si="54"/>
        <v>cont</v>
      </c>
      <c r="H95" s="1">
        <v>1.55</v>
      </c>
      <c r="I95" t="str">
        <f t="shared" si="31"/>
        <v>down</v>
      </c>
      <c r="J95">
        <f t="shared" si="37"/>
        <v>1.5634999999999999</v>
      </c>
      <c r="K95">
        <f t="shared" si="44"/>
        <v>1.5695499999999998</v>
      </c>
      <c r="L95" t="str">
        <f t="shared" si="45"/>
        <v>slow</v>
      </c>
      <c r="M95" t="str">
        <f t="shared" si="55"/>
        <v>cont</v>
      </c>
      <c r="N95" s="1">
        <v>1.7084999999999999</v>
      </c>
      <c r="O95" t="str">
        <f t="shared" si="32"/>
        <v>down</v>
      </c>
      <c r="P95">
        <f t="shared" si="38"/>
        <v>1.72526</v>
      </c>
      <c r="Q95">
        <f t="shared" si="46"/>
        <v>1.7239049999999998</v>
      </c>
      <c r="R95" t="str">
        <f t="shared" si="47"/>
        <v>fast</v>
      </c>
      <c r="S95" t="str">
        <f t="shared" si="56"/>
        <v>cont</v>
      </c>
      <c r="T95" s="1">
        <v>122.67</v>
      </c>
      <c r="U95" t="str">
        <f t="shared" si="33"/>
        <v>down</v>
      </c>
      <c r="V95">
        <f t="shared" si="39"/>
        <v>124.22900000000001</v>
      </c>
      <c r="W95">
        <f t="shared" si="48"/>
        <v>124.94350000000001</v>
      </c>
      <c r="X95" t="str">
        <f t="shared" si="49"/>
        <v>slow</v>
      </c>
      <c r="Y95" t="str">
        <f t="shared" si="57"/>
        <v>cont</v>
      </c>
      <c r="Z95" s="1">
        <v>0.51880000000000004</v>
      </c>
      <c r="AA95" t="str">
        <f t="shared" si="34"/>
        <v>down</v>
      </c>
      <c r="AB95">
        <f t="shared" si="40"/>
        <v>0.50940000000000007</v>
      </c>
      <c r="AC95">
        <f t="shared" si="50"/>
        <v>0.50152500000000011</v>
      </c>
      <c r="AD95" t="str">
        <f t="shared" si="51"/>
        <v>fast</v>
      </c>
      <c r="AE95" t="str">
        <f t="shared" si="58"/>
        <v>cont</v>
      </c>
      <c r="AF95" s="1">
        <v>1.4481999999999999</v>
      </c>
      <c r="AG95" t="str">
        <f t="shared" si="35"/>
        <v>down</v>
      </c>
      <c r="AH95">
        <f t="shared" si="41"/>
        <v>1.4409999999999998</v>
      </c>
      <c r="AI95">
        <f t="shared" si="52"/>
        <v>1.4380449999999998</v>
      </c>
      <c r="AJ95" t="str">
        <f t="shared" si="53"/>
        <v>fast</v>
      </c>
      <c r="AK95" t="str">
        <f t="shared" si="59"/>
        <v>cont</v>
      </c>
    </row>
    <row r="96" spans="1:37">
      <c r="A96">
        <v>20010422</v>
      </c>
      <c r="B96" s="1">
        <v>0.90329999999999999</v>
      </c>
      <c r="C96" t="str">
        <f t="shared" si="30"/>
        <v>up</v>
      </c>
      <c r="D96">
        <f t="shared" si="36"/>
        <v>0.89444999999999997</v>
      </c>
      <c r="E96">
        <f t="shared" si="42"/>
        <v>0.89571500000000004</v>
      </c>
      <c r="F96" t="str">
        <f t="shared" si="43"/>
        <v>slow</v>
      </c>
      <c r="G96" t="str">
        <f t="shared" si="54"/>
        <v>cont</v>
      </c>
      <c r="H96" s="1">
        <v>1.5448</v>
      </c>
      <c r="I96" t="str">
        <f t="shared" si="31"/>
        <v>up</v>
      </c>
      <c r="J96">
        <f t="shared" si="37"/>
        <v>1.5615100000000002</v>
      </c>
      <c r="K96">
        <f t="shared" si="44"/>
        <v>1.5680599999999998</v>
      </c>
      <c r="L96" t="str">
        <f t="shared" si="45"/>
        <v>slow</v>
      </c>
      <c r="M96" t="str">
        <f t="shared" si="55"/>
        <v>cont</v>
      </c>
      <c r="N96" s="1">
        <v>1.6961999999999999</v>
      </c>
      <c r="O96" t="str">
        <f t="shared" si="32"/>
        <v>up</v>
      </c>
      <c r="P96">
        <f t="shared" si="38"/>
        <v>1.7228600000000001</v>
      </c>
      <c r="Q96">
        <f t="shared" si="46"/>
        <v>1.7220800000000001</v>
      </c>
      <c r="R96" t="str">
        <f t="shared" si="47"/>
        <v>fast</v>
      </c>
      <c r="S96" t="str">
        <f t="shared" si="56"/>
        <v>cont</v>
      </c>
      <c r="T96" s="1">
        <v>121.97</v>
      </c>
      <c r="U96" t="str">
        <f t="shared" si="33"/>
        <v>up</v>
      </c>
      <c r="V96">
        <f t="shared" si="39"/>
        <v>123.89700000000002</v>
      </c>
      <c r="W96">
        <f t="shared" si="48"/>
        <v>124.8545</v>
      </c>
      <c r="X96" t="str">
        <f t="shared" si="49"/>
        <v>slow</v>
      </c>
      <c r="Y96" t="str">
        <f t="shared" si="57"/>
        <v>cont</v>
      </c>
      <c r="Z96" s="1">
        <v>0.51739999999999997</v>
      </c>
      <c r="AA96" t="str">
        <f t="shared" si="34"/>
        <v>up</v>
      </c>
      <c r="AB96">
        <f t="shared" si="40"/>
        <v>0.5113700000000001</v>
      </c>
      <c r="AC96">
        <f t="shared" si="50"/>
        <v>0.50263499999999994</v>
      </c>
      <c r="AD96" t="str">
        <f t="shared" si="51"/>
        <v>fast</v>
      </c>
      <c r="AE96" t="str">
        <f t="shared" si="58"/>
        <v>cont</v>
      </c>
      <c r="AF96" s="1">
        <v>1.4426000000000001</v>
      </c>
      <c r="AG96" t="str">
        <f t="shared" si="35"/>
        <v>up</v>
      </c>
      <c r="AH96">
        <f t="shared" si="41"/>
        <v>1.44065</v>
      </c>
      <c r="AI96">
        <f t="shared" si="52"/>
        <v>1.4380699999999997</v>
      </c>
      <c r="AJ96" t="str">
        <f t="shared" si="53"/>
        <v>fast</v>
      </c>
      <c r="AK96" t="str">
        <f t="shared" si="59"/>
        <v>cont</v>
      </c>
    </row>
    <row r="97" spans="1:37">
      <c r="A97">
        <v>20010423</v>
      </c>
      <c r="B97" s="1">
        <v>0.90769999999999995</v>
      </c>
      <c r="C97" t="str">
        <f t="shared" si="30"/>
        <v>down</v>
      </c>
      <c r="D97">
        <f t="shared" si="36"/>
        <v>0.89609000000000005</v>
      </c>
      <c r="E97">
        <f t="shared" si="42"/>
        <v>0.89673499999999995</v>
      </c>
      <c r="F97" t="str">
        <f t="shared" si="43"/>
        <v>slow</v>
      </c>
      <c r="G97" t="str">
        <f t="shared" si="54"/>
        <v>cont</v>
      </c>
      <c r="H97" s="1">
        <v>1.5499000000000001</v>
      </c>
      <c r="I97" t="str">
        <f t="shared" si="31"/>
        <v>up</v>
      </c>
      <c r="J97">
        <f t="shared" si="37"/>
        <v>1.5601800000000001</v>
      </c>
      <c r="K97">
        <f t="shared" si="44"/>
        <v>1.566595</v>
      </c>
      <c r="L97" t="str">
        <f t="shared" si="45"/>
        <v>slow</v>
      </c>
      <c r="M97" t="str">
        <f t="shared" si="55"/>
        <v>cont</v>
      </c>
      <c r="N97" s="1">
        <v>1.7097</v>
      </c>
      <c r="O97" t="str">
        <f t="shared" si="32"/>
        <v>up</v>
      </c>
      <c r="P97">
        <f t="shared" si="38"/>
        <v>1.7212599999999998</v>
      </c>
      <c r="Q97">
        <f t="shared" si="46"/>
        <v>1.720405</v>
      </c>
      <c r="R97" t="str">
        <f t="shared" si="47"/>
        <v>fast</v>
      </c>
      <c r="S97" t="str">
        <f t="shared" si="56"/>
        <v>cont</v>
      </c>
      <c r="T97" s="1">
        <v>122.49</v>
      </c>
      <c r="U97" t="str">
        <f t="shared" si="33"/>
        <v>down</v>
      </c>
      <c r="V97">
        <f t="shared" si="39"/>
        <v>123.65299999999999</v>
      </c>
      <c r="W97">
        <f t="shared" si="48"/>
        <v>124.672</v>
      </c>
      <c r="X97" t="str">
        <f t="shared" si="49"/>
        <v>slow</v>
      </c>
      <c r="Y97" t="str">
        <f t="shared" si="57"/>
        <v>cont</v>
      </c>
      <c r="Z97" s="1">
        <v>0.51959999999999995</v>
      </c>
      <c r="AA97" t="str">
        <f t="shared" si="34"/>
        <v>down</v>
      </c>
      <c r="AB97">
        <f t="shared" si="40"/>
        <v>0.51286999999999994</v>
      </c>
      <c r="AC97">
        <f t="shared" si="50"/>
        <v>0.50404000000000004</v>
      </c>
      <c r="AD97" t="str">
        <f t="shared" si="51"/>
        <v>fast</v>
      </c>
      <c r="AE97" t="str">
        <f t="shared" si="58"/>
        <v>cont</v>
      </c>
      <c r="AF97" s="1">
        <v>1.4470000000000001</v>
      </c>
      <c r="AG97" t="str">
        <f t="shared" si="35"/>
        <v>down</v>
      </c>
      <c r="AH97">
        <f t="shared" si="41"/>
        <v>1.4415400000000003</v>
      </c>
      <c r="AI97">
        <f t="shared" si="52"/>
        <v>1.4389549999999998</v>
      </c>
      <c r="AJ97" t="str">
        <f t="shared" si="53"/>
        <v>fast</v>
      </c>
      <c r="AK97" t="str">
        <f t="shared" si="59"/>
        <v>cont</v>
      </c>
    </row>
    <row r="98" spans="1:37">
      <c r="A98">
        <v>20010424</v>
      </c>
      <c r="B98" s="1">
        <v>0.90159999999999996</v>
      </c>
      <c r="C98" t="str">
        <f t="shared" si="30"/>
        <v>down</v>
      </c>
      <c r="D98">
        <f t="shared" si="36"/>
        <v>0.89684999999999993</v>
      </c>
      <c r="E98">
        <f t="shared" si="42"/>
        <v>0.89803999999999995</v>
      </c>
      <c r="F98" t="str">
        <f t="shared" si="43"/>
        <v>slow</v>
      </c>
      <c r="G98" t="str">
        <f t="shared" si="54"/>
        <v>cont</v>
      </c>
      <c r="H98" s="1">
        <v>1.5522</v>
      </c>
      <c r="I98" t="str">
        <f t="shared" si="31"/>
        <v>down</v>
      </c>
      <c r="J98">
        <f t="shared" si="37"/>
        <v>1.5590800000000002</v>
      </c>
      <c r="K98">
        <f t="shared" si="44"/>
        <v>1.5653149999999998</v>
      </c>
      <c r="L98" t="str">
        <f t="shared" si="45"/>
        <v>slow</v>
      </c>
      <c r="M98" t="str">
        <f t="shared" si="55"/>
        <v>cont</v>
      </c>
      <c r="N98" s="1">
        <v>1.7146999999999999</v>
      </c>
      <c r="O98" t="str">
        <f t="shared" si="32"/>
        <v>up</v>
      </c>
      <c r="P98">
        <f t="shared" si="38"/>
        <v>1.7209399999999999</v>
      </c>
      <c r="Q98">
        <f t="shared" si="46"/>
        <v>1.7188200000000002</v>
      </c>
      <c r="R98" t="str">
        <f t="shared" si="47"/>
        <v>fast</v>
      </c>
      <c r="S98" t="str">
        <f t="shared" si="56"/>
        <v>cont</v>
      </c>
      <c r="T98" s="1">
        <v>122.44</v>
      </c>
      <c r="U98" t="str">
        <f t="shared" si="33"/>
        <v>up</v>
      </c>
      <c r="V98">
        <f t="shared" si="39"/>
        <v>123.404</v>
      </c>
      <c r="W98">
        <f t="shared" si="48"/>
        <v>124.47299999999998</v>
      </c>
      <c r="X98" t="str">
        <f t="shared" si="49"/>
        <v>slow</v>
      </c>
      <c r="Y98" t="str">
        <f t="shared" si="57"/>
        <v>cont</v>
      </c>
      <c r="Z98" s="1">
        <v>0.50880000000000003</v>
      </c>
      <c r="AA98" t="str">
        <f t="shared" si="34"/>
        <v>up</v>
      </c>
      <c r="AB98">
        <f t="shared" si="40"/>
        <v>0.51268999999999987</v>
      </c>
      <c r="AC98">
        <f t="shared" si="50"/>
        <v>0.50505000000000011</v>
      </c>
      <c r="AD98" t="str">
        <f t="shared" si="51"/>
        <v>fast</v>
      </c>
      <c r="AE98" t="str">
        <f t="shared" si="58"/>
        <v>cont</v>
      </c>
      <c r="AF98" s="1">
        <v>1.4432</v>
      </c>
      <c r="AG98" t="str">
        <f t="shared" si="35"/>
        <v>down</v>
      </c>
      <c r="AH98">
        <f t="shared" si="41"/>
        <v>1.4417500000000001</v>
      </c>
      <c r="AI98">
        <f t="shared" si="52"/>
        <v>1.4403549999999998</v>
      </c>
      <c r="AJ98" t="str">
        <f t="shared" si="53"/>
        <v>fast</v>
      </c>
      <c r="AK98" t="str">
        <f t="shared" si="59"/>
        <v>cont</v>
      </c>
    </row>
    <row r="99" spans="1:37">
      <c r="A99">
        <v>20010425</v>
      </c>
      <c r="B99" s="1">
        <v>0.89980000000000004</v>
      </c>
      <c r="C99" t="str">
        <f t="shared" si="30"/>
        <v>up</v>
      </c>
      <c r="D99">
        <f t="shared" si="36"/>
        <v>0.89749999999999996</v>
      </c>
      <c r="E99">
        <f t="shared" si="42"/>
        <v>0.89886999999999995</v>
      </c>
      <c r="F99" t="str">
        <f t="shared" si="43"/>
        <v>slow</v>
      </c>
      <c r="G99" t="str">
        <f t="shared" si="54"/>
        <v>cont</v>
      </c>
      <c r="H99" s="1">
        <v>1.5517000000000001</v>
      </c>
      <c r="I99" t="str">
        <f t="shared" si="31"/>
        <v>down</v>
      </c>
      <c r="J99">
        <f t="shared" si="37"/>
        <v>1.5579100000000001</v>
      </c>
      <c r="K99">
        <f t="shared" si="44"/>
        <v>1.56385</v>
      </c>
      <c r="L99" t="str">
        <f t="shared" si="45"/>
        <v>slow</v>
      </c>
      <c r="M99" t="str">
        <f t="shared" si="55"/>
        <v>cont</v>
      </c>
      <c r="N99" s="1">
        <v>1.7183999999999999</v>
      </c>
      <c r="O99" t="str">
        <f t="shared" si="32"/>
        <v>down</v>
      </c>
      <c r="P99">
        <f t="shared" si="38"/>
        <v>1.7213799999999999</v>
      </c>
      <c r="Q99">
        <f t="shared" si="46"/>
        <v>1.7175250000000006</v>
      </c>
      <c r="R99" t="str">
        <f t="shared" si="47"/>
        <v>fast</v>
      </c>
      <c r="S99" t="str">
        <f t="shared" si="56"/>
        <v>cont</v>
      </c>
      <c r="T99" s="1">
        <v>122.64</v>
      </c>
      <c r="U99" t="str">
        <f t="shared" si="33"/>
        <v>up</v>
      </c>
      <c r="V99">
        <f t="shared" si="39"/>
        <v>123.226</v>
      </c>
      <c r="W99">
        <f t="shared" si="48"/>
        <v>124.2645</v>
      </c>
      <c r="X99" t="str">
        <f t="shared" si="49"/>
        <v>slow</v>
      </c>
      <c r="Y99" t="str">
        <f t="shared" si="57"/>
        <v>cont</v>
      </c>
      <c r="Z99" s="1">
        <v>0.50890000000000002</v>
      </c>
      <c r="AA99" t="str">
        <f t="shared" si="34"/>
        <v>up</v>
      </c>
      <c r="AB99">
        <f t="shared" si="40"/>
        <v>0.51259999999999994</v>
      </c>
      <c r="AC99">
        <f t="shared" si="50"/>
        <v>0.50607500000000016</v>
      </c>
      <c r="AD99" t="str">
        <f t="shared" si="51"/>
        <v>fast</v>
      </c>
      <c r="AE99" t="str">
        <f t="shared" si="58"/>
        <v>cont</v>
      </c>
      <c r="AF99" s="1">
        <v>1.4415</v>
      </c>
      <c r="AG99" t="str">
        <f t="shared" si="35"/>
        <v>up</v>
      </c>
      <c r="AH99">
        <f t="shared" si="41"/>
        <v>1.4419600000000001</v>
      </c>
      <c r="AI99">
        <f t="shared" si="52"/>
        <v>1.441265</v>
      </c>
      <c r="AJ99" t="str">
        <f t="shared" si="53"/>
        <v>fast</v>
      </c>
      <c r="AK99" t="str">
        <f t="shared" si="59"/>
        <v>cont</v>
      </c>
    </row>
    <row r="100" spans="1:37">
      <c r="A100">
        <v>20010426</v>
      </c>
      <c r="B100" s="1">
        <v>0.90400000000000003</v>
      </c>
      <c r="C100" t="str">
        <f t="shared" si="30"/>
        <v>up</v>
      </c>
      <c r="D100">
        <f t="shared" si="36"/>
        <v>0.89893999999999996</v>
      </c>
      <c r="E100">
        <f t="shared" si="42"/>
        <v>0.89915500000000004</v>
      </c>
      <c r="F100" t="str">
        <f t="shared" si="43"/>
        <v>slow</v>
      </c>
      <c r="G100" t="str">
        <f t="shared" si="54"/>
        <v>cont</v>
      </c>
      <c r="H100" s="1">
        <v>1.5491999999999999</v>
      </c>
      <c r="I100" t="str">
        <f t="shared" si="31"/>
        <v>down</v>
      </c>
      <c r="J100">
        <f t="shared" si="37"/>
        <v>1.5565799999999999</v>
      </c>
      <c r="K100">
        <f t="shared" si="44"/>
        <v>1.5621999999999998</v>
      </c>
      <c r="L100" t="str">
        <f t="shared" si="45"/>
        <v>slow</v>
      </c>
      <c r="M100" t="str">
        <f t="shared" si="55"/>
        <v>cont</v>
      </c>
      <c r="N100" s="1">
        <v>1.7131000000000001</v>
      </c>
      <c r="O100" t="str">
        <f t="shared" si="32"/>
        <v>up</v>
      </c>
      <c r="P100">
        <f t="shared" si="38"/>
        <v>1.72139</v>
      </c>
      <c r="Q100">
        <f t="shared" si="46"/>
        <v>1.7165600000000001</v>
      </c>
      <c r="R100" t="str">
        <f t="shared" si="47"/>
        <v>fast</v>
      </c>
      <c r="S100" t="str">
        <f t="shared" si="56"/>
        <v>cont</v>
      </c>
      <c r="T100" s="1">
        <v>123.53</v>
      </c>
      <c r="U100" t="str">
        <f t="shared" si="33"/>
        <v>up</v>
      </c>
      <c r="V100">
        <f t="shared" si="39"/>
        <v>123.11500000000001</v>
      </c>
      <c r="W100">
        <f t="shared" si="48"/>
        <v>124.10650000000001</v>
      </c>
      <c r="X100" t="str">
        <f t="shared" si="49"/>
        <v>slow</v>
      </c>
      <c r="Y100" t="str">
        <f t="shared" si="57"/>
        <v>cont</v>
      </c>
      <c r="Z100" s="1">
        <v>0.51370000000000005</v>
      </c>
      <c r="AA100" t="str">
        <f t="shared" si="34"/>
        <v>down</v>
      </c>
      <c r="AB100">
        <f t="shared" si="40"/>
        <v>0.51313000000000009</v>
      </c>
      <c r="AC100">
        <f t="shared" si="50"/>
        <v>0.50721500000000008</v>
      </c>
      <c r="AD100" t="str">
        <f t="shared" si="51"/>
        <v>fast</v>
      </c>
      <c r="AE100" t="str">
        <f t="shared" si="58"/>
        <v>cont</v>
      </c>
      <c r="AF100" s="1">
        <v>1.4427000000000001</v>
      </c>
      <c r="AG100" t="str">
        <f t="shared" si="35"/>
        <v>up</v>
      </c>
      <c r="AH100">
        <f t="shared" si="41"/>
        <v>1.4424800000000002</v>
      </c>
      <c r="AI100">
        <f t="shared" si="52"/>
        <v>1.4417199999999999</v>
      </c>
      <c r="AJ100" t="str">
        <f t="shared" si="53"/>
        <v>fast</v>
      </c>
      <c r="AK100" t="str">
        <f t="shared" si="59"/>
        <v>cont</v>
      </c>
    </row>
    <row r="101" spans="1:37">
      <c r="A101">
        <v>20010427</v>
      </c>
      <c r="B101" s="1">
        <v>0.90510000000000002</v>
      </c>
      <c r="C101" t="str">
        <f t="shared" si="30"/>
        <v>down</v>
      </c>
      <c r="D101">
        <f t="shared" si="36"/>
        <v>0.90044999999999997</v>
      </c>
      <c r="E101">
        <f t="shared" si="42"/>
        <v>0.89917500000000017</v>
      </c>
      <c r="F101" t="str">
        <f t="shared" si="43"/>
        <v>fast</v>
      </c>
      <c r="G101" t="str">
        <f t="shared" si="54"/>
        <v>cross</v>
      </c>
      <c r="H101" s="1">
        <v>1.5466</v>
      </c>
      <c r="I101" t="str">
        <f t="shared" si="31"/>
        <v>down</v>
      </c>
      <c r="J101">
        <f t="shared" si="37"/>
        <v>1.5547799999999996</v>
      </c>
      <c r="K101">
        <f t="shared" si="44"/>
        <v>1.5606849999999999</v>
      </c>
      <c r="L101" t="str">
        <f t="shared" si="45"/>
        <v>slow</v>
      </c>
      <c r="M101" t="str">
        <f t="shared" si="55"/>
        <v>cont</v>
      </c>
      <c r="N101" s="1">
        <v>1.7309000000000001</v>
      </c>
      <c r="O101" t="str">
        <f t="shared" si="32"/>
        <v>down</v>
      </c>
      <c r="P101">
        <f t="shared" si="38"/>
        <v>1.7223800000000005</v>
      </c>
      <c r="Q101">
        <f t="shared" si="46"/>
        <v>1.7176750000000003</v>
      </c>
      <c r="R101" t="str">
        <f t="shared" si="47"/>
        <v>fast</v>
      </c>
      <c r="S101" t="str">
        <f t="shared" si="56"/>
        <v>cont</v>
      </c>
      <c r="T101" s="1">
        <v>124.29</v>
      </c>
      <c r="U101" t="str">
        <f t="shared" si="33"/>
        <v>down</v>
      </c>
      <c r="V101">
        <f t="shared" si="39"/>
        <v>123.053</v>
      </c>
      <c r="W101">
        <f t="shared" si="48"/>
        <v>124.0095</v>
      </c>
      <c r="X101" t="str">
        <f t="shared" si="49"/>
        <v>slow</v>
      </c>
      <c r="Y101" t="str">
        <f t="shared" si="57"/>
        <v>cont</v>
      </c>
      <c r="Z101" s="1">
        <v>0.51319999999999999</v>
      </c>
      <c r="AA101" t="str">
        <f t="shared" si="34"/>
        <v>down</v>
      </c>
      <c r="AB101">
        <f t="shared" si="40"/>
        <v>0.51329000000000002</v>
      </c>
      <c r="AC101">
        <f t="shared" si="50"/>
        <v>0.50829000000000002</v>
      </c>
      <c r="AD101" t="str">
        <f t="shared" si="51"/>
        <v>fast</v>
      </c>
      <c r="AE101" t="str">
        <f t="shared" si="58"/>
        <v>cont</v>
      </c>
      <c r="AF101" s="1">
        <v>1.4435</v>
      </c>
      <c r="AG101" t="str">
        <f t="shared" si="35"/>
        <v>down</v>
      </c>
      <c r="AH101">
        <f t="shared" si="41"/>
        <v>1.4431</v>
      </c>
      <c r="AI101">
        <f t="shared" si="52"/>
        <v>1.44208</v>
      </c>
      <c r="AJ101" t="str">
        <f t="shared" si="53"/>
        <v>fast</v>
      </c>
      <c r="AK101" t="str">
        <f t="shared" si="59"/>
        <v>cont</v>
      </c>
    </row>
    <row r="102" spans="1:37">
      <c r="A102">
        <v>20010429</v>
      </c>
      <c r="B102" s="1">
        <v>0.89139999999999997</v>
      </c>
      <c r="C102" t="str">
        <f t="shared" si="30"/>
        <v>up</v>
      </c>
      <c r="D102">
        <f t="shared" si="36"/>
        <v>0.90052000000000021</v>
      </c>
      <c r="E102">
        <f t="shared" si="42"/>
        <v>0.8983150000000002</v>
      </c>
      <c r="F102" t="str">
        <f t="shared" si="43"/>
        <v>fast</v>
      </c>
      <c r="G102" t="str">
        <f t="shared" si="54"/>
        <v>cont</v>
      </c>
      <c r="H102" s="1">
        <v>1.5427999999999999</v>
      </c>
      <c r="I102" t="str">
        <f t="shared" si="31"/>
        <v>up</v>
      </c>
      <c r="J102">
        <f t="shared" si="37"/>
        <v>1.5526300000000002</v>
      </c>
      <c r="K102">
        <f t="shared" si="44"/>
        <v>1.55881</v>
      </c>
      <c r="L102" t="str">
        <f t="shared" si="45"/>
        <v>slow</v>
      </c>
      <c r="M102" t="str">
        <f t="shared" si="55"/>
        <v>cont</v>
      </c>
      <c r="N102" s="1">
        <v>1.726</v>
      </c>
      <c r="O102" t="str">
        <f t="shared" si="32"/>
        <v>up</v>
      </c>
      <c r="P102">
        <f t="shared" si="38"/>
        <v>1.7213500000000004</v>
      </c>
      <c r="Q102">
        <f t="shared" si="46"/>
        <v>1.718675</v>
      </c>
      <c r="R102" t="str">
        <f t="shared" si="47"/>
        <v>fast</v>
      </c>
      <c r="S102" t="str">
        <f t="shared" si="56"/>
        <v>cont</v>
      </c>
      <c r="T102" s="1">
        <v>124.18</v>
      </c>
      <c r="U102" t="str">
        <f t="shared" si="33"/>
        <v>down</v>
      </c>
      <c r="V102">
        <f t="shared" si="39"/>
        <v>123.01000000000002</v>
      </c>
      <c r="W102">
        <f t="shared" si="48"/>
        <v>123.95099999999999</v>
      </c>
      <c r="X102" t="str">
        <f t="shared" si="49"/>
        <v>slow</v>
      </c>
      <c r="Y102" t="str">
        <f t="shared" si="57"/>
        <v>cont</v>
      </c>
      <c r="Z102" s="1">
        <v>0.50870000000000004</v>
      </c>
      <c r="AA102" t="str">
        <f t="shared" si="34"/>
        <v>up</v>
      </c>
      <c r="AB102">
        <f t="shared" si="40"/>
        <v>0.51304000000000005</v>
      </c>
      <c r="AC102">
        <f t="shared" si="50"/>
        <v>0.50901999999999992</v>
      </c>
      <c r="AD102" t="str">
        <f t="shared" si="51"/>
        <v>fast</v>
      </c>
      <c r="AE102" t="str">
        <f t="shared" si="58"/>
        <v>cont</v>
      </c>
      <c r="AF102" s="1">
        <v>1.4350000000000001</v>
      </c>
      <c r="AG102" t="str">
        <f t="shared" si="35"/>
        <v>up</v>
      </c>
      <c r="AH102">
        <f t="shared" si="41"/>
        <v>1.4423600000000001</v>
      </c>
      <c r="AI102">
        <f t="shared" si="52"/>
        <v>1.4418499999999999</v>
      </c>
      <c r="AJ102" t="str">
        <f t="shared" si="53"/>
        <v>fast</v>
      </c>
      <c r="AK102" t="str">
        <f t="shared" si="59"/>
        <v>cont</v>
      </c>
    </row>
    <row r="103" spans="1:37">
      <c r="A103">
        <v>20010430</v>
      </c>
      <c r="B103" s="1">
        <v>0.89219999999999999</v>
      </c>
      <c r="C103" t="str">
        <f t="shared" si="30"/>
        <v>up</v>
      </c>
      <c r="D103">
        <f t="shared" si="36"/>
        <v>0.90081000000000011</v>
      </c>
      <c r="E103">
        <f t="shared" si="42"/>
        <v>0.89769500000000002</v>
      </c>
      <c r="F103" t="str">
        <f t="shared" si="43"/>
        <v>fast</v>
      </c>
      <c r="G103" t="str">
        <f t="shared" si="54"/>
        <v>cont</v>
      </c>
      <c r="H103" s="1">
        <v>1.5438000000000001</v>
      </c>
      <c r="I103" t="str">
        <f t="shared" si="31"/>
        <v>down</v>
      </c>
      <c r="J103">
        <f t="shared" si="37"/>
        <v>1.5496299999999998</v>
      </c>
      <c r="K103">
        <f t="shared" si="44"/>
        <v>1.5572700000000002</v>
      </c>
      <c r="L103" t="str">
        <f t="shared" si="45"/>
        <v>slow</v>
      </c>
      <c r="M103" t="str">
        <f t="shared" si="55"/>
        <v>cont</v>
      </c>
      <c r="N103" s="1">
        <v>1.7377</v>
      </c>
      <c r="O103" t="str">
        <f t="shared" si="32"/>
        <v>down</v>
      </c>
      <c r="P103">
        <f t="shared" si="38"/>
        <v>1.7192800000000001</v>
      </c>
      <c r="Q103">
        <f t="shared" si="46"/>
        <v>1.72</v>
      </c>
      <c r="R103" t="str">
        <f t="shared" si="47"/>
        <v>slow</v>
      </c>
      <c r="S103" t="str">
        <f t="shared" si="56"/>
        <v>cross</v>
      </c>
      <c r="T103" s="1">
        <v>124.07</v>
      </c>
      <c r="U103" t="str">
        <f t="shared" si="33"/>
        <v>down</v>
      </c>
      <c r="V103">
        <f t="shared" si="39"/>
        <v>123.059</v>
      </c>
      <c r="W103">
        <f t="shared" si="48"/>
        <v>123.88050000000001</v>
      </c>
      <c r="X103" t="str">
        <f t="shared" si="49"/>
        <v>slow</v>
      </c>
      <c r="Y103" t="str">
        <f t="shared" si="57"/>
        <v>cont</v>
      </c>
      <c r="Z103" s="1">
        <v>0.51280000000000003</v>
      </c>
      <c r="AA103" t="str">
        <f t="shared" si="34"/>
        <v>up</v>
      </c>
      <c r="AB103">
        <f t="shared" si="40"/>
        <v>0.51387000000000005</v>
      </c>
      <c r="AC103">
        <f t="shared" si="50"/>
        <v>0.50973000000000002</v>
      </c>
      <c r="AD103" t="str">
        <f t="shared" si="51"/>
        <v>fast</v>
      </c>
      <c r="AE103" t="str">
        <f t="shared" si="58"/>
        <v>cont</v>
      </c>
      <c r="AF103" s="1">
        <v>1.4369000000000001</v>
      </c>
      <c r="AG103" t="str">
        <f t="shared" si="35"/>
        <v>down</v>
      </c>
      <c r="AH103">
        <f t="shared" si="41"/>
        <v>1.4427400000000001</v>
      </c>
      <c r="AI103">
        <f t="shared" si="52"/>
        <v>1.4416549999999999</v>
      </c>
      <c r="AJ103" t="str">
        <f t="shared" si="53"/>
        <v>fast</v>
      </c>
      <c r="AK103" t="str">
        <f t="shared" si="59"/>
        <v>cont</v>
      </c>
    </row>
    <row r="104" spans="1:37">
      <c r="A104">
        <v>20010501</v>
      </c>
      <c r="B104" s="1">
        <v>0.89380000000000004</v>
      </c>
      <c r="C104" t="str">
        <f t="shared" si="30"/>
        <v>up</v>
      </c>
      <c r="D104">
        <f t="shared" si="36"/>
        <v>0.90034000000000014</v>
      </c>
      <c r="E104">
        <f t="shared" si="42"/>
        <v>0.89717999999999998</v>
      </c>
      <c r="F104" t="str">
        <f t="shared" si="43"/>
        <v>fast</v>
      </c>
      <c r="G104" t="str">
        <f t="shared" si="54"/>
        <v>cont</v>
      </c>
      <c r="H104" s="1">
        <v>1.5369999999999999</v>
      </c>
      <c r="I104" t="str">
        <f t="shared" si="31"/>
        <v>down</v>
      </c>
      <c r="J104">
        <f t="shared" si="37"/>
        <v>1.5468</v>
      </c>
      <c r="K104">
        <f t="shared" si="44"/>
        <v>1.55592</v>
      </c>
      <c r="L104" t="str">
        <f t="shared" si="45"/>
        <v>slow</v>
      </c>
      <c r="M104" t="str">
        <f t="shared" si="55"/>
        <v>cont</v>
      </c>
      <c r="N104" s="1">
        <v>1.7377</v>
      </c>
      <c r="O104" t="str">
        <f t="shared" si="32"/>
        <v>down</v>
      </c>
      <c r="P104">
        <f t="shared" si="38"/>
        <v>1.7192900000000002</v>
      </c>
      <c r="Q104">
        <f t="shared" si="46"/>
        <v>1.7222099999999998</v>
      </c>
      <c r="R104" t="str">
        <f t="shared" si="47"/>
        <v>slow</v>
      </c>
      <c r="S104" t="str">
        <f t="shared" si="56"/>
        <v>cont</v>
      </c>
      <c r="T104" s="1">
        <v>123.44</v>
      </c>
      <c r="U104" t="str">
        <f t="shared" si="33"/>
        <v>down</v>
      </c>
      <c r="V104">
        <f t="shared" si="39"/>
        <v>123.172</v>
      </c>
      <c r="W104">
        <f t="shared" si="48"/>
        <v>123.83900000000001</v>
      </c>
      <c r="X104" t="str">
        <f t="shared" si="49"/>
        <v>slow</v>
      </c>
      <c r="Y104" t="str">
        <f t="shared" si="57"/>
        <v>cont</v>
      </c>
      <c r="Z104" s="1">
        <v>0.51880000000000004</v>
      </c>
      <c r="AA104" t="str">
        <f t="shared" si="34"/>
        <v>up</v>
      </c>
      <c r="AB104">
        <f t="shared" si="40"/>
        <v>0.51407000000000003</v>
      </c>
      <c r="AC104">
        <f t="shared" si="50"/>
        <v>0.51070499999999996</v>
      </c>
      <c r="AD104" t="str">
        <f t="shared" si="51"/>
        <v>fast</v>
      </c>
      <c r="AE104" t="str">
        <f t="shared" si="58"/>
        <v>cont</v>
      </c>
      <c r="AF104" s="1">
        <v>1.4360999999999999</v>
      </c>
      <c r="AG104" t="str">
        <f t="shared" si="35"/>
        <v>up</v>
      </c>
      <c r="AH104">
        <f t="shared" si="41"/>
        <v>1.44167</v>
      </c>
      <c r="AI104">
        <f t="shared" si="52"/>
        <v>1.4414149999999999</v>
      </c>
      <c r="AJ104" t="str">
        <f t="shared" si="53"/>
        <v>fast</v>
      </c>
      <c r="AK104" t="str">
        <f t="shared" si="59"/>
        <v>cont</v>
      </c>
    </row>
    <row r="105" spans="1:37">
      <c r="A105">
        <v>20010502</v>
      </c>
      <c r="B105" s="1">
        <v>0.89739999999999998</v>
      </c>
      <c r="C105" t="str">
        <f t="shared" si="30"/>
        <v>down</v>
      </c>
      <c r="D105">
        <f t="shared" si="36"/>
        <v>0.89962999999999993</v>
      </c>
      <c r="E105">
        <f t="shared" si="42"/>
        <v>0.89682500000000009</v>
      </c>
      <c r="F105" t="str">
        <f t="shared" si="43"/>
        <v>fast</v>
      </c>
      <c r="G105" t="str">
        <f t="shared" si="54"/>
        <v>cont</v>
      </c>
      <c r="H105" s="1">
        <v>1.5331999999999999</v>
      </c>
      <c r="I105" t="str">
        <f t="shared" si="31"/>
        <v>up</v>
      </c>
      <c r="J105">
        <f t="shared" si="37"/>
        <v>1.54512</v>
      </c>
      <c r="K105">
        <f t="shared" si="44"/>
        <v>1.5543100000000001</v>
      </c>
      <c r="L105" t="str">
        <f t="shared" si="45"/>
        <v>slow</v>
      </c>
      <c r="M105" t="str">
        <f t="shared" si="55"/>
        <v>cont</v>
      </c>
      <c r="N105" s="1">
        <v>1.7356</v>
      </c>
      <c r="O105" t="str">
        <f t="shared" si="32"/>
        <v>up</v>
      </c>
      <c r="P105">
        <f t="shared" si="38"/>
        <v>1.7220000000000002</v>
      </c>
      <c r="Q105">
        <f t="shared" si="46"/>
        <v>1.72363</v>
      </c>
      <c r="R105" t="str">
        <f t="shared" si="47"/>
        <v>slow</v>
      </c>
      <c r="S105" t="str">
        <f t="shared" si="56"/>
        <v>cont</v>
      </c>
      <c r="T105" s="1">
        <v>122.5</v>
      </c>
      <c r="U105" t="str">
        <f t="shared" si="33"/>
        <v>down</v>
      </c>
      <c r="V105">
        <f t="shared" si="39"/>
        <v>123.155</v>
      </c>
      <c r="W105">
        <f t="shared" si="48"/>
        <v>123.69200000000004</v>
      </c>
      <c r="X105" t="str">
        <f t="shared" si="49"/>
        <v>slow</v>
      </c>
      <c r="Y105" t="str">
        <f t="shared" si="57"/>
        <v>cont</v>
      </c>
      <c r="Z105" s="1">
        <v>0.52249999999999996</v>
      </c>
      <c r="AA105" t="str">
        <f t="shared" si="34"/>
        <v>up</v>
      </c>
      <c r="AB105">
        <f t="shared" si="40"/>
        <v>0.51444000000000001</v>
      </c>
      <c r="AC105">
        <f t="shared" si="50"/>
        <v>0.51191999999999993</v>
      </c>
      <c r="AD105" t="str">
        <f t="shared" si="51"/>
        <v>fast</v>
      </c>
      <c r="AE105" t="str">
        <f t="shared" si="58"/>
        <v>cont</v>
      </c>
      <c r="AF105" s="1">
        <v>1.4374</v>
      </c>
      <c r="AG105" t="str">
        <f t="shared" si="35"/>
        <v>up</v>
      </c>
      <c r="AH105">
        <f t="shared" si="41"/>
        <v>1.44059</v>
      </c>
      <c r="AI105">
        <f t="shared" si="52"/>
        <v>1.440795</v>
      </c>
      <c r="AJ105" t="str">
        <f t="shared" si="53"/>
        <v>slow</v>
      </c>
      <c r="AK105" t="str">
        <f t="shared" si="59"/>
        <v>cross</v>
      </c>
    </row>
    <row r="106" spans="1:37">
      <c r="A106">
        <v>20010503</v>
      </c>
      <c r="B106" s="1">
        <v>0.8972</v>
      </c>
      <c r="C106" t="str">
        <f t="shared" si="30"/>
        <v>up</v>
      </c>
      <c r="D106">
        <f t="shared" si="36"/>
        <v>0.89901999999999993</v>
      </c>
      <c r="E106">
        <f t="shared" si="42"/>
        <v>0.89673500000000028</v>
      </c>
      <c r="F106" t="str">
        <f t="shared" si="43"/>
        <v>fast</v>
      </c>
      <c r="G106" t="str">
        <f t="shared" si="54"/>
        <v>cont</v>
      </c>
      <c r="H106" s="1">
        <v>1.5416000000000001</v>
      </c>
      <c r="I106" t="str">
        <f t="shared" si="31"/>
        <v>down</v>
      </c>
      <c r="J106">
        <f t="shared" si="37"/>
        <v>1.5448000000000002</v>
      </c>
      <c r="K106">
        <f t="shared" si="44"/>
        <v>1.5531550000000001</v>
      </c>
      <c r="L106" t="str">
        <f t="shared" si="45"/>
        <v>slow</v>
      </c>
      <c r="M106" t="str">
        <f t="shared" si="55"/>
        <v>cont</v>
      </c>
      <c r="N106" s="1">
        <v>1.7372000000000001</v>
      </c>
      <c r="O106" t="str">
        <f t="shared" si="32"/>
        <v>down</v>
      </c>
      <c r="P106">
        <f t="shared" si="38"/>
        <v>1.7261</v>
      </c>
      <c r="Q106">
        <f t="shared" si="46"/>
        <v>1.7244800000000002</v>
      </c>
      <c r="R106" t="str">
        <f t="shared" si="47"/>
        <v>fast</v>
      </c>
      <c r="S106" t="str">
        <f t="shared" si="56"/>
        <v>cross</v>
      </c>
      <c r="T106" s="1">
        <v>121.81</v>
      </c>
      <c r="U106" t="str">
        <f t="shared" si="33"/>
        <v>down</v>
      </c>
      <c r="V106">
        <f t="shared" si="39"/>
        <v>123.13899999999998</v>
      </c>
      <c r="W106">
        <f t="shared" si="48"/>
        <v>123.51800000000003</v>
      </c>
      <c r="X106" t="str">
        <f t="shared" si="49"/>
        <v>slow</v>
      </c>
      <c r="Y106" t="str">
        <f t="shared" si="57"/>
        <v>cont</v>
      </c>
      <c r="Z106" s="1">
        <v>0.52400000000000002</v>
      </c>
      <c r="AA106" t="str">
        <f t="shared" si="34"/>
        <v>down</v>
      </c>
      <c r="AB106">
        <f t="shared" si="40"/>
        <v>0.5151</v>
      </c>
      <c r="AC106">
        <f t="shared" si="50"/>
        <v>0.51323500000000011</v>
      </c>
      <c r="AD106" t="str">
        <f t="shared" si="51"/>
        <v>fast</v>
      </c>
      <c r="AE106" t="str">
        <f t="shared" si="58"/>
        <v>cont</v>
      </c>
      <c r="AF106" s="1">
        <v>1.4376</v>
      </c>
      <c r="AG106" t="str">
        <f t="shared" si="35"/>
        <v>up</v>
      </c>
      <c r="AH106">
        <f t="shared" si="41"/>
        <v>1.4400900000000001</v>
      </c>
      <c r="AI106">
        <f t="shared" si="52"/>
        <v>1.4403700000000002</v>
      </c>
      <c r="AJ106" t="str">
        <f t="shared" si="53"/>
        <v>slow</v>
      </c>
      <c r="AK106" t="str">
        <f t="shared" si="59"/>
        <v>cont</v>
      </c>
    </row>
    <row r="107" spans="1:37">
      <c r="A107">
        <v>20010504</v>
      </c>
      <c r="B107" s="1">
        <v>0.90039999999999998</v>
      </c>
      <c r="C107" t="str">
        <f t="shared" si="30"/>
        <v>down</v>
      </c>
      <c r="D107">
        <f t="shared" si="36"/>
        <v>0.89828999999999992</v>
      </c>
      <c r="E107">
        <f t="shared" si="42"/>
        <v>0.89719000000000038</v>
      </c>
      <c r="F107" t="str">
        <f t="shared" si="43"/>
        <v>fast</v>
      </c>
      <c r="G107" t="str">
        <f t="shared" si="54"/>
        <v>cont</v>
      </c>
      <c r="H107" s="1">
        <v>1.5350999999999999</v>
      </c>
      <c r="I107" t="str">
        <f t="shared" si="31"/>
        <v>up</v>
      </c>
      <c r="J107">
        <f t="shared" si="37"/>
        <v>1.54332</v>
      </c>
      <c r="K107">
        <f t="shared" si="44"/>
        <v>1.55175</v>
      </c>
      <c r="L107" t="str">
        <f t="shared" si="45"/>
        <v>slow</v>
      </c>
      <c r="M107" t="str">
        <f t="shared" si="55"/>
        <v>cont</v>
      </c>
      <c r="N107" s="1">
        <v>1.7334000000000001</v>
      </c>
      <c r="O107" t="str">
        <f t="shared" si="32"/>
        <v>down</v>
      </c>
      <c r="P107">
        <f t="shared" si="38"/>
        <v>1.7284700000000002</v>
      </c>
      <c r="Q107">
        <f t="shared" si="46"/>
        <v>1.7248650000000001</v>
      </c>
      <c r="R107" t="str">
        <f t="shared" si="47"/>
        <v>fast</v>
      </c>
      <c r="S107" t="str">
        <f t="shared" si="56"/>
        <v>cont</v>
      </c>
      <c r="T107" s="1">
        <v>121.47</v>
      </c>
      <c r="U107" t="str">
        <f t="shared" si="33"/>
        <v>down</v>
      </c>
      <c r="V107">
        <f t="shared" si="39"/>
        <v>123.03700000000001</v>
      </c>
      <c r="W107">
        <f t="shared" si="48"/>
        <v>123.34499999999998</v>
      </c>
      <c r="X107" t="str">
        <f t="shared" si="49"/>
        <v>slow</v>
      </c>
      <c r="Y107" t="str">
        <f t="shared" si="57"/>
        <v>cont</v>
      </c>
      <c r="Z107" s="1">
        <v>0.52190000000000003</v>
      </c>
      <c r="AA107" t="str">
        <f t="shared" si="34"/>
        <v>down</v>
      </c>
      <c r="AB107">
        <f t="shared" si="40"/>
        <v>0.51532999999999995</v>
      </c>
      <c r="AC107">
        <f t="shared" si="50"/>
        <v>0.51410000000000011</v>
      </c>
      <c r="AD107" t="str">
        <f t="shared" si="51"/>
        <v>fast</v>
      </c>
      <c r="AE107" t="str">
        <f t="shared" si="58"/>
        <v>cont</v>
      </c>
      <c r="AF107" s="1">
        <v>1.4443999999999999</v>
      </c>
      <c r="AG107" t="str">
        <f t="shared" si="35"/>
        <v>down</v>
      </c>
      <c r="AH107">
        <f t="shared" si="41"/>
        <v>1.4398299999999999</v>
      </c>
      <c r="AI107">
        <f t="shared" si="52"/>
        <v>1.4406850000000002</v>
      </c>
      <c r="AJ107" t="str">
        <f t="shared" si="53"/>
        <v>slow</v>
      </c>
      <c r="AK107" t="str">
        <f t="shared" si="59"/>
        <v>cont</v>
      </c>
    </row>
    <row r="108" spans="1:37">
      <c r="A108">
        <v>20010506</v>
      </c>
      <c r="B108" s="1">
        <v>0.89319999999999999</v>
      </c>
      <c r="C108" t="str">
        <f t="shared" si="30"/>
        <v>down</v>
      </c>
      <c r="D108">
        <f t="shared" si="36"/>
        <v>0.89744999999999986</v>
      </c>
      <c r="E108">
        <f t="shared" si="42"/>
        <v>0.89715000000000011</v>
      </c>
      <c r="F108" t="str">
        <f t="shared" si="43"/>
        <v>fast</v>
      </c>
      <c r="G108" t="str">
        <f t="shared" si="54"/>
        <v>cont</v>
      </c>
      <c r="H108" s="1">
        <v>1.5355000000000001</v>
      </c>
      <c r="I108" t="str">
        <f t="shared" si="31"/>
        <v>up</v>
      </c>
      <c r="J108">
        <f t="shared" si="37"/>
        <v>1.5416500000000002</v>
      </c>
      <c r="K108">
        <f t="shared" si="44"/>
        <v>1.550365</v>
      </c>
      <c r="L108" t="str">
        <f t="shared" si="45"/>
        <v>slow</v>
      </c>
      <c r="M108" t="str">
        <f t="shared" si="55"/>
        <v>cont</v>
      </c>
      <c r="N108" s="1">
        <v>1.7302</v>
      </c>
      <c r="O108" t="str">
        <f t="shared" si="32"/>
        <v>up</v>
      </c>
      <c r="P108">
        <f t="shared" si="38"/>
        <v>1.7300199999999997</v>
      </c>
      <c r="Q108">
        <f t="shared" si="46"/>
        <v>1.7254800000000003</v>
      </c>
      <c r="R108" t="str">
        <f t="shared" si="47"/>
        <v>fast</v>
      </c>
      <c r="S108" t="str">
        <f t="shared" si="56"/>
        <v>cont</v>
      </c>
      <c r="T108" s="1">
        <v>121.45</v>
      </c>
      <c r="U108" t="str">
        <f t="shared" si="33"/>
        <v>up</v>
      </c>
      <c r="V108">
        <f t="shared" si="39"/>
        <v>122.93800000000002</v>
      </c>
      <c r="W108">
        <f t="shared" si="48"/>
        <v>123.17099999999998</v>
      </c>
      <c r="X108" t="str">
        <f t="shared" si="49"/>
        <v>slow</v>
      </c>
      <c r="Y108" t="str">
        <f t="shared" si="57"/>
        <v>cont</v>
      </c>
      <c r="Z108" s="1">
        <v>0.51980000000000004</v>
      </c>
      <c r="AA108" t="str">
        <f t="shared" si="34"/>
        <v>down</v>
      </c>
      <c r="AB108">
        <f t="shared" si="40"/>
        <v>0.51643000000000006</v>
      </c>
      <c r="AC108">
        <f t="shared" si="50"/>
        <v>0.51456000000000013</v>
      </c>
      <c r="AD108" t="str">
        <f t="shared" si="51"/>
        <v>fast</v>
      </c>
      <c r="AE108" t="str">
        <f t="shared" si="58"/>
        <v>cont</v>
      </c>
      <c r="AF108" s="1">
        <v>1.4374</v>
      </c>
      <c r="AG108" t="str">
        <f t="shared" si="35"/>
        <v>up</v>
      </c>
      <c r="AH108">
        <f t="shared" si="41"/>
        <v>1.4392499999999999</v>
      </c>
      <c r="AI108">
        <f t="shared" si="52"/>
        <v>1.4404999999999999</v>
      </c>
      <c r="AJ108" t="str">
        <f t="shared" si="53"/>
        <v>slow</v>
      </c>
      <c r="AK108" t="str">
        <f t="shared" si="59"/>
        <v>cont</v>
      </c>
    </row>
    <row r="109" spans="1:37">
      <c r="A109">
        <v>20010507</v>
      </c>
      <c r="B109" s="1">
        <v>0.8931</v>
      </c>
      <c r="C109" t="str">
        <f t="shared" si="30"/>
        <v>down</v>
      </c>
      <c r="D109">
        <f t="shared" si="36"/>
        <v>0.89678000000000002</v>
      </c>
      <c r="E109">
        <f t="shared" si="42"/>
        <v>0.89714000000000005</v>
      </c>
      <c r="F109" t="str">
        <f t="shared" si="43"/>
        <v>slow</v>
      </c>
      <c r="G109" t="str">
        <f t="shared" si="54"/>
        <v>cross</v>
      </c>
      <c r="H109" s="1">
        <v>1.5422</v>
      </c>
      <c r="I109" t="str">
        <f t="shared" si="31"/>
        <v>up</v>
      </c>
      <c r="J109">
        <f t="shared" si="37"/>
        <v>1.5407</v>
      </c>
      <c r="K109">
        <f t="shared" si="44"/>
        <v>1.5493049999999999</v>
      </c>
      <c r="L109" t="str">
        <f t="shared" si="45"/>
        <v>slow</v>
      </c>
      <c r="M109" t="str">
        <f t="shared" si="55"/>
        <v>cont</v>
      </c>
      <c r="N109" s="1">
        <v>1.7337</v>
      </c>
      <c r="O109" t="str">
        <f t="shared" si="32"/>
        <v>up</v>
      </c>
      <c r="P109">
        <f t="shared" si="38"/>
        <v>1.7315499999999999</v>
      </c>
      <c r="Q109">
        <f t="shared" si="46"/>
        <v>1.7264650000000004</v>
      </c>
      <c r="R109" t="str">
        <f t="shared" si="47"/>
        <v>fast</v>
      </c>
      <c r="S109" t="str">
        <f t="shared" si="56"/>
        <v>cont</v>
      </c>
      <c r="T109" s="1">
        <v>121.78</v>
      </c>
      <c r="U109" t="str">
        <f t="shared" si="33"/>
        <v>up</v>
      </c>
      <c r="V109">
        <f t="shared" si="39"/>
        <v>122.852</v>
      </c>
      <c r="W109">
        <f t="shared" si="48"/>
        <v>123.03899999999999</v>
      </c>
      <c r="X109" t="str">
        <f t="shared" si="49"/>
        <v>slow</v>
      </c>
      <c r="Y109" t="str">
        <f t="shared" si="57"/>
        <v>cont</v>
      </c>
      <c r="Z109" s="1">
        <v>0.51959999999999995</v>
      </c>
      <c r="AA109" t="str">
        <f t="shared" si="34"/>
        <v>up</v>
      </c>
      <c r="AB109">
        <f t="shared" si="40"/>
        <v>0.51749999999999996</v>
      </c>
      <c r="AC109">
        <f t="shared" si="50"/>
        <v>0.51505000000000001</v>
      </c>
      <c r="AD109" t="str">
        <f t="shared" si="51"/>
        <v>fast</v>
      </c>
      <c r="AE109" t="str">
        <f t="shared" si="58"/>
        <v>cont</v>
      </c>
      <c r="AF109" s="1">
        <v>1.4410000000000001</v>
      </c>
      <c r="AG109" t="str">
        <f t="shared" si="35"/>
        <v>down</v>
      </c>
      <c r="AH109">
        <f t="shared" si="41"/>
        <v>1.4392</v>
      </c>
      <c r="AI109">
        <f t="shared" si="52"/>
        <v>1.44058</v>
      </c>
      <c r="AJ109" t="str">
        <f t="shared" si="53"/>
        <v>slow</v>
      </c>
      <c r="AK109" t="str">
        <f t="shared" si="59"/>
        <v>cont</v>
      </c>
    </row>
    <row r="110" spans="1:37">
      <c r="A110">
        <v>20010508</v>
      </c>
      <c r="B110" s="1">
        <v>0.89090000000000003</v>
      </c>
      <c r="C110" t="str">
        <f t="shared" si="30"/>
        <v>down</v>
      </c>
      <c r="D110">
        <f t="shared" si="36"/>
        <v>0.8954700000000001</v>
      </c>
      <c r="E110">
        <f t="shared" si="42"/>
        <v>0.89720499999999992</v>
      </c>
      <c r="F110" t="str">
        <f t="shared" si="43"/>
        <v>slow</v>
      </c>
      <c r="G110" t="str">
        <f t="shared" si="54"/>
        <v>cont</v>
      </c>
      <c r="H110" s="1">
        <v>1.5468999999999999</v>
      </c>
      <c r="I110" t="str">
        <f t="shared" si="31"/>
        <v>down</v>
      </c>
      <c r="J110">
        <f t="shared" si="37"/>
        <v>1.5404700000000002</v>
      </c>
      <c r="K110">
        <f t="shared" si="44"/>
        <v>1.5485250000000002</v>
      </c>
      <c r="L110" t="str">
        <f t="shared" si="45"/>
        <v>slow</v>
      </c>
      <c r="M110" t="str">
        <f t="shared" si="55"/>
        <v>cont</v>
      </c>
      <c r="N110" s="1">
        <v>1.746</v>
      </c>
      <c r="O110" t="str">
        <f t="shared" si="32"/>
        <v>down</v>
      </c>
      <c r="P110">
        <f t="shared" si="38"/>
        <v>1.7348400000000002</v>
      </c>
      <c r="Q110">
        <f t="shared" si="46"/>
        <v>1.7281150000000003</v>
      </c>
      <c r="R110" t="str">
        <f t="shared" si="47"/>
        <v>fast</v>
      </c>
      <c r="S110" t="str">
        <f t="shared" si="56"/>
        <v>cont</v>
      </c>
      <c r="T110" s="1">
        <v>122.1</v>
      </c>
      <c r="U110" t="str">
        <f t="shared" si="33"/>
        <v>up</v>
      </c>
      <c r="V110">
        <f t="shared" si="39"/>
        <v>122.70899999999999</v>
      </c>
      <c r="W110">
        <f t="shared" si="48"/>
        <v>122.91199999999999</v>
      </c>
      <c r="X110" t="str">
        <f t="shared" si="49"/>
        <v>slow</v>
      </c>
      <c r="Y110" t="str">
        <f t="shared" si="57"/>
        <v>cont</v>
      </c>
      <c r="Z110" s="1">
        <v>0.52100000000000002</v>
      </c>
      <c r="AA110" t="str">
        <f t="shared" si="34"/>
        <v>up</v>
      </c>
      <c r="AB110">
        <f t="shared" si="40"/>
        <v>0.51822999999999997</v>
      </c>
      <c r="AC110">
        <f t="shared" si="50"/>
        <v>0.51568000000000014</v>
      </c>
      <c r="AD110" t="str">
        <f t="shared" si="51"/>
        <v>fast</v>
      </c>
      <c r="AE110" t="str">
        <f t="shared" si="58"/>
        <v>cont</v>
      </c>
      <c r="AF110" s="1">
        <v>1.4383999999999999</v>
      </c>
      <c r="AG110" t="str">
        <f t="shared" si="35"/>
        <v>down</v>
      </c>
      <c r="AH110">
        <f t="shared" si="41"/>
        <v>1.4387700000000001</v>
      </c>
      <c r="AI110">
        <f t="shared" si="52"/>
        <v>1.440625</v>
      </c>
      <c r="AJ110" t="str">
        <f t="shared" si="53"/>
        <v>slow</v>
      </c>
      <c r="AK110" t="str">
        <f t="shared" si="59"/>
        <v>cont</v>
      </c>
    </row>
    <row r="111" spans="1:37">
      <c r="A111">
        <v>20010509</v>
      </c>
      <c r="B111" s="1">
        <v>0.88660000000000005</v>
      </c>
      <c r="C111" t="str">
        <f t="shared" si="30"/>
        <v>up</v>
      </c>
      <c r="D111">
        <f t="shared" si="36"/>
        <v>0.89361999999999997</v>
      </c>
      <c r="E111">
        <f t="shared" si="42"/>
        <v>0.89703500000000003</v>
      </c>
      <c r="F111" t="str">
        <f t="shared" si="43"/>
        <v>slow</v>
      </c>
      <c r="G111" t="str">
        <f t="shared" si="54"/>
        <v>cont</v>
      </c>
      <c r="H111" s="1">
        <v>1.5449999999999999</v>
      </c>
      <c r="I111" t="str">
        <f t="shared" si="31"/>
        <v>down</v>
      </c>
      <c r="J111">
        <f t="shared" si="37"/>
        <v>1.5403100000000001</v>
      </c>
      <c r="K111">
        <f t="shared" si="44"/>
        <v>1.5475449999999999</v>
      </c>
      <c r="L111" t="str">
        <f t="shared" si="45"/>
        <v>slow</v>
      </c>
      <c r="M111" t="str">
        <f t="shared" si="55"/>
        <v>cont</v>
      </c>
      <c r="N111" s="1">
        <v>1.7454000000000001</v>
      </c>
      <c r="O111" t="str">
        <f t="shared" si="32"/>
        <v>up</v>
      </c>
      <c r="P111">
        <f t="shared" si="38"/>
        <v>1.7362900000000003</v>
      </c>
      <c r="Q111">
        <f t="shared" si="46"/>
        <v>1.7293350000000003</v>
      </c>
      <c r="R111" t="str">
        <f t="shared" si="47"/>
        <v>fast</v>
      </c>
      <c r="S111" t="str">
        <f t="shared" si="56"/>
        <v>cont</v>
      </c>
      <c r="T111" s="1">
        <v>122.4</v>
      </c>
      <c r="U111" t="str">
        <f t="shared" si="33"/>
        <v>up</v>
      </c>
      <c r="V111">
        <f t="shared" si="39"/>
        <v>122.52000000000001</v>
      </c>
      <c r="W111">
        <f t="shared" si="48"/>
        <v>122.7865</v>
      </c>
      <c r="X111" t="str">
        <f t="shared" si="49"/>
        <v>slow</v>
      </c>
      <c r="Y111" t="str">
        <f t="shared" si="57"/>
        <v>cont</v>
      </c>
      <c r="Z111" s="1">
        <v>0.52539999999999998</v>
      </c>
      <c r="AA111" t="str">
        <f t="shared" si="34"/>
        <v>up</v>
      </c>
      <c r="AB111">
        <f t="shared" si="40"/>
        <v>0.51945000000000008</v>
      </c>
      <c r="AC111">
        <f t="shared" si="50"/>
        <v>0.51637</v>
      </c>
      <c r="AD111" t="str">
        <f t="shared" si="51"/>
        <v>fast</v>
      </c>
      <c r="AE111" t="str">
        <f t="shared" si="58"/>
        <v>cont</v>
      </c>
      <c r="AF111" s="1">
        <v>1.4283999999999999</v>
      </c>
      <c r="AG111" t="str">
        <f t="shared" si="35"/>
        <v>down</v>
      </c>
      <c r="AH111">
        <f t="shared" si="41"/>
        <v>1.43726</v>
      </c>
      <c r="AI111">
        <f t="shared" si="52"/>
        <v>1.44018</v>
      </c>
      <c r="AJ111" t="str">
        <f t="shared" si="53"/>
        <v>slow</v>
      </c>
      <c r="AK111" t="str">
        <f t="shared" si="59"/>
        <v>cont</v>
      </c>
    </row>
    <row r="112" spans="1:37">
      <c r="A112">
        <v>20010510</v>
      </c>
      <c r="B112" s="1">
        <v>0.89180000000000004</v>
      </c>
      <c r="C112" t="str">
        <f t="shared" si="30"/>
        <v>down</v>
      </c>
      <c r="D112">
        <f t="shared" si="36"/>
        <v>0.89366000000000001</v>
      </c>
      <c r="E112">
        <f t="shared" si="42"/>
        <v>0.89709000000000017</v>
      </c>
      <c r="F112" t="str">
        <f t="shared" si="43"/>
        <v>slow</v>
      </c>
      <c r="G112" t="str">
        <f t="shared" si="54"/>
        <v>cont</v>
      </c>
      <c r="H112" s="1">
        <v>1.5436000000000001</v>
      </c>
      <c r="I112" t="str">
        <f t="shared" si="31"/>
        <v>up</v>
      </c>
      <c r="J112">
        <f t="shared" si="37"/>
        <v>1.5403899999999999</v>
      </c>
      <c r="K112">
        <f t="shared" si="44"/>
        <v>1.5465100000000001</v>
      </c>
      <c r="L112" t="str">
        <f t="shared" si="45"/>
        <v>slow</v>
      </c>
      <c r="M112" t="str">
        <f t="shared" si="55"/>
        <v>cont</v>
      </c>
      <c r="N112" s="1">
        <v>1.7485999999999999</v>
      </c>
      <c r="O112" t="str">
        <f t="shared" si="32"/>
        <v>up</v>
      </c>
      <c r="P112">
        <f t="shared" si="38"/>
        <v>1.73855</v>
      </c>
      <c r="Q112">
        <f t="shared" si="46"/>
        <v>1.7299500000000005</v>
      </c>
      <c r="R112" t="str">
        <f t="shared" si="47"/>
        <v>fast</v>
      </c>
      <c r="S112" t="str">
        <f t="shared" si="56"/>
        <v>cont</v>
      </c>
      <c r="T112" s="1">
        <v>122.71</v>
      </c>
      <c r="U112" t="str">
        <f t="shared" si="33"/>
        <v>up</v>
      </c>
      <c r="V112">
        <f t="shared" si="39"/>
        <v>122.373</v>
      </c>
      <c r="W112">
        <f t="shared" si="48"/>
        <v>122.69150000000002</v>
      </c>
      <c r="X112" t="str">
        <f t="shared" si="49"/>
        <v>slow</v>
      </c>
      <c r="Y112" t="str">
        <f t="shared" si="57"/>
        <v>cont</v>
      </c>
      <c r="Z112" s="1">
        <v>0.52659999999999996</v>
      </c>
      <c r="AA112" t="str">
        <f t="shared" si="34"/>
        <v>down</v>
      </c>
      <c r="AB112">
        <f t="shared" si="40"/>
        <v>0.52124000000000004</v>
      </c>
      <c r="AC112">
        <f t="shared" si="50"/>
        <v>0.51714000000000016</v>
      </c>
      <c r="AD112" t="str">
        <f t="shared" si="51"/>
        <v>fast</v>
      </c>
      <c r="AE112" t="str">
        <f t="shared" si="58"/>
        <v>cont</v>
      </c>
      <c r="AF112" s="1">
        <v>1.4279999999999999</v>
      </c>
      <c r="AG112" t="str">
        <f t="shared" si="35"/>
        <v>down</v>
      </c>
      <c r="AH112">
        <f t="shared" si="41"/>
        <v>1.4365600000000001</v>
      </c>
      <c r="AI112">
        <f t="shared" si="52"/>
        <v>1.43946</v>
      </c>
      <c r="AJ112" t="str">
        <f t="shared" si="53"/>
        <v>slow</v>
      </c>
      <c r="AK112" t="str">
        <f t="shared" si="59"/>
        <v>cont</v>
      </c>
    </row>
    <row r="113" spans="1:37">
      <c r="A113">
        <v>20010511</v>
      </c>
      <c r="B113" s="1">
        <v>0.88200000000000001</v>
      </c>
      <c r="C113" t="str">
        <f t="shared" si="30"/>
        <v>down</v>
      </c>
      <c r="D113">
        <f t="shared" si="36"/>
        <v>0.89263999999999988</v>
      </c>
      <c r="E113">
        <f t="shared" si="42"/>
        <v>0.89672500000000022</v>
      </c>
      <c r="F113" t="str">
        <f t="shared" si="43"/>
        <v>slow</v>
      </c>
      <c r="G113" t="str">
        <f t="shared" si="54"/>
        <v>cont</v>
      </c>
      <c r="H113" s="1">
        <v>1.5518000000000001</v>
      </c>
      <c r="I113" t="str">
        <f t="shared" si="31"/>
        <v>down</v>
      </c>
      <c r="J113">
        <f t="shared" si="37"/>
        <v>1.5411899999999998</v>
      </c>
      <c r="K113">
        <f t="shared" si="44"/>
        <v>1.54541</v>
      </c>
      <c r="L113" t="str">
        <f t="shared" si="45"/>
        <v>slow</v>
      </c>
      <c r="M113" t="str">
        <f t="shared" si="55"/>
        <v>cont</v>
      </c>
      <c r="N113" s="1">
        <v>1.7544</v>
      </c>
      <c r="O113" t="str">
        <f t="shared" si="32"/>
        <v>down</v>
      </c>
      <c r="P113">
        <f t="shared" si="38"/>
        <v>1.7402200000000001</v>
      </c>
      <c r="Q113">
        <f t="shared" si="46"/>
        <v>1.7297499999999999</v>
      </c>
      <c r="R113" t="str">
        <f t="shared" si="47"/>
        <v>fast</v>
      </c>
      <c r="S113" t="str">
        <f t="shared" si="56"/>
        <v>cont</v>
      </c>
      <c r="T113" s="1">
        <v>122.81</v>
      </c>
      <c r="U113" t="str">
        <f t="shared" si="33"/>
        <v>down</v>
      </c>
      <c r="V113">
        <f t="shared" si="39"/>
        <v>122.247</v>
      </c>
      <c r="W113">
        <f t="shared" si="48"/>
        <v>122.65299999999999</v>
      </c>
      <c r="X113" t="str">
        <f t="shared" si="49"/>
        <v>slow</v>
      </c>
      <c r="Y113" t="str">
        <f t="shared" si="57"/>
        <v>cont</v>
      </c>
      <c r="Z113" s="1">
        <v>0.52500000000000002</v>
      </c>
      <c r="AA113" t="str">
        <f t="shared" si="34"/>
        <v>down</v>
      </c>
      <c r="AB113">
        <f t="shared" si="40"/>
        <v>0.52246000000000004</v>
      </c>
      <c r="AC113">
        <f t="shared" si="50"/>
        <v>0.5181650000000001</v>
      </c>
      <c r="AD113" t="str">
        <f t="shared" si="51"/>
        <v>fast</v>
      </c>
      <c r="AE113" t="str">
        <f t="shared" si="58"/>
        <v>cont</v>
      </c>
      <c r="AF113" s="1">
        <v>1.4229000000000001</v>
      </c>
      <c r="AG113" t="str">
        <f t="shared" si="35"/>
        <v>down</v>
      </c>
      <c r="AH113">
        <f t="shared" si="41"/>
        <v>1.43516</v>
      </c>
      <c r="AI113">
        <f t="shared" si="52"/>
        <v>1.4389499999999997</v>
      </c>
      <c r="AJ113" t="str">
        <f t="shared" si="53"/>
        <v>slow</v>
      </c>
      <c r="AK113" t="str">
        <f t="shared" si="59"/>
        <v>cont</v>
      </c>
    </row>
    <row r="114" spans="1:37">
      <c r="A114">
        <v>20010513</v>
      </c>
      <c r="B114" s="1">
        <v>0.87560000000000004</v>
      </c>
      <c r="C114" t="str">
        <f t="shared" si="30"/>
        <v>up</v>
      </c>
      <c r="D114">
        <f t="shared" si="36"/>
        <v>0.89081999999999995</v>
      </c>
      <c r="E114">
        <f t="shared" si="42"/>
        <v>0.89558000000000004</v>
      </c>
      <c r="F114" t="str">
        <f t="shared" si="43"/>
        <v>slow</v>
      </c>
      <c r="G114" t="str">
        <f t="shared" si="54"/>
        <v>cont</v>
      </c>
      <c r="H114" s="1">
        <v>1.55</v>
      </c>
      <c r="I114" t="str">
        <f t="shared" si="31"/>
        <v>up</v>
      </c>
      <c r="J114">
        <f t="shared" si="37"/>
        <v>1.5424900000000001</v>
      </c>
      <c r="K114">
        <f t="shared" si="44"/>
        <v>1.5446450000000003</v>
      </c>
      <c r="L114" t="str">
        <f t="shared" si="45"/>
        <v>slow</v>
      </c>
      <c r="M114" t="str">
        <f t="shared" si="55"/>
        <v>cont</v>
      </c>
      <c r="N114" s="1">
        <v>1.7519</v>
      </c>
      <c r="O114" t="str">
        <f t="shared" si="32"/>
        <v>up</v>
      </c>
      <c r="P114">
        <f t="shared" si="38"/>
        <v>1.7416400000000003</v>
      </c>
      <c r="Q114">
        <f t="shared" si="46"/>
        <v>1.7304649999999999</v>
      </c>
      <c r="R114" t="str">
        <f t="shared" si="47"/>
        <v>fast</v>
      </c>
      <c r="S114" t="str">
        <f t="shared" si="56"/>
        <v>cont</v>
      </c>
      <c r="T114" s="1">
        <v>122.64</v>
      </c>
      <c r="U114" t="str">
        <f t="shared" si="33"/>
        <v>up</v>
      </c>
      <c r="V114">
        <f t="shared" si="39"/>
        <v>122.167</v>
      </c>
      <c r="W114">
        <f t="shared" si="48"/>
        <v>122.6695</v>
      </c>
      <c r="X114" t="str">
        <f t="shared" si="49"/>
        <v>slow</v>
      </c>
      <c r="Y114" t="str">
        <f t="shared" si="57"/>
        <v>cont</v>
      </c>
      <c r="Z114" s="1">
        <v>0.52129999999999999</v>
      </c>
      <c r="AA114" t="str">
        <f t="shared" si="34"/>
        <v>down</v>
      </c>
      <c r="AB114">
        <f t="shared" si="40"/>
        <v>0.52271000000000001</v>
      </c>
      <c r="AC114">
        <f t="shared" si="50"/>
        <v>0.51838999999999991</v>
      </c>
      <c r="AD114" t="str">
        <f t="shared" si="51"/>
        <v>fast</v>
      </c>
      <c r="AE114" t="str">
        <f t="shared" si="58"/>
        <v>cont</v>
      </c>
      <c r="AF114" s="1">
        <v>1.4192</v>
      </c>
      <c r="AG114" t="str">
        <f t="shared" si="35"/>
        <v>up</v>
      </c>
      <c r="AH114">
        <f t="shared" si="41"/>
        <v>1.43347</v>
      </c>
      <c r="AI114">
        <f t="shared" si="52"/>
        <v>1.43757</v>
      </c>
      <c r="AJ114" t="str">
        <f t="shared" si="53"/>
        <v>slow</v>
      </c>
      <c r="AK114" t="str">
        <f t="shared" si="59"/>
        <v>cont</v>
      </c>
    </row>
    <row r="115" spans="1:37">
      <c r="A115">
        <v>20010514</v>
      </c>
      <c r="B115" s="1">
        <v>0.87570000000000003</v>
      </c>
      <c r="C115" t="str">
        <f t="shared" si="30"/>
        <v>up</v>
      </c>
      <c r="D115">
        <f t="shared" si="36"/>
        <v>0.88864999999999994</v>
      </c>
      <c r="E115">
        <f t="shared" si="42"/>
        <v>0.89413999999999982</v>
      </c>
      <c r="F115" t="str">
        <f t="shared" si="43"/>
        <v>slow</v>
      </c>
      <c r="G115" t="str">
        <f t="shared" si="54"/>
        <v>cont</v>
      </c>
      <c r="H115" s="1">
        <v>1.5541</v>
      </c>
      <c r="I115" t="str">
        <f t="shared" si="31"/>
        <v>up</v>
      </c>
      <c r="J115">
        <f t="shared" si="37"/>
        <v>1.5445800000000001</v>
      </c>
      <c r="K115">
        <f t="shared" si="44"/>
        <v>1.5448499999999998</v>
      </c>
      <c r="L115" t="str">
        <f t="shared" si="45"/>
        <v>slow</v>
      </c>
      <c r="M115" t="str">
        <f t="shared" si="55"/>
        <v>cont</v>
      </c>
      <c r="N115" s="1">
        <v>1.7545999999999999</v>
      </c>
      <c r="O115" t="str">
        <f t="shared" si="32"/>
        <v>down</v>
      </c>
      <c r="P115">
        <f t="shared" si="38"/>
        <v>1.7435400000000001</v>
      </c>
      <c r="Q115">
        <f t="shared" si="46"/>
        <v>1.7327699999999999</v>
      </c>
      <c r="R115" t="str">
        <f t="shared" si="47"/>
        <v>fast</v>
      </c>
      <c r="S115" t="str">
        <f t="shared" si="56"/>
        <v>cont</v>
      </c>
      <c r="T115" s="1">
        <v>123.35</v>
      </c>
      <c r="U115" t="str">
        <f t="shared" si="33"/>
        <v>up</v>
      </c>
      <c r="V115">
        <f t="shared" si="39"/>
        <v>122.252</v>
      </c>
      <c r="W115">
        <f t="shared" si="48"/>
        <v>122.70349999999999</v>
      </c>
      <c r="X115" t="str">
        <f t="shared" si="49"/>
        <v>slow</v>
      </c>
      <c r="Y115" t="str">
        <f t="shared" si="57"/>
        <v>cont</v>
      </c>
      <c r="Z115" s="1">
        <v>0.52090000000000003</v>
      </c>
      <c r="AA115" t="str">
        <f t="shared" si="34"/>
        <v>up</v>
      </c>
      <c r="AB115">
        <f t="shared" si="40"/>
        <v>0.52255000000000007</v>
      </c>
      <c r="AC115">
        <f t="shared" si="50"/>
        <v>0.51849499999999993</v>
      </c>
      <c r="AD115" t="str">
        <f t="shared" si="51"/>
        <v>fast</v>
      </c>
      <c r="AE115" t="str">
        <f t="shared" si="58"/>
        <v>cont</v>
      </c>
      <c r="AF115" s="1">
        <v>1.4202999999999999</v>
      </c>
      <c r="AG115" t="str">
        <f t="shared" si="35"/>
        <v>up</v>
      </c>
      <c r="AH115">
        <f t="shared" si="41"/>
        <v>1.4317599999999999</v>
      </c>
      <c r="AI115">
        <f t="shared" si="52"/>
        <v>1.436175</v>
      </c>
      <c r="AJ115" t="str">
        <f t="shared" si="53"/>
        <v>slow</v>
      </c>
      <c r="AK115" t="str">
        <f t="shared" si="59"/>
        <v>cont</v>
      </c>
    </row>
    <row r="116" spans="1:37">
      <c r="A116">
        <v>20010515</v>
      </c>
      <c r="B116" s="1">
        <v>0.88039999999999996</v>
      </c>
      <c r="C116" t="str">
        <f t="shared" si="30"/>
        <v>up</v>
      </c>
      <c r="D116">
        <f t="shared" si="36"/>
        <v>0.88697000000000004</v>
      </c>
      <c r="E116">
        <f t="shared" si="42"/>
        <v>0.89299499999999998</v>
      </c>
      <c r="F116" t="str">
        <f t="shared" si="43"/>
        <v>slow</v>
      </c>
      <c r="G116" t="str">
        <f t="shared" si="54"/>
        <v>cont</v>
      </c>
      <c r="H116" s="1">
        <v>1.5558000000000001</v>
      </c>
      <c r="I116" t="str">
        <f t="shared" si="31"/>
        <v>down</v>
      </c>
      <c r="J116">
        <f t="shared" si="37"/>
        <v>1.546</v>
      </c>
      <c r="K116">
        <f t="shared" si="44"/>
        <v>1.5454000000000003</v>
      </c>
      <c r="L116" t="str">
        <f t="shared" si="45"/>
        <v>fast</v>
      </c>
      <c r="M116" t="str">
        <f t="shared" si="55"/>
        <v>cross</v>
      </c>
      <c r="N116" s="1">
        <v>1.7524</v>
      </c>
      <c r="O116" t="str">
        <f t="shared" si="32"/>
        <v>down</v>
      </c>
      <c r="P116">
        <f t="shared" si="38"/>
        <v>1.7450600000000001</v>
      </c>
      <c r="Q116">
        <f t="shared" si="46"/>
        <v>1.7355799999999999</v>
      </c>
      <c r="R116" t="str">
        <f t="shared" si="47"/>
        <v>fast</v>
      </c>
      <c r="S116" t="str">
        <f t="shared" si="56"/>
        <v>cont</v>
      </c>
      <c r="T116" s="1">
        <v>123.64</v>
      </c>
      <c r="U116" t="str">
        <f t="shared" si="33"/>
        <v>up</v>
      </c>
      <c r="V116">
        <f t="shared" si="39"/>
        <v>122.43500000000002</v>
      </c>
      <c r="W116">
        <f t="shared" si="48"/>
        <v>122.78699999999999</v>
      </c>
      <c r="X116" t="str">
        <f t="shared" si="49"/>
        <v>slow</v>
      </c>
      <c r="Y116" t="str">
        <f t="shared" si="57"/>
        <v>cont</v>
      </c>
      <c r="Z116" s="1">
        <v>0.52200000000000002</v>
      </c>
      <c r="AA116" t="str">
        <f t="shared" si="34"/>
        <v>up</v>
      </c>
      <c r="AB116">
        <f t="shared" si="40"/>
        <v>0.52234999999999998</v>
      </c>
      <c r="AC116">
        <f t="shared" si="50"/>
        <v>0.51872499999999999</v>
      </c>
      <c r="AD116" t="str">
        <f t="shared" si="51"/>
        <v>fast</v>
      </c>
      <c r="AE116" t="str">
        <f t="shared" si="58"/>
        <v>cont</v>
      </c>
      <c r="AF116" s="1">
        <v>1.4249000000000001</v>
      </c>
      <c r="AG116" t="str">
        <f t="shared" si="35"/>
        <v>up</v>
      </c>
      <c r="AH116">
        <f t="shared" si="41"/>
        <v>1.43049</v>
      </c>
      <c r="AI116">
        <f t="shared" si="52"/>
        <v>1.43529</v>
      </c>
      <c r="AJ116" t="str">
        <f t="shared" si="53"/>
        <v>slow</v>
      </c>
      <c r="AK116" t="str">
        <f t="shared" si="59"/>
        <v>cont</v>
      </c>
    </row>
    <row r="117" spans="1:37">
      <c r="A117">
        <v>20010516</v>
      </c>
      <c r="B117" s="1">
        <v>0.88649999999999995</v>
      </c>
      <c r="C117" t="str">
        <f t="shared" si="30"/>
        <v>up</v>
      </c>
      <c r="D117">
        <f t="shared" si="36"/>
        <v>0.88558000000000003</v>
      </c>
      <c r="E117">
        <f t="shared" si="42"/>
        <v>0.89193500000000014</v>
      </c>
      <c r="F117" t="str">
        <f t="shared" si="43"/>
        <v>slow</v>
      </c>
      <c r="G117" t="str">
        <f t="shared" si="54"/>
        <v>cont</v>
      </c>
      <c r="H117" s="1">
        <v>1.5475000000000001</v>
      </c>
      <c r="I117" t="str">
        <f t="shared" si="31"/>
        <v>down</v>
      </c>
      <c r="J117">
        <f t="shared" si="37"/>
        <v>1.5472399999999999</v>
      </c>
      <c r="K117">
        <f t="shared" si="44"/>
        <v>1.5452800000000002</v>
      </c>
      <c r="L117" t="str">
        <f t="shared" si="45"/>
        <v>fast</v>
      </c>
      <c r="M117" t="str">
        <f t="shared" si="55"/>
        <v>cont</v>
      </c>
      <c r="N117" s="1">
        <v>1.7503</v>
      </c>
      <c r="O117" t="str">
        <f t="shared" si="32"/>
        <v>down</v>
      </c>
      <c r="P117">
        <f t="shared" si="38"/>
        <v>1.74675</v>
      </c>
      <c r="Q117">
        <f t="shared" si="46"/>
        <v>1.7376100000000001</v>
      </c>
      <c r="R117" t="str">
        <f t="shared" si="47"/>
        <v>fast</v>
      </c>
      <c r="S117" t="str">
        <f t="shared" si="56"/>
        <v>cont</v>
      </c>
      <c r="T117" s="1">
        <v>124</v>
      </c>
      <c r="U117" t="str">
        <f t="shared" si="33"/>
        <v>down</v>
      </c>
      <c r="V117">
        <f t="shared" si="39"/>
        <v>122.68800000000002</v>
      </c>
      <c r="W117">
        <f t="shared" si="48"/>
        <v>122.8625</v>
      </c>
      <c r="X117" t="str">
        <f t="shared" si="49"/>
        <v>slow</v>
      </c>
      <c r="Y117" t="str">
        <f t="shared" si="57"/>
        <v>cont</v>
      </c>
      <c r="Z117" s="1">
        <v>0.52459999999999996</v>
      </c>
      <c r="AA117" t="str">
        <f t="shared" si="34"/>
        <v>up</v>
      </c>
      <c r="AB117">
        <f t="shared" si="40"/>
        <v>0.52262000000000008</v>
      </c>
      <c r="AC117">
        <f t="shared" si="50"/>
        <v>0.51897499999999996</v>
      </c>
      <c r="AD117" t="str">
        <f t="shared" si="51"/>
        <v>fast</v>
      </c>
      <c r="AE117" t="str">
        <f t="shared" si="58"/>
        <v>cont</v>
      </c>
      <c r="AF117" s="1">
        <v>1.4315</v>
      </c>
      <c r="AG117" t="str">
        <f t="shared" si="35"/>
        <v>up</v>
      </c>
      <c r="AH117">
        <f t="shared" si="41"/>
        <v>1.4291999999999998</v>
      </c>
      <c r="AI117">
        <f t="shared" si="52"/>
        <v>1.434515</v>
      </c>
      <c r="AJ117" t="str">
        <f t="shared" si="53"/>
        <v>slow</v>
      </c>
      <c r="AK117" t="str">
        <f t="shared" si="59"/>
        <v>cont</v>
      </c>
    </row>
    <row r="118" spans="1:37">
      <c r="A118">
        <v>20010517</v>
      </c>
      <c r="B118" s="1">
        <v>0.88770000000000004</v>
      </c>
      <c r="C118" t="str">
        <f t="shared" si="30"/>
        <v>down</v>
      </c>
      <c r="D118">
        <f t="shared" si="36"/>
        <v>0.88503000000000009</v>
      </c>
      <c r="E118">
        <f t="shared" si="42"/>
        <v>0.89124000000000003</v>
      </c>
      <c r="F118" t="str">
        <f t="shared" si="43"/>
        <v>slow</v>
      </c>
      <c r="G118" t="str">
        <f t="shared" si="54"/>
        <v>cont</v>
      </c>
      <c r="H118" s="1">
        <v>1.5392999999999999</v>
      </c>
      <c r="I118" t="str">
        <f t="shared" si="31"/>
        <v>down</v>
      </c>
      <c r="J118">
        <f t="shared" si="37"/>
        <v>1.5476199999999998</v>
      </c>
      <c r="K118">
        <f t="shared" si="44"/>
        <v>1.5446350000000002</v>
      </c>
      <c r="L118" t="str">
        <f t="shared" si="45"/>
        <v>fast</v>
      </c>
      <c r="M118" t="str">
        <f t="shared" si="55"/>
        <v>cont</v>
      </c>
      <c r="N118" s="1">
        <v>1.7428999999999999</v>
      </c>
      <c r="O118" t="str">
        <f t="shared" si="32"/>
        <v>up</v>
      </c>
      <c r="P118">
        <f t="shared" si="38"/>
        <v>1.7480199999999999</v>
      </c>
      <c r="Q118">
        <f t="shared" si="46"/>
        <v>1.7390199999999996</v>
      </c>
      <c r="R118" t="str">
        <f t="shared" si="47"/>
        <v>fast</v>
      </c>
      <c r="S118" t="str">
        <f t="shared" si="56"/>
        <v>cont</v>
      </c>
      <c r="T118" s="1">
        <v>123.31</v>
      </c>
      <c r="U118" t="str">
        <f t="shared" si="33"/>
        <v>up</v>
      </c>
      <c r="V118">
        <f t="shared" si="39"/>
        <v>122.87399999999998</v>
      </c>
      <c r="W118">
        <f t="shared" si="48"/>
        <v>122.90599999999999</v>
      </c>
      <c r="X118" t="str">
        <f t="shared" si="49"/>
        <v>slow</v>
      </c>
      <c r="Y118" t="str">
        <f t="shared" si="57"/>
        <v>cont</v>
      </c>
      <c r="Z118" s="1">
        <v>0.52910000000000001</v>
      </c>
      <c r="AA118" t="str">
        <f t="shared" si="34"/>
        <v>up</v>
      </c>
      <c r="AB118">
        <f t="shared" si="40"/>
        <v>0.52354999999999996</v>
      </c>
      <c r="AC118">
        <f t="shared" si="50"/>
        <v>0.51998999999999995</v>
      </c>
      <c r="AD118" t="str">
        <f t="shared" si="51"/>
        <v>fast</v>
      </c>
      <c r="AE118" t="str">
        <f t="shared" si="58"/>
        <v>cont</v>
      </c>
      <c r="AF118" s="1">
        <v>1.4329000000000001</v>
      </c>
      <c r="AG118" t="str">
        <f t="shared" si="35"/>
        <v>up</v>
      </c>
      <c r="AH118">
        <f t="shared" si="41"/>
        <v>1.4287499999999997</v>
      </c>
      <c r="AI118">
        <f t="shared" si="52"/>
        <v>1.4340000000000002</v>
      </c>
      <c r="AJ118" t="str">
        <f t="shared" si="53"/>
        <v>slow</v>
      </c>
      <c r="AK118" t="str">
        <f t="shared" si="59"/>
        <v>cont</v>
      </c>
    </row>
    <row r="119" spans="1:37">
      <c r="A119">
        <v>20010518</v>
      </c>
      <c r="B119" s="1">
        <v>0.88270000000000004</v>
      </c>
      <c r="C119" t="str">
        <f t="shared" si="30"/>
        <v>down</v>
      </c>
      <c r="D119">
        <f t="shared" si="36"/>
        <v>0.88399000000000005</v>
      </c>
      <c r="E119">
        <f t="shared" si="42"/>
        <v>0.89038499999999998</v>
      </c>
      <c r="F119" t="str">
        <f t="shared" si="43"/>
        <v>slow</v>
      </c>
      <c r="G119" t="str">
        <f t="shared" si="54"/>
        <v>cont</v>
      </c>
      <c r="H119" s="1">
        <v>1.5381</v>
      </c>
      <c r="I119" t="str">
        <f t="shared" si="31"/>
        <v>down</v>
      </c>
      <c r="J119">
        <f t="shared" si="37"/>
        <v>1.5472099999999998</v>
      </c>
      <c r="K119">
        <f t="shared" si="44"/>
        <v>1.543955</v>
      </c>
      <c r="L119" t="str">
        <f t="shared" si="45"/>
        <v>fast</v>
      </c>
      <c r="M119" t="str">
        <f t="shared" si="55"/>
        <v>cont</v>
      </c>
      <c r="N119" s="1">
        <v>1.7514000000000001</v>
      </c>
      <c r="O119" t="str">
        <f t="shared" si="32"/>
        <v>down</v>
      </c>
      <c r="P119">
        <f t="shared" si="38"/>
        <v>1.7497900000000002</v>
      </c>
      <c r="Q119">
        <f t="shared" si="46"/>
        <v>1.7406699999999997</v>
      </c>
      <c r="R119" t="str">
        <f t="shared" si="47"/>
        <v>fast</v>
      </c>
      <c r="S119" t="str">
        <f t="shared" si="56"/>
        <v>cont</v>
      </c>
      <c r="T119" s="1">
        <v>123.76</v>
      </c>
      <c r="U119" t="str">
        <f t="shared" si="33"/>
        <v>down</v>
      </c>
      <c r="V119">
        <f t="shared" si="39"/>
        <v>123.072</v>
      </c>
      <c r="W119">
        <f t="shared" si="48"/>
        <v>122.96200000000002</v>
      </c>
      <c r="X119" t="str">
        <f t="shared" si="49"/>
        <v>fast</v>
      </c>
      <c r="Y119" t="str">
        <f t="shared" si="57"/>
        <v>cross</v>
      </c>
      <c r="Z119" s="1">
        <v>0.52990000000000004</v>
      </c>
      <c r="AA119" t="str">
        <f t="shared" si="34"/>
        <v>up</v>
      </c>
      <c r="AB119">
        <f t="shared" si="40"/>
        <v>0.52457999999999994</v>
      </c>
      <c r="AC119">
        <f t="shared" si="50"/>
        <v>0.52103999999999995</v>
      </c>
      <c r="AD119" t="str">
        <f t="shared" si="51"/>
        <v>fast</v>
      </c>
      <c r="AE119" t="str">
        <f t="shared" si="58"/>
        <v>cont</v>
      </c>
      <c r="AF119" s="1">
        <v>1.4392</v>
      </c>
      <c r="AG119" t="str">
        <f t="shared" si="35"/>
        <v>up</v>
      </c>
      <c r="AH119">
        <f t="shared" si="41"/>
        <v>1.4285699999999999</v>
      </c>
      <c r="AI119">
        <f t="shared" si="52"/>
        <v>1.4338850000000001</v>
      </c>
      <c r="AJ119" t="str">
        <f t="shared" si="53"/>
        <v>slow</v>
      </c>
      <c r="AK119" t="str">
        <f t="shared" si="59"/>
        <v>cont</v>
      </c>
    </row>
    <row r="120" spans="1:37">
      <c r="A120">
        <v>20010520</v>
      </c>
      <c r="B120" s="1">
        <v>0.88029999999999997</v>
      </c>
      <c r="C120" t="str">
        <f t="shared" si="30"/>
        <v>up</v>
      </c>
      <c r="D120">
        <f t="shared" si="36"/>
        <v>0.88292999999999977</v>
      </c>
      <c r="E120">
        <f t="shared" si="42"/>
        <v>0.88919999999999999</v>
      </c>
      <c r="F120" t="str">
        <f t="shared" si="43"/>
        <v>slow</v>
      </c>
      <c r="G120" t="str">
        <f t="shared" si="54"/>
        <v>cont</v>
      </c>
      <c r="H120" s="1">
        <v>1.5327</v>
      </c>
      <c r="I120" t="str">
        <f t="shared" si="31"/>
        <v>up</v>
      </c>
      <c r="J120">
        <f t="shared" si="37"/>
        <v>1.54579</v>
      </c>
      <c r="K120">
        <f t="shared" si="44"/>
        <v>1.5431300000000001</v>
      </c>
      <c r="L120" t="str">
        <f t="shared" si="45"/>
        <v>fast</v>
      </c>
      <c r="M120" t="str">
        <f t="shared" si="55"/>
        <v>cont</v>
      </c>
      <c r="N120" s="1">
        <v>1.7442</v>
      </c>
      <c r="O120" t="str">
        <f t="shared" si="32"/>
        <v>up</v>
      </c>
      <c r="P120">
        <f t="shared" si="38"/>
        <v>1.7496099999999999</v>
      </c>
      <c r="Q120">
        <f t="shared" si="46"/>
        <v>1.7422249999999999</v>
      </c>
      <c r="R120" t="str">
        <f t="shared" si="47"/>
        <v>fast</v>
      </c>
      <c r="S120" t="str">
        <f t="shared" si="56"/>
        <v>cont</v>
      </c>
      <c r="T120" s="1">
        <v>123.73</v>
      </c>
      <c r="U120" t="str">
        <f t="shared" si="33"/>
        <v>down</v>
      </c>
      <c r="V120">
        <f t="shared" si="39"/>
        <v>123.23499999999999</v>
      </c>
      <c r="W120">
        <f t="shared" si="48"/>
        <v>122.97200000000002</v>
      </c>
      <c r="X120" t="str">
        <f t="shared" si="49"/>
        <v>fast</v>
      </c>
      <c r="Y120" t="str">
        <f t="shared" si="57"/>
        <v>cont</v>
      </c>
      <c r="Z120" s="1">
        <v>0.53039999999999998</v>
      </c>
      <c r="AA120" t="str">
        <f t="shared" si="34"/>
        <v>up</v>
      </c>
      <c r="AB120">
        <f t="shared" si="40"/>
        <v>0.52551999999999999</v>
      </c>
      <c r="AC120">
        <f t="shared" si="50"/>
        <v>0.52187499999999998</v>
      </c>
      <c r="AD120" t="str">
        <f t="shared" si="51"/>
        <v>fast</v>
      </c>
      <c r="AE120" t="str">
        <f t="shared" si="58"/>
        <v>cont</v>
      </c>
      <c r="AF120" s="1">
        <v>1.4396</v>
      </c>
      <c r="AG120" t="str">
        <f t="shared" si="35"/>
        <v>up</v>
      </c>
      <c r="AH120">
        <f t="shared" si="41"/>
        <v>1.42869</v>
      </c>
      <c r="AI120">
        <f t="shared" si="52"/>
        <v>1.4337299999999999</v>
      </c>
      <c r="AJ120" t="str">
        <f t="shared" si="53"/>
        <v>slow</v>
      </c>
      <c r="AK120" t="str">
        <f t="shared" si="59"/>
        <v>cont</v>
      </c>
    </row>
    <row r="121" spans="1:37">
      <c r="A121">
        <v>20010521</v>
      </c>
      <c r="B121" s="1">
        <v>0.88149999999999995</v>
      </c>
      <c r="C121" t="str">
        <f t="shared" si="30"/>
        <v>down</v>
      </c>
      <c r="D121">
        <f t="shared" si="36"/>
        <v>0.88241999999999998</v>
      </c>
      <c r="E121">
        <f t="shared" si="42"/>
        <v>0.88801999999999981</v>
      </c>
      <c r="F121" t="str">
        <f t="shared" si="43"/>
        <v>slow</v>
      </c>
      <c r="G121" t="str">
        <f t="shared" si="54"/>
        <v>cont</v>
      </c>
      <c r="H121" s="1">
        <v>1.5376000000000001</v>
      </c>
      <c r="I121" t="str">
        <f t="shared" si="31"/>
        <v>up</v>
      </c>
      <c r="J121">
        <f t="shared" si="37"/>
        <v>1.5450499999999998</v>
      </c>
      <c r="K121">
        <f t="shared" si="44"/>
        <v>1.5426800000000003</v>
      </c>
      <c r="L121" t="str">
        <f t="shared" si="45"/>
        <v>fast</v>
      </c>
      <c r="M121" t="str">
        <f t="shared" si="55"/>
        <v>cont</v>
      </c>
      <c r="N121" s="1">
        <v>1.7525999999999999</v>
      </c>
      <c r="O121" t="str">
        <f t="shared" si="32"/>
        <v>up</v>
      </c>
      <c r="P121">
        <f t="shared" si="38"/>
        <v>1.7503299999999999</v>
      </c>
      <c r="Q121">
        <f t="shared" si="46"/>
        <v>1.7433100000000004</v>
      </c>
      <c r="R121" t="str">
        <f t="shared" si="47"/>
        <v>fast</v>
      </c>
      <c r="S121" t="str">
        <f t="shared" si="56"/>
        <v>cont</v>
      </c>
      <c r="T121" s="1">
        <v>123.51</v>
      </c>
      <c r="U121" t="str">
        <f t="shared" si="33"/>
        <v>down</v>
      </c>
      <c r="V121">
        <f t="shared" si="39"/>
        <v>123.346</v>
      </c>
      <c r="W121">
        <f t="shared" si="48"/>
        <v>122.93300000000004</v>
      </c>
      <c r="X121" t="str">
        <f t="shared" si="49"/>
        <v>fast</v>
      </c>
      <c r="Y121" t="str">
        <f t="shared" si="57"/>
        <v>cont</v>
      </c>
      <c r="Z121" s="1">
        <v>0.53159999999999996</v>
      </c>
      <c r="AA121" t="str">
        <f t="shared" si="34"/>
        <v>down</v>
      </c>
      <c r="AB121">
        <f t="shared" si="40"/>
        <v>0.52614000000000005</v>
      </c>
      <c r="AC121">
        <f t="shared" si="50"/>
        <v>0.52279500000000001</v>
      </c>
      <c r="AD121" t="str">
        <f t="shared" si="51"/>
        <v>fast</v>
      </c>
      <c r="AE121" t="str">
        <f t="shared" si="58"/>
        <v>cont</v>
      </c>
      <c r="AF121" s="1">
        <v>1.4413</v>
      </c>
      <c r="AG121" t="str">
        <f t="shared" si="35"/>
        <v>down</v>
      </c>
      <c r="AH121">
        <f t="shared" si="41"/>
        <v>1.42998</v>
      </c>
      <c r="AI121">
        <f t="shared" si="52"/>
        <v>1.4336199999999999</v>
      </c>
      <c r="AJ121" t="str">
        <f t="shared" si="53"/>
        <v>slow</v>
      </c>
      <c r="AK121" t="str">
        <f t="shared" si="59"/>
        <v>cont</v>
      </c>
    </row>
    <row r="122" spans="1:37">
      <c r="A122">
        <v>20010522</v>
      </c>
      <c r="B122" s="1">
        <v>0.87719999999999998</v>
      </c>
      <c r="C122" t="str">
        <f t="shared" si="30"/>
        <v>down</v>
      </c>
      <c r="D122">
        <f t="shared" si="36"/>
        <v>0.88095999999999997</v>
      </c>
      <c r="E122">
        <f t="shared" si="42"/>
        <v>0.88730999999999993</v>
      </c>
      <c r="F122" t="str">
        <f t="shared" si="43"/>
        <v>slow</v>
      </c>
      <c r="G122" t="str">
        <f t="shared" si="54"/>
        <v>cont</v>
      </c>
      <c r="H122" s="1">
        <v>1.5436000000000001</v>
      </c>
      <c r="I122" t="str">
        <f t="shared" si="31"/>
        <v>up</v>
      </c>
      <c r="J122">
        <f t="shared" si="37"/>
        <v>1.54505</v>
      </c>
      <c r="K122">
        <f t="shared" si="44"/>
        <v>1.5427200000000003</v>
      </c>
      <c r="L122" t="str">
        <f t="shared" si="45"/>
        <v>fast</v>
      </c>
      <c r="M122" t="str">
        <f t="shared" si="55"/>
        <v>cont</v>
      </c>
      <c r="N122" s="1">
        <v>1.7707999999999999</v>
      </c>
      <c r="O122" t="str">
        <f t="shared" si="32"/>
        <v>up</v>
      </c>
      <c r="P122">
        <f t="shared" si="38"/>
        <v>1.7525499999999998</v>
      </c>
      <c r="Q122">
        <f t="shared" si="46"/>
        <v>1.7455500000000002</v>
      </c>
      <c r="R122" t="str">
        <f t="shared" si="47"/>
        <v>fast</v>
      </c>
      <c r="S122" t="str">
        <f t="shared" si="56"/>
        <v>cont</v>
      </c>
      <c r="T122" s="1">
        <v>123.28</v>
      </c>
      <c r="U122" t="str">
        <f t="shared" si="33"/>
        <v>down</v>
      </c>
      <c r="V122">
        <f t="shared" si="39"/>
        <v>123.40299999999999</v>
      </c>
      <c r="W122">
        <f t="shared" si="48"/>
        <v>122.88800000000003</v>
      </c>
      <c r="X122" t="str">
        <f t="shared" si="49"/>
        <v>fast</v>
      </c>
      <c r="Y122" t="str">
        <f t="shared" si="57"/>
        <v>cont</v>
      </c>
      <c r="Z122" s="1">
        <v>0.52710000000000001</v>
      </c>
      <c r="AA122" t="str">
        <f t="shared" si="34"/>
        <v>down</v>
      </c>
      <c r="AB122">
        <f t="shared" si="40"/>
        <v>0.52618999999999994</v>
      </c>
      <c r="AC122">
        <f t="shared" si="50"/>
        <v>0.52371500000000004</v>
      </c>
      <c r="AD122" t="str">
        <f t="shared" si="51"/>
        <v>fast</v>
      </c>
      <c r="AE122" t="str">
        <f t="shared" si="58"/>
        <v>cont</v>
      </c>
      <c r="AF122" s="1">
        <v>1.4401999999999999</v>
      </c>
      <c r="AG122" t="str">
        <f t="shared" si="35"/>
        <v>down</v>
      </c>
      <c r="AH122">
        <f t="shared" si="41"/>
        <v>1.4312</v>
      </c>
      <c r="AI122">
        <f t="shared" si="52"/>
        <v>1.43388</v>
      </c>
      <c r="AJ122" t="str">
        <f t="shared" si="53"/>
        <v>slow</v>
      </c>
      <c r="AK122" t="str">
        <f t="shared" si="59"/>
        <v>cont</v>
      </c>
    </row>
    <row r="123" spans="1:37">
      <c r="A123">
        <v>20010523</v>
      </c>
      <c r="B123" s="1">
        <v>0.8659</v>
      </c>
      <c r="C123" t="str">
        <f t="shared" si="30"/>
        <v>down</v>
      </c>
      <c r="D123">
        <f t="shared" si="36"/>
        <v>0.87934999999999997</v>
      </c>
      <c r="E123">
        <f t="shared" si="42"/>
        <v>0.88599499999999998</v>
      </c>
      <c r="F123" t="str">
        <f t="shared" si="43"/>
        <v>slow</v>
      </c>
      <c r="G123" t="str">
        <f t="shared" si="54"/>
        <v>cont</v>
      </c>
      <c r="H123" s="1">
        <v>1.5535000000000001</v>
      </c>
      <c r="I123" t="str">
        <f t="shared" si="31"/>
        <v>down</v>
      </c>
      <c r="J123">
        <f t="shared" si="37"/>
        <v>1.54522</v>
      </c>
      <c r="K123">
        <f t="shared" si="44"/>
        <v>1.5432049999999999</v>
      </c>
      <c r="L123" t="str">
        <f t="shared" si="45"/>
        <v>fast</v>
      </c>
      <c r="M123" t="str">
        <f t="shared" si="55"/>
        <v>cont</v>
      </c>
      <c r="N123" s="1">
        <v>1.7828999999999999</v>
      </c>
      <c r="O123" t="str">
        <f t="shared" si="32"/>
        <v>up</v>
      </c>
      <c r="P123">
        <f t="shared" si="38"/>
        <v>1.7553999999999998</v>
      </c>
      <c r="Q123">
        <f t="shared" si="46"/>
        <v>1.7478099999999999</v>
      </c>
      <c r="R123" t="str">
        <f t="shared" si="47"/>
        <v>fast</v>
      </c>
      <c r="S123" t="str">
        <f t="shared" si="56"/>
        <v>cont</v>
      </c>
      <c r="T123" s="1">
        <v>122.67</v>
      </c>
      <c r="U123" t="str">
        <f t="shared" si="33"/>
        <v>down</v>
      </c>
      <c r="V123">
        <f t="shared" si="39"/>
        <v>123.38900000000001</v>
      </c>
      <c r="W123">
        <f t="shared" si="48"/>
        <v>122.81800000000003</v>
      </c>
      <c r="X123" t="str">
        <f t="shared" si="49"/>
        <v>fast</v>
      </c>
      <c r="Y123" t="str">
        <f t="shared" si="57"/>
        <v>cont</v>
      </c>
      <c r="Z123" s="1">
        <v>0.52270000000000005</v>
      </c>
      <c r="AA123" t="str">
        <f t="shared" si="34"/>
        <v>down</v>
      </c>
      <c r="AB123">
        <f t="shared" si="40"/>
        <v>0.52596000000000009</v>
      </c>
      <c r="AC123">
        <f t="shared" si="50"/>
        <v>0.52421000000000006</v>
      </c>
      <c r="AD123" t="str">
        <f t="shared" si="51"/>
        <v>fast</v>
      </c>
      <c r="AE123" t="str">
        <f t="shared" si="58"/>
        <v>cont</v>
      </c>
      <c r="AF123" s="1">
        <v>1.4288000000000001</v>
      </c>
      <c r="AG123" t="str">
        <f t="shared" si="35"/>
        <v>down</v>
      </c>
      <c r="AH123">
        <f t="shared" si="41"/>
        <v>1.4317899999999999</v>
      </c>
      <c r="AI123">
        <f t="shared" si="52"/>
        <v>1.4334750000000001</v>
      </c>
      <c r="AJ123" t="str">
        <f t="shared" si="53"/>
        <v>slow</v>
      </c>
      <c r="AK123" t="str">
        <f t="shared" si="59"/>
        <v>cont</v>
      </c>
    </row>
    <row r="124" spans="1:37">
      <c r="A124">
        <v>20010524</v>
      </c>
      <c r="B124" s="1">
        <v>0.86099999999999999</v>
      </c>
      <c r="C124" t="str">
        <f t="shared" si="30"/>
        <v>up</v>
      </c>
      <c r="D124">
        <f t="shared" si="36"/>
        <v>0.87789000000000006</v>
      </c>
      <c r="E124">
        <f t="shared" si="42"/>
        <v>0.884355</v>
      </c>
      <c r="F124" t="str">
        <f t="shared" si="43"/>
        <v>slow</v>
      </c>
      <c r="G124" t="str">
        <f t="shared" si="54"/>
        <v>cont</v>
      </c>
      <c r="H124" s="1">
        <v>1.5525</v>
      </c>
      <c r="I124" t="str">
        <f t="shared" si="31"/>
        <v>down</v>
      </c>
      <c r="J124">
        <f t="shared" si="37"/>
        <v>1.5454699999999999</v>
      </c>
      <c r="K124">
        <f t="shared" si="44"/>
        <v>1.5439799999999999</v>
      </c>
      <c r="L124" t="str">
        <f t="shared" si="45"/>
        <v>fast</v>
      </c>
      <c r="M124" t="str">
        <f t="shared" si="55"/>
        <v>cont</v>
      </c>
      <c r="N124" s="1">
        <v>1.7907</v>
      </c>
      <c r="O124" t="str">
        <f t="shared" si="32"/>
        <v>down</v>
      </c>
      <c r="P124">
        <f t="shared" si="38"/>
        <v>1.7592799999999997</v>
      </c>
      <c r="Q124">
        <f t="shared" si="46"/>
        <v>1.7504600000000003</v>
      </c>
      <c r="R124" t="str">
        <f t="shared" si="47"/>
        <v>fast</v>
      </c>
      <c r="S124" t="str">
        <f t="shared" si="56"/>
        <v>cont</v>
      </c>
      <c r="T124" s="1">
        <v>120.39</v>
      </c>
      <c r="U124" t="str">
        <f t="shared" si="33"/>
        <v>up</v>
      </c>
      <c r="V124">
        <f t="shared" si="39"/>
        <v>123.16400000000002</v>
      </c>
      <c r="W124">
        <f t="shared" si="48"/>
        <v>122.66550000000002</v>
      </c>
      <c r="X124" t="str">
        <f t="shared" si="49"/>
        <v>fast</v>
      </c>
      <c r="Y124" t="str">
        <f t="shared" si="57"/>
        <v>cont</v>
      </c>
      <c r="Z124" s="1">
        <v>0.52159999999999995</v>
      </c>
      <c r="AA124" t="str">
        <f t="shared" si="34"/>
        <v>up</v>
      </c>
      <c r="AB124">
        <f t="shared" si="40"/>
        <v>0.52599000000000007</v>
      </c>
      <c r="AC124">
        <f t="shared" si="50"/>
        <v>0.52434999999999998</v>
      </c>
      <c r="AD124" t="str">
        <f t="shared" si="51"/>
        <v>fast</v>
      </c>
      <c r="AE124" t="str">
        <f t="shared" si="58"/>
        <v>cont</v>
      </c>
      <c r="AF124" s="1">
        <v>1.4189000000000001</v>
      </c>
      <c r="AG124" t="str">
        <f t="shared" si="35"/>
        <v>up</v>
      </c>
      <c r="AH124">
        <f t="shared" si="41"/>
        <v>1.4317600000000001</v>
      </c>
      <c r="AI124">
        <f t="shared" si="52"/>
        <v>1.4326149999999997</v>
      </c>
      <c r="AJ124" t="str">
        <f t="shared" si="53"/>
        <v>slow</v>
      </c>
      <c r="AK124" t="str">
        <f t="shared" si="59"/>
        <v>cont</v>
      </c>
    </row>
    <row r="125" spans="1:37">
      <c r="A125">
        <v>20010525</v>
      </c>
      <c r="B125" s="1">
        <v>0.86250000000000004</v>
      </c>
      <c r="C125" t="str">
        <f t="shared" si="30"/>
        <v>down</v>
      </c>
      <c r="D125">
        <f t="shared" si="36"/>
        <v>0.87657000000000007</v>
      </c>
      <c r="E125">
        <f t="shared" si="42"/>
        <v>0.88261000000000001</v>
      </c>
      <c r="F125" t="str">
        <f t="shared" si="43"/>
        <v>slow</v>
      </c>
      <c r="G125" t="str">
        <f t="shared" si="54"/>
        <v>cont</v>
      </c>
      <c r="H125" s="1">
        <v>1.5487</v>
      </c>
      <c r="I125" t="str">
        <f t="shared" si="31"/>
        <v>down</v>
      </c>
      <c r="J125">
        <f t="shared" si="37"/>
        <v>1.5449299999999999</v>
      </c>
      <c r="K125">
        <f t="shared" si="44"/>
        <v>1.5447549999999999</v>
      </c>
      <c r="L125" t="str">
        <f t="shared" si="45"/>
        <v>fast</v>
      </c>
      <c r="M125" t="str">
        <f t="shared" si="55"/>
        <v>cont</v>
      </c>
      <c r="N125" s="1">
        <v>1.7861</v>
      </c>
      <c r="O125" t="str">
        <f t="shared" si="32"/>
        <v>down</v>
      </c>
      <c r="P125">
        <f t="shared" si="38"/>
        <v>1.7624299999999997</v>
      </c>
      <c r="Q125">
        <f t="shared" si="46"/>
        <v>1.752985</v>
      </c>
      <c r="R125" t="str">
        <f t="shared" si="47"/>
        <v>fast</v>
      </c>
      <c r="S125" t="str">
        <f t="shared" si="56"/>
        <v>cont</v>
      </c>
      <c r="T125" s="1">
        <v>120.75</v>
      </c>
      <c r="U125" t="str">
        <f t="shared" si="33"/>
        <v>down</v>
      </c>
      <c r="V125">
        <f t="shared" si="39"/>
        <v>122.904</v>
      </c>
      <c r="W125">
        <f t="shared" si="48"/>
        <v>122.578</v>
      </c>
      <c r="X125" t="str">
        <f t="shared" si="49"/>
        <v>fast</v>
      </c>
      <c r="Y125" t="str">
        <f t="shared" si="57"/>
        <v>cont</v>
      </c>
      <c r="Z125" s="1">
        <v>0.52200000000000002</v>
      </c>
      <c r="AA125" t="str">
        <f t="shared" si="34"/>
        <v>down</v>
      </c>
      <c r="AB125">
        <f t="shared" si="40"/>
        <v>0.52610000000000012</v>
      </c>
      <c r="AC125">
        <f t="shared" si="50"/>
        <v>0.52432499999999993</v>
      </c>
      <c r="AD125" t="str">
        <f t="shared" si="51"/>
        <v>fast</v>
      </c>
      <c r="AE125" t="str">
        <f t="shared" si="58"/>
        <v>cont</v>
      </c>
      <c r="AF125" s="1">
        <v>1.4237</v>
      </c>
      <c r="AG125" t="str">
        <f t="shared" si="35"/>
        <v>down</v>
      </c>
      <c r="AH125">
        <f t="shared" si="41"/>
        <v>1.4321000000000004</v>
      </c>
      <c r="AI125">
        <f t="shared" si="52"/>
        <v>1.4319299999999999</v>
      </c>
      <c r="AJ125" t="str">
        <f t="shared" si="53"/>
        <v>fast</v>
      </c>
      <c r="AK125" t="str">
        <f t="shared" si="59"/>
        <v>cross</v>
      </c>
    </row>
    <row r="126" spans="1:37">
      <c r="A126">
        <v>20010527</v>
      </c>
      <c r="B126" s="1">
        <v>0.86</v>
      </c>
      <c r="C126" t="str">
        <f t="shared" si="30"/>
        <v>up</v>
      </c>
      <c r="D126">
        <f t="shared" si="36"/>
        <v>0.87453000000000003</v>
      </c>
      <c r="E126">
        <f t="shared" si="42"/>
        <v>0.88074999999999992</v>
      </c>
      <c r="F126" t="str">
        <f t="shared" si="43"/>
        <v>slow</v>
      </c>
      <c r="G126" t="str">
        <f t="shared" si="54"/>
        <v>cont</v>
      </c>
      <c r="H126" s="1">
        <v>1.5451999999999999</v>
      </c>
      <c r="I126" t="str">
        <f t="shared" si="31"/>
        <v>up</v>
      </c>
      <c r="J126">
        <f t="shared" si="37"/>
        <v>1.5438700000000001</v>
      </c>
      <c r="K126">
        <f t="shared" si="44"/>
        <v>1.5449350000000002</v>
      </c>
      <c r="L126" t="str">
        <f t="shared" si="45"/>
        <v>slow</v>
      </c>
      <c r="M126" t="str">
        <f t="shared" si="55"/>
        <v>cross</v>
      </c>
      <c r="N126" s="1">
        <v>1.7771999999999999</v>
      </c>
      <c r="O126" t="str">
        <f t="shared" si="32"/>
        <v>up</v>
      </c>
      <c r="P126">
        <f t="shared" si="38"/>
        <v>1.7649099999999998</v>
      </c>
      <c r="Q126">
        <f t="shared" si="46"/>
        <v>1.7549850000000002</v>
      </c>
      <c r="R126" t="str">
        <f t="shared" si="47"/>
        <v>fast</v>
      </c>
      <c r="S126" t="str">
        <f t="shared" si="56"/>
        <v>cont</v>
      </c>
      <c r="T126" s="1">
        <v>120.59</v>
      </c>
      <c r="U126" t="str">
        <f t="shared" si="33"/>
        <v>up</v>
      </c>
      <c r="V126">
        <f t="shared" si="39"/>
        <v>122.599</v>
      </c>
      <c r="W126">
        <f t="shared" si="48"/>
        <v>122.51700000000001</v>
      </c>
      <c r="X126" t="str">
        <f t="shared" si="49"/>
        <v>fast</v>
      </c>
      <c r="Y126" t="str">
        <f t="shared" si="57"/>
        <v>cont</v>
      </c>
      <c r="Z126" s="1">
        <v>0.51990000000000003</v>
      </c>
      <c r="AA126" t="str">
        <f t="shared" si="34"/>
        <v>up</v>
      </c>
      <c r="AB126">
        <f t="shared" si="40"/>
        <v>0.52588999999999997</v>
      </c>
      <c r="AC126">
        <f t="shared" si="50"/>
        <v>0.52411999999999992</v>
      </c>
      <c r="AD126" t="str">
        <f t="shared" si="51"/>
        <v>fast</v>
      </c>
      <c r="AE126" t="str">
        <f t="shared" si="58"/>
        <v>cont</v>
      </c>
      <c r="AF126" s="1">
        <v>1.4218999999999999</v>
      </c>
      <c r="AG126" t="str">
        <f t="shared" si="35"/>
        <v>up</v>
      </c>
      <c r="AH126">
        <f t="shared" si="41"/>
        <v>1.4318000000000002</v>
      </c>
      <c r="AI126">
        <f t="shared" si="52"/>
        <v>1.4311449999999999</v>
      </c>
      <c r="AJ126" t="str">
        <f t="shared" si="53"/>
        <v>fast</v>
      </c>
      <c r="AK126" t="str">
        <f t="shared" si="59"/>
        <v>cont</v>
      </c>
    </row>
    <row r="127" spans="1:37">
      <c r="A127">
        <v>20010528</v>
      </c>
      <c r="B127" s="1">
        <v>0.86050000000000004</v>
      </c>
      <c r="C127" t="str">
        <f t="shared" si="30"/>
        <v>up</v>
      </c>
      <c r="D127">
        <f t="shared" si="36"/>
        <v>0.87193000000000009</v>
      </c>
      <c r="E127">
        <f t="shared" si="42"/>
        <v>0.87875500000000029</v>
      </c>
      <c r="F127" t="str">
        <f t="shared" si="43"/>
        <v>slow</v>
      </c>
      <c r="G127" t="str">
        <f t="shared" si="54"/>
        <v>cont</v>
      </c>
      <c r="H127" s="1">
        <v>1.5466</v>
      </c>
      <c r="I127" t="str">
        <f t="shared" si="31"/>
        <v>up</v>
      </c>
      <c r="J127">
        <f t="shared" si="37"/>
        <v>1.5437799999999999</v>
      </c>
      <c r="K127">
        <f t="shared" si="44"/>
        <v>1.5455100000000002</v>
      </c>
      <c r="L127" t="str">
        <f t="shared" si="45"/>
        <v>slow</v>
      </c>
      <c r="M127" t="str">
        <f t="shared" si="55"/>
        <v>cont</v>
      </c>
      <c r="N127" s="1">
        <v>1.7794000000000001</v>
      </c>
      <c r="O127" t="str">
        <f t="shared" si="32"/>
        <v>up</v>
      </c>
      <c r="P127">
        <f t="shared" si="38"/>
        <v>1.7678199999999999</v>
      </c>
      <c r="Q127">
        <f t="shared" si="46"/>
        <v>1.7572850000000002</v>
      </c>
      <c r="R127" t="str">
        <f t="shared" si="47"/>
        <v>fast</v>
      </c>
      <c r="S127" t="str">
        <f t="shared" si="56"/>
        <v>cont</v>
      </c>
      <c r="T127" s="1">
        <v>121.33</v>
      </c>
      <c r="U127" t="str">
        <f t="shared" si="33"/>
        <v>up</v>
      </c>
      <c r="V127">
        <f t="shared" si="39"/>
        <v>122.33199999999999</v>
      </c>
      <c r="W127">
        <f t="shared" si="48"/>
        <v>122.51000000000002</v>
      </c>
      <c r="X127" t="str">
        <f t="shared" si="49"/>
        <v>slow</v>
      </c>
      <c r="Y127" t="str">
        <f t="shared" si="57"/>
        <v>cross</v>
      </c>
      <c r="Z127" s="1">
        <v>0.52180000000000004</v>
      </c>
      <c r="AA127" t="str">
        <f t="shared" si="34"/>
        <v>down</v>
      </c>
      <c r="AB127">
        <f t="shared" si="40"/>
        <v>0.52560999999999991</v>
      </c>
      <c r="AC127">
        <f t="shared" si="50"/>
        <v>0.524115</v>
      </c>
      <c r="AD127" t="str">
        <f t="shared" si="51"/>
        <v>fast</v>
      </c>
      <c r="AE127" t="str">
        <f t="shared" si="58"/>
        <v>cont</v>
      </c>
      <c r="AF127" s="1">
        <v>1.4229000000000001</v>
      </c>
      <c r="AG127" t="str">
        <f t="shared" si="35"/>
        <v>up</v>
      </c>
      <c r="AH127">
        <f t="shared" si="41"/>
        <v>1.4309400000000001</v>
      </c>
      <c r="AI127">
        <f t="shared" si="52"/>
        <v>1.4300699999999997</v>
      </c>
      <c r="AJ127" t="str">
        <f t="shared" si="53"/>
        <v>fast</v>
      </c>
      <c r="AK127" t="str">
        <f t="shared" si="59"/>
        <v>cont</v>
      </c>
    </row>
    <row r="128" spans="1:37">
      <c r="A128">
        <v>20010529</v>
      </c>
      <c r="B128" s="1">
        <v>0.86099999999999999</v>
      </c>
      <c r="C128" t="str">
        <f t="shared" si="30"/>
        <v>down</v>
      </c>
      <c r="D128">
        <f t="shared" si="36"/>
        <v>0.86926000000000003</v>
      </c>
      <c r="E128">
        <f t="shared" si="42"/>
        <v>0.87714500000000017</v>
      </c>
      <c r="F128" t="str">
        <f t="shared" si="43"/>
        <v>slow</v>
      </c>
      <c r="G128" t="str">
        <f t="shared" si="54"/>
        <v>cont</v>
      </c>
      <c r="H128" s="1">
        <v>1.5487</v>
      </c>
      <c r="I128" t="str">
        <f t="shared" si="31"/>
        <v>down</v>
      </c>
      <c r="J128">
        <f t="shared" si="37"/>
        <v>1.5447200000000001</v>
      </c>
      <c r="K128">
        <f t="shared" si="44"/>
        <v>1.54617</v>
      </c>
      <c r="L128" t="str">
        <f t="shared" si="45"/>
        <v>slow</v>
      </c>
      <c r="M128" t="str">
        <f t="shared" si="55"/>
        <v>cont</v>
      </c>
      <c r="N128" s="1">
        <v>1.7874000000000001</v>
      </c>
      <c r="O128" t="str">
        <f t="shared" si="32"/>
        <v>down</v>
      </c>
      <c r="P128">
        <f t="shared" si="38"/>
        <v>1.77227</v>
      </c>
      <c r="Q128">
        <f t="shared" si="46"/>
        <v>1.7601450000000003</v>
      </c>
      <c r="R128" t="str">
        <f t="shared" si="47"/>
        <v>fast</v>
      </c>
      <c r="S128" t="str">
        <f t="shared" si="56"/>
        <v>cont</v>
      </c>
      <c r="T128" s="1">
        <v>121.35</v>
      </c>
      <c r="U128" t="str">
        <f t="shared" si="33"/>
        <v>down</v>
      </c>
      <c r="V128">
        <f t="shared" si="39"/>
        <v>122.136</v>
      </c>
      <c r="W128">
        <f t="shared" si="48"/>
        <v>122.505</v>
      </c>
      <c r="X128" t="str">
        <f t="shared" si="49"/>
        <v>slow</v>
      </c>
      <c r="Y128" t="str">
        <f t="shared" si="57"/>
        <v>cont</v>
      </c>
      <c r="Z128" s="1">
        <v>0.52029999999999998</v>
      </c>
      <c r="AA128" t="str">
        <f t="shared" si="34"/>
        <v>up</v>
      </c>
      <c r="AB128">
        <f t="shared" si="40"/>
        <v>0.52472999999999992</v>
      </c>
      <c r="AC128">
        <f t="shared" si="50"/>
        <v>0.52414000000000005</v>
      </c>
      <c r="AD128" t="str">
        <f t="shared" si="51"/>
        <v>fast</v>
      </c>
      <c r="AE128" t="str">
        <f t="shared" si="58"/>
        <v>cont</v>
      </c>
      <c r="AF128" s="1">
        <v>1.4233</v>
      </c>
      <c r="AG128" t="str">
        <f t="shared" si="35"/>
        <v>up</v>
      </c>
      <c r="AH128">
        <f t="shared" si="41"/>
        <v>1.42998</v>
      </c>
      <c r="AI128">
        <f t="shared" si="52"/>
        <v>1.429365</v>
      </c>
      <c r="AJ128" t="str">
        <f t="shared" si="53"/>
        <v>fast</v>
      </c>
      <c r="AK128" t="str">
        <f t="shared" si="59"/>
        <v>cont</v>
      </c>
    </row>
    <row r="129" spans="1:37">
      <c r="A129">
        <v>20010530</v>
      </c>
      <c r="B129" s="1">
        <v>0.85880000000000001</v>
      </c>
      <c r="C129" t="str">
        <f t="shared" si="30"/>
        <v>down</v>
      </c>
      <c r="D129">
        <f t="shared" si="36"/>
        <v>0.86686999999999992</v>
      </c>
      <c r="E129">
        <f t="shared" si="42"/>
        <v>0.87543000000000004</v>
      </c>
      <c r="F129" t="str">
        <f t="shared" si="43"/>
        <v>slow</v>
      </c>
      <c r="G129" t="str">
        <f t="shared" si="54"/>
        <v>cont</v>
      </c>
      <c r="H129" s="1">
        <v>1.5466</v>
      </c>
      <c r="I129" t="str">
        <f t="shared" si="31"/>
        <v>up</v>
      </c>
      <c r="J129">
        <f t="shared" si="37"/>
        <v>1.5455700000000001</v>
      </c>
      <c r="K129">
        <f t="shared" si="44"/>
        <v>1.5463900000000002</v>
      </c>
      <c r="L129" t="str">
        <f t="shared" si="45"/>
        <v>slow</v>
      </c>
      <c r="M129" t="str">
        <f t="shared" si="55"/>
        <v>cont</v>
      </c>
      <c r="N129" s="1">
        <v>1.7848999999999999</v>
      </c>
      <c r="O129" t="str">
        <f t="shared" si="32"/>
        <v>up</v>
      </c>
      <c r="P129">
        <f t="shared" si="38"/>
        <v>1.77562</v>
      </c>
      <c r="Q129">
        <f t="shared" si="46"/>
        <v>1.7627050000000004</v>
      </c>
      <c r="R129" t="str">
        <f t="shared" si="47"/>
        <v>fast</v>
      </c>
      <c r="S129" t="str">
        <f t="shared" si="56"/>
        <v>cont</v>
      </c>
      <c r="T129" s="1">
        <v>120.57</v>
      </c>
      <c r="U129" t="str">
        <f t="shared" si="33"/>
        <v>down</v>
      </c>
      <c r="V129">
        <f t="shared" si="39"/>
        <v>121.81700000000001</v>
      </c>
      <c r="W129">
        <f t="shared" si="48"/>
        <v>122.44450000000002</v>
      </c>
      <c r="X129" t="str">
        <f t="shared" si="49"/>
        <v>slow</v>
      </c>
      <c r="Y129" t="str">
        <f t="shared" si="57"/>
        <v>cont</v>
      </c>
      <c r="Z129" s="1">
        <v>0.52049999999999996</v>
      </c>
      <c r="AA129" t="str">
        <f t="shared" si="34"/>
        <v>down</v>
      </c>
      <c r="AB129">
        <f t="shared" si="40"/>
        <v>0.52378999999999987</v>
      </c>
      <c r="AC129">
        <f t="shared" si="50"/>
        <v>0.52418500000000001</v>
      </c>
      <c r="AD129" t="str">
        <f t="shared" si="51"/>
        <v>slow</v>
      </c>
      <c r="AE129" t="str">
        <f t="shared" si="58"/>
        <v>cross</v>
      </c>
      <c r="AF129" s="1">
        <v>1.4271</v>
      </c>
      <c r="AG129" t="str">
        <f t="shared" si="35"/>
        <v>down</v>
      </c>
      <c r="AH129">
        <f t="shared" si="41"/>
        <v>1.4287699999999997</v>
      </c>
      <c r="AI129">
        <f t="shared" si="52"/>
        <v>1.4286699999999999</v>
      </c>
      <c r="AJ129" t="str">
        <f t="shared" si="53"/>
        <v>fast</v>
      </c>
      <c r="AK129" t="str">
        <f t="shared" si="59"/>
        <v>cont</v>
      </c>
    </row>
    <row r="130" spans="1:37">
      <c r="A130">
        <v>20010531</v>
      </c>
      <c r="B130" s="1">
        <v>0.85629999999999995</v>
      </c>
      <c r="C130" t="str">
        <f t="shared" si="30"/>
        <v>down</v>
      </c>
      <c r="D130">
        <f t="shared" si="36"/>
        <v>0.86446999999999985</v>
      </c>
      <c r="E130">
        <f t="shared" si="42"/>
        <v>0.87370000000000003</v>
      </c>
      <c r="F130" t="str">
        <f t="shared" si="43"/>
        <v>slow</v>
      </c>
      <c r="G130" t="str">
        <f t="shared" si="54"/>
        <v>cont</v>
      </c>
      <c r="H130" s="1">
        <v>1.5508</v>
      </c>
      <c r="I130" t="str">
        <f t="shared" si="31"/>
        <v>down</v>
      </c>
      <c r="J130">
        <f t="shared" si="37"/>
        <v>1.54738</v>
      </c>
      <c r="K130">
        <f t="shared" si="44"/>
        <v>1.5465850000000001</v>
      </c>
      <c r="L130" t="str">
        <f t="shared" si="45"/>
        <v>fast</v>
      </c>
      <c r="M130" t="str">
        <f t="shared" si="55"/>
        <v>cross</v>
      </c>
      <c r="N130" s="1">
        <v>1.7996000000000001</v>
      </c>
      <c r="O130" t="str">
        <f t="shared" si="32"/>
        <v>up</v>
      </c>
      <c r="P130">
        <f t="shared" si="38"/>
        <v>1.7811600000000003</v>
      </c>
      <c r="Q130">
        <f t="shared" si="46"/>
        <v>1.7653850000000002</v>
      </c>
      <c r="R130" t="str">
        <f t="shared" si="47"/>
        <v>fast</v>
      </c>
      <c r="S130" t="str">
        <f t="shared" si="56"/>
        <v>cont</v>
      </c>
      <c r="T130" s="1">
        <v>120.45</v>
      </c>
      <c r="U130" t="str">
        <f t="shared" si="33"/>
        <v>down</v>
      </c>
      <c r="V130">
        <f t="shared" si="39"/>
        <v>121.489</v>
      </c>
      <c r="W130">
        <f t="shared" si="48"/>
        <v>122.36199999999999</v>
      </c>
      <c r="X130" t="str">
        <f t="shared" si="49"/>
        <v>slow</v>
      </c>
      <c r="Y130" t="str">
        <f t="shared" si="57"/>
        <v>cont</v>
      </c>
      <c r="Z130" s="1">
        <v>0.51180000000000003</v>
      </c>
      <c r="AA130" t="str">
        <f t="shared" si="34"/>
        <v>down</v>
      </c>
      <c r="AB130">
        <f t="shared" si="40"/>
        <v>0.52193000000000001</v>
      </c>
      <c r="AC130">
        <f t="shared" si="50"/>
        <v>0.52372500000000011</v>
      </c>
      <c r="AD130" t="str">
        <f t="shared" si="51"/>
        <v>slow</v>
      </c>
      <c r="AE130" t="str">
        <f t="shared" si="58"/>
        <v>cont</v>
      </c>
      <c r="AF130" s="1">
        <v>1.4266000000000001</v>
      </c>
      <c r="AG130" t="str">
        <f t="shared" si="35"/>
        <v>down</v>
      </c>
      <c r="AH130">
        <f t="shared" si="41"/>
        <v>1.42747</v>
      </c>
      <c r="AI130">
        <f t="shared" si="52"/>
        <v>1.42808</v>
      </c>
      <c r="AJ130" t="str">
        <f t="shared" si="53"/>
        <v>slow</v>
      </c>
      <c r="AK130" t="str">
        <f t="shared" si="59"/>
        <v>cross</v>
      </c>
    </row>
    <row r="131" spans="1:37">
      <c r="A131">
        <v>20010601</v>
      </c>
      <c r="B131" s="1">
        <v>0.84940000000000004</v>
      </c>
      <c r="C131" t="str">
        <f t="shared" ref="C131:C194" si="60">+(IF(B132&gt;B131,"up","down"))</f>
        <v>down</v>
      </c>
      <c r="D131">
        <f t="shared" si="36"/>
        <v>0.86126000000000003</v>
      </c>
      <c r="E131">
        <f t="shared" si="42"/>
        <v>0.87184000000000006</v>
      </c>
      <c r="F131" t="str">
        <f t="shared" si="43"/>
        <v>slow</v>
      </c>
      <c r="G131" t="str">
        <f t="shared" si="54"/>
        <v>cont</v>
      </c>
      <c r="H131" s="1">
        <v>1.5382</v>
      </c>
      <c r="I131" t="str">
        <f t="shared" ref="I131:I194" si="61">+(IF(H132&gt;H131,"up","down"))</f>
        <v>down</v>
      </c>
      <c r="J131">
        <f t="shared" si="37"/>
        <v>1.5474400000000001</v>
      </c>
      <c r="K131">
        <f t="shared" si="44"/>
        <v>1.5462450000000001</v>
      </c>
      <c r="L131" t="str">
        <f t="shared" si="45"/>
        <v>fast</v>
      </c>
      <c r="M131" t="str">
        <f t="shared" si="55"/>
        <v>cont</v>
      </c>
      <c r="N131" s="1">
        <v>1.8010999999999999</v>
      </c>
      <c r="O131" t="str">
        <f t="shared" ref="O131:O194" si="62">+(IF(N132&gt;N131,"up","down"))</f>
        <v>down</v>
      </c>
      <c r="P131">
        <f t="shared" si="38"/>
        <v>1.7860100000000003</v>
      </c>
      <c r="Q131">
        <f t="shared" si="46"/>
        <v>1.7681700000000002</v>
      </c>
      <c r="R131" t="str">
        <f t="shared" si="47"/>
        <v>fast</v>
      </c>
      <c r="S131" t="str">
        <f t="shared" si="56"/>
        <v>cont</v>
      </c>
      <c r="T131" s="1">
        <v>119.28</v>
      </c>
      <c r="U131" t="str">
        <f t="shared" ref="U131:U194" si="63">+(IF(T132&gt;T131,"up","down"))</f>
        <v>up</v>
      </c>
      <c r="V131">
        <f t="shared" si="39"/>
        <v>121.066</v>
      </c>
      <c r="W131">
        <f t="shared" si="48"/>
        <v>122.20600000000002</v>
      </c>
      <c r="X131" t="str">
        <f t="shared" si="49"/>
        <v>slow</v>
      </c>
      <c r="Y131" t="str">
        <f t="shared" si="57"/>
        <v>cont</v>
      </c>
      <c r="Z131" s="1">
        <v>0.50970000000000004</v>
      </c>
      <c r="AA131" t="str">
        <f t="shared" ref="AA131:AA194" si="64">+(IF(Z132&gt;Z131,"up","down"))</f>
        <v>down</v>
      </c>
      <c r="AB131">
        <f t="shared" si="40"/>
        <v>0.51973999999999998</v>
      </c>
      <c r="AC131">
        <f t="shared" si="50"/>
        <v>0.52294000000000007</v>
      </c>
      <c r="AD131" t="str">
        <f t="shared" si="51"/>
        <v>slow</v>
      </c>
      <c r="AE131" t="str">
        <f t="shared" si="58"/>
        <v>cont</v>
      </c>
      <c r="AF131" s="1">
        <v>1.4211</v>
      </c>
      <c r="AG131" t="str">
        <f t="shared" ref="AG131:AG194" si="65">+(IF(AF132&gt;AF131,"up","down"))</f>
        <v>down</v>
      </c>
      <c r="AH131">
        <f t="shared" si="41"/>
        <v>1.4254500000000001</v>
      </c>
      <c r="AI131">
        <f t="shared" si="52"/>
        <v>1.4277150000000001</v>
      </c>
      <c r="AJ131" t="str">
        <f t="shared" si="53"/>
        <v>slow</v>
      </c>
      <c r="AK131" t="str">
        <f t="shared" si="59"/>
        <v>cont</v>
      </c>
    </row>
    <row r="132" spans="1:37">
      <c r="A132">
        <v>20010603</v>
      </c>
      <c r="B132" s="1">
        <v>0.84699999999999998</v>
      </c>
      <c r="C132" t="str">
        <f t="shared" si="60"/>
        <v>up</v>
      </c>
      <c r="D132">
        <f t="shared" si="36"/>
        <v>0.85824</v>
      </c>
      <c r="E132">
        <f t="shared" si="42"/>
        <v>0.86960000000000015</v>
      </c>
      <c r="F132" t="str">
        <f t="shared" si="43"/>
        <v>slow</v>
      </c>
      <c r="G132" t="str">
        <f t="shared" si="54"/>
        <v>cont</v>
      </c>
      <c r="H132" s="1">
        <v>1.5353000000000001</v>
      </c>
      <c r="I132" t="str">
        <f t="shared" si="61"/>
        <v>up</v>
      </c>
      <c r="J132">
        <f t="shared" si="37"/>
        <v>1.5466099999999998</v>
      </c>
      <c r="K132">
        <f t="shared" si="44"/>
        <v>1.54583</v>
      </c>
      <c r="L132" t="str">
        <f t="shared" si="45"/>
        <v>fast</v>
      </c>
      <c r="M132" t="str">
        <f t="shared" si="55"/>
        <v>cont</v>
      </c>
      <c r="N132" s="1">
        <v>1.7971999999999999</v>
      </c>
      <c r="O132" t="str">
        <f t="shared" si="62"/>
        <v>up</v>
      </c>
      <c r="P132">
        <f t="shared" si="38"/>
        <v>1.7886500000000001</v>
      </c>
      <c r="Q132">
        <f t="shared" si="46"/>
        <v>1.7706</v>
      </c>
      <c r="R132" t="str">
        <f t="shared" si="47"/>
        <v>fast</v>
      </c>
      <c r="S132" t="str">
        <f t="shared" si="56"/>
        <v>cont</v>
      </c>
      <c r="T132" s="1">
        <v>119.36</v>
      </c>
      <c r="U132" t="str">
        <f t="shared" si="63"/>
        <v>up</v>
      </c>
      <c r="V132">
        <f t="shared" si="39"/>
        <v>120.67400000000001</v>
      </c>
      <c r="W132">
        <f t="shared" si="48"/>
        <v>122.0385</v>
      </c>
      <c r="X132" t="str">
        <f t="shared" si="49"/>
        <v>slow</v>
      </c>
      <c r="Y132" t="str">
        <f t="shared" si="57"/>
        <v>cont</v>
      </c>
      <c r="Z132" s="1">
        <v>0.50829999999999997</v>
      </c>
      <c r="AA132" t="str">
        <f t="shared" si="64"/>
        <v>up</v>
      </c>
      <c r="AB132">
        <f t="shared" si="40"/>
        <v>0.51785999999999999</v>
      </c>
      <c r="AC132">
        <f t="shared" si="50"/>
        <v>0.52202499999999996</v>
      </c>
      <c r="AD132" t="str">
        <f t="shared" si="51"/>
        <v>slow</v>
      </c>
      <c r="AE132" t="str">
        <f t="shared" si="58"/>
        <v>cont</v>
      </c>
      <c r="AF132" s="1">
        <v>1.4187000000000001</v>
      </c>
      <c r="AG132" t="str">
        <f t="shared" si="65"/>
        <v>up</v>
      </c>
      <c r="AH132">
        <f t="shared" si="41"/>
        <v>1.4232999999999998</v>
      </c>
      <c r="AI132">
        <f t="shared" si="52"/>
        <v>1.4272500000000001</v>
      </c>
      <c r="AJ132" t="str">
        <f t="shared" si="53"/>
        <v>slow</v>
      </c>
      <c r="AK132" t="str">
        <f t="shared" si="59"/>
        <v>cont</v>
      </c>
    </row>
    <row r="133" spans="1:37">
      <c r="A133">
        <v>20010604</v>
      </c>
      <c r="B133" s="1">
        <v>0.85350000000000004</v>
      </c>
      <c r="C133" t="str">
        <f t="shared" si="60"/>
        <v>up</v>
      </c>
      <c r="D133">
        <f t="shared" si="36"/>
        <v>0.85699999999999998</v>
      </c>
      <c r="E133">
        <f t="shared" si="42"/>
        <v>0.86817500000000014</v>
      </c>
      <c r="F133" t="str">
        <f t="shared" si="43"/>
        <v>slow</v>
      </c>
      <c r="G133" t="str">
        <f t="shared" si="54"/>
        <v>cont</v>
      </c>
      <c r="H133" s="1">
        <v>1.5369999999999999</v>
      </c>
      <c r="I133" t="str">
        <f t="shared" si="61"/>
        <v>up</v>
      </c>
      <c r="J133">
        <f t="shared" si="37"/>
        <v>1.5449600000000001</v>
      </c>
      <c r="K133">
        <f t="shared" si="44"/>
        <v>1.5450900000000001</v>
      </c>
      <c r="L133" t="str">
        <f t="shared" si="45"/>
        <v>slow</v>
      </c>
      <c r="M133" t="str">
        <f t="shared" si="55"/>
        <v>cross</v>
      </c>
      <c r="N133" s="1">
        <v>1.7978000000000001</v>
      </c>
      <c r="O133" t="str">
        <f t="shared" si="62"/>
        <v>down</v>
      </c>
      <c r="P133">
        <f t="shared" si="38"/>
        <v>1.7901399999999998</v>
      </c>
      <c r="Q133">
        <f t="shared" si="46"/>
        <v>1.7727700000000002</v>
      </c>
      <c r="R133" t="str">
        <f t="shared" si="47"/>
        <v>fast</v>
      </c>
      <c r="S133" t="str">
        <f t="shared" si="56"/>
        <v>cont</v>
      </c>
      <c r="T133" s="1">
        <v>119.83</v>
      </c>
      <c r="U133" t="str">
        <f t="shared" si="63"/>
        <v>up</v>
      </c>
      <c r="V133">
        <f t="shared" si="39"/>
        <v>120.38999999999999</v>
      </c>
      <c r="W133">
        <f t="shared" si="48"/>
        <v>121.8895</v>
      </c>
      <c r="X133" t="str">
        <f t="shared" si="49"/>
        <v>slow</v>
      </c>
      <c r="Y133" t="str">
        <f t="shared" si="57"/>
        <v>cont</v>
      </c>
      <c r="Z133" s="1">
        <v>0.51100000000000001</v>
      </c>
      <c r="AA133" t="str">
        <f t="shared" si="64"/>
        <v>down</v>
      </c>
      <c r="AB133">
        <f t="shared" si="40"/>
        <v>0.51669000000000009</v>
      </c>
      <c r="AC133">
        <f t="shared" si="50"/>
        <v>0.52132500000000004</v>
      </c>
      <c r="AD133" t="str">
        <f t="shared" si="51"/>
        <v>slow</v>
      </c>
      <c r="AE133" t="str">
        <f t="shared" si="58"/>
        <v>cont</v>
      </c>
      <c r="AF133" s="1">
        <v>1.4211</v>
      </c>
      <c r="AG133" t="str">
        <f t="shared" si="65"/>
        <v>down</v>
      </c>
      <c r="AH133">
        <f t="shared" si="41"/>
        <v>1.4225300000000001</v>
      </c>
      <c r="AI133">
        <f t="shared" si="52"/>
        <v>1.42716</v>
      </c>
      <c r="AJ133" t="str">
        <f t="shared" si="53"/>
        <v>slow</v>
      </c>
      <c r="AK133" t="str">
        <f t="shared" si="59"/>
        <v>cont</v>
      </c>
    </row>
    <row r="134" spans="1:37">
      <c r="A134">
        <v>20010605</v>
      </c>
      <c r="B134" s="1">
        <v>0.85440000000000005</v>
      </c>
      <c r="C134" t="str">
        <f t="shared" si="60"/>
        <v>up</v>
      </c>
      <c r="D134">
        <f t="shared" si="36"/>
        <v>0.85633999999999999</v>
      </c>
      <c r="E134">
        <f t="shared" si="42"/>
        <v>0.86711500000000008</v>
      </c>
      <c r="F134" t="str">
        <f t="shared" si="43"/>
        <v>slow</v>
      </c>
      <c r="G134" t="str">
        <f t="shared" si="54"/>
        <v>cont</v>
      </c>
      <c r="H134" s="1">
        <v>1.5381</v>
      </c>
      <c r="I134" t="str">
        <f t="shared" si="61"/>
        <v>down</v>
      </c>
      <c r="J134">
        <f t="shared" si="37"/>
        <v>1.5435199999999998</v>
      </c>
      <c r="K134">
        <f t="shared" si="44"/>
        <v>1.544495</v>
      </c>
      <c r="L134" t="str">
        <f t="shared" si="45"/>
        <v>slow</v>
      </c>
      <c r="M134" t="str">
        <f t="shared" si="55"/>
        <v>cont</v>
      </c>
      <c r="N134" s="1">
        <v>1.7968</v>
      </c>
      <c r="O134" t="str">
        <f t="shared" si="62"/>
        <v>up</v>
      </c>
      <c r="P134">
        <f t="shared" si="38"/>
        <v>1.7907499999999998</v>
      </c>
      <c r="Q134">
        <f t="shared" si="46"/>
        <v>1.7750149999999998</v>
      </c>
      <c r="R134" t="str">
        <f t="shared" si="47"/>
        <v>fast</v>
      </c>
      <c r="S134" t="str">
        <f t="shared" si="56"/>
        <v>cont</v>
      </c>
      <c r="T134" s="1">
        <v>120.39</v>
      </c>
      <c r="U134" t="str">
        <f t="shared" si="63"/>
        <v>up</v>
      </c>
      <c r="V134">
        <f t="shared" si="39"/>
        <v>120.39000000000001</v>
      </c>
      <c r="W134">
        <f t="shared" si="48"/>
        <v>121.777</v>
      </c>
      <c r="X134" t="str">
        <f t="shared" si="49"/>
        <v>slow</v>
      </c>
      <c r="Y134" t="str">
        <f t="shared" si="57"/>
        <v>cont</v>
      </c>
      <c r="Z134" s="1">
        <v>0.51060000000000005</v>
      </c>
      <c r="AA134" t="str">
        <f t="shared" si="64"/>
        <v>up</v>
      </c>
      <c r="AB134">
        <f t="shared" si="40"/>
        <v>0.51558999999999999</v>
      </c>
      <c r="AC134">
        <f t="shared" si="50"/>
        <v>0.52079000000000009</v>
      </c>
      <c r="AD134" t="str">
        <f t="shared" si="51"/>
        <v>slow</v>
      </c>
      <c r="AE134" t="str">
        <f t="shared" si="58"/>
        <v>cont</v>
      </c>
      <c r="AF134" s="1">
        <v>1.4139999999999999</v>
      </c>
      <c r="AG134" t="str">
        <f t="shared" si="65"/>
        <v>up</v>
      </c>
      <c r="AH134">
        <f t="shared" si="41"/>
        <v>1.42204</v>
      </c>
      <c r="AI134">
        <f t="shared" si="52"/>
        <v>1.4269000000000001</v>
      </c>
      <c r="AJ134" t="str">
        <f t="shared" si="53"/>
        <v>slow</v>
      </c>
      <c r="AK134" t="str">
        <f t="shared" si="59"/>
        <v>cont</v>
      </c>
    </row>
    <row r="135" spans="1:37">
      <c r="A135">
        <v>20010606</v>
      </c>
      <c r="B135" s="1">
        <v>0.85650000000000004</v>
      </c>
      <c r="C135" t="str">
        <f t="shared" si="60"/>
        <v>down</v>
      </c>
      <c r="D135">
        <f t="shared" si="36"/>
        <v>0.85574000000000017</v>
      </c>
      <c r="E135">
        <f t="shared" si="42"/>
        <v>0.86615500000000001</v>
      </c>
      <c r="F135" t="str">
        <f t="shared" si="43"/>
        <v>slow</v>
      </c>
      <c r="G135" t="str">
        <f t="shared" si="54"/>
        <v>cont</v>
      </c>
      <c r="H135" s="1">
        <v>1.5316000000000001</v>
      </c>
      <c r="I135" t="str">
        <f t="shared" si="61"/>
        <v>down</v>
      </c>
      <c r="J135">
        <f t="shared" si="37"/>
        <v>1.5418099999999999</v>
      </c>
      <c r="K135">
        <f t="shared" si="44"/>
        <v>1.5433699999999999</v>
      </c>
      <c r="L135" t="str">
        <f t="shared" si="45"/>
        <v>slow</v>
      </c>
      <c r="M135" t="str">
        <f t="shared" si="55"/>
        <v>cont</v>
      </c>
      <c r="N135" s="1">
        <v>1.7992999999999999</v>
      </c>
      <c r="O135" t="str">
        <f t="shared" si="62"/>
        <v>up</v>
      </c>
      <c r="P135">
        <f t="shared" si="38"/>
        <v>1.7920700000000001</v>
      </c>
      <c r="Q135">
        <f t="shared" si="46"/>
        <v>1.77725</v>
      </c>
      <c r="R135" t="str">
        <f t="shared" si="47"/>
        <v>fast</v>
      </c>
      <c r="S135" t="str">
        <f t="shared" si="56"/>
        <v>cont</v>
      </c>
      <c r="T135" s="1">
        <v>120.81</v>
      </c>
      <c r="U135" t="str">
        <f t="shared" si="63"/>
        <v>down</v>
      </c>
      <c r="V135">
        <f t="shared" si="39"/>
        <v>120.396</v>
      </c>
      <c r="W135">
        <f t="shared" si="48"/>
        <v>121.64999999999998</v>
      </c>
      <c r="X135" t="str">
        <f t="shared" si="49"/>
        <v>slow</v>
      </c>
      <c r="Y135" t="str">
        <f t="shared" si="57"/>
        <v>cont</v>
      </c>
      <c r="Z135" s="1">
        <v>0.51680000000000004</v>
      </c>
      <c r="AA135" t="str">
        <f t="shared" si="64"/>
        <v>up</v>
      </c>
      <c r="AB135">
        <f t="shared" si="40"/>
        <v>0.51507000000000003</v>
      </c>
      <c r="AC135">
        <f t="shared" si="50"/>
        <v>0.52058499999999996</v>
      </c>
      <c r="AD135" t="str">
        <f t="shared" si="51"/>
        <v>slow</v>
      </c>
      <c r="AE135" t="str">
        <f t="shared" si="58"/>
        <v>cont</v>
      </c>
      <c r="AF135" s="1">
        <v>1.4147000000000001</v>
      </c>
      <c r="AG135" t="str">
        <f t="shared" si="65"/>
        <v>down</v>
      </c>
      <c r="AH135">
        <f t="shared" si="41"/>
        <v>1.4211399999999998</v>
      </c>
      <c r="AI135">
        <f t="shared" si="52"/>
        <v>1.4266200000000002</v>
      </c>
      <c r="AJ135" t="str">
        <f t="shared" si="53"/>
        <v>slow</v>
      </c>
      <c r="AK135" t="str">
        <f t="shared" si="59"/>
        <v>cont</v>
      </c>
    </row>
    <row r="136" spans="1:37">
      <c r="A136">
        <v>20010607</v>
      </c>
      <c r="B136" s="1">
        <v>0.85170000000000001</v>
      </c>
      <c r="C136" t="str">
        <f t="shared" si="60"/>
        <v>down</v>
      </c>
      <c r="D136">
        <f t="shared" si="36"/>
        <v>0.85491000000000006</v>
      </c>
      <c r="E136">
        <f t="shared" si="42"/>
        <v>0.86471999999999993</v>
      </c>
      <c r="F136" t="str">
        <f t="shared" si="43"/>
        <v>slow</v>
      </c>
      <c r="G136" t="str">
        <f t="shared" si="54"/>
        <v>cont</v>
      </c>
      <c r="H136" s="1">
        <v>1.5244</v>
      </c>
      <c r="I136" t="str">
        <f t="shared" si="61"/>
        <v>down</v>
      </c>
      <c r="J136">
        <f t="shared" si="37"/>
        <v>1.53973</v>
      </c>
      <c r="K136">
        <f t="shared" si="44"/>
        <v>1.5418000000000001</v>
      </c>
      <c r="L136" t="str">
        <f t="shared" si="45"/>
        <v>slow</v>
      </c>
      <c r="M136" t="str">
        <f t="shared" si="55"/>
        <v>cont</v>
      </c>
      <c r="N136" s="1">
        <v>1.8028</v>
      </c>
      <c r="O136" t="str">
        <f t="shared" si="62"/>
        <v>down</v>
      </c>
      <c r="P136">
        <f t="shared" si="38"/>
        <v>1.7946300000000002</v>
      </c>
      <c r="Q136">
        <f t="shared" si="46"/>
        <v>1.7797699999999999</v>
      </c>
      <c r="R136" t="str">
        <f t="shared" si="47"/>
        <v>fast</v>
      </c>
      <c r="S136" t="str">
        <f t="shared" si="56"/>
        <v>cont</v>
      </c>
      <c r="T136" s="1">
        <v>120.36</v>
      </c>
      <c r="U136" t="str">
        <f t="shared" si="63"/>
        <v>up</v>
      </c>
      <c r="V136">
        <f t="shared" si="39"/>
        <v>120.373</v>
      </c>
      <c r="W136">
        <f t="shared" si="48"/>
        <v>121.48599999999999</v>
      </c>
      <c r="X136" t="str">
        <f t="shared" si="49"/>
        <v>slow</v>
      </c>
      <c r="Y136" t="str">
        <f t="shared" si="57"/>
        <v>cont</v>
      </c>
      <c r="Z136" s="1">
        <v>0.52080000000000004</v>
      </c>
      <c r="AA136" t="str">
        <f t="shared" si="64"/>
        <v>up</v>
      </c>
      <c r="AB136">
        <f t="shared" si="40"/>
        <v>0.51516000000000006</v>
      </c>
      <c r="AC136">
        <f t="shared" si="50"/>
        <v>0.5205249999999999</v>
      </c>
      <c r="AD136" t="str">
        <f t="shared" si="51"/>
        <v>slow</v>
      </c>
      <c r="AE136" t="str">
        <f t="shared" si="58"/>
        <v>cont</v>
      </c>
      <c r="AF136" s="1">
        <v>1.3931</v>
      </c>
      <c r="AG136" t="str">
        <f t="shared" si="65"/>
        <v>up</v>
      </c>
      <c r="AH136">
        <f t="shared" si="41"/>
        <v>1.4182599999999999</v>
      </c>
      <c r="AI136">
        <f t="shared" si="52"/>
        <v>1.42503</v>
      </c>
      <c r="AJ136" t="str">
        <f t="shared" si="53"/>
        <v>slow</v>
      </c>
      <c r="AK136" t="str">
        <f t="shared" si="59"/>
        <v>cont</v>
      </c>
    </row>
    <row r="137" spans="1:37">
      <c r="A137">
        <v>20010608</v>
      </c>
      <c r="B137" s="1">
        <v>0.85150000000000003</v>
      </c>
      <c r="C137" t="str">
        <f t="shared" si="60"/>
        <v>down</v>
      </c>
      <c r="D137">
        <f t="shared" si="36"/>
        <v>0.85401000000000005</v>
      </c>
      <c r="E137">
        <f t="shared" si="42"/>
        <v>0.86297000000000013</v>
      </c>
      <c r="F137" t="str">
        <f t="shared" si="43"/>
        <v>slow</v>
      </c>
      <c r="G137" t="str">
        <f t="shared" si="54"/>
        <v>cont</v>
      </c>
      <c r="H137" s="1">
        <v>1.5225</v>
      </c>
      <c r="I137" t="str">
        <f t="shared" si="61"/>
        <v>down</v>
      </c>
      <c r="J137">
        <f t="shared" si="37"/>
        <v>1.53732</v>
      </c>
      <c r="K137">
        <f t="shared" si="44"/>
        <v>1.5405500000000001</v>
      </c>
      <c r="L137" t="str">
        <f t="shared" si="45"/>
        <v>slow</v>
      </c>
      <c r="M137" t="str">
        <f t="shared" si="55"/>
        <v>cont</v>
      </c>
      <c r="N137" s="1">
        <v>1.7991999999999999</v>
      </c>
      <c r="O137" t="str">
        <f t="shared" si="62"/>
        <v>down</v>
      </c>
      <c r="P137">
        <f t="shared" si="38"/>
        <v>1.79661</v>
      </c>
      <c r="Q137">
        <f t="shared" si="46"/>
        <v>1.7822150000000001</v>
      </c>
      <c r="R137" t="str">
        <f t="shared" si="47"/>
        <v>fast</v>
      </c>
      <c r="S137" t="str">
        <f t="shared" si="56"/>
        <v>cont</v>
      </c>
      <c r="T137" s="1">
        <v>120.97</v>
      </c>
      <c r="U137" t="str">
        <f t="shared" si="63"/>
        <v>up</v>
      </c>
      <c r="V137">
        <f t="shared" si="39"/>
        <v>120.33699999999999</v>
      </c>
      <c r="W137">
        <f t="shared" si="48"/>
        <v>121.33449999999998</v>
      </c>
      <c r="X137" t="str">
        <f t="shared" si="49"/>
        <v>slow</v>
      </c>
      <c r="Y137" t="str">
        <f t="shared" si="57"/>
        <v>cont</v>
      </c>
      <c r="Z137" s="1">
        <v>0.52569999999999995</v>
      </c>
      <c r="AA137" t="str">
        <f t="shared" si="64"/>
        <v>down</v>
      </c>
      <c r="AB137">
        <f t="shared" si="40"/>
        <v>0.51554999999999995</v>
      </c>
      <c r="AC137">
        <f t="shared" si="50"/>
        <v>0.52057999999999993</v>
      </c>
      <c r="AD137" t="str">
        <f t="shared" si="51"/>
        <v>slow</v>
      </c>
      <c r="AE137" t="str">
        <f t="shared" si="58"/>
        <v>cont</v>
      </c>
      <c r="AF137" s="1">
        <v>1.3937999999999999</v>
      </c>
      <c r="AG137" t="str">
        <f t="shared" si="65"/>
        <v>down</v>
      </c>
      <c r="AH137">
        <f t="shared" si="41"/>
        <v>1.4153500000000001</v>
      </c>
      <c r="AI137">
        <f t="shared" si="52"/>
        <v>1.4231450000000001</v>
      </c>
      <c r="AJ137" t="str">
        <f t="shared" si="53"/>
        <v>slow</v>
      </c>
      <c r="AK137" t="str">
        <f t="shared" si="59"/>
        <v>cont</v>
      </c>
    </row>
    <row r="138" spans="1:37">
      <c r="A138">
        <v>20010610</v>
      </c>
      <c r="B138" s="1">
        <v>0.85040000000000004</v>
      </c>
      <c r="C138" t="str">
        <f t="shared" si="60"/>
        <v>up</v>
      </c>
      <c r="D138">
        <f t="shared" si="36"/>
        <v>0.8529500000000001</v>
      </c>
      <c r="E138">
        <f t="shared" si="42"/>
        <v>0.86110500000000001</v>
      </c>
      <c r="F138" t="str">
        <f t="shared" si="43"/>
        <v>slow</v>
      </c>
      <c r="G138" t="str">
        <f t="shared" si="54"/>
        <v>cont</v>
      </c>
      <c r="H138" s="1">
        <v>1.5190999999999999</v>
      </c>
      <c r="I138" t="str">
        <f t="shared" si="61"/>
        <v>up</v>
      </c>
      <c r="J138">
        <f t="shared" si="37"/>
        <v>1.5343599999999999</v>
      </c>
      <c r="K138">
        <f t="shared" si="44"/>
        <v>1.5395399999999999</v>
      </c>
      <c r="L138" t="str">
        <f t="shared" si="45"/>
        <v>slow</v>
      </c>
      <c r="M138" t="str">
        <f t="shared" si="55"/>
        <v>cont</v>
      </c>
      <c r="N138" s="1">
        <v>1.7944</v>
      </c>
      <c r="O138" t="str">
        <f t="shared" si="62"/>
        <v>up</v>
      </c>
      <c r="P138">
        <f t="shared" si="38"/>
        <v>1.79731</v>
      </c>
      <c r="Q138">
        <f t="shared" si="46"/>
        <v>1.7847899999999999</v>
      </c>
      <c r="R138" t="str">
        <f t="shared" si="47"/>
        <v>fast</v>
      </c>
      <c r="S138" t="str">
        <f t="shared" si="56"/>
        <v>cont</v>
      </c>
      <c r="T138" s="1">
        <v>121.06</v>
      </c>
      <c r="U138" t="str">
        <f t="shared" si="63"/>
        <v>up</v>
      </c>
      <c r="V138">
        <f t="shared" si="39"/>
        <v>120.30799999999999</v>
      </c>
      <c r="W138">
        <f t="shared" si="48"/>
        <v>121.22199999999998</v>
      </c>
      <c r="X138" t="str">
        <f t="shared" si="49"/>
        <v>slow</v>
      </c>
      <c r="Y138" t="str">
        <f t="shared" si="57"/>
        <v>cont</v>
      </c>
      <c r="Z138" s="1">
        <v>0.52480000000000004</v>
      </c>
      <c r="AA138" t="str">
        <f t="shared" si="64"/>
        <v>up</v>
      </c>
      <c r="AB138">
        <f t="shared" si="40"/>
        <v>0.51600000000000001</v>
      </c>
      <c r="AC138">
        <f t="shared" si="50"/>
        <v>0.52036499999999997</v>
      </c>
      <c r="AD138" t="str">
        <f t="shared" si="51"/>
        <v>slow</v>
      </c>
      <c r="AE138" t="str">
        <f t="shared" si="58"/>
        <v>cont</v>
      </c>
      <c r="AF138" s="1">
        <v>1.3856999999999999</v>
      </c>
      <c r="AG138" t="str">
        <f t="shared" si="65"/>
        <v>up</v>
      </c>
      <c r="AH138">
        <f t="shared" si="41"/>
        <v>1.4115900000000001</v>
      </c>
      <c r="AI138">
        <f t="shared" si="52"/>
        <v>1.420785</v>
      </c>
      <c r="AJ138" t="str">
        <f t="shared" si="53"/>
        <v>slow</v>
      </c>
      <c r="AK138" t="str">
        <f t="shared" si="59"/>
        <v>cont</v>
      </c>
    </row>
    <row r="139" spans="1:37">
      <c r="A139">
        <v>20010611</v>
      </c>
      <c r="B139" s="1">
        <v>0.85370000000000001</v>
      </c>
      <c r="C139" t="str">
        <f t="shared" si="60"/>
        <v>down</v>
      </c>
      <c r="D139">
        <f t="shared" si="36"/>
        <v>0.85243999999999998</v>
      </c>
      <c r="E139">
        <f t="shared" si="42"/>
        <v>0.85965499999999984</v>
      </c>
      <c r="F139" t="str">
        <f t="shared" si="43"/>
        <v>slow</v>
      </c>
      <c r="G139" t="str">
        <f t="shared" si="54"/>
        <v>cont</v>
      </c>
      <c r="H139" s="1">
        <v>1.5204</v>
      </c>
      <c r="I139" t="str">
        <f t="shared" si="61"/>
        <v>up</v>
      </c>
      <c r="J139">
        <f t="shared" si="37"/>
        <v>1.5317399999999999</v>
      </c>
      <c r="K139">
        <f t="shared" si="44"/>
        <v>1.5386549999999999</v>
      </c>
      <c r="L139" t="str">
        <f t="shared" si="45"/>
        <v>slow</v>
      </c>
      <c r="M139" t="str">
        <f t="shared" si="55"/>
        <v>cont</v>
      </c>
      <c r="N139" s="1">
        <v>1.8066</v>
      </c>
      <c r="O139" t="str">
        <f t="shared" si="62"/>
        <v>down</v>
      </c>
      <c r="P139">
        <f t="shared" si="38"/>
        <v>1.7994799999999997</v>
      </c>
      <c r="Q139">
        <f t="shared" si="46"/>
        <v>1.7875500000000006</v>
      </c>
      <c r="R139" t="str">
        <f t="shared" si="47"/>
        <v>fast</v>
      </c>
      <c r="S139" t="str">
        <f t="shared" si="56"/>
        <v>cont</v>
      </c>
      <c r="T139" s="1">
        <v>122.03</v>
      </c>
      <c r="U139" t="str">
        <f t="shared" si="63"/>
        <v>up</v>
      </c>
      <c r="V139">
        <f t="shared" si="39"/>
        <v>120.45400000000002</v>
      </c>
      <c r="W139">
        <f t="shared" si="48"/>
        <v>121.13550000000001</v>
      </c>
      <c r="X139" t="str">
        <f t="shared" si="49"/>
        <v>slow</v>
      </c>
      <c r="Y139" t="str">
        <f t="shared" si="57"/>
        <v>cont</v>
      </c>
      <c r="Z139" s="1">
        <v>0.52680000000000005</v>
      </c>
      <c r="AA139" t="str">
        <f t="shared" si="64"/>
        <v>down</v>
      </c>
      <c r="AB139">
        <f t="shared" si="40"/>
        <v>0.51662999999999992</v>
      </c>
      <c r="AC139">
        <f t="shared" si="50"/>
        <v>0.52021000000000006</v>
      </c>
      <c r="AD139" t="str">
        <f t="shared" si="51"/>
        <v>slow</v>
      </c>
      <c r="AE139" t="str">
        <f t="shared" si="58"/>
        <v>cont</v>
      </c>
      <c r="AF139" s="1">
        <v>1.3874</v>
      </c>
      <c r="AG139" t="str">
        <f t="shared" si="65"/>
        <v>down</v>
      </c>
      <c r="AH139">
        <f t="shared" si="41"/>
        <v>1.4076200000000001</v>
      </c>
      <c r="AI139">
        <f t="shared" si="52"/>
        <v>1.4181949999999999</v>
      </c>
      <c r="AJ139" t="str">
        <f t="shared" si="53"/>
        <v>slow</v>
      </c>
      <c r="AK139" t="str">
        <f t="shared" si="59"/>
        <v>cont</v>
      </c>
    </row>
    <row r="140" spans="1:37">
      <c r="A140">
        <v>20010612</v>
      </c>
      <c r="B140" s="1">
        <v>0.85360000000000003</v>
      </c>
      <c r="C140" t="str">
        <f t="shared" si="60"/>
        <v>up</v>
      </c>
      <c r="D140">
        <f t="shared" ref="D140:D203" si="66">+AVERAGE(B131:B140)</f>
        <v>0.85216999999999987</v>
      </c>
      <c r="E140">
        <f t="shared" si="42"/>
        <v>0.85831999999999997</v>
      </c>
      <c r="F140" t="str">
        <f t="shared" si="43"/>
        <v>slow</v>
      </c>
      <c r="G140" t="str">
        <f t="shared" si="54"/>
        <v>cont</v>
      </c>
      <c r="H140" s="1">
        <v>1.5270999999999999</v>
      </c>
      <c r="I140" t="str">
        <f t="shared" si="61"/>
        <v>down</v>
      </c>
      <c r="J140">
        <f t="shared" ref="J140:J203" si="67">+AVERAGE(H131:H140)</f>
        <v>1.5293700000000001</v>
      </c>
      <c r="K140">
        <f t="shared" si="44"/>
        <v>1.5383749999999998</v>
      </c>
      <c r="L140" t="str">
        <f t="shared" si="45"/>
        <v>slow</v>
      </c>
      <c r="M140" t="str">
        <f t="shared" si="55"/>
        <v>cont</v>
      </c>
      <c r="N140" s="1">
        <v>1.8056000000000001</v>
      </c>
      <c r="O140" t="str">
        <f t="shared" si="62"/>
        <v>down</v>
      </c>
      <c r="P140">
        <f t="shared" ref="P140:P203" si="68">+AVERAGE(N131:N140)</f>
        <v>1.8000799999999999</v>
      </c>
      <c r="Q140">
        <f t="shared" si="46"/>
        <v>1.7906200000000001</v>
      </c>
      <c r="R140" t="str">
        <f t="shared" si="47"/>
        <v>fast</v>
      </c>
      <c r="S140" t="str">
        <f t="shared" si="56"/>
        <v>cont</v>
      </c>
      <c r="T140" s="1">
        <v>122.04</v>
      </c>
      <c r="U140" t="str">
        <f t="shared" si="63"/>
        <v>up</v>
      </c>
      <c r="V140">
        <f t="shared" ref="V140:V203" si="69">+AVERAGE(T131:T140)</f>
        <v>120.61299999999999</v>
      </c>
      <c r="W140">
        <f t="shared" si="48"/>
        <v>121.051</v>
      </c>
      <c r="X140" t="str">
        <f t="shared" si="49"/>
        <v>slow</v>
      </c>
      <c r="Y140" t="str">
        <f t="shared" si="57"/>
        <v>cont</v>
      </c>
      <c r="Z140" s="1">
        <v>0.52600000000000002</v>
      </c>
      <c r="AA140" t="str">
        <f t="shared" si="64"/>
        <v>up</v>
      </c>
      <c r="AB140">
        <f t="shared" ref="AB140:AB203" si="70">+AVERAGE(Z131:Z140)</f>
        <v>0.5180499999999999</v>
      </c>
      <c r="AC140">
        <f t="shared" si="50"/>
        <v>0.51999000000000006</v>
      </c>
      <c r="AD140" t="str">
        <f t="shared" si="51"/>
        <v>slow</v>
      </c>
      <c r="AE140" t="str">
        <f t="shared" si="58"/>
        <v>cont</v>
      </c>
      <c r="AF140" s="1">
        <v>1.3794</v>
      </c>
      <c r="AG140" t="str">
        <f t="shared" si="65"/>
        <v>up</v>
      </c>
      <c r="AH140">
        <f t="shared" ref="AH140:AH203" si="71">+AVERAGE(AF131:AF140)</f>
        <v>1.4029</v>
      </c>
      <c r="AI140">
        <f t="shared" si="52"/>
        <v>1.4151849999999999</v>
      </c>
      <c r="AJ140" t="str">
        <f t="shared" si="53"/>
        <v>slow</v>
      </c>
      <c r="AK140" t="str">
        <f t="shared" si="59"/>
        <v>cont</v>
      </c>
    </row>
    <row r="141" spans="1:37">
      <c r="A141">
        <v>20010613</v>
      </c>
      <c r="B141" s="1">
        <v>0.85640000000000005</v>
      </c>
      <c r="C141" t="str">
        <f t="shared" si="60"/>
        <v>up</v>
      </c>
      <c r="D141">
        <f t="shared" si="66"/>
        <v>0.85287000000000002</v>
      </c>
      <c r="E141">
        <f t="shared" si="42"/>
        <v>0.85706500000000008</v>
      </c>
      <c r="F141" t="str">
        <f t="shared" si="43"/>
        <v>slow</v>
      </c>
      <c r="G141" t="str">
        <f t="shared" si="54"/>
        <v>cont</v>
      </c>
      <c r="H141" s="1">
        <v>1.5249999999999999</v>
      </c>
      <c r="I141" t="str">
        <f t="shared" si="61"/>
        <v>down</v>
      </c>
      <c r="J141">
        <f t="shared" si="67"/>
        <v>1.5280500000000001</v>
      </c>
      <c r="K141">
        <f t="shared" si="44"/>
        <v>1.5377449999999999</v>
      </c>
      <c r="L141" t="str">
        <f t="shared" si="45"/>
        <v>slow</v>
      </c>
      <c r="M141" t="str">
        <f t="shared" si="55"/>
        <v>cont</v>
      </c>
      <c r="N141" s="1">
        <v>1.7937000000000001</v>
      </c>
      <c r="O141" t="str">
        <f t="shared" si="62"/>
        <v>up</v>
      </c>
      <c r="P141">
        <f t="shared" si="68"/>
        <v>1.7993400000000002</v>
      </c>
      <c r="Q141">
        <f t="shared" si="46"/>
        <v>1.7926750000000002</v>
      </c>
      <c r="R141" t="str">
        <f t="shared" si="47"/>
        <v>fast</v>
      </c>
      <c r="S141" t="str">
        <f t="shared" si="56"/>
        <v>cont</v>
      </c>
      <c r="T141" s="1">
        <v>122.39</v>
      </c>
      <c r="U141" t="str">
        <f t="shared" si="63"/>
        <v>down</v>
      </c>
      <c r="V141">
        <f t="shared" si="69"/>
        <v>120.92400000000001</v>
      </c>
      <c r="W141">
        <f t="shared" si="48"/>
        <v>120.995</v>
      </c>
      <c r="X141" t="str">
        <f t="shared" si="49"/>
        <v>slow</v>
      </c>
      <c r="Y141" t="str">
        <f t="shared" si="57"/>
        <v>cont</v>
      </c>
      <c r="Z141" s="1">
        <v>0.52990000000000004</v>
      </c>
      <c r="AA141" t="str">
        <f t="shared" si="64"/>
        <v>down</v>
      </c>
      <c r="AB141">
        <f t="shared" si="70"/>
        <v>0.52006999999999992</v>
      </c>
      <c r="AC141">
        <f t="shared" si="50"/>
        <v>0.51990500000000006</v>
      </c>
      <c r="AD141" t="str">
        <f t="shared" si="51"/>
        <v>fast</v>
      </c>
      <c r="AE141" t="str">
        <f t="shared" si="58"/>
        <v>cross</v>
      </c>
      <c r="AF141" s="1">
        <v>1.3920999999999999</v>
      </c>
      <c r="AG141" t="str">
        <f t="shared" si="65"/>
        <v>up</v>
      </c>
      <c r="AH141">
        <f t="shared" si="71"/>
        <v>1.4</v>
      </c>
      <c r="AI141">
        <f t="shared" si="52"/>
        <v>1.412725</v>
      </c>
      <c r="AJ141" t="str">
        <f t="shared" si="53"/>
        <v>slow</v>
      </c>
      <c r="AK141" t="str">
        <f t="shared" si="59"/>
        <v>cont</v>
      </c>
    </row>
    <row r="142" spans="1:37">
      <c r="A142">
        <v>20010614</v>
      </c>
      <c r="B142" s="1">
        <v>0.86319999999999997</v>
      </c>
      <c r="C142" t="str">
        <f t="shared" si="60"/>
        <v>up</v>
      </c>
      <c r="D142">
        <f t="shared" si="66"/>
        <v>0.85448999999999997</v>
      </c>
      <c r="E142">
        <f t="shared" si="42"/>
        <v>0.85636499999999993</v>
      </c>
      <c r="F142" t="str">
        <f t="shared" si="43"/>
        <v>slow</v>
      </c>
      <c r="G142" t="str">
        <f t="shared" si="54"/>
        <v>cont</v>
      </c>
      <c r="H142" s="1">
        <v>1.5233000000000001</v>
      </c>
      <c r="I142" t="str">
        <f t="shared" si="61"/>
        <v>up</v>
      </c>
      <c r="J142">
        <f t="shared" si="67"/>
        <v>1.52685</v>
      </c>
      <c r="K142">
        <f t="shared" si="44"/>
        <v>1.5367299999999999</v>
      </c>
      <c r="L142" t="str">
        <f t="shared" si="45"/>
        <v>slow</v>
      </c>
      <c r="M142" t="str">
        <f t="shared" si="55"/>
        <v>cont</v>
      </c>
      <c r="N142" s="1">
        <v>1.7967</v>
      </c>
      <c r="O142" t="str">
        <f t="shared" si="62"/>
        <v>down</v>
      </c>
      <c r="P142">
        <f t="shared" si="68"/>
        <v>1.7992899999999998</v>
      </c>
      <c r="Q142">
        <f t="shared" si="46"/>
        <v>1.7939700000000003</v>
      </c>
      <c r="R142" t="str">
        <f t="shared" si="47"/>
        <v>fast</v>
      </c>
      <c r="S142" t="str">
        <f t="shared" si="56"/>
        <v>cont</v>
      </c>
      <c r="T142" s="1">
        <v>122.23</v>
      </c>
      <c r="U142" t="str">
        <f t="shared" si="63"/>
        <v>up</v>
      </c>
      <c r="V142">
        <f t="shared" si="69"/>
        <v>121.21100000000001</v>
      </c>
      <c r="W142">
        <f t="shared" si="48"/>
        <v>120.9425</v>
      </c>
      <c r="X142" t="str">
        <f t="shared" si="49"/>
        <v>fast</v>
      </c>
      <c r="Y142" t="str">
        <f t="shared" si="57"/>
        <v>cross</v>
      </c>
      <c r="Z142" s="1">
        <v>0.52849999999999997</v>
      </c>
      <c r="AA142" t="str">
        <f t="shared" si="64"/>
        <v>down</v>
      </c>
      <c r="AB142">
        <f t="shared" si="70"/>
        <v>0.52209000000000017</v>
      </c>
      <c r="AC142">
        <f t="shared" si="50"/>
        <v>0.51997499999999985</v>
      </c>
      <c r="AD142" t="str">
        <f t="shared" si="51"/>
        <v>fast</v>
      </c>
      <c r="AE142" t="str">
        <f t="shared" si="58"/>
        <v>cont</v>
      </c>
      <c r="AF142" s="1">
        <v>1.4021999999999999</v>
      </c>
      <c r="AG142" t="str">
        <f t="shared" si="65"/>
        <v>up</v>
      </c>
      <c r="AH142">
        <f t="shared" si="71"/>
        <v>1.39835</v>
      </c>
      <c r="AI142">
        <f t="shared" si="52"/>
        <v>1.410825</v>
      </c>
      <c r="AJ142" t="str">
        <f t="shared" si="53"/>
        <v>slow</v>
      </c>
      <c r="AK142" t="str">
        <f t="shared" si="59"/>
        <v>cont</v>
      </c>
    </row>
    <row r="143" spans="1:37">
      <c r="A143">
        <v>20010615</v>
      </c>
      <c r="B143" s="1">
        <v>0.86709999999999998</v>
      </c>
      <c r="C143" t="str">
        <f t="shared" si="60"/>
        <v>down</v>
      </c>
      <c r="D143">
        <f t="shared" si="66"/>
        <v>0.85585</v>
      </c>
      <c r="E143">
        <f t="shared" si="42"/>
        <v>0.8564250000000001</v>
      </c>
      <c r="F143" t="str">
        <f t="shared" si="43"/>
        <v>slow</v>
      </c>
      <c r="G143" t="str">
        <f t="shared" si="54"/>
        <v>cont</v>
      </c>
      <c r="H143" s="1">
        <v>1.5293000000000001</v>
      </c>
      <c r="I143" t="str">
        <f t="shared" si="61"/>
        <v>down</v>
      </c>
      <c r="J143">
        <f t="shared" si="67"/>
        <v>1.5260799999999999</v>
      </c>
      <c r="K143">
        <f t="shared" si="44"/>
        <v>1.53552</v>
      </c>
      <c r="L143" t="str">
        <f t="shared" si="45"/>
        <v>slow</v>
      </c>
      <c r="M143" t="str">
        <f t="shared" si="55"/>
        <v>cont</v>
      </c>
      <c r="N143" s="1">
        <v>1.7786999999999999</v>
      </c>
      <c r="O143" t="str">
        <f t="shared" si="62"/>
        <v>down</v>
      </c>
      <c r="P143">
        <f t="shared" si="68"/>
        <v>1.79738</v>
      </c>
      <c r="Q143">
        <f t="shared" si="46"/>
        <v>1.79376</v>
      </c>
      <c r="R143" t="str">
        <f t="shared" si="47"/>
        <v>fast</v>
      </c>
      <c r="S143" t="str">
        <f t="shared" si="56"/>
        <v>cont</v>
      </c>
      <c r="T143" s="1">
        <v>123.22</v>
      </c>
      <c r="U143" t="str">
        <f t="shared" si="63"/>
        <v>down</v>
      </c>
      <c r="V143">
        <f t="shared" si="69"/>
        <v>121.54999999999998</v>
      </c>
      <c r="W143">
        <f t="shared" si="48"/>
        <v>120.96999999999998</v>
      </c>
      <c r="X143" t="str">
        <f t="shared" si="49"/>
        <v>fast</v>
      </c>
      <c r="Y143" t="str">
        <f t="shared" si="57"/>
        <v>cont</v>
      </c>
      <c r="Z143" s="1">
        <v>0.5282</v>
      </c>
      <c r="AA143" t="str">
        <f t="shared" si="64"/>
        <v>down</v>
      </c>
      <c r="AB143">
        <f t="shared" si="70"/>
        <v>0.52381</v>
      </c>
      <c r="AC143">
        <f t="shared" si="50"/>
        <v>0.52024999999999999</v>
      </c>
      <c r="AD143" t="str">
        <f t="shared" si="51"/>
        <v>fast</v>
      </c>
      <c r="AE143" t="str">
        <f t="shared" si="58"/>
        <v>cont</v>
      </c>
      <c r="AF143" s="1">
        <v>1.4105000000000001</v>
      </c>
      <c r="AG143" t="str">
        <f t="shared" si="65"/>
        <v>down</v>
      </c>
      <c r="AH143">
        <f t="shared" si="71"/>
        <v>1.3972900000000001</v>
      </c>
      <c r="AI143">
        <f t="shared" si="52"/>
        <v>1.40991</v>
      </c>
      <c r="AJ143" t="str">
        <f t="shared" si="53"/>
        <v>slow</v>
      </c>
      <c r="AK143" t="str">
        <f t="shared" si="59"/>
        <v>cont</v>
      </c>
    </row>
    <row r="144" spans="1:37">
      <c r="A144">
        <v>20010617</v>
      </c>
      <c r="B144" s="1">
        <v>0.86319999999999997</v>
      </c>
      <c r="C144" t="str">
        <f t="shared" si="60"/>
        <v>up</v>
      </c>
      <c r="D144">
        <f t="shared" si="66"/>
        <v>0.85672999999999999</v>
      </c>
      <c r="E144">
        <f t="shared" si="42"/>
        <v>0.85653500000000005</v>
      </c>
      <c r="F144" t="str">
        <f t="shared" si="43"/>
        <v>fast</v>
      </c>
      <c r="G144" t="str">
        <f t="shared" si="54"/>
        <v>cross</v>
      </c>
      <c r="H144" s="1">
        <v>1.5241</v>
      </c>
      <c r="I144" t="str">
        <f t="shared" si="61"/>
        <v>up</v>
      </c>
      <c r="J144">
        <f t="shared" si="67"/>
        <v>1.52468</v>
      </c>
      <c r="K144">
        <f t="shared" si="44"/>
        <v>1.5341</v>
      </c>
      <c r="L144" t="str">
        <f t="shared" si="45"/>
        <v>slow</v>
      </c>
      <c r="M144" t="str">
        <f t="shared" si="55"/>
        <v>cont</v>
      </c>
      <c r="N144" s="1">
        <v>1.7758</v>
      </c>
      <c r="O144" t="str">
        <f t="shared" si="62"/>
        <v>up</v>
      </c>
      <c r="P144">
        <f t="shared" si="68"/>
        <v>1.79528</v>
      </c>
      <c r="Q144">
        <f t="shared" si="46"/>
        <v>1.7930149999999998</v>
      </c>
      <c r="R144" t="str">
        <f t="shared" si="47"/>
        <v>fast</v>
      </c>
      <c r="S144" t="str">
        <f t="shared" si="56"/>
        <v>cont</v>
      </c>
      <c r="T144" s="1">
        <v>123.1</v>
      </c>
      <c r="U144" t="str">
        <f t="shared" si="63"/>
        <v>up</v>
      </c>
      <c r="V144">
        <f t="shared" si="69"/>
        <v>121.82099999999998</v>
      </c>
      <c r="W144">
        <f t="shared" si="48"/>
        <v>121.10549999999998</v>
      </c>
      <c r="X144" t="str">
        <f t="shared" si="49"/>
        <v>fast</v>
      </c>
      <c r="Y144" t="str">
        <f t="shared" si="57"/>
        <v>cont</v>
      </c>
      <c r="Z144" s="1">
        <v>0.52500000000000002</v>
      </c>
      <c r="AA144" t="str">
        <f t="shared" si="64"/>
        <v>up</v>
      </c>
      <c r="AB144">
        <f t="shared" si="70"/>
        <v>0.52524999999999999</v>
      </c>
      <c r="AC144">
        <f t="shared" si="50"/>
        <v>0.52041999999999988</v>
      </c>
      <c r="AD144" t="str">
        <f t="shared" si="51"/>
        <v>fast</v>
      </c>
      <c r="AE144" t="str">
        <f t="shared" si="58"/>
        <v>cont</v>
      </c>
      <c r="AF144" s="1">
        <v>1.4047000000000001</v>
      </c>
      <c r="AG144" t="str">
        <f t="shared" si="65"/>
        <v>up</v>
      </c>
      <c r="AH144">
        <f t="shared" si="71"/>
        <v>1.39636</v>
      </c>
      <c r="AI144">
        <f t="shared" si="52"/>
        <v>1.4091999999999998</v>
      </c>
      <c r="AJ144" t="str">
        <f t="shared" si="53"/>
        <v>slow</v>
      </c>
      <c r="AK144" t="str">
        <f t="shared" si="59"/>
        <v>cont</v>
      </c>
    </row>
    <row r="145" spans="1:37">
      <c r="A145">
        <v>20010618</v>
      </c>
      <c r="B145" s="1">
        <v>0.8639</v>
      </c>
      <c r="C145" t="str">
        <f t="shared" si="60"/>
        <v>down</v>
      </c>
      <c r="D145">
        <f t="shared" si="66"/>
        <v>0.85746999999999995</v>
      </c>
      <c r="E145">
        <f t="shared" si="42"/>
        <v>0.85660500000000006</v>
      </c>
      <c r="F145" t="str">
        <f t="shared" si="43"/>
        <v>fast</v>
      </c>
      <c r="G145" t="str">
        <f t="shared" si="54"/>
        <v>cont</v>
      </c>
      <c r="H145" s="1">
        <v>1.5349999999999999</v>
      </c>
      <c r="I145" t="str">
        <f t="shared" si="61"/>
        <v>up</v>
      </c>
      <c r="J145">
        <f t="shared" si="67"/>
        <v>1.52502</v>
      </c>
      <c r="K145">
        <f t="shared" si="44"/>
        <v>1.5334149999999998</v>
      </c>
      <c r="L145" t="str">
        <f t="shared" si="45"/>
        <v>slow</v>
      </c>
      <c r="M145" t="str">
        <f t="shared" si="55"/>
        <v>cont</v>
      </c>
      <c r="N145" s="1">
        <v>1.7837000000000001</v>
      </c>
      <c r="O145" t="str">
        <f t="shared" si="62"/>
        <v>up</v>
      </c>
      <c r="P145">
        <f t="shared" si="68"/>
        <v>1.7937199999999998</v>
      </c>
      <c r="Q145">
        <f t="shared" si="46"/>
        <v>1.7928950000000001</v>
      </c>
      <c r="R145" t="str">
        <f t="shared" si="47"/>
        <v>fast</v>
      </c>
      <c r="S145" t="str">
        <f t="shared" si="56"/>
        <v>cont</v>
      </c>
      <c r="T145" s="1">
        <v>123.49</v>
      </c>
      <c r="U145" t="str">
        <f t="shared" si="63"/>
        <v>up</v>
      </c>
      <c r="V145">
        <f t="shared" si="69"/>
        <v>122.08899999999998</v>
      </c>
      <c r="W145">
        <f t="shared" si="48"/>
        <v>121.24249999999998</v>
      </c>
      <c r="X145" t="str">
        <f t="shared" si="49"/>
        <v>fast</v>
      </c>
      <c r="Y145" t="str">
        <f t="shared" si="57"/>
        <v>cont</v>
      </c>
      <c r="Z145" s="1">
        <v>0.52739999999999998</v>
      </c>
      <c r="AA145" t="str">
        <f t="shared" si="64"/>
        <v>down</v>
      </c>
      <c r="AB145">
        <f t="shared" si="70"/>
        <v>0.52631000000000006</v>
      </c>
      <c r="AC145">
        <f t="shared" si="50"/>
        <v>0.52068999999999999</v>
      </c>
      <c r="AD145" t="str">
        <f t="shared" si="51"/>
        <v>fast</v>
      </c>
      <c r="AE145" t="str">
        <f t="shared" si="58"/>
        <v>cont</v>
      </c>
      <c r="AF145" s="1">
        <v>1.4077</v>
      </c>
      <c r="AG145" t="str">
        <f t="shared" si="65"/>
        <v>down</v>
      </c>
      <c r="AH145">
        <f t="shared" si="71"/>
        <v>1.3956600000000001</v>
      </c>
      <c r="AI145">
        <f t="shared" si="52"/>
        <v>1.4083999999999999</v>
      </c>
      <c r="AJ145" t="str">
        <f t="shared" si="53"/>
        <v>slow</v>
      </c>
      <c r="AK145" t="str">
        <f t="shared" si="59"/>
        <v>cont</v>
      </c>
    </row>
    <row r="146" spans="1:37">
      <c r="A146">
        <v>20010619</v>
      </c>
      <c r="B146" s="1">
        <v>0.8599</v>
      </c>
      <c r="C146" t="str">
        <f t="shared" si="60"/>
        <v>down</v>
      </c>
      <c r="D146">
        <f t="shared" si="66"/>
        <v>0.85829</v>
      </c>
      <c r="E146">
        <f t="shared" si="42"/>
        <v>0.85660000000000003</v>
      </c>
      <c r="F146" t="str">
        <f t="shared" si="43"/>
        <v>fast</v>
      </c>
      <c r="G146" t="str">
        <f t="shared" si="54"/>
        <v>cont</v>
      </c>
      <c r="H146" s="1">
        <v>1.5357000000000001</v>
      </c>
      <c r="I146" t="str">
        <f t="shared" si="61"/>
        <v>up</v>
      </c>
      <c r="J146">
        <f t="shared" si="67"/>
        <v>1.5261499999999999</v>
      </c>
      <c r="K146">
        <f t="shared" si="44"/>
        <v>1.53294</v>
      </c>
      <c r="L146" t="str">
        <f t="shared" si="45"/>
        <v>slow</v>
      </c>
      <c r="M146" t="str">
        <f t="shared" si="55"/>
        <v>cont</v>
      </c>
      <c r="N146" s="1">
        <v>1.7914000000000001</v>
      </c>
      <c r="O146" t="str">
        <f t="shared" si="62"/>
        <v>up</v>
      </c>
      <c r="P146">
        <f t="shared" si="68"/>
        <v>1.7925799999999998</v>
      </c>
      <c r="Q146">
        <f t="shared" si="46"/>
        <v>1.7936050000000001</v>
      </c>
      <c r="R146" t="str">
        <f t="shared" si="47"/>
        <v>slow</v>
      </c>
      <c r="S146" t="str">
        <f t="shared" si="56"/>
        <v>cross</v>
      </c>
      <c r="T146" s="1">
        <v>123.7</v>
      </c>
      <c r="U146" t="str">
        <f t="shared" si="63"/>
        <v>up</v>
      </c>
      <c r="V146">
        <f t="shared" si="69"/>
        <v>122.423</v>
      </c>
      <c r="W146">
        <f t="shared" si="48"/>
        <v>121.39799999999998</v>
      </c>
      <c r="X146" t="str">
        <f t="shared" si="49"/>
        <v>fast</v>
      </c>
      <c r="Y146" t="str">
        <f t="shared" si="57"/>
        <v>cont</v>
      </c>
      <c r="Z146" s="1">
        <v>0.52339999999999998</v>
      </c>
      <c r="AA146" t="str">
        <f t="shared" si="64"/>
        <v>down</v>
      </c>
      <c r="AB146">
        <f t="shared" si="70"/>
        <v>0.52656999999999998</v>
      </c>
      <c r="AC146">
        <f t="shared" si="50"/>
        <v>0.52086499999999991</v>
      </c>
      <c r="AD146" t="str">
        <f t="shared" si="51"/>
        <v>fast</v>
      </c>
      <c r="AE146" t="str">
        <f t="shared" si="58"/>
        <v>cont</v>
      </c>
      <c r="AF146" s="1">
        <v>1.4033</v>
      </c>
      <c r="AG146" t="str">
        <f t="shared" si="65"/>
        <v>down</v>
      </c>
      <c r="AH146">
        <f t="shared" si="71"/>
        <v>1.3966800000000001</v>
      </c>
      <c r="AI146">
        <f t="shared" si="52"/>
        <v>1.40747</v>
      </c>
      <c r="AJ146" t="str">
        <f t="shared" si="53"/>
        <v>slow</v>
      </c>
      <c r="AK146" t="str">
        <f t="shared" si="59"/>
        <v>cont</v>
      </c>
    </row>
    <row r="147" spans="1:37">
      <c r="A147">
        <v>20010620</v>
      </c>
      <c r="B147" s="1">
        <v>0.85550000000000004</v>
      </c>
      <c r="C147" t="str">
        <f t="shared" si="60"/>
        <v>up</v>
      </c>
      <c r="D147">
        <f t="shared" si="66"/>
        <v>0.85868999999999995</v>
      </c>
      <c r="E147">
        <f t="shared" si="42"/>
        <v>0.85635000000000017</v>
      </c>
      <c r="F147" t="str">
        <f t="shared" si="43"/>
        <v>fast</v>
      </c>
      <c r="G147" t="str">
        <f t="shared" si="54"/>
        <v>cont</v>
      </c>
      <c r="H147" s="1">
        <v>1.5373000000000001</v>
      </c>
      <c r="I147" t="str">
        <f t="shared" si="61"/>
        <v>down</v>
      </c>
      <c r="J147">
        <f t="shared" si="67"/>
        <v>1.52763</v>
      </c>
      <c r="K147">
        <f t="shared" si="44"/>
        <v>1.5324749999999998</v>
      </c>
      <c r="L147" t="str">
        <f t="shared" si="45"/>
        <v>slow</v>
      </c>
      <c r="M147" t="str">
        <f t="shared" si="55"/>
        <v>cont</v>
      </c>
      <c r="N147" s="1">
        <v>1.7937000000000001</v>
      </c>
      <c r="O147" t="str">
        <f t="shared" si="62"/>
        <v>down</v>
      </c>
      <c r="P147">
        <f t="shared" si="68"/>
        <v>1.79203</v>
      </c>
      <c r="Q147">
        <f t="shared" si="46"/>
        <v>1.7943200000000004</v>
      </c>
      <c r="R147" t="str">
        <f t="shared" si="47"/>
        <v>slow</v>
      </c>
      <c r="S147" t="str">
        <f t="shared" si="56"/>
        <v>cont</v>
      </c>
      <c r="T147" s="1">
        <v>124.01</v>
      </c>
      <c r="U147" t="str">
        <f t="shared" si="63"/>
        <v>up</v>
      </c>
      <c r="V147">
        <f t="shared" si="69"/>
        <v>122.727</v>
      </c>
      <c r="W147">
        <f t="shared" si="48"/>
        <v>121.532</v>
      </c>
      <c r="X147" t="str">
        <f t="shared" si="49"/>
        <v>fast</v>
      </c>
      <c r="Y147" t="str">
        <f t="shared" si="57"/>
        <v>cont</v>
      </c>
      <c r="Z147" s="1">
        <v>0.52149999999999996</v>
      </c>
      <c r="AA147" t="str">
        <f t="shared" si="64"/>
        <v>down</v>
      </c>
      <c r="AB147">
        <f t="shared" si="70"/>
        <v>0.5261499999999999</v>
      </c>
      <c r="AC147">
        <f t="shared" si="50"/>
        <v>0.52085000000000004</v>
      </c>
      <c r="AD147" t="str">
        <f t="shared" si="51"/>
        <v>fast</v>
      </c>
      <c r="AE147" t="str">
        <f t="shared" si="58"/>
        <v>cont</v>
      </c>
      <c r="AF147" s="1">
        <v>1.4016</v>
      </c>
      <c r="AG147" t="str">
        <f t="shared" si="65"/>
        <v>up</v>
      </c>
      <c r="AH147">
        <f t="shared" si="71"/>
        <v>1.3974600000000001</v>
      </c>
      <c r="AI147">
        <f t="shared" si="52"/>
        <v>1.4064049999999999</v>
      </c>
      <c r="AJ147" t="str">
        <f t="shared" si="53"/>
        <v>slow</v>
      </c>
      <c r="AK147" t="str">
        <f t="shared" si="59"/>
        <v>cont</v>
      </c>
    </row>
    <row r="148" spans="1:37">
      <c r="A148">
        <v>20010621</v>
      </c>
      <c r="B148" s="1">
        <v>0.8579</v>
      </c>
      <c r="C148" t="str">
        <f t="shared" si="60"/>
        <v>down</v>
      </c>
      <c r="D148">
        <f t="shared" si="66"/>
        <v>0.85943999999999998</v>
      </c>
      <c r="E148">
        <f t="shared" si="42"/>
        <v>0.85619500000000015</v>
      </c>
      <c r="F148" t="str">
        <f t="shared" si="43"/>
        <v>fast</v>
      </c>
      <c r="G148" t="str">
        <f t="shared" si="54"/>
        <v>cont</v>
      </c>
      <c r="H148" s="1">
        <v>1.5337000000000001</v>
      </c>
      <c r="I148" t="str">
        <f t="shared" si="61"/>
        <v>down</v>
      </c>
      <c r="J148">
        <f t="shared" si="67"/>
        <v>1.5290900000000001</v>
      </c>
      <c r="K148">
        <f t="shared" si="44"/>
        <v>1.531725</v>
      </c>
      <c r="L148" t="str">
        <f t="shared" si="45"/>
        <v>slow</v>
      </c>
      <c r="M148" t="str">
        <f t="shared" si="55"/>
        <v>cont</v>
      </c>
      <c r="N148" s="1">
        <v>1.7853000000000001</v>
      </c>
      <c r="O148" t="str">
        <f t="shared" si="62"/>
        <v>down</v>
      </c>
      <c r="P148">
        <f t="shared" si="68"/>
        <v>1.79112</v>
      </c>
      <c r="Q148">
        <f t="shared" si="46"/>
        <v>1.7942150000000001</v>
      </c>
      <c r="R148" t="str">
        <f t="shared" si="47"/>
        <v>slow</v>
      </c>
      <c r="S148" t="str">
        <f t="shared" si="56"/>
        <v>cont</v>
      </c>
      <c r="T148" s="1">
        <v>124.65</v>
      </c>
      <c r="U148" t="str">
        <f t="shared" si="63"/>
        <v>up</v>
      </c>
      <c r="V148">
        <f t="shared" si="69"/>
        <v>123.08600000000001</v>
      </c>
      <c r="W148">
        <f t="shared" si="48"/>
        <v>121.697</v>
      </c>
      <c r="X148" t="str">
        <f t="shared" si="49"/>
        <v>fast</v>
      </c>
      <c r="Y148" t="str">
        <f t="shared" si="57"/>
        <v>cont</v>
      </c>
      <c r="Z148" s="1">
        <v>0.52080000000000004</v>
      </c>
      <c r="AA148" t="str">
        <f t="shared" si="64"/>
        <v>down</v>
      </c>
      <c r="AB148">
        <f t="shared" si="70"/>
        <v>0.52575000000000005</v>
      </c>
      <c r="AC148">
        <f t="shared" si="50"/>
        <v>0.52087499999999998</v>
      </c>
      <c r="AD148" t="str">
        <f t="shared" si="51"/>
        <v>fast</v>
      </c>
      <c r="AE148" t="str">
        <f t="shared" si="58"/>
        <v>cont</v>
      </c>
      <c r="AF148" s="1">
        <v>1.4176</v>
      </c>
      <c r="AG148" t="str">
        <f t="shared" si="65"/>
        <v>up</v>
      </c>
      <c r="AH148">
        <f t="shared" si="71"/>
        <v>1.4006500000000002</v>
      </c>
      <c r="AI148">
        <f t="shared" si="52"/>
        <v>1.4061199999999998</v>
      </c>
      <c r="AJ148" t="str">
        <f t="shared" si="53"/>
        <v>slow</v>
      </c>
      <c r="AK148" t="str">
        <f t="shared" si="59"/>
        <v>cont</v>
      </c>
    </row>
    <row r="149" spans="1:37">
      <c r="A149">
        <v>20010622</v>
      </c>
      <c r="B149" s="1">
        <v>0.85729999999999995</v>
      </c>
      <c r="C149" t="str">
        <f t="shared" si="60"/>
        <v>down</v>
      </c>
      <c r="D149">
        <f t="shared" si="66"/>
        <v>0.8597999999999999</v>
      </c>
      <c r="E149">
        <f t="shared" si="42"/>
        <v>0.85611999999999977</v>
      </c>
      <c r="F149" t="str">
        <f t="shared" si="43"/>
        <v>fast</v>
      </c>
      <c r="G149" t="str">
        <f t="shared" si="54"/>
        <v>cont</v>
      </c>
      <c r="H149" s="1">
        <v>1.5295000000000001</v>
      </c>
      <c r="I149" t="str">
        <f t="shared" si="61"/>
        <v>down</v>
      </c>
      <c r="J149">
        <f t="shared" si="67"/>
        <v>1.53</v>
      </c>
      <c r="K149">
        <f t="shared" si="44"/>
        <v>1.5308699999999997</v>
      </c>
      <c r="L149" t="str">
        <f t="shared" si="45"/>
        <v>slow</v>
      </c>
      <c r="M149" t="str">
        <f t="shared" si="55"/>
        <v>cont</v>
      </c>
      <c r="N149" s="1">
        <v>1.7839</v>
      </c>
      <c r="O149" t="str">
        <f t="shared" si="62"/>
        <v>down</v>
      </c>
      <c r="P149">
        <f t="shared" si="68"/>
        <v>1.7888499999999996</v>
      </c>
      <c r="Q149">
        <f t="shared" si="46"/>
        <v>1.794165</v>
      </c>
      <c r="R149" t="str">
        <f t="shared" si="47"/>
        <v>slow</v>
      </c>
      <c r="S149" t="str">
        <f t="shared" si="56"/>
        <v>cont</v>
      </c>
      <c r="T149" s="1">
        <v>124.67</v>
      </c>
      <c r="U149" t="str">
        <f t="shared" si="63"/>
        <v>down</v>
      </c>
      <c r="V149">
        <f t="shared" si="69"/>
        <v>123.35000000000002</v>
      </c>
      <c r="W149">
        <f t="shared" si="48"/>
        <v>121.90200000000002</v>
      </c>
      <c r="X149" t="str">
        <f t="shared" si="49"/>
        <v>fast</v>
      </c>
      <c r="Y149" t="str">
        <f t="shared" si="57"/>
        <v>cont</v>
      </c>
      <c r="Z149" s="1">
        <v>0.51759999999999995</v>
      </c>
      <c r="AA149" t="str">
        <f t="shared" si="64"/>
        <v>down</v>
      </c>
      <c r="AB149">
        <f t="shared" si="70"/>
        <v>0.52483000000000002</v>
      </c>
      <c r="AC149">
        <f t="shared" si="50"/>
        <v>0.52072999999999992</v>
      </c>
      <c r="AD149" t="str">
        <f t="shared" si="51"/>
        <v>fast</v>
      </c>
      <c r="AE149" t="str">
        <f t="shared" si="58"/>
        <v>cont</v>
      </c>
      <c r="AF149" s="1">
        <v>1.4191</v>
      </c>
      <c r="AG149" t="str">
        <f t="shared" si="65"/>
        <v>down</v>
      </c>
      <c r="AH149">
        <f t="shared" si="71"/>
        <v>1.4038200000000001</v>
      </c>
      <c r="AI149">
        <f t="shared" si="52"/>
        <v>1.4057200000000001</v>
      </c>
      <c r="AJ149" t="str">
        <f t="shared" si="53"/>
        <v>slow</v>
      </c>
      <c r="AK149" t="str">
        <f t="shared" si="59"/>
        <v>cont</v>
      </c>
    </row>
    <row r="150" spans="1:37">
      <c r="A150">
        <v>20010624</v>
      </c>
      <c r="B150" s="1">
        <v>0.8569</v>
      </c>
      <c r="C150" t="str">
        <f t="shared" si="60"/>
        <v>up</v>
      </c>
      <c r="D150">
        <f t="shared" si="66"/>
        <v>0.86012999999999984</v>
      </c>
      <c r="E150">
        <f t="shared" ref="E150:E213" si="72">+AVERAGE(B131:B150)</f>
        <v>0.85614999999999986</v>
      </c>
      <c r="F150" t="str">
        <f t="shared" ref="F150:F213" si="73">+IF(D150&gt;E150,"fast","slow")</f>
        <v>fast</v>
      </c>
      <c r="G150" t="str">
        <f t="shared" si="54"/>
        <v>cont</v>
      </c>
      <c r="H150" s="1">
        <v>1.5225</v>
      </c>
      <c r="I150" t="str">
        <f t="shared" si="61"/>
        <v>down</v>
      </c>
      <c r="J150">
        <f t="shared" si="67"/>
        <v>1.5295400000000001</v>
      </c>
      <c r="K150">
        <f t="shared" ref="K150:K213" si="74">+AVERAGE(H131:H150)</f>
        <v>1.529455</v>
      </c>
      <c r="L150" t="str">
        <f t="shared" ref="L150:L213" si="75">+IF(J150&gt;K150,"fast","slow")</f>
        <v>fast</v>
      </c>
      <c r="M150" t="str">
        <f t="shared" si="55"/>
        <v>cross</v>
      </c>
      <c r="N150" s="1">
        <v>1.7727999999999999</v>
      </c>
      <c r="O150" t="str">
        <f t="shared" si="62"/>
        <v>up</v>
      </c>
      <c r="P150">
        <f t="shared" si="68"/>
        <v>1.7855699999999999</v>
      </c>
      <c r="Q150">
        <f t="shared" ref="Q150:Q213" si="76">+AVERAGE(N131:N150)</f>
        <v>1.7928250000000001</v>
      </c>
      <c r="R150" t="str">
        <f t="shared" ref="R150:R213" si="77">+IF(P150&gt;Q150,"fast","slow")</f>
        <v>slow</v>
      </c>
      <c r="S150" t="str">
        <f t="shared" si="56"/>
        <v>cont</v>
      </c>
      <c r="T150" s="1">
        <v>124.44</v>
      </c>
      <c r="U150" t="str">
        <f t="shared" si="63"/>
        <v>up</v>
      </c>
      <c r="V150">
        <f t="shared" si="69"/>
        <v>123.59</v>
      </c>
      <c r="W150">
        <f t="shared" ref="W150:W213" si="78">+AVERAGE(T131:T150)</f>
        <v>122.10150000000002</v>
      </c>
      <c r="X150" t="str">
        <f t="shared" ref="X150:X213" si="79">+IF(V150&gt;W150,"fast","slow")</f>
        <v>fast</v>
      </c>
      <c r="Y150" t="str">
        <f t="shared" si="57"/>
        <v>cont</v>
      </c>
      <c r="Z150" s="1">
        <v>0.51719999999999999</v>
      </c>
      <c r="AA150" t="str">
        <f t="shared" si="64"/>
        <v>up</v>
      </c>
      <c r="AB150">
        <f t="shared" si="70"/>
        <v>0.52395000000000003</v>
      </c>
      <c r="AC150">
        <f t="shared" ref="AC150:AC213" si="80">+AVERAGE(Z131:Z150)</f>
        <v>0.52100000000000002</v>
      </c>
      <c r="AD150" t="str">
        <f t="shared" ref="AD150:AD213" si="81">+IF(AB150&gt;AC150,"fast","slow")</f>
        <v>fast</v>
      </c>
      <c r="AE150" t="str">
        <f t="shared" si="58"/>
        <v>cont</v>
      </c>
      <c r="AF150" s="1">
        <v>1.4120999999999999</v>
      </c>
      <c r="AG150" t="str">
        <f t="shared" si="65"/>
        <v>up</v>
      </c>
      <c r="AH150">
        <f t="shared" si="71"/>
        <v>1.4070900000000002</v>
      </c>
      <c r="AI150">
        <f t="shared" ref="AI150:AI213" si="82">+AVERAGE(AF131:AF150)</f>
        <v>1.404995</v>
      </c>
      <c r="AJ150" t="str">
        <f t="shared" ref="AJ150:AJ213" si="83">+IF(AH150&gt;AI150,"fast","slow")</f>
        <v>fast</v>
      </c>
      <c r="AK150" t="str">
        <f t="shared" si="59"/>
        <v>cross</v>
      </c>
    </row>
    <row r="151" spans="1:37">
      <c r="A151">
        <v>20010625</v>
      </c>
      <c r="B151" s="1">
        <v>0.86219999999999997</v>
      </c>
      <c r="C151" t="str">
        <f t="shared" si="60"/>
        <v>up</v>
      </c>
      <c r="D151">
        <f t="shared" si="66"/>
        <v>0.86070999999999986</v>
      </c>
      <c r="E151">
        <f t="shared" si="72"/>
        <v>0.85678999999999994</v>
      </c>
      <c r="F151" t="str">
        <f t="shared" si="73"/>
        <v>fast</v>
      </c>
      <c r="G151" t="str">
        <f t="shared" ref="G151:G214" si="84">+IF(F151&lt;&gt;F150,"cross","cont")</f>
        <v>cont</v>
      </c>
      <c r="H151" s="1">
        <v>1.522</v>
      </c>
      <c r="I151" t="str">
        <f t="shared" si="61"/>
        <v>down</v>
      </c>
      <c r="J151">
        <f t="shared" si="67"/>
        <v>1.5292399999999999</v>
      </c>
      <c r="K151">
        <f t="shared" si="74"/>
        <v>1.528645</v>
      </c>
      <c r="L151" t="str">
        <f t="shared" si="75"/>
        <v>fast</v>
      </c>
      <c r="M151" t="str">
        <f t="shared" ref="M151:M214" si="85">+IF(L151&lt;&gt;L150,"cross","cont")</f>
        <v>cont</v>
      </c>
      <c r="N151" s="1">
        <v>1.7735000000000001</v>
      </c>
      <c r="O151" t="str">
        <f t="shared" si="62"/>
        <v>down</v>
      </c>
      <c r="P151">
        <f t="shared" si="68"/>
        <v>1.7835499999999995</v>
      </c>
      <c r="Q151">
        <f t="shared" si="76"/>
        <v>1.791445</v>
      </c>
      <c r="R151" t="str">
        <f t="shared" si="77"/>
        <v>slow</v>
      </c>
      <c r="S151" t="str">
        <f t="shared" ref="S151:S214" si="86">+IF(R151&lt;&gt;R150,"cross","cont")</f>
        <v>cont</v>
      </c>
      <c r="T151" s="1">
        <v>124.45</v>
      </c>
      <c r="U151" t="str">
        <f t="shared" si="63"/>
        <v>down</v>
      </c>
      <c r="V151">
        <f t="shared" si="69"/>
        <v>123.79600000000001</v>
      </c>
      <c r="W151">
        <f t="shared" si="78"/>
        <v>122.35999999999999</v>
      </c>
      <c r="X151" t="str">
        <f t="shared" si="79"/>
        <v>fast</v>
      </c>
      <c r="Y151" t="str">
        <f t="shared" ref="Y151:Y214" si="87">+IF(X151&lt;&gt;X150,"cross","cont")</f>
        <v>cont</v>
      </c>
      <c r="Z151" s="1">
        <v>0.51829999999999998</v>
      </c>
      <c r="AA151" t="str">
        <f t="shared" si="64"/>
        <v>up</v>
      </c>
      <c r="AB151">
        <f t="shared" si="70"/>
        <v>0.52278999999999998</v>
      </c>
      <c r="AC151">
        <f t="shared" si="80"/>
        <v>0.52142999999999995</v>
      </c>
      <c r="AD151" t="str">
        <f t="shared" si="81"/>
        <v>fast</v>
      </c>
      <c r="AE151" t="str">
        <f t="shared" ref="AE151:AE214" si="88">+IF(AD151&lt;&gt;AD150,"cross","cont")</f>
        <v>cont</v>
      </c>
      <c r="AF151" s="1">
        <v>1.4174</v>
      </c>
      <c r="AG151" t="str">
        <f t="shared" si="65"/>
        <v>down</v>
      </c>
      <c r="AH151">
        <f t="shared" si="71"/>
        <v>1.4096200000000001</v>
      </c>
      <c r="AI151">
        <f t="shared" si="82"/>
        <v>1.4048099999999999</v>
      </c>
      <c r="AJ151" t="str">
        <f t="shared" si="83"/>
        <v>fast</v>
      </c>
      <c r="AK151" t="str">
        <f t="shared" ref="AK151:AK214" si="89">+IF(AJ151&lt;&gt;AJ150,"cross","cont")</f>
        <v>cont</v>
      </c>
    </row>
    <row r="152" spans="1:37">
      <c r="A152">
        <v>20010626</v>
      </c>
      <c r="B152" s="1">
        <v>0.8649</v>
      </c>
      <c r="C152" t="str">
        <f t="shared" si="60"/>
        <v>up</v>
      </c>
      <c r="D152">
        <f t="shared" si="66"/>
        <v>0.86087999999999987</v>
      </c>
      <c r="E152">
        <f t="shared" si="72"/>
        <v>0.85768500000000003</v>
      </c>
      <c r="F152" t="str">
        <f t="shared" si="73"/>
        <v>fast</v>
      </c>
      <c r="G152" t="str">
        <f t="shared" si="84"/>
        <v>cont</v>
      </c>
      <c r="H152" s="1">
        <v>1.52</v>
      </c>
      <c r="I152" t="str">
        <f t="shared" si="61"/>
        <v>down</v>
      </c>
      <c r="J152">
        <f t="shared" si="67"/>
        <v>1.52891</v>
      </c>
      <c r="K152">
        <f t="shared" si="74"/>
        <v>1.5278799999999997</v>
      </c>
      <c r="L152" t="str">
        <f t="shared" si="75"/>
        <v>fast</v>
      </c>
      <c r="M152" t="str">
        <f t="shared" si="85"/>
        <v>cont</v>
      </c>
      <c r="N152" s="1">
        <v>1.7707999999999999</v>
      </c>
      <c r="O152" t="str">
        <f t="shared" si="62"/>
        <v>down</v>
      </c>
      <c r="P152">
        <f t="shared" si="68"/>
        <v>1.7809599999999999</v>
      </c>
      <c r="Q152">
        <f t="shared" si="76"/>
        <v>1.7901249999999997</v>
      </c>
      <c r="R152" t="str">
        <f t="shared" si="77"/>
        <v>slow</v>
      </c>
      <c r="S152" t="str">
        <f t="shared" si="86"/>
        <v>cont</v>
      </c>
      <c r="T152" s="1">
        <v>123.98</v>
      </c>
      <c r="U152" t="str">
        <f t="shared" si="63"/>
        <v>up</v>
      </c>
      <c r="V152">
        <f t="shared" si="69"/>
        <v>123.971</v>
      </c>
      <c r="W152">
        <f t="shared" si="78"/>
        <v>122.59100000000001</v>
      </c>
      <c r="X152" t="str">
        <f t="shared" si="79"/>
        <v>fast</v>
      </c>
      <c r="Y152" t="str">
        <f t="shared" si="87"/>
        <v>cont</v>
      </c>
      <c r="Z152" s="1">
        <v>0.52239999999999998</v>
      </c>
      <c r="AA152" t="str">
        <f t="shared" si="64"/>
        <v>down</v>
      </c>
      <c r="AB152">
        <f t="shared" si="70"/>
        <v>0.52217999999999998</v>
      </c>
      <c r="AC152">
        <f t="shared" si="80"/>
        <v>0.52213500000000002</v>
      </c>
      <c r="AD152" t="str">
        <f t="shared" si="81"/>
        <v>fast</v>
      </c>
      <c r="AE152" t="str">
        <f t="shared" si="88"/>
        <v>cont</v>
      </c>
      <c r="AF152" s="1">
        <v>1.4172</v>
      </c>
      <c r="AG152" t="str">
        <f t="shared" si="65"/>
        <v>up</v>
      </c>
      <c r="AH152">
        <f t="shared" si="71"/>
        <v>1.4111199999999999</v>
      </c>
      <c r="AI152">
        <f t="shared" si="82"/>
        <v>1.4047350000000001</v>
      </c>
      <c r="AJ152" t="str">
        <f t="shared" si="83"/>
        <v>fast</v>
      </c>
      <c r="AK152" t="str">
        <f t="shared" si="89"/>
        <v>cont</v>
      </c>
    </row>
    <row r="153" spans="1:37">
      <c r="A153">
        <v>20010627</v>
      </c>
      <c r="B153" s="1">
        <v>0.86570000000000003</v>
      </c>
      <c r="C153" t="str">
        <f t="shared" si="60"/>
        <v>down</v>
      </c>
      <c r="D153">
        <f t="shared" si="66"/>
        <v>0.86074000000000006</v>
      </c>
      <c r="E153">
        <f t="shared" si="72"/>
        <v>0.85829500000000003</v>
      </c>
      <c r="F153" t="str">
        <f t="shared" si="73"/>
        <v>fast</v>
      </c>
      <c r="G153" t="str">
        <f t="shared" si="84"/>
        <v>cont</v>
      </c>
      <c r="H153" s="1">
        <v>1.5183</v>
      </c>
      <c r="I153" t="str">
        <f t="shared" si="61"/>
        <v>up</v>
      </c>
      <c r="J153">
        <f t="shared" si="67"/>
        <v>1.5278100000000001</v>
      </c>
      <c r="K153">
        <f t="shared" si="74"/>
        <v>1.5269449999999998</v>
      </c>
      <c r="L153" t="str">
        <f t="shared" si="75"/>
        <v>fast</v>
      </c>
      <c r="M153" t="str">
        <f t="shared" si="85"/>
        <v>cont</v>
      </c>
      <c r="N153" s="1">
        <v>1.7699</v>
      </c>
      <c r="O153" t="str">
        <f t="shared" si="62"/>
        <v>up</v>
      </c>
      <c r="P153">
        <f t="shared" si="68"/>
        <v>1.7800799999999999</v>
      </c>
      <c r="Q153">
        <f t="shared" si="76"/>
        <v>1.7887299999999999</v>
      </c>
      <c r="R153" t="str">
        <f t="shared" si="77"/>
        <v>slow</v>
      </c>
      <c r="S153" t="str">
        <f t="shared" si="86"/>
        <v>cont</v>
      </c>
      <c r="T153" s="1">
        <v>124.41</v>
      </c>
      <c r="U153" t="str">
        <f t="shared" si="63"/>
        <v>up</v>
      </c>
      <c r="V153">
        <f t="shared" si="69"/>
        <v>124.09</v>
      </c>
      <c r="W153">
        <f t="shared" si="78"/>
        <v>122.81999999999998</v>
      </c>
      <c r="X153" t="str">
        <f t="shared" si="79"/>
        <v>fast</v>
      </c>
      <c r="Y153" t="str">
        <f t="shared" si="87"/>
        <v>cont</v>
      </c>
      <c r="Z153" s="1">
        <v>0.52190000000000003</v>
      </c>
      <c r="AA153" t="str">
        <f t="shared" si="64"/>
        <v>down</v>
      </c>
      <c r="AB153">
        <f t="shared" si="70"/>
        <v>0.52155000000000007</v>
      </c>
      <c r="AC153">
        <f t="shared" si="80"/>
        <v>0.52268000000000003</v>
      </c>
      <c r="AD153" t="str">
        <f t="shared" si="81"/>
        <v>slow</v>
      </c>
      <c r="AE153" t="str">
        <f t="shared" si="88"/>
        <v>cross</v>
      </c>
      <c r="AF153" s="1">
        <v>1.4224000000000001</v>
      </c>
      <c r="AG153" t="str">
        <f t="shared" si="65"/>
        <v>down</v>
      </c>
      <c r="AH153">
        <f t="shared" si="71"/>
        <v>1.4123100000000002</v>
      </c>
      <c r="AI153">
        <f t="shared" si="82"/>
        <v>1.4048</v>
      </c>
      <c r="AJ153" t="str">
        <f t="shared" si="83"/>
        <v>fast</v>
      </c>
      <c r="AK153" t="str">
        <f t="shared" si="89"/>
        <v>cont</v>
      </c>
    </row>
    <row r="154" spans="1:37">
      <c r="A154">
        <v>20010628</v>
      </c>
      <c r="B154" s="1">
        <v>0.86109999999999998</v>
      </c>
      <c r="C154" t="str">
        <f t="shared" si="60"/>
        <v>down</v>
      </c>
      <c r="D154">
        <f t="shared" si="66"/>
        <v>0.86053000000000002</v>
      </c>
      <c r="E154">
        <f t="shared" si="72"/>
        <v>0.85863</v>
      </c>
      <c r="F154" t="str">
        <f t="shared" si="73"/>
        <v>fast</v>
      </c>
      <c r="G154" t="str">
        <f t="shared" si="84"/>
        <v>cont</v>
      </c>
      <c r="H154" s="1">
        <v>1.5247999999999999</v>
      </c>
      <c r="I154" t="str">
        <f t="shared" si="61"/>
        <v>down</v>
      </c>
      <c r="J154">
        <f t="shared" si="67"/>
        <v>1.5278800000000001</v>
      </c>
      <c r="K154">
        <f t="shared" si="74"/>
        <v>1.5262799999999996</v>
      </c>
      <c r="L154" t="str">
        <f t="shared" si="75"/>
        <v>fast</v>
      </c>
      <c r="M154" t="str">
        <f t="shared" si="85"/>
        <v>cont</v>
      </c>
      <c r="N154" s="1">
        <v>1.8026</v>
      </c>
      <c r="O154" t="str">
        <f t="shared" si="62"/>
        <v>down</v>
      </c>
      <c r="P154">
        <f t="shared" si="68"/>
        <v>1.7827600000000003</v>
      </c>
      <c r="Q154">
        <f t="shared" si="76"/>
        <v>1.7890199999999996</v>
      </c>
      <c r="R154" t="str">
        <f t="shared" si="77"/>
        <v>slow</v>
      </c>
      <c r="S154" t="str">
        <f t="shared" si="86"/>
        <v>cont</v>
      </c>
      <c r="T154" s="1">
        <v>124.96</v>
      </c>
      <c r="U154" t="str">
        <f t="shared" si="63"/>
        <v>down</v>
      </c>
      <c r="V154">
        <f t="shared" si="69"/>
        <v>124.27600000000002</v>
      </c>
      <c r="W154">
        <f t="shared" si="78"/>
        <v>123.04849999999999</v>
      </c>
      <c r="X154" t="str">
        <f t="shared" si="79"/>
        <v>fast</v>
      </c>
      <c r="Y154" t="str">
        <f t="shared" si="87"/>
        <v>cont</v>
      </c>
      <c r="Z154" s="1">
        <v>0.51829999999999998</v>
      </c>
      <c r="AA154" t="str">
        <f t="shared" si="64"/>
        <v>down</v>
      </c>
      <c r="AB154">
        <f t="shared" si="70"/>
        <v>0.52088000000000001</v>
      </c>
      <c r="AC154">
        <f t="shared" si="80"/>
        <v>0.523065</v>
      </c>
      <c r="AD154" t="str">
        <f t="shared" si="81"/>
        <v>slow</v>
      </c>
      <c r="AE154" t="str">
        <f t="shared" si="88"/>
        <v>cont</v>
      </c>
      <c r="AF154" s="1">
        <v>1.4193</v>
      </c>
      <c r="AG154" t="str">
        <f t="shared" si="65"/>
        <v>down</v>
      </c>
      <c r="AH154">
        <f t="shared" si="71"/>
        <v>1.41377</v>
      </c>
      <c r="AI154">
        <f t="shared" si="82"/>
        <v>1.405065</v>
      </c>
      <c r="AJ154" t="str">
        <f t="shared" si="83"/>
        <v>fast</v>
      </c>
      <c r="AK154" t="str">
        <f t="shared" si="89"/>
        <v>cont</v>
      </c>
    </row>
    <row r="155" spans="1:37">
      <c r="A155">
        <v>20010629</v>
      </c>
      <c r="B155" s="1">
        <v>0.84930000000000005</v>
      </c>
      <c r="C155" t="str">
        <f t="shared" si="60"/>
        <v>up</v>
      </c>
      <c r="D155">
        <f t="shared" si="66"/>
        <v>0.85907</v>
      </c>
      <c r="E155">
        <f t="shared" si="72"/>
        <v>0.85826999999999987</v>
      </c>
      <c r="F155" t="str">
        <f t="shared" si="73"/>
        <v>fast</v>
      </c>
      <c r="G155" t="str">
        <f t="shared" si="84"/>
        <v>cont</v>
      </c>
      <c r="H155" s="1">
        <v>1.5245</v>
      </c>
      <c r="I155" t="str">
        <f t="shared" si="61"/>
        <v>down</v>
      </c>
      <c r="J155">
        <f t="shared" si="67"/>
        <v>1.5268299999999999</v>
      </c>
      <c r="K155">
        <f t="shared" si="74"/>
        <v>1.5259249999999998</v>
      </c>
      <c r="L155" t="str">
        <f t="shared" si="75"/>
        <v>fast</v>
      </c>
      <c r="M155" t="str">
        <f t="shared" si="85"/>
        <v>cont</v>
      </c>
      <c r="N155" s="1">
        <v>1.8019000000000001</v>
      </c>
      <c r="O155" t="str">
        <f t="shared" si="62"/>
        <v>down</v>
      </c>
      <c r="P155">
        <f t="shared" si="68"/>
        <v>1.7845800000000001</v>
      </c>
      <c r="Q155">
        <f t="shared" si="76"/>
        <v>1.78915</v>
      </c>
      <c r="R155" t="str">
        <f t="shared" si="77"/>
        <v>slow</v>
      </c>
      <c r="S155" t="str">
        <f t="shared" si="86"/>
        <v>cont</v>
      </c>
      <c r="T155" s="1">
        <v>124.82</v>
      </c>
      <c r="U155" t="str">
        <f t="shared" si="63"/>
        <v>down</v>
      </c>
      <c r="V155">
        <f t="shared" si="69"/>
        <v>124.40899999999999</v>
      </c>
      <c r="W155">
        <f t="shared" si="78"/>
        <v>123.249</v>
      </c>
      <c r="X155" t="str">
        <f t="shared" si="79"/>
        <v>fast</v>
      </c>
      <c r="Y155" t="str">
        <f t="shared" si="87"/>
        <v>cont</v>
      </c>
      <c r="Z155" s="1">
        <v>0.51090000000000002</v>
      </c>
      <c r="AA155" t="str">
        <f t="shared" si="64"/>
        <v>down</v>
      </c>
      <c r="AB155">
        <f t="shared" si="70"/>
        <v>0.51923000000000008</v>
      </c>
      <c r="AC155">
        <f t="shared" si="80"/>
        <v>0.52276999999999996</v>
      </c>
      <c r="AD155" t="str">
        <f t="shared" si="81"/>
        <v>slow</v>
      </c>
      <c r="AE155" t="str">
        <f t="shared" si="88"/>
        <v>cont</v>
      </c>
      <c r="AF155" s="1">
        <v>1.4149</v>
      </c>
      <c r="AG155" t="str">
        <f t="shared" si="65"/>
        <v>up</v>
      </c>
      <c r="AH155">
        <f t="shared" si="71"/>
        <v>1.4144899999999998</v>
      </c>
      <c r="AI155">
        <f t="shared" si="82"/>
        <v>1.4050750000000001</v>
      </c>
      <c r="AJ155" t="str">
        <f t="shared" si="83"/>
        <v>fast</v>
      </c>
      <c r="AK155" t="str">
        <f t="shared" si="89"/>
        <v>cont</v>
      </c>
    </row>
    <row r="156" spans="1:37">
      <c r="A156">
        <v>20010701</v>
      </c>
      <c r="B156" s="1">
        <v>0.85040000000000004</v>
      </c>
      <c r="C156" t="str">
        <f t="shared" si="60"/>
        <v>down</v>
      </c>
      <c r="D156">
        <f t="shared" si="66"/>
        <v>0.8581200000000001</v>
      </c>
      <c r="E156">
        <f t="shared" si="72"/>
        <v>0.85820500000000011</v>
      </c>
      <c r="F156" t="str">
        <f t="shared" si="73"/>
        <v>slow</v>
      </c>
      <c r="G156" t="str">
        <f t="shared" si="84"/>
        <v>cross</v>
      </c>
      <c r="H156" s="1">
        <v>1.5141</v>
      </c>
      <c r="I156" t="str">
        <f t="shared" si="61"/>
        <v>up</v>
      </c>
      <c r="J156">
        <f t="shared" si="67"/>
        <v>1.52467</v>
      </c>
      <c r="K156">
        <f t="shared" si="74"/>
        <v>1.5254099999999997</v>
      </c>
      <c r="L156" t="str">
        <f t="shared" si="75"/>
        <v>slow</v>
      </c>
      <c r="M156" t="str">
        <f t="shared" si="85"/>
        <v>cross</v>
      </c>
      <c r="N156" s="1">
        <v>1.7931999999999999</v>
      </c>
      <c r="O156" t="str">
        <f t="shared" si="62"/>
        <v>up</v>
      </c>
      <c r="P156">
        <f t="shared" si="68"/>
        <v>1.7847599999999999</v>
      </c>
      <c r="Q156">
        <f t="shared" si="76"/>
        <v>1.7886700000000002</v>
      </c>
      <c r="R156" t="str">
        <f t="shared" si="77"/>
        <v>slow</v>
      </c>
      <c r="S156" t="str">
        <f t="shared" si="86"/>
        <v>cont</v>
      </c>
      <c r="T156" s="1">
        <v>124.82</v>
      </c>
      <c r="U156" t="str">
        <f t="shared" si="63"/>
        <v>up</v>
      </c>
      <c r="V156">
        <f t="shared" si="69"/>
        <v>124.521</v>
      </c>
      <c r="W156">
        <f t="shared" si="78"/>
        <v>123.47200000000002</v>
      </c>
      <c r="X156" t="str">
        <f t="shared" si="79"/>
        <v>fast</v>
      </c>
      <c r="Y156" t="str">
        <f t="shared" si="87"/>
        <v>cont</v>
      </c>
      <c r="Z156" s="1">
        <v>0.51070000000000004</v>
      </c>
      <c r="AA156" t="str">
        <f t="shared" si="64"/>
        <v>up</v>
      </c>
      <c r="AB156">
        <f t="shared" si="70"/>
        <v>0.51795999999999998</v>
      </c>
      <c r="AC156">
        <f t="shared" si="80"/>
        <v>0.52226499999999998</v>
      </c>
      <c r="AD156" t="str">
        <f t="shared" si="81"/>
        <v>slow</v>
      </c>
      <c r="AE156" t="str">
        <f t="shared" si="88"/>
        <v>cont</v>
      </c>
      <c r="AF156" s="1">
        <v>1.4158999999999999</v>
      </c>
      <c r="AG156" t="str">
        <f t="shared" si="65"/>
        <v>up</v>
      </c>
      <c r="AH156">
        <f t="shared" si="71"/>
        <v>1.4157499999999998</v>
      </c>
      <c r="AI156">
        <f t="shared" si="82"/>
        <v>1.406215</v>
      </c>
      <c r="AJ156" t="str">
        <f t="shared" si="83"/>
        <v>fast</v>
      </c>
      <c r="AK156" t="str">
        <f t="shared" si="89"/>
        <v>cont</v>
      </c>
    </row>
    <row r="157" spans="1:37">
      <c r="A157">
        <v>20010702</v>
      </c>
      <c r="B157" s="1">
        <v>0.8498</v>
      </c>
      <c r="C157" t="str">
        <f t="shared" si="60"/>
        <v>up</v>
      </c>
      <c r="D157">
        <f t="shared" si="66"/>
        <v>0.85755000000000003</v>
      </c>
      <c r="E157">
        <f t="shared" si="72"/>
        <v>0.85811999999999988</v>
      </c>
      <c r="F157" t="str">
        <f t="shared" si="73"/>
        <v>slow</v>
      </c>
      <c r="G157" t="str">
        <f t="shared" si="84"/>
        <v>cont</v>
      </c>
      <c r="H157" s="1">
        <v>1.5162</v>
      </c>
      <c r="I157" t="str">
        <f t="shared" si="61"/>
        <v>down</v>
      </c>
      <c r="J157">
        <f t="shared" si="67"/>
        <v>1.5225599999999999</v>
      </c>
      <c r="K157">
        <f t="shared" si="74"/>
        <v>1.5250949999999999</v>
      </c>
      <c r="L157" t="str">
        <f t="shared" si="75"/>
        <v>slow</v>
      </c>
      <c r="M157" t="str">
        <f t="shared" si="85"/>
        <v>cont</v>
      </c>
      <c r="N157" s="1">
        <v>1.8021</v>
      </c>
      <c r="O157" t="str">
        <f t="shared" si="62"/>
        <v>down</v>
      </c>
      <c r="P157">
        <f t="shared" si="68"/>
        <v>1.7855999999999999</v>
      </c>
      <c r="Q157">
        <f t="shared" si="76"/>
        <v>1.7888150000000003</v>
      </c>
      <c r="R157" t="str">
        <f t="shared" si="77"/>
        <v>slow</v>
      </c>
      <c r="S157" t="str">
        <f t="shared" si="86"/>
        <v>cont</v>
      </c>
      <c r="T157" s="1">
        <v>124.95</v>
      </c>
      <c r="U157" t="str">
        <f t="shared" si="63"/>
        <v>down</v>
      </c>
      <c r="V157">
        <f t="shared" si="69"/>
        <v>124.61499999999998</v>
      </c>
      <c r="W157">
        <f t="shared" si="78"/>
        <v>123.67100000000002</v>
      </c>
      <c r="X157" t="str">
        <f t="shared" si="79"/>
        <v>fast</v>
      </c>
      <c r="Y157" t="str">
        <f t="shared" si="87"/>
        <v>cont</v>
      </c>
      <c r="Z157" s="1">
        <v>0.51149999999999995</v>
      </c>
      <c r="AA157" t="str">
        <f t="shared" si="64"/>
        <v>up</v>
      </c>
      <c r="AB157">
        <f t="shared" si="70"/>
        <v>0.51695999999999998</v>
      </c>
      <c r="AC157">
        <f t="shared" si="80"/>
        <v>0.52155499999999999</v>
      </c>
      <c r="AD157" t="str">
        <f t="shared" si="81"/>
        <v>slow</v>
      </c>
      <c r="AE157" t="str">
        <f t="shared" si="88"/>
        <v>cont</v>
      </c>
      <c r="AF157" s="1">
        <v>1.4177999999999999</v>
      </c>
      <c r="AG157" t="str">
        <f t="shared" si="65"/>
        <v>down</v>
      </c>
      <c r="AH157">
        <f t="shared" si="71"/>
        <v>1.41737</v>
      </c>
      <c r="AI157">
        <f t="shared" si="82"/>
        <v>1.4074149999999999</v>
      </c>
      <c r="AJ157" t="str">
        <f t="shared" si="83"/>
        <v>fast</v>
      </c>
      <c r="AK157" t="str">
        <f t="shared" si="89"/>
        <v>cont</v>
      </c>
    </row>
    <row r="158" spans="1:37">
      <c r="A158">
        <v>20010703</v>
      </c>
      <c r="B158" s="1">
        <v>0.84989999999999999</v>
      </c>
      <c r="C158" t="str">
        <f t="shared" si="60"/>
        <v>down</v>
      </c>
      <c r="D158">
        <f t="shared" si="66"/>
        <v>0.85675000000000012</v>
      </c>
      <c r="E158">
        <f t="shared" si="72"/>
        <v>0.85809500000000016</v>
      </c>
      <c r="F158" t="str">
        <f t="shared" si="73"/>
        <v>slow</v>
      </c>
      <c r="G158" t="str">
        <f t="shared" si="84"/>
        <v>cont</v>
      </c>
      <c r="H158" s="1">
        <v>1.5145999999999999</v>
      </c>
      <c r="I158" t="str">
        <f t="shared" si="61"/>
        <v>down</v>
      </c>
      <c r="J158">
        <f t="shared" si="67"/>
        <v>1.5206499999999998</v>
      </c>
      <c r="K158">
        <f t="shared" si="74"/>
        <v>1.5248699999999999</v>
      </c>
      <c r="L158" t="str">
        <f t="shared" si="75"/>
        <v>slow</v>
      </c>
      <c r="M158" t="str">
        <f t="shared" si="85"/>
        <v>cont</v>
      </c>
      <c r="N158" s="1">
        <v>1.7992999999999999</v>
      </c>
      <c r="O158" t="str">
        <f t="shared" si="62"/>
        <v>up</v>
      </c>
      <c r="P158">
        <f t="shared" si="68"/>
        <v>1.7870000000000001</v>
      </c>
      <c r="Q158">
        <f t="shared" si="76"/>
        <v>1.7890600000000003</v>
      </c>
      <c r="R158" t="str">
        <f t="shared" si="77"/>
        <v>slow</v>
      </c>
      <c r="S158" t="str">
        <f t="shared" si="86"/>
        <v>cont</v>
      </c>
      <c r="T158" s="1">
        <v>124.56</v>
      </c>
      <c r="U158" t="str">
        <f t="shared" si="63"/>
        <v>up</v>
      </c>
      <c r="V158">
        <f t="shared" si="69"/>
        <v>124.60599999999999</v>
      </c>
      <c r="W158">
        <f t="shared" si="78"/>
        <v>123.84600000000003</v>
      </c>
      <c r="X158" t="str">
        <f t="shared" si="79"/>
        <v>fast</v>
      </c>
      <c r="Y158" t="str">
        <f t="shared" si="87"/>
        <v>cont</v>
      </c>
      <c r="Z158" s="1">
        <v>0.51910000000000001</v>
      </c>
      <c r="AA158" t="str">
        <f t="shared" si="64"/>
        <v>up</v>
      </c>
      <c r="AB158">
        <f t="shared" si="70"/>
        <v>0.51678999999999997</v>
      </c>
      <c r="AC158">
        <f t="shared" si="80"/>
        <v>0.52127000000000001</v>
      </c>
      <c r="AD158" t="str">
        <f t="shared" si="81"/>
        <v>slow</v>
      </c>
      <c r="AE158" t="str">
        <f t="shared" si="88"/>
        <v>cont</v>
      </c>
      <c r="AF158" s="1">
        <v>1.4171</v>
      </c>
      <c r="AG158" t="str">
        <f t="shared" si="65"/>
        <v>down</v>
      </c>
      <c r="AH158">
        <f t="shared" si="71"/>
        <v>1.4173199999999999</v>
      </c>
      <c r="AI158">
        <f t="shared" si="82"/>
        <v>1.4089850000000002</v>
      </c>
      <c r="AJ158" t="str">
        <f t="shared" si="83"/>
        <v>fast</v>
      </c>
      <c r="AK158" t="str">
        <f t="shared" si="89"/>
        <v>cont</v>
      </c>
    </row>
    <row r="159" spans="1:37">
      <c r="A159">
        <v>20010704</v>
      </c>
      <c r="B159" s="1">
        <v>0.84830000000000005</v>
      </c>
      <c r="C159" t="str">
        <f t="shared" si="60"/>
        <v>down</v>
      </c>
      <c r="D159">
        <f t="shared" si="66"/>
        <v>0.85585</v>
      </c>
      <c r="E159">
        <f t="shared" si="72"/>
        <v>0.85782500000000006</v>
      </c>
      <c r="F159" t="str">
        <f t="shared" si="73"/>
        <v>slow</v>
      </c>
      <c r="G159" t="str">
        <f t="shared" si="84"/>
        <v>cont</v>
      </c>
      <c r="H159" s="1">
        <v>1.5116000000000001</v>
      </c>
      <c r="I159" t="str">
        <f t="shared" si="61"/>
        <v>up</v>
      </c>
      <c r="J159">
        <f t="shared" si="67"/>
        <v>1.5188599999999999</v>
      </c>
      <c r="K159">
        <f t="shared" si="74"/>
        <v>1.5244300000000002</v>
      </c>
      <c r="L159" t="str">
        <f t="shared" si="75"/>
        <v>slow</v>
      </c>
      <c r="M159" t="str">
        <f t="shared" si="85"/>
        <v>cont</v>
      </c>
      <c r="N159" s="1">
        <v>1.8024</v>
      </c>
      <c r="O159" t="str">
        <f t="shared" si="62"/>
        <v>up</v>
      </c>
      <c r="P159">
        <f t="shared" si="68"/>
        <v>1.7888499999999996</v>
      </c>
      <c r="Q159">
        <f t="shared" si="76"/>
        <v>1.7888499999999996</v>
      </c>
      <c r="R159" t="str">
        <f t="shared" si="77"/>
        <v>slow</v>
      </c>
      <c r="S159" t="str">
        <f t="shared" si="86"/>
        <v>cont</v>
      </c>
      <c r="T159" s="1">
        <v>125</v>
      </c>
      <c r="U159" t="str">
        <f t="shared" si="63"/>
        <v>up</v>
      </c>
      <c r="V159">
        <f t="shared" si="69"/>
        <v>124.63899999999998</v>
      </c>
      <c r="W159">
        <f t="shared" si="78"/>
        <v>123.99450000000002</v>
      </c>
      <c r="X159" t="str">
        <f t="shared" si="79"/>
        <v>fast</v>
      </c>
      <c r="Y159" t="str">
        <f t="shared" si="87"/>
        <v>cont</v>
      </c>
      <c r="Z159" s="1">
        <v>0.51959999999999995</v>
      </c>
      <c r="AA159" t="str">
        <f t="shared" si="64"/>
        <v>down</v>
      </c>
      <c r="AB159">
        <f t="shared" si="70"/>
        <v>0.51698999999999995</v>
      </c>
      <c r="AC159">
        <f t="shared" si="80"/>
        <v>0.52090999999999998</v>
      </c>
      <c r="AD159" t="str">
        <f t="shared" si="81"/>
        <v>slow</v>
      </c>
      <c r="AE159" t="str">
        <f t="shared" si="88"/>
        <v>cont</v>
      </c>
      <c r="AF159" s="1">
        <v>1.4085000000000001</v>
      </c>
      <c r="AG159" t="str">
        <f t="shared" si="65"/>
        <v>down</v>
      </c>
      <c r="AH159">
        <f t="shared" si="71"/>
        <v>1.4162599999999999</v>
      </c>
      <c r="AI159">
        <f t="shared" si="82"/>
        <v>1.41004</v>
      </c>
      <c r="AJ159" t="str">
        <f t="shared" si="83"/>
        <v>fast</v>
      </c>
      <c r="AK159" t="str">
        <f t="shared" si="89"/>
        <v>cont</v>
      </c>
    </row>
    <row r="160" spans="1:37">
      <c r="A160">
        <v>20010705</v>
      </c>
      <c r="B160" s="1">
        <v>0.84719999999999995</v>
      </c>
      <c r="C160" t="str">
        <f t="shared" si="60"/>
        <v>up</v>
      </c>
      <c r="D160">
        <f t="shared" si="66"/>
        <v>0.85487999999999997</v>
      </c>
      <c r="E160">
        <f t="shared" si="72"/>
        <v>0.85750500000000007</v>
      </c>
      <c r="F160" t="str">
        <f t="shared" si="73"/>
        <v>slow</v>
      </c>
      <c r="G160" t="str">
        <f t="shared" si="84"/>
        <v>cont</v>
      </c>
      <c r="H160" s="1">
        <v>1.5139</v>
      </c>
      <c r="I160" t="str">
        <f t="shared" si="61"/>
        <v>up</v>
      </c>
      <c r="J160">
        <f t="shared" si="67"/>
        <v>1.5179999999999998</v>
      </c>
      <c r="K160">
        <f t="shared" si="74"/>
        <v>1.5237700000000001</v>
      </c>
      <c r="L160" t="str">
        <f t="shared" si="75"/>
        <v>slow</v>
      </c>
      <c r="M160" t="str">
        <f t="shared" si="85"/>
        <v>cont</v>
      </c>
      <c r="N160" s="1">
        <v>1.8202</v>
      </c>
      <c r="O160" t="str">
        <f t="shared" si="62"/>
        <v>up</v>
      </c>
      <c r="P160">
        <f t="shared" si="68"/>
        <v>1.79359</v>
      </c>
      <c r="Q160">
        <f t="shared" si="76"/>
        <v>1.7895799999999997</v>
      </c>
      <c r="R160" t="str">
        <f t="shared" si="77"/>
        <v>fast</v>
      </c>
      <c r="S160" t="str">
        <f t="shared" si="86"/>
        <v>cross</v>
      </c>
      <c r="T160" s="1">
        <v>125.76</v>
      </c>
      <c r="U160" t="str">
        <f t="shared" si="63"/>
        <v>up</v>
      </c>
      <c r="V160">
        <f t="shared" si="69"/>
        <v>124.771</v>
      </c>
      <c r="W160">
        <f t="shared" si="78"/>
        <v>124.18050000000001</v>
      </c>
      <c r="X160" t="str">
        <f t="shared" si="79"/>
        <v>fast</v>
      </c>
      <c r="Y160" t="str">
        <f t="shared" si="87"/>
        <v>cont</v>
      </c>
      <c r="Z160" s="1">
        <v>0.51890000000000003</v>
      </c>
      <c r="AA160" t="str">
        <f t="shared" si="64"/>
        <v>down</v>
      </c>
      <c r="AB160">
        <f t="shared" si="70"/>
        <v>0.51715999999999995</v>
      </c>
      <c r="AC160">
        <f t="shared" si="80"/>
        <v>0.5205550000000001</v>
      </c>
      <c r="AD160" t="str">
        <f t="shared" si="81"/>
        <v>slow</v>
      </c>
      <c r="AE160" t="str">
        <f t="shared" si="88"/>
        <v>cont</v>
      </c>
      <c r="AF160" s="1">
        <v>1.4079999999999999</v>
      </c>
      <c r="AG160" t="str">
        <f t="shared" si="65"/>
        <v>up</v>
      </c>
      <c r="AH160">
        <f t="shared" si="71"/>
        <v>1.4158499999999998</v>
      </c>
      <c r="AI160">
        <f t="shared" si="82"/>
        <v>1.4114700000000002</v>
      </c>
      <c r="AJ160" t="str">
        <f t="shared" si="83"/>
        <v>fast</v>
      </c>
      <c r="AK160" t="str">
        <f t="shared" si="89"/>
        <v>cont</v>
      </c>
    </row>
    <row r="161" spans="1:37">
      <c r="A161">
        <v>20010706</v>
      </c>
      <c r="B161" s="1">
        <v>0.84750000000000003</v>
      </c>
      <c r="C161" t="str">
        <f t="shared" si="60"/>
        <v>down</v>
      </c>
      <c r="D161">
        <f t="shared" si="66"/>
        <v>0.85340999999999989</v>
      </c>
      <c r="E161">
        <f t="shared" si="72"/>
        <v>0.85706000000000004</v>
      </c>
      <c r="F161" t="str">
        <f t="shared" si="73"/>
        <v>slow</v>
      </c>
      <c r="G161" t="str">
        <f t="shared" si="84"/>
        <v>cont</v>
      </c>
      <c r="H161" s="1">
        <v>1.5232000000000001</v>
      </c>
      <c r="I161" t="str">
        <f t="shared" si="61"/>
        <v>down</v>
      </c>
      <c r="J161">
        <f t="shared" si="67"/>
        <v>1.5181200000000001</v>
      </c>
      <c r="K161">
        <f t="shared" si="74"/>
        <v>1.5236800000000001</v>
      </c>
      <c r="L161" t="str">
        <f t="shared" si="75"/>
        <v>slow</v>
      </c>
      <c r="M161" t="str">
        <f t="shared" si="85"/>
        <v>cont</v>
      </c>
      <c r="N161" s="1">
        <v>1.8221000000000001</v>
      </c>
      <c r="O161" t="str">
        <f t="shared" si="62"/>
        <v>down</v>
      </c>
      <c r="P161">
        <f t="shared" si="68"/>
        <v>1.7984500000000001</v>
      </c>
      <c r="Q161">
        <f t="shared" si="76"/>
        <v>1.7909999999999997</v>
      </c>
      <c r="R161" t="str">
        <f t="shared" si="77"/>
        <v>fast</v>
      </c>
      <c r="S161" t="str">
        <f t="shared" si="86"/>
        <v>cont</v>
      </c>
      <c r="T161" s="1">
        <v>126.11</v>
      </c>
      <c r="U161" t="str">
        <f t="shared" si="63"/>
        <v>down</v>
      </c>
      <c r="V161">
        <f t="shared" si="69"/>
        <v>124.93699999999998</v>
      </c>
      <c r="W161">
        <f t="shared" si="78"/>
        <v>124.36650000000002</v>
      </c>
      <c r="X161" t="str">
        <f t="shared" si="79"/>
        <v>fast</v>
      </c>
      <c r="Y161" t="str">
        <f t="shared" si="87"/>
        <v>cont</v>
      </c>
      <c r="Z161" s="1">
        <v>0.51349999999999996</v>
      </c>
      <c r="AA161" t="str">
        <f t="shared" si="64"/>
        <v>down</v>
      </c>
      <c r="AB161">
        <f t="shared" si="70"/>
        <v>0.51667999999999992</v>
      </c>
      <c r="AC161">
        <f t="shared" si="80"/>
        <v>0.51973500000000006</v>
      </c>
      <c r="AD161" t="str">
        <f t="shared" si="81"/>
        <v>slow</v>
      </c>
      <c r="AE161" t="str">
        <f t="shared" si="88"/>
        <v>cont</v>
      </c>
      <c r="AF161" s="1">
        <v>1.4121999999999999</v>
      </c>
      <c r="AG161" t="str">
        <f t="shared" si="65"/>
        <v>down</v>
      </c>
      <c r="AH161">
        <f t="shared" si="71"/>
        <v>1.41533</v>
      </c>
      <c r="AI161">
        <f t="shared" si="82"/>
        <v>1.4124750000000001</v>
      </c>
      <c r="AJ161" t="str">
        <f t="shared" si="83"/>
        <v>fast</v>
      </c>
      <c r="AK161" t="str">
        <f t="shared" si="89"/>
        <v>cont</v>
      </c>
    </row>
    <row r="162" spans="1:37">
      <c r="A162">
        <v>20010708</v>
      </c>
      <c r="B162" s="1">
        <v>0.84709999999999996</v>
      </c>
      <c r="C162" t="str">
        <f t="shared" si="60"/>
        <v>up</v>
      </c>
      <c r="D162">
        <f t="shared" si="66"/>
        <v>0.85162999999999989</v>
      </c>
      <c r="E162">
        <f t="shared" si="72"/>
        <v>0.85625499999999999</v>
      </c>
      <c r="F162" t="str">
        <f t="shared" si="73"/>
        <v>slow</v>
      </c>
      <c r="G162" t="str">
        <f t="shared" si="84"/>
        <v>cont</v>
      </c>
      <c r="H162" s="1">
        <v>1.5229999999999999</v>
      </c>
      <c r="I162" t="str">
        <f t="shared" si="61"/>
        <v>down</v>
      </c>
      <c r="J162">
        <f t="shared" si="67"/>
        <v>1.5184199999999997</v>
      </c>
      <c r="K162">
        <f t="shared" si="74"/>
        <v>1.523665</v>
      </c>
      <c r="L162" t="str">
        <f t="shared" si="75"/>
        <v>slow</v>
      </c>
      <c r="M162" t="str">
        <f t="shared" si="85"/>
        <v>cont</v>
      </c>
      <c r="N162" s="1">
        <v>1.7944</v>
      </c>
      <c r="O162" t="str">
        <f t="shared" si="62"/>
        <v>up</v>
      </c>
      <c r="P162">
        <f t="shared" si="68"/>
        <v>1.8008099999999998</v>
      </c>
      <c r="Q162">
        <f t="shared" si="76"/>
        <v>1.7908850000000001</v>
      </c>
      <c r="R162" t="str">
        <f t="shared" si="77"/>
        <v>fast</v>
      </c>
      <c r="S162" t="str">
        <f t="shared" si="86"/>
        <v>cont</v>
      </c>
      <c r="T162" s="1">
        <v>125.95</v>
      </c>
      <c r="U162" t="str">
        <f t="shared" si="63"/>
        <v>down</v>
      </c>
      <c r="V162">
        <f t="shared" si="69"/>
        <v>125.13399999999999</v>
      </c>
      <c r="W162">
        <f t="shared" si="78"/>
        <v>124.55250000000001</v>
      </c>
      <c r="X162" t="str">
        <f t="shared" si="79"/>
        <v>fast</v>
      </c>
      <c r="Y162" t="str">
        <f t="shared" si="87"/>
        <v>cont</v>
      </c>
      <c r="Z162" s="1">
        <v>0.50860000000000005</v>
      </c>
      <c r="AA162" t="str">
        <f t="shared" si="64"/>
        <v>up</v>
      </c>
      <c r="AB162">
        <f t="shared" si="70"/>
        <v>0.51529999999999998</v>
      </c>
      <c r="AC162">
        <f t="shared" si="80"/>
        <v>0.51874000000000009</v>
      </c>
      <c r="AD162" t="str">
        <f t="shared" si="81"/>
        <v>slow</v>
      </c>
      <c r="AE162" t="str">
        <f t="shared" si="88"/>
        <v>cont</v>
      </c>
      <c r="AF162" s="1">
        <v>1.4108000000000001</v>
      </c>
      <c r="AG162" t="str">
        <f t="shared" si="65"/>
        <v>up</v>
      </c>
      <c r="AH162">
        <f t="shared" si="71"/>
        <v>1.41469</v>
      </c>
      <c r="AI162">
        <f t="shared" si="82"/>
        <v>1.4129049999999999</v>
      </c>
      <c r="AJ162" t="str">
        <f t="shared" si="83"/>
        <v>fast</v>
      </c>
      <c r="AK162" t="str">
        <f t="shared" si="89"/>
        <v>cont</v>
      </c>
    </row>
    <row r="163" spans="1:37">
      <c r="A163">
        <v>20010709</v>
      </c>
      <c r="B163" s="1">
        <v>0.85150000000000003</v>
      </c>
      <c r="C163" t="str">
        <f t="shared" si="60"/>
        <v>up</v>
      </c>
      <c r="D163">
        <f t="shared" si="66"/>
        <v>0.85021000000000002</v>
      </c>
      <c r="E163">
        <f t="shared" si="72"/>
        <v>0.85547500000000021</v>
      </c>
      <c r="F163" t="str">
        <f t="shared" si="73"/>
        <v>slow</v>
      </c>
      <c r="G163" t="str">
        <f t="shared" si="84"/>
        <v>cont</v>
      </c>
      <c r="H163" s="1">
        <v>1.5229999999999999</v>
      </c>
      <c r="I163" t="str">
        <f t="shared" si="61"/>
        <v>up</v>
      </c>
      <c r="J163">
        <f t="shared" si="67"/>
        <v>1.5188899999999996</v>
      </c>
      <c r="K163">
        <f t="shared" si="74"/>
        <v>1.5233500000000002</v>
      </c>
      <c r="L163" t="str">
        <f t="shared" si="75"/>
        <v>slow</v>
      </c>
      <c r="M163" t="str">
        <f t="shared" si="85"/>
        <v>cont</v>
      </c>
      <c r="N163" s="1">
        <v>1.7996000000000001</v>
      </c>
      <c r="O163" t="str">
        <f t="shared" si="62"/>
        <v>down</v>
      </c>
      <c r="P163">
        <f t="shared" si="68"/>
        <v>1.8037800000000004</v>
      </c>
      <c r="Q163">
        <f t="shared" si="76"/>
        <v>1.79193</v>
      </c>
      <c r="R163" t="str">
        <f t="shared" si="77"/>
        <v>fast</v>
      </c>
      <c r="S163" t="str">
        <f t="shared" si="86"/>
        <v>cont</v>
      </c>
      <c r="T163" s="1">
        <v>125.88</v>
      </c>
      <c r="U163" t="str">
        <f t="shared" si="63"/>
        <v>down</v>
      </c>
      <c r="V163">
        <f t="shared" si="69"/>
        <v>125.28099999999999</v>
      </c>
      <c r="W163">
        <f t="shared" si="78"/>
        <v>124.6855</v>
      </c>
      <c r="X163" t="str">
        <f t="shared" si="79"/>
        <v>fast</v>
      </c>
      <c r="Y163" t="str">
        <f t="shared" si="87"/>
        <v>cont</v>
      </c>
      <c r="Z163" s="1">
        <v>0.51119999999999999</v>
      </c>
      <c r="AA163" t="str">
        <f t="shared" si="64"/>
        <v>up</v>
      </c>
      <c r="AB163">
        <f t="shared" si="70"/>
        <v>0.51422999999999996</v>
      </c>
      <c r="AC163">
        <f t="shared" si="80"/>
        <v>0.51789000000000007</v>
      </c>
      <c r="AD163" t="str">
        <f t="shared" si="81"/>
        <v>slow</v>
      </c>
      <c r="AE163" t="str">
        <f t="shared" si="88"/>
        <v>cont</v>
      </c>
      <c r="AF163" s="1">
        <v>1.4126000000000001</v>
      </c>
      <c r="AG163" t="str">
        <f t="shared" si="65"/>
        <v>up</v>
      </c>
      <c r="AH163">
        <f t="shared" si="71"/>
        <v>1.4137099999999998</v>
      </c>
      <c r="AI163">
        <f t="shared" si="82"/>
        <v>1.4130100000000001</v>
      </c>
      <c r="AJ163" t="str">
        <f t="shared" si="83"/>
        <v>fast</v>
      </c>
      <c r="AK163" t="str">
        <f t="shared" si="89"/>
        <v>cont</v>
      </c>
    </row>
    <row r="164" spans="1:37">
      <c r="A164">
        <v>20010710</v>
      </c>
      <c r="B164" s="1">
        <v>0.85709999999999997</v>
      </c>
      <c r="C164" t="str">
        <f t="shared" si="60"/>
        <v>up</v>
      </c>
      <c r="D164">
        <f t="shared" si="66"/>
        <v>0.84981000000000007</v>
      </c>
      <c r="E164">
        <f t="shared" si="72"/>
        <v>0.85516999999999987</v>
      </c>
      <c r="F164" t="str">
        <f t="shared" si="73"/>
        <v>slow</v>
      </c>
      <c r="G164" t="str">
        <f t="shared" si="84"/>
        <v>cont</v>
      </c>
      <c r="H164" s="1">
        <v>1.5235000000000001</v>
      </c>
      <c r="I164" t="str">
        <f t="shared" si="61"/>
        <v>up</v>
      </c>
      <c r="J164">
        <f t="shared" si="67"/>
        <v>1.5187599999999999</v>
      </c>
      <c r="K164">
        <f t="shared" si="74"/>
        <v>1.52332</v>
      </c>
      <c r="L164" t="str">
        <f t="shared" si="75"/>
        <v>slow</v>
      </c>
      <c r="M164" t="str">
        <f t="shared" si="85"/>
        <v>cont</v>
      </c>
      <c r="N164" s="1">
        <v>1.7948</v>
      </c>
      <c r="O164" t="str">
        <f t="shared" si="62"/>
        <v>down</v>
      </c>
      <c r="P164">
        <f t="shared" si="68"/>
        <v>1.8029999999999997</v>
      </c>
      <c r="Q164">
        <f t="shared" si="76"/>
        <v>1.7928799999999998</v>
      </c>
      <c r="R164" t="str">
        <f t="shared" si="77"/>
        <v>fast</v>
      </c>
      <c r="S164" t="str">
        <f t="shared" si="86"/>
        <v>cont</v>
      </c>
      <c r="T164" s="1">
        <v>125.84</v>
      </c>
      <c r="U164" t="str">
        <f t="shared" si="63"/>
        <v>down</v>
      </c>
      <c r="V164">
        <f t="shared" si="69"/>
        <v>125.36899999999999</v>
      </c>
      <c r="W164">
        <f t="shared" si="78"/>
        <v>124.82250000000002</v>
      </c>
      <c r="X164" t="str">
        <f t="shared" si="79"/>
        <v>fast</v>
      </c>
      <c r="Y164" t="str">
        <f t="shared" si="87"/>
        <v>cont</v>
      </c>
      <c r="Z164" s="1">
        <v>0.51290000000000002</v>
      </c>
      <c r="AA164" t="str">
        <f t="shared" si="64"/>
        <v>down</v>
      </c>
      <c r="AB164">
        <f t="shared" si="70"/>
        <v>0.51368999999999998</v>
      </c>
      <c r="AC164">
        <f t="shared" si="80"/>
        <v>0.51728499999999999</v>
      </c>
      <c r="AD164" t="str">
        <f t="shared" si="81"/>
        <v>slow</v>
      </c>
      <c r="AE164" t="str">
        <f t="shared" si="88"/>
        <v>cont</v>
      </c>
      <c r="AF164" s="1">
        <v>1.413</v>
      </c>
      <c r="AG164" t="str">
        <f t="shared" si="65"/>
        <v>up</v>
      </c>
      <c r="AH164">
        <f t="shared" si="71"/>
        <v>1.4130799999999999</v>
      </c>
      <c r="AI164">
        <f t="shared" si="82"/>
        <v>1.4134250000000002</v>
      </c>
      <c r="AJ164" t="str">
        <f t="shared" si="83"/>
        <v>slow</v>
      </c>
      <c r="AK164" t="str">
        <f t="shared" si="89"/>
        <v>cross</v>
      </c>
    </row>
    <row r="165" spans="1:37">
      <c r="A165">
        <v>20010711</v>
      </c>
      <c r="B165" s="1">
        <v>0.8639</v>
      </c>
      <c r="C165" t="str">
        <f t="shared" si="60"/>
        <v>down</v>
      </c>
      <c r="D165">
        <f t="shared" si="66"/>
        <v>0.85126999999999986</v>
      </c>
      <c r="E165">
        <f t="shared" si="72"/>
        <v>0.85516999999999999</v>
      </c>
      <c r="F165" t="str">
        <f t="shared" si="73"/>
        <v>slow</v>
      </c>
      <c r="G165" t="str">
        <f t="shared" si="84"/>
        <v>cont</v>
      </c>
      <c r="H165" s="1">
        <v>1.5285</v>
      </c>
      <c r="I165" t="str">
        <f t="shared" si="61"/>
        <v>up</v>
      </c>
      <c r="J165">
        <f t="shared" si="67"/>
        <v>1.5191599999999998</v>
      </c>
      <c r="K165">
        <f t="shared" si="74"/>
        <v>1.5229950000000001</v>
      </c>
      <c r="L165" t="str">
        <f t="shared" si="75"/>
        <v>slow</v>
      </c>
      <c r="M165" t="str">
        <f t="shared" si="85"/>
        <v>cont</v>
      </c>
      <c r="N165" s="1">
        <v>1.7810999999999999</v>
      </c>
      <c r="O165" t="str">
        <f t="shared" si="62"/>
        <v>down</v>
      </c>
      <c r="P165">
        <f t="shared" si="68"/>
        <v>1.8009199999999996</v>
      </c>
      <c r="Q165">
        <f t="shared" si="76"/>
        <v>1.7927499999999998</v>
      </c>
      <c r="R165" t="str">
        <f t="shared" si="77"/>
        <v>fast</v>
      </c>
      <c r="S165" t="str">
        <f t="shared" si="86"/>
        <v>cont</v>
      </c>
      <c r="T165" s="1">
        <v>125.71</v>
      </c>
      <c r="U165" t="str">
        <f t="shared" si="63"/>
        <v>down</v>
      </c>
      <c r="V165">
        <f t="shared" si="69"/>
        <v>125.45800000000001</v>
      </c>
      <c r="W165">
        <f t="shared" si="78"/>
        <v>124.93350000000001</v>
      </c>
      <c r="X165" t="str">
        <f t="shared" si="79"/>
        <v>fast</v>
      </c>
      <c r="Y165" t="str">
        <f t="shared" si="87"/>
        <v>cont</v>
      </c>
      <c r="Z165" s="1">
        <v>0.51239999999999997</v>
      </c>
      <c r="AA165" t="str">
        <f t="shared" si="64"/>
        <v>down</v>
      </c>
      <c r="AB165">
        <f t="shared" si="70"/>
        <v>0.51384000000000007</v>
      </c>
      <c r="AC165">
        <f t="shared" si="80"/>
        <v>0.51653499999999997</v>
      </c>
      <c r="AD165" t="str">
        <f t="shared" si="81"/>
        <v>slow</v>
      </c>
      <c r="AE165" t="str">
        <f t="shared" si="88"/>
        <v>cont</v>
      </c>
      <c r="AF165" s="1">
        <v>1.4186000000000001</v>
      </c>
      <c r="AG165" t="str">
        <f t="shared" si="65"/>
        <v>down</v>
      </c>
      <c r="AH165">
        <f t="shared" si="71"/>
        <v>1.4134499999999999</v>
      </c>
      <c r="AI165">
        <f t="shared" si="82"/>
        <v>1.4139700000000004</v>
      </c>
      <c r="AJ165" t="str">
        <f t="shared" si="83"/>
        <v>slow</v>
      </c>
      <c r="AK165" t="str">
        <f t="shared" si="89"/>
        <v>cont</v>
      </c>
    </row>
    <row r="166" spans="1:37">
      <c r="A166">
        <v>20010712</v>
      </c>
      <c r="B166" s="1">
        <v>0.85770000000000002</v>
      </c>
      <c r="C166" t="str">
        <f t="shared" si="60"/>
        <v>down</v>
      </c>
      <c r="D166">
        <f t="shared" si="66"/>
        <v>0.85199999999999998</v>
      </c>
      <c r="E166">
        <f t="shared" si="72"/>
        <v>0.85506000000000015</v>
      </c>
      <c r="F166" t="str">
        <f t="shared" si="73"/>
        <v>slow</v>
      </c>
      <c r="G166" t="str">
        <f t="shared" si="84"/>
        <v>cont</v>
      </c>
      <c r="H166" s="1">
        <v>1.5331999999999999</v>
      </c>
      <c r="I166" t="str">
        <f t="shared" si="61"/>
        <v>up</v>
      </c>
      <c r="J166">
        <f t="shared" si="67"/>
        <v>1.5210699999999999</v>
      </c>
      <c r="K166">
        <f t="shared" si="74"/>
        <v>1.5228700000000002</v>
      </c>
      <c r="L166" t="str">
        <f t="shared" si="75"/>
        <v>slow</v>
      </c>
      <c r="M166" t="str">
        <f t="shared" si="85"/>
        <v>cont</v>
      </c>
      <c r="N166" s="1">
        <v>1.7790999999999999</v>
      </c>
      <c r="O166" t="str">
        <f t="shared" si="62"/>
        <v>down</v>
      </c>
      <c r="P166">
        <f t="shared" si="68"/>
        <v>1.7995100000000002</v>
      </c>
      <c r="Q166">
        <f t="shared" si="76"/>
        <v>1.792135</v>
      </c>
      <c r="R166" t="str">
        <f t="shared" si="77"/>
        <v>fast</v>
      </c>
      <c r="S166" t="str">
        <f t="shared" si="86"/>
        <v>cont</v>
      </c>
      <c r="T166" s="1">
        <v>124.47</v>
      </c>
      <c r="U166" t="str">
        <f t="shared" si="63"/>
        <v>up</v>
      </c>
      <c r="V166">
        <f t="shared" si="69"/>
        <v>125.423</v>
      </c>
      <c r="W166">
        <f t="shared" si="78"/>
        <v>124.97200000000001</v>
      </c>
      <c r="X166" t="str">
        <f t="shared" si="79"/>
        <v>fast</v>
      </c>
      <c r="Y166" t="str">
        <f t="shared" si="87"/>
        <v>cont</v>
      </c>
      <c r="Z166" s="1">
        <v>0.50700000000000001</v>
      </c>
      <c r="AA166" t="str">
        <f t="shared" si="64"/>
        <v>up</v>
      </c>
      <c r="AB166">
        <f t="shared" si="70"/>
        <v>0.51346999999999987</v>
      </c>
      <c r="AC166">
        <f t="shared" si="80"/>
        <v>0.51571499999999992</v>
      </c>
      <c r="AD166" t="str">
        <f t="shared" si="81"/>
        <v>slow</v>
      </c>
      <c r="AE166" t="str">
        <f t="shared" si="88"/>
        <v>cont</v>
      </c>
      <c r="AF166" s="1">
        <v>1.4094</v>
      </c>
      <c r="AG166" t="str">
        <f t="shared" si="65"/>
        <v>down</v>
      </c>
      <c r="AH166">
        <f t="shared" si="71"/>
        <v>1.4128000000000001</v>
      </c>
      <c r="AI166">
        <f t="shared" si="82"/>
        <v>1.4142750000000004</v>
      </c>
      <c r="AJ166" t="str">
        <f t="shared" si="83"/>
        <v>slow</v>
      </c>
      <c r="AK166" t="str">
        <f t="shared" si="89"/>
        <v>cont</v>
      </c>
    </row>
    <row r="167" spans="1:37">
      <c r="A167">
        <v>20010713</v>
      </c>
      <c r="B167" s="1">
        <v>0.85580000000000001</v>
      </c>
      <c r="C167" t="str">
        <f t="shared" si="60"/>
        <v>down</v>
      </c>
      <c r="D167">
        <f t="shared" si="66"/>
        <v>0.85260000000000002</v>
      </c>
      <c r="E167">
        <f t="shared" si="72"/>
        <v>0.8550749999999997</v>
      </c>
      <c r="F167" t="str">
        <f t="shared" si="73"/>
        <v>slow</v>
      </c>
      <c r="G167" t="str">
        <f t="shared" si="84"/>
        <v>cont</v>
      </c>
      <c r="H167" s="1">
        <v>1.5407999999999999</v>
      </c>
      <c r="I167" t="str">
        <f t="shared" si="61"/>
        <v>down</v>
      </c>
      <c r="J167">
        <f t="shared" si="67"/>
        <v>1.5235300000000003</v>
      </c>
      <c r="K167">
        <f t="shared" si="74"/>
        <v>1.523045</v>
      </c>
      <c r="L167" t="str">
        <f t="shared" si="75"/>
        <v>fast</v>
      </c>
      <c r="M167" t="str">
        <f t="shared" si="85"/>
        <v>cross</v>
      </c>
      <c r="N167" s="1">
        <v>1.7770999999999999</v>
      </c>
      <c r="O167" t="str">
        <f t="shared" si="62"/>
        <v>down</v>
      </c>
      <c r="P167">
        <f t="shared" si="68"/>
        <v>1.7970100000000002</v>
      </c>
      <c r="Q167">
        <f t="shared" si="76"/>
        <v>1.7913049999999995</v>
      </c>
      <c r="R167" t="str">
        <f t="shared" si="77"/>
        <v>fast</v>
      </c>
      <c r="S167" t="str">
        <f t="shared" si="86"/>
        <v>cont</v>
      </c>
      <c r="T167" s="1">
        <v>124.99</v>
      </c>
      <c r="U167" t="str">
        <f t="shared" si="63"/>
        <v>down</v>
      </c>
      <c r="V167">
        <f t="shared" si="69"/>
        <v>125.42699999999999</v>
      </c>
      <c r="W167">
        <f t="shared" si="78"/>
        <v>125.02099999999999</v>
      </c>
      <c r="X167" t="str">
        <f t="shared" si="79"/>
        <v>fast</v>
      </c>
      <c r="Y167" t="str">
        <f t="shared" si="87"/>
        <v>cont</v>
      </c>
      <c r="Z167" s="1">
        <v>0.50819999999999999</v>
      </c>
      <c r="AA167" t="str">
        <f t="shared" si="64"/>
        <v>up</v>
      </c>
      <c r="AB167">
        <f t="shared" si="70"/>
        <v>0.51313999999999993</v>
      </c>
      <c r="AC167">
        <f t="shared" si="80"/>
        <v>0.51505000000000001</v>
      </c>
      <c r="AD167" t="str">
        <f t="shared" si="81"/>
        <v>slow</v>
      </c>
      <c r="AE167" t="str">
        <f t="shared" si="88"/>
        <v>cont</v>
      </c>
      <c r="AF167" s="1">
        <v>1.4072</v>
      </c>
      <c r="AG167" t="str">
        <f t="shared" si="65"/>
        <v>down</v>
      </c>
      <c r="AH167">
        <f t="shared" si="71"/>
        <v>1.4117399999999998</v>
      </c>
      <c r="AI167">
        <f t="shared" si="82"/>
        <v>1.4145550000000002</v>
      </c>
      <c r="AJ167" t="str">
        <f t="shared" si="83"/>
        <v>slow</v>
      </c>
      <c r="AK167" t="str">
        <f t="shared" si="89"/>
        <v>cont</v>
      </c>
    </row>
    <row r="168" spans="1:37">
      <c r="A168">
        <v>20010715</v>
      </c>
      <c r="B168" s="1">
        <v>0.85470000000000002</v>
      </c>
      <c r="C168" t="str">
        <f t="shared" si="60"/>
        <v>up</v>
      </c>
      <c r="D168">
        <f t="shared" si="66"/>
        <v>0.85308000000000006</v>
      </c>
      <c r="E168">
        <f t="shared" si="72"/>
        <v>0.85491499999999987</v>
      </c>
      <c r="F168" t="str">
        <f t="shared" si="73"/>
        <v>slow</v>
      </c>
      <c r="G168" t="str">
        <f t="shared" si="84"/>
        <v>cont</v>
      </c>
      <c r="H168" s="1">
        <v>1.5366</v>
      </c>
      <c r="I168" t="str">
        <f t="shared" si="61"/>
        <v>up</v>
      </c>
      <c r="J168">
        <f t="shared" si="67"/>
        <v>1.52573</v>
      </c>
      <c r="K168">
        <f t="shared" si="74"/>
        <v>1.52319</v>
      </c>
      <c r="L168" t="str">
        <f t="shared" si="75"/>
        <v>fast</v>
      </c>
      <c r="M168" t="str">
        <f t="shared" si="85"/>
        <v>cont</v>
      </c>
      <c r="N168" s="1">
        <v>1.7705</v>
      </c>
      <c r="O168" t="str">
        <f t="shared" si="62"/>
        <v>up</v>
      </c>
      <c r="P168">
        <f t="shared" si="68"/>
        <v>1.7941299999999998</v>
      </c>
      <c r="Q168">
        <f t="shared" si="76"/>
        <v>1.7905649999999997</v>
      </c>
      <c r="R168" t="str">
        <f t="shared" si="77"/>
        <v>fast</v>
      </c>
      <c r="S168" t="str">
        <f t="shared" si="86"/>
        <v>cont</v>
      </c>
      <c r="T168" s="1">
        <v>124.85</v>
      </c>
      <c r="U168" t="str">
        <f t="shared" si="63"/>
        <v>up</v>
      </c>
      <c r="V168">
        <f t="shared" si="69"/>
        <v>125.45599999999999</v>
      </c>
      <c r="W168">
        <f t="shared" si="78"/>
        <v>125.03099999999995</v>
      </c>
      <c r="X168" t="str">
        <f t="shared" si="79"/>
        <v>fast</v>
      </c>
      <c r="Y168" t="str">
        <f t="shared" si="87"/>
        <v>cont</v>
      </c>
      <c r="Z168" s="1">
        <v>0.51060000000000005</v>
      </c>
      <c r="AA168" t="str">
        <f t="shared" si="64"/>
        <v>up</v>
      </c>
      <c r="AB168">
        <f t="shared" si="70"/>
        <v>0.51228999999999991</v>
      </c>
      <c r="AC168">
        <f t="shared" si="80"/>
        <v>0.51454</v>
      </c>
      <c r="AD168" t="str">
        <f t="shared" si="81"/>
        <v>slow</v>
      </c>
      <c r="AE168" t="str">
        <f t="shared" si="88"/>
        <v>cont</v>
      </c>
      <c r="AF168" s="1">
        <v>1.4036999999999999</v>
      </c>
      <c r="AG168" t="str">
        <f t="shared" si="65"/>
        <v>down</v>
      </c>
      <c r="AH168">
        <f t="shared" si="71"/>
        <v>1.4103999999999999</v>
      </c>
      <c r="AI168">
        <f t="shared" si="82"/>
        <v>1.4138600000000001</v>
      </c>
      <c r="AJ168" t="str">
        <f t="shared" si="83"/>
        <v>slow</v>
      </c>
      <c r="AK168" t="str">
        <f t="shared" si="89"/>
        <v>cont</v>
      </c>
    </row>
    <row r="169" spans="1:37">
      <c r="A169">
        <v>20010716</v>
      </c>
      <c r="B169" s="1">
        <v>0.8589</v>
      </c>
      <c r="C169" t="str">
        <f t="shared" si="60"/>
        <v>up</v>
      </c>
      <c r="D169">
        <f t="shared" si="66"/>
        <v>0.85414000000000012</v>
      </c>
      <c r="E169">
        <f t="shared" si="72"/>
        <v>0.85499499999999973</v>
      </c>
      <c r="F169" t="str">
        <f t="shared" si="73"/>
        <v>slow</v>
      </c>
      <c r="G169" t="str">
        <f t="shared" si="84"/>
        <v>cont</v>
      </c>
      <c r="H169" s="1">
        <v>1.5424</v>
      </c>
      <c r="I169" t="str">
        <f t="shared" si="61"/>
        <v>down</v>
      </c>
      <c r="J169">
        <f t="shared" si="67"/>
        <v>1.52881</v>
      </c>
      <c r="K169">
        <f t="shared" si="74"/>
        <v>1.5238350000000001</v>
      </c>
      <c r="L169" t="str">
        <f t="shared" si="75"/>
        <v>fast</v>
      </c>
      <c r="M169" t="str">
        <f t="shared" si="85"/>
        <v>cont</v>
      </c>
      <c r="N169" s="1">
        <v>1.7736000000000001</v>
      </c>
      <c r="O169" t="str">
        <f t="shared" si="62"/>
        <v>up</v>
      </c>
      <c r="P169">
        <f t="shared" si="68"/>
        <v>1.7912500000000002</v>
      </c>
      <c r="Q169">
        <f t="shared" si="76"/>
        <v>1.7900499999999997</v>
      </c>
      <c r="R169" t="str">
        <f t="shared" si="77"/>
        <v>fast</v>
      </c>
      <c r="S169" t="str">
        <f t="shared" si="86"/>
        <v>cont</v>
      </c>
      <c r="T169" s="1">
        <v>125.55</v>
      </c>
      <c r="U169" t="str">
        <f t="shared" si="63"/>
        <v>up</v>
      </c>
      <c r="V169">
        <f t="shared" si="69"/>
        <v>125.511</v>
      </c>
      <c r="W169">
        <f t="shared" si="78"/>
        <v>125.07499999999997</v>
      </c>
      <c r="X169" t="str">
        <f t="shared" si="79"/>
        <v>fast</v>
      </c>
      <c r="Y169" t="str">
        <f t="shared" si="87"/>
        <v>cont</v>
      </c>
      <c r="Z169" s="1">
        <v>0.51100000000000001</v>
      </c>
      <c r="AA169" t="str">
        <f t="shared" si="64"/>
        <v>down</v>
      </c>
      <c r="AB169">
        <f t="shared" si="70"/>
        <v>0.51143000000000005</v>
      </c>
      <c r="AC169">
        <f t="shared" si="80"/>
        <v>0.51420999999999994</v>
      </c>
      <c r="AD169" t="str">
        <f t="shared" si="81"/>
        <v>slow</v>
      </c>
      <c r="AE169" t="str">
        <f t="shared" si="88"/>
        <v>cont</v>
      </c>
      <c r="AF169" s="1">
        <v>1.4034</v>
      </c>
      <c r="AG169" t="str">
        <f t="shared" si="65"/>
        <v>up</v>
      </c>
      <c r="AH169">
        <f t="shared" si="71"/>
        <v>1.4098900000000001</v>
      </c>
      <c r="AI169">
        <f t="shared" si="82"/>
        <v>1.4130750000000003</v>
      </c>
      <c r="AJ169" t="str">
        <f t="shared" si="83"/>
        <v>slow</v>
      </c>
      <c r="AK169" t="str">
        <f t="shared" si="89"/>
        <v>cont</v>
      </c>
    </row>
    <row r="170" spans="1:37">
      <c r="A170">
        <v>20010717</v>
      </c>
      <c r="B170" s="1">
        <v>0.8609</v>
      </c>
      <c r="C170" t="str">
        <f t="shared" si="60"/>
        <v>up</v>
      </c>
      <c r="D170">
        <f t="shared" si="66"/>
        <v>0.8555100000000001</v>
      </c>
      <c r="E170">
        <f t="shared" si="72"/>
        <v>0.85519499999999982</v>
      </c>
      <c r="F170" t="str">
        <f t="shared" si="73"/>
        <v>fast</v>
      </c>
      <c r="G170" t="str">
        <f t="shared" si="84"/>
        <v>cross</v>
      </c>
      <c r="H170" s="1">
        <v>1.5409999999999999</v>
      </c>
      <c r="I170" t="str">
        <f t="shared" si="61"/>
        <v>up</v>
      </c>
      <c r="J170">
        <f t="shared" si="67"/>
        <v>1.53152</v>
      </c>
      <c r="K170">
        <f t="shared" si="74"/>
        <v>1.5247600000000001</v>
      </c>
      <c r="L170" t="str">
        <f t="shared" si="75"/>
        <v>fast</v>
      </c>
      <c r="M170" t="str">
        <f t="shared" si="85"/>
        <v>cont</v>
      </c>
      <c r="N170" s="1">
        <v>1.7803</v>
      </c>
      <c r="O170" t="str">
        <f t="shared" si="62"/>
        <v>down</v>
      </c>
      <c r="P170">
        <f t="shared" si="68"/>
        <v>1.7872600000000003</v>
      </c>
      <c r="Q170">
        <f t="shared" si="76"/>
        <v>1.7904249999999997</v>
      </c>
      <c r="R170" t="str">
        <f t="shared" si="77"/>
        <v>slow</v>
      </c>
      <c r="S170" t="str">
        <f t="shared" si="86"/>
        <v>cross</v>
      </c>
      <c r="T170" s="1">
        <v>125.62</v>
      </c>
      <c r="U170" t="str">
        <f t="shared" si="63"/>
        <v>down</v>
      </c>
      <c r="V170">
        <f t="shared" si="69"/>
        <v>125.49700000000003</v>
      </c>
      <c r="W170">
        <f t="shared" si="78"/>
        <v>125.13399999999999</v>
      </c>
      <c r="X170" t="str">
        <f t="shared" si="79"/>
        <v>fast</v>
      </c>
      <c r="Y170" t="str">
        <f t="shared" si="87"/>
        <v>cont</v>
      </c>
      <c r="Z170" s="1">
        <v>0.50990000000000002</v>
      </c>
      <c r="AA170" t="str">
        <f t="shared" si="64"/>
        <v>up</v>
      </c>
      <c r="AB170">
        <f t="shared" si="70"/>
        <v>0.51053000000000004</v>
      </c>
      <c r="AC170">
        <f t="shared" si="80"/>
        <v>0.513845</v>
      </c>
      <c r="AD170" t="str">
        <f t="shared" si="81"/>
        <v>slow</v>
      </c>
      <c r="AE170" t="str">
        <f t="shared" si="88"/>
        <v>cont</v>
      </c>
      <c r="AF170" s="1">
        <v>1.4056999999999999</v>
      </c>
      <c r="AG170" t="str">
        <f t="shared" si="65"/>
        <v>up</v>
      </c>
      <c r="AH170">
        <f t="shared" si="71"/>
        <v>1.4096599999999999</v>
      </c>
      <c r="AI170">
        <f t="shared" si="82"/>
        <v>1.4127550000000002</v>
      </c>
      <c r="AJ170" t="str">
        <f t="shared" si="83"/>
        <v>slow</v>
      </c>
      <c r="AK170" t="str">
        <f t="shared" si="89"/>
        <v>cont</v>
      </c>
    </row>
    <row r="171" spans="1:37">
      <c r="A171">
        <v>20010718</v>
      </c>
      <c r="B171" s="1">
        <v>0.874</v>
      </c>
      <c r="C171" t="str">
        <f t="shared" si="60"/>
        <v>up</v>
      </c>
      <c r="D171">
        <f t="shared" si="66"/>
        <v>0.85816000000000014</v>
      </c>
      <c r="E171">
        <f t="shared" si="72"/>
        <v>0.85578499999999968</v>
      </c>
      <c r="F171" t="str">
        <f t="shared" si="73"/>
        <v>fast</v>
      </c>
      <c r="G171" t="str">
        <f t="shared" si="84"/>
        <v>cont</v>
      </c>
      <c r="H171" s="1">
        <v>1.5416000000000001</v>
      </c>
      <c r="I171" t="str">
        <f t="shared" si="61"/>
        <v>up</v>
      </c>
      <c r="J171">
        <f t="shared" si="67"/>
        <v>1.5333600000000003</v>
      </c>
      <c r="K171">
        <f t="shared" si="74"/>
        <v>1.5257400000000001</v>
      </c>
      <c r="L171" t="str">
        <f t="shared" si="75"/>
        <v>fast</v>
      </c>
      <c r="M171" t="str">
        <f t="shared" si="85"/>
        <v>cont</v>
      </c>
      <c r="N171" s="1">
        <v>1.7565999999999999</v>
      </c>
      <c r="O171" t="str">
        <f t="shared" si="62"/>
        <v>down</v>
      </c>
      <c r="P171">
        <f t="shared" si="68"/>
        <v>1.7807099999999998</v>
      </c>
      <c r="Q171">
        <f t="shared" si="76"/>
        <v>1.7895799999999997</v>
      </c>
      <c r="R171" t="str">
        <f t="shared" si="77"/>
        <v>slow</v>
      </c>
      <c r="S171" t="str">
        <f t="shared" si="86"/>
        <v>cont</v>
      </c>
      <c r="T171" s="1">
        <v>125.41</v>
      </c>
      <c r="U171" t="str">
        <f t="shared" si="63"/>
        <v>down</v>
      </c>
      <c r="V171">
        <f t="shared" si="69"/>
        <v>125.42699999999999</v>
      </c>
      <c r="W171">
        <f t="shared" si="78"/>
        <v>125.18199999999999</v>
      </c>
      <c r="X171" t="str">
        <f t="shared" si="79"/>
        <v>fast</v>
      </c>
      <c r="Y171" t="str">
        <f t="shared" si="87"/>
        <v>cont</v>
      </c>
      <c r="Z171" s="1">
        <v>0.51590000000000003</v>
      </c>
      <c r="AA171" t="str">
        <f t="shared" si="64"/>
        <v>up</v>
      </c>
      <c r="AB171">
        <f t="shared" si="70"/>
        <v>0.51077000000000006</v>
      </c>
      <c r="AC171">
        <f t="shared" si="80"/>
        <v>0.51372499999999999</v>
      </c>
      <c r="AD171" t="str">
        <f t="shared" si="81"/>
        <v>slow</v>
      </c>
      <c r="AE171" t="str">
        <f t="shared" si="88"/>
        <v>cont</v>
      </c>
      <c r="AF171" s="1">
        <v>1.4216</v>
      </c>
      <c r="AG171" t="str">
        <f t="shared" si="65"/>
        <v>up</v>
      </c>
      <c r="AH171">
        <f t="shared" si="71"/>
        <v>1.4106000000000001</v>
      </c>
      <c r="AI171">
        <f t="shared" si="82"/>
        <v>1.4129650000000002</v>
      </c>
      <c r="AJ171" t="str">
        <f t="shared" si="83"/>
        <v>slow</v>
      </c>
      <c r="AK171" t="str">
        <f t="shared" si="89"/>
        <v>cont</v>
      </c>
    </row>
    <row r="172" spans="1:37">
      <c r="A172">
        <v>20010719</v>
      </c>
      <c r="B172" s="1">
        <v>0.87770000000000004</v>
      </c>
      <c r="C172" t="str">
        <f t="shared" si="60"/>
        <v>up</v>
      </c>
      <c r="D172">
        <f t="shared" si="66"/>
        <v>0.8612200000000001</v>
      </c>
      <c r="E172">
        <f t="shared" si="72"/>
        <v>0.85642499999999977</v>
      </c>
      <c r="F172" t="str">
        <f t="shared" si="73"/>
        <v>fast</v>
      </c>
      <c r="G172" t="str">
        <f t="shared" si="84"/>
        <v>cont</v>
      </c>
      <c r="H172" s="1">
        <v>1.5436000000000001</v>
      </c>
      <c r="I172" t="str">
        <f t="shared" si="61"/>
        <v>up</v>
      </c>
      <c r="J172">
        <f t="shared" si="67"/>
        <v>1.5354200000000002</v>
      </c>
      <c r="K172">
        <f t="shared" si="74"/>
        <v>1.5269200000000001</v>
      </c>
      <c r="L172" t="str">
        <f t="shared" si="75"/>
        <v>fast</v>
      </c>
      <c r="M172" t="str">
        <f t="shared" si="85"/>
        <v>cont</v>
      </c>
      <c r="N172" s="1">
        <v>1.7327999999999999</v>
      </c>
      <c r="O172" t="str">
        <f t="shared" si="62"/>
        <v>down</v>
      </c>
      <c r="P172">
        <f t="shared" si="68"/>
        <v>1.7745500000000001</v>
      </c>
      <c r="Q172">
        <f t="shared" si="76"/>
        <v>1.7876799999999995</v>
      </c>
      <c r="R172" t="str">
        <f t="shared" si="77"/>
        <v>slow</v>
      </c>
      <c r="S172" t="str">
        <f t="shared" si="86"/>
        <v>cont</v>
      </c>
      <c r="T172" s="1">
        <v>124.11</v>
      </c>
      <c r="U172" t="str">
        <f t="shared" si="63"/>
        <v>down</v>
      </c>
      <c r="V172">
        <f t="shared" si="69"/>
        <v>125.24299999999998</v>
      </c>
      <c r="W172">
        <f t="shared" si="78"/>
        <v>125.18849999999998</v>
      </c>
      <c r="X172" t="str">
        <f t="shared" si="79"/>
        <v>fast</v>
      </c>
      <c r="Y172" t="str">
        <f t="shared" si="87"/>
        <v>cont</v>
      </c>
      <c r="Z172" s="1">
        <v>0.5181</v>
      </c>
      <c r="AA172" t="str">
        <f t="shared" si="64"/>
        <v>down</v>
      </c>
      <c r="AB172">
        <f t="shared" si="70"/>
        <v>0.51172000000000006</v>
      </c>
      <c r="AC172">
        <f t="shared" si="80"/>
        <v>0.51350999999999991</v>
      </c>
      <c r="AD172" t="str">
        <f t="shared" si="81"/>
        <v>slow</v>
      </c>
      <c r="AE172" t="str">
        <f t="shared" si="88"/>
        <v>cont</v>
      </c>
      <c r="AF172" s="1">
        <v>1.4316</v>
      </c>
      <c r="AG172" t="str">
        <f t="shared" si="65"/>
        <v>up</v>
      </c>
      <c r="AH172">
        <f t="shared" si="71"/>
        <v>1.4126799999999999</v>
      </c>
      <c r="AI172">
        <f t="shared" si="82"/>
        <v>1.4136850000000003</v>
      </c>
      <c r="AJ172" t="str">
        <f t="shared" si="83"/>
        <v>slow</v>
      </c>
      <c r="AK172" t="str">
        <f t="shared" si="89"/>
        <v>cont</v>
      </c>
    </row>
    <row r="173" spans="1:37">
      <c r="A173">
        <v>20010720</v>
      </c>
      <c r="B173" s="1">
        <v>0.87839999999999996</v>
      </c>
      <c r="C173" t="str">
        <f t="shared" si="60"/>
        <v>down</v>
      </c>
      <c r="D173">
        <f t="shared" si="66"/>
        <v>0.86390999999999996</v>
      </c>
      <c r="E173">
        <f t="shared" si="72"/>
        <v>0.85705999999999993</v>
      </c>
      <c r="F173" t="str">
        <f t="shared" si="73"/>
        <v>fast</v>
      </c>
      <c r="G173" t="str">
        <f t="shared" si="84"/>
        <v>cont</v>
      </c>
      <c r="H173" s="1">
        <v>1.5469999999999999</v>
      </c>
      <c r="I173" t="str">
        <f t="shared" si="61"/>
        <v>down</v>
      </c>
      <c r="J173">
        <f t="shared" si="67"/>
        <v>1.5378200000000002</v>
      </c>
      <c r="K173">
        <f t="shared" si="74"/>
        <v>1.5283549999999999</v>
      </c>
      <c r="L173" t="str">
        <f t="shared" si="75"/>
        <v>fast</v>
      </c>
      <c r="M173" t="str">
        <f t="shared" si="85"/>
        <v>cont</v>
      </c>
      <c r="N173" s="1">
        <v>1.7294</v>
      </c>
      <c r="O173" t="str">
        <f t="shared" si="62"/>
        <v>down</v>
      </c>
      <c r="P173">
        <f t="shared" si="68"/>
        <v>1.76753</v>
      </c>
      <c r="Q173">
        <f t="shared" si="76"/>
        <v>1.7856549999999998</v>
      </c>
      <c r="R173" t="str">
        <f t="shared" si="77"/>
        <v>slow</v>
      </c>
      <c r="S173" t="str">
        <f t="shared" si="86"/>
        <v>cont</v>
      </c>
      <c r="T173" s="1">
        <v>123.73</v>
      </c>
      <c r="U173" t="str">
        <f t="shared" si="63"/>
        <v>down</v>
      </c>
      <c r="V173">
        <f t="shared" si="69"/>
        <v>125.02799999999999</v>
      </c>
      <c r="W173">
        <f t="shared" si="78"/>
        <v>125.15449999999998</v>
      </c>
      <c r="X173" t="str">
        <f t="shared" si="79"/>
        <v>slow</v>
      </c>
      <c r="Y173" t="str">
        <f t="shared" si="87"/>
        <v>cross</v>
      </c>
      <c r="Z173" s="1">
        <v>0.51429999999999998</v>
      </c>
      <c r="AA173" t="str">
        <f t="shared" si="64"/>
        <v>down</v>
      </c>
      <c r="AB173">
        <f t="shared" si="70"/>
        <v>0.51202999999999999</v>
      </c>
      <c r="AC173">
        <f t="shared" si="80"/>
        <v>0.51313000000000009</v>
      </c>
      <c r="AD173" t="str">
        <f t="shared" si="81"/>
        <v>slow</v>
      </c>
      <c r="AE173" t="str">
        <f t="shared" si="88"/>
        <v>cont</v>
      </c>
      <c r="AF173" s="1">
        <v>1.4352</v>
      </c>
      <c r="AG173" t="str">
        <f t="shared" si="65"/>
        <v>down</v>
      </c>
      <c r="AH173">
        <f t="shared" si="71"/>
        <v>1.4149399999999999</v>
      </c>
      <c r="AI173">
        <f t="shared" si="82"/>
        <v>1.4143250000000003</v>
      </c>
      <c r="AJ173" t="str">
        <f t="shared" si="83"/>
        <v>fast</v>
      </c>
      <c r="AK173" t="str">
        <f t="shared" si="89"/>
        <v>cross</v>
      </c>
    </row>
    <row r="174" spans="1:37">
      <c r="A174">
        <v>20010722</v>
      </c>
      <c r="B174" s="1">
        <v>0.87060000000000004</v>
      </c>
      <c r="C174" t="str">
        <f t="shared" si="60"/>
        <v>up</v>
      </c>
      <c r="D174">
        <f t="shared" si="66"/>
        <v>0.86525999999999992</v>
      </c>
      <c r="E174">
        <f t="shared" si="72"/>
        <v>0.85753500000000005</v>
      </c>
      <c r="F174" t="str">
        <f t="shared" si="73"/>
        <v>fast</v>
      </c>
      <c r="G174" t="str">
        <f t="shared" si="84"/>
        <v>cont</v>
      </c>
      <c r="H174" s="1">
        <v>1.5430999999999999</v>
      </c>
      <c r="I174" t="str">
        <f t="shared" si="61"/>
        <v>up</v>
      </c>
      <c r="J174">
        <f t="shared" si="67"/>
        <v>1.5397799999999999</v>
      </c>
      <c r="K174">
        <f t="shared" si="74"/>
        <v>1.5292699999999999</v>
      </c>
      <c r="L174" t="str">
        <f t="shared" si="75"/>
        <v>fast</v>
      </c>
      <c r="M174" t="str">
        <f t="shared" si="85"/>
        <v>cont</v>
      </c>
      <c r="N174" s="1">
        <v>1.7277</v>
      </c>
      <c r="O174" t="str">
        <f t="shared" si="62"/>
        <v>up</v>
      </c>
      <c r="P174">
        <f t="shared" si="68"/>
        <v>1.7608200000000001</v>
      </c>
      <c r="Q174">
        <f t="shared" si="76"/>
        <v>1.7819099999999994</v>
      </c>
      <c r="R174" t="str">
        <f t="shared" si="77"/>
        <v>slow</v>
      </c>
      <c r="S174" t="str">
        <f t="shared" si="86"/>
        <v>cont</v>
      </c>
      <c r="T174" s="1">
        <v>123.29</v>
      </c>
      <c r="U174" t="str">
        <f t="shared" si="63"/>
        <v>up</v>
      </c>
      <c r="V174">
        <f t="shared" si="69"/>
        <v>124.77299999999998</v>
      </c>
      <c r="W174">
        <f t="shared" si="78"/>
        <v>125.07099999999998</v>
      </c>
      <c r="X174" t="str">
        <f t="shared" si="79"/>
        <v>slow</v>
      </c>
      <c r="Y174" t="str">
        <f t="shared" si="87"/>
        <v>cont</v>
      </c>
      <c r="Z174" s="1">
        <v>0.50670000000000004</v>
      </c>
      <c r="AA174" t="str">
        <f t="shared" si="64"/>
        <v>up</v>
      </c>
      <c r="AB174">
        <f t="shared" si="70"/>
        <v>0.51141000000000003</v>
      </c>
      <c r="AC174">
        <f t="shared" si="80"/>
        <v>0.51255000000000017</v>
      </c>
      <c r="AD174" t="str">
        <f t="shared" si="81"/>
        <v>slow</v>
      </c>
      <c r="AE174" t="str">
        <f t="shared" si="88"/>
        <v>cont</v>
      </c>
      <c r="AF174" s="1">
        <v>1.4249000000000001</v>
      </c>
      <c r="AG174" t="str">
        <f t="shared" si="65"/>
        <v>up</v>
      </c>
      <c r="AH174">
        <f t="shared" si="71"/>
        <v>1.4161300000000001</v>
      </c>
      <c r="AI174">
        <f t="shared" si="82"/>
        <v>1.4146050000000003</v>
      </c>
      <c r="AJ174" t="str">
        <f t="shared" si="83"/>
        <v>fast</v>
      </c>
      <c r="AK174" t="str">
        <f t="shared" si="89"/>
        <v>cont</v>
      </c>
    </row>
    <row r="175" spans="1:37">
      <c r="A175">
        <v>20010723</v>
      </c>
      <c r="B175" s="1">
        <v>0.87129999999999996</v>
      </c>
      <c r="C175" t="str">
        <f t="shared" si="60"/>
        <v>up</v>
      </c>
      <c r="D175">
        <f t="shared" si="66"/>
        <v>0.86599999999999999</v>
      </c>
      <c r="E175">
        <f t="shared" si="72"/>
        <v>0.85863500000000015</v>
      </c>
      <c r="F175" t="str">
        <f t="shared" si="73"/>
        <v>fast</v>
      </c>
      <c r="G175" t="str">
        <f t="shared" si="84"/>
        <v>cont</v>
      </c>
      <c r="H175" s="1">
        <v>1.5466</v>
      </c>
      <c r="I175" t="str">
        <f t="shared" si="61"/>
        <v>down</v>
      </c>
      <c r="J175">
        <f t="shared" si="67"/>
        <v>1.5415899999999998</v>
      </c>
      <c r="K175">
        <f t="shared" si="74"/>
        <v>1.530375</v>
      </c>
      <c r="L175" t="str">
        <f t="shared" si="75"/>
        <v>fast</v>
      </c>
      <c r="M175" t="str">
        <f t="shared" si="85"/>
        <v>cont</v>
      </c>
      <c r="N175" s="1">
        <v>1.7388999999999999</v>
      </c>
      <c r="O175" t="str">
        <f t="shared" si="62"/>
        <v>down</v>
      </c>
      <c r="P175">
        <f t="shared" si="68"/>
        <v>1.7565999999999999</v>
      </c>
      <c r="Q175">
        <f t="shared" si="76"/>
        <v>1.7787599999999997</v>
      </c>
      <c r="R175" t="str">
        <f t="shared" si="77"/>
        <v>slow</v>
      </c>
      <c r="S175" t="str">
        <f t="shared" si="86"/>
        <v>cont</v>
      </c>
      <c r="T175" s="1">
        <v>124.45</v>
      </c>
      <c r="U175" t="str">
        <f t="shared" si="63"/>
        <v>down</v>
      </c>
      <c r="V175">
        <f t="shared" si="69"/>
        <v>124.64700000000001</v>
      </c>
      <c r="W175">
        <f t="shared" si="78"/>
        <v>125.05249999999998</v>
      </c>
      <c r="X175" t="str">
        <f t="shared" si="79"/>
        <v>slow</v>
      </c>
      <c r="Y175" t="str">
        <f t="shared" si="87"/>
        <v>cont</v>
      </c>
      <c r="Z175" s="1">
        <v>0.50870000000000004</v>
      </c>
      <c r="AA175" t="str">
        <f t="shared" si="64"/>
        <v>up</v>
      </c>
      <c r="AB175">
        <f t="shared" si="70"/>
        <v>0.51104000000000016</v>
      </c>
      <c r="AC175">
        <f t="shared" si="80"/>
        <v>0.51244000000000001</v>
      </c>
      <c r="AD175" t="str">
        <f t="shared" si="81"/>
        <v>slow</v>
      </c>
      <c r="AE175" t="str">
        <f t="shared" si="88"/>
        <v>cont</v>
      </c>
      <c r="AF175" s="1">
        <v>1.4254</v>
      </c>
      <c r="AG175" t="str">
        <f t="shared" si="65"/>
        <v>down</v>
      </c>
      <c r="AH175">
        <f t="shared" si="71"/>
        <v>1.4168099999999999</v>
      </c>
      <c r="AI175">
        <f t="shared" si="82"/>
        <v>1.41513</v>
      </c>
      <c r="AJ175" t="str">
        <f t="shared" si="83"/>
        <v>fast</v>
      </c>
      <c r="AK175" t="str">
        <f t="shared" si="89"/>
        <v>cont</v>
      </c>
    </row>
    <row r="176" spans="1:37">
      <c r="A176">
        <v>20010724</v>
      </c>
      <c r="B176" s="1">
        <v>0.87690000000000001</v>
      </c>
      <c r="C176" t="str">
        <f t="shared" si="60"/>
        <v>up</v>
      </c>
      <c r="D176">
        <f t="shared" si="66"/>
        <v>0.8679199999999998</v>
      </c>
      <c r="E176">
        <f t="shared" si="72"/>
        <v>0.85995999999999984</v>
      </c>
      <c r="F176" t="str">
        <f t="shared" si="73"/>
        <v>fast</v>
      </c>
      <c r="G176" t="str">
        <f t="shared" si="84"/>
        <v>cont</v>
      </c>
      <c r="H176" s="1">
        <v>1.5437000000000001</v>
      </c>
      <c r="I176" t="str">
        <f t="shared" si="61"/>
        <v>down</v>
      </c>
      <c r="J176">
        <f t="shared" si="67"/>
        <v>1.54264</v>
      </c>
      <c r="K176">
        <f t="shared" si="74"/>
        <v>1.5318550000000002</v>
      </c>
      <c r="L176" t="str">
        <f t="shared" si="75"/>
        <v>fast</v>
      </c>
      <c r="M176" t="str">
        <f t="shared" si="85"/>
        <v>cont</v>
      </c>
      <c r="N176" s="1">
        <v>1.7330000000000001</v>
      </c>
      <c r="O176" t="str">
        <f t="shared" si="62"/>
        <v>down</v>
      </c>
      <c r="P176">
        <f t="shared" si="68"/>
        <v>1.7519899999999999</v>
      </c>
      <c r="Q176">
        <f t="shared" si="76"/>
        <v>1.7757499999999997</v>
      </c>
      <c r="R176" t="str">
        <f t="shared" si="77"/>
        <v>slow</v>
      </c>
      <c r="S176" t="str">
        <f t="shared" si="86"/>
        <v>cont</v>
      </c>
      <c r="T176" s="1">
        <v>124.44</v>
      </c>
      <c r="U176" t="str">
        <f t="shared" si="63"/>
        <v>down</v>
      </c>
      <c r="V176">
        <f t="shared" si="69"/>
        <v>124.64400000000001</v>
      </c>
      <c r="W176">
        <f t="shared" si="78"/>
        <v>125.03349999999998</v>
      </c>
      <c r="X176" t="str">
        <f t="shared" si="79"/>
        <v>slow</v>
      </c>
      <c r="Y176" t="str">
        <f t="shared" si="87"/>
        <v>cont</v>
      </c>
      <c r="Z176" s="1">
        <v>0.51</v>
      </c>
      <c r="AA176" t="str">
        <f t="shared" si="64"/>
        <v>down</v>
      </c>
      <c r="AB176">
        <f t="shared" si="70"/>
        <v>0.51134000000000002</v>
      </c>
      <c r="AC176">
        <f t="shared" si="80"/>
        <v>0.512405</v>
      </c>
      <c r="AD176" t="str">
        <f t="shared" si="81"/>
        <v>slow</v>
      </c>
      <c r="AE176" t="str">
        <f t="shared" si="88"/>
        <v>cont</v>
      </c>
      <c r="AF176" s="1">
        <v>1.4254</v>
      </c>
      <c r="AG176" t="str">
        <f t="shared" si="65"/>
        <v>up</v>
      </c>
      <c r="AH176">
        <f t="shared" si="71"/>
        <v>1.4184099999999997</v>
      </c>
      <c r="AI176">
        <f t="shared" si="82"/>
        <v>1.415605</v>
      </c>
      <c r="AJ176" t="str">
        <f t="shared" si="83"/>
        <v>fast</v>
      </c>
      <c r="AK176" t="str">
        <f t="shared" si="89"/>
        <v>cont</v>
      </c>
    </row>
    <row r="177" spans="1:37">
      <c r="A177">
        <v>20010725</v>
      </c>
      <c r="B177" s="1">
        <v>0.88109999999999999</v>
      </c>
      <c r="C177" t="str">
        <f t="shared" si="60"/>
        <v>up</v>
      </c>
      <c r="D177">
        <f t="shared" si="66"/>
        <v>0.87044999999999995</v>
      </c>
      <c r="E177">
        <f t="shared" si="72"/>
        <v>0.86152499999999999</v>
      </c>
      <c r="F177" t="str">
        <f t="shared" si="73"/>
        <v>fast</v>
      </c>
      <c r="G177" t="str">
        <f t="shared" si="84"/>
        <v>cont</v>
      </c>
      <c r="H177" s="1">
        <v>1.5404</v>
      </c>
      <c r="I177" t="str">
        <f t="shared" si="61"/>
        <v>down</v>
      </c>
      <c r="J177">
        <f t="shared" si="67"/>
        <v>1.5426</v>
      </c>
      <c r="K177">
        <f t="shared" si="74"/>
        <v>1.5330650000000001</v>
      </c>
      <c r="L177" t="str">
        <f t="shared" si="75"/>
        <v>fast</v>
      </c>
      <c r="M177" t="str">
        <f t="shared" si="85"/>
        <v>cont</v>
      </c>
      <c r="N177" s="1">
        <v>1.7277</v>
      </c>
      <c r="O177" t="str">
        <f t="shared" si="62"/>
        <v>down</v>
      </c>
      <c r="P177">
        <f t="shared" si="68"/>
        <v>1.7470500000000002</v>
      </c>
      <c r="Q177">
        <f t="shared" si="76"/>
        <v>1.7720299999999998</v>
      </c>
      <c r="R177" t="str">
        <f t="shared" si="77"/>
        <v>slow</v>
      </c>
      <c r="S177" t="str">
        <f t="shared" si="86"/>
        <v>cont</v>
      </c>
      <c r="T177" s="1">
        <v>124.42</v>
      </c>
      <c r="U177" t="str">
        <f t="shared" si="63"/>
        <v>down</v>
      </c>
      <c r="V177">
        <f t="shared" si="69"/>
        <v>124.58700000000002</v>
      </c>
      <c r="W177">
        <f t="shared" si="78"/>
        <v>125.00699999999999</v>
      </c>
      <c r="X177" t="str">
        <f t="shared" si="79"/>
        <v>slow</v>
      </c>
      <c r="Y177" t="str">
        <f t="shared" si="87"/>
        <v>cont</v>
      </c>
      <c r="Z177" s="1">
        <v>0.50890000000000002</v>
      </c>
      <c r="AA177" t="str">
        <f t="shared" si="64"/>
        <v>up</v>
      </c>
      <c r="AB177">
        <f t="shared" si="70"/>
        <v>0.51140999999999992</v>
      </c>
      <c r="AC177">
        <f t="shared" si="80"/>
        <v>0.51227500000000004</v>
      </c>
      <c r="AD177" t="str">
        <f t="shared" si="81"/>
        <v>slow</v>
      </c>
      <c r="AE177" t="str">
        <f t="shared" si="88"/>
        <v>cont</v>
      </c>
      <c r="AF177" s="1">
        <v>1.4289000000000001</v>
      </c>
      <c r="AG177" t="str">
        <f t="shared" si="65"/>
        <v>up</v>
      </c>
      <c r="AH177">
        <f t="shared" si="71"/>
        <v>1.4205799999999997</v>
      </c>
      <c r="AI177">
        <f t="shared" si="82"/>
        <v>1.4161600000000001</v>
      </c>
      <c r="AJ177" t="str">
        <f t="shared" si="83"/>
        <v>fast</v>
      </c>
      <c r="AK177" t="str">
        <f t="shared" si="89"/>
        <v>cont</v>
      </c>
    </row>
    <row r="178" spans="1:37">
      <c r="A178">
        <v>20010726</v>
      </c>
      <c r="B178" s="1">
        <v>0.8821</v>
      </c>
      <c r="C178" t="str">
        <f t="shared" si="60"/>
        <v>down</v>
      </c>
      <c r="D178">
        <f t="shared" si="66"/>
        <v>0.87318999999999991</v>
      </c>
      <c r="E178">
        <f t="shared" si="72"/>
        <v>0.8631350000000001</v>
      </c>
      <c r="F178" t="str">
        <f t="shared" si="73"/>
        <v>fast</v>
      </c>
      <c r="G178" t="str">
        <f t="shared" si="84"/>
        <v>cont</v>
      </c>
      <c r="H178" s="1">
        <v>1.5382</v>
      </c>
      <c r="I178" t="str">
        <f t="shared" si="61"/>
        <v>down</v>
      </c>
      <c r="J178">
        <f t="shared" si="67"/>
        <v>1.5427599999999999</v>
      </c>
      <c r="K178">
        <f t="shared" si="74"/>
        <v>1.5342450000000001</v>
      </c>
      <c r="L178" t="str">
        <f t="shared" si="75"/>
        <v>fast</v>
      </c>
      <c r="M178" t="str">
        <f t="shared" si="85"/>
        <v>cont</v>
      </c>
      <c r="N178" s="1">
        <v>1.726</v>
      </c>
      <c r="O178" t="str">
        <f t="shared" si="62"/>
        <v>up</v>
      </c>
      <c r="P178">
        <f t="shared" si="68"/>
        <v>1.7426000000000001</v>
      </c>
      <c r="Q178">
        <f t="shared" si="76"/>
        <v>1.768365</v>
      </c>
      <c r="R178" t="str">
        <f t="shared" si="77"/>
        <v>slow</v>
      </c>
      <c r="S178" t="str">
        <f t="shared" si="86"/>
        <v>cont</v>
      </c>
      <c r="T178" s="1">
        <v>124.04</v>
      </c>
      <c r="U178" t="str">
        <f t="shared" si="63"/>
        <v>up</v>
      </c>
      <c r="V178">
        <f t="shared" si="69"/>
        <v>124.50600000000001</v>
      </c>
      <c r="W178">
        <f t="shared" si="78"/>
        <v>124.98099999999999</v>
      </c>
      <c r="X178" t="str">
        <f t="shared" si="79"/>
        <v>slow</v>
      </c>
      <c r="Y178" t="str">
        <f t="shared" si="87"/>
        <v>cont</v>
      </c>
      <c r="Z178" s="1">
        <v>0.51149999999999995</v>
      </c>
      <c r="AA178" t="str">
        <f t="shared" si="64"/>
        <v>down</v>
      </c>
      <c r="AB178">
        <f t="shared" si="70"/>
        <v>0.51149999999999995</v>
      </c>
      <c r="AC178">
        <f t="shared" si="80"/>
        <v>0.51189499999999999</v>
      </c>
      <c r="AD178" t="str">
        <f t="shared" si="81"/>
        <v>slow</v>
      </c>
      <c r="AE178" t="str">
        <f t="shared" si="88"/>
        <v>cont</v>
      </c>
      <c r="AF178" s="1">
        <v>1.4311</v>
      </c>
      <c r="AG178" t="str">
        <f t="shared" si="65"/>
        <v>down</v>
      </c>
      <c r="AH178">
        <f t="shared" si="71"/>
        <v>1.4233200000000001</v>
      </c>
      <c r="AI178">
        <f t="shared" si="82"/>
        <v>1.4168600000000002</v>
      </c>
      <c r="AJ178" t="str">
        <f t="shared" si="83"/>
        <v>fast</v>
      </c>
      <c r="AK178" t="str">
        <f t="shared" si="89"/>
        <v>cont</v>
      </c>
    </row>
    <row r="179" spans="1:37">
      <c r="A179">
        <v>20010727</v>
      </c>
      <c r="B179" s="1">
        <v>0.88029999999999997</v>
      </c>
      <c r="C179" t="str">
        <f t="shared" si="60"/>
        <v>down</v>
      </c>
      <c r="D179">
        <f t="shared" si="66"/>
        <v>0.87532999999999994</v>
      </c>
      <c r="E179">
        <f t="shared" si="72"/>
        <v>0.86473499999999992</v>
      </c>
      <c r="F179" t="str">
        <f t="shared" si="73"/>
        <v>fast</v>
      </c>
      <c r="G179" t="str">
        <f t="shared" si="84"/>
        <v>cont</v>
      </c>
      <c r="H179" s="1">
        <v>1.5363</v>
      </c>
      <c r="I179" t="str">
        <f t="shared" si="61"/>
        <v>down</v>
      </c>
      <c r="J179">
        <f t="shared" si="67"/>
        <v>1.5421499999999999</v>
      </c>
      <c r="K179">
        <f t="shared" si="74"/>
        <v>1.5354800000000002</v>
      </c>
      <c r="L179" t="str">
        <f t="shared" si="75"/>
        <v>fast</v>
      </c>
      <c r="M179" t="str">
        <f t="shared" si="85"/>
        <v>cont</v>
      </c>
      <c r="N179" s="1">
        <v>1.7299</v>
      </c>
      <c r="O179" t="str">
        <f t="shared" si="62"/>
        <v>down</v>
      </c>
      <c r="P179">
        <f t="shared" si="68"/>
        <v>1.7382300000000002</v>
      </c>
      <c r="Q179">
        <f t="shared" si="76"/>
        <v>1.7647400000000002</v>
      </c>
      <c r="R179" t="str">
        <f t="shared" si="77"/>
        <v>slow</v>
      </c>
      <c r="S179" t="str">
        <f t="shared" si="86"/>
        <v>cont</v>
      </c>
      <c r="T179" s="1">
        <v>124.11</v>
      </c>
      <c r="U179" t="str">
        <f t="shared" si="63"/>
        <v>down</v>
      </c>
      <c r="V179">
        <f t="shared" si="69"/>
        <v>124.36199999999999</v>
      </c>
      <c r="W179">
        <f t="shared" si="78"/>
        <v>124.9365</v>
      </c>
      <c r="X179" t="str">
        <f t="shared" si="79"/>
        <v>slow</v>
      </c>
      <c r="Y179" t="str">
        <f t="shared" si="87"/>
        <v>cont</v>
      </c>
      <c r="Z179" s="1">
        <v>0.50880000000000003</v>
      </c>
      <c r="AA179" t="str">
        <f t="shared" si="64"/>
        <v>down</v>
      </c>
      <c r="AB179">
        <f t="shared" si="70"/>
        <v>0.51127999999999996</v>
      </c>
      <c r="AC179">
        <f t="shared" si="80"/>
        <v>0.51135500000000012</v>
      </c>
      <c r="AD179" t="str">
        <f t="shared" si="81"/>
        <v>slow</v>
      </c>
      <c r="AE179" t="str">
        <f t="shared" si="88"/>
        <v>cont</v>
      </c>
      <c r="AF179" s="1">
        <v>1.4298</v>
      </c>
      <c r="AG179" t="str">
        <f t="shared" si="65"/>
        <v>down</v>
      </c>
      <c r="AH179">
        <f t="shared" si="71"/>
        <v>1.4259600000000003</v>
      </c>
      <c r="AI179">
        <f t="shared" si="82"/>
        <v>1.4179249999999999</v>
      </c>
      <c r="AJ179" t="str">
        <f t="shared" si="83"/>
        <v>fast</v>
      </c>
      <c r="AK179" t="str">
        <f t="shared" si="89"/>
        <v>cont</v>
      </c>
    </row>
    <row r="180" spans="1:37">
      <c r="A180">
        <v>20010729</v>
      </c>
      <c r="B180" s="1">
        <v>0.87660000000000005</v>
      </c>
      <c r="C180" t="str">
        <f t="shared" si="60"/>
        <v>up</v>
      </c>
      <c r="D180">
        <f t="shared" si="66"/>
        <v>0.87690000000000001</v>
      </c>
      <c r="E180">
        <f t="shared" si="72"/>
        <v>0.86620500000000011</v>
      </c>
      <c r="F180" t="str">
        <f t="shared" si="73"/>
        <v>fast</v>
      </c>
      <c r="G180" t="str">
        <f t="shared" si="84"/>
        <v>cont</v>
      </c>
      <c r="H180" s="1">
        <v>1.5321</v>
      </c>
      <c r="I180" t="str">
        <f t="shared" si="61"/>
        <v>up</v>
      </c>
      <c r="J180">
        <f t="shared" si="67"/>
        <v>1.5412599999999999</v>
      </c>
      <c r="K180">
        <f t="shared" si="74"/>
        <v>1.5363900000000001</v>
      </c>
      <c r="L180" t="str">
        <f t="shared" si="75"/>
        <v>fast</v>
      </c>
      <c r="M180" t="str">
        <f t="shared" si="85"/>
        <v>cont</v>
      </c>
      <c r="N180" s="1">
        <v>1.7223999999999999</v>
      </c>
      <c r="O180" t="str">
        <f t="shared" si="62"/>
        <v>up</v>
      </c>
      <c r="P180">
        <f t="shared" si="68"/>
        <v>1.73244</v>
      </c>
      <c r="Q180">
        <f t="shared" si="76"/>
        <v>1.7598499999999997</v>
      </c>
      <c r="R180" t="str">
        <f t="shared" si="77"/>
        <v>slow</v>
      </c>
      <c r="S180" t="str">
        <f t="shared" si="86"/>
        <v>cont</v>
      </c>
      <c r="T180" s="1">
        <v>123.43</v>
      </c>
      <c r="U180" t="str">
        <f t="shared" si="63"/>
        <v>up</v>
      </c>
      <c r="V180">
        <f t="shared" si="69"/>
        <v>124.143</v>
      </c>
      <c r="W180">
        <f t="shared" si="78"/>
        <v>124.82000000000001</v>
      </c>
      <c r="X180" t="str">
        <f t="shared" si="79"/>
        <v>slow</v>
      </c>
      <c r="Y180" t="str">
        <f t="shared" si="87"/>
        <v>cont</v>
      </c>
      <c r="Z180" s="1">
        <v>0.50819999999999999</v>
      </c>
      <c r="AA180" t="str">
        <f t="shared" si="64"/>
        <v>down</v>
      </c>
      <c r="AB180">
        <f t="shared" si="70"/>
        <v>0.51111000000000006</v>
      </c>
      <c r="AC180">
        <f t="shared" si="80"/>
        <v>0.51082000000000016</v>
      </c>
      <c r="AD180" t="str">
        <f t="shared" si="81"/>
        <v>fast</v>
      </c>
      <c r="AE180" t="str">
        <f t="shared" si="88"/>
        <v>cross</v>
      </c>
      <c r="AF180" s="1">
        <v>1.4231</v>
      </c>
      <c r="AG180" t="str">
        <f t="shared" si="65"/>
        <v>up</v>
      </c>
      <c r="AH180">
        <f t="shared" si="71"/>
        <v>1.4277000000000002</v>
      </c>
      <c r="AI180">
        <f t="shared" si="82"/>
        <v>1.4186799999999999</v>
      </c>
      <c r="AJ180" t="str">
        <f t="shared" si="83"/>
        <v>fast</v>
      </c>
      <c r="AK180" t="str">
        <f t="shared" si="89"/>
        <v>cont</v>
      </c>
    </row>
    <row r="181" spans="1:37">
      <c r="A181">
        <v>20010730</v>
      </c>
      <c r="B181" s="1">
        <v>0.87709999999999999</v>
      </c>
      <c r="C181" t="str">
        <f t="shared" si="60"/>
        <v>up</v>
      </c>
      <c r="D181">
        <f t="shared" si="66"/>
        <v>0.87721000000000005</v>
      </c>
      <c r="E181">
        <f t="shared" si="72"/>
        <v>0.86768500000000004</v>
      </c>
      <c r="F181" t="str">
        <f t="shared" si="73"/>
        <v>fast</v>
      </c>
      <c r="G181" t="str">
        <f t="shared" si="84"/>
        <v>cont</v>
      </c>
      <c r="H181" s="1">
        <v>1.5342</v>
      </c>
      <c r="I181" t="str">
        <f t="shared" si="61"/>
        <v>down</v>
      </c>
      <c r="J181">
        <f t="shared" si="67"/>
        <v>1.5405200000000001</v>
      </c>
      <c r="K181">
        <f t="shared" si="74"/>
        <v>1.5369400000000002</v>
      </c>
      <c r="L181" t="str">
        <f t="shared" si="75"/>
        <v>fast</v>
      </c>
      <c r="M181" t="str">
        <f t="shared" si="85"/>
        <v>cont</v>
      </c>
      <c r="N181" s="1">
        <v>1.7312000000000001</v>
      </c>
      <c r="O181" t="str">
        <f t="shared" si="62"/>
        <v>up</v>
      </c>
      <c r="P181">
        <f t="shared" si="68"/>
        <v>1.7299000000000002</v>
      </c>
      <c r="Q181">
        <f t="shared" si="76"/>
        <v>1.7553049999999999</v>
      </c>
      <c r="R181" t="str">
        <f t="shared" si="77"/>
        <v>slow</v>
      </c>
      <c r="S181" t="str">
        <f t="shared" si="86"/>
        <v>cont</v>
      </c>
      <c r="T181" s="1">
        <v>125.34</v>
      </c>
      <c r="U181" t="str">
        <f t="shared" si="63"/>
        <v>down</v>
      </c>
      <c r="V181">
        <f t="shared" si="69"/>
        <v>124.136</v>
      </c>
      <c r="W181">
        <f t="shared" si="78"/>
        <v>124.78150000000001</v>
      </c>
      <c r="X181" t="str">
        <f t="shared" si="79"/>
        <v>slow</v>
      </c>
      <c r="Y181" t="str">
        <f t="shared" si="87"/>
        <v>cont</v>
      </c>
      <c r="Z181" s="1">
        <v>0.50749999999999995</v>
      </c>
      <c r="AA181" t="str">
        <f t="shared" si="64"/>
        <v>up</v>
      </c>
      <c r="AB181">
        <f t="shared" si="70"/>
        <v>0.51027</v>
      </c>
      <c r="AC181">
        <f t="shared" si="80"/>
        <v>0.51052000000000008</v>
      </c>
      <c r="AD181" t="str">
        <f t="shared" si="81"/>
        <v>slow</v>
      </c>
      <c r="AE181" t="str">
        <f t="shared" si="88"/>
        <v>cross</v>
      </c>
      <c r="AF181" s="1">
        <v>1.4272</v>
      </c>
      <c r="AG181" t="str">
        <f t="shared" si="65"/>
        <v>up</v>
      </c>
      <c r="AH181">
        <f t="shared" si="71"/>
        <v>1.4282600000000003</v>
      </c>
      <c r="AI181">
        <f t="shared" si="82"/>
        <v>1.41943</v>
      </c>
      <c r="AJ181" t="str">
        <f t="shared" si="83"/>
        <v>fast</v>
      </c>
      <c r="AK181" t="str">
        <f t="shared" si="89"/>
        <v>cont</v>
      </c>
    </row>
    <row r="182" spans="1:37">
      <c r="A182">
        <v>20010731</v>
      </c>
      <c r="B182" s="1">
        <v>0.87770000000000004</v>
      </c>
      <c r="C182" t="str">
        <f t="shared" si="60"/>
        <v>up</v>
      </c>
      <c r="D182">
        <f t="shared" si="66"/>
        <v>0.87721000000000016</v>
      </c>
      <c r="E182">
        <f t="shared" si="72"/>
        <v>0.86921499999999996</v>
      </c>
      <c r="F182" t="str">
        <f t="shared" si="73"/>
        <v>fast</v>
      </c>
      <c r="G182" t="str">
        <f t="shared" si="84"/>
        <v>cont</v>
      </c>
      <c r="H182" s="1">
        <v>1.5339</v>
      </c>
      <c r="I182" t="str">
        <f t="shared" si="61"/>
        <v>up</v>
      </c>
      <c r="J182">
        <f t="shared" si="67"/>
        <v>1.5395500000000002</v>
      </c>
      <c r="K182">
        <f t="shared" si="74"/>
        <v>1.537485</v>
      </c>
      <c r="L182" t="str">
        <f t="shared" si="75"/>
        <v>fast</v>
      </c>
      <c r="M182" t="str">
        <f t="shared" si="85"/>
        <v>cont</v>
      </c>
      <c r="N182" s="1">
        <v>1.7321</v>
      </c>
      <c r="O182" t="str">
        <f t="shared" si="62"/>
        <v>down</v>
      </c>
      <c r="P182">
        <f t="shared" si="68"/>
        <v>1.7298300000000002</v>
      </c>
      <c r="Q182">
        <f t="shared" si="76"/>
        <v>1.7521899999999999</v>
      </c>
      <c r="R182" t="str">
        <f t="shared" si="77"/>
        <v>slow</v>
      </c>
      <c r="S182" t="str">
        <f t="shared" si="86"/>
        <v>cont</v>
      </c>
      <c r="T182" s="1">
        <v>125.18</v>
      </c>
      <c r="U182" t="str">
        <f t="shared" si="63"/>
        <v>down</v>
      </c>
      <c r="V182">
        <f t="shared" si="69"/>
        <v>124.24300000000001</v>
      </c>
      <c r="W182">
        <f t="shared" si="78"/>
        <v>124.74299999999998</v>
      </c>
      <c r="X182" t="str">
        <f t="shared" si="79"/>
        <v>slow</v>
      </c>
      <c r="Y182" t="str">
        <f t="shared" si="87"/>
        <v>cont</v>
      </c>
      <c r="Z182" s="1">
        <v>0.51</v>
      </c>
      <c r="AA182" t="str">
        <f t="shared" si="64"/>
        <v>up</v>
      </c>
      <c r="AB182">
        <f t="shared" si="70"/>
        <v>0.50946000000000002</v>
      </c>
      <c r="AC182">
        <f t="shared" si="80"/>
        <v>0.5105900000000001</v>
      </c>
      <c r="AD182" t="str">
        <f t="shared" si="81"/>
        <v>slow</v>
      </c>
      <c r="AE182" t="str">
        <f t="shared" si="88"/>
        <v>cont</v>
      </c>
      <c r="AF182" s="1">
        <v>1.4300999999999999</v>
      </c>
      <c r="AG182" t="str">
        <f t="shared" si="65"/>
        <v>up</v>
      </c>
      <c r="AH182">
        <f t="shared" si="71"/>
        <v>1.4281099999999998</v>
      </c>
      <c r="AI182">
        <f t="shared" si="82"/>
        <v>1.4203949999999999</v>
      </c>
      <c r="AJ182" t="str">
        <f t="shared" si="83"/>
        <v>fast</v>
      </c>
      <c r="AK182" t="str">
        <f t="shared" si="89"/>
        <v>cont</v>
      </c>
    </row>
    <row r="183" spans="1:37">
      <c r="A183">
        <v>20010801</v>
      </c>
      <c r="B183" s="1">
        <v>0.88280000000000003</v>
      </c>
      <c r="C183" t="str">
        <f t="shared" si="60"/>
        <v>up</v>
      </c>
      <c r="D183">
        <f t="shared" si="66"/>
        <v>0.87765000000000004</v>
      </c>
      <c r="E183">
        <f t="shared" si="72"/>
        <v>0.87077999999999989</v>
      </c>
      <c r="F183" t="str">
        <f t="shared" si="73"/>
        <v>fast</v>
      </c>
      <c r="G183" t="str">
        <f t="shared" si="84"/>
        <v>cont</v>
      </c>
      <c r="H183" s="1">
        <v>1.5376000000000001</v>
      </c>
      <c r="I183" t="str">
        <f t="shared" si="61"/>
        <v>up</v>
      </c>
      <c r="J183">
        <f t="shared" si="67"/>
        <v>1.53861</v>
      </c>
      <c r="K183">
        <f t="shared" si="74"/>
        <v>1.5382150000000003</v>
      </c>
      <c r="L183" t="str">
        <f t="shared" si="75"/>
        <v>fast</v>
      </c>
      <c r="M183" t="str">
        <f t="shared" si="85"/>
        <v>cont</v>
      </c>
      <c r="N183" s="1">
        <v>1.7256</v>
      </c>
      <c r="O183" t="str">
        <f t="shared" si="62"/>
        <v>down</v>
      </c>
      <c r="P183">
        <f t="shared" si="68"/>
        <v>1.7294500000000004</v>
      </c>
      <c r="Q183">
        <f t="shared" si="76"/>
        <v>1.7484899999999999</v>
      </c>
      <c r="R183" t="str">
        <f t="shared" si="77"/>
        <v>slow</v>
      </c>
      <c r="S183" t="str">
        <f t="shared" si="86"/>
        <v>cont</v>
      </c>
      <c r="T183" s="1">
        <v>125.17</v>
      </c>
      <c r="U183" t="str">
        <f t="shared" si="63"/>
        <v>down</v>
      </c>
      <c r="V183">
        <f t="shared" si="69"/>
        <v>124.38700000000001</v>
      </c>
      <c r="W183">
        <f t="shared" si="78"/>
        <v>124.70750000000001</v>
      </c>
      <c r="X183" t="str">
        <f t="shared" si="79"/>
        <v>slow</v>
      </c>
      <c r="Y183" t="str">
        <f t="shared" si="87"/>
        <v>cont</v>
      </c>
      <c r="Z183" s="1">
        <v>0.51939999999999997</v>
      </c>
      <c r="AA183" t="str">
        <f t="shared" si="64"/>
        <v>up</v>
      </c>
      <c r="AB183">
        <f t="shared" si="70"/>
        <v>0.50996999999999992</v>
      </c>
      <c r="AC183">
        <f t="shared" si="80"/>
        <v>0.51100000000000001</v>
      </c>
      <c r="AD183" t="str">
        <f t="shared" si="81"/>
        <v>slow</v>
      </c>
      <c r="AE183" t="str">
        <f t="shared" si="88"/>
        <v>cont</v>
      </c>
      <c r="AF183" s="1">
        <v>1.4346000000000001</v>
      </c>
      <c r="AG183" t="str">
        <f t="shared" si="65"/>
        <v>up</v>
      </c>
      <c r="AH183">
        <f t="shared" si="71"/>
        <v>1.4280499999999996</v>
      </c>
      <c r="AI183">
        <f t="shared" si="82"/>
        <v>1.4214949999999997</v>
      </c>
      <c r="AJ183" t="str">
        <f t="shared" si="83"/>
        <v>fast</v>
      </c>
      <c r="AK183" t="str">
        <f t="shared" si="89"/>
        <v>cont</v>
      </c>
    </row>
    <row r="184" spans="1:37">
      <c r="A184">
        <v>20010802</v>
      </c>
      <c r="B184" s="1">
        <v>0.88380000000000003</v>
      </c>
      <c r="C184" t="str">
        <f t="shared" si="60"/>
        <v>up</v>
      </c>
      <c r="D184">
        <f t="shared" si="66"/>
        <v>0.87897000000000003</v>
      </c>
      <c r="E184">
        <f t="shared" si="72"/>
        <v>0.8721150000000002</v>
      </c>
      <c r="F184" t="str">
        <f t="shared" si="73"/>
        <v>fast</v>
      </c>
      <c r="G184" t="str">
        <f t="shared" si="84"/>
        <v>cont</v>
      </c>
      <c r="H184" s="1">
        <v>1.5415000000000001</v>
      </c>
      <c r="I184" t="str">
        <f t="shared" si="61"/>
        <v>down</v>
      </c>
      <c r="J184">
        <f t="shared" si="67"/>
        <v>1.5384499999999999</v>
      </c>
      <c r="K184">
        <f t="shared" si="74"/>
        <v>1.539115</v>
      </c>
      <c r="L184" t="str">
        <f t="shared" si="75"/>
        <v>slow</v>
      </c>
      <c r="M184" t="str">
        <f t="shared" si="85"/>
        <v>cross</v>
      </c>
      <c r="N184" s="1">
        <v>1.7174</v>
      </c>
      <c r="O184" t="str">
        <f t="shared" si="62"/>
        <v>down</v>
      </c>
      <c r="P184">
        <f t="shared" si="68"/>
        <v>1.7284200000000003</v>
      </c>
      <c r="Q184">
        <f t="shared" si="76"/>
        <v>1.7446199999999998</v>
      </c>
      <c r="R184" t="str">
        <f t="shared" si="77"/>
        <v>slow</v>
      </c>
      <c r="S184" t="str">
        <f t="shared" si="86"/>
        <v>cont</v>
      </c>
      <c r="T184" s="1">
        <v>124.65</v>
      </c>
      <c r="U184" t="str">
        <f t="shared" si="63"/>
        <v>down</v>
      </c>
      <c r="V184">
        <f t="shared" si="69"/>
        <v>124.52300000000002</v>
      </c>
      <c r="W184">
        <f t="shared" si="78"/>
        <v>124.648</v>
      </c>
      <c r="X184" t="str">
        <f t="shared" si="79"/>
        <v>slow</v>
      </c>
      <c r="Y184" t="str">
        <f t="shared" si="87"/>
        <v>cont</v>
      </c>
      <c r="Z184" s="1">
        <v>0.52080000000000004</v>
      </c>
      <c r="AA184" t="str">
        <f t="shared" si="64"/>
        <v>down</v>
      </c>
      <c r="AB184">
        <f t="shared" si="70"/>
        <v>0.51138000000000006</v>
      </c>
      <c r="AC184">
        <f t="shared" si="80"/>
        <v>0.51139499999999993</v>
      </c>
      <c r="AD184" t="str">
        <f t="shared" si="81"/>
        <v>slow</v>
      </c>
      <c r="AE184" t="str">
        <f t="shared" si="88"/>
        <v>cont</v>
      </c>
      <c r="AF184" s="1">
        <v>1.4353</v>
      </c>
      <c r="AG184" t="str">
        <f t="shared" si="65"/>
        <v>down</v>
      </c>
      <c r="AH184">
        <f t="shared" si="71"/>
        <v>1.42909</v>
      </c>
      <c r="AI184">
        <f t="shared" si="82"/>
        <v>1.4226100000000002</v>
      </c>
      <c r="AJ184" t="str">
        <f t="shared" si="83"/>
        <v>fast</v>
      </c>
      <c r="AK184" t="str">
        <f t="shared" si="89"/>
        <v>cont</v>
      </c>
    </row>
    <row r="185" spans="1:37">
      <c r="A185">
        <v>20010803</v>
      </c>
      <c r="B185" s="1">
        <v>0.88729999999999998</v>
      </c>
      <c r="C185" t="str">
        <f t="shared" si="60"/>
        <v>down</v>
      </c>
      <c r="D185">
        <f t="shared" si="66"/>
        <v>0.88057000000000019</v>
      </c>
      <c r="E185">
        <f t="shared" si="72"/>
        <v>0.87328499999999987</v>
      </c>
      <c r="F185" t="str">
        <f t="shared" si="73"/>
        <v>fast</v>
      </c>
      <c r="G185" t="str">
        <f t="shared" si="84"/>
        <v>cont</v>
      </c>
      <c r="H185" s="1">
        <v>1.5362</v>
      </c>
      <c r="I185" t="str">
        <f t="shared" si="61"/>
        <v>down</v>
      </c>
      <c r="J185">
        <f t="shared" si="67"/>
        <v>1.5374100000000002</v>
      </c>
      <c r="K185">
        <f t="shared" si="74"/>
        <v>1.5394999999999999</v>
      </c>
      <c r="L185" t="str">
        <f t="shared" si="75"/>
        <v>slow</v>
      </c>
      <c r="M185" t="str">
        <f t="shared" si="85"/>
        <v>cont</v>
      </c>
      <c r="N185" s="1">
        <v>1.7161999999999999</v>
      </c>
      <c r="O185" t="str">
        <f t="shared" si="62"/>
        <v>down</v>
      </c>
      <c r="P185">
        <f t="shared" si="68"/>
        <v>1.7261499999999999</v>
      </c>
      <c r="Q185">
        <f t="shared" si="76"/>
        <v>1.7413750000000001</v>
      </c>
      <c r="R185" t="str">
        <f t="shared" si="77"/>
        <v>slow</v>
      </c>
      <c r="S185" t="str">
        <f t="shared" si="86"/>
        <v>cont</v>
      </c>
      <c r="T185" s="1">
        <v>123.97</v>
      </c>
      <c r="U185" t="str">
        <f t="shared" si="63"/>
        <v>down</v>
      </c>
      <c r="V185">
        <f t="shared" si="69"/>
        <v>124.47499999999999</v>
      </c>
      <c r="W185">
        <f t="shared" si="78"/>
        <v>124.56099999999999</v>
      </c>
      <c r="X185" t="str">
        <f t="shared" si="79"/>
        <v>slow</v>
      </c>
      <c r="Y185" t="str">
        <f t="shared" si="87"/>
        <v>cont</v>
      </c>
      <c r="Z185" s="1">
        <v>0.5202</v>
      </c>
      <c r="AA185" t="str">
        <f t="shared" si="64"/>
        <v>down</v>
      </c>
      <c r="AB185">
        <f t="shared" si="70"/>
        <v>0.51253000000000004</v>
      </c>
      <c r="AC185">
        <f t="shared" si="80"/>
        <v>0.51178499999999993</v>
      </c>
      <c r="AD185" t="str">
        <f t="shared" si="81"/>
        <v>fast</v>
      </c>
      <c r="AE185" t="str">
        <f t="shared" si="88"/>
        <v>cross</v>
      </c>
      <c r="AF185" s="1">
        <v>1.4317</v>
      </c>
      <c r="AG185" t="str">
        <f t="shared" si="65"/>
        <v>down</v>
      </c>
      <c r="AH185">
        <f t="shared" si="71"/>
        <v>1.4297199999999999</v>
      </c>
      <c r="AI185">
        <f t="shared" si="82"/>
        <v>1.423265</v>
      </c>
      <c r="AJ185" t="str">
        <f t="shared" si="83"/>
        <v>fast</v>
      </c>
      <c r="AK185" t="str">
        <f t="shared" si="89"/>
        <v>cont</v>
      </c>
    </row>
    <row r="186" spans="1:37">
      <c r="A186">
        <v>20010805</v>
      </c>
      <c r="B186" s="1">
        <v>0.8831</v>
      </c>
      <c r="C186" t="str">
        <f t="shared" si="60"/>
        <v>down</v>
      </c>
      <c r="D186">
        <f t="shared" si="66"/>
        <v>0.88118999999999992</v>
      </c>
      <c r="E186">
        <f t="shared" si="72"/>
        <v>0.87455499999999997</v>
      </c>
      <c r="F186" t="str">
        <f t="shared" si="73"/>
        <v>fast</v>
      </c>
      <c r="G186" t="str">
        <f t="shared" si="84"/>
        <v>cont</v>
      </c>
      <c r="H186" s="1">
        <v>1.53</v>
      </c>
      <c r="I186" t="str">
        <f t="shared" si="61"/>
        <v>up</v>
      </c>
      <c r="J186">
        <f t="shared" si="67"/>
        <v>1.5360400000000001</v>
      </c>
      <c r="K186">
        <f t="shared" si="74"/>
        <v>1.5393399999999999</v>
      </c>
      <c r="L186" t="str">
        <f t="shared" si="75"/>
        <v>slow</v>
      </c>
      <c r="M186" t="str">
        <f t="shared" si="85"/>
        <v>cont</v>
      </c>
      <c r="N186" s="1">
        <v>1.7074</v>
      </c>
      <c r="O186" t="str">
        <f t="shared" si="62"/>
        <v>up</v>
      </c>
      <c r="P186">
        <f t="shared" si="68"/>
        <v>1.7235900000000002</v>
      </c>
      <c r="Q186">
        <f t="shared" si="76"/>
        <v>1.7377899999999999</v>
      </c>
      <c r="R186" t="str">
        <f t="shared" si="77"/>
        <v>slow</v>
      </c>
      <c r="S186" t="str">
        <f t="shared" si="86"/>
        <v>cont</v>
      </c>
      <c r="T186" s="1">
        <v>123.85</v>
      </c>
      <c r="U186" t="str">
        <f t="shared" si="63"/>
        <v>up</v>
      </c>
      <c r="V186">
        <f t="shared" si="69"/>
        <v>124.41599999999998</v>
      </c>
      <c r="W186">
        <f t="shared" si="78"/>
        <v>124.53</v>
      </c>
      <c r="X186" t="str">
        <f t="shared" si="79"/>
        <v>slow</v>
      </c>
      <c r="Y186" t="str">
        <f t="shared" si="87"/>
        <v>cont</v>
      </c>
      <c r="Z186" s="1">
        <v>0.51700000000000002</v>
      </c>
      <c r="AA186" t="str">
        <f t="shared" si="64"/>
        <v>up</v>
      </c>
      <c r="AB186">
        <f t="shared" si="70"/>
        <v>0.51323000000000008</v>
      </c>
      <c r="AC186">
        <f t="shared" si="80"/>
        <v>0.51228499999999999</v>
      </c>
      <c r="AD186" t="str">
        <f t="shared" si="81"/>
        <v>fast</v>
      </c>
      <c r="AE186" t="str">
        <f t="shared" si="88"/>
        <v>cont</v>
      </c>
      <c r="AF186" s="1">
        <v>1.4280999999999999</v>
      </c>
      <c r="AG186" t="str">
        <f t="shared" si="65"/>
        <v>down</v>
      </c>
      <c r="AH186">
        <f t="shared" si="71"/>
        <v>1.4299899999999999</v>
      </c>
      <c r="AI186">
        <f t="shared" si="82"/>
        <v>1.4241999999999999</v>
      </c>
      <c r="AJ186" t="str">
        <f t="shared" si="83"/>
        <v>fast</v>
      </c>
      <c r="AK186" t="str">
        <f t="shared" si="89"/>
        <v>cont</v>
      </c>
    </row>
    <row r="187" spans="1:37">
      <c r="A187">
        <v>20010806</v>
      </c>
      <c r="B187" s="1">
        <v>0.88280000000000003</v>
      </c>
      <c r="C187" t="str">
        <f t="shared" si="60"/>
        <v>down</v>
      </c>
      <c r="D187">
        <f t="shared" si="66"/>
        <v>0.88135999999999992</v>
      </c>
      <c r="E187">
        <f t="shared" si="72"/>
        <v>0.87590500000000004</v>
      </c>
      <c r="F187" t="str">
        <f t="shared" si="73"/>
        <v>fast</v>
      </c>
      <c r="G187" t="str">
        <f t="shared" si="84"/>
        <v>cont</v>
      </c>
      <c r="H187" s="1">
        <v>1.5302</v>
      </c>
      <c r="I187" t="str">
        <f t="shared" si="61"/>
        <v>up</v>
      </c>
      <c r="J187">
        <f t="shared" si="67"/>
        <v>1.5350200000000003</v>
      </c>
      <c r="K187">
        <f t="shared" si="74"/>
        <v>1.5388100000000002</v>
      </c>
      <c r="L187" t="str">
        <f t="shared" si="75"/>
        <v>slow</v>
      </c>
      <c r="M187" t="str">
        <f t="shared" si="85"/>
        <v>cont</v>
      </c>
      <c r="N187" s="1">
        <v>1.7151000000000001</v>
      </c>
      <c r="O187" t="str">
        <f t="shared" si="62"/>
        <v>up</v>
      </c>
      <c r="P187">
        <f t="shared" si="68"/>
        <v>1.7223300000000001</v>
      </c>
      <c r="Q187">
        <f t="shared" si="76"/>
        <v>1.7346900000000001</v>
      </c>
      <c r="R187" t="str">
        <f t="shared" si="77"/>
        <v>slow</v>
      </c>
      <c r="S187" t="str">
        <f t="shared" si="86"/>
        <v>cont</v>
      </c>
      <c r="T187" s="1">
        <v>124.23</v>
      </c>
      <c r="U187" t="str">
        <f t="shared" si="63"/>
        <v>down</v>
      </c>
      <c r="V187">
        <f t="shared" si="69"/>
        <v>124.39700000000001</v>
      </c>
      <c r="W187">
        <f t="shared" si="78"/>
        <v>124.49199999999999</v>
      </c>
      <c r="X187" t="str">
        <f t="shared" si="79"/>
        <v>slow</v>
      </c>
      <c r="Y187" t="str">
        <f t="shared" si="87"/>
        <v>cont</v>
      </c>
      <c r="Z187" s="1">
        <v>0.5181</v>
      </c>
      <c r="AA187" t="str">
        <f t="shared" si="64"/>
        <v>down</v>
      </c>
      <c r="AB187">
        <f t="shared" si="70"/>
        <v>0.51415000000000011</v>
      </c>
      <c r="AC187">
        <f t="shared" si="80"/>
        <v>0.5127799999999999</v>
      </c>
      <c r="AD187" t="str">
        <f t="shared" si="81"/>
        <v>fast</v>
      </c>
      <c r="AE187" t="str">
        <f t="shared" si="88"/>
        <v>cont</v>
      </c>
      <c r="AF187" s="1">
        <v>1.4277</v>
      </c>
      <c r="AG187" t="str">
        <f t="shared" si="65"/>
        <v>down</v>
      </c>
      <c r="AH187">
        <f t="shared" si="71"/>
        <v>1.4298699999999998</v>
      </c>
      <c r="AI187">
        <f t="shared" si="82"/>
        <v>1.425225</v>
      </c>
      <c r="AJ187" t="str">
        <f t="shared" si="83"/>
        <v>fast</v>
      </c>
      <c r="AK187" t="str">
        <f t="shared" si="89"/>
        <v>cont</v>
      </c>
    </row>
    <row r="188" spans="1:37">
      <c r="A188">
        <v>20010807</v>
      </c>
      <c r="B188" s="1">
        <v>0.88090000000000002</v>
      </c>
      <c r="C188" t="str">
        <f t="shared" si="60"/>
        <v>up</v>
      </c>
      <c r="D188">
        <f t="shared" si="66"/>
        <v>0.88124000000000002</v>
      </c>
      <c r="E188">
        <f t="shared" si="72"/>
        <v>0.87721500000000019</v>
      </c>
      <c r="F188" t="str">
        <f t="shared" si="73"/>
        <v>fast</v>
      </c>
      <c r="G188" t="str">
        <f t="shared" si="84"/>
        <v>cont</v>
      </c>
      <c r="H188" s="1">
        <v>1.5354000000000001</v>
      </c>
      <c r="I188" t="str">
        <f t="shared" si="61"/>
        <v>up</v>
      </c>
      <c r="J188">
        <f t="shared" si="67"/>
        <v>1.53474</v>
      </c>
      <c r="K188">
        <f t="shared" si="74"/>
        <v>1.5387499999999998</v>
      </c>
      <c r="L188" t="str">
        <f t="shared" si="75"/>
        <v>slow</v>
      </c>
      <c r="M188" t="str">
        <f t="shared" si="85"/>
        <v>cont</v>
      </c>
      <c r="N188" s="1">
        <v>1.7213000000000001</v>
      </c>
      <c r="O188" t="str">
        <f t="shared" si="62"/>
        <v>up</v>
      </c>
      <c r="P188">
        <f t="shared" si="68"/>
        <v>1.7218600000000002</v>
      </c>
      <c r="Q188">
        <f t="shared" si="76"/>
        <v>1.7322300000000002</v>
      </c>
      <c r="R188" t="str">
        <f t="shared" si="77"/>
        <v>slow</v>
      </c>
      <c r="S188" t="str">
        <f t="shared" si="86"/>
        <v>cont</v>
      </c>
      <c r="T188" s="1">
        <v>124.12</v>
      </c>
      <c r="U188" t="str">
        <f t="shared" si="63"/>
        <v>down</v>
      </c>
      <c r="V188">
        <f t="shared" si="69"/>
        <v>124.40500000000002</v>
      </c>
      <c r="W188">
        <f t="shared" si="78"/>
        <v>124.4555</v>
      </c>
      <c r="X188" t="str">
        <f t="shared" si="79"/>
        <v>slow</v>
      </c>
      <c r="Y188" t="str">
        <f t="shared" si="87"/>
        <v>cont</v>
      </c>
      <c r="Z188" s="1">
        <v>0.51719999999999999</v>
      </c>
      <c r="AA188" t="str">
        <f t="shared" si="64"/>
        <v>up</v>
      </c>
      <c r="AB188">
        <f t="shared" si="70"/>
        <v>0.51471999999999984</v>
      </c>
      <c r="AC188">
        <f t="shared" si="80"/>
        <v>0.51311000000000007</v>
      </c>
      <c r="AD188" t="str">
        <f t="shared" si="81"/>
        <v>fast</v>
      </c>
      <c r="AE188" t="str">
        <f t="shared" si="88"/>
        <v>cont</v>
      </c>
      <c r="AF188" s="1">
        <v>1.4191</v>
      </c>
      <c r="AG188" t="str">
        <f t="shared" si="65"/>
        <v>down</v>
      </c>
      <c r="AH188">
        <f t="shared" si="71"/>
        <v>1.4286699999999999</v>
      </c>
      <c r="AI188">
        <f t="shared" si="82"/>
        <v>1.4259950000000001</v>
      </c>
      <c r="AJ188" t="str">
        <f t="shared" si="83"/>
        <v>fast</v>
      </c>
      <c r="AK188" t="str">
        <f t="shared" si="89"/>
        <v>cont</v>
      </c>
    </row>
    <row r="189" spans="1:37">
      <c r="A189">
        <v>20010808</v>
      </c>
      <c r="B189" s="1">
        <v>0.88160000000000005</v>
      </c>
      <c r="C189" t="str">
        <f t="shared" si="60"/>
        <v>up</v>
      </c>
      <c r="D189">
        <f t="shared" si="66"/>
        <v>0.8813700000000001</v>
      </c>
      <c r="E189">
        <f t="shared" si="72"/>
        <v>0.87834999999999996</v>
      </c>
      <c r="F189" t="str">
        <f t="shared" si="73"/>
        <v>fast</v>
      </c>
      <c r="G189" t="str">
        <f t="shared" si="84"/>
        <v>cont</v>
      </c>
      <c r="H189" s="1">
        <v>1.5357000000000001</v>
      </c>
      <c r="I189" t="str">
        <f t="shared" si="61"/>
        <v>up</v>
      </c>
      <c r="J189">
        <f t="shared" si="67"/>
        <v>1.53468</v>
      </c>
      <c r="K189">
        <f t="shared" si="74"/>
        <v>1.5384150000000001</v>
      </c>
      <c r="L189" t="str">
        <f t="shared" si="75"/>
        <v>slow</v>
      </c>
      <c r="M189" t="str">
        <f t="shared" si="85"/>
        <v>cont</v>
      </c>
      <c r="N189" s="1">
        <v>1.7221</v>
      </c>
      <c r="O189" t="str">
        <f t="shared" si="62"/>
        <v>down</v>
      </c>
      <c r="P189">
        <f t="shared" si="68"/>
        <v>1.7210799999999999</v>
      </c>
      <c r="Q189">
        <f t="shared" si="76"/>
        <v>1.7296549999999999</v>
      </c>
      <c r="R189" t="str">
        <f t="shared" si="77"/>
        <v>slow</v>
      </c>
      <c r="S189" t="str">
        <f t="shared" si="86"/>
        <v>cont</v>
      </c>
      <c r="T189" s="1">
        <v>123.66</v>
      </c>
      <c r="U189" t="str">
        <f t="shared" si="63"/>
        <v>up</v>
      </c>
      <c r="V189">
        <f t="shared" si="69"/>
        <v>124.36000000000001</v>
      </c>
      <c r="W189">
        <f t="shared" si="78"/>
        <v>124.36099999999999</v>
      </c>
      <c r="X189" t="str">
        <f t="shared" si="79"/>
        <v>slow</v>
      </c>
      <c r="Y189" t="str">
        <f t="shared" si="87"/>
        <v>cont</v>
      </c>
      <c r="Z189" s="1">
        <v>0.51980000000000004</v>
      </c>
      <c r="AA189" t="str">
        <f t="shared" si="64"/>
        <v>down</v>
      </c>
      <c r="AB189">
        <f t="shared" si="70"/>
        <v>0.51581999999999995</v>
      </c>
      <c r="AC189">
        <f t="shared" si="80"/>
        <v>0.51355000000000017</v>
      </c>
      <c r="AD189" t="str">
        <f t="shared" si="81"/>
        <v>fast</v>
      </c>
      <c r="AE189" t="str">
        <f t="shared" si="88"/>
        <v>cont</v>
      </c>
      <c r="AF189" s="1">
        <v>1.4184000000000001</v>
      </c>
      <c r="AG189" t="str">
        <f t="shared" si="65"/>
        <v>up</v>
      </c>
      <c r="AH189">
        <f t="shared" si="71"/>
        <v>1.42753</v>
      </c>
      <c r="AI189">
        <f t="shared" si="82"/>
        <v>1.4267450000000004</v>
      </c>
      <c r="AJ189" t="str">
        <f t="shared" si="83"/>
        <v>fast</v>
      </c>
      <c r="AK189" t="str">
        <f t="shared" si="89"/>
        <v>cont</v>
      </c>
    </row>
    <row r="190" spans="1:37">
      <c r="A190">
        <v>20010809</v>
      </c>
      <c r="B190" s="1">
        <v>0.89380000000000004</v>
      </c>
      <c r="C190" t="str">
        <f t="shared" si="60"/>
        <v>up</v>
      </c>
      <c r="D190">
        <f t="shared" si="66"/>
        <v>0.88308999999999993</v>
      </c>
      <c r="E190">
        <f t="shared" si="72"/>
        <v>0.87999500000000008</v>
      </c>
      <c r="F190" t="str">
        <f t="shared" si="73"/>
        <v>fast</v>
      </c>
      <c r="G190" t="str">
        <f t="shared" si="84"/>
        <v>cont</v>
      </c>
      <c r="H190" s="1">
        <v>1.5405</v>
      </c>
      <c r="I190" t="str">
        <f t="shared" si="61"/>
        <v>up</v>
      </c>
      <c r="J190">
        <f t="shared" si="67"/>
        <v>1.53552</v>
      </c>
      <c r="K190">
        <f t="shared" si="74"/>
        <v>1.5383900000000001</v>
      </c>
      <c r="L190" t="str">
        <f t="shared" si="75"/>
        <v>slow</v>
      </c>
      <c r="M190" t="str">
        <f t="shared" si="85"/>
        <v>cont</v>
      </c>
      <c r="N190" s="1">
        <v>1.7082999999999999</v>
      </c>
      <c r="O190" t="str">
        <f t="shared" si="62"/>
        <v>down</v>
      </c>
      <c r="P190">
        <f t="shared" si="68"/>
        <v>1.71967</v>
      </c>
      <c r="Q190">
        <f t="shared" si="76"/>
        <v>1.7260550000000001</v>
      </c>
      <c r="R190" t="str">
        <f t="shared" si="77"/>
        <v>slow</v>
      </c>
      <c r="S190" t="str">
        <f t="shared" si="86"/>
        <v>cont</v>
      </c>
      <c r="T190" s="1">
        <v>123.93</v>
      </c>
      <c r="U190" t="str">
        <f t="shared" si="63"/>
        <v>down</v>
      </c>
      <c r="V190">
        <f t="shared" si="69"/>
        <v>124.41000000000001</v>
      </c>
      <c r="W190">
        <f t="shared" si="78"/>
        <v>124.27649999999998</v>
      </c>
      <c r="X190" t="str">
        <f t="shared" si="79"/>
        <v>fast</v>
      </c>
      <c r="Y190" t="str">
        <f t="shared" si="87"/>
        <v>cross</v>
      </c>
      <c r="Z190" s="1">
        <v>0.51939999999999997</v>
      </c>
      <c r="AA190" t="str">
        <f t="shared" si="64"/>
        <v>down</v>
      </c>
      <c r="AB190">
        <f t="shared" si="70"/>
        <v>0.51694000000000007</v>
      </c>
      <c r="AC190">
        <f t="shared" si="80"/>
        <v>0.51402500000000007</v>
      </c>
      <c r="AD190" t="str">
        <f t="shared" si="81"/>
        <v>fast</v>
      </c>
      <c r="AE190" t="str">
        <f t="shared" si="88"/>
        <v>cont</v>
      </c>
      <c r="AF190" s="1">
        <v>1.4281999999999999</v>
      </c>
      <c r="AG190" t="str">
        <f t="shared" si="65"/>
        <v>down</v>
      </c>
      <c r="AH190">
        <f t="shared" si="71"/>
        <v>1.42804</v>
      </c>
      <c r="AI190">
        <f t="shared" si="82"/>
        <v>1.4278700000000002</v>
      </c>
      <c r="AJ190" t="str">
        <f t="shared" si="83"/>
        <v>fast</v>
      </c>
      <c r="AK190" t="str">
        <f t="shared" si="89"/>
        <v>cont</v>
      </c>
    </row>
    <row r="191" spans="1:37">
      <c r="A191">
        <v>20010810</v>
      </c>
      <c r="B191" s="1">
        <v>0.89570000000000005</v>
      </c>
      <c r="C191" t="str">
        <f t="shared" si="60"/>
        <v>down</v>
      </c>
      <c r="D191">
        <f t="shared" si="66"/>
        <v>0.8849499999999999</v>
      </c>
      <c r="E191">
        <f t="shared" si="72"/>
        <v>0.8810800000000002</v>
      </c>
      <c r="F191" t="str">
        <f t="shared" si="73"/>
        <v>fast</v>
      </c>
      <c r="G191" t="str">
        <f t="shared" si="84"/>
        <v>cont</v>
      </c>
      <c r="H191" s="1">
        <v>1.5428999999999999</v>
      </c>
      <c r="I191" t="str">
        <f t="shared" si="61"/>
        <v>down</v>
      </c>
      <c r="J191">
        <f t="shared" si="67"/>
        <v>1.5363900000000001</v>
      </c>
      <c r="K191">
        <f t="shared" si="74"/>
        <v>1.5384550000000001</v>
      </c>
      <c r="L191" t="str">
        <f t="shared" si="75"/>
        <v>slow</v>
      </c>
      <c r="M191" t="str">
        <f t="shared" si="85"/>
        <v>cont</v>
      </c>
      <c r="N191" s="1">
        <v>1.6940999999999999</v>
      </c>
      <c r="O191" t="str">
        <f t="shared" si="62"/>
        <v>down</v>
      </c>
      <c r="P191">
        <f t="shared" si="68"/>
        <v>1.7159599999999997</v>
      </c>
      <c r="Q191">
        <f t="shared" si="76"/>
        <v>1.7229300000000003</v>
      </c>
      <c r="R191" t="str">
        <f t="shared" si="77"/>
        <v>slow</v>
      </c>
      <c r="S191" t="str">
        <f t="shared" si="86"/>
        <v>cont</v>
      </c>
      <c r="T191" s="1">
        <v>122.58</v>
      </c>
      <c r="U191" t="str">
        <f t="shared" si="63"/>
        <v>down</v>
      </c>
      <c r="V191">
        <f t="shared" si="69"/>
        <v>124.13399999999999</v>
      </c>
      <c r="W191">
        <f t="shared" si="78"/>
        <v>124.13499999999999</v>
      </c>
      <c r="X191" t="str">
        <f t="shared" si="79"/>
        <v>slow</v>
      </c>
      <c r="Y191" t="str">
        <f t="shared" si="87"/>
        <v>cross</v>
      </c>
      <c r="Z191" s="1">
        <v>0.51649999999999996</v>
      </c>
      <c r="AA191" t="str">
        <f t="shared" si="64"/>
        <v>down</v>
      </c>
      <c r="AB191">
        <f t="shared" si="70"/>
        <v>0.51783999999999997</v>
      </c>
      <c r="AC191">
        <f t="shared" si="80"/>
        <v>0.51405500000000015</v>
      </c>
      <c r="AD191" t="str">
        <f t="shared" si="81"/>
        <v>fast</v>
      </c>
      <c r="AE191" t="str">
        <f t="shared" si="88"/>
        <v>cont</v>
      </c>
      <c r="AF191" s="1">
        <v>1.4277</v>
      </c>
      <c r="AG191" t="str">
        <f t="shared" si="65"/>
        <v>down</v>
      </c>
      <c r="AH191">
        <f t="shared" si="71"/>
        <v>1.4280900000000001</v>
      </c>
      <c r="AI191">
        <f t="shared" si="82"/>
        <v>1.4281750000000004</v>
      </c>
      <c r="AJ191" t="str">
        <f t="shared" si="83"/>
        <v>slow</v>
      </c>
      <c r="AK191" t="str">
        <f t="shared" si="89"/>
        <v>cross</v>
      </c>
    </row>
    <row r="192" spans="1:37">
      <c r="A192">
        <v>20010812</v>
      </c>
      <c r="B192" s="1">
        <v>0.89400000000000002</v>
      </c>
      <c r="C192" t="str">
        <f t="shared" si="60"/>
        <v>up</v>
      </c>
      <c r="D192">
        <f t="shared" si="66"/>
        <v>0.88658000000000003</v>
      </c>
      <c r="E192">
        <f t="shared" si="72"/>
        <v>0.8818950000000001</v>
      </c>
      <c r="F192" t="str">
        <f t="shared" si="73"/>
        <v>fast</v>
      </c>
      <c r="G192" t="str">
        <f t="shared" si="84"/>
        <v>cont</v>
      </c>
      <c r="H192" s="1">
        <v>1.5395000000000001</v>
      </c>
      <c r="I192" t="str">
        <f t="shared" si="61"/>
        <v>up</v>
      </c>
      <c r="J192">
        <f t="shared" si="67"/>
        <v>1.53695</v>
      </c>
      <c r="K192">
        <f t="shared" si="74"/>
        <v>1.5382500000000001</v>
      </c>
      <c r="L192" t="str">
        <f t="shared" si="75"/>
        <v>slow</v>
      </c>
      <c r="M192" t="str">
        <f t="shared" si="85"/>
        <v>cont</v>
      </c>
      <c r="N192" s="1">
        <v>1.6929000000000001</v>
      </c>
      <c r="O192" t="str">
        <f t="shared" si="62"/>
        <v>up</v>
      </c>
      <c r="P192">
        <f t="shared" si="68"/>
        <v>1.71204</v>
      </c>
      <c r="Q192">
        <f t="shared" si="76"/>
        <v>1.7209350000000003</v>
      </c>
      <c r="R192" t="str">
        <f t="shared" si="77"/>
        <v>slow</v>
      </c>
      <c r="S192" t="str">
        <f t="shared" si="86"/>
        <v>cont</v>
      </c>
      <c r="T192" s="1">
        <v>122.07</v>
      </c>
      <c r="U192" t="str">
        <f t="shared" si="63"/>
        <v>up</v>
      </c>
      <c r="V192">
        <f t="shared" si="69"/>
        <v>123.82299999999998</v>
      </c>
      <c r="W192">
        <f t="shared" si="78"/>
        <v>124.03299999999999</v>
      </c>
      <c r="X192" t="str">
        <f t="shared" si="79"/>
        <v>slow</v>
      </c>
      <c r="Y192" t="str">
        <f t="shared" si="87"/>
        <v>cont</v>
      </c>
      <c r="Z192" s="1">
        <v>0.51449999999999996</v>
      </c>
      <c r="AA192" t="str">
        <f t="shared" si="64"/>
        <v>up</v>
      </c>
      <c r="AB192">
        <f t="shared" si="70"/>
        <v>0.51828999999999992</v>
      </c>
      <c r="AC192">
        <f t="shared" si="80"/>
        <v>0.51387500000000008</v>
      </c>
      <c r="AD192" t="str">
        <f t="shared" si="81"/>
        <v>fast</v>
      </c>
      <c r="AE192" t="str">
        <f t="shared" si="88"/>
        <v>cont</v>
      </c>
      <c r="AF192" s="1">
        <v>1.4237</v>
      </c>
      <c r="AG192" t="str">
        <f t="shared" si="65"/>
        <v>up</v>
      </c>
      <c r="AH192">
        <f t="shared" si="71"/>
        <v>1.4274499999999999</v>
      </c>
      <c r="AI192">
        <f t="shared" si="82"/>
        <v>1.4277800000000003</v>
      </c>
      <c r="AJ192" t="str">
        <f t="shared" si="83"/>
        <v>slow</v>
      </c>
      <c r="AK192" t="str">
        <f t="shared" si="89"/>
        <v>cont</v>
      </c>
    </row>
    <row r="193" spans="1:37">
      <c r="A193">
        <v>20010813</v>
      </c>
      <c r="B193" s="1">
        <v>0.90059999999999996</v>
      </c>
      <c r="C193" t="str">
        <f t="shared" si="60"/>
        <v>up</v>
      </c>
      <c r="D193">
        <f t="shared" si="66"/>
        <v>0.88835999999999993</v>
      </c>
      <c r="E193">
        <f t="shared" si="72"/>
        <v>0.88300500000000015</v>
      </c>
      <c r="F193" t="str">
        <f t="shared" si="73"/>
        <v>fast</v>
      </c>
      <c r="G193" t="str">
        <f t="shared" si="84"/>
        <v>cont</v>
      </c>
      <c r="H193" s="1">
        <v>1.5398000000000001</v>
      </c>
      <c r="I193" t="str">
        <f t="shared" si="61"/>
        <v>up</v>
      </c>
      <c r="J193">
        <f t="shared" si="67"/>
        <v>1.5371699999999999</v>
      </c>
      <c r="K193">
        <f t="shared" si="74"/>
        <v>1.5378900000000002</v>
      </c>
      <c r="L193" t="str">
        <f t="shared" si="75"/>
        <v>slow</v>
      </c>
      <c r="M193" t="str">
        <f t="shared" si="85"/>
        <v>cont</v>
      </c>
      <c r="N193" s="1">
        <v>1.6947000000000001</v>
      </c>
      <c r="O193" t="str">
        <f t="shared" si="62"/>
        <v>up</v>
      </c>
      <c r="P193">
        <f t="shared" si="68"/>
        <v>1.7089499999999997</v>
      </c>
      <c r="Q193">
        <f t="shared" si="76"/>
        <v>1.7192000000000001</v>
      </c>
      <c r="R193" t="str">
        <f t="shared" si="77"/>
        <v>slow</v>
      </c>
      <c r="S193" t="str">
        <f t="shared" si="86"/>
        <v>cont</v>
      </c>
      <c r="T193" s="1">
        <v>122.51</v>
      </c>
      <c r="U193" t="str">
        <f t="shared" si="63"/>
        <v>up</v>
      </c>
      <c r="V193">
        <f t="shared" si="69"/>
        <v>123.55700000000002</v>
      </c>
      <c r="W193">
        <f t="shared" si="78"/>
        <v>123.97200000000002</v>
      </c>
      <c r="X193" t="str">
        <f t="shared" si="79"/>
        <v>slow</v>
      </c>
      <c r="Y193" t="str">
        <f t="shared" si="87"/>
        <v>cont</v>
      </c>
      <c r="Z193" s="1">
        <v>0.51900000000000002</v>
      </c>
      <c r="AA193" t="str">
        <f t="shared" si="64"/>
        <v>up</v>
      </c>
      <c r="AB193">
        <f t="shared" si="70"/>
        <v>0.51824999999999999</v>
      </c>
      <c r="AC193">
        <f t="shared" si="80"/>
        <v>0.51411000000000007</v>
      </c>
      <c r="AD193" t="str">
        <f t="shared" si="81"/>
        <v>fast</v>
      </c>
      <c r="AE193" t="str">
        <f t="shared" si="88"/>
        <v>cont</v>
      </c>
      <c r="AF193" s="1">
        <v>1.4272</v>
      </c>
      <c r="AG193" t="str">
        <f t="shared" si="65"/>
        <v>up</v>
      </c>
      <c r="AH193">
        <f t="shared" si="71"/>
        <v>1.4267099999999999</v>
      </c>
      <c r="AI193">
        <f t="shared" si="82"/>
        <v>1.4273800000000001</v>
      </c>
      <c r="AJ193" t="str">
        <f t="shared" si="83"/>
        <v>slow</v>
      </c>
      <c r="AK193" t="str">
        <f t="shared" si="89"/>
        <v>cont</v>
      </c>
    </row>
    <row r="194" spans="1:37">
      <c r="A194">
        <v>20010814</v>
      </c>
      <c r="B194" s="1">
        <v>0.90339999999999998</v>
      </c>
      <c r="C194" t="str">
        <f t="shared" si="60"/>
        <v>up</v>
      </c>
      <c r="D194">
        <f t="shared" si="66"/>
        <v>0.89032</v>
      </c>
      <c r="E194">
        <f t="shared" si="72"/>
        <v>0.88464500000000013</v>
      </c>
      <c r="F194" t="str">
        <f t="shared" si="73"/>
        <v>fast</v>
      </c>
      <c r="G194" t="str">
        <f t="shared" si="84"/>
        <v>cont</v>
      </c>
      <c r="H194" s="1">
        <v>1.5414000000000001</v>
      </c>
      <c r="I194" t="str">
        <f t="shared" si="61"/>
        <v>down</v>
      </c>
      <c r="J194">
        <f t="shared" si="67"/>
        <v>1.5371599999999999</v>
      </c>
      <c r="K194">
        <f t="shared" si="74"/>
        <v>1.5378050000000001</v>
      </c>
      <c r="L194" t="str">
        <f t="shared" si="75"/>
        <v>slow</v>
      </c>
      <c r="M194" t="str">
        <f t="shared" si="85"/>
        <v>cont</v>
      </c>
      <c r="N194" s="1">
        <v>1.6949000000000001</v>
      </c>
      <c r="O194" t="str">
        <f t="shared" si="62"/>
        <v>down</v>
      </c>
      <c r="P194">
        <f t="shared" si="68"/>
        <v>1.7067000000000001</v>
      </c>
      <c r="Q194">
        <f t="shared" si="76"/>
        <v>1.71756</v>
      </c>
      <c r="R194" t="str">
        <f t="shared" si="77"/>
        <v>slow</v>
      </c>
      <c r="S194" t="str">
        <f t="shared" si="86"/>
        <v>cont</v>
      </c>
      <c r="T194" s="1">
        <v>123.14</v>
      </c>
      <c r="U194" t="str">
        <f t="shared" si="63"/>
        <v>down</v>
      </c>
      <c r="V194">
        <f t="shared" si="69"/>
        <v>123.40600000000002</v>
      </c>
      <c r="W194">
        <f t="shared" si="78"/>
        <v>123.96450000000002</v>
      </c>
      <c r="X194" t="str">
        <f t="shared" si="79"/>
        <v>slow</v>
      </c>
      <c r="Y194" t="str">
        <f t="shared" si="87"/>
        <v>cont</v>
      </c>
      <c r="Z194" s="1">
        <v>0.52270000000000005</v>
      </c>
      <c r="AA194" t="str">
        <f t="shared" si="64"/>
        <v>up</v>
      </c>
      <c r="AB194">
        <f t="shared" si="70"/>
        <v>0.51844000000000001</v>
      </c>
      <c r="AC194">
        <f t="shared" si="80"/>
        <v>0.51491000000000009</v>
      </c>
      <c r="AD194" t="str">
        <f t="shared" si="81"/>
        <v>fast</v>
      </c>
      <c r="AE194" t="str">
        <f t="shared" si="88"/>
        <v>cont</v>
      </c>
      <c r="AF194" s="1">
        <v>1.4295</v>
      </c>
      <c r="AG194" t="str">
        <f t="shared" si="65"/>
        <v>up</v>
      </c>
      <c r="AH194">
        <f t="shared" si="71"/>
        <v>1.4261300000000001</v>
      </c>
      <c r="AI194">
        <f t="shared" si="82"/>
        <v>1.42761</v>
      </c>
      <c r="AJ194" t="str">
        <f t="shared" si="83"/>
        <v>slow</v>
      </c>
      <c r="AK194" t="str">
        <f t="shared" si="89"/>
        <v>cont</v>
      </c>
    </row>
    <row r="195" spans="1:37">
      <c r="A195">
        <v>20010815</v>
      </c>
      <c r="B195" s="1">
        <v>0.91479999999999995</v>
      </c>
      <c r="C195" t="str">
        <f t="shared" ref="C195:C258" si="90">+(IF(B196&gt;B195,"up","down"))</f>
        <v>up</v>
      </c>
      <c r="D195">
        <f t="shared" si="66"/>
        <v>0.89307000000000003</v>
      </c>
      <c r="E195">
        <f t="shared" si="72"/>
        <v>0.88682000000000016</v>
      </c>
      <c r="F195" t="str">
        <f t="shared" si="73"/>
        <v>fast</v>
      </c>
      <c r="G195" t="str">
        <f t="shared" si="84"/>
        <v>cont</v>
      </c>
      <c r="H195" s="1">
        <v>1.5367</v>
      </c>
      <c r="I195" t="str">
        <f t="shared" ref="I195:I258" si="91">+(IF(H196&gt;H195,"up","down"))</f>
        <v>up</v>
      </c>
      <c r="J195">
        <f t="shared" si="67"/>
        <v>1.53721</v>
      </c>
      <c r="K195">
        <f t="shared" si="74"/>
        <v>1.5373100000000002</v>
      </c>
      <c r="L195" t="str">
        <f t="shared" si="75"/>
        <v>slow</v>
      </c>
      <c r="M195" t="str">
        <f t="shared" si="85"/>
        <v>cont</v>
      </c>
      <c r="N195" s="1">
        <v>1.6791</v>
      </c>
      <c r="O195" t="str">
        <f t="shared" ref="O195:O258" si="92">+(IF(N196&gt;N195,"up","down"))</f>
        <v>down</v>
      </c>
      <c r="P195">
        <f t="shared" si="68"/>
        <v>1.7029900000000004</v>
      </c>
      <c r="Q195">
        <f t="shared" si="76"/>
        <v>1.7145699999999997</v>
      </c>
      <c r="R195" t="str">
        <f t="shared" si="77"/>
        <v>slow</v>
      </c>
      <c r="S195" t="str">
        <f t="shared" si="86"/>
        <v>cont</v>
      </c>
      <c r="T195" s="1">
        <v>121.78</v>
      </c>
      <c r="U195" t="str">
        <f t="shared" ref="U195:U258" si="93">+(IF(T196&gt;T195,"up","down"))</f>
        <v>down</v>
      </c>
      <c r="V195">
        <f t="shared" si="69"/>
        <v>123.18700000000001</v>
      </c>
      <c r="W195">
        <f t="shared" si="78"/>
        <v>123.83100000000002</v>
      </c>
      <c r="X195" t="str">
        <f t="shared" si="79"/>
        <v>slow</v>
      </c>
      <c r="Y195" t="str">
        <f t="shared" si="87"/>
        <v>cont</v>
      </c>
      <c r="Z195" s="1">
        <v>0.52929999999999999</v>
      </c>
      <c r="AA195" t="str">
        <f t="shared" ref="AA195:AA258" si="94">+(IF(Z196&gt;Z195,"up","down"))</f>
        <v>up</v>
      </c>
      <c r="AB195">
        <f t="shared" si="70"/>
        <v>0.51934999999999998</v>
      </c>
      <c r="AC195">
        <f t="shared" si="80"/>
        <v>0.51594000000000007</v>
      </c>
      <c r="AD195" t="str">
        <f t="shared" si="81"/>
        <v>fast</v>
      </c>
      <c r="AE195" t="str">
        <f t="shared" si="88"/>
        <v>cont</v>
      </c>
      <c r="AF195" s="1">
        <v>1.4412</v>
      </c>
      <c r="AG195" t="str">
        <f t="shared" ref="AG195:AG258" si="95">+(IF(AF196&gt;AF195,"up","down"))</f>
        <v>up</v>
      </c>
      <c r="AH195">
        <f t="shared" si="71"/>
        <v>1.4270799999999999</v>
      </c>
      <c r="AI195">
        <f t="shared" si="82"/>
        <v>1.4283999999999999</v>
      </c>
      <c r="AJ195" t="str">
        <f t="shared" si="83"/>
        <v>slow</v>
      </c>
      <c r="AK195" t="str">
        <f t="shared" si="89"/>
        <v>cont</v>
      </c>
    </row>
    <row r="196" spans="1:37">
      <c r="A196">
        <v>20010816</v>
      </c>
      <c r="B196" s="1">
        <v>0.91979999999999995</v>
      </c>
      <c r="C196" t="str">
        <f t="shared" si="90"/>
        <v>down</v>
      </c>
      <c r="D196">
        <f t="shared" si="66"/>
        <v>0.89673999999999998</v>
      </c>
      <c r="E196">
        <f t="shared" si="72"/>
        <v>0.88896500000000001</v>
      </c>
      <c r="F196" t="str">
        <f t="shared" si="73"/>
        <v>fast</v>
      </c>
      <c r="G196" t="str">
        <f t="shared" si="84"/>
        <v>cont</v>
      </c>
      <c r="H196" s="1">
        <v>1.5387</v>
      </c>
      <c r="I196" t="str">
        <f t="shared" si="91"/>
        <v>up</v>
      </c>
      <c r="J196">
        <f t="shared" si="67"/>
        <v>1.5380799999999999</v>
      </c>
      <c r="K196">
        <f t="shared" si="74"/>
        <v>1.5370599999999999</v>
      </c>
      <c r="L196" t="str">
        <f t="shared" si="75"/>
        <v>fast</v>
      </c>
      <c r="M196" t="str">
        <f t="shared" si="85"/>
        <v>cross</v>
      </c>
      <c r="N196" s="1">
        <v>1.6695</v>
      </c>
      <c r="O196" t="str">
        <f t="shared" si="92"/>
        <v>down</v>
      </c>
      <c r="P196">
        <f t="shared" si="68"/>
        <v>1.6992</v>
      </c>
      <c r="Q196">
        <f t="shared" si="76"/>
        <v>1.7113950000000002</v>
      </c>
      <c r="R196" t="str">
        <f t="shared" si="77"/>
        <v>slow</v>
      </c>
      <c r="S196" t="str">
        <f t="shared" si="86"/>
        <v>cont</v>
      </c>
      <c r="T196" s="1">
        <v>120.41</v>
      </c>
      <c r="U196" t="str">
        <f t="shared" si="93"/>
        <v>up</v>
      </c>
      <c r="V196">
        <f t="shared" si="69"/>
        <v>122.843</v>
      </c>
      <c r="W196">
        <f t="shared" si="78"/>
        <v>123.62949999999998</v>
      </c>
      <c r="X196" t="str">
        <f t="shared" si="79"/>
        <v>slow</v>
      </c>
      <c r="Y196" t="str">
        <f t="shared" si="87"/>
        <v>cont</v>
      </c>
      <c r="Z196" s="1">
        <v>0.53120000000000001</v>
      </c>
      <c r="AA196" t="str">
        <f t="shared" si="94"/>
        <v>up</v>
      </c>
      <c r="AB196">
        <f t="shared" si="70"/>
        <v>0.52077000000000007</v>
      </c>
      <c r="AC196">
        <f t="shared" si="80"/>
        <v>0.51700000000000002</v>
      </c>
      <c r="AD196" t="str">
        <f t="shared" si="81"/>
        <v>fast</v>
      </c>
      <c r="AE196" t="str">
        <f t="shared" si="88"/>
        <v>cont</v>
      </c>
      <c r="AF196" s="1">
        <v>1.4515</v>
      </c>
      <c r="AG196" t="str">
        <f t="shared" si="95"/>
        <v>down</v>
      </c>
      <c r="AH196">
        <f t="shared" si="71"/>
        <v>1.4294200000000001</v>
      </c>
      <c r="AI196">
        <f t="shared" si="82"/>
        <v>1.429705</v>
      </c>
      <c r="AJ196" t="str">
        <f t="shared" si="83"/>
        <v>slow</v>
      </c>
      <c r="AK196" t="str">
        <f t="shared" si="89"/>
        <v>cont</v>
      </c>
    </row>
    <row r="197" spans="1:37">
      <c r="A197">
        <v>20010817</v>
      </c>
      <c r="B197" s="1">
        <v>0.91790000000000005</v>
      </c>
      <c r="C197" t="str">
        <f t="shared" si="90"/>
        <v>down</v>
      </c>
      <c r="D197">
        <f t="shared" si="66"/>
        <v>0.90024999999999999</v>
      </c>
      <c r="E197">
        <f t="shared" si="72"/>
        <v>0.89080499999999996</v>
      </c>
      <c r="F197" t="str">
        <f t="shared" si="73"/>
        <v>fast</v>
      </c>
      <c r="G197" t="str">
        <f t="shared" si="84"/>
        <v>cont</v>
      </c>
      <c r="H197" s="1">
        <v>1.544</v>
      </c>
      <c r="I197" t="str">
        <f t="shared" si="91"/>
        <v>down</v>
      </c>
      <c r="J197">
        <f t="shared" si="67"/>
        <v>1.5394600000000001</v>
      </c>
      <c r="K197">
        <f t="shared" si="74"/>
        <v>1.5372400000000002</v>
      </c>
      <c r="L197" t="str">
        <f t="shared" si="75"/>
        <v>fast</v>
      </c>
      <c r="M197" t="str">
        <f t="shared" si="85"/>
        <v>cont</v>
      </c>
      <c r="N197" s="1">
        <v>1.6675</v>
      </c>
      <c r="O197" t="str">
        <f t="shared" si="92"/>
        <v>down</v>
      </c>
      <c r="P197">
        <f t="shared" si="68"/>
        <v>1.6944399999999997</v>
      </c>
      <c r="Q197">
        <f t="shared" si="76"/>
        <v>1.7083850000000003</v>
      </c>
      <c r="R197" t="str">
        <f t="shared" si="77"/>
        <v>slow</v>
      </c>
      <c r="S197" t="str">
        <f t="shared" si="86"/>
        <v>cont</v>
      </c>
      <c r="T197" s="1">
        <v>120.77</v>
      </c>
      <c r="U197" t="str">
        <f t="shared" si="93"/>
        <v>down</v>
      </c>
      <c r="V197">
        <f t="shared" si="69"/>
        <v>122.497</v>
      </c>
      <c r="W197">
        <f t="shared" si="78"/>
        <v>123.447</v>
      </c>
      <c r="X197" t="str">
        <f t="shared" si="79"/>
        <v>slow</v>
      </c>
      <c r="Y197" t="str">
        <f t="shared" si="87"/>
        <v>cont</v>
      </c>
      <c r="Z197" s="1">
        <v>0.53720000000000001</v>
      </c>
      <c r="AA197" t="str">
        <f t="shared" si="94"/>
        <v>up</v>
      </c>
      <c r="AB197">
        <f t="shared" si="70"/>
        <v>0.52268000000000003</v>
      </c>
      <c r="AC197">
        <f t="shared" si="80"/>
        <v>0.51841499999999996</v>
      </c>
      <c r="AD197" t="str">
        <f t="shared" si="81"/>
        <v>fast</v>
      </c>
      <c r="AE197" t="str">
        <f t="shared" si="88"/>
        <v>cont</v>
      </c>
      <c r="AF197" s="1">
        <v>1.4483999999999999</v>
      </c>
      <c r="AG197" t="str">
        <f t="shared" si="95"/>
        <v>down</v>
      </c>
      <c r="AH197">
        <f t="shared" si="71"/>
        <v>1.4314899999999999</v>
      </c>
      <c r="AI197">
        <f t="shared" si="82"/>
        <v>1.43068</v>
      </c>
      <c r="AJ197" t="str">
        <f t="shared" si="83"/>
        <v>fast</v>
      </c>
      <c r="AK197" t="str">
        <f t="shared" si="89"/>
        <v>cross</v>
      </c>
    </row>
    <row r="198" spans="1:37">
      <c r="A198">
        <v>20010819</v>
      </c>
      <c r="B198" s="1">
        <v>0.91739999999999999</v>
      </c>
      <c r="C198" t="str">
        <f t="shared" si="90"/>
        <v>up</v>
      </c>
      <c r="D198">
        <f t="shared" si="66"/>
        <v>0.90389999999999993</v>
      </c>
      <c r="E198">
        <f t="shared" si="72"/>
        <v>0.89257000000000009</v>
      </c>
      <c r="F198" t="str">
        <f t="shared" si="73"/>
        <v>fast</v>
      </c>
      <c r="G198" t="str">
        <f t="shared" si="84"/>
        <v>cont</v>
      </c>
      <c r="H198" s="1">
        <v>1.5426</v>
      </c>
      <c r="I198" t="str">
        <f t="shared" si="91"/>
        <v>up</v>
      </c>
      <c r="J198">
        <f t="shared" si="67"/>
        <v>1.5401799999999999</v>
      </c>
      <c r="K198">
        <f t="shared" si="74"/>
        <v>1.5374599999999998</v>
      </c>
      <c r="L198" t="str">
        <f t="shared" si="75"/>
        <v>fast</v>
      </c>
      <c r="M198" t="str">
        <f t="shared" si="85"/>
        <v>cont</v>
      </c>
      <c r="N198" s="1">
        <v>1.6585000000000001</v>
      </c>
      <c r="O198" t="str">
        <f t="shared" si="92"/>
        <v>up</v>
      </c>
      <c r="P198">
        <f t="shared" si="68"/>
        <v>1.6881599999999999</v>
      </c>
      <c r="Q198">
        <f t="shared" si="76"/>
        <v>1.7050100000000001</v>
      </c>
      <c r="R198" t="str">
        <f t="shared" si="77"/>
        <v>slow</v>
      </c>
      <c r="S198" t="str">
        <f t="shared" si="86"/>
        <v>cont</v>
      </c>
      <c r="T198" s="1">
        <v>120.42</v>
      </c>
      <c r="U198" t="str">
        <f t="shared" si="93"/>
        <v>up</v>
      </c>
      <c r="V198">
        <f t="shared" si="69"/>
        <v>122.127</v>
      </c>
      <c r="W198">
        <f t="shared" si="78"/>
        <v>123.26600000000001</v>
      </c>
      <c r="X198" t="str">
        <f t="shared" si="79"/>
        <v>slow</v>
      </c>
      <c r="Y198" t="str">
        <f t="shared" si="87"/>
        <v>cont</v>
      </c>
      <c r="Z198" s="1">
        <v>0.53749999999999998</v>
      </c>
      <c r="AA198" t="str">
        <f t="shared" si="94"/>
        <v>down</v>
      </c>
      <c r="AB198">
        <f t="shared" si="70"/>
        <v>0.52471000000000001</v>
      </c>
      <c r="AC198">
        <f t="shared" si="80"/>
        <v>0.51971499999999993</v>
      </c>
      <c r="AD198" t="str">
        <f t="shared" si="81"/>
        <v>fast</v>
      </c>
      <c r="AE198" t="str">
        <f t="shared" si="88"/>
        <v>cont</v>
      </c>
      <c r="AF198" s="1">
        <v>1.4452</v>
      </c>
      <c r="AG198" t="str">
        <f t="shared" si="95"/>
        <v>up</v>
      </c>
      <c r="AH198">
        <f t="shared" si="71"/>
        <v>1.4340999999999999</v>
      </c>
      <c r="AI198">
        <f t="shared" si="82"/>
        <v>1.4313849999999999</v>
      </c>
      <c r="AJ198" t="str">
        <f t="shared" si="83"/>
        <v>fast</v>
      </c>
      <c r="AK198" t="str">
        <f t="shared" si="89"/>
        <v>cont</v>
      </c>
    </row>
    <row r="199" spans="1:37">
      <c r="A199">
        <v>20010820</v>
      </c>
      <c r="B199" s="1">
        <v>0.91990000000000005</v>
      </c>
      <c r="C199" t="str">
        <f t="shared" si="90"/>
        <v>down</v>
      </c>
      <c r="D199">
        <f t="shared" si="66"/>
        <v>0.90772999999999993</v>
      </c>
      <c r="E199">
        <f t="shared" si="72"/>
        <v>0.89455000000000007</v>
      </c>
      <c r="F199" t="str">
        <f t="shared" si="73"/>
        <v>fast</v>
      </c>
      <c r="G199" t="str">
        <f t="shared" si="84"/>
        <v>cont</v>
      </c>
      <c r="H199" s="1">
        <v>1.5468999999999999</v>
      </c>
      <c r="I199" t="str">
        <f t="shared" si="91"/>
        <v>up</v>
      </c>
      <c r="J199">
        <f t="shared" si="67"/>
        <v>1.5413000000000003</v>
      </c>
      <c r="K199">
        <f t="shared" si="74"/>
        <v>1.53799</v>
      </c>
      <c r="L199" t="str">
        <f t="shared" si="75"/>
        <v>fast</v>
      </c>
      <c r="M199" t="str">
        <f t="shared" si="85"/>
        <v>cont</v>
      </c>
      <c r="N199" s="1">
        <v>1.6640999999999999</v>
      </c>
      <c r="O199" t="str">
        <f t="shared" si="92"/>
        <v>up</v>
      </c>
      <c r="P199">
        <f t="shared" si="68"/>
        <v>1.6823599999999999</v>
      </c>
      <c r="Q199">
        <f t="shared" si="76"/>
        <v>1.7017199999999999</v>
      </c>
      <c r="R199" t="str">
        <f t="shared" si="77"/>
        <v>slow</v>
      </c>
      <c r="S199" t="str">
        <f t="shared" si="86"/>
        <v>cont</v>
      </c>
      <c r="T199" s="1">
        <v>120.84</v>
      </c>
      <c r="U199" t="str">
        <f t="shared" si="93"/>
        <v>up</v>
      </c>
      <c r="V199">
        <f t="shared" si="69"/>
        <v>121.84499999999998</v>
      </c>
      <c r="W199">
        <f t="shared" si="78"/>
        <v>123.10250000000001</v>
      </c>
      <c r="X199" t="str">
        <f t="shared" si="79"/>
        <v>slow</v>
      </c>
      <c r="Y199" t="str">
        <f t="shared" si="87"/>
        <v>cont</v>
      </c>
      <c r="Z199" s="1">
        <v>0.53639999999999999</v>
      </c>
      <c r="AA199" t="str">
        <f t="shared" si="94"/>
        <v>down</v>
      </c>
      <c r="AB199">
        <f t="shared" si="70"/>
        <v>0.52637</v>
      </c>
      <c r="AC199">
        <f t="shared" si="80"/>
        <v>0.52109500000000009</v>
      </c>
      <c r="AD199" t="str">
        <f t="shared" si="81"/>
        <v>fast</v>
      </c>
      <c r="AE199" t="str">
        <f t="shared" si="88"/>
        <v>cont</v>
      </c>
      <c r="AF199" s="1">
        <v>1.4472</v>
      </c>
      <c r="AG199" t="str">
        <f t="shared" si="95"/>
        <v>up</v>
      </c>
      <c r="AH199">
        <f t="shared" si="71"/>
        <v>1.4369799999999999</v>
      </c>
      <c r="AI199">
        <f t="shared" si="82"/>
        <v>1.4322549999999998</v>
      </c>
      <c r="AJ199" t="str">
        <f t="shared" si="83"/>
        <v>fast</v>
      </c>
      <c r="AK199" t="str">
        <f t="shared" si="89"/>
        <v>cont</v>
      </c>
    </row>
    <row r="200" spans="1:37">
      <c r="A200">
        <v>20010821</v>
      </c>
      <c r="B200" s="1">
        <v>0.91810000000000003</v>
      </c>
      <c r="C200" t="str">
        <f t="shared" si="90"/>
        <v>up</v>
      </c>
      <c r="D200">
        <f t="shared" si="66"/>
        <v>0.91016000000000008</v>
      </c>
      <c r="E200">
        <f t="shared" si="72"/>
        <v>0.89662499999999989</v>
      </c>
      <c r="F200" t="str">
        <f t="shared" si="73"/>
        <v>fast</v>
      </c>
      <c r="G200" t="str">
        <f t="shared" si="84"/>
        <v>cont</v>
      </c>
      <c r="H200" s="1">
        <v>1.5501</v>
      </c>
      <c r="I200" t="str">
        <f t="shared" si="91"/>
        <v>down</v>
      </c>
      <c r="J200">
        <f t="shared" si="67"/>
        <v>1.54226</v>
      </c>
      <c r="K200">
        <f t="shared" si="74"/>
        <v>1.5388899999999999</v>
      </c>
      <c r="L200" t="str">
        <f t="shared" si="75"/>
        <v>fast</v>
      </c>
      <c r="M200" t="str">
        <f t="shared" si="85"/>
        <v>cont</v>
      </c>
      <c r="N200" s="1">
        <v>1.6687000000000001</v>
      </c>
      <c r="O200" t="str">
        <f t="shared" si="92"/>
        <v>down</v>
      </c>
      <c r="P200">
        <f t="shared" si="68"/>
        <v>1.6783999999999999</v>
      </c>
      <c r="Q200">
        <f t="shared" si="76"/>
        <v>1.6990349999999999</v>
      </c>
      <c r="R200" t="str">
        <f t="shared" si="77"/>
        <v>slow</v>
      </c>
      <c r="S200" t="str">
        <f t="shared" si="86"/>
        <v>cont</v>
      </c>
      <c r="T200" s="1">
        <v>120.89</v>
      </c>
      <c r="U200" t="str">
        <f t="shared" si="93"/>
        <v>down</v>
      </c>
      <c r="V200">
        <f t="shared" si="69"/>
        <v>121.54099999999998</v>
      </c>
      <c r="W200">
        <f t="shared" si="78"/>
        <v>122.97550000000001</v>
      </c>
      <c r="X200" t="str">
        <f t="shared" si="79"/>
        <v>slow</v>
      </c>
      <c r="Y200" t="str">
        <f t="shared" si="87"/>
        <v>cont</v>
      </c>
      <c r="Z200" s="1">
        <v>0.53580000000000005</v>
      </c>
      <c r="AA200" t="str">
        <f t="shared" si="94"/>
        <v>up</v>
      </c>
      <c r="AB200">
        <f t="shared" si="70"/>
        <v>0.52800999999999987</v>
      </c>
      <c r="AC200">
        <f t="shared" si="80"/>
        <v>0.52247500000000002</v>
      </c>
      <c r="AD200" t="str">
        <f t="shared" si="81"/>
        <v>fast</v>
      </c>
      <c r="AE200" t="str">
        <f t="shared" si="88"/>
        <v>cont</v>
      </c>
      <c r="AF200" s="1">
        <v>1.4549000000000001</v>
      </c>
      <c r="AG200" t="str">
        <f t="shared" si="95"/>
        <v>up</v>
      </c>
      <c r="AH200">
        <f t="shared" si="71"/>
        <v>1.4396499999999999</v>
      </c>
      <c r="AI200">
        <f t="shared" si="82"/>
        <v>1.4338449999999996</v>
      </c>
      <c r="AJ200" t="str">
        <f t="shared" si="83"/>
        <v>fast</v>
      </c>
      <c r="AK200" t="str">
        <f t="shared" si="89"/>
        <v>cont</v>
      </c>
    </row>
    <row r="201" spans="1:37">
      <c r="A201">
        <v>20010822</v>
      </c>
      <c r="B201" s="1">
        <v>0.92379999999999995</v>
      </c>
      <c r="C201" t="str">
        <f t="shared" si="90"/>
        <v>down</v>
      </c>
      <c r="D201">
        <f t="shared" si="66"/>
        <v>0.91297000000000017</v>
      </c>
      <c r="E201">
        <f t="shared" si="72"/>
        <v>0.89895999999999998</v>
      </c>
      <c r="F201" t="str">
        <f t="shared" si="73"/>
        <v>fast</v>
      </c>
      <c r="G201" t="str">
        <f t="shared" si="84"/>
        <v>cont</v>
      </c>
      <c r="H201" s="1">
        <v>1.5492999999999999</v>
      </c>
      <c r="I201" t="str">
        <f t="shared" si="91"/>
        <v>down</v>
      </c>
      <c r="J201">
        <f t="shared" si="67"/>
        <v>1.5428999999999999</v>
      </c>
      <c r="K201">
        <f t="shared" si="74"/>
        <v>1.5396449999999999</v>
      </c>
      <c r="L201" t="str">
        <f t="shared" si="75"/>
        <v>fast</v>
      </c>
      <c r="M201" t="str">
        <f t="shared" si="85"/>
        <v>cont</v>
      </c>
      <c r="N201" s="1">
        <v>1.6664000000000001</v>
      </c>
      <c r="O201" t="str">
        <f t="shared" si="92"/>
        <v>up</v>
      </c>
      <c r="P201">
        <f t="shared" si="68"/>
        <v>1.67563</v>
      </c>
      <c r="Q201">
        <f t="shared" si="76"/>
        <v>1.6957949999999999</v>
      </c>
      <c r="R201" t="str">
        <f t="shared" si="77"/>
        <v>slow</v>
      </c>
      <c r="S201" t="str">
        <f t="shared" si="86"/>
        <v>cont</v>
      </c>
      <c r="T201" s="1">
        <v>120.53</v>
      </c>
      <c r="U201" t="str">
        <f t="shared" si="93"/>
        <v>up</v>
      </c>
      <c r="V201">
        <f t="shared" si="69"/>
        <v>121.33599999999998</v>
      </c>
      <c r="W201">
        <f t="shared" si="78"/>
        <v>122.73500000000001</v>
      </c>
      <c r="X201" t="str">
        <f t="shared" si="79"/>
        <v>slow</v>
      </c>
      <c r="Y201" t="str">
        <f t="shared" si="87"/>
        <v>cont</v>
      </c>
      <c r="Z201" s="1">
        <v>0.53910000000000002</v>
      </c>
      <c r="AA201" t="str">
        <f t="shared" si="94"/>
        <v>down</v>
      </c>
      <c r="AB201">
        <f t="shared" si="70"/>
        <v>0.53027000000000002</v>
      </c>
      <c r="AC201">
        <f t="shared" si="80"/>
        <v>0.52405499999999994</v>
      </c>
      <c r="AD201" t="str">
        <f t="shared" si="81"/>
        <v>fast</v>
      </c>
      <c r="AE201" t="str">
        <f t="shared" si="88"/>
        <v>cont</v>
      </c>
      <c r="AF201" s="1">
        <v>1.4583999999999999</v>
      </c>
      <c r="AG201" t="str">
        <f t="shared" si="95"/>
        <v>down</v>
      </c>
      <c r="AH201">
        <f t="shared" si="71"/>
        <v>1.44272</v>
      </c>
      <c r="AI201">
        <f t="shared" si="82"/>
        <v>1.4354049999999998</v>
      </c>
      <c r="AJ201" t="str">
        <f t="shared" si="83"/>
        <v>fast</v>
      </c>
      <c r="AK201" t="str">
        <f t="shared" si="89"/>
        <v>cont</v>
      </c>
    </row>
    <row r="202" spans="1:37">
      <c r="A202">
        <v>20010823</v>
      </c>
      <c r="B202" s="1">
        <v>0.91649999999999998</v>
      </c>
      <c r="C202" t="str">
        <f t="shared" si="90"/>
        <v>down</v>
      </c>
      <c r="D202">
        <f t="shared" si="66"/>
        <v>0.91521999999999992</v>
      </c>
      <c r="E202">
        <f t="shared" si="72"/>
        <v>0.90090000000000003</v>
      </c>
      <c r="F202" t="str">
        <f t="shared" si="73"/>
        <v>fast</v>
      </c>
      <c r="G202" t="str">
        <f t="shared" si="84"/>
        <v>cont</v>
      </c>
      <c r="H202" s="1">
        <v>1.5427999999999999</v>
      </c>
      <c r="I202" t="str">
        <f t="shared" si="91"/>
        <v>down</v>
      </c>
      <c r="J202">
        <f t="shared" si="67"/>
        <v>1.5432299999999999</v>
      </c>
      <c r="K202">
        <f t="shared" si="74"/>
        <v>1.54009</v>
      </c>
      <c r="L202" t="str">
        <f t="shared" si="75"/>
        <v>fast</v>
      </c>
      <c r="M202" t="str">
        <f t="shared" si="85"/>
        <v>cont</v>
      </c>
      <c r="N202" s="1">
        <v>1.6704000000000001</v>
      </c>
      <c r="O202" t="str">
        <f t="shared" si="92"/>
        <v>up</v>
      </c>
      <c r="P202">
        <f t="shared" si="68"/>
        <v>1.6733799999999999</v>
      </c>
      <c r="Q202">
        <f t="shared" si="76"/>
        <v>1.6927100000000004</v>
      </c>
      <c r="R202" t="str">
        <f t="shared" si="77"/>
        <v>slow</v>
      </c>
      <c r="S202" t="str">
        <f t="shared" si="86"/>
        <v>cont</v>
      </c>
      <c r="T202" s="1">
        <v>120.64</v>
      </c>
      <c r="U202" t="str">
        <f t="shared" si="93"/>
        <v>down</v>
      </c>
      <c r="V202">
        <f t="shared" si="69"/>
        <v>121.19300000000001</v>
      </c>
      <c r="W202">
        <f t="shared" si="78"/>
        <v>122.508</v>
      </c>
      <c r="X202" t="str">
        <f t="shared" si="79"/>
        <v>slow</v>
      </c>
      <c r="Y202" t="str">
        <f t="shared" si="87"/>
        <v>cont</v>
      </c>
      <c r="Z202" s="1">
        <v>0.53590000000000004</v>
      </c>
      <c r="AA202" t="str">
        <f t="shared" si="94"/>
        <v>down</v>
      </c>
      <c r="AB202">
        <f t="shared" si="70"/>
        <v>0.53241000000000005</v>
      </c>
      <c r="AC202">
        <f t="shared" si="80"/>
        <v>0.52534999999999998</v>
      </c>
      <c r="AD202" t="str">
        <f t="shared" si="81"/>
        <v>fast</v>
      </c>
      <c r="AE202" t="str">
        <f t="shared" si="88"/>
        <v>cont</v>
      </c>
      <c r="AF202" s="1">
        <v>1.4490000000000001</v>
      </c>
      <c r="AG202" t="str">
        <f t="shared" si="95"/>
        <v>down</v>
      </c>
      <c r="AH202">
        <f t="shared" si="71"/>
        <v>1.4452500000000001</v>
      </c>
      <c r="AI202">
        <f t="shared" si="82"/>
        <v>1.4363499999999998</v>
      </c>
      <c r="AJ202" t="str">
        <f t="shared" si="83"/>
        <v>fast</v>
      </c>
      <c r="AK202" t="str">
        <f t="shared" si="89"/>
        <v>cont</v>
      </c>
    </row>
    <row r="203" spans="1:37">
      <c r="A203">
        <v>20010824</v>
      </c>
      <c r="B203" s="1">
        <v>0.91649999999999998</v>
      </c>
      <c r="C203" t="str">
        <f t="shared" si="90"/>
        <v>down</v>
      </c>
      <c r="D203">
        <f t="shared" si="66"/>
        <v>0.9168099999999999</v>
      </c>
      <c r="E203">
        <f t="shared" si="72"/>
        <v>0.90258499999999986</v>
      </c>
      <c r="F203" t="str">
        <f t="shared" si="73"/>
        <v>fast</v>
      </c>
      <c r="G203" t="str">
        <f t="shared" si="84"/>
        <v>cont</v>
      </c>
      <c r="H203" s="1">
        <v>1.5419</v>
      </c>
      <c r="I203" t="str">
        <f t="shared" si="91"/>
        <v>down</v>
      </c>
      <c r="J203">
        <f t="shared" si="67"/>
        <v>1.5434399999999999</v>
      </c>
      <c r="K203">
        <f t="shared" si="74"/>
        <v>1.540305</v>
      </c>
      <c r="L203" t="str">
        <f t="shared" si="75"/>
        <v>fast</v>
      </c>
      <c r="M203" t="str">
        <f t="shared" si="85"/>
        <v>cont</v>
      </c>
      <c r="N203" s="1">
        <v>1.6740999999999999</v>
      </c>
      <c r="O203" t="str">
        <f t="shared" si="92"/>
        <v>down</v>
      </c>
      <c r="P203">
        <f t="shared" si="68"/>
        <v>1.6713200000000001</v>
      </c>
      <c r="Q203">
        <f t="shared" si="76"/>
        <v>1.6901350000000002</v>
      </c>
      <c r="R203" t="str">
        <f t="shared" si="77"/>
        <v>slow</v>
      </c>
      <c r="S203" t="str">
        <f t="shared" si="86"/>
        <v>cont</v>
      </c>
      <c r="T203" s="1">
        <v>120.33</v>
      </c>
      <c r="U203" t="str">
        <f t="shared" si="93"/>
        <v>up</v>
      </c>
      <c r="V203">
        <f t="shared" si="69"/>
        <v>120.97499999999999</v>
      </c>
      <c r="W203">
        <f t="shared" si="78"/>
        <v>122.26600000000001</v>
      </c>
      <c r="X203" t="str">
        <f t="shared" si="79"/>
        <v>slow</v>
      </c>
      <c r="Y203" t="str">
        <f t="shared" si="87"/>
        <v>cont</v>
      </c>
      <c r="Z203" s="1">
        <v>0.53559999999999997</v>
      </c>
      <c r="AA203" t="str">
        <f t="shared" si="94"/>
        <v>down</v>
      </c>
      <c r="AB203">
        <f t="shared" si="70"/>
        <v>0.53407000000000004</v>
      </c>
      <c r="AC203">
        <f t="shared" si="80"/>
        <v>0.52616000000000007</v>
      </c>
      <c r="AD203" t="str">
        <f t="shared" si="81"/>
        <v>fast</v>
      </c>
      <c r="AE203" t="str">
        <f t="shared" si="88"/>
        <v>cont</v>
      </c>
      <c r="AF203" s="1">
        <v>1.4480999999999999</v>
      </c>
      <c r="AG203" t="str">
        <f t="shared" si="95"/>
        <v>down</v>
      </c>
      <c r="AH203">
        <f t="shared" si="71"/>
        <v>1.4473400000000001</v>
      </c>
      <c r="AI203">
        <f t="shared" si="82"/>
        <v>1.4370249999999998</v>
      </c>
      <c r="AJ203" t="str">
        <f t="shared" si="83"/>
        <v>fast</v>
      </c>
      <c r="AK203" t="str">
        <f t="shared" si="89"/>
        <v>cont</v>
      </c>
    </row>
    <row r="204" spans="1:37">
      <c r="A204">
        <v>20010826</v>
      </c>
      <c r="B204" s="1">
        <v>0.91400000000000003</v>
      </c>
      <c r="C204" t="str">
        <f t="shared" si="90"/>
        <v>down</v>
      </c>
      <c r="D204">
        <f t="shared" ref="D204:D267" si="96">+AVERAGE(B195:B204)</f>
        <v>0.91786999999999996</v>
      </c>
      <c r="E204">
        <f t="shared" si="72"/>
        <v>0.90409500000000009</v>
      </c>
      <c r="F204" t="str">
        <f t="shared" si="73"/>
        <v>fast</v>
      </c>
      <c r="G204" t="str">
        <f t="shared" si="84"/>
        <v>cont</v>
      </c>
      <c r="H204" s="1">
        <v>1.5390999999999999</v>
      </c>
      <c r="I204" t="str">
        <f t="shared" si="91"/>
        <v>up</v>
      </c>
      <c r="J204">
        <f t="shared" ref="J204:J267" si="97">+AVERAGE(H195:H204)</f>
        <v>1.54321</v>
      </c>
      <c r="K204">
        <f t="shared" si="74"/>
        <v>1.5401850000000001</v>
      </c>
      <c r="L204" t="str">
        <f t="shared" si="75"/>
        <v>fast</v>
      </c>
      <c r="M204" t="str">
        <f t="shared" si="85"/>
        <v>cont</v>
      </c>
      <c r="N204" s="1">
        <v>1.6673</v>
      </c>
      <c r="O204" t="str">
        <f t="shared" si="92"/>
        <v>up</v>
      </c>
      <c r="P204">
        <f t="shared" ref="P204:P267" si="98">+AVERAGE(N195:N204)</f>
        <v>1.6685599999999998</v>
      </c>
      <c r="Q204">
        <f t="shared" si="76"/>
        <v>1.68763</v>
      </c>
      <c r="R204" t="str">
        <f t="shared" si="77"/>
        <v>slow</v>
      </c>
      <c r="S204" t="str">
        <f t="shared" si="86"/>
        <v>cont</v>
      </c>
      <c r="T204" s="1">
        <v>120.34</v>
      </c>
      <c r="U204" t="str">
        <f t="shared" si="93"/>
        <v>up</v>
      </c>
      <c r="V204">
        <f t="shared" ref="V204:V267" si="99">+AVERAGE(T195:T204)</f>
        <v>120.69499999999998</v>
      </c>
      <c r="W204">
        <f t="shared" si="78"/>
        <v>122.05050000000001</v>
      </c>
      <c r="X204" t="str">
        <f t="shared" si="79"/>
        <v>slow</v>
      </c>
      <c r="Y204" t="str">
        <f t="shared" si="87"/>
        <v>cont</v>
      </c>
      <c r="Z204" s="1">
        <v>0.53449999999999998</v>
      </c>
      <c r="AA204" t="str">
        <f t="shared" si="94"/>
        <v>down</v>
      </c>
      <c r="AB204">
        <f t="shared" ref="AB204:AB267" si="100">+AVERAGE(Z195:Z204)</f>
        <v>0.53524999999999989</v>
      </c>
      <c r="AC204">
        <f t="shared" si="80"/>
        <v>0.52684500000000001</v>
      </c>
      <c r="AD204" t="str">
        <f t="shared" si="81"/>
        <v>fast</v>
      </c>
      <c r="AE204" t="str">
        <f t="shared" si="88"/>
        <v>cont</v>
      </c>
      <c r="AF204" s="1">
        <v>1.4435</v>
      </c>
      <c r="AG204" t="str">
        <f t="shared" si="95"/>
        <v>up</v>
      </c>
      <c r="AH204">
        <f t="shared" ref="AH204:AH267" si="101">+AVERAGE(AF195:AF204)</f>
        <v>1.4487399999999999</v>
      </c>
      <c r="AI204">
        <f t="shared" si="82"/>
        <v>1.4374350000000002</v>
      </c>
      <c r="AJ204" t="str">
        <f t="shared" si="83"/>
        <v>fast</v>
      </c>
      <c r="AK204" t="str">
        <f t="shared" si="89"/>
        <v>cont</v>
      </c>
    </row>
    <row r="205" spans="1:37">
      <c r="A205">
        <v>20010827</v>
      </c>
      <c r="B205" s="1">
        <v>0.91210000000000002</v>
      </c>
      <c r="C205" t="str">
        <f t="shared" si="90"/>
        <v>up</v>
      </c>
      <c r="D205">
        <f t="shared" si="96"/>
        <v>0.91759999999999997</v>
      </c>
      <c r="E205">
        <f t="shared" si="72"/>
        <v>0.905335</v>
      </c>
      <c r="F205" t="str">
        <f t="shared" si="73"/>
        <v>fast</v>
      </c>
      <c r="G205" t="str">
        <f t="shared" si="84"/>
        <v>cont</v>
      </c>
      <c r="H205" s="1">
        <v>1.5431999999999999</v>
      </c>
      <c r="I205" t="str">
        <f t="shared" si="91"/>
        <v>up</v>
      </c>
      <c r="J205">
        <f t="shared" si="97"/>
        <v>1.54386</v>
      </c>
      <c r="K205">
        <f t="shared" si="74"/>
        <v>1.540535</v>
      </c>
      <c r="L205" t="str">
        <f t="shared" si="75"/>
        <v>fast</v>
      </c>
      <c r="M205" t="str">
        <f t="shared" si="85"/>
        <v>cont</v>
      </c>
      <c r="N205" s="1">
        <v>1.6721999999999999</v>
      </c>
      <c r="O205" t="str">
        <f t="shared" si="92"/>
        <v>up</v>
      </c>
      <c r="P205">
        <f t="shared" si="98"/>
        <v>1.66787</v>
      </c>
      <c r="Q205">
        <f t="shared" si="76"/>
        <v>1.6854300000000002</v>
      </c>
      <c r="R205" t="str">
        <f t="shared" si="77"/>
        <v>slow</v>
      </c>
      <c r="S205" t="str">
        <f t="shared" si="86"/>
        <v>cont</v>
      </c>
      <c r="T205" s="1">
        <v>120.47</v>
      </c>
      <c r="U205" t="str">
        <f t="shared" si="93"/>
        <v>up</v>
      </c>
      <c r="V205">
        <f t="shared" si="99"/>
        <v>120.56400000000001</v>
      </c>
      <c r="W205">
        <f t="shared" si="78"/>
        <v>121.87550000000002</v>
      </c>
      <c r="X205" t="str">
        <f t="shared" si="79"/>
        <v>slow</v>
      </c>
      <c r="Y205" t="str">
        <f t="shared" si="87"/>
        <v>cont</v>
      </c>
      <c r="Z205" s="1">
        <v>0.53269999999999995</v>
      </c>
      <c r="AA205" t="str">
        <f t="shared" si="94"/>
        <v>down</v>
      </c>
      <c r="AB205">
        <f t="shared" si="100"/>
        <v>0.53559000000000001</v>
      </c>
      <c r="AC205">
        <f t="shared" si="80"/>
        <v>0.52746999999999999</v>
      </c>
      <c r="AD205" t="str">
        <f t="shared" si="81"/>
        <v>fast</v>
      </c>
      <c r="AE205" t="str">
        <f t="shared" si="88"/>
        <v>cont</v>
      </c>
      <c r="AF205" s="1">
        <v>1.4453</v>
      </c>
      <c r="AG205" t="str">
        <f t="shared" si="95"/>
        <v>up</v>
      </c>
      <c r="AH205">
        <f t="shared" si="101"/>
        <v>1.4491499999999999</v>
      </c>
      <c r="AI205">
        <f t="shared" si="82"/>
        <v>1.438115</v>
      </c>
      <c r="AJ205" t="str">
        <f t="shared" si="83"/>
        <v>fast</v>
      </c>
      <c r="AK205" t="str">
        <f t="shared" si="89"/>
        <v>cont</v>
      </c>
    </row>
    <row r="206" spans="1:37">
      <c r="A206">
        <v>20010828</v>
      </c>
      <c r="B206" s="1">
        <v>0.91320000000000001</v>
      </c>
      <c r="C206" t="str">
        <f t="shared" si="90"/>
        <v>up</v>
      </c>
      <c r="D206">
        <f t="shared" si="96"/>
        <v>0.91693999999999998</v>
      </c>
      <c r="E206">
        <f t="shared" si="72"/>
        <v>0.90683999999999987</v>
      </c>
      <c r="F206" t="str">
        <f t="shared" si="73"/>
        <v>fast</v>
      </c>
      <c r="G206" t="str">
        <f t="shared" si="84"/>
        <v>cont</v>
      </c>
      <c r="H206" s="1">
        <v>1.5437000000000001</v>
      </c>
      <c r="I206" t="str">
        <f t="shared" si="91"/>
        <v>up</v>
      </c>
      <c r="J206">
        <f t="shared" si="97"/>
        <v>1.54436</v>
      </c>
      <c r="K206">
        <f t="shared" si="74"/>
        <v>1.54122</v>
      </c>
      <c r="L206" t="str">
        <f t="shared" si="75"/>
        <v>fast</v>
      </c>
      <c r="M206" t="str">
        <f t="shared" si="85"/>
        <v>cont</v>
      </c>
      <c r="N206" s="1">
        <v>1.6792</v>
      </c>
      <c r="O206" t="str">
        <f t="shared" si="92"/>
        <v>down</v>
      </c>
      <c r="P206">
        <f t="shared" si="98"/>
        <v>1.6688400000000001</v>
      </c>
      <c r="Q206">
        <f t="shared" si="76"/>
        <v>1.6840200000000003</v>
      </c>
      <c r="R206" t="str">
        <f t="shared" si="77"/>
        <v>slow</v>
      </c>
      <c r="S206" t="str">
        <f t="shared" si="86"/>
        <v>cont</v>
      </c>
      <c r="T206" s="1">
        <v>120.78</v>
      </c>
      <c r="U206" t="str">
        <f t="shared" si="93"/>
        <v>down</v>
      </c>
      <c r="V206">
        <f t="shared" si="99"/>
        <v>120.601</v>
      </c>
      <c r="W206">
        <f t="shared" si="78"/>
        <v>121.72200000000002</v>
      </c>
      <c r="X206" t="str">
        <f t="shared" si="79"/>
        <v>slow</v>
      </c>
      <c r="Y206" t="str">
        <f t="shared" si="87"/>
        <v>cont</v>
      </c>
      <c r="Z206" s="1">
        <v>0.53059999999999996</v>
      </c>
      <c r="AA206" t="str">
        <f t="shared" si="94"/>
        <v>up</v>
      </c>
      <c r="AB206">
        <f t="shared" si="100"/>
        <v>0.53552999999999995</v>
      </c>
      <c r="AC206">
        <f t="shared" si="80"/>
        <v>0.52815000000000012</v>
      </c>
      <c r="AD206" t="str">
        <f t="shared" si="81"/>
        <v>fast</v>
      </c>
      <c r="AE206" t="str">
        <f t="shared" si="88"/>
        <v>cont</v>
      </c>
      <c r="AF206" s="1">
        <v>1.4535</v>
      </c>
      <c r="AG206" t="str">
        <f t="shared" si="95"/>
        <v>up</v>
      </c>
      <c r="AH206">
        <f t="shared" si="101"/>
        <v>1.4493500000000001</v>
      </c>
      <c r="AI206">
        <f t="shared" si="82"/>
        <v>1.4393850000000001</v>
      </c>
      <c r="AJ206" t="str">
        <f t="shared" si="83"/>
        <v>fast</v>
      </c>
      <c r="AK206" t="str">
        <f t="shared" si="89"/>
        <v>cont</v>
      </c>
    </row>
    <row r="207" spans="1:37">
      <c r="A207">
        <v>20010829</v>
      </c>
      <c r="B207" s="1">
        <v>0.91459999999999997</v>
      </c>
      <c r="C207" t="str">
        <f t="shared" si="90"/>
        <v>up</v>
      </c>
      <c r="D207">
        <f t="shared" si="96"/>
        <v>0.91661000000000004</v>
      </c>
      <c r="E207">
        <f t="shared" si="72"/>
        <v>0.90842999999999985</v>
      </c>
      <c r="F207" t="str">
        <f t="shared" si="73"/>
        <v>fast</v>
      </c>
      <c r="G207" t="str">
        <f t="shared" si="84"/>
        <v>cont</v>
      </c>
      <c r="H207" s="1">
        <v>1.5463</v>
      </c>
      <c r="I207" t="str">
        <f t="shared" si="91"/>
        <v>up</v>
      </c>
      <c r="J207">
        <f t="shared" si="97"/>
        <v>1.5445899999999999</v>
      </c>
      <c r="K207">
        <f t="shared" si="74"/>
        <v>1.542025</v>
      </c>
      <c r="L207" t="str">
        <f t="shared" si="75"/>
        <v>fast</v>
      </c>
      <c r="M207" t="str">
        <f t="shared" si="85"/>
        <v>cont</v>
      </c>
      <c r="N207" s="1">
        <v>1.6745000000000001</v>
      </c>
      <c r="O207" t="str">
        <f t="shared" si="92"/>
        <v>down</v>
      </c>
      <c r="P207">
        <f t="shared" si="98"/>
        <v>1.66954</v>
      </c>
      <c r="Q207">
        <f t="shared" si="76"/>
        <v>1.6819900000000001</v>
      </c>
      <c r="R207" t="str">
        <f t="shared" si="77"/>
        <v>slow</v>
      </c>
      <c r="S207" t="str">
        <f t="shared" si="86"/>
        <v>cont</v>
      </c>
      <c r="T207" s="1">
        <v>120.28</v>
      </c>
      <c r="U207" t="str">
        <f t="shared" si="93"/>
        <v>down</v>
      </c>
      <c r="V207">
        <f t="shared" si="99"/>
        <v>120.55199999999999</v>
      </c>
      <c r="W207">
        <f t="shared" si="78"/>
        <v>121.52450000000002</v>
      </c>
      <c r="X207" t="str">
        <f t="shared" si="79"/>
        <v>slow</v>
      </c>
      <c r="Y207" t="str">
        <f t="shared" si="87"/>
        <v>cont</v>
      </c>
      <c r="Z207" s="1">
        <v>0.53149999999999997</v>
      </c>
      <c r="AA207" t="str">
        <f t="shared" si="94"/>
        <v>up</v>
      </c>
      <c r="AB207">
        <f t="shared" si="100"/>
        <v>0.5349600000000001</v>
      </c>
      <c r="AC207">
        <f t="shared" si="80"/>
        <v>0.52881999999999985</v>
      </c>
      <c r="AD207" t="str">
        <f t="shared" si="81"/>
        <v>fast</v>
      </c>
      <c r="AE207" t="str">
        <f t="shared" si="88"/>
        <v>cont</v>
      </c>
      <c r="AF207" s="1">
        <v>1.4570000000000001</v>
      </c>
      <c r="AG207" t="str">
        <f t="shared" si="95"/>
        <v>up</v>
      </c>
      <c r="AH207">
        <f t="shared" si="101"/>
        <v>1.45021</v>
      </c>
      <c r="AI207">
        <f t="shared" si="82"/>
        <v>1.44085</v>
      </c>
      <c r="AJ207" t="str">
        <f t="shared" si="83"/>
        <v>fast</v>
      </c>
      <c r="AK207" t="str">
        <f t="shared" si="89"/>
        <v>cont</v>
      </c>
    </row>
    <row r="208" spans="1:37">
      <c r="A208">
        <v>20010830</v>
      </c>
      <c r="B208" s="1">
        <v>0.91820000000000002</v>
      </c>
      <c r="C208" t="str">
        <f t="shared" si="90"/>
        <v>up</v>
      </c>
      <c r="D208">
        <f t="shared" si="96"/>
        <v>0.91669</v>
      </c>
      <c r="E208">
        <f t="shared" si="72"/>
        <v>0.91029499999999997</v>
      </c>
      <c r="F208" t="str">
        <f t="shared" si="73"/>
        <v>fast</v>
      </c>
      <c r="G208" t="str">
        <f t="shared" si="84"/>
        <v>cont</v>
      </c>
      <c r="H208" s="1">
        <v>1.5469999999999999</v>
      </c>
      <c r="I208" t="str">
        <f t="shared" si="91"/>
        <v>up</v>
      </c>
      <c r="J208">
        <f t="shared" si="97"/>
        <v>1.5450300000000001</v>
      </c>
      <c r="K208">
        <f t="shared" si="74"/>
        <v>1.5426049999999998</v>
      </c>
      <c r="L208" t="str">
        <f t="shared" si="75"/>
        <v>fast</v>
      </c>
      <c r="M208" t="str">
        <f t="shared" si="85"/>
        <v>cont</v>
      </c>
      <c r="N208" s="1">
        <v>1.6722999999999999</v>
      </c>
      <c r="O208" t="str">
        <f t="shared" si="92"/>
        <v>down</v>
      </c>
      <c r="P208">
        <f t="shared" si="98"/>
        <v>1.67092</v>
      </c>
      <c r="Q208">
        <f t="shared" si="76"/>
        <v>1.67954</v>
      </c>
      <c r="R208" t="str">
        <f t="shared" si="77"/>
        <v>slow</v>
      </c>
      <c r="S208" t="str">
        <f t="shared" si="86"/>
        <v>cont</v>
      </c>
      <c r="T208" s="1">
        <v>120.19</v>
      </c>
      <c r="U208" t="str">
        <f t="shared" si="93"/>
        <v>down</v>
      </c>
      <c r="V208">
        <f t="shared" si="99"/>
        <v>120.52900000000002</v>
      </c>
      <c r="W208">
        <f t="shared" si="78"/>
        <v>121.32800000000002</v>
      </c>
      <c r="X208" t="str">
        <f t="shared" si="79"/>
        <v>slow</v>
      </c>
      <c r="Y208" t="str">
        <f t="shared" si="87"/>
        <v>cont</v>
      </c>
      <c r="Z208" s="1">
        <v>0.53339999999999999</v>
      </c>
      <c r="AA208" t="str">
        <f t="shared" si="94"/>
        <v>up</v>
      </c>
      <c r="AB208">
        <f t="shared" si="100"/>
        <v>0.53455000000000008</v>
      </c>
      <c r="AC208">
        <f t="shared" si="80"/>
        <v>0.52962999999999993</v>
      </c>
      <c r="AD208" t="str">
        <f t="shared" si="81"/>
        <v>fast</v>
      </c>
      <c r="AE208" t="str">
        <f t="shared" si="88"/>
        <v>cont</v>
      </c>
      <c r="AF208" s="1">
        <v>1.4603999999999999</v>
      </c>
      <c r="AG208" t="str">
        <f t="shared" si="95"/>
        <v>up</v>
      </c>
      <c r="AH208">
        <f t="shared" si="101"/>
        <v>1.45173</v>
      </c>
      <c r="AI208">
        <f t="shared" si="82"/>
        <v>1.4429149999999999</v>
      </c>
      <c r="AJ208" t="str">
        <f t="shared" si="83"/>
        <v>fast</v>
      </c>
      <c r="AK208" t="str">
        <f t="shared" si="89"/>
        <v>cont</v>
      </c>
    </row>
    <row r="209" spans="1:37">
      <c r="A209">
        <v>20010831</v>
      </c>
      <c r="B209" s="1">
        <v>0.91949999999999998</v>
      </c>
      <c r="C209" t="str">
        <f t="shared" si="90"/>
        <v>down</v>
      </c>
      <c r="D209">
        <f t="shared" si="96"/>
        <v>0.91664999999999996</v>
      </c>
      <c r="E209">
        <f t="shared" si="72"/>
        <v>0.91218999999999983</v>
      </c>
      <c r="F209" t="str">
        <f t="shared" si="73"/>
        <v>fast</v>
      </c>
      <c r="G209" t="str">
        <f t="shared" si="84"/>
        <v>cont</v>
      </c>
      <c r="H209" s="1">
        <v>1.5504</v>
      </c>
      <c r="I209" t="str">
        <f t="shared" si="91"/>
        <v>down</v>
      </c>
      <c r="J209">
        <f t="shared" si="97"/>
        <v>1.5453800000000002</v>
      </c>
      <c r="K209">
        <f t="shared" si="74"/>
        <v>1.5433400000000002</v>
      </c>
      <c r="L209" t="str">
        <f t="shared" si="75"/>
        <v>fast</v>
      </c>
      <c r="M209" t="str">
        <f t="shared" si="85"/>
        <v>cont</v>
      </c>
      <c r="N209" s="1">
        <v>1.6716</v>
      </c>
      <c r="O209" t="str">
        <f t="shared" si="92"/>
        <v>down</v>
      </c>
      <c r="P209">
        <f t="shared" si="98"/>
        <v>1.6716700000000002</v>
      </c>
      <c r="Q209">
        <f t="shared" si="76"/>
        <v>1.6770150000000001</v>
      </c>
      <c r="R209" t="str">
        <f t="shared" si="77"/>
        <v>slow</v>
      </c>
      <c r="S209" t="str">
        <f t="shared" si="86"/>
        <v>cont</v>
      </c>
      <c r="T209" s="1">
        <v>119.48</v>
      </c>
      <c r="U209" t="str">
        <f t="shared" si="93"/>
        <v>down</v>
      </c>
      <c r="V209">
        <f t="shared" si="99"/>
        <v>120.393</v>
      </c>
      <c r="W209">
        <f t="shared" si="78"/>
        <v>121.119</v>
      </c>
      <c r="X209" t="str">
        <f t="shared" si="79"/>
        <v>slow</v>
      </c>
      <c r="Y209" t="str">
        <f t="shared" si="87"/>
        <v>cont</v>
      </c>
      <c r="Z209" s="1">
        <v>0.53459999999999996</v>
      </c>
      <c r="AA209" t="str">
        <f t="shared" si="94"/>
        <v>down</v>
      </c>
      <c r="AB209">
        <f t="shared" si="100"/>
        <v>0.53437000000000001</v>
      </c>
      <c r="AC209">
        <f t="shared" si="80"/>
        <v>0.5303699999999999</v>
      </c>
      <c r="AD209" t="str">
        <f t="shared" si="81"/>
        <v>fast</v>
      </c>
      <c r="AE209" t="str">
        <f t="shared" si="88"/>
        <v>cont</v>
      </c>
      <c r="AF209" s="1">
        <v>1.462</v>
      </c>
      <c r="AG209" t="str">
        <f t="shared" si="95"/>
        <v>down</v>
      </c>
      <c r="AH209">
        <f t="shared" si="101"/>
        <v>1.4532100000000001</v>
      </c>
      <c r="AI209">
        <f t="shared" si="82"/>
        <v>1.445095</v>
      </c>
      <c r="AJ209" t="str">
        <f t="shared" si="83"/>
        <v>fast</v>
      </c>
      <c r="AK209" t="str">
        <f t="shared" si="89"/>
        <v>cont</v>
      </c>
    </row>
    <row r="210" spans="1:37">
      <c r="A210">
        <v>20010902</v>
      </c>
      <c r="B210" s="1">
        <v>0.90939999999999999</v>
      </c>
      <c r="C210" t="str">
        <f t="shared" si="90"/>
        <v>up</v>
      </c>
      <c r="D210">
        <f t="shared" si="96"/>
        <v>0.91578000000000004</v>
      </c>
      <c r="E210">
        <f t="shared" si="72"/>
        <v>0.91296999999999995</v>
      </c>
      <c r="F210" t="str">
        <f t="shared" si="73"/>
        <v>fast</v>
      </c>
      <c r="G210" t="str">
        <f t="shared" si="84"/>
        <v>cont</v>
      </c>
      <c r="H210" s="1">
        <v>1.5490999999999999</v>
      </c>
      <c r="I210" t="str">
        <f t="shared" si="91"/>
        <v>up</v>
      </c>
      <c r="J210">
        <f t="shared" si="97"/>
        <v>1.54528</v>
      </c>
      <c r="K210">
        <f t="shared" si="74"/>
        <v>1.5437699999999999</v>
      </c>
      <c r="L210" t="str">
        <f t="shared" si="75"/>
        <v>fast</v>
      </c>
      <c r="M210" t="str">
        <f t="shared" si="85"/>
        <v>cont</v>
      </c>
      <c r="N210" s="1">
        <v>1.6682999999999999</v>
      </c>
      <c r="O210" t="str">
        <f t="shared" si="92"/>
        <v>up</v>
      </c>
      <c r="P210">
        <f t="shared" si="98"/>
        <v>1.6716299999999999</v>
      </c>
      <c r="Q210">
        <f t="shared" si="76"/>
        <v>1.6750150000000001</v>
      </c>
      <c r="R210" t="str">
        <f t="shared" si="77"/>
        <v>slow</v>
      </c>
      <c r="S210" t="str">
        <f t="shared" si="86"/>
        <v>cont</v>
      </c>
      <c r="T210" s="1">
        <v>119.16</v>
      </c>
      <c r="U210" t="str">
        <f t="shared" si="93"/>
        <v>up</v>
      </c>
      <c r="V210">
        <f t="shared" si="99"/>
        <v>120.22</v>
      </c>
      <c r="W210">
        <f t="shared" si="78"/>
        <v>120.88049999999998</v>
      </c>
      <c r="X210" t="str">
        <f t="shared" si="79"/>
        <v>slow</v>
      </c>
      <c r="Y210" t="str">
        <f t="shared" si="87"/>
        <v>cont</v>
      </c>
      <c r="Z210" s="1">
        <v>0.5282</v>
      </c>
      <c r="AA210" t="str">
        <f t="shared" si="94"/>
        <v>down</v>
      </c>
      <c r="AB210">
        <f t="shared" si="100"/>
        <v>0.53361000000000003</v>
      </c>
      <c r="AC210">
        <f t="shared" si="80"/>
        <v>0.53080999999999989</v>
      </c>
      <c r="AD210" t="str">
        <f t="shared" si="81"/>
        <v>fast</v>
      </c>
      <c r="AE210" t="str">
        <f t="shared" si="88"/>
        <v>cont</v>
      </c>
      <c r="AF210" s="1">
        <v>1.4525999999999999</v>
      </c>
      <c r="AG210" t="str">
        <f t="shared" si="95"/>
        <v>up</v>
      </c>
      <c r="AH210">
        <f t="shared" si="101"/>
        <v>1.4529800000000002</v>
      </c>
      <c r="AI210">
        <f t="shared" si="82"/>
        <v>1.4463149999999998</v>
      </c>
      <c r="AJ210" t="str">
        <f t="shared" si="83"/>
        <v>fast</v>
      </c>
      <c r="AK210" t="str">
        <f t="shared" si="89"/>
        <v>cont</v>
      </c>
    </row>
    <row r="211" spans="1:37">
      <c r="A211">
        <v>20010903</v>
      </c>
      <c r="B211" s="1">
        <v>0.90990000000000004</v>
      </c>
      <c r="C211" t="str">
        <f t="shared" si="90"/>
        <v>down</v>
      </c>
      <c r="D211">
        <f t="shared" si="96"/>
        <v>0.91439000000000004</v>
      </c>
      <c r="E211">
        <f t="shared" si="72"/>
        <v>0.91368000000000005</v>
      </c>
      <c r="F211" t="str">
        <f t="shared" si="73"/>
        <v>fast</v>
      </c>
      <c r="G211" t="str">
        <f t="shared" si="84"/>
        <v>cont</v>
      </c>
      <c r="H211" s="1">
        <v>1.5513999999999999</v>
      </c>
      <c r="I211" t="str">
        <f t="shared" si="91"/>
        <v>up</v>
      </c>
      <c r="J211">
        <f t="shared" si="97"/>
        <v>1.5454899999999998</v>
      </c>
      <c r="K211">
        <f t="shared" si="74"/>
        <v>1.544195</v>
      </c>
      <c r="L211" t="str">
        <f t="shared" si="75"/>
        <v>fast</v>
      </c>
      <c r="M211" t="str">
        <f t="shared" si="85"/>
        <v>cont</v>
      </c>
      <c r="N211" s="1">
        <v>1.6732</v>
      </c>
      <c r="O211" t="str">
        <f t="shared" si="92"/>
        <v>up</v>
      </c>
      <c r="P211">
        <f t="shared" si="98"/>
        <v>1.6723100000000002</v>
      </c>
      <c r="Q211">
        <f t="shared" si="76"/>
        <v>1.6739700000000002</v>
      </c>
      <c r="R211" t="str">
        <f t="shared" si="77"/>
        <v>slow</v>
      </c>
      <c r="S211" t="str">
        <f t="shared" si="86"/>
        <v>cont</v>
      </c>
      <c r="T211" s="1">
        <v>119.22</v>
      </c>
      <c r="U211" t="str">
        <f t="shared" si="93"/>
        <v>up</v>
      </c>
      <c r="V211">
        <f t="shared" si="99"/>
        <v>120.08900000000001</v>
      </c>
      <c r="W211">
        <f t="shared" si="78"/>
        <v>120.71249999999998</v>
      </c>
      <c r="X211" t="str">
        <f t="shared" si="79"/>
        <v>slow</v>
      </c>
      <c r="Y211" t="str">
        <f t="shared" si="87"/>
        <v>cont</v>
      </c>
      <c r="Z211" s="1">
        <v>0.52810000000000001</v>
      </c>
      <c r="AA211" t="str">
        <f t="shared" si="94"/>
        <v>down</v>
      </c>
      <c r="AB211">
        <f t="shared" si="100"/>
        <v>0.53251000000000004</v>
      </c>
      <c r="AC211">
        <f t="shared" si="80"/>
        <v>0.53138999999999992</v>
      </c>
      <c r="AD211" t="str">
        <f t="shared" si="81"/>
        <v>fast</v>
      </c>
      <c r="AE211" t="str">
        <f t="shared" si="88"/>
        <v>cont</v>
      </c>
      <c r="AF211" s="1">
        <v>1.4560999999999999</v>
      </c>
      <c r="AG211" t="str">
        <f t="shared" si="95"/>
        <v>down</v>
      </c>
      <c r="AH211">
        <f t="shared" si="101"/>
        <v>1.45275</v>
      </c>
      <c r="AI211">
        <f t="shared" si="82"/>
        <v>1.4477350000000002</v>
      </c>
      <c r="AJ211" t="str">
        <f t="shared" si="83"/>
        <v>fast</v>
      </c>
      <c r="AK211" t="str">
        <f t="shared" si="89"/>
        <v>cont</v>
      </c>
    </row>
    <row r="212" spans="1:37">
      <c r="A212">
        <v>20010904</v>
      </c>
      <c r="B212" s="1">
        <v>0.90659999999999996</v>
      </c>
      <c r="C212" t="str">
        <f t="shared" si="90"/>
        <v>down</v>
      </c>
      <c r="D212">
        <f t="shared" si="96"/>
        <v>0.91339999999999988</v>
      </c>
      <c r="E212">
        <f t="shared" si="72"/>
        <v>0.91431000000000007</v>
      </c>
      <c r="F212" t="str">
        <f t="shared" si="73"/>
        <v>slow</v>
      </c>
      <c r="G212" t="str">
        <f t="shared" si="84"/>
        <v>cross</v>
      </c>
      <c r="H212" s="1">
        <v>1.5609</v>
      </c>
      <c r="I212" t="str">
        <f t="shared" si="91"/>
        <v>up</v>
      </c>
      <c r="J212">
        <f t="shared" si="97"/>
        <v>1.5472999999999999</v>
      </c>
      <c r="K212">
        <f t="shared" si="74"/>
        <v>1.5452650000000001</v>
      </c>
      <c r="L212" t="str">
        <f t="shared" si="75"/>
        <v>fast</v>
      </c>
      <c r="M212" t="str">
        <f t="shared" si="85"/>
        <v>cont</v>
      </c>
      <c r="N212" s="1">
        <v>1.7099</v>
      </c>
      <c r="O212" t="str">
        <f t="shared" si="92"/>
        <v>down</v>
      </c>
      <c r="P212">
        <f t="shared" si="98"/>
        <v>1.6762599999999999</v>
      </c>
      <c r="Q212">
        <f t="shared" si="76"/>
        <v>1.67482</v>
      </c>
      <c r="R212" t="str">
        <f t="shared" si="77"/>
        <v>fast</v>
      </c>
      <c r="S212" t="str">
        <f t="shared" si="86"/>
        <v>cross</v>
      </c>
      <c r="T212" s="1">
        <v>119.65</v>
      </c>
      <c r="U212" t="str">
        <f t="shared" si="93"/>
        <v>up</v>
      </c>
      <c r="V212">
        <f t="shared" si="99"/>
        <v>119.98999999999998</v>
      </c>
      <c r="W212">
        <f t="shared" si="78"/>
        <v>120.59149999999997</v>
      </c>
      <c r="X212" t="str">
        <f t="shared" si="79"/>
        <v>slow</v>
      </c>
      <c r="Y212" t="str">
        <f t="shared" si="87"/>
        <v>cont</v>
      </c>
      <c r="Z212" s="1">
        <v>0.5272</v>
      </c>
      <c r="AA212" t="str">
        <f t="shared" si="94"/>
        <v>down</v>
      </c>
      <c r="AB212">
        <f t="shared" si="100"/>
        <v>0.53164</v>
      </c>
      <c r="AC212">
        <f t="shared" si="80"/>
        <v>0.53202499999999997</v>
      </c>
      <c r="AD212" t="str">
        <f t="shared" si="81"/>
        <v>slow</v>
      </c>
      <c r="AE212" t="str">
        <f t="shared" si="88"/>
        <v>cross</v>
      </c>
      <c r="AF212" s="1">
        <v>1.4532</v>
      </c>
      <c r="AG212" t="str">
        <f t="shared" si="95"/>
        <v>up</v>
      </c>
      <c r="AH212">
        <f t="shared" si="101"/>
        <v>1.4531699999999999</v>
      </c>
      <c r="AI212">
        <f t="shared" si="82"/>
        <v>1.4492099999999999</v>
      </c>
      <c r="AJ212" t="str">
        <f t="shared" si="83"/>
        <v>fast</v>
      </c>
      <c r="AK212" t="str">
        <f t="shared" si="89"/>
        <v>cont</v>
      </c>
    </row>
    <row r="213" spans="1:37">
      <c r="A213">
        <v>20010905</v>
      </c>
      <c r="B213" s="1">
        <v>0.89090000000000003</v>
      </c>
      <c r="C213" t="str">
        <f t="shared" si="90"/>
        <v>up</v>
      </c>
      <c r="D213">
        <f t="shared" si="96"/>
        <v>0.91083999999999998</v>
      </c>
      <c r="E213">
        <f t="shared" si="72"/>
        <v>0.91382499999999989</v>
      </c>
      <c r="F213" t="str">
        <f t="shared" si="73"/>
        <v>slow</v>
      </c>
      <c r="G213" t="str">
        <f t="shared" si="84"/>
        <v>cont</v>
      </c>
      <c r="H213" s="1">
        <v>1.5634999999999999</v>
      </c>
      <c r="I213" t="str">
        <f t="shared" si="91"/>
        <v>down</v>
      </c>
      <c r="J213">
        <f t="shared" si="97"/>
        <v>1.5494599999999998</v>
      </c>
      <c r="K213">
        <f t="shared" si="74"/>
        <v>1.5464500000000001</v>
      </c>
      <c r="L213" t="str">
        <f t="shared" si="75"/>
        <v>fast</v>
      </c>
      <c r="M213" t="str">
        <f t="shared" si="85"/>
        <v>cont</v>
      </c>
      <c r="N213" s="1">
        <v>1.7071000000000001</v>
      </c>
      <c r="O213" t="str">
        <f t="shared" si="92"/>
        <v>up</v>
      </c>
      <c r="P213">
        <f t="shared" si="98"/>
        <v>1.6795599999999999</v>
      </c>
      <c r="Q213">
        <f t="shared" si="76"/>
        <v>1.6754400000000005</v>
      </c>
      <c r="R213" t="str">
        <f t="shared" si="77"/>
        <v>fast</v>
      </c>
      <c r="S213" t="str">
        <f t="shared" si="86"/>
        <v>cont</v>
      </c>
      <c r="T213" s="1">
        <v>120.88</v>
      </c>
      <c r="U213" t="str">
        <f t="shared" si="93"/>
        <v>up</v>
      </c>
      <c r="V213">
        <f t="shared" si="99"/>
        <v>120.04499999999999</v>
      </c>
      <c r="W213">
        <f t="shared" si="78"/>
        <v>120.50999999999999</v>
      </c>
      <c r="X213" t="str">
        <f t="shared" si="79"/>
        <v>slow</v>
      </c>
      <c r="Y213" t="str">
        <f t="shared" si="87"/>
        <v>cont</v>
      </c>
      <c r="Z213" s="1">
        <v>0.52239999999999998</v>
      </c>
      <c r="AA213" t="str">
        <f t="shared" si="94"/>
        <v>up</v>
      </c>
      <c r="AB213">
        <f t="shared" si="100"/>
        <v>0.5303199999999999</v>
      </c>
      <c r="AC213">
        <f t="shared" si="80"/>
        <v>0.53219499999999997</v>
      </c>
      <c r="AD213" t="str">
        <f t="shared" si="81"/>
        <v>slow</v>
      </c>
      <c r="AE213" t="str">
        <f t="shared" si="88"/>
        <v>cont</v>
      </c>
      <c r="AF213" s="1">
        <v>1.4587000000000001</v>
      </c>
      <c r="AG213" t="str">
        <f t="shared" si="95"/>
        <v>down</v>
      </c>
      <c r="AH213">
        <f t="shared" si="101"/>
        <v>1.4542300000000001</v>
      </c>
      <c r="AI213">
        <f t="shared" si="82"/>
        <v>1.450785</v>
      </c>
      <c r="AJ213" t="str">
        <f t="shared" si="83"/>
        <v>fast</v>
      </c>
      <c r="AK213" t="str">
        <f t="shared" si="89"/>
        <v>cont</v>
      </c>
    </row>
    <row r="214" spans="1:37">
      <c r="A214">
        <v>20010906</v>
      </c>
      <c r="B214" s="1">
        <v>0.89670000000000005</v>
      </c>
      <c r="C214" t="str">
        <f t="shared" si="90"/>
        <v>up</v>
      </c>
      <c r="D214">
        <f t="shared" si="96"/>
        <v>0.90911000000000008</v>
      </c>
      <c r="E214">
        <f t="shared" ref="E214:E277" si="102">+AVERAGE(B195:B214)</f>
        <v>0.9134899999999998</v>
      </c>
      <c r="F214" t="str">
        <f t="shared" ref="F214:F277" si="103">+IF(D214&gt;E214,"fast","slow")</f>
        <v>slow</v>
      </c>
      <c r="G214" t="str">
        <f t="shared" si="84"/>
        <v>cont</v>
      </c>
      <c r="H214" s="1">
        <v>1.5595000000000001</v>
      </c>
      <c r="I214" t="str">
        <f t="shared" si="91"/>
        <v>up</v>
      </c>
      <c r="J214">
        <f t="shared" si="97"/>
        <v>1.5514999999999999</v>
      </c>
      <c r="K214">
        <f t="shared" ref="K214:K277" si="104">+AVERAGE(H195:H214)</f>
        <v>1.547355</v>
      </c>
      <c r="L214" t="str">
        <f t="shared" ref="L214:L277" si="105">+IF(J214&gt;K214,"fast","slow")</f>
        <v>fast</v>
      </c>
      <c r="M214" t="str">
        <f t="shared" si="85"/>
        <v>cont</v>
      </c>
      <c r="N214" s="1">
        <v>1.7118</v>
      </c>
      <c r="O214" t="str">
        <f t="shared" si="92"/>
        <v>down</v>
      </c>
      <c r="P214">
        <f t="shared" si="98"/>
        <v>1.68401</v>
      </c>
      <c r="Q214">
        <f t="shared" ref="Q214:Q277" si="106">+AVERAGE(N195:N214)</f>
        <v>1.676285</v>
      </c>
      <c r="R214" t="str">
        <f t="shared" ref="R214:R277" si="107">+IF(P214&gt;Q214,"fast","slow")</f>
        <v>fast</v>
      </c>
      <c r="S214" t="str">
        <f t="shared" si="86"/>
        <v>cont</v>
      </c>
      <c r="T214" s="1">
        <v>121.5</v>
      </c>
      <c r="U214" t="str">
        <f t="shared" si="93"/>
        <v>down</v>
      </c>
      <c r="V214">
        <f t="shared" si="99"/>
        <v>120.16099999999999</v>
      </c>
      <c r="W214">
        <f t="shared" ref="W214:W277" si="108">+AVERAGE(T195:T214)</f>
        <v>120.428</v>
      </c>
      <c r="X214" t="str">
        <f t="shared" ref="X214:X277" si="109">+IF(V214&gt;W214,"fast","slow")</f>
        <v>slow</v>
      </c>
      <c r="Y214" t="str">
        <f t="shared" si="87"/>
        <v>cont</v>
      </c>
      <c r="Z214" s="1">
        <v>0.52270000000000005</v>
      </c>
      <c r="AA214" t="str">
        <f t="shared" si="94"/>
        <v>up</v>
      </c>
      <c r="AB214">
        <f t="shared" si="100"/>
        <v>0.52914000000000005</v>
      </c>
      <c r="AC214">
        <f t="shared" ref="AC214:AC277" si="110">+AVERAGE(Z195:Z214)</f>
        <v>0.53219499999999997</v>
      </c>
      <c r="AD214" t="str">
        <f t="shared" ref="AD214:AD277" si="111">+IF(AB214&gt;AC214,"fast","slow")</f>
        <v>slow</v>
      </c>
      <c r="AE214" t="str">
        <f t="shared" si="88"/>
        <v>cont</v>
      </c>
      <c r="AF214" s="1">
        <v>1.4575</v>
      </c>
      <c r="AG214" t="str">
        <f t="shared" si="95"/>
        <v>up</v>
      </c>
      <c r="AH214">
        <f t="shared" si="101"/>
        <v>1.45563</v>
      </c>
      <c r="AI214">
        <f t="shared" ref="AI214:AI277" si="112">+AVERAGE(AF195:AF214)</f>
        <v>1.4521849999999998</v>
      </c>
      <c r="AJ214" t="str">
        <f t="shared" ref="AJ214:AJ277" si="113">+IF(AH214&gt;AI214,"fast","slow")</f>
        <v>fast</v>
      </c>
      <c r="AK214" t="str">
        <f t="shared" si="89"/>
        <v>cont</v>
      </c>
    </row>
    <row r="215" spans="1:37">
      <c r="A215">
        <v>20010907</v>
      </c>
      <c r="B215" s="1">
        <v>0.90669999999999995</v>
      </c>
      <c r="C215" t="str">
        <f t="shared" si="90"/>
        <v>down</v>
      </c>
      <c r="D215">
        <f t="shared" si="96"/>
        <v>0.9085700000000001</v>
      </c>
      <c r="E215">
        <f t="shared" si="102"/>
        <v>0.91308499999999992</v>
      </c>
      <c r="F215" t="str">
        <f t="shared" si="103"/>
        <v>slow</v>
      </c>
      <c r="G215" t="str">
        <f t="shared" ref="G215:G278" si="114">+IF(F215&lt;&gt;F214,"cross","cont")</f>
        <v>cont</v>
      </c>
      <c r="H215" s="1">
        <v>1.5681</v>
      </c>
      <c r="I215" t="str">
        <f t="shared" si="91"/>
        <v>down</v>
      </c>
      <c r="J215">
        <f t="shared" si="97"/>
        <v>1.5539899999999998</v>
      </c>
      <c r="K215">
        <f t="shared" si="104"/>
        <v>1.5489250000000001</v>
      </c>
      <c r="L215" t="str">
        <f t="shared" si="105"/>
        <v>fast</v>
      </c>
      <c r="M215" t="str">
        <f t="shared" ref="M215:M278" si="115">+IF(L215&lt;&gt;L214,"cross","cont")</f>
        <v>cont</v>
      </c>
      <c r="N215" s="1">
        <v>1.6926000000000001</v>
      </c>
      <c r="O215" t="str">
        <f t="shared" si="92"/>
        <v>down</v>
      </c>
      <c r="P215">
        <f t="shared" si="98"/>
        <v>1.6860499999999998</v>
      </c>
      <c r="Q215">
        <f t="shared" si="106"/>
        <v>1.6769600000000005</v>
      </c>
      <c r="R215" t="str">
        <f t="shared" si="107"/>
        <v>fast</v>
      </c>
      <c r="S215" t="str">
        <f t="shared" ref="S215:S278" si="116">+IF(R215&lt;&gt;R214,"cross","cont")</f>
        <v>cont</v>
      </c>
      <c r="T215" s="1">
        <v>121.4</v>
      </c>
      <c r="U215" t="str">
        <f t="shared" si="93"/>
        <v>down</v>
      </c>
      <c r="V215">
        <f t="shared" si="99"/>
        <v>120.25399999999999</v>
      </c>
      <c r="W215">
        <f t="shared" si="108"/>
        <v>120.40900000000002</v>
      </c>
      <c r="X215" t="str">
        <f t="shared" si="109"/>
        <v>slow</v>
      </c>
      <c r="Y215" t="str">
        <f t="shared" ref="Y215:Y278" si="117">+IF(X215&lt;&gt;X214,"cross","cont")</f>
        <v>cont</v>
      </c>
      <c r="Z215" s="1">
        <v>0.52339999999999998</v>
      </c>
      <c r="AA215" t="str">
        <f t="shared" si="94"/>
        <v>down</v>
      </c>
      <c r="AB215">
        <f t="shared" si="100"/>
        <v>0.52820999999999996</v>
      </c>
      <c r="AC215">
        <f t="shared" si="110"/>
        <v>0.53190000000000004</v>
      </c>
      <c r="AD215" t="str">
        <f t="shared" si="111"/>
        <v>slow</v>
      </c>
      <c r="AE215" t="str">
        <f t="shared" ref="AE215:AE278" si="118">+IF(AD215&lt;&gt;AD214,"cross","cont")</f>
        <v>cont</v>
      </c>
      <c r="AF215" s="1">
        <v>1.4632000000000001</v>
      </c>
      <c r="AG215" t="str">
        <f t="shared" si="95"/>
        <v>down</v>
      </c>
      <c r="AH215">
        <f t="shared" si="101"/>
        <v>1.4574199999999999</v>
      </c>
      <c r="AI215">
        <f t="shared" si="112"/>
        <v>1.4532849999999997</v>
      </c>
      <c r="AJ215" t="str">
        <f t="shared" si="113"/>
        <v>fast</v>
      </c>
      <c r="AK215" t="str">
        <f t="shared" ref="AK215:AK278" si="119">+IF(AJ215&lt;&gt;AJ214,"cross","cont")</f>
        <v>cont</v>
      </c>
    </row>
    <row r="216" spans="1:37">
      <c r="A216">
        <v>20010909</v>
      </c>
      <c r="B216" s="1">
        <v>0.90669999999999995</v>
      </c>
      <c r="C216" t="str">
        <f t="shared" si="90"/>
        <v>up</v>
      </c>
      <c r="D216">
        <f t="shared" si="96"/>
        <v>0.90792000000000017</v>
      </c>
      <c r="E216">
        <f t="shared" si="102"/>
        <v>0.91242999999999996</v>
      </c>
      <c r="F216" t="str">
        <f t="shared" si="103"/>
        <v>slow</v>
      </c>
      <c r="G216" t="str">
        <f t="shared" si="114"/>
        <v>cont</v>
      </c>
      <c r="H216" s="1">
        <v>1.5659000000000001</v>
      </c>
      <c r="I216" t="str">
        <f t="shared" si="91"/>
        <v>up</v>
      </c>
      <c r="J216">
        <f t="shared" si="97"/>
        <v>1.5562099999999996</v>
      </c>
      <c r="K216">
        <f t="shared" si="104"/>
        <v>1.5502850000000001</v>
      </c>
      <c r="L216" t="str">
        <f t="shared" si="105"/>
        <v>fast</v>
      </c>
      <c r="M216" t="str">
        <f t="shared" si="115"/>
        <v>cont</v>
      </c>
      <c r="N216" s="1">
        <v>1.6734</v>
      </c>
      <c r="O216" t="str">
        <f t="shared" si="92"/>
        <v>up</v>
      </c>
      <c r="P216">
        <f t="shared" si="98"/>
        <v>1.68547</v>
      </c>
      <c r="Q216">
        <f t="shared" si="106"/>
        <v>1.6771550000000002</v>
      </c>
      <c r="R216" t="str">
        <f t="shared" si="107"/>
        <v>fast</v>
      </c>
      <c r="S216" t="str">
        <f t="shared" si="116"/>
        <v>cont</v>
      </c>
      <c r="T216" s="1">
        <v>120.24</v>
      </c>
      <c r="U216" t="str">
        <f t="shared" si="93"/>
        <v>up</v>
      </c>
      <c r="V216">
        <f t="shared" si="99"/>
        <v>120.2</v>
      </c>
      <c r="W216">
        <f t="shared" si="108"/>
        <v>120.40050000000001</v>
      </c>
      <c r="X216" t="str">
        <f t="shared" si="109"/>
        <v>slow</v>
      </c>
      <c r="Y216" t="str">
        <f t="shared" si="117"/>
        <v>cont</v>
      </c>
      <c r="Z216" s="1">
        <v>0.51890000000000003</v>
      </c>
      <c r="AA216" t="str">
        <f t="shared" si="94"/>
        <v>down</v>
      </c>
      <c r="AB216">
        <f t="shared" si="100"/>
        <v>0.52704000000000006</v>
      </c>
      <c r="AC216">
        <f t="shared" si="110"/>
        <v>0.53128500000000012</v>
      </c>
      <c r="AD216" t="str">
        <f t="shared" si="111"/>
        <v>slow</v>
      </c>
      <c r="AE216" t="str">
        <f t="shared" si="118"/>
        <v>cont</v>
      </c>
      <c r="AF216" s="1">
        <v>1.4610000000000001</v>
      </c>
      <c r="AG216" t="str">
        <f t="shared" si="95"/>
        <v>up</v>
      </c>
      <c r="AH216">
        <f t="shared" si="101"/>
        <v>1.45817</v>
      </c>
      <c r="AI216">
        <f t="shared" si="112"/>
        <v>1.4537599999999999</v>
      </c>
      <c r="AJ216" t="str">
        <f t="shared" si="113"/>
        <v>fast</v>
      </c>
      <c r="AK216" t="str">
        <f t="shared" si="119"/>
        <v>cont</v>
      </c>
    </row>
    <row r="217" spans="1:37">
      <c r="A217">
        <v>20010910</v>
      </c>
      <c r="B217" s="1">
        <v>0.90749999999999997</v>
      </c>
      <c r="C217" t="str">
        <f t="shared" si="90"/>
        <v>up</v>
      </c>
      <c r="D217">
        <f t="shared" si="96"/>
        <v>0.90721000000000007</v>
      </c>
      <c r="E217">
        <f t="shared" si="102"/>
        <v>0.91191</v>
      </c>
      <c r="F217" t="str">
        <f t="shared" si="103"/>
        <v>slow</v>
      </c>
      <c r="G217" t="str">
        <f t="shared" si="114"/>
        <v>cont</v>
      </c>
      <c r="H217" s="1">
        <v>1.5694999999999999</v>
      </c>
      <c r="I217" t="str">
        <f t="shared" si="91"/>
        <v>up</v>
      </c>
      <c r="J217">
        <f t="shared" si="97"/>
        <v>1.5585299999999997</v>
      </c>
      <c r="K217">
        <f t="shared" si="104"/>
        <v>1.5515600000000001</v>
      </c>
      <c r="L217" t="str">
        <f t="shared" si="105"/>
        <v>fast</v>
      </c>
      <c r="M217" t="str">
        <f t="shared" si="115"/>
        <v>cont</v>
      </c>
      <c r="N217" s="1">
        <v>1.6893</v>
      </c>
      <c r="O217" t="str">
        <f t="shared" si="92"/>
        <v>up</v>
      </c>
      <c r="P217">
        <f t="shared" si="98"/>
        <v>1.6869499999999999</v>
      </c>
      <c r="Q217">
        <f t="shared" si="106"/>
        <v>1.678245</v>
      </c>
      <c r="R217" t="str">
        <f t="shared" si="107"/>
        <v>fast</v>
      </c>
      <c r="S217" t="str">
        <f t="shared" si="116"/>
        <v>cont</v>
      </c>
      <c r="T217" s="1">
        <v>121.14</v>
      </c>
      <c r="U217" t="str">
        <f t="shared" si="93"/>
        <v>up</v>
      </c>
      <c r="V217">
        <f t="shared" si="99"/>
        <v>120.28600000000002</v>
      </c>
      <c r="W217">
        <f t="shared" si="108"/>
        <v>120.41900000000001</v>
      </c>
      <c r="X217" t="str">
        <f t="shared" si="109"/>
        <v>slow</v>
      </c>
      <c r="Y217" t="str">
        <f t="shared" si="117"/>
        <v>cont</v>
      </c>
      <c r="Z217" s="1">
        <v>0.51839999999999997</v>
      </c>
      <c r="AA217" t="str">
        <f t="shared" si="94"/>
        <v>up</v>
      </c>
      <c r="AB217">
        <f t="shared" si="100"/>
        <v>0.52573000000000003</v>
      </c>
      <c r="AC217">
        <f t="shared" si="110"/>
        <v>0.53034500000000007</v>
      </c>
      <c r="AD217" t="str">
        <f t="shared" si="111"/>
        <v>slow</v>
      </c>
      <c r="AE217" t="str">
        <f t="shared" si="118"/>
        <v>cont</v>
      </c>
      <c r="AF217" s="1">
        <v>1.468</v>
      </c>
      <c r="AG217" t="str">
        <f t="shared" si="95"/>
        <v>up</v>
      </c>
      <c r="AH217">
        <f t="shared" si="101"/>
        <v>1.4592700000000001</v>
      </c>
      <c r="AI217">
        <f t="shared" si="112"/>
        <v>1.4547399999999999</v>
      </c>
      <c r="AJ217" t="str">
        <f t="shared" si="113"/>
        <v>fast</v>
      </c>
      <c r="AK217" t="str">
        <f t="shared" si="119"/>
        <v>cont</v>
      </c>
    </row>
    <row r="218" spans="1:37">
      <c r="A218">
        <v>20010911</v>
      </c>
      <c r="B218" s="1">
        <v>0.91669999999999996</v>
      </c>
      <c r="C218" t="str">
        <f t="shared" si="90"/>
        <v>down</v>
      </c>
      <c r="D218">
        <f t="shared" si="96"/>
        <v>0.90706000000000009</v>
      </c>
      <c r="E218">
        <f t="shared" si="102"/>
        <v>0.91187499999999988</v>
      </c>
      <c r="F218" t="str">
        <f t="shared" si="103"/>
        <v>slow</v>
      </c>
      <c r="G218" t="str">
        <f t="shared" si="114"/>
        <v>cont</v>
      </c>
      <c r="H218" s="1">
        <v>1.5702</v>
      </c>
      <c r="I218" t="str">
        <f t="shared" si="91"/>
        <v>down</v>
      </c>
      <c r="J218">
        <f t="shared" si="97"/>
        <v>1.5608499999999998</v>
      </c>
      <c r="K218">
        <f t="shared" si="104"/>
        <v>1.5529400000000002</v>
      </c>
      <c r="L218" t="str">
        <f t="shared" si="105"/>
        <v>fast</v>
      </c>
      <c r="M218" t="str">
        <f t="shared" si="115"/>
        <v>cont</v>
      </c>
      <c r="N218" s="1">
        <v>1.6911</v>
      </c>
      <c r="O218" t="str">
        <f t="shared" si="92"/>
        <v>down</v>
      </c>
      <c r="P218">
        <f t="shared" si="98"/>
        <v>1.6888299999999998</v>
      </c>
      <c r="Q218">
        <f t="shared" si="106"/>
        <v>1.6798750000000002</v>
      </c>
      <c r="R218" t="str">
        <f t="shared" si="107"/>
        <v>fast</v>
      </c>
      <c r="S218" t="str">
        <f t="shared" si="116"/>
        <v>cont</v>
      </c>
      <c r="T218" s="1">
        <v>122.02</v>
      </c>
      <c r="U218" t="str">
        <f t="shared" si="93"/>
        <v>down</v>
      </c>
      <c r="V218">
        <f t="shared" si="99"/>
        <v>120.46900000000001</v>
      </c>
      <c r="W218">
        <f t="shared" si="108"/>
        <v>120.499</v>
      </c>
      <c r="X218" t="str">
        <f t="shared" si="109"/>
        <v>slow</v>
      </c>
      <c r="Y218" t="str">
        <f t="shared" si="117"/>
        <v>cont</v>
      </c>
      <c r="Z218" s="1">
        <v>0.52300000000000002</v>
      </c>
      <c r="AA218" t="str">
        <f t="shared" si="94"/>
        <v>down</v>
      </c>
      <c r="AB218">
        <f t="shared" si="100"/>
        <v>0.52468999999999999</v>
      </c>
      <c r="AC218">
        <f t="shared" si="110"/>
        <v>0.52962000000000009</v>
      </c>
      <c r="AD218" t="str">
        <f t="shared" si="111"/>
        <v>slow</v>
      </c>
      <c r="AE218" t="str">
        <f t="shared" si="118"/>
        <v>cont</v>
      </c>
      <c r="AF218" s="1">
        <v>1.4774</v>
      </c>
      <c r="AG218" t="str">
        <f t="shared" si="95"/>
        <v>up</v>
      </c>
      <c r="AH218">
        <f t="shared" si="101"/>
        <v>1.4609700000000001</v>
      </c>
      <c r="AI218">
        <f t="shared" si="112"/>
        <v>1.4563499999999998</v>
      </c>
      <c r="AJ218" t="str">
        <f t="shared" si="113"/>
        <v>fast</v>
      </c>
      <c r="AK218" t="str">
        <f t="shared" si="119"/>
        <v>cont</v>
      </c>
    </row>
    <row r="219" spans="1:37">
      <c r="A219">
        <v>20010912</v>
      </c>
      <c r="B219" s="1">
        <v>0.91479999999999995</v>
      </c>
      <c r="C219" t="str">
        <f t="shared" si="90"/>
        <v>down</v>
      </c>
      <c r="D219">
        <f t="shared" si="96"/>
        <v>0.9065899999999999</v>
      </c>
      <c r="E219">
        <f t="shared" si="102"/>
        <v>0.91161999999999987</v>
      </c>
      <c r="F219" t="str">
        <f t="shared" si="103"/>
        <v>slow</v>
      </c>
      <c r="G219" t="str">
        <f t="shared" si="114"/>
        <v>cont</v>
      </c>
      <c r="H219" s="1">
        <v>1.5663</v>
      </c>
      <c r="I219" t="str">
        <f t="shared" si="91"/>
        <v>up</v>
      </c>
      <c r="J219">
        <f t="shared" si="97"/>
        <v>1.5624399999999998</v>
      </c>
      <c r="K219">
        <f t="shared" si="104"/>
        <v>1.5539100000000001</v>
      </c>
      <c r="L219" t="str">
        <f t="shared" si="105"/>
        <v>fast</v>
      </c>
      <c r="M219" t="str">
        <f t="shared" si="115"/>
        <v>cont</v>
      </c>
      <c r="N219" s="1">
        <v>1.6696</v>
      </c>
      <c r="O219" t="str">
        <f t="shared" si="92"/>
        <v>down</v>
      </c>
      <c r="P219">
        <f t="shared" si="98"/>
        <v>1.6886300000000003</v>
      </c>
      <c r="Q219">
        <f t="shared" si="106"/>
        <v>1.68015</v>
      </c>
      <c r="R219" t="str">
        <f t="shared" si="107"/>
        <v>fast</v>
      </c>
      <c r="S219" t="str">
        <f t="shared" si="116"/>
        <v>cont</v>
      </c>
      <c r="T219" s="1">
        <v>119.81</v>
      </c>
      <c r="U219" t="str">
        <f t="shared" si="93"/>
        <v>down</v>
      </c>
      <c r="V219">
        <f t="shared" si="99"/>
        <v>120.502</v>
      </c>
      <c r="W219">
        <f t="shared" si="108"/>
        <v>120.44750000000002</v>
      </c>
      <c r="X219" t="str">
        <f t="shared" si="109"/>
        <v>fast</v>
      </c>
      <c r="Y219" t="str">
        <f t="shared" si="117"/>
        <v>cross</v>
      </c>
      <c r="Z219" s="1">
        <v>0.52029999999999998</v>
      </c>
      <c r="AA219" t="str">
        <f t="shared" si="94"/>
        <v>down</v>
      </c>
      <c r="AB219">
        <f t="shared" si="100"/>
        <v>0.52325999999999995</v>
      </c>
      <c r="AC219">
        <f t="shared" si="110"/>
        <v>0.52881500000000004</v>
      </c>
      <c r="AD219" t="str">
        <f t="shared" si="111"/>
        <v>slow</v>
      </c>
      <c r="AE219" t="str">
        <f t="shared" si="118"/>
        <v>cont</v>
      </c>
      <c r="AF219" s="1">
        <v>1.4775</v>
      </c>
      <c r="AG219" t="str">
        <f t="shared" si="95"/>
        <v>down</v>
      </c>
      <c r="AH219">
        <f t="shared" si="101"/>
        <v>1.46252</v>
      </c>
      <c r="AI219">
        <f t="shared" si="112"/>
        <v>1.457865</v>
      </c>
      <c r="AJ219" t="str">
        <f t="shared" si="113"/>
        <v>fast</v>
      </c>
      <c r="AK219" t="str">
        <f t="shared" si="119"/>
        <v>cont</v>
      </c>
    </row>
    <row r="220" spans="1:37">
      <c r="A220">
        <v>20010913</v>
      </c>
      <c r="B220" s="1">
        <v>0.91220000000000001</v>
      </c>
      <c r="C220" t="str">
        <f t="shared" si="90"/>
        <v>up</v>
      </c>
      <c r="D220">
        <f t="shared" si="96"/>
        <v>0.90686999999999995</v>
      </c>
      <c r="E220">
        <f t="shared" si="102"/>
        <v>0.91132500000000005</v>
      </c>
      <c r="F220" t="str">
        <f t="shared" si="103"/>
        <v>slow</v>
      </c>
      <c r="G220" t="str">
        <f t="shared" si="114"/>
        <v>cont</v>
      </c>
      <c r="H220" s="1">
        <v>1.5688</v>
      </c>
      <c r="I220" t="str">
        <f t="shared" si="91"/>
        <v>up</v>
      </c>
      <c r="J220">
        <f t="shared" si="97"/>
        <v>1.5644099999999999</v>
      </c>
      <c r="K220">
        <f t="shared" si="104"/>
        <v>1.554845</v>
      </c>
      <c r="L220" t="str">
        <f t="shared" si="105"/>
        <v>fast</v>
      </c>
      <c r="M220" t="str">
        <f t="shared" si="115"/>
        <v>cont</v>
      </c>
      <c r="N220" s="1">
        <v>1.6619999999999999</v>
      </c>
      <c r="O220" t="str">
        <f t="shared" si="92"/>
        <v>down</v>
      </c>
      <c r="P220">
        <f t="shared" si="98"/>
        <v>1.6879999999999999</v>
      </c>
      <c r="Q220">
        <f t="shared" si="106"/>
        <v>1.6798150000000001</v>
      </c>
      <c r="R220" t="str">
        <f t="shared" si="107"/>
        <v>fast</v>
      </c>
      <c r="S220" t="str">
        <f t="shared" si="116"/>
        <v>cont</v>
      </c>
      <c r="T220" s="1">
        <v>119.7</v>
      </c>
      <c r="U220" t="str">
        <f t="shared" si="93"/>
        <v>down</v>
      </c>
      <c r="V220">
        <f t="shared" si="99"/>
        <v>120.556</v>
      </c>
      <c r="W220">
        <f t="shared" si="108"/>
        <v>120.38800000000001</v>
      </c>
      <c r="X220" t="str">
        <f t="shared" si="109"/>
        <v>fast</v>
      </c>
      <c r="Y220" t="str">
        <f t="shared" si="117"/>
        <v>cont</v>
      </c>
      <c r="Z220" s="1">
        <v>0.51700000000000002</v>
      </c>
      <c r="AA220" t="str">
        <f t="shared" si="94"/>
        <v>up</v>
      </c>
      <c r="AB220">
        <f t="shared" si="100"/>
        <v>0.52214000000000005</v>
      </c>
      <c r="AC220">
        <f t="shared" si="110"/>
        <v>0.52787499999999998</v>
      </c>
      <c r="AD220" t="str">
        <f t="shared" si="111"/>
        <v>slow</v>
      </c>
      <c r="AE220" t="str">
        <f t="shared" si="118"/>
        <v>cont</v>
      </c>
      <c r="AF220" s="1">
        <v>1.4729000000000001</v>
      </c>
      <c r="AG220" t="str">
        <f t="shared" si="95"/>
        <v>up</v>
      </c>
      <c r="AH220">
        <f t="shared" si="101"/>
        <v>1.4645499999999998</v>
      </c>
      <c r="AI220">
        <f t="shared" si="112"/>
        <v>1.4587649999999999</v>
      </c>
      <c r="AJ220" t="str">
        <f t="shared" si="113"/>
        <v>fast</v>
      </c>
      <c r="AK220" t="str">
        <f t="shared" si="119"/>
        <v>cont</v>
      </c>
    </row>
    <row r="221" spans="1:37">
      <c r="A221">
        <v>20010914</v>
      </c>
      <c r="B221" s="1">
        <v>0.92449999999999999</v>
      </c>
      <c r="C221" t="str">
        <f t="shared" si="90"/>
        <v>down</v>
      </c>
      <c r="D221">
        <f t="shared" si="96"/>
        <v>0.90832999999999997</v>
      </c>
      <c r="E221">
        <f t="shared" si="102"/>
        <v>0.91135999999999995</v>
      </c>
      <c r="F221" t="str">
        <f t="shared" si="103"/>
        <v>slow</v>
      </c>
      <c r="G221" t="str">
        <f t="shared" si="114"/>
        <v>cont</v>
      </c>
      <c r="H221" s="1">
        <v>1.5701000000000001</v>
      </c>
      <c r="I221" t="str">
        <f t="shared" si="91"/>
        <v>down</v>
      </c>
      <c r="J221">
        <f t="shared" si="97"/>
        <v>1.5662799999999999</v>
      </c>
      <c r="K221">
        <f t="shared" si="104"/>
        <v>1.555885</v>
      </c>
      <c r="L221" t="str">
        <f t="shared" si="105"/>
        <v>fast</v>
      </c>
      <c r="M221" t="str">
        <f t="shared" si="115"/>
        <v>cont</v>
      </c>
      <c r="N221" s="1">
        <v>1.6517999999999999</v>
      </c>
      <c r="O221" t="str">
        <f t="shared" si="92"/>
        <v>down</v>
      </c>
      <c r="P221">
        <f t="shared" si="98"/>
        <v>1.6858600000000004</v>
      </c>
      <c r="Q221">
        <f t="shared" si="106"/>
        <v>1.6790849999999999</v>
      </c>
      <c r="R221" t="str">
        <f t="shared" si="107"/>
        <v>fast</v>
      </c>
      <c r="S221" t="str">
        <f t="shared" si="116"/>
        <v>cont</v>
      </c>
      <c r="T221" s="1">
        <v>119.11</v>
      </c>
      <c r="U221" t="str">
        <f t="shared" si="93"/>
        <v>down</v>
      </c>
      <c r="V221">
        <f t="shared" si="99"/>
        <v>120.54499999999999</v>
      </c>
      <c r="W221">
        <f t="shared" si="108"/>
        <v>120.31700000000001</v>
      </c>
      <c r="X221" t="str">
        <f t="shared" si="109"/>
        <v>fast</v>
      </c>
      <c r="Y221" t="str">
        <f t="shared" si="117"/>
        <v>cont</v>
      </c>
      <c r="Z221" s="1">
        <v>0.5171</v>
      </c>
      <c r="AA221" t="str">
        <f t="shared" si="94"/>
        <v>down</v>
      </c>
      <c r="AB221">
        <f t="shared" si="100"/>
        <v>0.52104000000000006</v>
      </c>
      <c r="AC221">
        <f t="shared" si="110"/>
        <v>0.52677499999999999</v>
      </c>
      <c r="AD221" t="str">
        <f t="shared" si="111"/>
        <v>slow</v>
      </c>
      <c r="AE221" t="str">
        <f t="shared" si="118"/>
        <v>cont</v>
      </c>
      <c r="AF221" s="1">
        <v>1.4785999999999999</v>
      </c>
      <c r="AG221" t="str">
        <f t="shared" si="95"/>
        <v>down</v>
      </c>
      <c r="AH221">
        <f t="shared" si="101"/>
        <v>1.4667999999999999</v>
      </c>
      <c r="AI221">
        <f t="shared" si="112"/>
        <v>1.4597749999999998</v>
      </c>
      <c r="AJ221" t="str">
        <f t="shared" si="113"/>
        <v>fast</v>
      </c>
      <c r="AK221" t="str">
        <f t="shared" si="119"/>
        <v>cont</v>
      </c>
    </row>
    <row r="222" spans="1:37">
      <c r="A222">
        <v>20010916</v>
      </c>
      <c r="B222" s="1">
        <v>0.92420000000000002</v>
      </c>
      <c r="C222" t="str">
        <f t="shared" si="90"/>
        <v>up</v>
      </c>
      <c r="D222">
        <f t="shared" si="96"/>
        <v>0.91008999999999995</v>
      </c>
      <c r="E222">
        <f t="shared" si="102"/>
        <v>0.91174499999999981</v>
      </c>
      <c r="F222" t="str">
        <f t="shared" si="103"/>
        <v>slow</v>
      </c>
      <c r="G222" t="str">
        <f t="shared" si="114"/>
        <v>cont</v>
      </c>
      <c r="H222" s="1">
        <v>1.5672999999999999</v>
      </c>
      <c r="I222" t="str">
        <f t="shared" si="91"/>
        <v>up</v>
      </c>
      <c r="J222">
        <f t="shared" si="97"/>
        <v>1.5669200000000001</v>
      </c>
      <c r="K222">
        <f t="shared" si="104"/>
        <v>1.55711</v>
      </c>
      <c r="L222" t="str">
        <f t="shared" si="105"/>
        <v>fast</v>
      </c>
      <c r="M222" t="str">
        <f t="shared" si="115"/>
        <v>cont</v>
      </c>
      <c r="N222" s="1">
        <v>1.6217999999999999</v>
      </c>
      <c r="O222" t="str">
        <f t="shared" si="92"/>
        <v>down</v>
      </c>
      <c r="P222">
        <f t="shared" si="98"/>
        <v>1.6770499999999999</v>
      </c>
      <c r="Q222">
        <f t="shared" si="106"/>
        <v>1.6766549999999998</v>
      </c>
      <c r="R222" t="str">
        <f t="shared" si="107"/>
        <v>fast</v>
      </c>
      <c r="S222" t="str">
        <f t="shared" si="116"/>
        <v>cont</v>
      </c>
      <c r="T222" s="1">
        <v>117.67</v>
      </c>
      <c r="U222" t="str">
        <f t="shared" si="93"/>
        <v>up</v>
      </c>
      <c r="V222">
        <f t="shared" si="99"/>
        <v>120.34700000000001</v>
      </c>
      <c r="W222">
        <f t="shared" si="108"/>
        <v>120.16849999999999</v>
      </c>
      <c r="X222" t="str">
        <f t="shared" si="109"/>
        <v>fast</v>
      </c>
      <c r="Y222" t="str">
        <f t="shared" si="117"/>
        <v>cont</v>
      </c>
      <c r="Z222" s="1">
        <v>0.51619999999999999</v>
      </c>
      <c r="AA222" t="str">
        <f t="shared" si="94"/>
        <v>down</v>
      </c>
      <c r="AB222">
        <f t="shared" si="100"/>
        <v>0.51994000000000007</v>
      </c>
      <c r="AC222">
        <f t="shared" si="110"/>
        <v>0.52578999999999998</v>
      </c>
      <c r="AD222" t="str">
        <f t="shared" si="111"/>
        <v>slow</v>
      </c>
      <c r="AE222" t="str">
        <f t="shared" si="118"/>
        <v>cont</v>
      </c>
      <c r="AF222" s="1">
        <v>1.4745999999999999</v>
      </c>
      <c r="AG222" t="str">
        <f t="shared" si="95"/>
        <v>up</v>
      </c>
      <c r="AH222">
        <f t="shared" si="101"/>
        <v>1.4689400000000001</v>
      </c>
      <c r="AI222">
        <f t="shared" si="112"/>
        <v>1.4610549999999998</v>
      </c>
      <c r="AJ222" t="str">
        <f t="shared" si="113"/>
        <v>fast</v>
      </c>
      <c r="AK222" t="str">
        <f t="shared" si="119"/>
        <v>cont</v>
      </c>
    </row>
    <row r="223" spans="1:37">
      <c r="A223">
        <v>20010917</v>
      </c>
      <c r="B223" s="1">
        <v>0.93289999999999995</v>
      </c>
      <c r="C223" t="str">
        <f t="shared" si="90"/>
        <v>down</v>
      </c>
      <c r="D223">
        <f t="shared" si="96"/>
        <v>0.91428999999999994</v>
      </c>
      <c r="E223">
        <f t="shared" si="102"/>
        <v>0.91256500000000007</v>
      </c>
      <c r="F223" t="str">
        <f t="shared" si="103"/>
        <v>fast</v>
      </c>
      <c r="G223" t="str">
        <f t="shared" si="114"/>
        <v>cross</v>
      </c>
      <c r="H223" s="1">
        <v>1.5703</v>
      </c>
      <c r="I223" t="str">
        <f t="shared" si="91"/>
        <v>up</v>
      </c>
      <c r="J223">
        <f t="shared" si="97"/>
        <v>1.5675999999999999</v>
      </c>
      <c r="K223">
        <f t="shared" si="104"/>
        <v>1.55853</v>
      </c>
      <c r="L223" t="str">
        <f t="shared" si="105"/>
        <v>fast</v>
      </c>
      <c r="M223" t="str">
        <f t="shared" si="115"/>
        <v>cont</v>
      </c>
      <c r="N223" s="1">
        <v>1.6212</v>
      </c>
      <c r="O223" t="str">
        <f t="shared" si="92"/>
        <v>down</v>
      </c>
      <c r="P223">
        <f t="shared" si="98"/>
        <v>1.6684600000000001</v>
      </c>
      <c r="Q223">
        <f t="shared" si="106"/>
        <v>1.6740099999999998</v>
      </c>
      <c r="R223" t="str">
        <f t="shared" si="107"/>
        <v>slow</v>
      </c>
      <c r="S223" t="str">
        <f t="shared" si="116"/>
        <v>cross</v>
      </c>
      <c r="T223" s="1">
        <v>118.26</v>
      </c>
      <c r="U223" t="str">
        <f t="shared" si="93"/>
        <v>down</v>
      </c>
      <c r="V223">
        <f t="shared" si="99"/>
        <v>120.08499999999999</v>
      </c>
      <c r="W223">
        <f t="shared" si="108"/>
        <v>120.06500000000001</v>
      </c>
      <c r="X223" t="str">
        <f t="shared" si="109"/>
        <v>fast</v>
      </c>
      <c r="Y223" t="str">
        <f t="shared" si="117"/>
        <v>cont</v>
      </c>
      <c r="Z223" s="1">
        <v>0.51559999999999995</v>
      </c>
      <c r="AA223" t="str">
        <f t="shared" si="94"/>
        <v>down</v>
      </c>
      <c r="AB223">
        <f t="shared" si="100"/>
        <v>0.51925999999999994</v>
      </c>
      <c r="AC223">
        <f t="shared" si="110"/>
        <v>0.52478999999999987</v>
      </c>
      <c r="AD223" t="str">
        <f t="shared" si="111"/>
        <v>slow</v>
      </c>
      <c r="AE223" t="str">
        <f t="shared" si="118"/>
        <v>cont</v>
      </c>
      <c r="AF223" s="1">
        <v>1.4777</v>
      </c>
      <c r="AG223" t="str">
        <f t="shared" si="95"/>
        <v>down</v>
      </c>
      <c r="AH223">
        <f t="shared" si="101"/>
        <v>1.4708400000000001</v>
      </c>
      <c r="AI223">
        <f t="shared" si="112"/>
        <v>1.4625349999999997</v>
      </c>
      <c r="AJ223" t="str">
        <f t="shared" si="113"/>
        <v>fast</v>
      </c>
      <c r="AK223" t="str">
        <f t="shared" si="119"/>
        <v>cont</v>
      </c>
    </row>
    <row r="224" spans="1:37">
      <c r="A224">
        <v>20010918</v>
      </c>
      <c r="B224" s="1">
        <v>0.92810000000000004</v>
      </c>
      <c r="C224" t="str">
        <f t="shared" si="90"/>
        <v>up</v>
      </c>
      <c r="D224">
        <f t="shared" si="96"/>
        <v>0.91743000000000008</v>
      </c>
      <c r="E224">
        <f t="shared" si="102"/>
        <v>0.91327000000000014</v>
      </c>
      <c r="F224" t="str">
        <f t="shared" si="103"/>
        <v>fast</v>
      </c>
      <c r="G224" t="str">
        <f t="shared" si="114"/>
        <v>cont</v>
      </c>
      <c r="H224" s="1">
        <v>1.5731999999999999</v>
      </c>
      <c r="I224" t="str">
        <f t="shared" si="91"/>
        <v>up</v>
      </c>
      <c r="J224">
        <f t="shared" si="97"/>
        <v>1.5689699999999998</v>
      </c>
      <c r="K224">
        <f t="shared" si="104"/>
        <v>1.5602349999999998</v>
      </c>
      <c r="L224" t="str">
        <f t="shared" si="105"/>
        <v>fast</v>
      </c>
      <c r="M224" t="str">
        <f t="shared" si="115"/>
        <v>cont</v>
      </c>
      <c r="N224" s="1">
        <v>1.617</v>
      </c>
      <c r="O224" t="str">
        <f t="shared" si="92"/>
        <v>down</v>
      </c>
      <c r="P224">
        <f t="shared" si="98"/>
        <v>1.6589800000000001</v>
      </c>
      <c r="Q224">
        <f t="shared" si="106"/>
        <v>1.6714949999999997</v>
      </c>
      <c r="R224" t="str">
        <f t="shared" si="107"/>
        <v>slow</v>
      </c>
      <c r="S224" t="str">
        <f t="shared" si="116"/>
        <v>cont</v>
      </c>
      <c r="T224" s="1">
        <v>118.16</v>
      </c>
      <c r="U224" t="str">
        <f t="shared" si="93"/>
        <v>down</v>
      </c>
      <c r="V224">
        <f t="shared" si="99"/>
        <v>119.751</v>
      </c>
      <c r="W224">
        <f t="shared" si="108"/>
        <v>119.95599999999999</v>
      </c>
      <c r="X224" t="str">
        <f t="shared" si="109"/>
        <v>slow</v>
      </c>
      <c r="Y224" t="str">
        <f t="shared" si="117"/>
        <v>cross</v>
      </c>
      <c r="Z224" s="1">
        <v>0.49890000000000001</v>
      </c>
      <c r="AA224" t="str">
        <f t="shared" si="94"/>
        <v>down</v>
      </c>
      <c r="AB224">
        <f t="shared" si="100"/>
        <v>0.51688000000000001</v>
      </c>
      <c r="AC224">
        <f t="shared" si="110"/>
        <v>0.52300999999999997</v>
      </c>
      <c r="AD224" t="str">
        <f t="shared" si="111"/>
        <v>slow</v>
      </c>
      <c r="AE224" t="str">
        <f t="shared" si="118"/>
        <v>cont</v>
      </c>
      <c r="AF224" s="1">
        <v>1.4709000000000001</v>
      </c>
      <c r="AG224" t="str">
        <f t="shared" si="95"/>
        <v>up</v>
      </c>
      <c r="AH224">
        <f t="shared" si="101"/>
        <v>1.4721800000000003</v>
      </c>
      <c r="AI224">
        <f t="shared" si="112"/>
        <v>1.4639049999999998</v>
      </c>
      <c r="AJ224" t="str">
        <f t="shared" si="113"/>
        <v>fast</v>
      </c>
      <c r="AK224" t="str">
        <f t="shared" si="119"/>
        <v>cont</v>
      </c>
    </row>
    <row r="225" spans="1:37">
      <c r="A225">
        <v>20010919</v>
      </c>
      <c r="B225" s="1">
        <v>0.93230000000000002</v>
      </c>
      <c r="C225" t="str">
        <f t="shared" si="90"/>
        <v>down</v>
      </c>
      <c r="D225">
        <f t="shared" si="96"/>
        <v>0.91998999999999997</v>
      </c>
      <c r="E225">
        <f t="shared" si="102"/>
        <v>0.91428000000000031</v>
      </c>
      <c r="F225" t="str">
        <f t="shared" si="103"/>
        <v>fast</v>
      </c>
      <c r="G225" t="str">
        <f t="shared" si="114"/>
        <v>cont</v>
      </c>
      <c r="H225" s="1">
        <v>1.5737000000000001</v>
      </c>
      <c r="I225" t="str">
        <f t="shared" si="91"/>
        <v>down</v>
      </c>
      <c r="J225">
        <f t="shared" si="97"/>
        <v>1.5695299999999999</v>
      </c>
      <c r="K225">
        <f t="shared" si="104"/>
        <v>1.5617599999999998</v>
      </c>
      <c r="L225" t="str">
        <f t="shared" si="105"/>
        <v>fast</v>
      </c>
      <c r="M225" t="str">
        <f t="shared" si="115"/>
        <v>cont</v>
      </c>
      <c r="N225" s="1">
        <v>1.6065</v>
      </c>
      <c r="O225" t="str">
        <f t="shared" si="92"/>
        <v>down</v>
      </c>
      <c r="P225">
        <f t="shared" si="98"/>
        <v>1.6503700000000001</v>
      </c>
      <c r="Q225">
        <f t="shared" si="106"/>
        <v>1.6682099999999997</v>
      </c>
      <c r="R225" t="str">
        <f t="shared" si="107"/>
        <v>slow</v>
      </c>
      <c r="S225" t="str">
        <f t="shared" si="116"/>
        <v>cont</v>
      </c>
      <c r="T225" s="1">
        <v>118.09</v>
      </c>
      <c r="U225" t="str">
        <f t="shared" si="93"/>
        <v>down</v>
      </c>
      <c r="V225">
        <f t="shared" si="99"/>
        <v>119.41999999999999</v>
      </c>
      <c r="W225">
        <f t="shared" si="108"/>
        <v>119.83700000000002</v>
      </c>
      <c r="X225" t="str">
        <f t="shared" si="109"/>
        <v>slow</v>
      </c>
      <c r="Y225" t="str">
        <f t="shared" si="117"/>
        <v>cont</v>
      </c>
      <c r="Z225" s="1">
        <v>0.49559999999999998</v>
      </c>
      <c r="AA225" t="str">
        <f t="shared" si="94"/>
        <v>down</v>
      </c>
      <c r="AB225">
        <f t="shared" si="100"/>
        <v>0.5141</v>
      </c>
      <c r="AC225">
        <f t="shared" si="110"/>
        <v>0.52115499999999992</v>
      </c>
      <c r="AD225" t="str">
        <f t="shared" si="111"/>
        <v>slow</v>
      </c>
      <c r="AE225" t="str">
        <f t="shared" si="118"/>
        <v>cont</v>
      </c>
      <c r="AF225" s="1">
        <v>1.4723999999999999</v>
      </c>
      <c r="AG225" t="str">
        <f t="shared" si="95"/>
        <v>down</v>
      </c>
      <c r="AH225">
        <f t="shared" si="101"/>
        <v>1.4731000000000001</v>
      </c>
      <c r="AI225">
        <f t="shared" si="112"/>
        <v>1.4652599999999998</v>
      </c>
      <c r="AJ225" t="str">
        <f t="shared" si="113"/>
        <v>fast</v>
      </c>
      <c r="AK225" t="str">
        <f t="shared" si="119"/>
        <v>cont</v>
      </c>
    </row>
    <row r="226" spans="1:37">
      <c r="A226">
        <v>20010920</v>
      </c>
      <c r="B226" s="1">
        <v>0.92920000000000003</v>
      </c>
      <c r="C226" t="str">
        <f t="shared" si="90"/>
        <v>down</v>
      </c>
      <c r="D226">
        <f t="shared" si="96"/>
        <v>0.92223999999999984</v>
      </c>
      <c r="E226">
        <f t="shared" si="102"/>
        <v>0.91508000000000034</v>
      </c>
      <c r="F226" t="str">
        <f t="shared" si="103"/>
        <v>fast</v>
      </c>
      <c r="G226" t="str">
        <f t="shared" si="114"/>
        <v>cont</v>
      </c>
      <c r="H226" s="1">
        <v>1.5723</v>
      </c>
      <c r="I226" t="str">
        <f t="shared" si="91"/>
        <v>down</v>
      </c>
      <c r="J226">
        <f t="shared" si="97"/>
        <v>1.5701699999999998</v>
      </c>
      <c r="K226">
        <f t="shared" si="104"/>
        <v>1.5631899999999996</v>
      </c>
      <c r="L226" t="str">
        <f t="shared" si="105"/>
        <v>fast</v>
      </c>
      <c r="M226" t="str">
        <f t="shared" si="115"/>
        <v>cont</v>
      </c>
      <c r="N226" s="1">
        <v>1.597</v>
      </c>
      <c r="O226" t="str">
        <f t="shared" si="92"/>
        <v>down</v>
      </c>
      <c r="P226">
        <f t="shared" si="98"/>
        <v>1.6427300000000002</v>
      </c>
      <c r="Q226">
        <f t="shared" si="106"/>
        <v>1.6641000000000001</v>
      </c>
      <c r="R226" t="str">
        <f t="shared" si="107"/>
        <v>slow</v>
      </c>
      <c r="S226" t="str">
        <f t="shared" si="116"/>
        <v>cont</v>
      </c>
      <c r="T226" s="1">
        <v>117.62</v>
      </c>
      <c r="U226" t="str">
        <f t="shared" si="93"/>
        <v>down</v>
      </c>
      <c r="V226">
        <f t="shared" si="99"/>
        <v>119.15799999999999</v>
      </c>
      <c r="W226">
        <f t="shared" si="108"/>
        <v>119.679</v>
      </c>
      <c r="X226" t="str">
        <f t="shared" si="109"/>
        <v>slow</v>
      </c>
      <c r="Y226" t="str">
        <f t="shared" si="117"/>
        <v>cont</v>
      </c>
      <c r="Z226" s="1">
        <v>0.49530000000000002</v>
      </c>
      <c r="AA226" t="str">
        <f t="shared" si="94"/>
        <v>down</v>
      </c>
      <c r="AB226">
        <f t="shared" si="100"/>
        <v>0.51173999999999997</v>
      </c>
      <c r="AC226">
        <f t="shared" si="110"/>
        <v>0.51939000000000002</v>
      </c>
      <c r="AD226" t="str">
        <f t="shared" si="111"/>
        <v>slow</v>
      </c>
      <c r="AE226" t="str">
        <f t="shared" si="118"/>
        <v>cont</v>
      </c>
      <c r="AF226" s="1">
        <v>1.4686999999999999</v>
      </c>
      <c r="AG226" t="str">
        <f t="shared" si="95"/>
        <v>down</v>
      </c>
      <c r="AH226">
        <f t="shared" si="101"/>
        <v>1.4738700000000002</v>
      </c>
      <c r="AI226">
        <f t="shared" si="112"/>
        <v>1.4660199999999999</v>
      </c>
      <c r="AJ226" t="str">
        <f t="shared" si="113"/>
        <v>fast</v>
      </c>
      <c r="AK226" t="str">
        <f t="shared" si="119"/>
        <v>cont</v>
      </c>
    </row>
    <row r="227" spans="1:37">
      <c r="A227">
        <v>20010921</v>
      </c>
      <c r="B227" s="1">
        <v>0.92659999999999998</v>
      </c>
      <c r="C227" t="str">
        <f t="shared" si="90"/>
        <v>down</v>
      </c>
      <c r="D227">
        <f t="shared" si="96"/>
        <v>0.92415000000000003</v>
      </c>
      <c r="E227">
        <f t="shared" si="102"/>
        <v>0.91568000000000027</v>
      </c>
      <c r="F227" t="str">
        <f t="shared" si="103"/>
        <v>fast</v>
      </c>
      <c r="G227" t="str">
        <f t="shared" si="114"/>
        <v>cont</v>
      </c>
      <c r="H227" s="1">
        <v>1.5716000000000001</v>
      </c>
      <c r="I227" t="str">
        <f t="shared" si="91"/>
        <v>down</v>
      </c>
      <c r="J227">
        <f t="shared" si="97"/>
        <v>1.5703799999999999</v>
      </c>
      <c r="K227">
        <f t="shared" si="104"/>
        <v>1.5644549999999999</v>
      </c>
      <c r="L227" t="str">
        <f t="shared" si="105"/>
        <v>fast</v>
      </c>
      <c r="M227" t="str">
        <f t="shared" si="115"/>
        <v>cont</v>
      </c>
      <c r="N227" s="1">
        <v>1.5944</v>
      </c>
      <c r="O227" t="str">
        <f t="shared" si="92"/>
        <v>down</v>
      </c>
      <c r="P227">
        <f t="shared" si="98"/>
        <v>1.63324</v>
      </c>
      <c r="Q227">
        <f t="shared" si="106"/>
        <v>1.6600950000000001</v>
      </c>
      <c r="R227" t="str">
        <f t="shared" si="107"/>
        <v>slow</v>
      </c>
      <c r="S227" t="str">
        <f t="shared" si="116"/>
        <v>cont</v>
      </c>
      <c r="T227" s="1">
        <v>117.45</v>
      </c>
      <c r="U227" t="str">
        <f t="shared" si="93"/>
        <v>down</v>
      </c>
      <c r="V227">
        <f t="shared" si="99"/>
        <v>118.78900000000002</v>
      </c>
      <c r="W227">
        <f t="shared" si="108"/>
        <v>119.53749999999999</v>
      </c>
      <c r="X227" t="str">
        <f t="shared" si="109"/>
        <v>slow</v>
      </c>
      <c r="Y227" t="str">
        <f t="shared" si="117"/>
        <v>cont</v>
      </c>
      <c r="Z227" s="1">
        <v>0.49320000000000003</v>
      </c>
      <c r="AA227" t="str">
        <f t="shared" si="94"/>
        <v>down</v>
      </c>
      <c r="AB227">
        <f t="shared" si="100"/>
        <v>0.50922000000000001</v>
      </c>
      <c r="AC227">
        <f t="shared" si="110"/>
        <v>0.51747499999999991</v>
      </c>
      <c r="AD227" t="str">
        <f t="shared" si="111"/>
        <v>slow</v>
      </c>
      <c r="AE227" t="str">
        <f t="shared" si="118"/>
        <v>cont</v>
      </c>
      <c r="AF227" s="1">
        <v>1.4652000000000001</v>
      </c>
      <c r="AG227" t="str">
        <f t="shared" si="95"/>
        <v>down</v>
      </c>
      <c r="AH227">
        <f t="shared" si="101"/>
        <v>1.4735900000000002</v>
      </c>
      <c r="AI227">
        <f t="shared" si="112"/>
        <v>1.4664299999999997</v>
      </c>
      <c r="AJ227" t="str">
        <f t="shared" si="113"/>
        <v>fast</v>
      </c>
      <c r="AK227" t="str">
        <f t="shared" si="119"/>
        <v>cont</v>
      </c>
    </row>
    <row r="228" spans="1:37">
      <c r="A228">
        <v>20010923</v>
      </c>
      <c r="B228" s="1">
        <v>0.91410000000000002</v>
      </c>
      <c r="C228" t="str">
        <f t="shared" si="90"/>
        <v>up</v>
      </c>
      <c r="D228">
        <f t="shared" si="96"/>
        <v>0.92388999999999988</v>
      </c>
      <c r="E228">
        <f t="shared" si="102"/>
        <v>0.91547500000000015</v>
      </c>
      <c r="F228" t="str">
        <f t="shared" si="103"/>
        <v>fast</v>
      </c>
      <c r="G228" t="str">
        <f t="shared" si="114"/>
        <v>cont</v>
      </c>
      <c r="H228" s="1">
        <v>1.5713999999999999</v>
      </c>
      <c r="I228" t="str">
        <f t="shared" si="91"/>
        <v>up</v>
      </c>
      <c r="J228">
        <f t="shared" si="97"/>
        <v>1.5705</v>
      </c>
      <c r="K228">
        <f t="shared" si="104"/>
        <v>1.5656749999999997</v>
      </c>
      <c r="L228" t="str">
        <f t="shared" si="105"/>
        <v>fast</v>
      </c>
      <c r="M228" t="str">
        <f t="shared" si="115"/>
        <v>cont</v>
      </c>
      <c r="N228" s="1">
        <v>1.5820000000000001</v>
      </c>
      <c r="O228" t="str">
        <f t="shared" si="92"/>
        <v>up</v>
      </c>
      <c r="P228">
        <f t="shared" si="98"/>
        <v>1.6223299999999998</v>
      </c>
      <c r="Q228">
        <f t="shared" si="106"/>
        <v>1.6555800000000001</v>
      </c>
      <c r="R228" t="str">
        <f t="shared" si="107"/>
        <v>slow</v>
      </c>
      <c r="S228" t="str">
        <f t="shared" si="116"/>
        <v>cont</v>
      </c>
      <c r="T228" s="1">
        <v>116.89</v>
      </c>
      <c r="U228" t="str">
        <f t="shared" si="93"/>
        <v>up</v>
      </c>
      <c r="V228">
        <f t="shared" si="99"/>
        <v>118.27600000000002</v>
      </c>
      <c r="W228">
        <f t="shared" si="108"/>
        <v>119.37249999999999</v>
      </c>
      <c r="X228" t="str">
        <f t="shared" si="109"/>
        <v>slow</v>
      </c>
      <c r="Y228" t="str">
        <f t="shared" si="117"/>
        <v>cont</v>
      </c>
      <c r="Z228" s="1">
        <v>0.4854</v>
      </c>
      <c r="AA228" t="str">
        <f t="shared" si="94"/>
        <v>up</v>
      </c>
      <c r="AB228">
        <f t="shared" si="100"/>
        <v>0.50546000000000002</v>
      </c>
      <c r="AC228">
        <f t="shared" si="110"/>
        <v>0.51507500000000006</v>
      </c>
      <c r="AD228" t="str">
        <f t="shared" si="111"/>
        <v>slow</v>
      </c>
      <c r="AE228" t="str">
        <f t="shared" si="118"/>
        <v>cont</v>
      </c>
      <c r="AF228" s="1">
        <v>1.4558</v>
      </c>
      <c r="AG228" t="str">
        <f t="shared" si="95"/>
        <v>up</v>
      </c>
      <c r="AH228">
        <f t="shared" si="101"/>
        <v>1.47143</v>
      </c>
      <c r="AI228">
        <f t="shared" si="112"/>
        <v>1.4661999999999997</v>
      </c>
      <c r="AJ228" t="str">
        <f t="shared" si="113"/>
        <v>fast</v>
      </c>
      <c r="AK228" t="str">
        <f t="shared" si="119"/>
        <v>cont</v>
      </c>
    </row>
    <row r="229" spans="1:37">
      <c r="A229">
        <v>20010924</v>
      </c>
      <c r="B229" s="1">
        <v>0.91969999999999996</v>
      </c>
      <c r="C229" t="str">
        <f t="shared" si="90"/>
        <v>up</v>
      </c>
      <c r="D229">
        <f t="shared" si="96"/>
        <v>0.92437999999999998</v>
      </c>
      <c r="E229">
        <f t="shared" si="102"/>
        <v>0.91548499999999999</v>
      </c>
      <c r="F229" t="str">
        <f t="shared" si="103"/>
        <v>fast</v>
      </c>
      <c r="G229" t="str">
        <f t="shared" si="114"/>
        <v>cont</v>
      </c>
      <c r="H229" s="1">
        <v>1.5716000000000001</v>
      </c>
      <c r="I229" t="str">
        <f t="shared" si="91"/>
        <v>down</v>
      </c>
      <c r="J229">
        <f t="shared" si="97"/>
        <v>1.5710300000000001</v>
      </c>
      <c r="K229">
        <f t="shared" si="104"/>
        <v>1.5667349999999998</v>
      </c>
      <c r="L229" t="str">
        <f t="shared" si="105"/>
        <v>fast</v>
      </c>
      <c r="M229" t="str">
        <f t="shared" si="115"/>
        <v>cont</v>
      </c>
      <c r="N229" s="1">
        <v>1.6031</v>
      </c>
      <c r="O229" t="str">
        <f t="shared" si="92"/>
        <v>down</v>
      </c>
      <c r="P229">
        <f t="shared" si="98"/>
        <v>1.61568</v>
      </c>
      <c r="Q229">
        <f t="shared" si="106"/>
        <v>1.652155</v>
      </c>
      <c r="R229" t="str">
        <f t="shared" si="107"/>
        <v>slow</v>
      </c>
      <c r="S229" t="str">
        <f t="shared" si="116"/>
        <v>cont</v>
      </c>
      <c r="T229" s="1">
        <v>117.61</v>
      </c>
      <c r="U229" t="str">
        <f t="shared" si="93"/>
        <v>up</v>
      </c>
      <c r="V229">
        <f t="shared" si="99"/>
        <v>118.056</v>
      </c>
      <c r="W229">
        <f t="shared" si="108"/>
        <v>119.279</v>
      </c>
      <c r="X229" t="str">
        <f t="shared" si="109"/>
        <v>slow</v>
      </c>
      <c r="Y229" t="str">
        <f t="shared" si="117"/>
        <v>cont</v>
      </c>
      <c r="Z229" s="1">
        <v>0.49370000000000003</v>
      </c>
      <c r="AA229" t="str">
        <f t="shared" si="94"/>
        <v>up</v>
      </c>
      <c r="AB229">
        <f t="shared" si="100"/>
        <v>0.50280000000000002</v>
      </c>
      <c r="AC229">
        <f t="shared" si="110"/>
        <v>0.51302999999999999</v>
      </c>
      <c r="AD229" t="str">
        <f t="shared" si="111"/>
        <v>slow</v>
      </c>
      <c r="AE229" t="str">
        <f t="shared" si="118"/>
        <v>cont</v>
      </c>
      <c r="AF229" s="1">
        <v>1.4661999999999999</v>
      </c>
      <c r="AG229" t="str">
        <f t="shared" si="95"/>
        <v>up</v>
      </c>
      <c r="AH229">
        <f t="shared" si="101"/>
        <v>1.4703000000000002</v>
      </c>
      <c r="AI229">
        <f t="shared" si="112"/>
        <v>1.4664099999999998</v>
      </c>
      <c r="AJ229" t="str">
        <f t="shared" si="113"/>
        <v>fast</v>
      </c>
      <c r="AK229" t="str">
        <f t="shared" si="119"/>
        <v>cont</v>
      </c>
    </row>
    <row r="230" spans="1:37">
      <c r="A230">
        <v>20010925</v>
      </c>
      <c r="B230" s="1">
        <v>0.92459999999999998</v>
      </c>
      <c r="C230" t="str">
        <f t="shared" si="90"/>
        <v>down</v>
      </c>
      <c r="D230">
        <f t="shared" si="96"/>
        <v>0.92562</v>
      </c>
      <c r="E230">
        <f t="shared" si="102"/>
        <v>0.9162450000000002</v>
      </c>
      <c r="F230" t="str">
        <f t="shared" si="103"/>
        <v>fast</v>
      </c>
      <c r="G230" t="str">
        <f t="shared" si="114"/>
        <v>cont</v>
      </c>
      <c r="H230" s="1">
        <v>1.5711999999999999</v>
      </c>
      <c r="I230" t="str">
        <f t="shared" si="91"/>
        <v>up</v>
      </c>
      <c r="J230">
        <f t="shared" si="97"/>
        <v>1.5712699999999999</v>
      </c>
      <c r="K230">
        <f t="shared" si="104"/>
        <v>1.5678399999999999</v>
      </c>
      <c r="L230" t="str">
        <f t="shared" si="105"/>
        <v>fast</v>
      </c>
      <c r="M230" t="str">
        <f t="shared" si="115"/>
        <v>cont</v>
      </c>
      <c r="N230" s="1">
        <v>1.6002000000000001</v>
      </c>
      <c r="O230" t="str">
        <f t="shared" si="92"/>
        <v>up</v>
      </c>
      <c r="P230">
        <f t="shared" si="98"/>
        <v>1.6094999999999999</v>
      </c>
      <c r="Q230">
        <f t="shared" si="106"/>
        <v>1.6487500000000002</v>
      </c>
      <c r="R230" t="str">
        <f t="shared" si="107"/>
        <v>slow</v>
      </c>
      <c r="S230" t="str">
        <f t="shared" si="116"/>
        <v>cont</v>
      </c>
      <c r="T230" s="1">
        <v>117.76</v>
      </c>
      <c r="U230" t="str">
        <f t="shared" si="93"/>
        <v>up</v>
      </c>
      <c r="V230">
        <f t="shared" si="99"/>
        <v>117.86200000000001</v>
      </c>
      <c r="W230">
        <f t="shared" si="108"/>
        <v>119.20900000000002</v>
      </c>
      <c r="X230" t="str">
        <f t="shared" si="109"/>
        <v>slow</v>
      </c>
      <c r="Y230" t="str">
        <f t="shared" si="117"/>
        <v>cont</v>
      </c>
      <c r="Z230" s="1">
        <v>0.49459999999999998</v>
      </c>
      <c r="AA230" t="str">
        <f t="shared" si="94"/>
        <v>up</v>
      </c>
      <c r="AB230">
        <f t="shared" si="100"/>
        <v>0.50055999999999989</v>
      </c>
      <c r="AC230">
        <f t="shared" si="110"/>
        <v>0.51134999999999997</v>
      </c>
      <c r="AD230" t="str">
        <f t="shared" si="111"/>
        <v>slow</v>
      </c>
      <c r="AE230" t="str">
        <f t="shared" si="118"/>
        <v>cont</v>
      </c>
      <c r="AF230" s="1">
        <v>1.4712000000000001</v>
      </c>
      <c r="AG230" t="str">
        <f t="shared" si="95"/>
        <v>up</v>
      </c>
      <c r="AH230">
        <f t="shared" si="101"/>
        <v>1.4701299999999999</v>
      </c>
      <c r="AI230">
        <f t="shared" si="112"/>
        <v>1.4673399999999996</v>
      </c>
      <c r="AJ230" t="str">
        <f t="shared" si="113"/>
        <v>fast</v>
      </c>
      <c r="AK230" t="str">
        <f t="shared" si="119"/>
        <v>cont</v>
      </c>
    </row>
    <row r="231" spans="1:37">
      <c r="A231">
        <v>20010926</v>
      </c>
      <c r="B231" s="1">
        <v>0.92410000000000003</v>
      </c>
      <c r="C231" t="str">
        <f t="shared" si="90"/>
        <v>down</v>
      </c>
      <c r="D231">
        <f t="shared" si="96"/>
        <v>0.92557999999999985</v>
      </c>
      <c r="E231">
        <f t="shared" si="102"/>
        <v>0.91695500000000008</v>
      </c>
      <c r="F231" t="str">
        <f t="shared" si="103"/>
        <v>fast</v>
      </c>
      <c r="G231" t="str">
        <f t="shared" si="114"/>
        <v>cont</v>
      </c>
      <c r="H231" s="1">
        <v>1.5748</v>
      </c>
      <c r="I231" t="str">
        <f t="shared" si="91"/>
        <v>up</v>
      </c>
      <c r="J231">
        <f t="shared" si="97"/>
        <v>1.5717399999999999</v>
      </c>
      <c r="K231">
        <f t="shared" si="104"/>
        <v>1.56901</v>
      </c>
      <c r="L231" t="str">
        <f t="shared" si="105"/>
        <v>fast</v>
      </c>
      <c r="M231" t="str">
        <f t="shared" si="115"/>
        <v>cont</v>
      </c>
      <c r="N231" s="1">
        <v>1.6085</v>
      </c>
      <c r="O231" t="str">
        <f t="shared" si="92"/>
        <v>up</v>
      </c>
      <c r="P231">
        <f t="shared" si="98"/>
        <v>1.60517</v>
      </c>
      <c r="Q231">
        <f t="shared" si="106"/>
        <v>1.6455150000000007</v>
      </c>
      <c r="R231" t="str">
        <f t="shared" si="107"/>
        <v>slow</v>
      </c>
      <c r="S231" t="str">
        <f t="shared" si="116"/>
        <v>cont</v>
      </c>
      <c r="T231" s="1">
        <v>118.04</v>
      </c>
      <c r="U231" t="str">
        <f t="shared" si="93"/>
        <v>up</v>
      </c>
      <c r="V231">
        <f t="shared" si="99"/>
        <v>117.75500000000002</v>
      </c>
      <c r="W231">
        <f t="shared" si="108"/>
        <v>119.15000000000002</v>
      </c>
      <c r="X231" t="str">
        <f t="shared" si="109"/>
        <v>slow</v>
      </c>
      <c r="Y231" t="str">
        <f t="shared" si="117"/>
        <v>cont</v>
      </c>
      <c r="Z231" s="1">
        <v>0.49719999999999998</v>
      </c>
      <c r="AA231" t="str">
        <f t="shared" si="94"/>
        <v>down</v>
      </c>
      <c r="AB231">
        <f t="shared" si="100"/>
        <v>0.49856999999999996</v>
      </c>
      <c r="AC231">
        <f t="shared" si="110"/>
        <v>0.50980500000000006</v>
      </c>
      <c r="AD231" t="str">
        <f t="shared" si="111"/>
        <v>slow</v>
      </c>
      <c r="AE231" t="str">
        <f t="shared" si="118"/>
        <v>cont</v>
      </c>
      <c r="AF231" s="1">
        <v>1.4765999999999999</v>
      </c>
      <c r="AG231" t="str">
        <f t="shared" si="95"/>
        <v>down</v>
      </c>
      <c r="AH231">
        <f t="shared" si="101"/>
        <v>1.46993</v>
      </c>
      <c r="AI231">
        <f t="shared" si="112"/>
        <v>1.4683649999999999</v>
      </c>
      <c r="AJ231" t="str">
        <f t="shared" si="113"/>
        <v>fast</v>
      </c>
      <c r="AK231" t="str">
        <f t="shared" si="119"/>
        <v>cont</v>
      </c>
    </row>
    <row r="232" spans="1:37">
      <c r="A232">
        <v>20010927</v>
      </c>
      <c r="B232" s="1">
        <v>0.92269999999999996</v>
      </c>
      <c r="C232" t="str">
        <f t="shared" si="90"/>
        <v>down</v>
      </c>
      <c r="D232">
        <f t="shared" si="96"/>
        <v>0.92543000000000009</v>
      </c>
      <c r="E232">
        <f t="shared" si="102"/>
        <v>0.91776000000000002</v>
      </c>
      <c r="F232" t="str">
        <f t="shared" si="103"/>
        <v>fast</v>
      </c>
      <c r="G232" t="str">
        <f t="shared" si="114"/>
        <v>cont</v>
      </c>
      <c r="H232" s="1">
        <v>1.5791999999999999</v>
      </c>
      <c r="I232" t="str">
        <f t="shared" si="91"/>
        <v>up</v>
      </c>
      <c r="J232">
        <f t="shared" si="97"/>
        <v>1.5729299999999999</v>
      </c>
      <c r="K232">
        <f t="shared" si="104"/>
        <v>1.569925</v>
      </c>
      <c r="L232" t="str">
        <f t="shared" si="105"/>
        <v>fast</v>
      </c>
      <c r="M232" t="str">
        <f t="shared" si="115"/>
        <v>cont</v>
      </c>
      <c r="N232" s="1">
        <v>1.6176999999999999</v>
      </c>
      <c r="O232" t="str">
        <f t="shared" si="92"/>
        <v>up</v>
      </c>
      <c r="P232">
        <f t="shared" si="98"/>
        <v>1.60476</v>
      </c>
      <c r="Q232">
        <f t="shared" si="106"/>
        <v>1.6409050000000005</v>
      </c>
      <c r="R232" t="str">
        <f t="shared" si="107"/>
        <v>slow</v>
      </c>
      <c r="S232" t="str">
        <f t="shared" si="116"/>
        <v>cont</v>
      </c>
      <c r="T232" s="1">
        <v>120</v>
      </c>
      <c r="U232" t="str">
        <f t="shared" si="93"/>
        <v>down</v>
      </c>
      <c r="V232">
        <f t="shared" si="99"/>
        <v>117.98800000000001</v>
      </c>
      <c r="W232">
        <f t="shared" si="108"/>
        <v>119.16749999999999</v>
      </c>
      <c r="X232" t="str">
        <f t="shared" si="109"/>
        <v>slow</v>
      </c>
      <c r="Y232" t="str">
        <f t="shared" si="117"/>
        <v>cont</v>
      </c>
      <c r="Z232" s="1">
        <v>0.48880000000000001</v>
      </c>
      <c r="AA232" t="str">
        <f t="shared" si="94"/>
        <v>up</v>
      </c>
      <c r="AB232">
        <f t="shared" si="100"/>
        <v>0.49583000000000005</v>
      </c>
      <c r="AC232">
        <f t="shared" si="110"/>
        <v>0.50788500000000003</v>
      </c>
      <c r="AD232" t="str">
        <f t="shared" si="111"/>
        <v>slow</v>
      </c>
      <c r="AE232" t="str">
        <f t="shared" si="118"/>
        <v>cont</v>
      </c>
      <c r="AF232" s="1">
        <v>1.4765999999999999</v>
      </c>
      <c r="AG232" t="str">
        <f t="shared" si="95"/>
        <v>down</v>
      </c>
      <c r="AH232">
        <f t="shared" si="101"/>
        <v>1.4701299999999999</v>
      </c>
      <c r="AI232">
        <f t="shared" si="112"/>
        <v>1.469535</v>
      </c>
      <c r="AJ232" t="str">
        <f t="shared" si="113"/>
        <v>fast</v>
      </c>
      <c r="AK232" t="str">
        <f t="shared" si="119"/>
        <v>cont</v>
      </c>
    </row>
    <row r="233" spans="1:37">
      <c r="A233">
        <v>20010928</v>
      </c>
      <c r="B233" s="1">
        <v>0.91739999999999999</v>
      </c>
      <c r="C233" t="str">
        <f t="shared" si="90"/>
        <v>down</v>
      </c>
      <c r="D233">
        <f t="shared" si="96"/>
        <v>0.92388000000000015</v>
      </c>
      <c r="E233">
        <f t="shared" si="102"/>
        <v>0.91908499999999993</v>
      </c>
      <c r="F233" t="str">
        <f t="shared" si="103"/>
        <v>fast</v>
      </c>
      <c r="G233" t="str">
        <f t="shared" si="114"/>
        <v>cont</v>
      </c>
      <c r="H233" s="1">
        <v>1.5809</v>
      </c>
      <c r="I233" t="str">
        <f t="shared" si="91"/>
        <v>down</v>
      </c>
      <c r="J233">
        <f t="shared" si="97"/>
        <v>1.5739899999999998</v>
      </c>
      <c r="K233">
        <f t="shared" si="104"/>
        <v>1.5707949999999999</v>
      </c>
      <c r="L233" t="str">
        <f t="shared" si="105"/>
        <v>fast</v>
      </c>
      <c r="M233" t="str">
        <f t="shared" si="115"/>
        <v>cont</v>
      </c>
      <c r="N233" s="1">
        <v>1.6236999999999999</v>
      </c>
      <c r="O233" t="str">
        <f t="shared" si="92"/>
        <v>down</v>
      </c>
      <c r="P233">
        <f t="shared" si="98"/>
        <v>1.6050099999999996</v>
      </c>
      <c r="Q233">
        <f t="shared" si="106"/>
        <v>1.6367350000000003</v>
      </c>
      <c r="R233" t="str">
        <f t="shared" si="107"/>
        <v>slow</v>
      </c>
      <c r="S233" t="str">
        <f t="shared" si="116"/>
        <v>cont</v>
      </c>
      <c r="T233" s="1">
        <v>119.73</v>
      </c>
      <c r="U233" t="str">
        <f t="shared" si="93"/>
        <v>down</v>
      </c>
      <c r="V233">
        <f t="shared" si="99"/>
        <v>118.13499999999999</v>
      </c>
      <c r="W233">
        <f t="shared" si="108"/>
        <v>119.10999999999999</v>
      </c>
      <c r="X233" t="str">
        <f t="shared" si="109"/>
        <v>slow</v>
      </c>
      <c r="Y233" t="str">
        <f t="shared" si="117"/>
        <v>cont</v>
      </c>
      <c r="Z233" s="1">
        <v>0.4965</v>
      </c>
      <c r="AA233" t="str">
        <f t="shared" si="94"/>
        <v>down</v>
      </c>
      <c r="AB233">
        <f t="shared" si="100"/>
        <v>0.49392000000000003</v>
      </c>
      <c r="AC233">
        <f t="shared" si="110"/>
        <v>0.50658999999999987</v>
      </c>
      <c r="AD233" t="str">
        <f t="shared" si="111"/>
        <v>slow</v>
      </c>
      <c r="AE233" t="str">
        <f t="shared" si="118"/>
        <v>cont</v>
      </c>
      <c r="AF233" s="1">
        <v>1.4735</v>
      </c>
      <c r="AG233" t="str">
        <f t="shared" si="95"/>
        <v>down</v>
      </c>
      <c r="AH233">
        <f t="shared" si="101"/>
        <v>1.4697099999999998</v>
      </c>
      <c r="AI233">
        <f t="shared" si="112"/>
        <v>1.4702750000000002</v>
      </c>
      <c r="AJ233" t="str">
        <f t="shared" si="113"/>
        <v>slow</v>
      </c>
      <c r="AK233" t="str">
        <f t="shared" si="119"/>
        <v>cross</v>
      </c>
    </row>
    <row r="234" spans="1:37">
      <c r="A234">
        <v>20010930</v>
      </c>
      <c r="B234" s="1">
        <v>0.91069999999999995</v>
      </c>
      <c r="C234" t="str">
        <f t="shared" si="90"/>
        <v>up</v>
      </c>
      <c r="D234">
        <f t="shared" si="96"/>
        <v>0.92214000000000007</v>
      </c>
      <c r="E234">
        <f t="shared" si="102"/>
        <v>0.91978499999999985</v>
      </c>
      <c r="F234" t="str">
        <f t="shared" si="103"/>
        <v>fast</v>
      </c>
      <c r="G234" t="str">
        <f t="shared" si="114"/>
        <v>cont</v>
      </c>
      <c r="H234" s="1">
        <v>1.5785</v>
      </c>
      <c r="I234" t="str">
        <f t="shared" si="91"/>
        <v>up</v>
      </c>
      <c r="J234">
        <f t="shared" si="97"/>
        <v>1.5745199999999999</v>
      </c>
      <c r="K234">
        <f t="shared" si="104"/>
        <v>1.5717449999999999</v>
      </c>
      <c r="L234" t="str">
        <f t="shared" si="105"/>
        <v>fast</v>
      </c>
      <c r="M234" t="str">
        <f t="shared" si="115"/>
        <v>cont</v>
      </c>
      <c r="N234" s="1">
        <v>1.6227</v>
      </c>
      <c r="O234" t="str">
        <f t="shared" si="92"/>
        <v>up</v>
      </c>
      <c r="P234">
        <f t="shared" si="98"/>
        <v>1.6055799999999998</v>
      </c>
      <c r="Q234">
        <f t="shared" si="106"/>
        <v>1.6322800000000002</v>
      </c>
      <c r="R234" t="str">
        <f t="shared" si="107"/>
        <v>slow</v>
      </c>
      <c r="S234" t="str">
        <f t="shared" si="116"/>
        <v>cont</v>
      </c>
      <c r="T234" s="1">
        <v>119.62</v>
      </c>
      <c r="U234" t="str">
        <f t="shared" si="93"/>
        <v>up</v>
      </c>
      <c r="V234">
        <f t="shared" si="99"/>
        <v>118.28099999999999</v>
      </c>
      <c r="W234">
        <f t="shared" si="108"/>
        <v>119.01599999999999</v>
      </c>
      <c r="X234" t="str">
        <f t="shared" si="109"/>
        <v>slow</v>
      </c>
      <c r="Y234" t="str">
        <f t="shared" si="117"/>
        <v>cont</v>
      </c>
      <c r="Z234" s="1">
        <v>0.49309999999999998</v>
      </c>
      <c r="AA234" t="str">
        <f t="shared" si="94"/>
        <v>up</v>
      </c>
      <c r="AB234">
        <f t="shared" si="100"/>
        <v>0.49334</v>
      </c>
      <c r="AC234">
        <f t="shared" si="110"/>
        <v>0.50510999999999995</v>
      </c>
      <c r="AD234" t="str">
        <f t="shared" si="111"/>
        <v>slow</v>
      </c>
      <c r="AE234" t="str">
        <f t="shared" si="118"/>
        <v>cont</v>
      </c>
      <c r="AF234" s="1">
        <v>1.4722</v>
      </c>
      <c r="AG234" t="str">
        <f t="shared" si="95"/>
        <v>up</v>
      </c>
      <c r="AH234">
        <f t="shared" si="101"/>
        <v>1.46984</v>
      </c>
      <c r="AI234">
        <f t="shared" si="112"/>
        <v>1.4710100000000002</v>
      </c>
      <c r="AJ234" t="str">
        <f t="shared" si="113"/>
        <v>slow</v>
      </c>
      <c r="AK234" t="str">
        <f t="shared" si="119"/>
        <v>cont</v>
      </c>
    </row>
    <row r="235" spans="1:37">
      <c r="A235">
        <v>20011001</v>
      </c>
      <c r="B235" s="1">
        <v>0.91749999999999998</v>
      </c>
      <c r="C235" t="str">
        <f t="shared" si="90"/>
        <v>up</v>
      </c>
      <c r="D235">
        <f t="shared" si="96"/>
        <v>0.92066000000000003</v>
      </c>
      <c r="E235">
        <f t="shared" si="102"/>
        <v>0.92032499999999984</v>
      </c>
      <c r="F235" t="str">
        <f t="shared" si="103"/>
        <v>fast</v>
      </c>
      <c r="G235" t="str">
        <f t="shared" si="114"/>
        <v>cont</v>
      </c>
      <c r="H235" s="1">
        <v>1.5791999999999999</v>
      </c>
      <c r="I235" t="str">
        <f t="shared" si="91"/>
        <v>down</v>
      </c>
      <c r="J235">
        <f t="shared" si="97"/>
        <v>1.57507</v>
      </c>
      <c r="K235">
        <f t="shared" si="104"/>
        <v>1.5722999999999998</v>
      </c>
      <c r="L235" t="str">
        <f t="shared" si="105"/>
        <v>fast</v>
      </c>
      <c r="M235" t="str">
        <f t="shared" si="115"/>
        <v>cont</v>
      </c>
      <c r="N235" s="1">
        <v>1.6326000000000001</v>
      </c>
      <c r="O235" t="str">
        <f t="shared" si="92"/>
        <v>down</v>
      </c>
      <c r="P235">
        <f t="shared" si="98"/>
        <v>1.6081899999999998</v>
      </c>
      <c r="Q235">
        <f t="shared" si="106"/>
        <v>1.6292800000000001</v>
      </c>
      <c r="R235" t="str">
        <f t="shared" si="107"/>
        <v>slow</v>
      </c>
      <c r="S235" t="str">
        <f t="shared" si="116"/>
        <v>cont</v>
      </c>
      <c r="T235" s="1">
        <v>120.42</v>
      </c>
      <c r="U235" t="str">
        <f t="shared" si="93"/>
        <v>up</v>
      </c>
      <c r="V235">
        <f t="shared" si="99"/>
        <v>118.51400000000001</v>
      </c>
      <c r="W235">
        <f t="shared" si="108"/>
        <v>118.96699999999998</v>
      </c>
      <c r="X235" t="str">
        <f t="shared" si="109"/>
        <v>slow</v>
      </c>
      <c r="Y235" t="str">
        <f t="shared" si="117"/>
        <v>cont</v>
      </c>
      <c r="Z235" s="1">
        <v>0.49590000000000001</v>
      </c>
      <c r="AA235" t="str">
        <f t="shared" si="94"/>
        <v>down</v>
      </c>
      <c r="AB235">
        <f t="shared" si="100"/>
        <v>0.49336999999999998</v>
      </c>
      <c r="AC235">
        <f t="shared" si="110"/>
        <v>0.50373500000000004</v>
      </c>
      <c r="AD235" t="str">
        <f t="shared" si="111"/>
        <v>slow</v>
      </c>
      <c r="AE235" t="str">
        <f t="shared" si="118"/>
        <v>cont</v>
      </c>
      <c r="AF235" s="1">
        <v>1.4810000000000001</v>
      </c>
      <c r="AG235" t="str">
        <f t="shared" si="95"/>
        <v>down</v>
      </c>
      <c r="AH235">
        <f t="shared" si="101"/>
        <v>1.4706999999999999</v>
      </c>
      <c r="AI235">
        <f t="shared" si="112"/>
        <v>1.4719000000000002</v>
      </c>
      <c r="AJ235" t="str">
        <f t="shared" si="113"/>
        <v>slow</v>
      </c>
      <c r="AK235" t="str">
        <f t="shared" si="119"/>
        <v>cont</v>
      </c>
    </row>
    <row r="236" spans="1:37">
      <c r="A236">
        <v>20011002</v>
      </c>
      <c r="B236" s="1">
        <v>0.9194</v>
      </c>
      <c r="C236" t="str">
        <f t="shared" si="90"/>
        <v>up</v>
      </c>
      <c r="D236">
        <f t="shared" si="96"/>
        <v>0.91967999999999994</v>
      </c>
      <c r="E236">
        <f t="shared" si="102"/>
        <v>0.92096</v>
      </c>
      <c r="F236" t="str">
        <f t="shared" si="103"/>
        <v>slow</v>
      </c>
      <c r="G236" t="str">
        <f t="shared" si="114"/>
        <v>cross</v>
      </c>
      <c r="H236" s="1">
        <v>1.5745</v>
      </c>
      <c r="I236" t="str">
        <f t="shared" si="91"/>
        <v>down</v>
      </c>
      <c r="J236">
        <f t="shared" si="97"/>
        <v>1.5752900000000001</v>
      </c>
      <c r="K236">
        <f t="shared" si="104"/>
        <v>1.57273</v>
      </c>
      <c r="L236" t="str">
        <f t="shared" si="105"/>
        <v>fast</v>
      </c>
      <c r="M236" t="str">
        <f t="shared" si="115"/>
        <v>cont</v>
      </c>
      <c r="N236" s="1">
        <v>1.6223000000000001</v>
      </c>
      <c r="O236" t="str">
        <f t="shared" si="92"/>
        <v>up</v>
      </c>
      <c r="P236">
        <f t="shared" si="98"/>
        <v>1.6107199999999999</v>
      </c>
      <c r="Q236">
        <f t="shared" si="106"/>
        <v>1.626725</v>
      </c>
      <c r="R236" t="str">
        <f t="shared" si="107"/>
        <v>slow</v>
      </c>
      <c r="S236" t="str">
        <f t="shared" si="116"/>
        <v>cont</v>
      </c>
      <c r="T236" s="1">
        <v>121.11</v>
      </c>
      <c r="U236" t="str">
        <f t="shared" si="93"/>
        <v>up</v>
      </c>
      <c r="V236">
        <f t="shared" si="99"/>
        <v>118.86299999999999</v>
      </c>
      <c r="W236">
        <f t="shared" si="108"/>
        <v>119.01050000000001</v>
      </c>
      <c r="X236" t="str">
        <f t="shared" si="109"/>
        <v>slow</v>
      </c>
      <c r="Y236" t="str">
        <f t="shared" si="117"/>
        <v>cont</v>
      </c>
      <c r="Z236" s="1">
        <v>0.49559999999999998</v>
      </c>
      <c r="AA236" t="str">
        <f t="shared" si="94"/>
        <v>up</v>
      </c>
      <c r="AB236">
        <f t="shared" si="100"/>
        <v>0.49340000000000001</v>
      </c>
      <c r="AC236">
        <f t="shared" si="110"/>
        <v>0.50257000000000007</v>
      </c>
      <c r="AD236" t="str">
        <f t="shared" si="111"/>
        <v>slow</v>
      </c>
      <c r="AE236" t="str">
        <f t="shared" si="118"/>
        <v>cont</v>
      </c>
      <c r="AF236" s="1">
        <v>1.4806999999999999</v>
      </c>
      <c r="AG236" t="str">
        <f t="shared" si="95"/>
        <v>down</v>
      </c>
      <c r="AH236">
        <f t="shared" si="101"/>
        <v>1.4718999999999998</v>
      </c>
      <c r="AI236">
        <f t="shared" si="112"/>
        <v>1.4728850000000002</v>
      </c>
      <c r="AJ236" t="str">
        <f t="shared" si="113"/>
        <v>slow</v>
      </c>
      <c r="AK236" t="str">
        <f t="shared" si="119"/>
        <v>cont</v>
      </c>
    </row>
    <row r="237" spans="1:37">
      <c r="A237">
        <v>20011003</v>
      </c>
      <c r="B237" s="1">
        <v>0.92300000000000004</v>
      </c>
      <c r="C237" t="str">
        <f t="shared" si="90"/>
        <v>down</v>
      </c>
      <c r="D237">
        <f t="shared" si="96"/>
        <v>0.91931999999999992</v>
      </c>
      <c r="E237">
        <f t="shared" si="102"/>
        <v>0.92173499999999997</v>
      </c>
      <c r="F237" t="str">
        <f t="shared" si="103"/>
        <v>slow</v>
      </c>
      <c r="G237" t="str">
        <f t="shared" si="114"/>
        <v>cont</v>
      </c>
      <c r="H237" s="1">
        <v>1.5689</v>
      </c>
      <c r="I237" t="str">
        <f t="shared" si="91"/>
        <v>up</v>
      </c>
      <c r="J237">
        <f t="shared" si="97"/>
        <v>1.5750199999999999</v>
      </c>
      <c r="K237">
        <f t="shared" si="104"/>
        <v>1.5727</v>
      </c>
      <c r="L237" t="str">
        <f t="shared" si="105"/>
        <v>fast</v>
      </c>
      <c r="M237" t="str">
        <f t="shared" si="115"/>
        <v>cont</v>
      </c>
      <c r="N237" s="1">
        <v>1.6254</v>
      </c>
      <c r="O237" t="str">
        <f t="shared" si="92"/>
        <v>up</v>
      </c>
      <c r="P237">
        <f t="shared" si="98"/>
        <v>1.6138199999999998</v>
      </c>
      <c r="Q237">
        <f t="shared" si="106"/>
        <v>1.6235299999999999</v>
      </c>
      <c r="R237" t="str">
        <f t="shared" si="107"/>
        <v>slow</v>
      </c>
      <c r="S237" t="str">
        <f t="shared" si="116"/>
        <v>cont</v>
      </c>
      <c r="T237" s="1">
        <v>121.45</v>
      </c>
      <c r="U237" t="str">
        <f t="shared" si="93"/>
        <v>down</v>
      </c>
      <c r="V237">
        <f t="shared" si="99"/>
        <v>119.26299999999999</v>
      </c>
      <c r="W237">
        <f t="shared" si="108"/>
        <v>119.026</v>
      </c>
      <c r="X237" t="str">
        <f t="shared" si="109"/>
        <v>fast</v>
      </c>
      <c r="Y237" t="str">
        <f t="shared" si="117"/>
        <v>cross</v>
      </c>
      <c r="Z237" s="1">
        <v>0.499</v>
      </c>
      <c r="AA237" t="str">
        <f t="shared" si="94"/>
        <v>up</v>
      </c>
      <c r="AB237">
        <f t="shared" si="100"/>
        <v>0.49397999999999992</v>
      </c>
      <c r="AC237">
        <f t="shared" si="110"/>
        <v>0.50160000000000005</v>
      </c>
      <c r="AD237" t="str">
        <f t="shared" si="111"/>
        <v>slow</v>
      </c>
      <c r="AE237" t="str">
        <f t="shared" si="118"/>
        <v>cont</v>
      </c>
      <c r="AF237" s="1">
        <v>1.4787999999999999</v>
      </c>
      <c r="AG237" t="str">
        <f t="shared" si="95"/>
        <v>down</v>
      </c>
      <c r="AH237">
        <f t="shared" si="101"/>
        <v>1.4732599999999998</v>
      </c>
      <c r="AI237">
        <f t="shared" si="112"/>
        <v>1.4734250000000002</v>
      </c>
      <c r="AJ237" t="str">
        <f t="shared" si="113"/>
        <v>slow</v>
      </c>
      <c r="AK237" t="str">
        <f t="shared" si="119"/>
        <v>cont</v>
      </c>
    </row>
    <row r="238" spans="1:37">
      <c r="A238">
        <v>20011004</v>
      </c>
      <c r="B238" s="1">
        <v>0.91830000000000001</v>
      </c>
      <c r="C238" t="str">
        <f t="shared" si="90"/>
        <v>up</v>
      </c>
      <c r="D238">
        <f t="shared" si="96"/>
        <v>0.91974</v>
      </c>
      <c r="E238">
        <f t="shared" si="102"/>
        <v>0.92181499999999994</v>
      </c>
      <c r="F238" t="str">
        <f t="shared" si="103"/>
        <v>slow</v>
      </c>
      <c r="G238" t="str">
        <f t="shared" si="114"/>
        <v>cont</v>
      </c>
      <c r="H238" s="1">
        <v>1.5690999999999999</v>
      </c>
      <c r="I238" t="str">
        <f t="shared" si="91"/>
        <v>up</v>
      </c>
      <c r="J238">
        <f t="shared" si="97"/>
        <v>1.5747899999999999</v>
      </c>
      <c r="K238">
        <f t="shared" si="104"/>
        <v>1.5726450000000001</v>
      </c>
      <c r="L238" t="str">
        <f t="shared" si="105"/>
        <v>fast</v>
      </c>
      <c r="M238" t="str">
        <f t="shared" si="115"/>
        <v>cont</v>
      </c>
      <c r="N238" s="1">
        <v>1.6303000000000001</v>
      </c>
      <c r="O238" t="str">
        <f t="shared" si="92"/>
        <v>down</v>
      </c>
      <c r="P238">
        <f t="shared" si="98"/>
        <v>1.6186500000000001</v>
      </c>
      <c r="Q238">
        <f t="shared" si="106"/>
        <v>1.6204899999999998</v>
      </c>
      <c r="R238" t="str">
        <f t="shared" si="107"/>
        <v>slow</v>
      </c>
      <c r="S238" t="str">
        <f t="shared" si="116"/>
        <v>cont</v>
      </c>
      <c r="T238" s="1">
        <v>120.79</v>
      </c>
      <c r="U238" t="str">
        <f t="shared" si="93"/>
        <v>down</v>
      </c>
      <c r="V238">
        <f t="shared" si="99"/>
        <v>119.65299999999999</v>
      </c>
      <c r="W238">
        <f t="shared" si="108"/>
        <v>118.9645</v>
      </c>
      <c r="X238" t="str">
        <f t="shared" si="109"/>
        <v>fast</v>
      </c>
      <c r="Y238" t="str">
        <f t="shared" si="117"/>
        <v>cont</v>
      </c>
      <c r="Z238" s="1">
        <v>0.501</v>
      </c>
      <c r="AA238" t="str">
        <f t="shared" si="94"/>
        <v>up</v>
      </c>
      <c r="AB238">
        <f t="shared" si="100"/>
        <v>0.49554000000000009</v>
      </c>
      <c r="AC238">
        <f t="shared" si="110"/>
        <v>0.50050000000000006</v>
      </c>
      <c r="AD238" t="str">
        <f t="shared" si="111"/>
        <v>slow</v>
      </c>
      <c r="AE238" t="str">
        <f t="shared" si="118"/>
        <v>cont</v>
      </c>
      <c r="AF238" s="1">
        <v>1.4782</v>
      </c>
      <c r="AG238" t="str">
        <f t="shared" si="95"/>
        <v>up</v>
      </c>
      <c r="AH238">
        <f t="shared" si="101"/>
        <v>1.4754999999999998</v>
      </c>
      <c r="AI238">
        <f t="shared" si="112"/>
        <v>1.4734650000000002</v>
      </c>
      <c r="AJ238" t="str">
        <f t="shared" si="113"/>
        <v>fast</v>
      </c>
      <c r="AK238" t="str">
        <f t="shared" si="119"/>
        <v>cross</v>
      </c>
    </row>
    <row r="239" spans="1:37">
      <c r="A239">
        <v>20011005</v>
      </c>
      <c r="B239" s="1">
        <v>0.9204</v>
      </c>
      <c r="C239" t="str">
        <f t="shared" si="90"/>
        <v>down</v>
      </c>
      <c r="D239">
        <f t="shared" si="96"/>
        <v>0.91981000000000002</v>
      </c>
      <c r="E239">
        <f t="shared" si="102"/>
        <v>0.922095</v>
      </c>
      <c r="F239" t="str">
        <f t="shared" si="103"/>
        <v>slow</v>
      </c>
      <c r="G239" t="str">
        <f t="shared" si="114"/>
        <v>cont</v>
      </c>
      <c r="H239" s="1">
        <v>1.5712999999999999</v>
      </c>
      <c r="I239" t="str">
        <f t="shared" si="91"/>
        <v>down</v>
      </c>
      <c r="J239">
        <f t="shared" si="97"/>
        <v>1.5747599999999999</v>
      </c>
      <c r="K239">
        <f t="shared" si="104"/>
        <v>1.5728950000000002</v>
      </c>
      <c r="L239" t="str">
        <f t="shared" si="105"/>
        <v>fast</v>
      </c>
      <c r="M239" t="str">
        <f t="shared" si="115"/>
        <v>cont</v>
      </c>
      <c r="N239" s="1">
        <v>1.6245000000000001</v>
      </c>
      <c r="O239" t="str">
        <f t="shared" si="92"/>
        <v>down</v>
      </c>
      <c r="P239">
        <f t="shared" si="98"/>
        <v>1.62079</v>
      </c>
      <c r="Q239">
        <f t="shared" si="106"/>
        <v>1.6182349999999996</v>
      </c>
      <c r="R239" t="str">
        <f t="shared" si="107"/>
        <v>fast</v>
      </c>
      <c r="S239" t="str">
        <f t="shared" si="116"/>
        <v>cross</v>
      </c>
      <c r="T239" s="1">
        <v>120.63</v>
      </c>
      <c r="U239" t="str">
        <f t="shared" si="93"/>
        <v>down</v>
      </c>
      <c r="V239">
        <f t="shared" si="99"/>
        <v>119.95500000000001</v>
      </c>
      <c r="W239">
        <f t="shared" si="108"/>
        <v>119.00550000000001</v>
      </c>
      <c r="X239" t="str">
        <f t="shared" si="109"/>
        <v>fast</v>
      </c>
      <c r="Y239" t="str">
        <f t="shared" si="117"/>
        <v>cont</v>
      </c>
      <c r="Z239" s="1">
        <v>0.50760000000000005</v>
      </c>
      <c r="AA239" t="str">
        <f t="shared" si="94"/>
        <v>up</v>
      </c>
      <c r="AB239">
        <f t="shared" si="100"/>
        <v>0.49693000000000004</v>
      </c>
      <c r="AC239">
        <f t="shared" si="110"/>
        <v>0.49986500000000006</v>
      </c>
      <c r="AD239" t="str">
        <f t="shared" si="111"/>
        <v>slow</v>
      </c>
      <c r="AE239" t="str">
        <f t="shared" si="118"/>
        <v>cont</v>
      </c>
      <c r="AF239" s="1">
        <v>1.4810000000000001</v>
      </c>
      <c r="AG239" t="str">
        <f t="shared" si="95"/>
        <v>up</v>
      </c>
      <c r="AH239">
        <f t="shared" si="101"/>
        <v>1.47698</v>
      </c>
      <c r="AI239">
        <f t="shared" si="112"/>
        <v>1.4736400000000005</v>
      </c>
      <c r="AJ239" t="str">
        <f t="shared" si="113"/>
        <v>fast</v>
      </c>
      <c r="AK239" t="str">
        <f t="shared" si="119"/>
        <v>cont</v>
      </c>
    </row>
    <row r="240" spans="1:37">
      <c r="A240">
        <v>20011007</v>
      </c>
      <c r="B240" s="1">
        <v>0.91910000000000003</v>
      </c>
      <c r="C240" t="str">
        <f t="shared" si="90"/>
        <v>up</v>
      </c>
      <c r="D240">
        <f t="shared" si="96"/>
        <v>0.91926000000000008</v>
      </c>
      <c r="E240">
        <f t="shared" si="102"/>
        <v>0.92244000000000015</v>
      </c>
      <c r="F240" t="str">
        <f t="shared" si="103"/>
        <v>slow</v>
      </c>
      <c r="G240" t="str">
        <f t="shared" si="114"/>
        <v>cont</v>
      </c>
      <c r="H240" s="1">
        <v>1.5625</v>
      </c>
      <c r="I240" t="str">
        <f t="shared" si="91"/>
        <v>up</v>
      </c>
      <c r="J240">
        <f t="shared" si="97"/>
        <v>1.57389</v>
      </c>
      <c r="K240">
        <f t="shared" si="104"/>
        <v>1.5725799999999999</v>
      </c>
      <c r="L240" t="str">
        <f t="shared" si="105"/>
        <v>fast</v>
      </c>
      <c r="M240" t="str">
        <f t="shared" si="115"/>
        <v>cont</v>
      </c>
      <c r="N240" s="1">
        <v>1.6126</v>
      </c>
      <c r="O240" t="str">
        <f t="shared" si="92"/>
        <v>down</v>
      </c>
      <c r="P240">
        <f t="shared" si="98"/>
        <v>1.6220299999999999</v>
      </c>
      <c r="Q240">
        <f t="shared" si="106"/>
        <v>1.6157649999999997</v>
      </c>
      <c r="R240" t="str">
        <f t="shared" si="107"/>
        <v>fast</v>
      </c>
      <c r="S240" t="str">
        <f t="shared" si="116"/>
        <v>cont</v>
      </c>
      <c r="T240" s="1">
        <v>120.28</v>
      </c>
      <c r="U240" t="str">
        <f t="shared" si="93"/>
        <v>down</v>
      </c>
      <c r="V240">
        <f t="shared" si="99"/>
        <v>120.20699999999999</v>
      </c>
      <c r="W240">
        <f t="shared" si="108"/>
        <v>119.03450000000002</v>
      </c>
      <c r="X240" t="str">
        <f t="shared" si="109"/>
        <v>fast</v>
      </c>
      <c r="Y240" t="str">
        <f t="shared" si="117"/>
        <v>cont</v>
      </c>
      <c r="Z240" s="1">
        <v>0.50800000000000001</v>
      </c>
      <c r="AA240" t="str">
        <f t="shared" si="94"/>
        <v>up</v>
      </c>
      <c r="AB240">
        <f t="shared" si="100"/>
        <v>0.49827000000000005</v>
      </c>
      <c r="AC240">
        <f t="shared" si="110"/>
        <v>0.49941499999999994</v>
      </c>
      <c r="AD240" t="str">
        <f t="shared" si="111"/>
        <v>slow</v>
      </c>
      <c r="AE240" t="str">
        <f t="shared" si="118"/>
        <v>cont</v>
      </c>
      <c r="AF240" s="1">
        <v>1.4829000000000001</v>
      </c>
      <c r="AG240" t="str">
        <f t="shared" si="95"/>
        <v>down</v>
      </c>
      <c r="AH240">
        <f t="shared" si="101"/>
        <v>1.4781499999999999</v>
      </c>
      <c r="AI240">
        <f t="shared" si="112"/>
        <v>1.4741400000000004</v>
      </c>
      <c r="AJ240" t="str">
        <f t="shared" si="113"/>
        <v>fast</v>
      </c>
      <c r="AK240" t="str">
        <f t="shared" si="119"/>
        <v>cont</v>
      </c>
    </row>
    <row r="241" spans="1:37">
      <c r="A241">
        <v>20011008</v>
      </c>
      <c r="B241" s="1">
        <v>0.92390000000000005</v>
      </c>
      <c r="C241" t="str">
        <f t="shared" si="90"/>
        <v>down</v>
      </c>
      <c r="D241">
        <f t="shared" si="96"/>
        <v>0.91923999999999995</v>
      </c>
      <c r="E241">
        <f t="shared" si="102"/>
        <v>0.92240999999999995</v>
      </c>
      <c r="F241" t="str">
        <f t="shared" si="103"/>
        <v>slow</v>
      </c>
      <c r="G241" t="str">
        <f t="shared" si="114"/>
        <v>cont</v>
      </c>
      <c r="H241" s="1">
        <v>1.5637000000000001</v>
      </c>
      <c r="I241" t="str">
        <f t="shared" si="91"/>
        <v>up</v>
      </c>
      <c r="J241">
        <f t="shared" si="97"/>
        <v>1.5727800000000003</v>
      </c>
      <c r="K241">
        <f t="shared" si="104"/>
        <v>1.5722599999999998</v>
      </c>
      <c r="L241" t="str">
        <f t="shared" si="105"/>
        <v>fast</v>
      </c>
      <c r="M241" t="str">
        <f t="shared" si="115"/>
        <v>cont</v>
      </c>
      <c r="N241" s="1">
        <v>1.6123000000000001</v>
      </c>
      <c r="O241" t="str">
        <f t="shared" si="92"/>
        <v>up</v>
      </c>
      <c r="P241">
        <f t="shared" si="98"/>
        <v>1.6224099999999999</v>
      </c>
      <c r="Q241">
        <f t="shared" si="106"/>
        <v>1.6137899999999998</v>
      </c>
      <c r="R241" t="str">
        <f t="shared" si="107"/>
        <v>fast</v>
      </c>
      <c r="S241" t="str">
        <f t="shared" si="116"/>
        <v>cont</v>
      </c>
      <c r="T241" s="1">
        <v>120.18</v>
      </c>
      <c r="U241" t="str">
        <f t="shared" si="93"/>
        <v>up</v>
      </c>
      <c r="V241">
        <f t="shared" si="99"/>
        <v>120.42100000000001</v>
      </c>
      <c r="W241">
        <f t="shared" si="108"/>
        <v>119.08800000000001</v>
      </c>
      <c r="X241" t="str">
        <f t="shared" si="109"/>
        <v>fast</v>
      </c>
      <c r="Y241" t="str">
        <f t="shared" si="117"/>
        <v>cont</v>
      </c>
      <c r="Z241" s="1">
        <v>0.5081</v>
      </c>
      <c r="AA241" t="str">
        <f t="shared" si="94"/>
        <v>down</v>
      </c>
      <c r="AB241">
        <f t="shared" si="100"/>
        <v>0.49935999999999997</v>
      </c>
      <c r="AC241">
        <f t="shared" si="110"/>
        <v>0.49896499999999999</v>
      </c>
      <c r="AD241" t="str">
        <f t="shared" si="111"/>
        <v>fast</v>
      </c>
      <c r="AE241" t="str">
        <f t="shared" si="118"/>
        <v>cross</v>
      </c>
      <c r="AF241" s="1">
        <v>1.4823</v>
      </c>
      <c r="AG241" t="str">
        <f t="shared" si="95"/>
        <v>down</v>
      </c>
      <c r="AH241">
        <f t="shared" si="101"/>
        <v>1.47872</v>
      </c>
      <c r="AI241">
        <f t="shared" si="112"/>
        <v>1.4743250000000001</v>
      </c>
      <c r="AJ241" t="str">
        <f t="shared" si="113"/>
        <v>fast</v>
      </c>
      <c r="AK241" t="str">
        <f t="shared" si="119"/>
        <v>cont</v>
      </c>
    </row>
    <row r="242" spans="1:37">
      <c r="A242">
        <v>20011009</v>
      </c>
      <c r="B242" s="1">
        <v>0.92230000000000001</v>
      </c>
      <c r="C242" t="str">
        <f t="shared" si="90"/>
        <v>down</v>
      </c>
      <c r="D242">
        <f t="shared" si="96"/>
        <v>0.91920000000000002</v>
      </c>
      <c r="E242">
        <f t="shared" si="102"/>
        <v>0.922315</v>
      </c>
      <c r="F242" t="str">
        <f t="shared" si="103"/>
        <v>slow</v>
      </c>
      <c r="G242" t="str">
        <f t="shared" si="114"/>
        <v>cont</v>
      </c>
      <c r="H242" s="1">
        <v>1.5667</v>
      </c>
      <c r="I242" t="str">
        <f t="shared" si="91"/>
        <v>up</v>
      </c>
      <c r="J242">
        <f t="shared" si="97"/>
        <v>1.5715300000000003</v>
      </c>
      <c r="K242">
        <f t="shared" si="104"/>
        <v>1.57223</v>
      </c>
      <c r="L242" t="str">
        <f t="shared" si="105"/>
        <v>slow</v>
      </c>
      <c r="M242" t="str">
        <f t="shared" si="115"/>
        <v>cross</v>
      </c>
      <c r="N242" s="1">
        <v>1.6261000000000001</v>
      </c>
      <c r="O242" t="str">
        <f t="shared" si="92"/>
        <v>up</v>
      </c>
      <c r="P242">
        <f t="shared" si="98"/>
        <v>1.6232499999999999</v>
      </c>
      <c r="Q242">
        <f t="shared" si="106"/>
        <v>1.6140049999999999</v>
      </c>
      <c r="R242" t="str">
        <f t="shared" si="107"/>
        <v>fast</v>
      </c>
      <c r="S242" t="str">
        <f t="shared" si="116"/>
        <v>cont</v>
      </c>
      <c r="T242" s="1">
        <v>120.35</v>
      </c>
      <c r="U242" t="str">
        <f t="shared" si="93"/>
        <v>up</v>
      </c>
      <c r="V242">
        <f t="shared" si="99"/>
        <v>120.45599999999999</v>
      </c>
      <c r="W242">
        <f t="shared" si="108"/>
        <v>119.22200000000001</v>
      </c>
      <c r="X242" t="str">
        <f t="shared" si="109"/>
        <v>fast</v>
      </c>
      <c r="Y242" t="str">
        <f t="shared" si="117"/>
        <v>cont</v>
      </c>
      <c r="Z242" s="1">
        <v>0.50719999999999998</v>
      </c>
      <c r="AA242" t="str">
        <f t="shared" si="94"/>
        <v>down</v>
      </c>
      <c r="AB242">
        <f t="shared" si="100"/>
        <v>0.50120000000000009</v>
      </c>
      <c r="AC242">
        <f t="shared" si="110"/>
        <v>0.49851499999999993</v>
      </c>
      <c r="AD242" t="str">
        <f t="shared" si="111"/>
        <v>fast</v>
      </c>
      <c r="AE242" t="str">
        <f t="shared" si="118"/>
        <v>cont</v>
      </c>
      <c r="AF242" s="1">
        <v>1.4742</v>
      </c>
      <c r="AG242" t="str">
        <f t="shared" si="95"/>
        <v>down</v>
      </c>
      <c r="AH242">
        <f t="shared" si="101"/>
        <v>1.47848</v>
      </c>
      <c r="AI242">
        <f t="shared" si="112"/>
        <v>1.4743050000000002</v>
      </c>
      <c r="AJ242" t="str">
        <f t="shared" si="113"/>
        <v>fast</v>
      </c>
      <c r="AK242" t="str">
        <f t="shared" si="119"/>
        <v>cont</v>
      </c>
    </row>
    <row r="243" spans="1:37">
      <c r="A243">
        <v>20011010</v>
      </c>
      <c r="B243" s="1">
        <v>0.91549999999999998</v>
      </c>
      <c r="C243" t="str">
        <f t="shared" si="90"/>
        <v>down</v>
      </c>
      <c r="D243">
        <f t="shared" si="96"/>
        <v>0.91900999999999988</v>
      </c>
      <c r="E243">
        <f t="shared" si="102"/>
        <v>0.92144500000000029</v>
      </c>
      <c r="F243" t="str">
        <f t="shared" si="103"/>
        <v>slow</v>
      </c>
      <c r="G243" t="str">
        <f t="shared" si="114"/>
        <v>cont</v>
      </c>
      <c r="H243" s="1">
        <v>1.5689</v>
      </c>
      <c r="I243" t="str">
        <f t="shared" si="91"/>
        <v>up</v>
      </c>
      <c r="J243">
        <f t="shared" si="97"/>
        <v>1.5703300000000002</v>
      </c>
      <c r="K243">
        <f t="shared" si="104"/>
        <v>1.5721599999999998</v>
      </c>
      <c r="L243" t="str">
        <f t="shared" si="105"/>
        <v>slow</v>
      </c>
      <c r="M243" t="str">
        <f t="shared" si="115"/>
        <v>cont</v>
      </c>
      <c r="N243" s="1">
        <v>1.6298999999999999</v>
      </c>
      <c r="O243" t="str">
        <f t="shared" si="92"/>
        <v>up</v>
      </c>
      <c r="P243">
        <f t="shared" si="98"/>
        <v>1.6238699999999997</v>
      </c>
      <c r="Q243">
        <f t="shared" si="106"/>
        <v>1.6144399999999997</v>
      </c>
      <c r="R243" t="str">
        <f t="shared" si="107"/>
        <v>fast</v>
      </c>
      <c r="S243" t="str">
        <f t="shared" si="116"/>
        <v>cont</v>
      </c>
      <c r="T243" s="1">
        <v>120.56</v>
      </c>
      <c r="U243" t="str">
        <f t="shared" si="93"/>
        <v>up</v>
      </c>
      <c r="V243">
        <f t="shared" si="99"/>
        <v>120.53899999999999</v>
      </c>
      <c r="W243">
        <f t="shared" si="108"/>
        <v>119.33699999999999</v>
      </c>
      <c r="X243" t="str">
        <f t="shared" si="109"/>
        <v>fast</v>
      </c>
      <c r="Y243" t="str">
        <f t="shared" si="117"/>
        <v>cont</v>
      </c>
      <c r="Z243" s="1">
        <v>0.50260000000000005</v>
      </c>
      <c r="AA243" t="str">
        <f t="shared" si="94"/>
        <v>down</v>
      </c>
      <c r="AB243">
        <f t="shared" si="100"/>
        <v>0.50181000000000009</v>
      </c>
      <c r="AC243">
        <f t="shared" si="110"/>
        <v>0.49786499999999989</v>
      </c>
      <c r="AD243" t="str">
        <f t="shared" si="111"/>
        <v>fast</v>
      </c>
      <c r="AE243" t="str">
        <f t="shared" si="118"/>
        <v>cont</v>
      </c>
      <c r="AF243" s="1">
        <v>1.4598</v>
      </c>
      <c r="AG243" t="str">
        <f t="shared" si="95"/>
        <v>down</v>
      </c>
      <c r="AH243">
        <f t="shared" si="101"/>
        <v>1.4771100000000001</v>
      </c>
      <c r="AI243">
        <f t="shared" si="112"/>
        <v>1.4734100000000001</v>
      </c>
      <c r="AJ243" t="str">
        <f t="shared" si="113"/>
        <v>fast</v>
      </c>
      <c r="AK243" t="str">
        <f t="shared" si="119"/>
        <v>cont</v>
      </c>
    </row>
    <row r="244" spans="1:37">
      <c r="A244">
        <v>20011011</v>
      </c>
      <c r="B244" s="1">
        <v>0.91210000000000002</v>
      </c>
      <c r="C244" t="str">
        <f t="shared" si="90"/>
        <v>down</v>
      </c>
      <c r="D244">
        <f t="shared" si="96"/>
        <v>0.91915000000000013</v>
      </c>
      <c r="E244">
        <f t="shared" si="102"/>
        <v>0.92064500000000016</v>
      </c>
      <c r="F244" t="str">
        <f t="shared" si="103"/>
        <v>slow</v>
      </c>
      <c r="G244" t="str">
        <f t="shared" si="114"/>
        <v>cont</v>
      </c>
      <c r="H244" s="1">
        <v>1.5698000000000001</v>
      </c>
      <c r="I244" t="str">
        <f t="shared" si="91"/>
        <v>down</v>
      </c>
      <c r="J244">
        <f t="shared" si="97"/>
        <v>1.5694600000000001</v>
      </c>
      <c r="K244">
        <f t="shared" si="104"/>
        <v>1.57199</v>
      </c>
      <c r="L244" t="str">
        <f t="shared" si="105"/>
        <v>slow</v>
      </c>
      <c r="M244" t="str">
        <f t="shared" si="115"/>
        <v>cont</v>
      </c>
      <c r="N244" s="1">
        <v>1.6518999999999999</v>
      </c>
      <c r="O244" t="str">
        <f t="shared" si="92"/>
        <v>down</v>
      </c>
      <c r="P244">
        <f t="shared" si="98"/>
        <v>1.6267900000000002</v>
      </c>
      <c r="Q244">
        <f t="shared" si="106"/>
        <v>1.6161849999999998</v>
      </c>
      <c r="R244" t="str">
        <f t="shared" si="107"/>
        <v>fast</v>
      </c>
      <c r="S244" t="str">
        <f t="shared" si="116"/>
        <v>cont</v>
      </c>
      <c r="T244" s="1">
        <v>121.66</v>
      </c>
      <c r="U244" t="str">
        <f t="shared" si="93"/>
        <v>up</v>
      </c>
      <c r="V244">
        <f t="shared" si="99"/>
        <v>120.74300000000002</v>
      </c>
      <c r="W244">
        <f t="shared" si="108"/>
        <v>119.51199999999999</v>
      </c>
      <c r="X244" t="str">
        <f t="shared" si="109"/>
        <v>fast</v>
      </c>
      <c r="Y244" t="str">
        <f t="shared" si="117"/>
        <v>cont</v>
      </c>
      <c r="Z244" s="1">
        <v>0.50180000000000002</v>
      </c>
      <c r="AA244" t="str">
        <f t="shared" si="94"/>
        <v>up</v>
      </c>
      <c r="AB244">
        <f t="shared" si="100"/>
        <v>0.50268000000000002</v>
      </c>
      <c r="AC244">
        <f t="shared" si="110"/>
        <v>0.49800999999999984</v>
      </c>
      <c r="AD244" t="str">
        <f t="shared" si="111"/>
        <v>fast</v>
      </c>
      <c r="AE244" t="str">
        <f t="shared" si="118"/>
        <v>cont</v>
      </c>
      <c r="AF244" s="1">
        <v>1.4522999999999999</v>
      </c>
      <c r="AG244" t="str">
        <f t="shared" si="95"/>
        <v>up</v>
      </c>
      <c r="AH244">
        <f t="shared" si="101"/>
        <v>1.47512</v>
      </c>
      <c r="AI244">
        <f t="shared" si="112"/>
        <v>1.4724800000000002</v>
      </c>
      <c r="AJ244" t="str">
        <f t="shared" si="113"/>
        <v>fast</v>
      </c>
      <c r="AK244" t="str">
        <f t="shared" si="119"/>
        <v>cont</v>
      </c>
    </row>
    <row r="245" spans="1:37">
      <c r="A245">
        <v>20011012</v>
      </c>
      <c r="B245" s="1">
        <v>0.91149999999999998</v>
      </c>
      <c r="C245" t="str">
        <f t="shared" si="90"/>
        <v>up</v>
      </c>
      <c r="D245">
        <f t="shared" si="96"/>
        <v>0.91854999999999998</v>
      </c>
      <c r="E245">
        <f t="shared" si="102"/>
        <v>0.91960500000000001</v>
      </c>
      <c r="F245" t="str">
        <f t="shared" si="103"/>
        <v>slow</v>
      </c>
      <c r="G245" t="str">
        <f t="shared" si="114"/>
        <v>cont</v>
      </c>
      <c r="H245" s="1">
        <v>1.5681</v>
      </c>
      <c r="I245" t="str">
        <f t="shared" si="91"/>
        <v>down</v>
      </c>
      <c r="J245">
        <f t="shared" si="97"/>
        <v>1.5683500000000001</v>
      </c>
      <c r="K245">
        <f t="shared" si="104"/>
        <v>1.5717099999999999</v>
      </c>
      <c r="L245" t="str">
        <f t="shared" si="105"/>
        <v>slow</v>
      </c>
      <c r="M245" t="str">
        <f t="shared" si="115"/>
        <v>cont</v>
      </c>
      <c r="N245" s="1">
        <v>1.6465000000000001</v>
      </c>
      <c r="O245" t="str">
        <f t="shared" si="92"/>
        <v>down</v>
      </c>
      <c r="P245">
        <f t="shared" si="98"/>
        <v>1.62818</v>
      </c>
      <c r="Q245">
        <f t="shared" si="106"/>
        <v>1.618185</v>
      </c>
      <c r="R245" t="str">
        <f t="shared" si="107"/>
        <v>fast</v>
      </c>
      <c r="S245" t="str">
        <f t="shared" si="116"/>
        <v>cont</v>
      </c>
      <c r="T245" s="1">
        <v>121.72</v>
      </c>
      <c r="U245" t="str">
        <f t="shared" si="93"/>
        <v>down</v>
      </c>
      <c r="V245">
        <f t="shared" si="99"/>
        <v>120.87300000000002</v>
      </c>
      <c r="W245">
        <f t="shared" si="108"/>
        <v>119.69349999999997</v>
      </c>
      <c r="X245" t="str">
        <f t="shared" si="109"/>
        <v>fast</v>
      </c>
      <c r="Y245" t="str">
        <f t="shared" si="117"/>
        <v>cont</v>
      </c>
      <c r="Z245" s="1">
        <v>0.505</v>
      </c>
      <c r="AA245" t="str">
        <f t="shared" si="94"/>
        <v>up</v>
      </c>
      <c r="AB245">
        <f t="shared" si="100"/>
        <v>0.50359000000000009</v>
      </c>
      <c r="AC245">
        <f t="shared" si="110"/>
        <v>0.49847999999999992</v>
      </c>
      <c r="AD245" t="str">
        <f t="shared" si="111"/>
        <v>fast</v>
      </c>
      <c r="AE245" t="str">
        <f t="shared" si="118"/>
        <v>cont</v>
      </c>
      <c r="AF245" s="1">
        <v>1.4531000000000001</v>
      </c>
      <c r="AG245" t="str">
        <f t="shared" si="95"/>
        <v>down</v>
      </c>
      <c r="AH245">
        <f t="shared" si="101"/>
        <v>1.4723299999999999</v>
      </c>
      <c r="AI245">
        <f t="shared" si="112"/>
        <v>1.4715150000000001</v>
      </c>
      <c r="AJ245" t="str">
        <f t="shared" si="113"/>
        <v>fast</v>
      </c>
      <c r="AK245" t="str">
        <f t="shared" si="119"/>
        <v>cont</v>
      </c>
    </row>
    <row r="246" spans="1:37">
      <c r="A246">
        <v>20011014</v>
      </c>
      <c r="B246" s="1">
        <v>0.91239999999999999</v>
      </c>
      <c r="C246" t="str">
        <f t="shared" si="90"/>
        <v>up</v>
      </c>
      <c r="D246">
        <f t="shared" si="96"/>
        <v>0.91784999999999983</v>
      </c>
      <c r="E246">
        <f t="shared" si="102"/>
        <v>0.91876500000000016</v>
      </c>
      <c r="F246" t="str">
        <f t="shared" si="103"/>
        <v>slow</v>
      </c>
      <c r="G246" t="str">
        <f t="shared" si="114"/>
        <v>cont</v>
      </c>
      <c r="H246" s="1">
        <v>1.5621</v>
      </c>
      <c r="I246" t="str">
        <f t="shared" si="91"/>
        <v>up</v>
      </c>
      <c r="J246">
        <f t="shared" si="97"/>
        <v>1.56711</v>
      </c>
      <c r="K246">
        <f t="shared" si="104"/>
        <v>1.5712000000000002</v>
      </c>
      <c r="L246" t="str">
        <f t="shared" si="105"/>
        <v>slow</v>
      </c>
      <c r="M246" t="str">
        <f t="shared" si="115"/>
        <v>cont</v>
      </c>
      <c r="N246" s="1">
        <v>1.6243000000000001</v>
      </c>
      <c r="O246" t="str">
        <f t="shared" si="92"/>
        <v>up</v>
      </c>
      <c r="P246">
        <f t="shared" si="98"/>
        <v>1.6283799999999999</v>
      </c>
      <c r="Q246">
        <f t="shared" si="106"/>
        <v>1.6195499999999998</v>
      </c>
      <c r="R246" t="str">
        <f t="shared" si="107"/>
        <v>fast</v>
      </c>
      <c r="S246" t="str">
        <f t="shared" si="116"/>
        <v>cont</v>
      </c>
      <c r="T246" s="1">
        <v>121.03</v>
      </c>
      <c r="U246" t="str">
        <f t="shared" si="93"/>
        <v>up</v>
      </c>
      <c r="V246">
        <f t="shared" si="99"/>
        <v>120.86499999999998</v>
      </c>
      <c r="W246">
        <f t="shared" si="108"/>
        <v>119.86399999999999</v>
      </c>
      <c r="X246" t="str">
        <f t="shared" si="109"/>
        <v>fast</v>
      </c>
      <c r="Y246" t="str">
        <f t="shared" si="117"/>
        <v>cont</v>
      </c>
      <c r="Z246" s="1">
        <v>0.51400000000000001</v>
      </c>
      <c r="AA246" t="str">
        <f t="shared" si="94"/>
        <v>up</v>
      </c>
      <c r="AB246">
        <f t="shared" si="100"/>
        <v>0.50543000000000005</v>
      </c>
      <c r="AC246">
        <f t="shared" si="110"/>
        <v>0.49941499999999994</v>
      </c>
      <c r="AD246" t="str">
        <f t="shared" si="111"/>
        <v>fast</v>
      </c>
      <c r="AE246" t="str">
        <f t="shared" si="118"/>
        <v>cont</v>
      </c>
      <c r="AF246" s="1">
        <v>1.4530000000000001</v>
      </c>
      <c r="AG246" t="str">
        <f t="shared" si="95"/>
        <v>up</v>
      </c>
      <c r="AH246">
        <f t="shared" si="101"/>
        <v>1.46956</v>
      </c>
      <c r="AI246">
        <f t="shared" si="112"/>
        <v>1.4707300000000001</v>
      </c>
      <c r="AJ246" t="str">
        <f t="shared" si="113"/>
        <v>slow</v>
      </c>
      <c r="AK246" t="str">
        <f t="shared" si="119"/>
        <v>cross</v>
      </c>
    </row>
    <row r="247" spans="1:37">
      <c r="A247">
        <v>20011015</v>
      </c>
      <c r="B247" s="1">
        <v>0.91339999999999999</v>
      </c>
      <c r="C247" t="str">
        <f t="shared" si="90"/>
        <v>down</v>
      </c>
      <c r="D247">
        <f t="shared" si="96"/>
        <v>0.91688999999999987</v>
      </c>
      <c r="E247">
        <f t="shared" si="102"/>
        <v>0.91810500000000006</v>
      </c>
      <c r="F247" t="str">
        <f t="shared" si="103"/>
        <v>slow</v>
      </c>
      <c r="G247" t="str">
        <f t="shared" si="114"/>
        <v>cont</v>
      </c>
      <c r="H247" s="1">
        <v>1.5628</v>
      </c>
      <c r="I247" t="str">
        <f t="shared" si="91"/>
        <v>up</v>
      </c>
      <c r="J247">
        <f t="shared" si="97"/>
        <v>1.5665</v>
      </c>
      <c r="K247">
        <f t="shared" si="104"/>
        <v>1.5707600000000002</v>
      </c>
      <c r="L247" t="str">
        <f t="shared" si="105"/>
        <v>slow</v>
      </c>
      <c r="M247" t="str">
        <f t="shared" si="115"/>
        <v>cont</v>
      </c>
      <c r="N247" s="1">
        <v>1.6302000000000001</v>
      </c>
      <c r="O247" t="str">
        <f t="shared" si="92"/>
        <v>up</v>
      </c>
      <c r="P247">
        <f t="shared" si="98"/>
        <v>1.62886</v>
      </c>
      <c r="Q247">
        <f t="shared" si="106"/>
        <v>1.62134</v>
      </c>
      <c r="R247" t="str">
        <f t="shared" si="107"/>
        <v>fast</v>
      </c>
      <c r="S247" t="str">
        <f t="shared" si="116"/>
        <v>cont</v>
      </c>
      <c r="T247" s="1">
        <v>121.12</v>
      </c>
      <c r="U247" t="str">
        <f t="shared" si="93"/>
        <v>up</v>
      </c>
      <c r="V247">
        <f t="shared" si="99"/>
        <v>120.83200000000002</v>
      </c>
      <c r="W247">
        <f t="shared" si="108"/>
        <v>120.04749999999999</v>
      </c>
      <c r="X247" t="str">
        <f t="shared" si="109"/>
        <v>fast</v>
      </c>
      <c r="Y247" t="str">
        <f t="shared" si="117"/>
        <v>cont</v>
      </c>
      <c r="Z247" s="1">
        <v>0.51670000000000005</v>
      </c>
      <c r="AA247" t="str">
        <f t="shared" si="94"/>
        <v>down</v>
      </c>
      <c r="AB247">
        <f t="shared" si="100"/>
        <v>0.5072000000000001</v>
      </c>
      <c r="AC247">
        <f t="shared" si="110"/>
        <v>0.50058999999999998</v>
      </c>
      <c r="AD247" t="str">
        <f t="shared" si="111"/>
        <v>fast</v>
      </c>
      <c r="AE247" t="str">
        <f t="shared" si="118"/>
        <v>cont</v>
      </c>
      <c r="AF247" s="1">
        <v>1.4544999999999999</v>
      </c>
      <c r="AG247" t="str">
        <f t="shared" si="95"/>
        <v>down</v>
      </c>
      <c r="AH247">
        <f t="shared" si="101"/>
        <v>1.4671299999999998</v>
      </c>
      <c r="AI247">
        <f t="shared" si="112"/>
        <v>1.4701949999999999</v>
      </c>
      <c r="AJ247" t="str">
        <f t="shared" si="113"/>
        <v>slow</v>
      </c>
      <c r="AK247" t="str">
        <f t="shared" si="119"/>
        <v>cont</v>
      </c>
    </row>
    <row r="248" spans="1:37">
      <c r="A248">
        <v>20011016</v>
      </c>
      <c r="B248" s="1">
        <v>0.91090000000000004</v>
      </c>
      <c r="C248" t="str">
        <f t="shared" si="90"/>
        <v>down</v>
      </c>
      <c r="D248">
        <f t="shared" si="96"/>
        <v>0.91615000000000002</v>
      </c>
      <c r="E248">
        <f t="shared" si="102"/>
        <v>0.91794500000000012</v>
      </c>
      <c r="F248" t="str">
        <f t="shared" si="103"/>
        <v>slow</v>
      </c>
      <c r="G248" t="str">
        <f t="shared" si="114"/>
        <v>cont</v>
      </c>
      <c r="H248" s="1">
        <v>1.5654999999999999</v>
      </c>
      <c r="I248" t="str">
        <f t="shared" si="91"/>
        <v>up</v>
      </c>
      <c r="J248">
        <f t="shared" si="97"/>
        <v>1.5661400000000001</v>
      </c>
      <c r="K248">
        <f t="shared" si="104"/>
        <v>1.570465</v>
      </c>
      <c r="L248" t="str">
        <f t="shared" si="105"/>
        <v>slow</v>
      </c>
      <c r="M248" t="str">
        <f t="shared" si="115"/>
        <v>cont</v>
      </c>
      <c r="N248" s="1">
        <v>1.6386000000000001</v>
      </c>
      <c r="O248" t="str">
        <f t="shared" si="92"/>
        <v>up</v>
      </c>
      <c r="P248">
        <f t="shared" si="98"/>
        <v>1.6296899999999996</v>
      </c>
      <c r="Q248">
        <f t="shared" si="106"/>
        <v>1.6241700000000001</v>
      </c>
      <c r="R248" t="str">
        <f t="shared" si="107"/>
        <v>fast</v>
      </c>
      <c r="S248" t="str">
        <f t="shared" si="116"/>
        <v>cont</v>
      </c>
      <c r="T248" s="1">
        <v>121.86</v>
      </c>
      <c r="U248" t="str">
        <f t="shared" si="93"/>
        <v>down</v>
      </c>
      <c r="V248">
        <f t="shared" si="99"/>
        <v>120.93899999999999</v>
      </c>
      <c r="W248">
        <f t="shared" si="108"/>
        <v>120.29600000000001</v>
      </c>
      <c r="X248" t="str">
        <f t="shared" si="109"/>
        <v>fast</v>
      </c>
      <c r="Y248" t="str">
        <f t="shared" si="117"/>
        <v>cont</v>
      </c>
      <c r="Z248" s="1">
        <v>0.51439999999999997</v>
      </c>
      <c r="AA248" t="str">
        <f t="shared" si="94"/>
        <v>up</v>
      </c>
      <c r="AB248">
        <f t="shared" si="100"/>
        <v>0.5085400000000001</v>
      </c>
      <c r="AC248">
        <f t="shared" si="110"/>
        <v>0.50204000000000004</v>
      </c>
      <c r="AD248" t="str">
        <f t="shared" si="111"/>
        <v>fast</v>
      </c>
      <c r="AE248" t="str">
        <f t="shared" si="118"/>
        <v>cont</v>
      </c>
      <c r="AF248" s="1">
        <v>1.4499</v>
      </c>
      <c r="AG248" t="str">
        <f t="shared" si="95"/>
        <v>up</v>
      </c>
      <c r="AH248">
        <f t="shared" si="101"/>
        <v>1.4642999999999997</v>
      </c>
      <c r="AI248">
        <f t="shared" si="112"/>
        <v>1.4698999999999998</v>
      </c>
      <c r="AJ248" t="str">
        <f t="shared" si="113"/>
        <v>slow</v>
      </c>
      <c r="AK248" t="str">
        <f t="shared" si="119"/>
        <v>cont</v>
      </c>
    </row>
    <row r="249" spans="1:37">
      <c r="A249">
        <v>20011017</v>
      </c>
      <c r="B249" s="1">
        <v>0.90880000000000005</v>
      </c>
      <c r="C249" t="str">
        <f t="shared" si="90"/>
        <v>down</v>
      </c>
      <c r="D249">
        <f t="shared" si="96"/>
        <v>0.91498999999999986</v>
      </c>
      <c r="E249">
        <f t="shared" si="102"/>
        <v>0.9174000000000001</v>
      </c>
      <c r="F249" t="str">
        <f t="shared" si="103"/>
        <v>slow</v>
      </c>
      <c r="G249" t="str">
        <f t="shared" si="114"/>
        <v>cont</v>
      </c>
      <c r="H249" s="1">
        <v>1.5704</v>
      </c>
      <c r="I249" t="str">
        <f t="shared" si="91"/>
        <v>up</v>
      </c>
      <c r="J249">
        <f t="shared" si="97"/>
        <v>1.5660499999999999</v>
      </c>
      <c r="K249">
        <f t="shared" si="104"/>
        <v>1.5704050000000001</v>
      </c>
      <c r="L249" t="str">
        <f t="shared" si="105"/>
        <v>slow</v>
      </c>
      <c r="M249" t="str">
        <f t="shared" si="115"/>
        <v>cont</v>
      </c>
      <c r="N249" s="1">
        <v>1.6457999999999999</v>
      </c>
      <c r="O249" t="str">
        <f t="shared" si="92"/>
        <v>down</v>
      </c>
      <c r="P249">
        <f t="shared" si="98"/>
        <v>1.63182</v>
      </c>
      <c r="Q249">
        <f t="shared" si="106"/>
        <v>1.6263049999999999</v>
      </c>
      <c r="R249" t="str">
        <f t="shared" si="107"/>
        <v>fast</v>
      </c>
      <c r="S249" t="str">
        <f t="shared" si="116"/>
        <v>cont</v>
      </c>
      <c r="T249" s="1">
        <v>121.77</v>
      </c>
      <c r="U249" t="str">
        <f t="shared" si="93"/>
        <v>down</v>
      </c>
      <c r="V249">
        <f t="shared" si="99"/>
        <v>121.053</v>
      </c>
      <c r="W249">
        <f t="shared" si="108"/>
        <v>120.50400000000002</v>
      </c>
      <c r="X249" t="str">
        <f t="shared" si="109"/>
        <v>fast</v>
      </c>
      <c r="Y249" t="str">
        <f t="shared" si="117"/>
        <v>cont</v>
      </c>
      <c r="Z249" s="1">
        <v>0.51580000000000004</v>
      </c>
      <c r="AA249" t="str">
        <f t="shared" si="94"/>
        <v>down</v>
      </c>
      <c r="AB249">
        <f t="shared" si="100"/>
        <v>0.50936000000000003</v>
      </c>
      <c r="AC249">
        <f t="shared" si="110"/>
        <v>0.50314500000000006</v>
      </c>
      <c r="AD249" t="str">
        <f t="shared" si="111"/>
        <v>fast</v>
      </c>
      <c r="AE249" t="str">
        <f t="shared" si="118"/>
        <v>cont</v>
      </c>
      <c r="AF249" s="1">
        <v>1.4517</v>
      </c>
      <c r="AG249" t="str">
        <f t="shared" si="95"/>
        <v>down</v>
      </c>
      <c r="AH249">
        <f t="shared" si="101"/>
        <v>1.4613700000000001</v>
      </c>
      <c r="AI249">
        <f t="shared" si="112"/>
        <v>1.4691749999999999</v>
      </c>
      <c r="AJ249" t="str">
        <f t="shared" si="113"/>
        <v>slow</v>
      </c>
      <c r="AK249" t="str">
        <f t="shared" si="119"/>
        <v>cont</v>
      </c>
    </row>
    <row r="250" spans="1:37">
      <c r="A250">
        <v>20011018</v>
      </c>
      <c r="B250" s="1">
        <v>0.90539999999999998</v>
      </c>
      <c r="C250" t="str">
        <f t="shared" si="90"/>
        <v>down</v>
      </c>
      <c r="D250">
        <f t="shared" si="96"/>
        <v>0.9136200000000001</v>
      </c>
      <c r="E250">
        <f t="shared" si="102"/>
        <v>0.91644000000000003</v>
      </c>
      <c r="F250" t="str">
        <f t="shared" si="103"/>
        <v>slow</v>
      </c>
      <c r="G250" t="str">
        <f t="shared" si="114"/>
        <v>cont</v>
      </c>
      <c r="H250" s="1">
        <v>1.5794999999999999</v>
      </c>
      <c r="I250" t="str">
        <f t="shared" si="91"/>
        <v>down</v>
      </c>
      <c r="J250">
        <f t="shared" si="97"/>
        <v>1.5677499999999998</v>
      </c>
      <c r="K250">
        <f t="shared" si="104"/>
        <v>1.5708200000000001</v>
      </c>
      <c r="L250" t="str">
        <f t="shared" si="105"/>
        <v>slow</v>
      </c>
      <c r="M250" t="str">
        <f t="shared" si="115"/>
        <v>cont</v>
      </c>
      <c r="N250" s="1">
        <v>1.6436999999999999</v>
      </c>
      <c r="O250" t="str">
        <f t="shared" si="92"/>
        <v>up</v>
      </c>
      <c r="P250">
        <f t="shared" si="98"/>
        <v>1.63493</v>
      </c>
      <c r="Q250">
        <f t="shared" si="106"/>
        <v>1.6284800000000001</v>
      </c>
      <c r="R250" t="str">
        <f t="shared" si="107"/>
        <v>fast</v>
      </c>
      <c r="S250" t="str">
        <f t="shared" si="116"/>
        <v>cont</v>
      </c>
      <c r="T250" s="1">
        <v>121.45</v>
      </c>
      <c r="U250" t="str">
        <f t="shared" si="93"/>
        <v>down</v>
      </c>
      <c r="V250">
        <f t="shared" si="99"/>
        <v>121.17</v>
      </c>
      <c r="W250">
        <f t="shared" si="108"/>
        <v>120.6885</v>
      </c>
      <c r="X250" t="str">
        <f t="shared" si="109"/>
        <v>fast</v>
      </c>
      <c r="Y250" t="str">
        <f t="shared" si="117"/>
        <v>cont</v>
      </c>
      <c r="Z250" s="1">
        <v>0.51100000000000001</v>
      </c>
      <c r="AA250" t="str">
        <f t="shared" si="94"/>
        <v>down</v>
      </c>
      <c r="AB250">
        <f t="shared" si="100"/>
        <v>0.50966000000000011</v>
      </c>
      <c r="AC250">
        <f t="shared" si="110"/>
        <v>0.503965</v>
      </c>
      <c r="AD250" t="str">
        <f t="shared" si="111"/>
        <v>fast</v>
      </c>
      <c r="AE250" t="str">
        <f t="shared" si="118"/>
        <v>cont</v>
      </c>
      <c r="AF250" s="1">
        <v>1.4497</v>
      </c>
      <c r="AG250" t="str">
        <f t="shared" si="95"/>
        <v>down</v>
      </c>
      <c r="AH250">
        <f t="shared" si="101"/>
        <v>1.4580499999999998</v>
      </c>
      <c r="AI250">
        <f t="shared" si="112"/>
        <v>1.4681</v>
      </c>
      <c r="AJ250" t="str">
        <f t="shared" si="113"/>
        <v>slow</v>
      </c>
      <c r="AK250" t="str">
        <f t="shared" si="119"/>
        <v>cont</v>
      </c>
    </row>
    <row r="251" spans="1:37">
      <c r="A251">
        <v>20011019</v>
      </c>
      <c r="B251" s="1">
        <v>0.90300000000000002</v>
      </c>
      <c r="C251" t="str">
        <f t="shared" si="90"/>
        <v>down</v>
      </c>
      <c r="D251">
        <f t="shared" si="96"/>
        <v>0.91153000000000017</v>
      </c>
      <c r="E251">
        <f t="shared" si="102"/>
        <v>0.91538499999999989</v>
      </c>
      <c r="F251" t="str">
        <f t="shared" si="103"/>
        <v>slow</v>
      </c>
      <c r="G251" t="str">
        <f t="shared" si="114"/>
        <v>cont</v>
      </c>
      <c r="H251" s="1">
        <v>1.5783</v>
      </c>
      <c r="I251" t="str">
        <f t="shared" si="91"/>
        <v>down</v>
      </c>
      <c r="J251">
        <f t="shared" si="97"/>
        <v>1.56921</v>
      </c>
      <c r="K251">
        <f t="shared" si="104"/>
        <v>1.5709950000000001</v>
      </c>
      <c r="L251" t="str">
        <f t="shared" si="105"/>
        <v>slow</v>
      </c>
      <c r="M251" t="str">
        <f t="shared" si="115"/>
        <v>cont</v>
      </c>
      <c r="N251" s="1">
        <v>1.6443000000000001</v>
      </c>
      <c r="O251" t="str">
        <f t="shared" si="92"/>
        <v>down</v>
      </c>
      <c r="P251">
        <f t="shared" si="98"/>
        <v>1.6381299999999999</v>
      </c>
      <c r="Q251">
        <f t="shared" si="106"/>
        <v>1.6302700000000001</v>
      </c>
      <c r="R251" t="str">
        <f t="shared" si="107"/>
        <v>fast</v>
      </c>
      <c r="S251" t="str">
        <f t="shared" si="116"/>
        <v>cont</v>
      </c>
      <c r="T251" s="1">
        <v>121.31</v>
      </c>
      <c r="U251" t="str">
        <f t="shared" si="93"/>
        <v>up</v>
      </c>
      <c r="V251">
        <f t="shared" si="99"/>
        <v>121.28299999999999</v>
      </c>
      <c r="W251">
        <f t="shared" si="108"/>
        <v>120.852</v>
      </c>
      <c r="X251" t="str">
        <f t="shared" si="109"/>
        <v>fast</v>
      </c>
      <c r="Y251" t="str">
        <f t="shared" si="117"/>
        <v>cont</v>
      </c>
      <c r="Z251" s="1">
        <v>0.50890000000000002</v>
      </c>
      <c r="AA251" t="str">
        <f t="shared" si="94"/>
        <v>down</v>
      </c>
      <c r="AB251">
        <f t="shared" si="100"/>
        <v>0.50974000000000008</v>
      </c>
      <c r="AC251">
        <f t="shared" si="110"/>
        <v>0.50455000000000005</v>
      </c>
      <c r="AD251" t="str">
        <f t="shared" si="111"/>
        <v>fast</v>
      </c>
      <c r="AE251" t="str">
        <f t="shared" si="118"/>
        <v>cont</v>
      </c>
      <c r="AF251" s="1">
        <v>1.4436</v>
      </c>
      <c r="AG251" t="str">
        <f t="shared" si="95"/>
        <v>down</v>
      </c>
      <c r="AH251">
        <f t="shared" si="101"/>
        <v>1.45418</v>
      </c>
      <c r="AI251">
        <f t="shared" si="112"/>
        <v>1.46645</v>
      </c>
      <c r="AJ251" t="str">
        <f t="shared" si="113"/>
        <v>slow</v>
      </c>
      <c r="AK251" t="str">
        <f t="shared" si="119"/>
        <v>cont</v>
      </c>
    </row>
    <row r="252" spans="1:37">
      <c r="A252">
        <v>20011021</v>
      </c>
      <c r="B252" s="1">
        <v>0.89859999999999995</v>
      </c>
      <c r="C252" t="str">
        <f t="shared" si="90"/>
        <v>up</v>
      </c>
      <c r="D252">
        <f t="shared" si="96"/>
        <v>0.90915999999999997</v>
      </c>
      <c r="E252">
        <f t="shared" si="102"/>
        <v>0.91417999999999977</v>
      </c>
      <c r="F252" t="str">
        <f t="shared" si="103"/>
        <v>slow</v>
      </c>
      <c r="G252" t="str">
        <f t="shared" si="114"/>
        <v>cont</v>
      </c>
      <c r="H252" s="1">
        <v>1.5751999999999999</v>
      </c>
      <c r="I252" t="str">
        <f t="shared" si="91"/>
        <v>up</v>
      </c>
      <c r="J252">
        <f t="shared" si="97"/>
        <v>1.57006</v>
      </c>
      <c r="K252">
        <f t="shared" si="104"/>
        <v>1.5707949999999999</v>
      </c>
      <c r="L252" t="str">
        <f t="shared" si="105"/>
        <v>slow</v>
      </c>
      <c r="M252" t="str">
        <f t="shared" si="115"/>
        <v>cont</v>
      </c>
      <c r="N252" s="1">
        <v>1.6439999999999999</v>
      </c>
      <c r="O252" t="str">
        <f t="shared" si="92"/>
        <v>up</v>
      </c>
      <c r="P252">
        <f t="shared" si="98"/>
        <v>1.63992</v>
      </c>
      <c r="Q252">
        <f t="shared" si="106"/>
        <v>1.6315850000000001</v>
      </c>
      <c r="R252" t="str">
        <f t="shared" si="107"/>
        <v>fast</v>
      </c>
      <c r="S252" t="str">
        <f t="shared" si="116"/>
        <v>cont</v>
      </c>
      <c r="T252" s="1">
        <v>121.42</v>
      </c>
      <c r="U252" t="str">
        <f t="shared" si="93"/>
        <v>up</v>
      </c>
      <c r="V252">
        <f t="shared" si="99"/>
        <v>121.39000000000001</v>
      </c>
      <c r="W252">
        <f t="shared" si="108"/>
        <v>120.923</v>
      </c>
      <c r="X252" t="str">
        <f t="shared" si="109"/>
        <v>fast</v>
      </c>
      <c r="Y252" t="str">
        <f t="shared" si="117"/>
        <v>cont</v>
      </c>
      <c r="Z252" s="1">
        <v>0.50870000000000004</v>
      </c>
      <c r="AA252" t="str">
        <f t="shared" si="94"/>
        <v>up</v>
      </c>
      <c r="AB252">
        <f t="shared" si="100"/>
        <v>0.50988999999999995</v>
      </c>
      <c r="AC252">
        <f t="shared" si="110"/>
        <v>0.50554500000000002</v>
      </c>
      <c r="AD252" t="str">
        <f t="shared" si="111"/>
        <v>fast</v>
      </c>
      <c r="AE252" t="str">
        <f t="shared" si="118"/>
        <v>cont</v>
      </c>
      <c r="AF252" s="1">
        <v>1.4339999999999999</v>
      </c>
      <c r="AG252" t="str">
        <f t="shared" si="95"/>
        <v>up</v>
      </c>
      <c r="AH252">
        <f t="shared" si="101"/>
        <v>1.4501599999999999</v>
      </c>
      <c r="AI252">
        <f t="shared" si="112"/>
        <v>1.4643200000000001</v>
      </c>
      <c r="AJ252" t="str">
        <f t="shared" si="113"/>
        <v>slow</v>
      </c>
      <c r="AK252" t="str">
        <f t="shared" si="119"/>
        <v>cont</v>
      </c>
    </row>
    <row r="253" spans="1:37">
      <c r="A253">
        <v>20011022</v>
      </c>
      <c r="B253" s="1">
        <v>0.89990000000000003</v>
      </c>
      <c r="C253" t="str">
        <f t="shared" si="90"/>
        <v>down</v>
      </c>
      <c r="D253">
        <f t="shared" si="96"/>
        <v>0.90760000000000007</v>
      </c>
      <c r="E253">
        <f t="shared" si="102"/>
        <v>0.9133049999999997</v>
      </c>
      <c r="F253" t="str">
        <f t="shared" si="103"/>
        <v>slow</v>
      </c>
      <c r="G253" t="str">
        <f t="shared" si="114"/>
        <v>cont</v>
      </c>
      <c r="H253" s="1">
        <v>1.5799000000000001</v>
      </c>
      <c r="I253" t="str">
        <f t="shared" si="91"/>
        <v>down</v>
      </c>
      <c r="J253">
        <f t="shared" si="97"/>
        <v>1.5711600000000001</v>
      </c>
      <c r="K253">
        <f t="shared" si="104"/>
        <v>1.5707450000000001</v>
      </c>
      <c r="L253" t="str">
        <f t="shared" si="105"/>
        <v>fast</v>
      </c>
      <c r="M253" t="str">
        <f t="shared" si="115"/>
        <v>cross</v>
      </c>
      <c r="N253" s="1">
        <v>1.6637</v>
      </c>
      <c r="O253" t="str">
        <f t="shared" si="92"/>
        <v>up</v>
      </c>
      <c r="P253">
        <f t="shared" si="98"/>
        <v>1.6432999999999995</v>
      </c>
      <c r="Q253">
        <f t="shared" si="106"/>
        <v>1.6335850000000001</v>
      </c>
      <c r="R253" t="str">
        <f t="shared" si="107"/>
        <v>fast</v>
      </c>
      <c r="S253" t="str">
        <f t="shared" si="116"/>
        <v>cont</v>
      </c>
      <c r="T253" s="1">
        <v>122.55</v>
      </c>
      <c r="U253" t="str">
        <f t="shared" si="93"/>
        <v>up</v>
      </c>
      <c r="V253">
        <f t="shared" si="99"/>
        <v>121.58900000000001</v>
      </c>
      <c r="W253">
        <f t="shared" si="108"/>
        <v>121.06400000000001</v>
      </c>
      <c r="X253" t="str">
        <f t="shared" si="109"/>
        <v>fast</v>
      </c>
      <c r="Y253" t="str">
        <f t="shared" si="117"/>
        <v>cont</v>
      </c>
      <c r="Z253" s="1">
        <v>0.51060000000000005</v>
      </c>
      <c r="AA253" t="str">
        <f t="shared" si="94"/>
        <v>down</v>
      </c>
      <c r="AB253">
        <f t="shared" si="100"/>
        <v>0.51069000000000009</v>
      </c>
      <c r="AC253">
        <f t="shared" si="110"/>
        <v>0.50624999999999998</v>
      </c>
      <c r="AD253" t="str">
        <f t="shared" si="111"/>
        <v>fast</v>
      </c>
      <c r="AE253" t="str">
        <f t="shared" si="118"/>
        <v>cont</v>
      </c>
      <c r="AF253" s="1">
        <v>1.4354</v>
      </c>
      <c r="AG253" t="str">
        <f t="shared" si="95"/>
        <v>down</v>
      </c>
      <c r="AH253">
        <f t="shared" si="101"/>
        <v>1.4477199999999999</v>
      </c>
      <c r="AI253">
        <f t="shared" si="112"/>
        <v>1.462415</v>
      </c>
      <c r="AJ253" t="str">
        <f t="shared" si="113"/>
        <v>slow</v>
      </c>
      <c r="AK253" t="str">
        <f t="shared" si="119"/>
        <v>cont</v>
      </c>
    </row>
    <row r="254" spans="1:37">
      <c r="A254">
        <v>20011023</v>
      </c>
      <c r="B254" s="1">
        <v>0.89249999999999996</v>
      </c>
      <c r="C254" t="str">
        <f t="shared" si="90"/>
        <v>up</v>
      </c>
      <c r="D254">
        <f t="shared" si="96"/>
        <v>0.90564000000000022</v>
      </c>
      <c r="E254">
        <f t="shared" si="102"/>
        <v>0.91239499999999985</v>
      </c>
      <c r="F254" t="str">
        <f t="shared" si="103"/>
        <v>slow</v>
      </c>
      <c r="G254" t="str">
        <f t="shared" si="114"/>
        <v>cont</v>
      </c>
      <c r="H254" s="1">
        <v>1.5797000000000001</v>
      </c>
      <c r="I254" t="str">
        <f t="shared" si="91"/>
        <v>down</v>
      </c>
      <c r="J254">
        <f t="shared" si="97"/>
        <v>1.5721500000000002</v>
      </c>
      <c r="K254">
        <f t="shared" si="104"/>
        <v>1.5708049999999998</v>
      </c>
      <c r="L254" t="str">
        <f t="shared" si="105"/>
        <v>fast</v>
      </c>
      <c r="M254" t="str">
        <f t="shared" si="115"/>
        <v>cont</v>
      </c>
      <c r="N254" s="1">
        <v>1.6678999999999999</v>
      </c>
      <c r="O254" t="str">
        <f t="shared" si="92"/>
        <v>down</v>
      </c>
      <c r="P254">
        <f t="shared" si="98"/>
        <v>1.6449000000000003</v>
      </c>
      <c r="Q254">
        <f t="shared" si="106"/>
        <v>1.6358450000000002</v>
      </c>
      <c r="R254" t="str">
        <f t="shared" si="107"/>
        <v>fast</v>
      </c>
      <c r="S254" t="str">
        <f t="shared" si="116"/>
        <v>cont</v>
      </c>
      <c r="T254" s="1">
        <v>123</v>
      </c>
      <c r="U254" t="str">
        <f t="shared" si="93"/>
        <v>down</v>
      </c>
      <c r="V254">
        <f t="shared" si="99"/>
        <v>121.723</v>
      </c>
      <c r="W254">
        <f t="shared" si="108"/>
        <v>121.23300000000002</v>
      </c>
      <c r="X254" t="str">
        <f t="shared" si="109"/>
        <v>fast</v>
      </c>
      <c r="Y254" t="str">
        <f t="shared" si="117"/>
        <v>cont</v>
      </c>
      <c r="Z254" s="1">
        <v>0.51029999999999998</v>
      </c>
      <c r="AA254" t="str">
        <f t="shared" si="94"/>
        <v>down</v>
      </c>
      <c r="AB254">
        <f t="shared" si="100"/>
        <v>0.51154000000000011</v>
      </c>
      <c r="AC254">
        <f t="shared" si="110"/>
        <v>0.50710999999999995</v>
      </c>
      <c r="AD254" t="str">
        <f t="shared" si="111"/>
        <v>fast</v>
      </c>
      <c r="AE254" t="str">
        <f t="shared" si="118"/>
        <v>cont</v>
      </c>
      <c r="AF254" s="1">
        <v>1.4262999999999999</v>
      </c>
      <c r="AG254" t="str">
        <f t="shared" si="95"/>
        <v>up</v>
      </c>
      <c r="AH254">
        <f t="shared" si="101"/>
        <v>1.4451199999999997</v>
      </c>
      <c r="AI254">
        <f t="shared" si="112"/>
        <v>1.4601200000000001</v>
      </c>
      <c r="AJ254" t="str">
        <f t="shared" si="113"/>
        <v>slow</v>
      </c>
      <c r="AK254" t="str">
        <f t="shared" si="119"/>
        <v>cont</v>
      </c>
    </row>
    <row r="255" spans="1:37">
      <c r="A255">
        <v>20011024</v>
      </c>
      <c r="B255" s="1">
        <v>0.89410000000000001</v>
      </c>
      <c r="C255" t="str">
        <f t="shared" si="90"/>
        <v>up</v>
      </c>
      <c r="D255">
        <f t="shared" si="96"/>
        <v>0.90389999999999993</v>
      </c>
      <c r="E255">
        <f t="shared" si="102"/>
        <v>0.91122499999999995</v>
      </c>
      <c r="F255" t="str">
        <f t="shared" si="103"/>
        <v>slow</v>
      </c>
      <c r="G255" t="str">
        <f t="shared" si="114"/>
        <v>cont</v>
      </c>
      <c r="H255" s="1">
        <v>1.5765</v>
      </c>
      <c r="I255" t="str">
        <f t="shared" si="91"/>
        <v>up</v>
      </c>
      <c r="J255">
        <f t="shared" si="97"/>
        <v>1.5729900000000003</v>
      </c>
      <c r="K255">
        <f t="shared" si="104"/>
        <v>1.5706699999999996</v>
      </c>
      <c r="L255" t="str">
        <f t="shared" si="105"/>
        <v>fast</v>
      </c>
      <c r="M255" t="str">
        <f t="shared" si="115"/>
        <v>cont</v>
      </c>
      <c r="N255" s="1">
        <v>1.6623000000000001</v>
      </c>
      <c r="O255" t="str">
        <f t="shared" si="92"/>
        <v>up</v>
      </c>
      <c r="P255">
        <f t="shared" si="98"/>
        <v>1.6464799999999999</v>
      </c>
      <c r="Q255">
        <f t="shared" si="106"/>
        <v>1.63733</v>
      </c>
      <c r="R255" t="str">
        <f t="shared" si="107"/>
        <v>fast</v>
      </c>
      <c r="S255" t="str">
        <f t="shared" si="116"/>
        <v>cont</v>
      </c>
      <c r="T255" s="1">
        <v>122.95</v>
      </c>
      <c r="U255" t="str">
        <f t="shared" si="93"/>
        <v>up</v>
      </c>
      <c r="V255">
        <f t="shared" si="99"/>
        <v>121.84599999999998</v>
      </c>
      <c r="W255">
        <f t="shared" si="108"/>
        <v>121.3595</v>
      </c>
      <c r="X255" t="str">
        <f t="shared" si="109"/>
        <v>fast</v>
      </c>
      <c r="Y255" t="str">
        <f t="shared" si="117"/>
        <v>cont</v>
      </c>
      <c r="Z255" s="1">
        <v>0.50849999999999995</v>
      </c>
      <c r="AA255" t="str">
        <f t="shared" si="94"/>
        <v>up</v>
      </c>
      <c r="AB255">
        <f t="shared" si="100"/>
        <v>0.51188999999999996</v>
      </c>
      <c r="AC255">
        <f t="shared" si="110"/>
        <v>0.50773999999999997</v>
      </c>
      <c r="AD255" t="str">
        <f t="shared" si="111"/>
        <v>fast</v>
      </c>
      <c r="AE255" t="str">
        <f t="shared" si="118"/>
        <v>cont</v>
      </c>
      <c r="AF255" s="1">
        <v>1.4301999999999999</v>
      </c>
      <c r="AG255" t="str">
        <f t="shared" si="95"/>
        <v>up</v>
      </c>
      <c r="AH255">
        <f t="shared" si="101"/>
        <v>1.4428299999999998</v>
      </c>
      <c r="AI255">
        <f t="shared" si="112"/>
        <v>1.4575799999999999</v>
      </c>
      <c r="AJ255" t="str">
        <f t="shared" si="113"/>
        <v>slow</v>
      </c>
      <c r="AK255" t="str">
        <f t="shared" si="119"/>
        <v>cont</v>
      </c>
    </row>
    <row r="256" spans="1:37">
      <c r="A256">
        <v>20011025</v>
      </c>
      <c r="B256" s="1">
        <v>0.89759999999999995</v>
      </c>
      <c r="C256" t="str">
        <f t="shared" si="90"/>
        <v>down</v>
      </c>
      <c r="D256">
        <f t="shared" si="96"/>
        <v>0.90242000000000022</v>
      </c>
      <c r="E256">
        <f t="shared" si="102"/>
        <v>0.91013500000000003</v>
      </c>
      <c r="F256" t="str">
        <f t="shared" si="103"/>
        <v>slow</v>
      </c>
      <c r="G256" t="str">
        <f t="shared" si="114"/>
        <v>cont</v>
      </c>
      <c r="H256" s="1">
        <v>1.5780000000000001</v>
      </c>
      <c r="I256" t="str">
        <f t="shared" si="91"/>
        <v>down</v>
      </c>
      <c r="J256">
        <f t="shared" si="97"/>
        <v>1.5745800000000001</v>
      </c>
      <c r="K256">
        <f t="shared" si="104"/>
        <v>1.5708449999999996</v>
      </c>
      <c r="L256" t="str">
        <f t="shared" si="105"/>
        <v>fast</v>
      </c>
      <c r="M256" t="str">
        <f t="shared" si="115"/>
        <v>cont</v>
      </c>
      <c r="N256" s="1">
        <v>1.6656</v>
      </c>
      <c r="O256" t="str">
        <f t="shared" si="92"/>
        <v>down</v>
      </c>
      <c r="P256">
        <f t="shared" si="98"/>
        <v>1.6506099999999999</v>
      </c>
      <c r="Q256">
        <f t="shared" si="106"/>
        <v>1.6394949999999997</v>
      </c>
      <c r="R256" t="str">
        <f t="shared" si="107"/>
        <v>fast</v>
      </c>
      <c r="S256" t="str">
        <f t="shared" si="116"/>
        <v>cont</v>
      </c>
      <c r="T256" s="1">
        <v>123.33</v>
      </c>
      <c r="U256" t="str">
        <f t="shared" si="93"/>
        <v>down</v>
      </c>
      <c r="V256">
        <f t="shared" si="99"/>
        <v>122.07599999999998</v>
      </c>
      <c r="W256">
        <f t="shared" si="108"/>
        <v>121.47049999999999</v>
      </c>
      <c r="X256" t="str">
        <f t="shared" si="109"/>
        <v>fast</v>
      </c>
      <c r="Y256" t="str">
        <f t="shared" si="117"/>
        <v>cont</v>
      </c>
      <c r="Z256" s="1">
        <v>0.50860000000000005</v>
      </c>
      <c r="AA256" t="str">
        <f t="shared" si="94"/>
        <v>down</v>
      </c>
      <c r="AB256">
        <f t="shared" si="100"/>
        <v>0.51135000000000008</v>
      </c>
      <c r="AC256">
        <f t="shared" si="110"/>
        <v>0.50839000000000001</v>
      </c>
      <c r="AD256" t="str">
        <f t="shared" si="111"/>
        <v>fast</v>
      </c>
      <c r="AE256" t="str">
        <f t="shared" si="118"/>
        <v>cont</v>
      </c>
      <c r="AF256" s="1">
        <v>1.4325000000000001</v>
      </c>
      <c r="AG256" t="str">
        <f t="shared" si="95"/>
        <v>up</v>
      </c>
      <c r="AH256">
        <f t="shared" si="101"/>
        <v>1.4407799999999997</v>
      </c>
      <c r="AI256">
        <f t="shared" si="112"/>
        <v>1.4551700000000001</v>
      </c>
      <c r="AJ256" t="str">
        <f t="shared" si="113"/>
        <v>slow</v>
      </c>
      <c r="AK256" t="str">
        <f t="shared" si="119"/>
        <v>cont</v>
      </c>
    </row>
    <row r="257" spans="1:37">
      <c r="A257">
        <v>20011026</v>
      </c>
      <c r="B257" s="1">
        <v>0.89480000000000004</v>
      </c>
      <c r="C257" t="str">
        <f t="shared" si="90"/>
        <v>down</v>
      </c>
      <c r="D257">
        <f t="shared" si="96"/>
        <v>0.90055999999999992</v>
      </c>
      <c r="E257">
        <f t="shared" si="102"/>
        <v>0.90872500000000012</v>
      </c>
      <c r="F257" t="str">
        <f t="shared" si="103"/>
        <v>slow</v>
      </c>
      <c r="G257" t="str">
        <f t="shared" si="114"/>
        <v>cont</v>
      </c>
      <c r="H257" s="1">
        <v>1.5777000000000001</v>
      </c>
      <c r="I257" t="str">
        <f t="shared" si="91"/>
        <v>down</v>
      </c>
      <c r="J257">
        <f t="shared" si="97"/>
        <v>1.5760699999999999</v>
      </c>
      <c r="K257">
        <f t="shared" si="104"/>
        <v>1.5712849999999996</v>
      </c>
      <c r="L257" t="str">
        <f t="shared" si="105"/>
        <v>fast</v>
      </c>
      <c r="M257" t="str">
        <f t="shared" si="115"/>
        <v>cont</v>
      </c>
      <c r="N257" s="1">
        <v>1.6561999999999999</v>
      </c>
      <c r="O257" t="str">
        <f t="shared" si="92"/>
        <v>down</v>
      </c>
      <c r="P257">
        <f t="shared" si="98"/>
        <v>1.6532100000000001</v>
      </c>
      <c r="Q257">
        <f t="shared" si="106"/>
        <v>1.641035</v>
      </c>
      <c r="R257" t="str">
        <f t="shared" si="107"/>
        <v>fast</v>
      </c>
      <c r="S257" t="str">
        <f t="shared" si="116"/>
        <v>cont</v>
      </c>
      <c r="T257" s="1">
        <v>123.21</v>
      </c>
      <c r="U257" t="str">
        <f t="shared" si="93"/>
        <v>down</v>
      </c>
      <c r="V257">
        <f t="shared" si="99"/>
        <v>122.285</v>
      </c>
      <c r="W257">
        <f t="shared" si="108"/>
        <v>121.55850000000001</v>
      </c>
      <c r="X257" t="str">
        <f t="shared" si="109"/>
        <v>fast</v>
      </c>
      <c r="Y257" t="str">
        <f t="shared" si="117"/>
        <v>cont</v>
      </c>
      <c r="Z257" s="1">
        <v>0.50370000000000004</v>
      </c>
      <c r="AA257" t="str">
        <f t="shared" si="94"/>
        <v>down</v>
      </c>
      <c r="AB257">
        <f t="shared" si="100"/>
        <v>0.51005000000000011</v>
      </c>
      <c r="AC257">
        <f t="shared" si="110"/>
        <v>0.5086250000000001</v>
      </c>
      <c r="AD257" t="str">
        <f t="shared" si="111"/>
        <v>fast</v>
      </c>
      <c r="AE257" t="str">
        <f t="shared" si="118"/>
        <v>cont</v>
      </c>
      <c r="AF257" s="1">
        <v>1.4372</v>
      </c>
      <c r="AG257" t="str">
        <f t="shared" si="95"/>
        <v>up</v>
      </c>
      <c r="AH257">
        <f t="shared" si="101"/>
        <v>1.4390499999999999</v>
      </c>
      <c r="AI257">
        <f t="shared" si="112"/>
        <v>1.45309</v>
      </c>
      <c r="AJ257" t="str">
        <f t="shared" si="113"/>
        <v>slow</v>
      </c>
      <c r="AK257" t="str">
        <f t="shared" si="119"/>
        <v>cont</v>
      </c>
    </row>
    <row r="258" spans="1:37">
      <c r="A258">
        <v>20011028</v>
      </c>
      <c r="B258" s="1">
        <v>0.89280000000000004</v>
      </c>
      <c r="C258" t="str">
        <f t="shared" si="90"/>
        <v>up</v>
      </c>
      <c r="D258">
        <f t="shared" si="96"/>
        <v>0.89874999999999994</v>
      </c>
      <c r="E258">
        <f t="shared" si="102"/>
        <v>0.90745000000000009</v>
      </c>
      <c r="F258" t="str">
        <f t="shared" si="103"/>
        <v>slow</v>
      </c>
      <c r="G258" t="str">
        <f t="shared" si="114"/>
        <v>cont</v>
      </c>
      <c r="H258" s="1">
        <v>1.5764</v>
      </c>
      <c r="I258" t="str">
        <f t="shared" si="91"/>
        <v>up</v>
      </c>
      <c r="J258">
        <f t="shared" si="97"/>
        <v>1.5771599999999997</v>
      </c>
      <c r="K258">
        <f t="shared" si="104"/>
        <v>1.5716499999999995</v>
      </c>
      <c r="L258" t="str">
        <f t="shared" si="105"/>
        <v>fast</v>
      </c>
      <c r="M258" t="str">
        <f t="shared" si="115"/>
        <v>cont</v>
      </c>
      <c r="N258" s="1">
        <v>1.6526000000000001</v>
      </c>
      <c r="O258" t="str">
        <f t="shared" si="92"/>
        <v>down</v>
      </c>
      <c r="P258">
        <f t="shared" si="98"/>
        <v>1.6546099999999999</v>
      </c>
      <c r="Q258">
        <f t="shared" si="106"/>
        <v>1.6421499999999998</v>
      </c>
      <c r="R258" t="str">
        <f t="shared" si="107"/>
        <v>fast</v>
      </c>
      <c r="S258" t="str">
        <f t="shared" si="116"/>
        <v>cont</v>
      </c>
      <c r="T258" s="1">
        <v>122.74</v>
      </c>
      <c r="U258" t="str">
        <f t="shared" si="93"/>
        <v>down</v>
      </c>
      <c r="V258">
        <f t="shared" si="99"/>
        <v>122.373</v>
      </c>
      <c r="W258">
        <f t="shared" si="108"/>
        <v>121.65599999999998</v>
      </c>
      <c r="X258" t="str">
        <f t="shared" si="109"/>
        <v>fast</v>
      </c>
      <c r="Y258" t="str">
        <f t="shared" si="117"/>
        <v>cont</v>
      </c>
      <c r="Z258" s="1">
        <v>0.50129999999999997</v>
      </c>
      <c r="AA258" t="str">
        <f t="shared" si="94"/>
        <v>up</v>
      </c>
      <c r="AB258">
        <f t="shared" si="100"/>
        <v>0.50874000000000008</v>
      </c>
      <c r="AC258">
        <f t="shared" si="110"/>
        <v>0.50863999999999998</v>
      </c>
      <c r="AD258" t="str">
        <f t="shared" si="111"/>
        <v>fast</v>
      </c>
      <c r="AE258" t="str">
        <f t="shared" si="118"/>
        <v>cont</v>
      </c>
      <c r="AF258" s="1">
        <v>1.4374</v>
      </c>
      <c r="AG258" t="str">
        <f t="shared" si="95"/>
        <v>up</v>
      </c>
      <c r="AH258">
        <f t="shared" si="101"/>
        <v>1.4378</v>
      </c>
      <c r="AI258">
        <f t="shared" si="112"/>
        <v>1.45105</v>
      </c>
      <c r="AJ258" t="str">
        <f t="shared" si="113"/>
        <v>slow</v>
      </c>
      <c r="AK258" t="str">
        <f t="shared" si="119"/>
        <v>cont</v>
      </c>
    </row>
    <row r="259" spans="1:37">
      <c r="A259">
        <v>20011029</v>
      </c>
      <c r="B259" s="1">
        <v>0.90559999999999996</v>
      </c>
      <c r="C259" t="str">
        <f t="shared" ref="C259:C322" si="120">+(IF(B260&gt;B259,"up","down"))</f>
        <v>up</v>
      </c>
      <c r="D259">
        <f t="shared" si="96"/>
        <v>0.89842999999999995</v>
      </c>
      <c r="E259">
        <f t="shared" si="102"/>
        <v>0.90671000000000002</v>
      </c>
      <c r="F259" t="str">
        <f t="shared" si="103"/>
        <v>slow</v>
      </c>
      <c r="G259" t="str">
        <f t="shared" si="114"/>
        <v>cont</v>
      </c>
      <c r="H259" s="1">
        <v>1.5768</v>
      </c>
      <c r="I259" t="str">
        <f t="shared" ref="I259:I322" si="121">+(IF(H260&gt;H259,"up","down"))</f>
        <v>up</v>
      </c>
      <c r="J259">
        <f t="shared" si="97"/>
        <v>1.5777999999999999</v>
      </c>
      <c r="K259">
        <f t="shared" si="104"/>
        <v>1.5719249999999996</v>
      </c>
      <c r="L259" t="str">
        <f t="shared" si="105"/>
        <v>fast</v>
      </c>
      <c r="M259" t="str">
        <f t="shared" si="115"/>
        <v>cont</v>
      </c>
      <c r="N259" s="1">
        <v>1.6525000000000001</v>
      </c>
      <c r="O259" t="str">
        <f t="shared" ref="O259:O322" si="122">+(IF(N260&gt;N259,"up","down"))</f>
        <v>down</v>
      </c>
      <c r="P259">
        <f t="shared" si="98"/>
        <v>1.6552800000000001</v>
      </c>
      <c r="Q259">
        <f t="shared" si="106"/>
        <v>1.6435499999999998</v>
      </c>
      <c r="R259" t="str">
        <f t="shared" si="107"/>
        <v>fast</v>
      </c>
      <c r="S259" t="str">
        <f t="shared" si="116"/>
        <v>cont</v>
      </c>
      <c r="T259" s="1">
        <v>122.74</v>
      </c>
      <c r="U259" t="str">
        <f t="shared" ref="U259:U322" si="123">+(IF(T260&gt;T259,"up","down"))</f>
        <v>down</v>
      </c>
      <c r="V259">
        <f t="shared" si="99"/>
        <v>122.47</v>
      </c>
      <c r="W259">
        <f t="shared" si="108"/>
        <v>121.76149999999998</v>
      </c>
      <c r="X259" t="str">
        <f t="shared" si="109"/>
        <v>fast</v>
      </c>
      <c r="Y259" t="str">
        <f t="shared" si="117"/>
        <v>cont</v>
      </c>
      <c r="Z259" s="1">
        <v>0.50609999999999999</v>
      </c>
      <c r="AA259" t="str">
        <f t="shared" ref="AA259:AA322" si="124">+(IF(Z260&gt;Z259,"up","down"))</f>
        <v>up</v>
      </c>
      <c r="AB259">
        <f t="shared" si="100"/>
        <v>0.50776999999999994</v>
      </c>
      <c r="AC259">
        <f t="shared" si="110"/>
        <v>0.50856500000000004</v>
      </c>
      <c r="AD259" t="str">
        <f t="shared" si="111"/>
        <v>slow</v>
      </c>
      <c r="AE259" t="str">
        <f t="shared" si="118"/>
        <v>cross</v>
      </c>
      <c r="AF259" s="1">
        <v>1.4558</v>
      </c>
      <c r="AG259" t="str">
        <f t="shared" ref="AG259:AG322" si="125">+(IF(AF260&gt;AF259,"up","down"))</f>
        <v>up</v>
      </c>
      <c r="AH259">
        <f t="shared" si="101"/>
        <v>1.4382100000000002</v>
      </c>
      <c r="AI259">
        <f t="shared" si="112"/>
        <v>1.4497900000000004</v>
      </c>
      <c r="AJ259" t="str">
        <f t="shared" si="113"/>
        <v>slow</v>
      </c>
      <c r="AK259" t="str">
        <f t="shared" si="119"/>
        <v>cont</v>
      </c>
    </row>
    <row r="260" spans="1:37">
      <c r="A260">
        <v>20011030</v>
      </c>
      <c r="B260" s="1">
        <v>0.90980000000000005</v>
      </c>
      <c r="C260" t="str">
        <f t="shared" si="120"/>
        <v>down</v>
      </c>
      <c r="D260">
        <f t="shared" si="96"/>
        <v>0.89887000000000017</v>
      </c>
      <c r="E260">
        <f t="shared" si="102"/>
        <v>0.90624500000000019</v>
      </c>
      <c r="F260" t="str">
        <f t="shared" si="103"/>
        <v>slow</v>
      </c>
      <c r="G260" t="str">
        <f t="shared" si="114"/>
        <v>cont</v>
      </c>
      <c r="H260" s="1">
        <v>1.5793999999999999</v>
      </c>
      <c r="I260" t="str">
        <f t="shared" si="121"/>
        <v>up</v>
      </c>
      <c r="J260">
        <f t="shared" si="97"/>
        <v>1.57779</v>
      </c>
      <c r="K260">
        <f t="shared" si="104"/>
        <v>1.5727699999999996</v>
      </c>
      <c r="L260" t="str">
        <f t="shared" si="105"/>
        <v>fast</v>
      </c>
      <c r="M260" t="str">
        <f t="shared" si="115"/>
        <v>cont</v>
      </c>
      <c r="N260" s="1">
        <v>1.6294</v>
      </c>
      <c r="O260" t="str">
        <f t="shared" si="122"/>
        <v>up</v>
      </c>
      <c r="P260">
        <f t="shared" si="98"/>
        <v>1.6538499999999998</v>
      </c>
      <c r="Q260">
        <f t="shared" si="106"/>
        <v>1.6443899999999996</v>
      </c>
      <c r="R260" t="str">
        <f t="shared" si="107"/>
        <v>fast</v>
      </c>
      <c r="S260" t="str">
        <f t="shared" si="116"/>
        <v>cont</v>
      </c>
      <c r="T260" s="1">
        <v>122.17</v>
      </c>
      <c r="U260" t="str">
        <f t="shared" si="123"/>
        <v>up</v>
      </c>
      <c r="V260">
        <f t="shared" si="99"/>
        <v>122.542</v>
      </c>
      <c r="W260">
        <f t="shared" si="108"/>
        <v>121.85599999999997</v>
      </c>
      <c r="X260" t="str">
        <f t="shared" si="109"/>
        <v>fast</v>
      </c>
      <c r="Y260" t="str">
        <f t="shared" si="117"/>
        <v>cont</v>
      </c>
      <c r="Z260" s="1">
        <v>0.50900000000000001</v>
      </c>
      <c r="AA260" t="str">
        <f t="shared" si="124"/>
        <v>down</v>
      </c>
      <c r="AB260">
        <f t="shared" si="100"/>
        <v>0.50756999999999997</v>
      </c>
      <c r="AC260">
        <f t="shared" si="110"/>
        <v>0.50861500000000004</v>
      </c>
      <c r="AD260" t="str">
        <f t="shared" si="111"/>
        <v>slow</v>
      </c>
      <c r="AE260" t="str">
        <f t="shared" si="118"/>
        <v>cont</v>
      </c>
      <c r="AF260" s="1">
        <v>1.4596</v>
      </c>
      <c r="AG260" t="str">
        <f t="shared" si="125"/>
        <v>down</v>
      </c>
      <c r="AH260">
        <f t="shared" si="101"/>
        <v>1.4392</v>
      </c>
      <c r="AI260">
        <f t="shared" si="112"/>
        <v>1.4486250000000003</v>
      </c>
      <c r="AJ260" t="str">
        <f t="shared" si="113"/>
        <v>slow</v>
      </c>
      <c r="AK260" t="str">
        <f t="shared" si="119"/>
        <v>cont</v>
      </c>
    </row>
    <row r="261" spans="1:37">
      <c r="A261">
        <v>20011031</v>
      </c>
      <c r="B261" s="1">
        <v>0.90739999999999998</v>
      </c>
      <c r="C261" t="str">
        <f t="shared" si="120"/>
        <v>up</v>
      </c>
      <c r="D261">
        <f t="shared" si="96"/>
        <v>0.89930999999999983</v>
      </c>
      <c r="E261">
        <f t="shared" si="102"/>
        <v>0.90542000000000011</v>
      </c>
      <c r="F261" t="str">
        <f t="shared" si="103"/>
        <v>slow</v>
      </c>
      <c r="G261" t="str">
        <f t="shared" si="114"/>
        <v>cont</v>
      </c>
      <c r="H261" s="1">
        <v>1.5887</v>
      </c>
      <c r="I261" t="str">
        <f t="shared" si="121"/>
        <v>up</v>
      </c>
      <c r="J261">
        <f t="shared" si="97"/>
        <v>1.57883</v>
      </c>
      <c r="K261">
        <f t="shared" si="104"/>
        <v>1.5740199999999995</v>
      </c>
      <c r="L261" t="str">
        <f t="shared" si="105"/>
        <v>fast</v>
      </c>
      <c r="M261" t="str">
        <f t="shared" si="115"/>
        <v>cont</v>
      </c>
      <c r="N261" s="1">
        <v>1.6358999999999999</v>
      </c>
      <c r="O261" t="str">
        <f t="shared" si="122"/>
        <v>down</v>
      </c>
      <c r="P261">
        <f t="shared" si="98"/>
        <v>1.6530100000000001</v>
      </c>
      <c r="Q261">
        <f t="shared" si="106"/>
        <v>1.64557</v>
      </c>
      <c r="R261" t="str">
        <f t="shared" si="107"/>
        <v>fast</v>
      </c>
      <c r="S261" t="str">
        <f t="shared" si="116"/>
        <v>cont</v>
      </c>
      <c r="T261" s="1">
        <v>122.6</v>
      </c>
      <c r="U261" t="str">
        <f t="shared" si="123"/>
        <v>down</v>
      </c>
      <c r="V261">
        <f t="shared" si="99"/>
        <v>122.67100000000001</v>
      </c>
      <c r="W261">
        <f t="shared" si="108"/>
        <v>121.97699999999998</v>
      </c>
      <c r="X261" t="str">
        <f t="shared" si="109"/>
        <v>fast</v>
      </c>
      <c r="Y261" t="str">
        <f t="shared" si="117"/>
        <v>cont</v>
      </c>
      <c r="Z261" s="1">
        <v>0.50580000000000003</v>
      </c>
      <c r="AA261" t="str">
        <f t="shared" si="124"/>
        <v>up</v>
      </c>
      <c r="AB261">
        <f t="shared" si="100"/>
        <v>0.50726000000000004</v>
      </c>
      <c r="AC261">
        <f t="shared" si="110"/>
        <v>0.50850000000000006</v>
      </c>
      <c r="AD261" t="str">
        <f t="shared" si="111"/>
        <v>slow</v>
      </c>
      <c r="AE261" t="str">
        <f t="shared" si="118"/>
        <v>cont</v>
      </c>
      <c r="AF261" s="1">
        <v>1.4568000000000001</v>
      </c>
      <c r="AG261" t="str">
        <f t="shared" si="125"/>
        <v>up</v>
      </c>
      <c r="AH261">
        <f t="shared" si="101"/>
        <v>1.44052</v>
      </c>
      <c r="AI261">
        <f t="shared" si="112"/>
        <v>1.4473500000000001</v>
      </c>
      <c r="AJ261" t="str">
        <f t="shared" si="113"/>
        <v>slow</v>
      </c>
      <c r="AK261" t="str">
        <f t="shared" si="119"/>
        <v>cont</v>
      </c>
    </row>
    <row r="262" spans="1:37">
      <c r="A262">
        <v>20011101</v>
      </c>
      <c r="B262" s="1">
        <v>0.91159999999999997</v>
      </c>
      <c r="C262" t="str">
        <f t="shared" si="120"/>
        <v>down</v>
      </c>
      <c r="D262">
        <f t="shared" si="96"/>
        <v>0.90061000000000002</v>
      </c>
      <c r="E262">
        <f t="shared" si="102"/>
        <v>0.90488499999999994</v>
      </c>
      <c r="F262" t="str">
        <f t="shared" si="103"/>
        <v>slow</v>
      </c>
      <c r="G262" t="str">
        <f t="shared" si="114"/>
        <v>cont</v>
      </c>
      <c r="H262" s="1">
        <v>1.5955999999999999</v>
      </c>
      <c r="I262" t="str">
        <f t="shared" si="121"/>
        <v>up</v>
      </c>
      <c r="J262">
        <f t="shared" si="97"/>
        <v>1.58087</v>
      </c>
      <c r="K262">
        <f t="shared" si="104"/>
        <v>1.5754649999999999</v>
      </c>
      <c r="L262" t="str">
        <f t="shared" si="105"/>
        <v>fast</v>
      </c>
      <c r="M262" t="str">
        <f t="shared" si="115"/>
        <v>cont</v>
      </c>
      <c r="N262" s="1">
        <v>1.6351</v>
      </c>
      <c r="O262" t="str">
        <f t="shared" si="122"/>
        <v>down</v>
      </c>
      <c r="P262">
        <f t="shared" si="98"/>
        <v>1.65212</v>
      </c>
      <c r="Q262">
        <f t="shared" si="106"/>
        <v>1.6460199999999996</v>
      </c>
      <c r="R262" t="str">
        <f t="shared" si="107"/>
        <v>fast</v>
      </c>
      <c r="S262" t="str">
        <f t="shared" si="116"/>
        <v>cont</v>
      </c>
      <c r="T262" s="1">
        <v>122.4</v>
      </c>
      <c r="U262" t="str">
        <f t="shared" si="123"/>
        <v>down</v>
      </c>
      <c r="V262">
        <f t="shared" si="99"/>
        <v>122.76900000000001</v>
      </c>
      <c r="W262">
        <f t="shared" si="108"/>
        <v>122.07950000000001</v>
      </c>
      <c r="X262" t="str">
        <f t="shared" si="109"/>
        <v>fast</v>
      </c>
      <c r="Y262" t="str">
        <f t="shared" si="117"/>
        <v>cont</v>
      </c>
      <c r="Z262" s="1">
        <v>0.51259999999999994</v>
      </c>
      <c r="AA262" t="str">
        <f t="shared" si="124"/>
        <v>down</v>
      </c>
      <c r="AB262">
        <f t="shared" si="100"/>
        <v>0.50765000000000005</v>
      </c>
      <c r="AC262">
        <f t="shared" si="110"/>
        <v>0.50876999999999994</v>
      </c>
      <c r="AD262" t="str">
        <f t="shared" si="111"/>
        <v>slow</v>
      </c>
      <c r="AE262" t="str">
        <f t="shared" si="118"/>
        <v>cont</v>
      </c>
      <c r="AF262" s="1">
        <v>1.4679</v>
      </c>
      <c r="AG262" t="str">
        <f t="shared" si="125"/>
        <v>down</v>
      </c>
      <c r="AH262">
        <f t="shared" si="101"/>
        <v>1.44391</v>
      </c>
      <c r="AI262">
        <f t="shared" si="112"/>
        <v>1.4470350000000001</v>
      </c>
      <c r="AJ262" t="str">
        <f t="shared" si="113"/>
        <v>slow</v>
      </c>
      <c r="AK262" t="str">
        <f t="shared" si="119"/>
        <v>cont</v>
      </c>
    </row>
    <row r="263" spans="1:37">
      <c r="A263">
        <v>20011102</v>
      </c>
      <c r="B263" s="1">
        <v>0.90669999999999995</v>
      </c>
      <c r="C263" t="str">
        <f t="shared" si="120"/>
        <v>down</v>
      </c>
      <c r="D263">
        <f t="shared" si="96"/>
        <v>0.90129000000000004</v>
      </c>
      <c r="E263">
        <f t="shared" si="102"/>
        <v>0.90444500000000017</v>
      </c>
      <c r="F263" t="str">
        <f t="shared" si="103"/>
        <v>slow</v>
      </c>
      <c r="G263" t="str">
        <f t="shared" si="114"/>
        <v>cont</v>
      </c>
      <c r="H263" s="1">
        <v>1.5967</v>
      </c>
      <c r="I263" t="str">
        <f t="shared" si="121"/>
        <v>down</v>
      </c>
      <c r="J263">
        <f t="shared" si="97"/>
        <v>1.5825499999999999</v>
      </c>
      <c r="K263">
        <f t="shared" si="104"/>
        <v>1.5768549999999997</v>
      </c>
      <c r="L263" t="str">
        <f t="shared" si="105"/>
        <v>fast</v>
      </c>
      <c r="M263" t="str">
        <f t="shared" si="115"/>
        <v>cont</v>
      </c>
      <c r="N263" s="1">
        <v>1.6333</v>
      </c>
      <c r="O263" t="str">
        <f t="shared" si="122"/>
        <v>down</v>
      </c>
      <c r="P263">
        <f t="shared" si="98"/>
        <v>1.6490800000000001</v>
      </c>
      <c r="Q263">
        <f t="shared" si="106"/>
        <v>1.64619</v>
      </c>
      <c r="R263" t="str">
        <f t="shared" si="107"/>
        <v>fast</v>
      </c>
      <c r="S263" t="str">
        <f t="shared" si="116"/>
        <v>cont</v>
      </c>
      <c r="T263" s="1">
        <v>121.99</v>
      </c>
      <c r="U263" t="str">
        <f t="shared" si="123"/>
        <v>down</v>
      </c>
      <c r="V263">
        <f t="shared" si="99"/>
        <v>122.71299999999999</v>
      </c>
      <c r="W263">
        <f t="shared" si="108"/>
        <v>122.151</v>
      </c>
      <c r="X263" t="str">
        <f t="shared" si="109"/>
        <v>fast</v>
      </c>
      <c r="Y263" t="str">
        <f t="shared" si="117"/>
        <v>cont</v>
      </c>
      <c r="Z263" s="1">
        <v>0.51070000000000004</v>
      </c>
      <c r="AA263" t="str">
        <f t="shared" si="124"/>
        <v>down</v>
      </c>
      <c r="AB263">
        <f t="shared" si="100"/>
        <v>0.50766</v>
      </c>
      <c r="AC263">
        <f t="shared" si="110"/>
        <v>0.50917500000000016</v>
      </c>
      <c r="AD263" t="str">
        <f t="shared" si="111"/>
        <v>slow</v>
      </c>
      <c r="AE263" t="str">
        <f t="shared" si="118"/>
        <v>cont</v>
      </c>
      <c r="AF263" s="1">
        <v>1.4663999999999999</v>
      </c>
      <c r="AG263" t="str">
        <f t="shared" si="125"/>
        <v>down</v>
      </c>
      <c r="AH263">
        <f t="shared" si="101"/>
        <v>1.4470099999999999</v>
      </c>
      <c r="AI263">
        <f t="shared" si="112"/>
        <v>1.4473650000000002</v>
      </c>
      <c r="AJ263" t="str">
        <f t="shared" si="113"/>
        <v>slow</v>
      </c>
      <c r="AK263" t="str">
        <f t="shared" si="119"/>
        <v>cont</v>
      </c>
    </row>
    <row r="264" spans="1:37">
      <c r="A264">
        <v>20011104</v>
      </c>
      <c r="B264" s="1">
        <v>0.90169999999999995</v>
      </c>
      <c r="C264" t="str">
        <f t="shared" si="120"/>
        <v>down</v>
      </c>
      <c r="D264">
        <f t="shared" si="96"/>
        <v>0.90220999999999996</v>
      </c>
      <c r="E264">
        <f t="shared" si="102"/>
        <v>0.90392500000000031</v>
      </c>
      <c r="F264" t="str">
        <f t="shared" si="103"/>
        <v>slow</v>
      </c>
      <c r="G264" t="str">
        <f t="shared" si="114"/>
        <v>cont</v>
      </c>
      <c r="H264" s="1">
        <v>1.5911999999999999</v>
      </c>
      <c r="I264" t="str">
        <f t="shared" si="121"/>
        <v>up</v>
      </c>
      <c r="J264">
        <f t="shared" si="97"/>
        <v>1.5836999999999999</v>
      </c>
      <c r="K264">
        <f t="shared" si="104"/>
        <v>1.577925</v>
      </c>
      <c r="L264" t="str">
        <f t="shared" si="105"/>
        <v>fast</v>
      </c>
      <c r="M264" t="str">
        <f t="shared" si="115"/>
        <v>cont</v>
      </c>
      <c r="N264" s="1">
        <v>1.6328</v>
      </c>
      <c r="O264" t="str">
        <f t="shared" si="122"/>
        <v>up</v>
      </c>
      <c r="P264">
        <f t="shared" si="98"/>
        <v>1.64557</v>
      </c>
      <c r="Q264">
        <f t="shared" si="106"/>
        <v>1.645235</v>
      </c>
      <c r="R264" t="str">
        <f t="shared" si="107"/>
        <v>fast</v>
      </c>
      <c r="S264" t="str">
        <f t="shared" si="116"/>
        <v>cont</v>
      </c>
      <c r="T264" s="1">
        <v>121.66</v>
      </c>
      <c r="U264" t="str">
        <f t="shared" si="123"/>
        <v>up</v>
      </c>
      <c r="V264">
        <f t="shared" si="99"/>
        <v>122.57899999999999</v>
      </c>
      <c r="W264">
        <f t="shared" si="108"/>
        <v>122.151</v>
      </c>
      <c r="X264" t="str">
        <f t="shared" si="109"/>
        <v>fast</v>
      </c>
      <c r="Y264" t="str">
        <f t="shared" si="117"/>
        <v>cont</v>
      </c>
      <c r="Z264" s="1">
        <v>0.50749999999999995</v>
      </c>
      <c r="AA264" t="str">
        <f t="shared" si="124"/>
        <v>up</v>
      </c>
      <c r="AB264">
        <f t="shared" si="100"/>
        <v>0.50738000000000005</v>
      </c>
      <c r="AC264">
        <f t="shared" si="110"/>
        <v>0.50946000000000013</v>
      </c>
      <c r="AD264" t="str">
        <f t="shared" si="111"/>
        <v>slow</v>
      </c>
      <c r="AE264" t="str">
        <f t="shared" si="118"/>
        <v>cont</v>
      </c>
      <c r="AF264" s="1">
        <v>1.4618</v>
      </c>
      <c r="AG264" t="str">
        <f t="shared" si="125"/>
        <v>down</v>
      </c>
      <c r="AH264">
        <f t="shared" si="101"/>
        <v>1.4505599999999998</v>
      </c>
      <c r="AI264">
        <f t="shared" si="112"/>
        <v>1.4478399999999998</v>
      </c>
      <c r="AJ264" t="str">
        <f t="shared" si="113"/>
        <v>fast</v>
      </c>
      <c r="AK264" t="str">
        <f t="shared" si="119"/>
        <v>cross</v>
      </c>
    </row>
    <row r="265" spans="1:37">
      <c r="A265">
        <v>20011105</v>
      </c>
      <c r="B265" s="1">
        <v>0.9012</v>
      </c>
      <c r="C265" t="str">
        <f t="shared" si="120"/>
        <v>down</v>
      </c>
      <c r="D265">
        <f t="shared" si="96"/>
        <v>0.90291999999999994</v>
      </c>
      <c r="E265">
        <f t="shared" si="102"/>
        <v>0.90341000000000005</v>
      </c>
      <c r="F265" t="str">
        <f t="shared" si="103"/>
        <v>slow</v>
      </c>
      <c r="G265" t="str">
        <f t="shared" si="114"/>
        <v>cont</v>
      </c>
      <c r="H265" s="1">
        <v>1.5959000000000001</v>
      </c>
      <c r="I265" t="str">
        <f t="shared" si="121"/>
        <v>up</v>
      </c>
      <c r="J265">
        <f t="shared" si="97"/>
        <v>1.5856400000000002</v>
      </c>
      <c r="K265">
        <f t="shared" si="104"/>
        <v>1.579315</v>
      </c>
      <c r="L265" t="str">
        <f t="shared" si="105"/>
        <v>fast</v>
      </c>
      <c r="M265" t="str">
        <f t="shared" si="115"/>
        <v>cont</v>
      </c>
      <c r="N265" s="1">
        <v>1.6439999999999999</v>
      </c>
      <c r="O265" t="str">
        <f t="shared" si="122"/>
        <v>up</v>
      </c>
      <c r="P265">
        <f t="shared" si="98"/>
        <v>1.6437399999999998</v>
      </c>
      <c r="Q265">
        <f t="shared" si="106"/>
        <v>1.6451100000000001</v>
      </c>
      <c r="R265" t="str">
        <f t="shared" si="107"/>
        <v>slow</v>
      </c>
      <c r="S265" t="str">
        <f t="shared" si="116"/>
        <v>cross</v>
      </c>
      <c r="T265" s="1">
        <v>122.09</v>
      </c>
      <c r="U265" t="str">
        <f t="shared" si="123"/>
        <v>down</v>
      </c>
      <c r="V265">
        <f t="shared" si="99"/>
        <v>122.49299999999998</v>
      </c>
      <c r="W265">
        <f t="shared" si="108"/>
        <v>122.16949999999997</v>
      </c>
      <c r="X265" t="str">
        <f t="shared" si="109"/>
        <v>fast</v>
      </c>
      <c r="Y265" t="str">
        <f t="shared" si="117"/>
        <v>cont</v>
      </c>
      <c r="Z265" s="1">
        <v>0.5091</v>
      </c>
      <c r="AA265" t="str">
        <f t="shared" si="124"/>
        <v>up</v>
      </c>
      <c r="AB265">
        <f t="shared" si="100"/>
        <v>0.50744000000000011</v>
      </c>
      <c r="AC265">
        <f t="shared" si="110"/>
        <v>0.50966500000000003</v>
      </c>
      <c r="AD265" t="str">
        <f t="shared" si="111"/>
        <v>slow</v>
      </c>
      <c r="AE265" t="str">
        <f t="shared" si="118"/>
        <v>cont</v>
      </c>
      <c r="AF265" s="1">
        <v>1.4614</v>
      </c>
      <c r="AG265" t="str">
        <f t="shared" si="125"/>
        <v>down</v>
      </c>
      <c r="AH265">
        <f t="shared" si="101"/>
        <v>1.4536799999999999</v>
      </c>
      <c r="AI265">
        <f t="shared" si="112"/>
        <v>1.4482550000000001</v>
      </c>
      <c r="AJ265" t="str">
        <f t="shared" si="113"/>
        <v>fast</v>
      </c>
      <c r="AK265" t="str">
        <f t="shared" si="119"/>
        <v>cont</v>
      </c>
    </row>
    <row r="266" spans="1:37">
      <c r="A266">
        <v>20011106</v>
      </c>
      <c r="B266" s="1">
        <v>0.8992</v>
      </c>
      <c r="C266" t="str">
        <f t="shared" si="120"/>
        <v>up</v>
      </c>
      <c r="D266">
        <f t="shared" si="96"/>
        <v>0.9030800000000001</v>
      </c>
      <c r="E266">
        <f t="shared" si="102"/>
        <v>0.90275000000000016</v>
      </c>
      <c r="F266" t="str">
        <f t="shared" si="103"/>
        <v>fast</v>
      </c>
      <c r="G266" t="str">
        <f t="shared" si="114"/>
        <v>cross</v>
      </c>
      <c r="H266" s="1">
        <v>1.5963000000000001</v>
      </c>
      <c r="I266" t="str">
        <f t="shared" si="121"/>
        <v>up</v>
      </c>
      <c r="J266">
        <f t="shared" si="97"/>
        <v>1.5874700000000002</v>
      </c>
      <c r="K266">
        <f t="shared" si="104"/>
        <v>1.5810249999999999</v>
      </c>
      <c r="L266" t="str">
        <f t="shared" si="105"/>
        <v>fast</v>
      </c>
      <c r="M266" t="str">
        <f t="shared" si="115"/>
        <v>cont</v>
      </c>
      <c r="N266" s="1">
        <v>1.6465000000000001</v>
      </c>
      <c r="O266" t="str">
        <f t="shared" si="122"/>
        <v>down</v>
      </c>
      <c r="P266">
        <f t="shared" si="98"/>
        <v>1.6418299999999999</v>
      </c>
      <c r="Q266">
        <f t="shared" si="106"/>
        <v>1.64622</v>
      </c>
      <c r="R266" t="str">
        <f t="shared" si="107"/>
        <v>slow</v>
      </c>
      <c r="S266" t="str">
        <f t="shared" si="116"/>
        <v>cont</v>
      </c>
      <c r="T266" s="1">
        <v>121.66</v>
      </c>
      <c r="U266" t="str">
        <f t="shared" si="123"/>
        <v>down</v>
      </c>
      <c r="V266">
        <f t="shared" si="99"/>
        <v>122.32599999999999</v>
      </c>
      <c r="W266">
        <f t="shared" si="108"/>
        <v>122.20099999999998</v>
      </c>
      <c r="X266" t="str">
        <f t="shared" si="109"/>
        <v>fast</v>
      </c>
      <c r="Y266" t="str">
        <f t="shared" si="117"/>
        <v>cont</v>
      </c>
      <c r="Z266" s="1">
        <v>0.51459999999999995</v>
      </c>
      <c r="AA266" t="str">
        <f t="shared" si="124"/>
        <v>up</v>
      </c>
      <c r="AB266">
        <f t="shared" si="100"/>
        <v>0.50804000000000005</v>
      </c>
      <c r="AC266">
        <f t="shared" si="110"/>
        <v>0.50969500000000001</v>
      </c>
      <c r="AD266" t="str">
        <f t="shared" si="111"/>
        <v>slow</v>
      </c>
      <c r="AE266" t="str">
        <f t="shared" si="118"/>
        <v>cont</v>
      </c>
      <c r="AF266" s="1">
        <v>1.4608000000000001</v>
      </c>
      <c r="AG266" t="str">
        <f t="shared" si="125"/>
        <v>up</v>
      </c>
      <c r="AH266">
        <f t="shared" si="101"/>
        <v>1.4565100000000002</v>
      </c>
      <c r="AI266">
        <f t="shared" si="112"/>
        <v>1.4486450000000002</v>
      </c>
      <c r="AJ266" t="str">
        <f t="shared" si="113"/>
        <v>fast</v>
      </c>
      <c r="AK266" t="str">
        <f t="shared" si="119"/>
        <v>cont</v>
      </c>
    </row>
    <row r="267" spans="1:37">
      <c r="A267">
        <v>20011107</v>
      </c>
      <c r="B267" s="1">
        <v>0.90480000000000005</v>
      </c>
      <c r="C267" t="str">
        <f t="shared" si="120"/>
        <v>down</v>
      </c>
      <c r="D267">
        <f t="shared" si="96"/>
        <v>0.90408000000000011</v>
      </c>
      <c r="E267">
        <f t="shared" si="102"/>
        <v>0.90232000000000012</v>
      </c>
      <c r="F267" t="str">
        <f t="shared" si="103"/>
        <v>fast</v>
      </c>
      <c r="G267" t="str">
        <f t="shared" si="114"/>
        <v>cont</v>
      </c>
      <c r="H267" s="1">
        <v>1.599</v>
      </c>
      <c r="I267" t="str">
        <f t="shared" si="121"/>
        <v>up</v>
      </c>
      <c r="J267">
        <f t="shared" si="97"/>
        <v>1.5896000000000001</v>
      </c>
      <c r="K267">
        <f t="shared" si="104"/>
        <v>1.5828349999999998</v>
      </c>
      <c r="L267" t="str">
        <f t="shared" si="105"/>
        <v>fast</v>
      </c>
      <c r="M267" t="str">
        <f t="shared" si="115"/>
        <v>cont</v>
      </c>
      <c r="N267" s="1">
        <v>1.6462000000000001</v>
      </c>
      <c r="O267" t="str">
        <f t="shared" si="122"/>
        <v>down</v>
      </c>
      <c r="P267">
        <f t="shared" si="98"/>
        <v>1.6408299999999998</v>
      </c>
      <c r="Q267">
        <f t="shared" si="106"/>
        <v>1.6470199999999999</v>
      </c>
      <c r="R267" t="str">
        <f t="shared" si="107"/>
        <v>slow</v>
      </c>
      <c r="S267" t="str">
        <f t="shared" si="116"/>
        <v>cont</v>
      </c>
      <c r="T267" s="1">
        <v>121.22</v>
      </c>
      <c r="U267" t="str">
        <f t="shared" si="123"/>
        <v>up</v>
      </c>
      <c r="V267">
        <f t="shared" si="99"/>
        <v>122.127</v>
      </c>
      <c r="W267">
        <f t="shared" si="108"/>
        <v>122.20599999999999</v>
      </c>
      <c r="X267" t="str">
        <f t="shared" si="109"/>
        <v>slow</v>
      </c>
      <c r="Y267" t="str">
        <f t="shared" si="117"/>
        <v>cross</v>
      </c>
      <c r="Z267" s="1">
        <v>0.51649999999999996</v>
      </c>
      <c r="AA267" t="str">
        <f t="shared" si="124"/>
        <v>up</v>
      </c>
      <c r="AB267">
        <f t="shared" si="100"/>
        <v>0.50931999999999988</v>
      </c>
      <c r="AC267">
        <f t="shared" si="110"/>
        <v>0.50968500000000005</v>
      </c>
      <c r="AD267" t="str">
        <f t="shared" si="111"/>
        <v>slow</v>
      </c>
      <c r="AE267" t="str">
        <f t="shared" si="118"/>
        <v>cont</v>
      </c>
      <c r="AF267" s="1">
        <v>1.4670000000000001</v>
      </c>
      <c r="AG267" t="str">
        <f t="shared" si="125"/>
        <v>down</v>
      </c>
      <c r="AH267">
        <f t="shared" si="101"/>
        <v>1.4594900000000002</v>
      </c>
      <c r="AI267">
        <f t="shared" si="112"/>
        <v>1.4492699999999998</v>
      </c>
      <c r="AJ267" t="str">
        <f t="shared" si="113"/>
        <v>fast</v>
      </c>
      <c r="AK267" t="str">
        <f t="shared" si="119"/>
        <v>cont</v>
      </c>
    </row>
    <row r="268" spans="1:37">
      <c r="A268">
        <v>20011108</v>
      </c>
      <c r="B268" s="1">
        <v>0.8992</v>
      </c>
      <c r="C268" t="str">
        <f t="shared" si="120"/>
        <v>down</v>
      </c>
      <c r="D268">
        <f t="shared" ref="D268:D331" si="126">+AVERAGE(B259:B268)</f>
        <v>0.90471999999999997</v>
      </c>
      <c r="E268">
        <f t="shared" si="102"/>
        <v>0.90173500000000006</v>
      </c>
      <c r="F268" t="str">
        <f t="shared" si="103"/>
        <v>fast</v>
      </c>
      <c r="G268" t="str">
        <f t="shared" si="114"/>
        <v>cont</v>
      </c>
      <c r="H268" s="1">
        <v>1.5991</v>
      </c>
      <c r="I268" t="str">
        <f t="shared" si="121"/>
        <v>up</v>
      </c>
      <c r="J268">
        <f t="shared" ref="J268:J331" si="127">+AVERAGE(H259:H268)</f>
        <v>1.5918700000000001</v>
      </c>
      <c r="K268">
        <f t="shared" si="104"/>
        <v>1.5845149999999999</v>
      </c>
      <c r="L268" t="str">
        <f t="shared" si="105"/>
        <v>fast</v>
      </c>
      <c r="M268" t="str">
        <f t="shared" si="115"/>
        <v>cont</v>
      </c>
      <c r="N268" s="1">
        <v>1.6452</v>
      </c>
      <c r="O268" t="str">
        <f t="shared" si="122"/>
        <v>up</v>
      </c>
      <c r="P268">
        <f t="shared" ref="P268:P331" si="128">+AVERAGE(N259:N268)</f>
        <v>1.64009</v>
      </c>
      <c r="Q268">
        <f t="shared" si="106"/>
        <v>1.6473499999999999</v>
      </c>
      <c r="R268" t="str">
        <f t="shared" si="107"/>
        <v>slow</v>
      </c>
      <c r="S268" t="str">
        <f t="shared" si="116"/>
        <v>cont</v>
      </c>
      <c r="T268" s="1">
        <v>121.35</v>
      </c>
      <c r="U268" t="str">
        <f t="shared" si="123"/>
        <v>down</v>
      </c>
      <c r="V268">
        <f t="shared" ref="V268:V331" si="129">+AVERAGE(T259:T268)</f>
        <v>121.98799999999999</v>
      </c>
      <c r="W268">
        <f t="shared" si="108"/>
        <v>122.18049999999998</v>
      </c>
      <c r="X268" t="str">
        <f t="shared" si="109"/>
        <v>slow</v>
      </c>
      <c r="Y268" t="str">
        <f t="shared" si="117"/>
        <v>cont</v>
      </c>
      <c r="Z268" s="1">
        <v>0.51700000000000002</v>
      </c>
      <c r="AA268" t="str">
        <f t="shared" si="124"/>
        <v>down</v>
      </c>
      <c r="AB268">
        <f t="shared" ref="AB268:AB331" si="130">+AVERAGE(Z259:Z268)</f>
        <v>0.51089000000000007</v>
      </c>
      <c r="AC268">
        <f t="shared" si="110"/>
        <v>0.50981500000000002</v>
      </c>
      <c r="AD268" t="str">
        <f t="shared" si="111"/>
        <v>fast</v>
      </c>
      <c r="AE268" t="str">
        <f t="shared" si="118"/>
        <v>cross</v>
      </c>
      <c r="AF268" s="1">
        <v>1.4657</v>
      </c>
      <c r="AG268" t="str">
        <f t="shared" si="125"/>
        <v>down</v>
      </c>
      <c r="AH268">
        <f t="shared" ref="AH268:AH331" si="131">+AVERAGE(AF259:AF268)</f>
        <v>1.4623200000000001</v>
      </c>
      <c r="AI268">
        <f t="shared" si="112"/>
        <v>1.4500599999999999</v>
      </c>
      <c r="AJ268" t="str">
        <f t="shared" si="113"/>
        <v>fast</v>
      </c>
      <c r="AK268" t="str">
        <f t="shared" si="119"/>
        <v>cont</v>
      </c>
    </row>
    <row r="269" spans="1:37">
      <c r="A269">
        <v>20011109</v>
      </c>
      <c r="B269" s="1">
        <v>0.89439999999999997</v>
      </c>
      <c r="C269" t="str">
        <f t="shared" si="120"/>
        <v>up</v>
      </c>
      <c r="D269">
        <f t="shared" si="126"/>
        <v>0.90359999999999996</v>
      </c>
      <c r="E269">
        <f t="shared" si="102"/>
        <v>0.90101500000000012</v>
      </c>
      <c r="F269" t="str">
        <f t="shared" si="103"/>
        <v>fast</v>
      </c>
      <c r="G269" t="str">
        <f t="shared" si="114"/>
        <v>cont</v>
      </c>
      <c r="H269" s="1">
        <v>1.6046</v>
      </c>
      <c r="I269" t="str">
        <f t="shared" si="121"/>
        <v>down</v>
      </c>
      <c r="J269">
        <f t="shared" si="127"/>
        <v>1.5946499999999999</v>
      </c>
      <c r="K269">
        <f t="shared" si="104"/>
        <v>1.586225</v>
      </c>
      <c r="L269" t="str">
        <f t="shared" si="105"/>
        <v>fast</v>
      </c>
      <c r="M269" t="str">
        <f t="shared" si="115"/>
        <v>cont</v>
      </c>
      <c r="N269" s="1">
        <v>1.6501999999999999</v>
      </c>
      <c r="O269" t="str">
        <f t="shared" si="122"/>
        <v>down</v>
      </c>
      <c r="P269">
        <f t="shared" si="128"/>
        <v>1.6398600000000001</v>
      </c>
      <c r="Q269">
        <f t="shared" si="106"/>
        <v>1.64757</v>
      </c>
      <c r="R269" t="str">
        <f t="shared" si="107"/>
        <v>slow</v>
      </c>
      <c r="S269" t="str">
        <f t="shared" si="116"/>
        <v>cont</v>
      </c>
      <c r="T269" s="1">
        <v>120.5</v>
      </c>
      <c r="U269" t="str">
        <f t="shared" si="123"/>
        <v>down</v>
      </c>
      <c r="V269">
        <f t="shared" si="129"/>
        <v>121.76399999999998</v>
      </c>
      <c r="W269">
        <f t="shared" si="108"/>
        <v>122.11699999999999</v>
      </c>
      <c r="X269" t="str">
        <f t="shared" si="109"/>
        <v>slow</v>
      </c>
      <c r="Y269" t="str">
        <f t="shared" si="117"/>
        <v>cont</v>
      </c>
      <c r="Z269" s="1">
        <v>0.51559999999999995</v>
      </c>
      <c r="AA269" t="str">
        <f t="shared" si="124"/>
        <v>up</v>
      </c>
      <c r="AB269">
        <f t="shared" si="130"/>
        <v>0.51184000000000007</v>
      </c>
      <c r="AC269">
        <f t="shared" si="110"/>
        <v>0.50980499999999984</v>
      </c>
      <c r="AD269" t="str">
        <f t="shared" si="111"/>
        <v>fast</v>
      </c>
      <c r="AE269" t="str">
        <f t="shared" si="118"/>
        <v>cont</v>
      </c>
      <c r="AF269" s="1">
        <v>1.4591000000000001</v>
      </c>
      <c r="AG269" t="str">
        <f t="shared" si="125"/>
        <v>down</v>
      </c>
      <c r="AH269">
        <f t="shared" si="131"/>
        <v>1.4626500000000002</v>
      </c>
      <c r="AI269">
        <f t="shared" si="112"/>
        <v>1.4504300000000001</v>
      </c>
      <c r="AJ269" t="str">
        <f t="shared" si="113"/>
        <v>fast</v>
      </c>
      <c r="AK269" t="str">
        <f t="shared" si="119"/>
        <v>cont</v>
      </c>
    </row>
    <row r="270" spans="1:37">
      <c r="A270">
        <v>20011111</v>
      </c>
      <c r="B270" s="1">
        <v>0.89449999999999996</v>
      </c>
      <c r="C270" t="str">
        <f t="shared" si="120"/>
        <v>up</v>
      </c>
      <c r="D270">
        <f t="shared" si="126"/>
        <v>0.90206999999999993</v>
      </c>
      <c r="E270">
        <f t="shared" si="102"/>
        <v>0.9004700000000001</v>
      </c>
      <c r="F270" t="str">
        <f t="shared" si="103"/>
        <v>fast</v>
      </c>
      <c r="G270" t="str">
        <f t="shared" si="114"/>
        <v>cont</v>
      </c>
      <c r="H270" s="1">
        <v>1.6026</v>
      </c>
      <c r="I270" t="str">
        <f t="shared" si="121"/>
        <v>up</v>
      </c>
      <c r="J270">
        <f t="shared" si="127"/>
        <v>1.59697</v>
      </c>
      <c r="K270">
        <f t="shared" si="104"/>
        <v>1.58738</v>
      </c>
      <c r="L270" t="str">
        <f t="shared" si="105"/>
        <v>fast</v>
      </c>
      <c r="M270" t="str">
        <f t="shared" si="115"/>
        <v>cont</v>
      </c>
      <c r="N270" s="1">
        <v>1.6388</v>
      </c>
      <c r="O270" t="str">
        <f t="shared" si="122"/>
        <v>up</v>
      </c>
      <c r="P270">
        <f t="shared" si="128"/>
        <v>1.6408</v>
      </c>
      <c r="Q270">
        <f t="shared" si="106"/>
        <v>1.6473249999999999</v>
      </c>
      <c r="R270" t="str">
        <f t="shared" si="107"/>
        <v>slow</v>
      </c>
      <c r="S270" t="str">
        <f t="shared" si="116"/>
        <v>cont</v>
      </c>
      <c r="T270" s="1">
        <v>120.39</v>
      </c>
      <c r="U270" t="str">
        <f t="shared" si="123"/>
        <v>up</v>
      </c>
      <c r="V270">
        <f t="shared" si="129"/>
        <v>121.58600000000001</v>
      </c>
      <c r="W270">
        <f t="shared" si="108"/>
        <v>122.06399999999999</v>
      </c>
      <c r="X270" t="str">
        <f t="shared" si="109"/>
        <v>slow</v>
      </c>
      <c r="Y270" t="str">
        <f t="shared" si="117"/>
        <v>cont</v>
      </c>
      <c r="Z270" s="1">
        <v>0.51910000000000001</v>
      </c>
      <c r="AA270" t="str">
        <f t="shared" si="124"/>
        <v>up</v>
      </c>
      <c r="AB270">
        <f t="shared" si="130"/>
        <v>0.51285000000000003</v>
      </c>
      <c r="AC270">
        <f t="shared" si="110"/>
        <v>0.51020999999999994</v>
      </c>
      <c r="AD270" t="str">
        <f t="shared" si="111"/>
        <v>fast</v>
      </c>
      <c r="AE270" t="str">
        <f t="shared" si="118"/>
        <v>cont</v>
      </c>
      <c r="AF270" s="1">
        <v>1.4562999999999999</v>
      </c>
      <c r="AG270" t="str">
        <f t="shared" si="125"/>
        <v>up</v>
      </c>
      <c r="AH270">
        <f t="shared" si="131"/>
        <v>1.4623200000000001</v>
      </c>
      <c r="AI270">
        <f t="shared" si="112"/>
        <v>1.45076</v>
      </c>
      <c r="AJ270" t="str">
        <f t="shared" si="113"/>
        <v>fast</v>
      </c>
      <c r="AK270" t="str">
        <f t="shared" si="119"/>
        <v>cont</v>
      </c>
    </row>
    <row r="271" spans="1:37">
      <c r="A271">
        <v>20011112</v>
      </c>
      <c r="B271" s="1">
        <v>0.9012</v>
      </c>
      <c r="C271" t="str">
        <f t="shared" si="120"/>
        <v>down</v>
      </c>
      <c r="D271">
        <f t="shared" si="126"/>
        <v>0.90144999999999997</v>
      </c>
      <c r="E271">
        <f t="shared" si="102"/>
        <v>0.90037999999999996</v>
      </c>
      <c r="F271" t="str">
        <f t="shared" si="103"/>
        <v>fast</v>
      </c>
      <c r="G271" t="str">
        <f t="shared" si="114"/>
        <v>cont</v>
      </c>
      <c r="H271" s="1">
        <v>1.6043000000000001</v>
      </c>
      <c r="I271" t="str">
        <f t="shared" si="121"/>
        <v>down</v>
      </c>
      <c r="J271">
        <f t="shared" si="127"/>
        <v>1.59853</v>
      </c>
      <c r="K271">
        <f t="shared" si="104"/>
        <v>1.5886799999999999</v>
      </c>
      <c r="L271" t="str">
        <f t="shared" si="105"/>
        <v>fast</v>
      </c>
      <c r="M271" t="str">
        <f t="shared" si="115"/>
        <v>cont</v>
      </c>
      <c r="N271" s="1">
        <v>1.6413</v>
      </c>
      <c r="O271" t="str">
        <f t="shared" si="122"/>
        <v>up</v>
      </c>
      <c r="P271">
        <f t="shared" si="128"/>
        <v>1.64134</v>
      </c>
      <c r="Q271">
        <f t="shared" si="106"/>
        <v>1.6471749999999996</v>
      </c>
      <c r="R271" t="str">
        <f t="shared" si="107"/>
        <v>slow</v>
      </c>
      <c r="S271" t="str">
        <f t="shared" si="116"/>
        <v>cont</v>
      </c>
      <c r="T271" s="1">
        <v>120.81</v>
      </c>
      <c r="U271" t="str">
        <f t="shared" si="123"/>
        <v>up</v>
      </c>
      <c r="V271">
        <f t="shared" si="129"/>
        <v>121.407</v>
      </c>
      <c r="W271">
        <f t="shared" si="108"/>
        <v>122.03900000000002</v>
      </c>
      <c r="X271" t="str">
        <f t="shared" si="109"/>
        <v>slow</v>
      </c>
      <c r="Y271" t="str">
        <f t="shared" si="117"/>
        <v>cont</v>
      </c>
      <c r="Z271" s="1">
        <v>0.52149999999999996</v>
      </c>
      <c r="AA271" t="str">
        <f t="shared" si="124"/>
        <v>up</v>
      </c>
      <c r="AB271">
        <f t="shared" si="130"/>
        <v>0.51441999999999988</v>
      </c>
      <c r="AC271">
        <f t="shared" si="110"/>
        <v>0.51083999999999996</v>
      </c>
      <c r="AD271" t="str">
        <f t="shared" si="111"/>
        <v>fast</v>
      </c>
      <c r="AE271" t="str">
        <f t="shared" si="118"/>
        <v>cont</v>
      </c>
      <c r="AF271" s="1">
        <v>1.4617</v>
      </c>
      <c r="AG271" t="str">
        <f t="shared" si="125"/>
        <v>down</v>
      </c>
      <c r="AH271">
        <f t="shared" si="131"/>
        <v>1.4628099999999999</v>
      </c>
      <c r="AI271">
        <f t="shared" si="112"/>
        <v>1.4516649999999998</v>
      </c>
      <c r="AJ271" t="str">
        <f t="shared" si="113"/>
        <v>fast</v>
      </c>
      <c r="AK271" t="str">
        <f t="shared" si="119"/>
        <v>cont</v>
      </c>
    </row>
    <row r="272" spans="1:37">
      <c r="A272">
        <v>20011113</v>
      </c>
      <c r="B272" s="1">
        <v>0.89359999999999995</v>
      </c>
      <c r="C272" t="str">
        <f t="shared" si="120"/>
        <v>down</v>
      </c>
      <c r="D272">
        <f t="shared" si="126"/>
        <v>0.89964999999999995</v>
      </c>
      <c r="E272">
        <f t="shared" si="102"/>
        <v>0.90012999999999987</v>
      </c>
      <c r="F272" t="str">
        <f t="shared" si="103"/>
        <v>slow</v>
      </c>
      <c r="G272" t="str">
        <f t="shared" si="114"/>
        <v>cross</v>
      </c>
      <c r="H272" s="1">
        <v>1.6039000000000001</v>
      </c>
      <c r="I272" t="str">
        <f t="shared" si="121"/>
        <v>down</v>
      </c>
      <c r="J272">
        <f t="shared" si="127"/>
        <v>1.5993600000000001</v>
      </c>
      <c r="K272">
        <f t="shared" si="104"/>
        <v>1.5901149999999999</v>
      </c>
      <c r="L272" t="str">
        <f t="shared" si="105"/>
        <v>fast</v>
      </c>
      <c r="M272" t="str">
        <f t="shared" si="115"/>
        <v>cont</v>
      </c>
      <c r="N272" s="1">
        <v>1.6718</v>
      </c>
      <c r="O272" t="str">
        <f t="shared" si="122"/>
        <v>up</v>
      </c>
      <c r="P272">
        <f t="shared" si="128"/>
        <v>1.6450099999999999</v>
      </c>
      <c r="Q272">
        <f t="shared" si="106"/>
        <v>1.6485650000000001</v>
      </c>
      <c r="R272" t="str">
        <f t="shared" si="107"/>
        <v>slow</v>
      </c>
      <c r="S272" t="str">
        <f t="shared" si="116"/>
        <v>cont</v>
      </c>
      <c r="T272" s="1">
        <v>121.76</v>
      </c>
      <c r="U272" t="str">
        <f t="shared" si="123"/>
        <v>up</v>
      </c>
      <c r="V272">
        <f t="shared" si="129"/>
        <v>121.343</v>
      </c>
      <c r="W272">
        <f t="shared" si="108"/>
        <v>122.056</v>
      </c>
      <c r="X272" t="str">
        <f t="shared" si="109"/>
        <v>slow</v>
      </c>
      <c r="Y272" t="str">
        <f t="shared" si="117"/>
        <v>cont</v>
      </c>
      <c r="Z272" s="1">
        <v>0.52210000000000001</v>
      </c>
      <c r="AA272" t="str">
        <f t="shared" si="124"/>
        <v>up</v>
      </c>
      <c r="AB272">
        <f t="shared" si="130"/>
        <v>0.51536999999999999</v>
      </c>
      <c r="AC272">
        <f t="shared" si="110"/>
        <v>0.51150999999999991</v>
      </c>
      <c r="AD272" t="str">
        <f t="shared" si="111"/>
        <v>fast</v>
      </c>
      <c r="AE272" t="str">
        <f t="shared" si="118"/>
        <v>cont</v>
      </c>
      <c r="AF272" s="1">
        <v>1.4549000000000001</v>
      </c>
      <c r="AG272" t="str">
        <f t="shared" si="125"/>
        <v>down</v>
      </c>
      <c r="AH272">
        <f t="shared" si="131"/>
        <v>1.4615100000000001</v>
      </c>
      <c r="AI272">
        <f t="shared" si="112"/>
        <v>1.4527099999999999</v>
      </c>
      <c r="AJ272" t="str">
        <f t="shared" si="113"/>
        <v>fast</v>
      </c>
      <c r="AK272" t="str">
        <f t="shared" si="119"/>
        <v>cont</v>
      </c>
    </row>
    <row r="273" spans="1:37">
      <c r="A273">
        <v>20011114</v>
      </c>
      <c r="B273" s="1">
        <v>0.88380000000000003</v>
      </c>
      <c r="C273" t="str">
        <f t="shared" si="120"/>
        <v>up</v>
      </c>
      <c r="D273">
        <f t="shared" si="126"/>
        <v>0.89736000000000016</v>
      </c>
      <c r="E273">
        <f t="shared" si="102"/>
        <v>0.89932499999999993</v>
      </c>
      <c r="F273" t="str">
        <f t="shared" si="103"/>
        <v>slow</v>
      </c>
      <c r="G273" t="str">
        <f t="shared" si="114"/>
        <v>cont</v>
      </c>
      <c r="H273" s="1">
        <v>1.5942000000000001</v>
      </c>
      <c r="I273" t="str">
        <f t="shared" si="121"/>
        <v>down</v>
      </c>
      <c r="J273">
        <f t="shared" si="127"/>
        <v>1.59911</v>
      </c>
      <c r="K273">
        <f t="shared" si="104"/>
        <v>1.59083</v>
      </c>
      <c r="L273" t="str">
        <f t="shared" si="105"/>
        <v>fast</v>
      </c>
      <c r="M273" t="str">
        <f t="shared" si="115"/>
        <v>cont</v>
      </c>
      <c r="N273" s="1">
        <v>1.6765000000000001</v>
      </c>
      <c r="O273" t="str">
        <f t="shared" si="122"/>
        <v>down</v>
      </c>
      <c r="P273">
        <f t="shared" si="128"/>
        <v>1.6493299999999997</v>
      </c>
      <c r="Q273">
        <f t="shared" si="106"/>
        <v>1.6492049999999998</v>
      </c>
      <c r="R273" t="str">
        <f t="shared" si="107"/>
        <v>fast</v>
      </c>
      <c r="S273" t="str">
        <f t="shared" si="116"/>
        <v>cross</v>
      </c>
      <c r="T273" s="1">
        <v>121.95</v>
      </c>
      <c r="U273" t="str">
        <f t="shared" si="123"/>
        <v>up</v>
      </c>
      <c r="V273">
        <f t="shared" si="129"/>
        <v>121.33900000000001</v>
      </c>
      <c r="W273">
        <f t="shared" si="108"/>
        <v>122.026</v>
      </c>
      <c r="X273" t="str">
        <f t="shared" si="109"/>
        <v>slow</v>
      </c>
      <c r="Y273" t="str">
        <f t="shared" si="117"/>
        <v>cont</v>
      </c>
      <c r="Z273" s="1">
        <v>0.52370000000000005</v>
      </c>
      <c r="AA273" t="str">
        <f t="shared" si="124"/>
        <v>down</v>
      </c>
      <c r="AB273">
        <f t="shared" si="130"/>
        <v>0.51666999999999996</v>
      </c>
      <c r="AC273">
        <f t="shared" si="110"/>
        <v>0.51216499999999998</v>
      </c>
      <c r="AD273" t="str">
        <f t="shared" si="111"/>
        <v>fast</v>
      </c>
      <c r="AE273" t="str">
        <f t="shared" si="118"/>
        <v>cont</v>
      </c>
      <c r="AF273" s="1">
        <v>1.4448000000000001</v>
      </c>
      <c r="AG273" t="str">
        <f t="shared" si="125"/>
        <v>down</v>
      </c>
      <c r="AH273">
        <f t="shared" si="131"/>
        <v>1.4593500000000001</v>
      </c>
      <c r="AI273">
        <f t="shared" si="112"/>
        <v>1.4531799999999999</v>
      </c>
      <c r="AJ273" t="str">
        <f t="shared" si="113"/>
        <v>fast</v>
      </c>
      <c r="AK273" t="str">
        <f t="shared" si="119"/>
        <v>cont</v>
      </c>
    </row>
    <row r="274" spans="1:37">
      <c r="A274">
        <v>20011115</v>
      </c>
      <c r="B274" s="1">
        <v>0.88500000000000001</v>
      </c>
      <c r="C274" t="str">
        <f t="shared" si="120"/>
        <v>up</v>
      </c>
      <c r="D274">
        <f t="shared" si="126"/>
        <v>0.8956900000000001</v>
      </c>
      <c r="E274">
        <f t="shared" si="102"/>
        <v>0.89895000000000014</v>
      </c>
      <c r="F274" t="str">
        <f t="shared" si="103"/>
        <v>slow</v>
      </c>
      <c r="G274" t="str">
        <f t="shared" si="114"/>
        <v>cont</v>
      </c>
      <c r="H274" s="1">
        <v>1.5923</v>
      </c>
      <c r="I274" t="str">
        <f t="shared" si="121"/>
        <v>down</v>
      </c>
      <c r="J274">
        <f t="shared" si="127"/>
        <v>1.5992200000000001</v>
      </c>
      <c r="K274">
        <f t="shared" si="104"/>
        <v>1.5914600000000001</v>
      </c>
      <c r="L274" t="str">
        <f t="shared" si="105"/>
        <v>fast</v>
      </c>
      <c r="M274" t="str">
        <f t="shared" si="115"/>
        <v>cont</v>
      </c>
      <c r="N274" s="1">
        <v>1.6691</v>
      </c>
      <c r="O274" t="str">
        <f t="shared" si="122"/>
        <v>down</v>
      </c>
      <c r="P274">
        <f t="shared" si="128"/>
        <v>1.6529599999999998</v>
      </c>
      <c r="Q274">
        <f t="shared" si="106"/>
        <v>1.6492649999999998</v>
      </c>
      <c r="R274" t="str">
        <f t="shared" si="107"/>
        <v>fast</v>
      </c>
      <c r="S274" t="str">
        <f t="shared" si="116"/>
        <v>cont</v>
      </c>
      <c r="T274" s="1">
        <v>122.46</v>
      </c>
      <c r="U274" t="str">
        <f t="shared" si="123"/>
        <v>up</v>
      </c>
      <c r="V274">
        <f t="shared" si="129"/>
        <v>121.41900000000001</v>
      </c>
      <c r="W274">
        <f t="shared" si="108"/>
        <v>121.999</v>
      </c>
      <c r="X274" t="str">
        <f t="shared" si="109"/>
        <v>slow</v>
      </c>
      <c r="Y274" t="str">
        <f t="shared" si="117"/>
        <v>cont</v>
      </c>
      <c r="Z274" s="1">
        <v>0.52059999999999995</v>
      </c>
      <c r="AA274" t="str">
        <f t="shared" si="124"/>
        <v>up</v>
      </c>
      <c r="AB274">
        <f t="shared" si="130"/>
        <v>0.51798</v>
      </c>
      <c r="AC274">
        <f t="shared" si="110"/>
        <v>0.51268000000000002</v>
      </c>
      <c r="AD274" t="str">
        <f t="shared" si="111"/>
        <v>fast</v>
      </c>
      <c r="AE274" t="str">
        <f t="shared" si="118"/>
        <v>cont</v>
      </c>
      <c r="AF274" s="1">
        <v>1.4420999999999999</v>
      </c>
      <c r="AG274" t="str">
        <f t="shared" si="125"/>
        <v>down</v>
      </c>
      <c r="AH274">
        <f t="shared" si="131"/>
        <v>1.4573800000000001</v>
      </c>
      <c r="AI274">
        <f t="shared" si="112"/>
        <v>1.4539699999999995</v>
      </c>
      <c r="AJ274" t="str">
        <f t="shared" si="113"/>
        <v>fast</v>
      </c>
      <c r="AK274" t="str">
        <f t="shared" si="119"/>
        <v>cont</v>
      </c>
    </row>
    <row r="275" spans="1:37">
      <c r="A275">
        <v>20011116</v>
      </c>
      <c r="B275" s="1">
        <v>0.8861</v>
      </c>
      <c r="C275" t="str">
        <f t="shared" si="120"/>
        <v>down</v>
      </c>
      <c r="D275">
        <f t="shared" si="126"/>
        <v>0.89418000000000009</v>
      </c>
      <c r="E275">
        <f t="shared" si="102"/>
        <v>0.89854999999999996</v>
      </c>
      <c r="F275" t="str">
        <f t="shared" si="103"/>
        <v>slow</v>
      </c>
      <c r="G275" t="str">
        <f t="shared" si="114"/>
        <v>cont</v>
      </c>
      <c r="H275" s="1">
        <v>1.5923</v>
      </c>
      <c r="I275" t="str">
        <f t="shared" si="121"/>
        <v>down</v>
      </c>
      <c r="J275">
        <f t="shared" si="127"/>
        <v>1.5988599999999999</v>
      </c>
      <c r="K275">
        <f t="shared" si="104"/>
        <v>1.5922500000000002</v>
      </c>
      <c r="L275" t="str">
        <f t="shared" si="105"/>
        <v>fast</v>
      </c>
      <c r="M275" t="str">
        <f t="shared" si="115"/>
        <v>cont</v>
      </c>
      <c r="N275" s="1">
        <v>1.6627000000000001</v>
      </c>
      <c r="O275" t="str">
        <f t="shared" si="122"/>
        <v>down</v>
      </c>
      <c r="P275">
        <f t="shared" si="128"/>
        <v>1.65483</v>
      </c>
      <c r="Q275">
        <f t="shared" si="106"/>
        <v>1.6492849999999997</v>
      </c>
      <c r="R275" t="str">
        <f t="shared" si="107"/>
        <v>fast</v>
      </c>
      <c r="S275" t="str">
        <f t="shared" si="116"/>
        <v>cont</v>
      </c>
      <c r="T275" s="1">
        <v>122.92</v>
      </c>
      <c r="U275" t="str">
        <f t="shared" si="123"/>
        <v>up</v>
      </c>
      <c r="V275">
        <f t="shared" si="129"/>
        <v>121.50200000000002</v>
      </c>
      <c r="W275">
        <f t="shared" si="108"/>
        <v>121.99749999999999</v>
      </c>
      <c r="X275" t="str">
        <f t="shared" si="109"/>
        <v>slow</v>
      </c>
      <c r="Y275" t="str">
        <f t="shared" si="117"/>
        <v>cont</v>
      </c>
      <c r="Z275" s="1">
        <v>0.52429999999999999</v>
      </c>
      <c r="AA275" t="str">
        <f t="shared" si="124"/>
        <v>down</v>
      </c>
      <c r="AB275">
        <f t="shared" si="130"/>
        <v>0.51950000000000007</v>
      </c>
      <c r="AC275">
        <f t="shared" si="110"/>
        <v>0.51347000000000009</v>
      </c>
      <c r="AD275" t="str">
        <f t="shared" si="111"/>
        <v>fast</v>
      </c>
      <c r="AE275" t="str">
        <f t="shared" si="118"/>
        <v>cont</v>
      </c>
      <c r="AF275" s="1">
        <v>1.4363999999999999</v>
      </c>
      <c r="AG275" t="str">
        <f t="shared" si="125"/>
        <v>down</v>
      </c>
      <c r="AH275">
        <f t="shared" si="131"/>
        <v>1.45488</v>
      </c>
      <c r="AI275">
        <f t="shared" si="112"/>
        <v>1.45428</v>
      </c>
      <c r="AJ275" t="str">
        <f t="shared" si="113"/>
        <v>fast</v>
      </c>
      <c r="AK275" t="str">
        <f t="shared" si="119"/>
        <v>cont</v>
      </c>
    </row>
    <row r="276" spans="1:37">
      <c r="A276">
        <v>20011118</v>
      </c>
      <c r="B276" s="1">
        <v>0.8841</v>
      </c>
      <c r="C276" t="str">
        <f t="shared" si="120"/>
        <v>up</v>
      </c>
      <c r="D276">
        <f t="shared" si="126"/>
        <v>0.89267000000000007</v>
      </c>
      <c r="E276">
        <f t="shared" si="102"/>
        <v>0.89787499999999998</v>
      </c>
      <c r="F276" t="str">
        <f t="shared" si="103"/>
        <v>slow</v>
      </c>
      <c r="G276" t="str">
        <f t="shared" si="114"/>
        <v>cont</v>
      </c>
      <c r="H276" s="1">
        <v>1.589</v>
      </c>
      <c r="I276" t="str">
        <f t="shared" si="121"/>
        <v>up</v>
      </c>
      <c r="J276">
        <f t="shared" si="127"/>
        <v>1.5981299999999998</v>
      </c>
      <c r="K276">
        <f t="shared" si="104"/>
        <v>1.5928</v>
      </c>
      <c r="L276" t="str">
        <f t="shared" si="105"/>
        <v>fast</v>
      </c>
      <c r="M276" t="str">
        <f t="shared" si="115"/>
        <v>cont</v>
      </c>
      <c r="N276" s="1">
        <v>1.6576</v>
      </c>
      <c r="O276" t="str">
        <f t="shared" si="122"/>
        <v>up</v>
      </c>
      <c r="P276">
        <f t="shared" si="128"/>
        <v>1.65594</v>
      </c>
      <c r="Q276">
        <f t="shared" si="106"/>
        <v>1.6488849999999999</v>
      </c>
      <c r="R276" t="str">
        <f t="shared" si="107"/>
        <v>fast</v>
      </c>
      <c r="S276" t="str">
        <f t="shared" si="116"/>
        <v>cont</v>
      </c>
      <c r="T276" s="1">
        <v>122.94</v>
      </c>
      <c r="U276" t="str">
        <f t="shared" si="123"/>
        <v>up</v>
      </c>
      <c r="V276">
        <f t="shared" si="129"/>
        <v>121.63000000000002</v>
      </c>
      <c r="W276">
        <f t="shared" si="108"/>
        <v>121.97799999999999</v>
      </c>
      <c r="X276" t="str">
        <f t="shared" si="109"/>
        <v>slow</v>
      </c>
      <c r="Y276" t="str">
        <f t="shared" si="117"/>
        <v>cont</v>
      </c>
      <c r="Z276" s="1">
        <v>0.52310000000000001</v>
      </c>
      <c r="AA276" t="str">
        <f t="shared" si="124"/>
        <v>down</v>
      </c>
      <c r="AB276">
        <f t="shared" si="130"/>
        <v>0.52035000000000009</v>
      </c>
      <c r="AC276">
        <f t="shared" si="110"/>
        <v>0.51419499999999996</v>
      </c>
      <c r="AD276" t="str">
        <f t="shared" si="111"/>
        <v>fast</v>
      </c>
      <c r="AE276" t="str">
        <f t="shared" si="118"/>
        <v>cont</v>
      </c>
      <c r="AF276" s="1">
        <v>1.4276</v>
      </c>
      <c r="AG276" t="str">
        <f t="shared" si="125"/>
        <v>up</v>
      </c>
      <c r="AH276">
        <f t="shared" si="131"/>
        <v>1.4515600000000002</v>
      </c>
      <c r="AI276">
        <f t="shared" si="112"/>
        <v>1.4540349999999997</v>
      </c>
      <c r="AJ276" t="str">
        <f t="shared" si="113"/>
        <v>slow</v>
      </c>
      <c r="AK276" t="str">
        <f t="shared" si="119"/>
        <v>cross</v>
      </c>
    </row>
    <row r="277" spans="1:37">
      <c r="A277">
        <v>20011119</v>
      </c>
      <c r="B277" s="1">
        <v>0.88500000000000001</v>
      </c>
      <c r="C277" t="str">
        <f t="shared" si="120"/>
        <v>down</v>
      </c>
      <c r="D277">
        <f t="shared" si="126"/>
        <v>0.89068999999999987</v>
      </c>
      <c r="E277">
        <f t="shared" si="102"/>
        <v>0.8973850000000001</v>
      </c>
      <c r="F277" t="str">
        <f t="shared" si="103"/>
        <v>slow</v>
      </c>
      <c r="G277" t="str">
        <f t="shared" si="114"/>
        <v>cont</v>
      </c>
      <c r="H277" s="1">
        <v>1.5911</v>
      </c>
      <c r="I277" t="str">
        <f t="shared" si="121"/>
        <v>up</v>
      </c>
      <c r="J277">
        <f t="shared" si="127"/>
        <v>1.5973400000000002</v>
      </c>
      <c r="K277">
        <f t="shared" si="104"/>
        <v>1.5934700000000002</v>
      </c>
      <c r="L277" t="str">
        <f t="shared" si="105"/>
        <v>fast</v>
      </c>
      <c r="M277" t="str">
        <f t="shared" si="115"/>
        <v>cont</v>
      </c>
      <c r="N277" s="1">
        <v>1.6673</v>
      </c>
      <c r="O277" t="str">
        <f t="shared" si="122"/>
        <v>down</v>
      </c>
      <c r="P277">
        <f t="shared" si="128"/>
        <v>1.65805</v>
      </c>
      <c r="Q277">
        <f t="shared" si="106"/>
        <v>1.6494399999999998</v>
      </c>
      <c r="R277" t="str">
        <f t="shared" si="107"/>
        <v>fast</v>
      </c>
      <c r="S277" t="str">
        <f t="shared" si="116"/>
        <v>cont</v>
      </c>
      <c r="T277" s="1">
        <v>123.48</v>
      </c>
      <c r="U277" t="str">
        <f t="shared" si="123"/>
        <v>down</v>
      </c>
      <c r="V277">
        <f t="shared" si="129"/>
        <v>121.85600000000002</v>
      </c>
      <c r="W277">
        <f t="shared" si="108"/>
        <v>121.9915</v>
      </c>
      <c r="X277" t="str">
        <f t="shared" si="109"/>
        <v>slow</v>
      </c>
      <c r="Y277" t="str">
        <f t="shared" si="117"/>
        <v>cont</v>
      </c>
      <c r="Z277" s="1">
        <v>0.52290000000000003</v>
      </c>
      <c r="AA277" t="str">
        <f t="shared" si="124"/>
        <v>down</v>
      </c>
      <c r="AB277">
        <f t="shared" si="130"/>
        <v>0.52099000000000006</v>
      </c>
      <c r="AC277">
        <f t="shared" si="110"/>
        <v>0.51515499999999992</v>
      </c>
      <c r="AD277" t="str">
        <f t="shared" si="111"/>
        <v>fast</v>
      </c>
      <c r="AE277" t="str">
        <f t="shared" si="118"/>
        <v>cont</v>
      </c>
      <c r="AF277" s="1">
        <v>1.4279999999999999</v>
      </c>
      <c r="AG277" t="str">
        <f t="shared" si="125"/>
        <v>down</v>
      </c>
      <c r="AH277">
        <f t="shared" si="131"/>
        <v>1.4476600000000002</v>
      </c>
      <c r="AI277">
        <f t="shared" si="112"/>
        <v>1.4535749999999998</v>
      </c>
      <c r="AJ277" t="str">
        <f t="shared" si="113"/>
        <v>slow</v>
      </c>
      <c r="AK277" t="str">
        <f t="shared" si="119"/>
        <v>cont</v>
      </c>
    </row>
    <row r="278" spans="1:37">
      <c r="A278">
        <v>20011120</v>
      </c>
      <c r="B278" s="1">
        <v>0.88419999999999999</v>
      </c>
      <c r="C278" t="str">
        <f t="shared" si="120"/>
        <v>down</v>
      </c>
      <c r="D278">
        <f t="shared" si="126"/>
        <v>0.88918999999999992</v>
      </c>
      <c r="E278">
        <f t="shared" ref="E278:E341" si="132">+AVERAGE(B259:B278)</f>
        <v>0.89695499999999995</v>
      </c>
      <c r="F278" t="str">
        <f t="shared" ref="F278:F341" si="133">+IF(D278&gt;E278,"fast","slow")</f>
        <v>slow</v>
      </c>
      <c r="G278" t="str">
        <f t="shared" si="114"/>
        <v>cont</v>
      </c>
      <c r="H278" s="1">
        <v>1.5955999999999999</v>
      </c>
      <c r="I278" t="str">
        <f t="shared" si="121"/>
        <v>up</v>
      </c>
      <c r="J278">
        <f t="shared" si="127"/>
        <v>1.5969900000000001</v>
      </c>
      <c r="K278">
        <f t="shared" ref="K278:K341" si="134">+AVERAGE(H259:H278)</f>
        <v>1.5944300000000002</v>
      </c>
      <c r="L278" t="str">
        <f t="shared" ref="L278:L341" si="135">+IF(J278&gt;K278,"fast","slow")</f>
        <v>fast</v>
      </c>
      <c r="M278" t="str">
        <f t="shared" si="115"/>
        <v>cont</v>
      </c>
      <c r="N278" s="1">
        <v>1.6577999999999999</v>
      </c>
      <c r="O278" t="str">
        <f t="shared" si="122"/>
        <v>up</v>
      </c>
      <c r="P278">
        <f t="shared" si="128"/>
        <v>1.6593100000000001</v>
      </c>
      <c r="Q278">
        <f t="shared" ref="Q278:Q341" si="136">+AVERAGE(N259:N278)</f>
        <v>1.6496999999999999</v>
      </c>
      <c r="R278" t="str">
        <f t="shared" ref="R278:R341" si="137">+IF(P278&gt;Q278,"fast","slow")</f>
        <v>fast</v>
      </c>
      <c r="S278" t="str">
        <f t="shared" si="116"/>
        <v>cont</v>
      </c>
      <c r="T278" s="1">
        <v>123.19</v>
      </c>
      <c r="U278" t="str">
        <f t="shared" si="123"/>
        <v>up</v>
      </c>
      <c r="V278">
        <f t="shared" si="129"/>
        <v>122.04</v>
      </c>
      <c r="W278">
        <f t="shared" ref="W278:W341" si="138">+AVERAGE(T259:T278)</f>
        <v>122.01400000000001</v>
      </c>
      <c r="X278" t="str">
        <f t="shared" ref="X278:X341" si="139">+IF(V278&gt;W278,"fast","slow")</f>
        <v>fast</v>
      </c>
      <c r="Y278" t="str">
        <f t="shared" si="117"/>
        <v>cross</v>
      </c>
      <c r="Z278" s="1">
        <v>0.52239999999999998</v>
      </c>
      <c r="AA278" t="str">
        <f t="shared" si="124"/>
        <v>down</v>
      </c>
      <c r="AB278">
        <f t="shared" si="130"/>
        <v>0.52153000000000005</v>
      </c>
      <c r="AC278">
        <f t="shared" ref="AC278:AC341" si="140">+AVERAGE(Z259:Z278)</f>
        <v>0.51620999999999995</v>
      </c>
      <c r="AD278" t="str">
        <f t="shared" ref="AD278:AD341" si="141">+IF(AB278&gt;AC278,"fast","slow")</f>
        <v>fast</v>
      </c>
      <c r="AE278" t="str">
        <f t="shared" si="118"/>
        <v>cont</v>
      </c>
      <c r="AF278" s="1">
        <v>1.4216</v>
      </c>
      <c r="AG278" t="str">
        <f t="shared" si="125"/>
        <v>down</v>
      </c>
      <c r="AH278">
        <f t="shared" si="131"/>
        <v>1.4432499999999999</v>
      </c>
      <c r="AI278">
        <f t="shared" ref="AI278:AI341" si="142">+AVERAGE(AF259:AF278)</f>
        <v>1.452785</v>
      </c>
      <c r="AJ278" t="str">
        <f t="shared" ref="AJ278:AJ341" si="143">+IF(AH278&gt;AI278,"fast","slow")</f>
        <v>slow</v>
      </c>
      <c r="AK278" t="str">
        <f t="shared" si="119"/>
        <v>cont</v>
      </c>
    </row>
    <row r="279" spans="1:37">
      <c r="A279">
        <v>20011121</v>
      </c>
      <c r="B279" s="1">
        <v>0.88329999999999997</v>
      </c>
      <c r="C279" t="str">
        <f t="shared" si="120"/>
        <v>down</v>
      </c>
      <c r="D279">
        <f t="shared" si="126"/>
        <v>0.88807999999999987</v>
      </c>
      <c r="E279">
        <f t="shared" si="132"/>
        <v>0.89583999999999997</v>
      </c>
      <c r="F279" t="str">
        <f t="shared" si="133"/>
        <v>slow</v>
      </c>
      <c r="G279" t="str">
        <f t="shared" ref="G279:G342" si="144">+IF(F279&lt;&gt;F278,"cross","cont")</f>
        <v>cont</v>
      </c>
      <c r="H279" s="1">
        <v>1.6021000000000001</v>
      </c>
      <c r="I279" t="str">
        <f t="shared" si="121"/>
        <v>down</v>
      </c>
      <c r="J279">
        <f t="shared" si="127"/>
        <v>1.59674</v>
      </c>
      <c r="K279">
        <f t="shared" si="134"/>
        <v>1.5956950000000001</v>
      </c>
      <c r="L279" t="str">
        <f t="shared" si="135"/>
        <v>fast</v>
      </c>
      <c r="M279" t="str">
        <f t="shared" ref="M279:M342" si="145">+IF(L279&lt;&gt;L278,"cross","cont")</f>
        <v>cont</v>
      </c>
      <c r="N279" s="1">
        <v>1.6616</v>
      </c>
      <c r="O279" t="str">
        <f t="shared" si="122"/>
        <v>up</v>
      </c>
      <c r="P279">
        <f t="shared" si="128"/>
        <v>1.6604500000000002</v>
      </c>
      <c r="Q279">
        <f t="shared" si="136"/>
        <v>1.6501550000000003</v>
      </c>
      <c r="R279" t="str">
        <f t="shared" si="137"/>
        <v>fast</v>
      </c>
      <c r="S279" t="str">
        <f t="shared" ref="S279:S342" si="146">+IF(R279&lt;&gt;R278,"cross","cont")</f>
        <v>cont</v>
      </c>
      <c r="T279" s="1">
        <v>123.38</v>
      </c>
      <c r="U279" t="str">
        <f t="shared" si="123"/>
        <v>up</v>
      </c>
      <c r="V279">
        <f t="shared" si="129"/>
        <v>122.32800000000002</v>
      </c>
      <c r="W279">
        <f t="shared" si="138"/>
        <v>122.04600000000001</v>
      </c>
      <c r="X279" t="str">
        <f t="shared" si="139"/>
        <v>fast</v>
      </c>
      <c r="Y279" t="str">
        <f t="shared" ref="Y279:Y342" si="147">+IF(X279&lt;&gt;X278,"cross","cont")</f>
        <v>cont</v>
      </c>
      <c r="Z279" s="1">
        <v>0.51949999999999996</v>
      </c>
      <c r="AA279" t="str">
        <f t="shared" si="124"/>
        <v>down</v>
      </c>
      <c r="AB279">
        <f t="shared" si="130"/>
        <v>0.52192000000000005</v>
      </c>
      <c r="AC279">
        <f t="shared" si="140"/>
        <v>0.5168799999999999</v>
      </c>
      <c r="AD279" t="str">
        <f t="shared" si="141"/>
        <v>fast</v>
      </c>
      <c r="AE279" t="str">
        <f t="shared" ref="AE279:AE342" si="148">+IF(AD279&lt;&gt;AD278,"cross","cont")</f>
        <v>cont</v>
      </c>
      <c r="AF279" s="1">
        <v>1.4207000000000001</v>
      </c>
      <c r="AG279" t="str">
        <f t="shared" si="125"/>
        <v>down</v>
      </c>
      <c r="AH279">
        <f t="shared" si="131"/>
        <v>1.4394100000000001</v>
      </c>
      <c r="AI279">
        <f t="shared" si="142"/>
        <v>1.4510300000000003</v>
      </c>
      <c r="AJ279" t="str">
        <f t="shared" si="143"/>
        <v>slow</v>
      </c>
      <c r="AK279" t="str">
        <f t="shared" ref="AK279:AK342" si="149">+IF(AJ279&lt;&gt;AJ278,"cross","cont")</f>
        <v>cont</v>
      </c>
    </row>
    <row r="280" spans="1:37">
      <c r="A280">
        <v>20011122</v>
      </c>
      <c r="B280" s="1">
        <v>0.87919999999999998</v>
      </c>
      <c r="C280" t="str">
        <f t="shared" si="120"/>
        <v>up</v>
      </c>
      <c r="D280">
        <f t="shared" si="126"/>
        <v>0.88655000000000006</v>
      </c>
      <c r="E280">
        <f t="shared" si="132"/>
        <v>0.89430999999999994</v>
      </c>
      <c r="F280" t="str">
        <f t="shared" si="133"/>
        <v>slow</v>
      </c>
      <c r="G280" t="str">
        <f t="shared" si="144"/>
        <v>cont</v>
      </c>
      <c r="H280" s="1">
        <v>1.6021000000000001</v>
      </c>
      <c r="I280" t="str">
        <f t="shared" si="121"/>
        <v>down</v>
      </c>
      <c r="J280">
        <f t="shared" si="127"/>
        <v>1.5966900000000002</v>
      </c>
      <c r="K280">
        <f t="shared" si="134"/>
        <v>1.5968300000000002</v>
      </c>
      <c r="L280" t="str">
        <f t="shared" si="135"/>
        <v>slow</v>
      </c>
      <c r="M280" t="str">
        <f t="shared" si="145"/>
        <v>cross</v>
      </c>
      <c r="N280" s="1">
        <v>1.6640999999999999</v>
      </c>
      <c r="O280" t="str">
        <f t="shared" si="122"/>
        <v>up</v>
      </c>
      <c r="P280">
        <f t="shared" si="128"/>
        <v>1.6629799999999999</v>
      </c>
      <c r="Q280">
        <f t="shared" si="136"/>
        <v>1.6518900000000003</v>
      </c>
      <c r="R280" t="str">
        <f t="shared" si="137"/>
        <v>fast</v>
      </c>
      <c r="S280" t="str">
        <f t="shared" si="146"/>
        <v>cont</v>
      </c>
      <c r="T280" s="1">
        <v>123.97</v>
      </c>
      <c r="U280" t="str">
        <f t="shared" si="123"/>
        <v>up</v>
      </c>
      <c r="V280">
        <f t="shared" si="129"/>
        <v>122.68599999999999</v>
      </c>
      <c r="W280">
        <f t="shared" si="138"/>
        <v>122.13600000000001</v>
      </c>
      <c r="X280" t="str">
        <f t="shared" si="139"/>
        <v>fast</v>
      </c>
      <c r="Y280" t="str">
        <f t="shared" si="147"/>
        <v>cont</v>
      </c>
      <c r="Z280" s="1">
        <v>0.51749999999999996</v>
      </c>
      <c r="AA280" t="str">
        <f t="shared" si="124"/>
        <v>up</v>
      </c>
      <c r="AB280">
        <f t="shared" si="130"/>
        <v>0.52176</v>
      </c>
      <c r="AC280">
        <f t="shared" si="140"/>
        <v>0.51730500000000001</v>
      </c>
      <c r="AD280" t="str">
        <f t="shared" si="141"/>
        <v>fast</v>
      </c>
      <c r="AE280" t="str">
        <f t="shared" si="148"/>
        <v>cont</v>
      </c>
      <c r="AF280" s="1">
        <v>1.4175</v>
      </c>
      <c r="AG280" t="str">
        <f t="shared" si="125"/>
        <v>down</v>
      </c>
      <c r="AH280">
        <f t="shared" si="131"/>
        <v>1.4355300000000002</v>
      </c>
      <c r="AI280">
        <f t="shared" si="142"/>
        <v>1.4489250000000002</v>
      </c>
      <c r="AJ280" t="str">
        <f t="shared" si="143"/>
        <v>slow</v>
      </c>
      <c r="AK280" t="str">
        <f t="shared" si="149"/>
        <v>cont</v>
      </c>
    </row>
    <row r="281" spans="1:37">
      <c r="A281">
        <v>20011123</v>
      </c>
      <c r="B281" s="1">
        <v>0.88090000000000002</v>
      </c>
      <c r="C281" t="str">
        <f t="shared" si="120"/>
        <v>down</v>
      </c>
      <c r="D281">
        <f t="shared" si="126"/>
        <v>0.88451999999999997</v>
      </c>
      <c r="E281">
        <f t="shared" si="132"/>
        <v>0.89298500000000003</v>
      </c>
      <c r="F281" t="str">
        <f t="shared" si="133"/>
        <v>slow</v>
      </c>
      <c r="G281" t="str">
        <f t="shared" si="144"/>
        <v>cont</v>
      </c>
      <c r="H281" s="1">
        <v>1.6004</v>
      </c>
      <c r="I281" t="str">
        <f t="shared" si="121"/>
        <v>down</v>
      </c>
      <c r="J281">
        <f t="shared" si="127"/>
        <v>1.5962999999999998</v>
      </c>
      <c r="K281">
        <f t="shared" si="134"/>
        <v>1.5974150000000003</v>
      </c>
      <c r="L281" t="str">
        <f t="shared" si="135"/>
        <v>slow</v>
      </c>
      <c r="M281" t="str">
        <f t="shared" si="145"/>
        <v>cont</v>
      </c>
      <c r="N281" s="1">
        <v>1.673</v>
      </c>
      <c r="O281" t="str">
        <f t="shared" si="122"/>
        <v>down</v>
      </c>
      <c r="P281">
        <f t="shared" si="128"/>
        <v>1.6661499999999996</v>
      </c>
      <c r="Q281">
        <f t="shared" si="136"/>
        <v>1.653745</v>
      </c>
      <c r="R281" t="str">
        <f t="shared" si="137"/>
        <v>fast</v>
      </c>
      <c r="S281" t="str">
        <f t="shared" si="146"/>
        <v>cont</v>
      </c>
      <c r="T281" s="1">
        <v>124.43</v>
      </c>
      <c r="U281" t="str">
        <f t="shared" si="123"/>
        <v>down</v>
      </c>
      <c r="V281">
        <f t="shared" si="129"/>
        <v>123.048</v>
      </c>
      <c r="W281">
        <f t="shared" si="138"/>
        <v>122.22749999999999</v>
      </c>
      <c r="X281" t="str">
        <f t="shared" si="139"/>
        <v>fast</v>
      </c>
      <c r="Y281" t="str">
        <f t="shared" si="147"/>
        <v>cont</v>
      </c>
      <c r="Z281" s="1">
        <v>0.51819999999999999</v>
      </c>
      <c r="AA281" t="str">
        <f t="shared" si="124"/>
        <v>down</v>
      </c>
      <c r="AB281">
        <f t="shared" si="130"/>
        <v>0.52142999999999995</v>
      </c>
      <c r="AC281">
        <f t="shared" si="140"/>
        <v>0.51792499999999997</v>
      </c>
      <c r="AD281" t="str">
        <f t="shared" si="141"/>
        <v>fast</v>
      </c>
      <c r="AE281" t="str">
        <f t="shared" si="148"/>
        <v>cont</v>
      </c>
      <c r="AF281" s="1">
        <v>1.4162999999999999</v>
      </c>
      <c r="AG281" t="str">
        <f t="shared" si="125"/>
        <v>down</v>
      </c>
      <c r="AH281">
        <f t="shared" si="131"/>
        <v>1.43099</v>
      </c>
      <c r="AI281">
        <f t="shared" si="142"/>
        <v>1.4469000000000001</v>
      </c>
      <c r="AJ281" t="str">
        <f t="shared" si="143"/>
        <v>slow</v>
      </c>
      <c r="AK281" t="str">
        <f t="shared" si="149"/>
        <v>cont</v>
      </c>
    </row>
    <row r="282" spans="1:37">
      <c r="A282">
        <v>20011125</v>
      </c>
      <c r="B282" s="1">
        <v>0.87819999999999998</v>
      </c>
      <c r="C282" t="str">
        <f t="shared" si="120"/>
        <v>up</v>
      </c>
      <c r="D282">
        <f t="shared" si="126"/>
        <v>0.8829800000000001</v>
      </c>
      <c r="E282">
        <f t="shared" si="132"/>
        <v>0.89131499999999997</v>
      </c>
      <c r="F282" t="str">
        <f t="shared" si="133"/>
        <v>slow</v>
      </c>
      <c r="G282" t="str">
        <f t="shared" si="144"/>
        <v>cont</v>
      </c>
      <c r="H282" s="1">
        <v>1.5988</v>
      </c>
      <c r="I282" t="str">
        <f t="shared" si="121"/>
        <v>up</v>
      </c>
      <c r="J282">
        <f t="shared" si="127"/>
        <v>1.5957900000000003</v>
      </c>
      <c r="K282">
        <f t="shared" si="134"/>
        <v>1.5975750000000004</v>
      </c>
      <c r="L282" t="str">
        <f t="shared" si="135"/>
        <v>slow</v>
      </c>
      <c r="M282" t="str">
        <f t="shared" si="145"/>
        <v>cont</v>
      </c>
      <c r="N282" s="1">
        <v>1.6666000000000001</v>
      </c>
      <c r="O282" t="str">
        <f t="shared" si="122"/>
        <v>down</v>
      </c>
      <c r="P282">
        <f t="shared" si="128"/>
        <v>1.6656300000000002</v>
      </c>
      <c r="Q282">
        <f t="shared" si="136"/>
        <v>1.6553200000000001</v>
      </c>
      <c r="R282" t="str">
        <f t="shared" si="137"/>
        <v>fast</v>
      </c>
      <c r="S282" t="str">
        <f t="shared" si="146"/>
        <v>cont</v>
      </c>
      <c r="T282" s="1">
        <v>124.42</v>
      </c>
      <c r="U282" t="str">
        <f t="shared" si="123"/>
        <v>down</v>
      </c>
      <c r="V282">
        <f t="shared" si="129"/>
        <v>123.31400000000001</v>
      </c>
      <c r="W282">
        <f t="shared" si="138"/>
        <v>122.32850000000001</v>
      </c>
      <c r="X282" t="str">
        <f t="shared" si="139"/>
        <v>fast</v>
      </c>
      <c r="Y282" t="str">
        <f t="shared" si="147"/>
        <v>cont</v>
      </c>
      <c r="Z282" s="1">
        <v>0.51739999999999997</v>
      </c>
      <c r="AA282" t="str">
        <f t="shared" si="124"/>
        <v>up</v>
      </c>
      <c r="AB282">
        <f t="shared" si="130"/>
        <v>0.52095999999999998</v>
      </c>
      <c r="AC282">
        <f t="shared" si="140"/>
        <v>0.51816499999999999</v>
      </c>
      <c r="AD282" t="str">
        <f t="shared" si="141"/>
        <v>fast</v>
      </c>
      <c r="AE282" t="str">
        <f t="shared" si="148"/>
        <v>cont</v>
      </c>
      <c r="AF282" s="1">
        <v>1.4105000000000001</v>
      </c>
      <c r="AG282" t="str">
        <f t="shared" si="125"/>
        <v>up</v>
      </c>
      <c r="AH282">
        <f t="shared" si="131"/>
        <v>1.4265500000000002</v>
      </c>
      <c r="AI282">
        <f t="shared" si="142"/>
        <v>1.4440300000000001</v>
      </c>
      <c r="AJ282" t="str">
        <f t="shared" si="143"/>
        <v>slow</v>
      </c>
      <c r="AK282" t="str">
        <f t="shared" si="149"/>
        <v>cont</v>
      </c>
    </row>
    <row r="283" spans="1:37">
      <c r="A283">
        <v>20011126</v>
      </c>
      <c r="B283" s="1">
        <v>0.88280000000000003</v>
      </c>
      <c r="C283" t="str">
        <f t="shared" si="120"/>
        <v>up</v>
      </c>
      <c r="D283">
        <f t="shared" si="126"/>
        <v>0.88287999999999989</v>
      </c>
      <c r="E283">
        <f t="shared" si="132"/>
        <v>0.89012000000000013</v>
      </c>
      <c r="F283" t="str">
        <f t="shared" si="133"/>
        <v>slow</v>
      </c>
      <c r="G283" t="str">
        <f t="shared" si="144"/>
        <v>cont</v>
      </c>
      <c r="H283" s="1">
        <v>1.6013999999999999</v>
      </c>
      <c r="I283" t="str">
        <f t="shared" si="121"/>
        <v>down</v>
      </c>
      <c r="J283">
        <f t="shared" si="127"/>
        <v>1.5965100000000001</v>
      </c>
      <c r="K283">
        <f t="shared" si="134"/>
        <v>1.5978100000000002</v>
      </c>
      <c r="L283" t="str">
        <f t="shared" si="135"/>
        <v>slow</v>
      </c>
      <c r="M283" t="str">
        <f t="shared" si="145"/>
        <v>cont</v>
      </c>
      <c r="N283" s="1">
        <v>1.6657</v>
      </c>
      <c r="O283" t="str">
        <f t="shared" si="122"/>
        <v>up</v>
      </c>
      <c r="P283">
        <f t="shared" si="128"/>
        <v>1.6645499999999998</v>
      </c>
      <c r="Q283">
        <f t="shared" si="136"/>
        <v>1.6569399999999999</v>
      </c>
      <c r="R283" t="str">
        <f t="shared" si="137"/>
        <v>fast</v>
      </c>
      <c r="S283" t="str">
        <f t="shared" si="146"/>
        <v>cont</v>
      </c>
      <c r="T283" s="1">
        <v>124.38</v>
      </c>
      <c r="U283" t="str">
        <f t="shared" si="123"/>
        <v>up</v>
      </c>
      <c r="V283">
        <f t="shared" si="129"/>
        <v>123.55700000000002</v>
      </c>
      <c r="W283">
        <f t="shared" si="138"/>
        <v>122.44800000000001</v>
      </c>
      <c r="X283" t="str">
        <f t="shared" si="139"/>
        <v>fast</v>
      </c>
      <c r="Y283" t="str">
        <f t="shared" si="147"/>
        <v>cont</v>
      </c>
      <c r="Z283" s="1">
        <v>0.51929999999999998</v>
      </c>
      <c r="AA283" t="str">
        <f t="shared" si="124"/>
        <v>up</v>
      </c>
      <c r="AB283">
        <f t="shared" si="130"/>
        <v>0.52052000000000009</v>
      </c>
      <c r="AC283">
        <f t="shared" si="140"/>
        <v>0.51859500000000003</v>
      </c>
      <c r="AD283" t="str">
        <f t="shared" si="141"/>
        <v>fast</v>
      </c>
      <c r="AE283" t="str">
        <f t="shared" si="148"/>
        <v>cont</v>
      </c>
      <c r="AF283" s="1">
        <v>1.4200999999999999</v>
      </c>
      <c r="AG283" t="str">
        <f t="shared" si="125"/>
        <v>down</v>
      </c>
      <c r="AH283">
        <f t="shared" si="131"/>
        <v>1.42408</v>
      </c>
      <c r="AI283">
        <f t="shared" si="142"/>
        <v>1.4417150000000001</v>
      </c>
      <c r="AJ283" t="str">
        <f t="shared" si="143"/>
        <v>slow</v>
      </c>
      <c r="AK283" t="str">
        <f t="shared" si="149"/>
        <v>cont</v>
      </c>
    </row>
    <row r="284" spans="1:37">
      <c r="A284">
        <v>20011127</v>
      </c>
      <c r="B284" s="1">
        <v>0.88339999999999996</v>
      </c>
      <c r="C284" t="str">
        <f t="shared" si="120"/>
        <v>up</v>
      </c>
      <c r="D284">
        <f t="shared" si="126"/>
        <v>0.88271999999999995</v>
      </c>
      <c r="E284">
        <f t="shared" si="132"/>
        <v>0.88920500000000013</v>
      </c>
      <c r="F284" t="str">
        <f t="shared" si="133"/>
        <v>slow</v>
      </c>
      <c r="G284" t="str">
        <f t="shared" si="144"/>
        <v>cont</v>
      </c>
      <c r="H284" s="1">
        <v>1.5993999999999999</v>
      </c>
      <c r="I284" t="str">
        <f t="shared" si="121"/>
        <v>down</v>
      </c>
      <c r="J284">
        <f t="shared" si="127"/>
        <v>1.5972200000000001</v>
      </c>
      <c r="K284">
        <f t="shared" si="134"/>
        <v>1.59822</v>
      </c>
      <c r="L284" t="str">
        <f t="shared" si="135"/>
        <v>slow</v>
      </c>
      <c r="M284" t="str">
        <f t="shared" si="145"/>
        <v>cont</v>
      </c>
      <c r="N284" s="1">
        <v>1.6691</v>
      </c>
      <c r="O284" t="str">
        <f t="shared" si="122"/>
        <v>down</v>
      </c>
      <c r="P284">
        <f t="shared" si="128"/>
        <v>1.6645499999999998</v>
      </c>
      <c r="Q284">
        <f t="shared" si="136"/>
        <v>1.6587549999999998</v>
      </c>
      <c r="R284" t="str">
        <f t="shared" si="137"/>
        <v>fast</v>
      </c>
      <c r="S284" t="str">
        <f t="shared" si="146"/>
        <v>cont</v>
      </c>
      <c r="T284" s="1">
        <v>124.54</v>
      </c>
      <c r="U284" t="str">
        <f t="shared" si="123"/>
        <v>down</v>
      </c>
      <c r="V284">
        <f t="shared" si="129"/>
        <v>123.76500000000001</v>
      </c>
      <c r="W284">
        <f t="shared" si="138"/>
        <v>122.59200000000003</v>
      </c>
      <c r="X284" t="str">
        <f t="shared" si="139"/>
        <v>fast</v>
      </c>
      <c r="Y284" t="str">
        <f t="shared" si="147"/>
        <v>cont</v>
      </c>
      <c r="Z284" s="1">
        <v>0.5232</v>
      </c>
      <c r="AA284" t="str">
        <f t="shared" si="124"/>
        <v>up</v>
      </c>
      <c r="AB284">
        <f t="shared" si="130"/>
        <v>0.52078000000000002</v>
      </c>
      <c r="AC284">
        <f t="shared" si="140"/>
        <v>0.51937999999999995</v>
      </c>
      <c r="AD284" t="str">
        <f t="shared" si="141"/>
        <v>fast</v>
      </c>
      <c r="AE284" t="str">
        <f t="shared" si="148"/>
        <v>cont</v>
      </c>
      <c r="AF284" s="1">
        <v>1.4161999999999999</v>
      </c>
      <c r="AG284" t="str">
        <f t="shared" si="125"/>
        <v>up</v>
      </c>
      <c r="AH284">
        <f t="shared" si="131"/>
        <v>1.4214899999999999</v>
      </c>
      <c r="AI284">
        <f t="shared" si="142"/>
        <v>1.4394350000000002</v>
      </c>
      <c r="AJ284" t="str">
        <f t="shared" si="143"/>
        <v>slow</v>
      </c>
      <c r="AK284" t="str">
        <f t="shared" si="149"/>
        <v>cont</v>
      </c>
    </row>
    <row r="285" spans="1:37">
      <c r="A285">
        <v>20011128</v>
      </c>
      <c r="B285" s="1">
        <v>0.88819999999999999</v>
      </c>
      <c r="C285" t="str">
        <f t="shared" si="120"/>
        <v>up</v>
      </c>
      <c r="D285">
        <f t="shared" si="126"/>
        <v>0.88292999999999977</v>
      </c>
      <c r="E285">
        <f t="shared" si="132"/>
        <v>0.88855499999999998</v>
      </c>
      <c r="F285" t="str">
        <f t="shared" si="133"/>
        <v>slow</v>
      </c>
      <c r="G285" t="str">
        <f t="shared" si="144"/>
        <v>cont</v>
      </c>
      <c r="H285" s="1">
        <v>1.5942000000000001</v>
      </c>
      <c r="I285" t="str">
        <f t="shared" si="121"/>
        <v>down</v>
      </c>
      <c r="J285">
        <f t="shared" si="127"/>
        <v>1.59741</v>
      </c>
      <c r="K285">
        <f t="shared" si="134"/>
        <v>1.5981350000000001</v>
      </c>
      <c r="L285" t="str">
        <f t="shared" si="135"/>
        <v>slow</v>
      </c>
      <c r="M285" t="str">
        <f t="shared" si="145"/>
        <v>cont</v>
      </c>
      <c r="N285" s="1">
        <v>1.6593</v>
      </c>
      <c r="O285" t="str">
        <f t="shared" si="122"/>
        <v>down</v>
      </c>
      <c r="P285">
        <f t="shared" si="128"/>
        <v>1.66421</v>
      </c>
      <c r="Q285">
        <f t="shared" si="136"/>
        <v>1.6595199999999999</v>
      </c>
      <c r="R285" t="str">
        <f t="shared" si="137"/>
        <v>fast</v>
      </c>
      <c r="S285" t="str">
        <f t="shared" si="146"/>
        <v>cont</v>
      </c>
      <c r="T285" s="1">
        <v>123.95</v>
      </c>
      <c r="U285" t="str">
        <f t="shared" si="123"/>
        <v>down</v>
      </c>
      <c r="V285">
        <f t="shared" si="129"/>
        <v>123.86800000000001</v>
      </c>
      <c r="W285">
        <f t="shared" si="138"/>
        <v>122.68500000000002</v>
      </c>
      <c r="X285" t="str">
        <f t="shared" si="139"/>
        <v>fast</v>
      </c>
      <c r="Y285" t="str">
        <f t="shared" si="147"/>
        <v>cont</v>
      </c>
      <c r="Z285" s="1">
        <v>0.52349999999999997</v>
      </c>
      <c r="AA285" t="str">
        <f t="shared" si="124"/>
        <v>down</v>
      </c>
      <c r="AB285">
        <f t="shared" si="130"/>
        <v>0.52069999999999994</v>
      </c>
      <c r="AC285">
        <f t="shared" si="140"/>
        <v>0.52010000000000001</v>
      </c>
      <c r="AD285" t="str">
        <f t="shared" si="141"/>
        <v>fast</v>
      </c>
      <c r="AE285" t="str">
        <f t="shared" si="148"/>
        <v>cont</v>
      </c>
      <c r="AF285" s="1">
        <v>1.4258</v>
      </c>
      <c r="AG285" t="str">
        <f t="shared" si="125"/>
        <v>up</v>
      </c>
      <c r="AH285">
        <f t="shared" si="131"/>
        <v>1.4204300000000001</v>
      </c>
      <c r="AI285">
        <f t="shared" si="142"/>
        <v>1.4376549999999999</v>
      </c>
      <c r="AJ285" t="str">
        <f t="shared" si="143"/>
        <v>slow</v>
      </c>
      <c r="AK285" t="str">
        <f t="shared" si="149"/>
        <v>cont</v>
      </c>
    </row>
    <row r="286" spans="1:37">
      <c r="A286">
        <v>20011129</v>
      </c>
      <c r="B286" s="1">
        <v>0.89139999999999997</v>
      </c>
      <c r="C286" t="str">
        <f t="shared" si="120"/>
        <v>up</v>
      </c>
      <c r="D286">
        <f t="shared" si="126"/>
        <v>0.88365999999999989</v>
      </c>
      <c r="E286">
        <f t="shared" si="132"/>
        <v>0.88816500000000009</v>
      </c>
      <c r="F286" t="str">
        <f t="shared" si="133"/>
        <v>slow</v>
      </c>
      <c r="G286" t="str">
        <f t="shared" si="144"/>
        <v>cont</v>
      </c>
      <c r="H286" s="1">
        <v>1.5843</v>
      </c>
      <c r="I286" t="str">
        <f t="shared" si="121"/>
        <v>down</v>
      </c>
      <c r="J286">
        <f t="shared" si="127"/>
        <v>1.5969400000000002</v>
      </c>
      <c r="K286">
        <f t="shared" si="134"/>
        <v>1.5975350000000001</v>
      </c>
      <c r="L286" t="str">
        <f t="shared" si="135"/>
        <v>slow</v>
      </c>
      <c r="M286" t="str">
        <f t="shared" si="145"/>
        <v>cont</v>
      </c>
      <c r="N286" s="1">
        <v>1.6567000000000001</v>
      </c>
      <c r="O286" t="str">
        <f t="shared" si="122"/>
        <v>up</v>
      </c>
      <c r="P286">
        <f t="shared" si="128"/>
        <v>1.66412</v>
      </c>
      <c r="Q286">
        <f t="shared" si="136"/>
        <v>1.6600300000000001</v>
      </c>
      <c r="R286" t="str">
        <f t="shared" si="137"/>
        <v>fast</v>
      </c>
      <c r="S286" t="str">
        <f t="shared" si="146"/>
        <v>cont</v>
      </c>
      <c r="T286" s="1">
        <v>123.93</v>
      </c>
      <c r="U286" t="str">
        <f t="shared" si="123"/>
        <v>up</v>
      </c>
      <c r="V286">
        <f t="shared" si="129"/>
        <v>123.96700000000001</v>
      </c>
      <c r="W286">
        <f t="shared" si="138"/>
        <v>122.79850000000002</v>
      </c>
      <c r="X286" t="str">
        <f t="shared" si="139"/>
        <v>fast</v>
      </c>
      <c r="Y286" t="str">
        <f t="shared" si="147"/>
        <v>cont</v>
      </c>
      <c r="Z286" s="1">
        <v>0.52139999999999997</v>
      </c>
      <c r="AA286" t="str">
        <f t="shared" si="124"/>
        <v>up</v>
      </c>
      <c r="AB286">
        <f t="shared" si="130"/>
        <v>0.52053000000000005</v>
      </c>
      <c r="AC286">
        <f t="shared" si="140"/>
        <v>0.52044000000000001</v>
      </c>
      <c r="AD286" t="str">
        <f t="shared" si="141"/>
        <v>fast</v>
      </c>
      <c r="AE286" t="str">
        <f t="shared" si="148"/>
        <v>cont</v>
      </c>
      <c r="AF286" s="1">
        <v>1.4281999999999999</v>
      </c>
      <c r="AG286" t="str">
        <f t="shared" si="125"/>
        <v>up</v>
      </c>
      <c r="AH286">
        <f t="shared" si="131"/>
        <v>1.42049</v>
      </c>
      <c r="AI286">
        <f t="shared" si="142"/>
        <v>1.4360250000000001</v>
      </c>
      <c r="AJ286" t="str">
        <f t="shared" si="143"/>
        <v>slow</v>
      </c>
      <c r="AK286" t="str">
        <f t="shared" si="149"/>
        <v>cont</v>
      </c>
    </row>
    <row r="287" spans="1:37">
      <c r="A287">
        <v>20011130</v>
      </c>
      <c r="B287" s="1">
        <v>0.89770000000000005</v>
      </c>
      <c r="C287" t="str">
        <f t="shared" si="120"/>
        <v>down</v>
      </c>
      <c r="D287">
        <f t="shared" si="126"/>
        <v>0.88493000000000011</v>
      </c>
      <c r="E287">
        <f t="shared" si="132"/>
        <v>0.88780999999999999</v>
      </c>
      <c r="F287" t="str">
        <f t="shared" si="133"/>
        <v>slow</v>
      </c>
      <c r="G287" t="str">
        <f t="shared" si="144"/>
        <v>cont</v>
      </c>
      <c r="H287" s="1">
        <v>1.5792999999999999</v>
      </c>
      <c r="I287" t="str">
        <f t="shared" si="121"/>
        <v>down</v>
      </c>
      <c r="J287">
        <f t="shared" si="127"/>
        <v>1.5957600000000001</v>
      </c>
      <c r="K287">
        <f t="shared" si="134"/>
        <v>1.5965500000000001</v>
      </c>
      <c r="L287" t="str">
        <f t="shared" si="135"/>
        <v>slow</v>
      </c>
      <c r="M287" t="str">
        <f t="shared" si="145"/>
        <v>cont</v>
      </c>
      <c r="N287" s="1">
        <v>1.6635</v>
      </c>
      <c r="O287" t="str">
        <f t="shared" si="122"/>
        <v>down</v>
      </c>
      <c r="P287">
        <f t="shared" si="128"/>
        <v>1.66374</v>
      </c>
      <c r="Q287">
        <f t="shared" si="136"/>
        <v>1.660895</v>
      </c>
      <c r="R287" t="str">
        <f t="shared" si="137"/>
        <v>fast</v>
      </c>
      <c r="S287" t="str">
        <f t="shared" si="146"/>
        <v>cont</v>
      </c>
      <c r="T287" s="1">
        <v>124.12</v>
      </c>
      <c r="U287" t="str">
        <f t="shared" si="123"/>
        <v>down</v>
      </c>
      <c r="V287">
        <f t="shared" si="129"/>
        <v>124.03099999999999</v>
      </c>
      <c r="W287">
        <f t="shared" si="138"/>
        <v>122.9435</v>
      </c>
      <c r="X287" t="str">
        <f t="shared" si="139"/>
        <v>fast</v>
      </c>
      <c r="Y287" t="str">
        <f t="shared" si="147"/>
        <v>cont</v>
      </c>
      <c r="Z287" s="1">
        <v>0.52180000000000004</v>
      </c>
      <c r="AA287" t="str">
        <f t="shared" si="124"/>
        <v>down</v>
      </c>
      <c r="AB287">
        <f t="shared" si="130"/>
        <v>0.52041999999999999</v>
      </c>
      <c r="AC287">
        <f t="shared" si="140"/>
        <v>0.52070500000000008</v>
      </c>
      <c r="AD287" t="str">
        <f t="shared" si="141"/>
        <v>slow</v>
      </c>
      <c r="AE287" t="str">
        <f t="shared" si="148"/>
        <v>cross</v>
      </c>
      <c r="AF287" s="1">
        <v>1.4294</v>
      </c>
      <c r="AG287" t="str">
        <f t="shared" si="125"/>
        <v>down</v>
      </c>
      <c r="AH287">
        <f t="shared" si="131"/>
        <v>1.4206300000000001</v>
      </c>
      <c r="AI287">
        <f t="shared" si="142"/>
        <v>1.434145</v>
      </c>
      <c r="AJ287" t="str">
        <f t="shared" si="143"/>
        <v>slow</v>
      </c>
      <c r="AK287" t="str">
        <f t="shared" si="149"/>
        <v>cont</v>
      </c>
    </row>
    <row r="288" spans="1:37">
      <c r="A288">
        <v>20011202</v>
      </c>
      <c r="B288" s="1">
        <v>0.89559999999999995</v>
      </c>
      <c r="C288" t="str">
        <f t="shared" si="120"/>
        <v>up</v>
      </c>
      <c r="D288">
        <f t="shared" si="126"/>
        <v>0.88607000000000014</v>
      </c>
      <c r="E288">
        <f t="shared" si="132"/>
        <v>0.88763000000000003</v>
      </c>
      <c r="F288" t="str">
        <f t="shared" si="133"/>
        <v>slow</v>
      </c>
      <c r="G288" t="str">
        <f t="shared" si="144"/>
        <v>cont</v>
      </c>
      <c r="H288" s="1">
        <v>1.5730999999999999</v>
      </c>
      <c r="I288" t="str">
        <f t="shared" si="121"/>
        <v>up</v>
      </c>
      <c r="J288">
        <f t="shared" si="127"/>
        <v>1.59351</v>
      </c>
      <c r="K288">
        <f t="shared" si="134"/>
        <v>1.5952500000000003</v>
      </c>
      <c r="L288" t="str">
        <f t="shared" si="135"/>
        <v>slow</v>
      </c>
      <c r="M288" t="str">
        <f t="shared" si="145"/>
        <v>cont</v>
      </c>
      <c r="N288" s="1">
        <v>1.6422000000000001</v>
      </c>
      <c r="O288" t="str">
        <f t="shared" si="122"/>
        <v>up</v>
      </c>
      <c r="P288">
        <f t="shared" si="128"/>
        <v>1.66218</v>
      </c>
      <c r="Q288">
        <f t="shared" si="136"/>
        <v>1.6607449999999999</v>
      </c>
      <c r="R288" t="str">
        <f t="shared" si="137"/>
        <v>fast</v>
      </c>
      <c r="S288" t="str">
        <f t="shared" si="146"/>
        <v>cont</v>
      </c>
      <c r="T288" s="1">
        <v>123.35</v>
      </c>
      <c r="U288" t="str">
        <f t="shared" si="123"/>
        <v>up</v>
      </c>
      <c r="V288">
        <f t="shared" si="129"/>
        <v>124.04699999999998</v>
      </c>
      <c r="W288">
        <f t="shared" si="138"/>
        <v>123.04349999999999</v>
      </c>
      <c r="X288" t="str">
        <f t="shared" si="139"/>
        <v>fast</v>
      </c>
      <c r="Y288" t="str">
        <f t="shared" si="147"/>
        <v>cont</v>
      </c>
      <c r="Z288" s="1">
        <v>0.52070000000000005</v>
      </c>
      <c r="AA288" t="str">
        <f t="shared" si="124"/>
        <v>up</v>
      </c>
      <c r="AB288">
        <f t="shared" si="130"/>
        <v>0.52024999999999999</v>
      </c>
      <c r="AC288">
        <f t="shared" si="140"/>
        <v>0.52089000000000008</v>
      </c>
      <c r="AD288" t="str">
        <f t="shared" si="141"/>
        <v>slow</v>
      </c>
      <c r="AE288" t="str">
        <f t="shared" si="148"/>
        <v>cont</v>
      </c>
      <c r="AF288" s="1">
        <v>1.4236</v>
      </c>
      <c r="AG288" t="str">
        <f t="shared" si="125"/>
        <v>up</v>
      </c>
      <c r="AH288">
        <f t="shared" si="131"/>
        <v>1.42083</v>
      </c>
      <c r="AI288">
        <f t="shared" si="142"/>
        <v>1.43204</v>
      </c>
      <c r="AJ288" t="str">
        <f t="shared" si="143"/>
        <v>slow</v>
      </c>
      <c r="AK288" t="str">
        <f t="shared" si="149"/>
        <v>cont</v>
      </c>
    </row>
    <row r="289" spans="1:37">
      <c r="A289">
        <v>20011203</v>
      </c>
      <c r="B289" s="1">
        <v>0.89659999999999995</v>
      </c>
      <c r="C289" t="str">
        <f t="shared" si="120"/>
        <v>down</v>
      </c>
      <c r="D289">
        <f t="shared" si="126"/>
        <v>0.88740000000000008</v>
      </c>
      <c r="E289">
        <f t="shared" si="132"/>
        <v>0.88773999999999975</v>
      </c>
      <c r="F289" t="str">
        <f t="shared" si="133"/>
        <v>slow</v>
      </c>
      <c r="G289" t="str">
        <f t="shared" si="144"/>
        <v>cont</v>
      </c>
      <c r="H289" s="1">
        <v>1.5773999999999999</v>
      </c>
      <c r="I289" t="str">
        <f t="shared" si="121"/>
        <v>down</v>
      </c>
      <c r="J289">
        <f t="shared" si="127"/>
        <v>1.5910400000000002</v>
      </c>
      <c r="K289">
        <f t="shared" si="134"/>
        <v>1.59389</v>
      </c>
      <c r="L289" t="str">
        <f t="shared" si="135"/>
        <v>slow</v>
      </c>
      <c r="M289" t="str">
        <f t="shared" si="145"/>
        <v>cont</v>
      </c>
      <c r="N289" s="1">
        <v>1.6565000000000001</v>
      </c>
      <c r="O289" t="str">
        <f t="shared" si="122"/>
        <v>up</v>
      </c>
      <c r="P289">
        <f t="shared" si="128"/>
        <v>1.6616700000000002</v>
      </c>
      <c r="Q289">
        <f t="shared" si="136"/>
        <v>1.6610599999999998</v>
      </c>
      <c r="R289" t="str">
        <f t="shared" si="137"/>
        <v>fast</v>
      </c>
      <c r="S289" t="str">
        <f t="shared" si="146"/>
        <v>cont</v>
      </c>
      <c r="T289" s="1">
        <v>124.25</v>
      </c>
      <c r="U289" t="str">
        <f t="shared" si="123"/>
        <v>up</v>
      </c>
      <c r="V289">
        <f t="shared" si="129"/>
        <v>124.13400000000001</v>
      </c>
      <c r="W289">
        <f t="shared" si="138"/>
        <v>123.23100000000002</v>
      </c>
      <c r="X289" t="str">
        <f t="shared" si="139"/>
        <v>fast</v>
      </c>
      <c r="Y289" t="str">
        <f t="shared" si="147"/>
        <v>cont</v>
      </c>
      <c r="Z289" s="1">
        <v>0.52180000000000004</v>
      </c>
      <c r="AA289" t="str">
        <f t="shared" si="124"/>
        <v>down</v>
      </c>
      <c r="AB289">
        <f t="shared" si="130"/>
        <v>0.52047999999999983</v>
      </c>
      <c r="AC289">
        <f t="shared" si="140"/>
        <v>0.52120000000000011</v>
      </c>
      <c r="AD289" t="str">
        <f t="shared" si="141"/>
        <v>slow</v>
      </c>
      <c r="AE289" t="str">
        <f t="shared" si="148"/>
        <v>cont</v>
      </c>
      <c r="AF289" s="1">
        <v>1.4258999999999999</v>
      </c>
      <c r="AG289" t="str">
        <f t="shared" si="125"/>
        <v>down</v>
      </c>
      <c r="AH289">
        <f t="shared" si="131"/>
        <v>1.4213499999999999</v>
      </c>
      <c r="AI289">
        <f t="shared" si="142"/>
        <v>1.43038</v>
      </c>
      <c r="AJ289" t="str">
        <f t="shared" si="143"/>
        <v>slow</v>
      </c>
      <c r="AK289" t="str">
        <f t="shared" si="149"/>
        <v>cont</v>
      </c>
    </row>
    <row r="290" spans="1:37">
      <c r="A290">
        <v>20011204</v>
      </c>
      <c r="B290" s="1">
        <v>0.89200000000000002</v>
      </c>
      <c r="C290" t="str">
        <f t="shared" si="120"/>
        <v>up</v>
      </c>
      <c r="D290">
        <f t="shared" si="126"/>
        <v>0.88868000000000014</v>
      </c>
      <c r="E290">
        <f t="shared" si="132"/>
        <v>0.88761500000000004</v>
      </c>
      <c r="F290" t="str">
        <f t="shared" si="133"/>
        <v>fast</v>
      </c>
      <c r="G290" t="str">
        <f t="shared" si="144"/>
        <v>cross</v>
      </c>
      <c r="H290" s="1">
        <v>1.5773999999999999</v>
      </c>
      <c r="I290" t="str">
        <f t="shared" si="121"/>
        <v>down</v>
      </c>
      <c r="J290">
        <f t="shared" si="127"/>
        <v>1.58857</v>
      </c>
      <c r="K290">
        <f t="shared" si="134"/>
        <v>1.59263</v>
      </c>
      <c r="L290" t="str">
        <f t="shared" si="135"/>
        <v>slow</v>
      </c>
      <c r="M290" t="str">
        <f t="shared" si="145"/>
        <v>cont</v>
      </c>
      <c r="N290" s="1">
        <v>1.6580999999999999</v>
      </c>
      <c r="O290" t="str">
        <f t="shared" si="122"/>
        <v>up</v>
      </c>
      <c r="P290">
        <f t="shared" si="128"/>
        <v>1.66107</v>
      </c>
      <c r="Q290">
        <f t="shared" si="136"/>
        <v>1.6620249999999999</v>
      </c>
      <c r="R290" t="str">
        <f t="shared" si="137"/>
        <v>slow</v>
      </c>
      <c r="S290" t="str">
        <f t="shared" si="146"/>
        <v>cross</v>
      </c>
      <c r="T290" s="1">
        <v>124.31</v>
      </c>
      <c r="U290" t="str">
        <f t="shared" si="123"/>
        <v>up</v>
      </c>
      <c r="V290">
        <f t="shared" si="129"/>
        <v>124.16800000000001</v>
      </c>
      <c r="W290">
        <f t="shared" si="138"/>
        <v>123.42699999999999</v>
      </c>
      <c r="X290" t="str">
        <f t="shared" si="139"/>
        <v>fast</v>
      </c>
      <c r="Y290" t="str">
        <f t="shared" si="147"/>
        <v>cont</v>
      </c>
      <c r="Z290" s="1">
        <v>0.51739999999999997</v>
      </c>
      <c r="AA290" t="str">
        <f t="shared" si="124"/>
        <v>up</v>
      </c>
      <c r="AB290">
        <f t="shared" si="130"/>
        <v>0.52046999999999999</v>
      </c>
      <c r="AC290">
        <f t="shared" si="140"/>
        <v>0.52111500000000022</v>
      </c>
      <c r="AD290" t="str">
        <f t="shared" si="141"/>
        <v>slow</v>
      </c>
      <c r="AE290" t="str">
        <f t="shared" si="148"/>
        <v>cont</v>
      </c>
      <c r="AF290" s="1">
        <v>1.425</v>
      </c>
      <c r="AG290" t="str">
        <f t="shared" si="125"/>
        <v>down</v>
      </c>
      <c r="AH290">
        <f t="shared" si="131"/>
        <v>1.4220999999999999</v>
      </c>
      <c r="AI290">
        <f t="shared" si="142"/>
        <v>1.4288150000000002</v>
      </c>
      <c r="AJ290" t="str">
        <f t="shared" si="143"/>
        <v>slow</v>
      </c>
      <c r="AK290" t="str">
        <f t="shared" si="149"/>
        <v>cont</v>
      </c>
    </row>
    <row r="291" spans="1:37">
      <c r="A291">
        <v>20011205</v>
      </c>
      <c r="B291" s="1">
        <v>0.89370000000000005</v>
      </c>
      <c r="C291" t="str">
        <f t="shared" si="120"/>
        <v>up</v>
      </c>
      <c r="D291">
        <f t="shared" si="126"/>
        <v>0.88996000000000008</v>
      </c>
      <c r="E291">
        <f t="shared" si="132"/>
        <v>0.88723999999999992</v>
      </c>
      <c r="F291" t="str">
        <f t="shared" si="133"/>
        <v>fast</v>
      </c>
      <c r="G291" t="str">
        <f t="shared" si="144"/>
        <v>cont</v>
      </c>
      <c r="H291" s="1">
        <v>1.5760000000000001</v>
      </c>
      <c r="I291" t="str">
        <f t="shared" si="121"/>
        <v>up</v>
      </c>
      <c r="J291">
        <f t="shared" si="127"/>
        <v>1.58613</v>
      </c>
      <c r="K291">
        <f t="shared" si="134"/>
        <v>1.5912149999999998</v>
      </c>
      <c r="L291" t="str">
        <f t="shared" si="135"/>
        <v>slow</v>
      </c>
      <c r="M291" t="str">
        <f t="shared" si="145"/>
        <v>cont</v>
      </c>
      <c r="N291" s="1">
        <v>1.667</v>
      </c>
      <c r="O291" t="str">
        <f t="shared" si="122"/>
        <v>down</v>
      </c>
      <c r="P291">
        <f t="shared" si="128"/>
        <v>1.6604700000000001</v>
      </c>
      <c r="Q291">
        <f t="shared" si="136"/>
        <v>1.6633099999999998</v>
      </c>
      <c r="R291" t="str">
        <f t="shared" si="137"/>
        <v>slow</v>
      </c>
      <c r="S291" t="str">
        <f t="shared" si="146"/>
        <v>cont</v>
      </c>
      <c r="T291" s="1">
        <v>124.5</v>
      </c>
      <c r="U291" t="str">
        <f t="shared" si="123"/>
        <v>up</v>
      </c>
      <c r="V291">
        <f t="shared" si="129"/>
        <v>124.175</v>
      </c>
      <c r="W291">
        <f t="shared" si="138"/>
        <v>123.61150000000001</v>
      </c>
      <c r="X291" t="str">
        <f t="shared" si="139"/>
        <v>fast</v>
      </c>
      <c r="Y291" t="str">
        <f t="shared" si="147"/>
        <v>cont</v>
      </c>
      <c r="Z291" s="1">
        <v>0.51800000000000002</v>
      </c>
      <c r="AA291" t="str">
        <f t="shared" si="124"/>
        <v>up</v>
      </c>
      <c r="AB291">
        <f t="shared" si="130"/>
        <v>0.52045000000000008</v>
      </c>
      <c r="AC291">
        <f t="shared" si="140"/>
        <v>0.52094000000000018</v>
      </c>
      <c r="AD291" t="str">
        <f t="shared" si="141"/>
        <v>slow</v>
      </c>
      <c r="AE291" t="str">
        <f t="shared" si="148"/>
        <v>cont</v>
      </c>
      <c r="AF291" s="1">
        <v>1.4240999999999999</v>
      </c>
      <c r="AG291" t="str">
        <f t="shared" si="125"/>
        <v>up</v>
      </c>
      <c r="AH291">
        <f t="shared" si="131"/>
        <v>1.4228799999999999</v>
      </c>
      <c r="AI291">
        <f t="shared" si="142"/>
        <v>1.4269350000000001</v>
      </c>
      <c r="AJ291" t="str">
        <f t="shared" si="143"/>
        <v>slow</v>
      </c>
      <c r="AK291" t="str">
        <f t="shared" si="149"/>
        <v>cont</v>
      </c>
    </row>
    <row r="292" spans="1:37">
      <c r="A292">
        <v>20011206</v>
      </c>
      <c r="B292" s="1">
        <v>0.89500000000000002</v>
      </c>
      <c r="C292" t="str">
        <f t="shared" si="120"/>
        <v>down</v>
      </c>
      <c r="D292">
        <f t="shared" si="126"/>
        <v>0.8916400000000001</v>
      </c>
      <c r="E292">
        <f t="shared" si="132"/>
        <v>0.88730999999999993</v>
      </c>
      <c r="F292" t="str">
        <f t="shared" si="133"/>
        <v>fast</v>
      </c>
      <c r="G292" t="str">
        <f t="shared" si="144"/>
        <v>cont</v>
      </c>
      <c r="H292" s="1">
        <v>1.5769</v>
      </c>
      <c r="I292" t="str">
        <f t="shared" si="121"/>
        <v>down</v>
      </c>
      <c r="J292">
        <f t="shared" si="127"/>
        <v>1.5839399999999999</v>
      </c>
      <c r="K292">
        <f t="shared" si="134"/>
        <v>1.5898650000000001</v>
      </c>
      <c r="L292" t="str">
        <f t="shared" si="135"/>
        <v>slow</v>
      </c>
      <c r="M292" t="str">
        <f t="shared" si="145"/>
        <v>cont</v>
      </c>
      <c r="N292" s="1">
        <v>1.6621999999999999</v>
      </c>
      <c r="O292" t="str">
        <f t="shared" si="122"/>
        <v>up</v>
      </c>
      <c r="P292">
        <f t="shared" si="128"/>
        <v>1.6600299999999997</v>
      </c>
      <c r="Q292">
        <f t="shared" si="136"/>
        <v>1.6628300000000003</v>
      </c>
      <c r="R292" t="str">
        <f t="shared" si="137"/>
        <v>slow</v>
      </c>
      <c r="S292" t="str">
        <f t="shared" si="146"/>
        <v>cont</v>
      </c>
      <c r="T292" s="1">
        <v>124.89</v>
      </c>
      <c r="U292" t="str">
        <f t="shared" si="123"/>
        <v>up</v>
      </c>
      <c r="V292">
        <f t="shared" si="129"/>
        <v>124.22200000000002</v>
      </c>
      <c r="W292">
        <f t="shared" si="138"/>
        <v>123.76799999999999</v>
      </c>
      <c r="X292" t="str">
        <f t="shared" si="139"/>
        <v>fast</v>
      </c>
      <c r="Y292" t="str">
        <f t="shared" si="147"/>
        <v>cont</v>
      </c>
      <c r="Z292" s="1">
        <v>0.51949999999999996</v>
      </c>
      <c r="AA292" t="str">
        <f t="shared" si="124"/>
        <v>down</v>
      </c>
      <c r="AB292">
        <f t="shared" si="130"/>
        <v>0.52066000000000001</v>
      </c>
      <c r="AC292">
        <f t="shared" si="140"/>
        <v>0.52081000000000022</v>
      </c>
      <c r="AD292" t="str">
        <f t="shared" si="141"/>
        <v>slow</v>
      </c>
      <c r="AE292" t="str">
        <f t="shared" si="148"/>
        <v>cont</v>
      </c>
      <c r="AF292" s="1">
        <v>1.4291</v>
      </c>
      <c r="AG292" t="str">
        <f t="shared" si="125"/>
        <v>up</v>
      </c>
      <c r="AH292">
        <f t="shared" si="131"/>
        <v>1.4247399999999999</v>
      </c>
      <c r="AI292">
        <f t="shared" si="142"/>
        <v>1.4256450000000001</v>
      </c>
      <c r="AJ292" t="str">
        <f t="shared" si="143"/>
        <v>slow</v>
      </c>
      <c r="AK292" t="str">
        <f t="shared" si="149"/>
        <v>cont</v>
      </c>
    </row>
    <row r="293" spans="1:37">
      <c r="A293">
        <v>20011207</v>
      </c>
      <c r="B293" s="1">
        <v>0.89419999999999999</v>
      </c>
      <c r="C293" t="str">
        <f t="shared" si="120"/>
        <v>down</v>
      </c>
      <c r="D293">
        <f t="shared" si="126"/>
        <v>0.89277999999999991</v>
      </c>
      <c r="E293">
        <f t="shared" si="132"/>
        <v>0.8878299999999999</v>
      </c>
      <c r="F293" t="str">
        <f t="shared" si="133"/>
        <v>fast</v>
      </c>
      <c r="G293" t="str">
        <f t="shared" si="144"/>
        <v>cont</v>
      </c>
      <c r="H293" s="1">
        <v>1.5767</v>
      </c>
      <c r="I293" t="str">
        <f t="shared" si="121"/>
        <v>down</v>
      </c>
      <c r="J293">
        <f t="shared" si="127"/>
        <v>1.5814700000000002</v>
      </c>
      <c r="K293">
        <f t="shared" si="134"/>
        <v>1.5889900000000001</v>
      </c>
      <c r="L293" t="str">
        <f t="shared" si="135"/>
        <v>slow</v>
      </c>
      <c r="M293" t="str">
        <f t="shared" si="145"/>
        <v>cont</v>
      </c>
      <c r="N293" s="1">
        <v>1.6631</v>
      </c>
      <c r="O293" t="str">
        <f t="shared" si="122"/>
        <v>down</v>
      </c>
      <c r="P293">
        <f t="shared" si="128"/>
        <v>1.65977</v>
      </c>
      <c r="Q293">
        <f t="shared" si="136"/>
        <v>1.6621600000000001</v>
      </c>
      <c r="R293" t="str">
        <f t="shared" si="137"/>
        <v>slow</v>
      </c>
      <c r="S293" t="str">
        <f t="shared" si="146"/>
        <v>cont</v>
      </c>
      <c r="T293" s="1">
        <v>125.72</v>
      </c>
      <c r="U293" t="str">
        <f t="shared" si="123"/>
        <v>down</v>
      </c>
      <c r="V293">
        <f t="shared" si="129"/>
        <v>124.35600000000002</v>
      </c>
      <c r="W293">
        <f t="shared" si="138"/>
        <v>123.95649999999998</v>
      </c>
      <c r="X293" t="str">
        <f t="shared" si="139"/>
        <v>fast</v>
      </c>
      <c r="Y293" t="str">
        <f t="shared" si="147"/>
        <v>cont</v>
      </c>
      <c r="Z293" s="1">
        <v>0.51900000000000002</v>
      </c>
      <c r="AA293" t="str">
        <f t="shared" si="124"/>
        <v>down</v>
      </c>
      <c r="AB293">
        <f t="shared" si="130"/>
        <v>0.52063000000000004</v>
      </c>
      <c r="AC293">
        <f t="shared" si="140"/>
        <v>0.52057500000000012</v>
      </c>
      <c r="AD293" t="str">
        <f t="shared" si="141"/>
        <v>fast</v>
      </c>
      <c r="AE293" t="str">
        <f t="shared" si="148"/>
        <v>cross</v>
      </c>
      <c r="AF293" s="1">
        <v>1.4333</v>
      </c>
      <c r="AG293" t="str">
        <f t="shared" si="125"/>
        <v>down</v>
      </c>
      <c r="AH293">
        <f t="shared" si="131"/>
        <v>1.4260600000000001</v>
      </c>
      <c r="AI293">
        <f t="shared" si="142"/>
        <v>1.4250700000000001</v>
      </c>
      <c r="AJ293" t="str">
        <f t="shared" si="143"/>
        <v>fast</v>
      </c>
      <c r="AK293" t="str">
        <f t="shared" si="149"/>
        <v>cross</v>
      </c>
    </row>
    <row r="294" spans="1:37">
      <c r="A294">
        <v>20011209</v>
      </c>
      <c r="B294" s="1">
        <v>0.88970000000000005</v>
      </c>
      <c r="C294" t="str">
        <f t="shared" si="120"/>
        <v>up</v>
      </c>
      <c r="D294">
        <f t="shared" si="126"/>
        <v>0.89340999999999993</v>
      </c>
      <c r="E294">
        <f t="shared" si="132"/>
        <v>0.8880650000000001</v>
      </c>
      <c r="F294" t="str">
        <f t="shared" si="133"/>
        <v>fast</v>
      </c>
      <c r="G294" t="str">
        <f t="shared" si="144"/>
        <v>cont</v>
      </c>
      <c r="H294" s="1">
        <v>1.5752999999999999</v>
      </c>
      <c r="I294" t="str">
        <f t="shared" si="121"/>
        <v>up</v>
      </c>
      <c r="J294">
        <f t="shared" si="127"/>
        <v>1.5790600000000001</v>
      </c>
      <c r="K294">
        <f t="shared" si="134"/>
        <v>1.5881399999999999</v>
      </c>
      <c r="L294" t="str">
        <f t="shared" si="135"/>
        <v>slow</v>
      </c>
      <c r="M294" t="str">
        <f t="shared" si="145"/>
        <v>cont</v>
      </c>
      <c r="N294" s="1">
        <v>1.659</v>
      </c>
      <c r="O294" t="str">
        <f t="shared" si="122"/>
        <v>up</v>
      </c>
      <c r="P294">
        <f t="shared" si="128"/>
        <v>1.6587599999999998</v>
      </c>
      <c r="Q294">
        <f t="shared" si="136"/>
        <v>1.6616550000000001</v>
      </c>
      <c r="R294" t="str">
        <f t="shared" si="137"/>
        <v>slow</v>
      </c>
      <c r="S294" t="str">
        <f t="shared" si="146"/>
        <v>cont</v>
      </c>
      <c r="T294" s="1">
        <v>125.66</v>
      </c>
      <c r="U294" t="str">
        <f t="shared" si="123"/>
        <v>up</v>
      </c>
      <c r="V294">
        <f t="shared" si="129"/>
        <v>124.468</v>
      </c>
      <c r="W294">
        <f t="shared" si="138"/>
        <v>124.11649999999997</v>
      </c>
      <c r="X294" t="str">
        <f t="shared" si="139"/>
        <v>fast</v>
      </c>
      <c r="Y294" t="str">
        <f t="shared" si="147"/>
        <v>cont</v>
      </c>
      <c r="Z294" s="1">
        <v>0.51500000000000001</v>
      </c>
      <c r="AA294" t="str">
        <f t="shared" si="124"/>
        <v>up</v>
      </c>
      <c r="AB294">
        <f t="shared" si="130"/>
        <v>0.51980999999999999</v>
      </c>
      <c r="AC294">
        <f t="shared" si="140"/>
        <v>0.52029500000000017</v>
      </c>
      <c r="AD294" t="str">
        <f t="shared" si="141"/>
        <v>slow</v>
      </c>
      <c r="AE294" t="str">
        <f t="shared" si="148"/>
        <v>cross</v>
      </c>
      <c r="AF294" s="1">
        <v>1.4323999999999999</v>
      </c>
      <c r="AG294" t="str">
        <f t="shared" si="125"/>
        <v>up</v>
      </c>
      <c r="AH294">
        <f t="shared" si="131"/>
        <v>1.4276800000000001</v>
      </c>
      <c r="AI294">
        <f t="shared" si="142"/>
        <v>1.424585</v>
      </c>
      <c r="AJ294" t="str">
        <f t="shared" si="143"/>
        <v>fast</v>
      </c>
      <c r="AK294" t="str">
        <f t="shared" si="149"/>
        <v>cont</v>
      </c>
    </row>
    <row r="295" spans="1:37">
      <c r="A295">
        <v>20011210</v>
      </c>
      <c r="B295" s="1">
        <v>0.89139999999999997</v>
      </c>
      <c r="C295" t="str">
        <f t="shared" si="120"/>
        <v>up</v>
      </c>
      <c r="D295">
        <f t="shared" si="126"/>
        <v>0.89373000000000002</v>
      </c>
      <c r="E295">
        <f t="shared" si="132"/>
        <v>0.88832999999999984</v>
      </c>
      <c r="F295" t="str">
        <f t="shared" si="133"/>
        <v>fast</v>
      </c>
      <c r="G295" t="str">
        <f t="shared" si="144"/>
        <v>cont</v>
      </c>
      <c r="H295" s="1">
        <v>1.5790999999999999</v>
      </c>
      <c r="I295" t="str">
        <f t="shared" si="121"/>
        <v>down</v>
      </c>
      <c r="J295">
        <f t="shared" si="127"/>
        <v>1.57755</v>
      </c>
      <c r="K295">
        <f t="shared" si="134"/>
        <v>1.5874799999999998</v>
      </c>
      <c r="L295" t="str">
        <f t="shared" si="135"/>
        <v>slow</v>
      </c>
      <c r="M295" t="str">
        <f t="shared" si="145"/>
        <v>cont</v>
      </c>
      <c r="N295" s="1">
        <v>1.6729000000000001</v>
      </c>
      <c r="O295" t="str">
        <f t="shared" si="122"/>
        <v>down</v>
      </c>
      <c r="P295">
        <f t="shared" si="128"/>
        <v>1.6601199999999998</v>
      </c>
      <c r="Q295">
        <f t="shared" si="136"/>
        <v>1.6621649999999999</v>
      </c>
      <c r="R295" t="str">
        <f t="shared" si="137"/>
        <v>slow</v>
      </c>
      <c r="S295" t="str">
        <f t="shared" si="146"/>
        <v>cont</v>
      </c>
      <c r="T295" s="1">
        <v>126.36</v>
      </c>
      <c r="U295" t="str">
        <f t="shared" si="123"/>
        <v>down</v>
      </c>
      <c r="V295">
        <f t="shared" si="129"/>
        <v>124.70899999999999</v>
      </c>
      <c r="W295">
        <f t="shared" si="138"/>
        <v>124.28849999999997</v>
      </c>
      <c r="X295" t="str">
        <f t="shared" si="139"/>
        <v>fast</v>
      </c>
      <c r="Y295" t="str">
        <f t="shared" si="147"/>
        <v>cont</v>
      </c>
      <c r="Z295" s="1">
        <v>0.51670000000000005</v>
      </c>
      <c r="AA295" t="str">
        <f t="shared" si="124"/>
        <v>up</v>
      </c>
      <c r="AB295">
        <f t="shared" si="130"/>
        <v>0.51912999999999998</v>
      </c>
      <c r="AC295">
        <f t="shared" si="140"/>
        <v>0.51991500000000002</v>
      </c>
      <c r="AD295" t="str">
        <f t="shared" si="141"/>
        <v>slow</v>
      </c>
      <c r="AE295" t="str">
        <f t="shared" si="148"/>
        <v>cont</v>
      </c>
      <c r="AF295" s="1">
        <v>1.4353</v>
      </c>
      <c r="AG295" t="str">
        <f t="shared" si="125"/>
        <v>up</v>
      </c>
      <c r="AH295">
        <f t="shared" si="131"/>
        <v>1.4286300000000001</v>
      </c>
      <c r="AI295">
        <f t="shared" si="142"/>
        <v>1.4245300000000001</v>
      </c>
      <c r="AJ295" t="str">
        <f t="shared" si="143"/>
        <v>fast</v>
      </c>
      <c r="AK295" t="str">
        <f t="shared" si="149"/>
        <v>cont</v>
      </c>
    </row>
    <row r="296" spans="1:37">
      <c r="A296">
        <v>20011211</v>
      </c>
      <c r="B296" s="1">
        <v>0.89300000000000002</v>
      </c>
      <c r="C296" t="str">
        <f t="shared" si="120"/>
        <v>up</v>
      </c>
      <c r="D296">
        <f t="shared" si="126"/>
        <v>0.89389000000000007</v>
      </c>
      <c r="E296">
        <f t="shared" si="132"/>
        <v>0.88877499999999987</v>
      </c>
      <c r="F296" t="str">
        <f t="shared" si="133"/>
        <v>fast</v>
      </c>
      <c r="G296" t="str">
        <f t="shared" si="144"/>
        <v>cont</v>
      </c>
      <c r="H296" s="1">
        <v>1.5785</v>
      </c>
      <c r="I296" t="str">
        <f t="shared" si="121"/>
        <v>down</v>
      </c>
      <c r="J296">
        <f t="shared" si="127"/>
        <v>1.5769700000000002</v>
      </c>
      <c r="K296">
        <f t="shared" si="134"/>
        <v>1.5869550000000001</v>
      </c>
      <c r="L296" t="str">
        <f t="shared" si="135"/>
        <v>slow</v>
      </c>
      <c r="M296" t="str">
        <f t="shared" si="145"/>
        <v>cont</v>
      </c>
      <c r="N296" s="1">
        <v>1.6633</v>
      </c>
      <c r="O296" t="str">
        <f t="shared" si="122"/>
        <v>down</v>
      </c>
      <c r="P296">
        <f t="shared" si="128"/>
        <v>1.6607800000000001</v>
      </c>
      <c r="Q296">
        <f t="shared" si="136"/>
        <v>1.6624500000000002</v>
      </c>
      <c r="R296" t="str">
        <f t="shared" si="137"/>
        <v>slow</v>
      </c>
      <c r="S296" t="str">
        <f t="shared" si="146"/>
        <v>cont</v>
      </c>
      <c r="T296" s="1">
        <v>126.27</v>
      </c>
      <c r="U296" t="str">
        <f t="shared" si="123"/>
        <v>up</v>
      </c>
      <c r="V296">
        <f t="shared" si="129"/>
        <v>124.94299999999998</v>
      </c>
      <c r="W296">
        <f t="shared" si="138"/>
        <v>124.455</v>
      </c>
      <c r="X296" t="str">
        <f t="shared" si="139"/>
        <v>fast</v>
      </c>
      <c r="Y296" t="str">
        <f t="shared" si="147"/>
        <v>cont</v>
      </c>
      <c r="Z296" s="1">
        <v>0.51739999999999997</v>
      </c>
      <c r="AA296" t="str">
        <f t="shared" si="124"/>
        <v>up</v>
      </c>
      <c r="AB296">
        <f t="shared" si="130"/>
        <v>0.51873000000000002</v>
      </c>
      <c r="AC296">
        <f t="shared" si="140"/>
        <v>0.51963000000000004</v>
      </c>
      <c r="AD296" t="str">
        <f t="shared" si="141"/>
        <v>slow</v>
      </c>
      <c r="AE296" t="str">
        <f t="shared" si="148"/>
        <v>cont</v>
      </c>
      <c r="AF296" s="1">
        <v>1.4394</v>
      </c>
      <c r="AG296" t="str">
        <f t="shared" si="125"/>
        <v>up</v>
      </c>
      <c r="AH296">
        <f t="shared" si="131"/>
        <v>1.4297499999999999</v>
      </c>
      <c r="AI296">
        <f t="shared" si="142"/>
        <v>1.4251200000000002</v>
      </c>
      <c r="AJ296" t="str">
        <f t="shared" si="143"/>
        <v>fast</v>
      </c>
      <c r="AK296" t="str">
        <f t="shared" si="149"/>
        <v>cont</v>
      </c>
    </row>
    <row r="297" spans="1:37">
      <c r="A297">
        <v>20011212</v>
      </c>
      <c r="B297" s="1">
        <v>0.89849999999999997</v>
      </c>
      <c r="C297" t="str">
        <f t="shared" si="120"/>
        <v>up</v>
      </c>
      <c r="D297">
        <f t="shared" si="126"/>
        <v>0.89397000000000004</v>
      </c>
      <c r="E297">
        <f t="shared" si="132"/>
        <v>0.88944999999999985</v>
      </c>
      <c r="F297" t="str">
        <f t="shared" si="133"/>
        <v>fast</v>
      </c>
      <c r="G297" t="str">
        <f t="shared" si="144"/>
        <v>cont</v>
      </c>
      <c r="H297" s="1">
        <v>1.5721000000000001</v>
      </c>
      <c r="I297" t="str">
        <f t="shared" si="121"/>
        <v>down</v>
      </c>
      <c r="J297">
        <f t="shared" si="127"/>
        <v>1.5762500000000004</v>
      </c>
      <c r="K297">
        <f t="shared" si="134"/>
        <v>1.5860049999999997</v>
      </c>
      <c r="L297" t="str">
        <f t="shared" si="135"/>
        <v>slow</v>
      </c>
      <c r="M297" t="str">
        <f t="shared" si="145"/>
        <v>cont</v>
      </c>
      <c r="N297" s="1">
        <v>1.6539999999999999</v>
      </c>
      <c r="O297" t="str">
        <f t="shared" si="122"/>
        <v>down</v>
      </c>
      <c r="P297">
        <f t="shared" si="128"/>
        <v>1.6598300000000001</v>
      </c>
      <c r="Q297">
        <f t="shared" si="136"/>
        <v>1.6617849999999996</v>
      </c>
      <c r="R297" t="str">
        <f t="shared" si="137"/>
        <v>slow</v>
      </c>
      <c r="S297" t="str">
        <f t="shared" si="146"/>
        <v>cont</v>
      </c>
      <c r="T297" s="1">
        <v>126.54</v>
      </c>
      <c r="U297" t="str">
        <f t="shared" si="123"/>
        <v>up</v>
      </c>
      <c r="V297">
        <f t="shared" si="129"/>
        <v>125.18499999999999</v>
      </c>
      <c r="W297">
        <f t="shared" si="138"/>
        <v>124.60799999999999</v>
      </c>
      <c r="X297" t="str">
        <f t="shared" si="139"/>
        <v>fast</v>
      </c>
      <c r="Y297" t="str">
        <f t="shared" si="147"/>
        <v>cont</v>
      </c>
      <c r="Z297" s="1">
        <v>0.52080000000000004</v>
      </c>
      <c r="AA297" t="str">
        <f t="shared" si="124"/>
        <v>down</v>
      </c>
      <c r="AB297">
        <f t="shared" si="130"/>
        <v>0.51863000000000004</v>
      </c>
      <c r="AC297">
        <f t="shared" si="140"/>
        <v>0.51952500000000001</v>
      </c>
      <c r="AD297" t="str">
        <f t="shared" si="141"/>
        <v>slow</v>
      </c>
      <c r="AE297" t="str">
        <f t="shared" si="148"/>
        <v>cont</v>
      </c>
      <c r="AF297" s="1">
        <v>1.4474</v>
      </c>
      <c r="AG297" t="str">
        <f t="shared" si="125"/>
        <v>up</v>
      </c>
      <c r="AH297">
        <f t="shared" si="131"/>
        <v>1.4315499999999999</v>
      </c>
      <c r="AI297">
        <f t="shared" si="142"/>
        <v>1.4260900000000003</v>
      </c>
      <c r="AJ297" t="str">
        <f t="shared" si="143"/>
        <v>fast</v>
      </c>
      <c r="AK297" t="str">
        <f t="shared" si="149"/>
        <v>cont</v>
      </c>
    </row>
    <row r="298" spans="1:37">
      <c r="A298">
        <v>20011213</v>
      </c>
      <c r="B298" s="1">
        <v>0.89900000000000002</v>
      </c>
      <c r="C298" t="str">
        <f t="shared" si="120"/>
        <v>up</v>
      </c>
      <c r="D298">
        <f t="shared" si="126"/>
        <v>0.89431000000000016</v>
      </c>
      <c r="E298">
        <f t="shared" si="132"/>
        <v>0.89018999999999993</v>
      </c>
      <c r="F298" t="str">
        <f t="shared" si="133"/>
        <v>fast</v>
      </c>
      <c r="G298" t="str">
        <f t="shared" si="144"/>
        <v>cont</v>
      </c>
      <c r="H298" s="1">
        <v>1.5711999999999999</v>
      </c>
      <c r="I298" t="str">
        <f t="shared" si="121"/>
        <v>down</v>
      </c>
      <c r="J298">
        <f t="shared" si="127"/>
        <v>1.57606</v>
      </c>
      <c r="K298">
        <f t="shared" si="134"/>
        <v>1.5847849999999999</v>
      </c>
      <c r="L298" t="str">
        <f t="shared" si="135"/>
        <v>slow</v>
      </c>
      <c r="M298" t="str">
        <f t="shared" si="145"/>
        <v>cont</v>
      </c>
      <c r="N298" s="1">
        <v>1.6534</v>
      </c>
      <c r="O298" t="str">
        <f t="shared" si="122"/>
        <v>down</v>
      </c>
      <c r="P298">
        <f t="shared" si="128"/>
        <v>1.6609500000000001</v>
      </c>
      <c r="Q298">
        <f t="shared" si="136"/>
        <v>1.661565</v>
      </c>
      <c r="R298" t="str">
        <f t="shared" si="137"/>
        <v>slow</v>
      </c>
      <c r="S298" t="str">
        <f t="shared" si="146"/>
        <v>cont</v>
      </c>
      <c r="T298" s="1">
        <v>126.58</v>
      </c>
      <c r="U298" t="str">
        <f t="shared" si="123"/>
        <v>up</v>
      </c>
      <c r="V298">
        <f t="shared" si="129"/>
        <v>125.508</v>
      </c>
      <c r="W298">
        <f t="shared" si="138"/>
        <v>124.77749999999999</v>
      </c>
      <c r="X298" t="str">
        <f t="shared" si="139"/>
        <v>fast</v>
      </c>
      <c r="Y298" t="str">
        <f t="shared" si="147"/>
        <v>cont</v>
      </c>
      <c r="Z298" s="1">
        <v>0.52059999999999995</v>
      </c>
      <c r="AA298" t="str">
        <f t="shared" si="124"/>
        <v>down</v>
      </c>
      <c r="AB298">
        <f t="shared" si="130"/>
        <v>0.51862000000000008</v>
      </c>
      <c r="AC298">
        <f t="shared" si="140"/>
        <v>0.51943499999999998</v>
      </c>
      <c r="AD298" t="str">
        <f t="shared" si="141"/>
        <v>slow</v>
      </c>
      <c r="AE298" t="str">
        <f t="shared" si="148"/>
        <v>cont</v>
      </c>
      <c r="AF298" s="1">
        <v>1.4486000000000001</v>
      </c>
      <c r="AG298" t="str">
        <f t="shared" si="125"/>
        <v>up</v>
      </c>
      <c r="AH298">
        <f t="shared" si="131"/>
        <v>1.4340500000000003</v>
      </c>
      <c r="AI298">
        <f t="shared" si="142"/>
        <v>1.42744</v>
      </c>
      <c r="AJ298" t="str">
        <f t="shared" si="143"/>
        <v>fast</v>
      </c>
      <c r="AK298" t="str">
        <f t="shared" si="149"/>
        <v>cont</v>
      </c>
    </row>
    <row r="299" spans="1:37">
      <c r="A299">
        <v>20011214</v>
      </c>
      <c r="B299" s="1">
        <v>0.90490000000000004</v>
      </c>
      <c r="C299" t="str">
        <f t="shared" si="120"/>
        <v>down</v>
      </c>
      <c r="D299">
        <f t="shared" si="126"/>
        <v>0.89513999999999994</v>
      </c>
      <c r="E299">
        <f t="shared" si="132"/>
        <v>0.89127000000000012</v>
      </c>
      <c r="F299" t="str">
        <f t="shared" si="133"/>
        <v>fast</v>
      </c>
      <c r="G299" t="str">
        <f t="shared" si="144"/>
        <v>cont</v>
      </c>
      <c r="H299" s="1">
        <v>1.5705</v>
      </c>
      <c r="I299" t="str">
        <f t="shared" si="121"/>
        <v>down</v>
      </c>
      <c r="J299">
        <f t="shared" si="127"/>
        <v>1.5753699999999999</v>
      </c>
      <c r="K299">
        <f t="shared" si="134"/>
        <v>1.583205</v>
      </c>
      <c r="L299" t="str">
        <f t="shared" si="135"/>
        <v>slow</v>
      </c>
      <c r="M299" t="str">
        <f t="shared" si="145"/>
        <v>cont</v>
      </c>
      <c r="N299" s="1">
        <v>1.6527000000000001</v>
      </c>
      <c r="O299" t="str">
        <f t="shared" si="122"/>
        <v>down</v>
      </c>
      <c r="P299">
        <f t="shared" si="128"/>
        <v>1.6605699999999999</v>
      </c>
      <c r="Q299">
        <f t="shared" si="136"/>
        <v>1.6611199999999999</v>
      </c>
      <c r="R299" t="str">
        <f t="shared" si="137"/>
        <v>slow</v>
      </c>
      <c r="S299" t="str">
        <f t="shared" si="146"/>
        <v>cont</v>
      </c>
      <c r="T299" s="1">
        <v>127.91</v>
      </c>
      <c r="U299" t="str">
        <f t="shared" si="123"/>
        <v>down</v>
      </c>
      <c r="V299">
        <f t="shared" si="129"/>
        <v>125.874</v>
      </c>
      <c r="W299">
        <f t="shared" si="138"/>
        <v>125.00399999999999</v>
      </c>
      <c r="X299" t="str">
        <f t="shared" si="139"/>
        <v>fast</v>
      </c>
      <c r="Y299" t="str">
        <f t="shared" si="147"/>
        <v>cont</v>
      </c>
      <c r="Z299" s="1">
        <v>0.51959999999999995</v>
      </c>
      <c r="AA299" t="str">
        <f t="shared" si="124"/>
        <v>down</v>
      </c>
      <c r="AB299">
        <f t="shared" si="130"/>
        <v>0.51839999999999997</v>
      </c>
      <c r="AC299">
        <f t="shared" si="140"/>
        <v>0.5194399999999999</v>
      </c>
      <c r="AD299" t="str">
        <f t="shared" si="141"/>
        <v>slow</v>
      </c>
      <c r="AE299" t="str">
        <f t="shared" si="148"/>
        <v>cont</v>
      </c>
      <c r="AF299" s="1">
        <v>1.4562999999999999</v>
      </c>
      <c r="AG299" t="str">
        <f t="shared" si="125"/>
        <v>down</v>
      </c>
      <c r="AH299">
        <f t="shared" si="131"/>
        <v>1.43709</v>
      </c>
      <c r="AI299">
        <f t="shared" si="142"/>
        <v>1.4292200000000002</v>
      </c>
      <c r="AJ299" t="str">
        <f t="shared" si="143"/>
        <v>fast</v>
      </c>
      <c r="AK299" t="str">
        <f t="shared" si="149"/>
        <v>cont</v>
      </c>
    </row>
    <row r="300" spans="1:37">
      <c r="A300">
        <v>20011216</v>
      </c>
      <c r="B300" s="1">
        <v>0.90359999999999996</v>
      </c>
      <c r="C300" t="str">
        <f t="shared" si="120"/>
        <v>up</v>
      </c>
      <c r="D300">
        <f t="shared" si="126"/>
        <v>0.8963000000000001</v>
      </c>
      <c r="E300">
        <f t="shared" si="132"/>
        <v>0.89249000000000012</v>
      </c>
      <c r="F300" t="str">
        <f t="shared" si="133"/>
        <v>fast</v>
      </c>
      <c r="G300" t="str">
        <f t="shared" si="144"/>
        <v>cont</v>
      </c>
      <c r="H300" s="1">
        <v>1.5590999999999999</v>
      </c>
      <c r="I300" t="str">
        <f t="shared" si="121"/>
        <v>up</v>
      </c>
      <c r="J300">
        <f t="shared" si="127"/>
        <v>1.5735400000000002</v>
      </c>
      <c r="K300">
        <f t="shared" si="134"/>
        <v>1.5810549999999999</v>
      </c>
      <c r="L300" t="str">
        <f t="shared" si="135"/>
        <v>slow</v>
      </c>
      <c r="M300" t="str">
        <f t="shared" si="145"/>
        <v>cont</v>
      </c>
      <c r="N300" s="1">
        <v>1.6297999999999999</v>
      </c>
      <c r="O300" t="str">
        <f t="shared" si="122"/>
        <v>up</v>
      </c>
      <c r="P300">
        <f t="shared" si="128"/>
        <v>1.6577399999999998</v>
      </c>
      <c r="Q300">
        <f t="shared" si="136"/>
        <v>1.659405</v>
      </c>
      <c r="R300" t="str">
        <f t="shared" si="137"/>
        <v>slow</v>
      </c>
      <c r="S300" t="str">
        <f t="shared" si="146"/>
        <v>cont</v>
      </c>
      <c r="T300" s="1">
        <v>127.29</v>
      </c>
      <c r="U300" t="str">
        <f t="shared" si="123"/>
        <v>up</v>
      </c>
      <c r="V300">
        <f t="shared" si="129"/>
        <v>126.172</v>
      </c>
      <c r="W300">
        <f t="shared" si="138"/>
        <v>125.17</v>
      </c>
      <c r="X300" t="str">
        <f t="shared" si="139"/>
        <v>fast</v>
      </c>
      <c r="Y300" t="str">
        <f t="shared" si="147"/>
        <v>cont</v>
      </c>
      <c r="Z300" s="1">
        <v>0.51919999999999999</v>
      </c>
      <c r="AA300" t="str">
        <f t="shared" si="124"/>
        <v>down</v>
      </c>
      <c r="AB300">
        <f t="shared" si="130"/>
        <v>0.51857999999999993</v>
      </c>
      <c r="AC300">
        <f t="shared" si="140"/>
        <v>0.51952500000000001</v>
      </c>
      <c r="AD300" t="str">
        <f t="shared" si="141"/>
        <v>slow</v>
      </c>
      <c r="AE300" t="str">
        <f t="shared" si="148"/>
        <v>cont</v>
      </c>
      <c r="AF300" s="1">
        <v>1.4542999999999999</v>
      </c>
      <c r="AG300" t="str">
        <f t="shared" si="125"/>
        <v>up</v>
      </c>
      <c r="AH300">
        <f t="shared" si="131"/>
        <v>1.4400200000000001</v>
      </c>
      <c r="AI300">
        <f t="shared" si="142"/>
        <v>1.43106</v>
      </c>
      <c r="AJ300" t="str">
        <f t="shared" si="143"/>
        <v>fast</v>
      </c>
      <c r="AK300" t="str">
        <f t="shared" si="149"/>
        <v>cont</v>
      </c>
    </row>
    <row r="301" spans="1:37">
      <c r="A301">
        <v>20011217</v>
      </c>
      <c r="B301" s="1">
        <v>0.90759999999999996</v>
      </c>
      <c r="C301" t="str">
        <f t="shared" si="120"/>
        <v>down</v>
      </c>
      <c r="D301">
        <f t="shared" si="126"/>
        <v>0.89769000000000021</v>
      </c>
      <c r="E301">
        <f t="shared" si="132"/>
        <v>0.89382499999999998</v>
      </c>
      <c r="F301" t="str">
        <f t="shared" si="133"/>
        <v>fast</v>
      </c>
      <c r="G301" t="str">
        <f t="shared" si="144"/>
        <v>cont</v>
      </c>
      <c r="H301" s="1">
        <v>1.5689</v>
      </c>
      <c r="I301" t="str">
        <f t="shared" si="121"/>
        <v>up</v>
      </c>
      <c r="J301">
        <f t="shared" si="127"/>
        <v>1.5728300000000002</v>
      </c>
      <c r="K301">
        <f t="shared" si="134"/>
        <v>1.5794799999999998</v>
      </c>
      <c r="L301" t="str">
        <f t="shared" si="135"/>
        <v>slow</v>
      </c>
      <c r="M301" t="str">
        <f t="shared" si="145"/>
        <v>cont</v>
      </c>
      <c r="N301" s="1">
        <v>1.6339999999999999</v>
      </c>
      <c r="O301" t="str">
        <f t="shared" si="122"/>
        <v>up</v>
      </c>
      <c r="P301">
        <f t="shared" si="128"/>
        <v>1.6544399999999999</v>
      </c>
      <c r="Q301">
        <f t="shared" si="136"/>
        <v>1.6574549999999999</v>
      </c>
      <c r="R301" t="str">
        <f t="shared" si="137"/>
        <v>slow</v>
      </c>
      <c r="S301" t="str">
        <f t="shared" si="146"/>
        <v>cont</v>
      </c>
      <c r="T301" s="1">
        <v>127.98</v>
      </c>
      <c r="U301" t="str">
        <f t="shared" si="123"/>
        <v>up</v>
      </c>
      <c r="V301">
        <f t="shared" si="129"/>
        <v>126.52000000000001</v>
      </c>
      <c r="W301">
        <f t="shared" si="138"/>
        <v>125.3475</v>
      </c>
      <c r="X301" t="str">
        <f t="shared" si="139"/>
        <v>fast</v>
      </c>
      <c r="Y301" t="str">
        <f t="shared" si="147"/>
        <v>cont</v>
      </c>
      <c r="Z301" s="1">
        <v>0.51919999999999999</v>
      </c>
      <c r="AA301" t="str">
        <f t="shared" si="124"/>
        <v>down</v>
      </c>
      <c r="AB301">
        <f t="shared" si="130"/>
        <v>0.51869999999999994</v>
      </c>
      <c r="AC301">
        <f t="shared" si="140"/>
        <v>0.51957500000000001</v>
      </c>
      <c r="AD301" t="str">
        <f t="shared" si="141"/>
        <v>slow</v>
      </c>
      <c r="AE301" t="str">
        <f t="shared" si="148"/>
        <v>cont</v>
      </c>
      <c r="AF301" s="1">
        <v>1.4604999999999999</v>
      </c>
      <c r="AG301" t="str">
        <f t="shared" si="125"/>
        <v>down</v>
      </c>
      <c r="AH301">
        <f t="shared" si="131"/>
        <v>1.4436600000000002</v>
      </c>
      <c r="AI301">
        <f t="shared" si="142"/>
        <v>1.4332699999999998</v>
      </c>
      <c r="AJ301" t="str">
        <f t="shared" si="143"/>
        <v>fast</v>
      </c>
      <c r="AK301" t="str">
        <f t="shared" si="149"/>
        <v>cont</v>
      </c>
    </row>
    <row r="302" spans="1:37">
      <c r="A302">
        <v>20011218</v>
      </c>
      <c r="B302" s="1">
        <v>0.90369999999999995</v>
      </c>
      <c r="C302" t="str">
        <f t="shared" si="120"/>
        <v>down</v>
      </c>
      <c r="D302">
        <f t="shared" si="126"/>
        <v>0.89856000000000003</v>
      </c>
      <c r="E302">
        <f t="shared" si="132"/>
        <v>0.8950999999999999</v>
      </c>
      <c r="F302" t="str">
        <f t="shared" si="133"/>
        <v>fast</v>
      </c>
      <c r="G302" t="str">
        <f t="shared" si="144"/>
        <v>cont</v>
      </c>
      <c r="H302" s="1">
        <v>1.5748</v>
      </c>
      <c r="I302" t="str">
        <f t="shared" si="121"/>
        <v>up</v>
      </c>
      <c r="J302">
        <f t="shared" si="127"/>
        <v>1.5726199999999999</v>
      </c>
      <c r="K302">
        <f t="shared" si="134"/>
        <v>1.5782799999999999</v>
      </c>
      <c r="L302" t="str">
        <f t="shared" si="135"/>
        <v>slow</v>
      </c>
      <c r="M302" t="str">
        <f t="shared" si="145"/>
        <v>cont</v>
      </c>
      <c r="N302" s="1">
        <v>1.6385000000000001</v>
      </c>
      <c r="O302" t="str">
        <f t="shared" si="122"/>
        <v>up</v>
      </c>
      <c r="P302">
        <f t="shared" si="128"/>
        <v>1.6520699999999997</v>
      </c>
      <c r="Q302">
        <f t="shared" si="136"/>
        <v>1.6560499999999998</v>
      </c>
      <c r="R302" t="str">
        <f t="shared" si="137"/>
        <v>slow</v>
      </c>
      <c r="S302" t="str">
        <f t="shared" si="146"/>
        <v>cont</v>
      </c>
      <c r="T302" s="1">
        <v>128.4</v>
      </c>
      <c r="U302" t="str">
        <f t="shared" si="123"/>
        <v>down</v>
      </c>
      <c r="V302">
        <f t="shared" si="129"/>
        <v>126.87100000000001</v>
      </c>
      <c r="W302">
        <f t="shared" si="138"/>
        <v>125.54650000000001</v>
      </c>
      <c r="X302" t="str">
        <f t="shared" si="139"/>
        <v>fast</v>
      </c>
      <c r="Y302" t="str">
        <f t="shared" si="147"/>
        <v>cont</v>
      </c>
      <c r="Z302" s="1">
        <v>0.51839999999999997</v>
      </c>
      <c r="AA302" t="str">
        <f t="shared" si="124"/>
        <v>down</v>
      </c>
      <c r="AB302">
        <f t="shared" si="130"/>
        <v>0.51858999999999988</v>
      </c>
      <c r="AC302">
        <f t="shared" si="140"/>
        <v>0.519625</v>
      </c>
      <c r="AD302" t="str">
        <f t="shared" si="141"/>
        <v>slow</v>
      </c>
      <c r="AE302" t="str">
        <f t="shared" si="148"/>
        <v>cont</v>
      </c>
      <c r="AF302" s="1">
        <v>1.4603999999999999</v>
      </c>
      <c r="AG302" t="str">
        <f t="shared" si="125"/>
        <v>down</v>
      </c>
      <c r="AH302">
        <f t="shared" si="131"/>
        <v>1.44679</v>
      </c>
      <c r="AI302">
        <f t="shared" si="142"/>
        <v>1.435765</v>
      </c>
      <c r="AJ302" t="str">
        <f t="shared" si="143"/>
        <v>fast</v>
      </c>
      <c r="AK302" t="str">
        <f t="shared" si="149"/>
        <v>cont</v>
      </c>
    </row>
    <row r="303" spans="1:37">
      <c r="A303">
        <v>20011219</v>
      </c>
      <c r="B303" s="1">
        <v>0.90239999999999998</v>
      </c>
      <c r="C303" t="str">
        <f t="shared" si="120"/>
        <v>down</v>
      </c>
      <c r="D303">
        <f t="shared" si="126"/>
        <v>0.89938000000000007</v>
      </c>
      <c r="E303">
        <f t="shared" si="132"/>
        <v>0.89607999999999988</v>
      </c>
      <c r="F303" t="str">
        <f t="shared" si="133"/>
        <v>fast</v>
      </c>
      <c r="G303" t="str">
        <f t="shared" si="144"/>
        <v>cont</v>
      </c>
      <c r="H303" s="1">
        <v>1.5770999999999999</v>
      </c>
      <c r="I303" t="str">
        <f t="shared" si="121"/>
        <v>up</v>
      </c>
      <c r="J303">
        <f t="shared" si="127"/>
        <v>1.5726599999999999</v>
      </c>
      <c r="K303">
        <f t="shared" si="134"/>
        <v>1.5770650000000002</v>
      </c>
      <c r="L303" t="str">
        <f t="shared" si="135"/>
        <v>slow</v>
      </c>
      <c r="M303" t="str">
        <f t="shared" si="145"/>
        <v>cont</v>
      </c>
      <c r="N303" s="1">
        <v>1.6452</v>
      </c>
      <c r="O303" t="str">
        <f t="shared" si="122"/>
        <v>down</v>
      </c>
      <c r="P303">
        <f t="shared" si="128"/>
        <v>1.65028</v>
      </c>
      <c r="Q303">
        <f t="shared" si="136"/>
        <v>1.6550249999999997</v>
      </c>
      <c r="R303" t="str">
        <f t="shared" si="137"/>
        <v>slow</v>
      </c>
      <c r="S303" t="str">
        <f t="shared" si="146"/>
        <v>cont</v>
      </c>
      <c r="T303" s="1">
        <v>128.36000000000001</v>
      </c>
      <c r="U303" t="str">
        <f t="shared" si="123"/>
        <v>up</v>
      </c>
      <c r="V303">
        <f t="shared" si="129"/>
        <v>127.13499999999999</v>
      </c>
      <c r="W303">
        <f t="shared" si="138"/>
        <v>125.74550000000002</v>
      </c>
      <c r="X303" t="str">
        <f t="shared" si="139"/>
        <v>fast</v>
      </c>
      <c r="Y303" t="str">
        <f t="shared" si="147"/>
        <v>cont</v>
      </c>
      <c r="Z303" s="1">
        <v>0.51529999999999998</v>
      </c>
      <c r="AA303" t="str">
        <f t="shared" si="124"/>
        <v>down</v>
      </c>
      <c r="AB303">
        <f t="shared" si="130"/>
        <v>0.51822000000000001</v>
      </c>
      <c r="AC303">
        <f t="shared" si="140"/>
        <v>0.51942500000000003</v>
      </c>
      <c r="AD303" t="str">
        <f t="shared" si="141"/>
        <v>slow</v>
      </c>
      <c r="AE303" t="str">
        <f t="shared" si="148"/>
        <v>cont</v>
      </c>
      <c r="AF303" s="1">
        <v>1.4565999999999999</v>
      </c>
      <c r="AG303" t="str">
        <f t="shared" si="125"/>
        <v>down</v>
      </c>
      <c r="AH303">
        <f t="shared" si="131"/>
        <v>1.44912</v>
      </c>
      <c r="AI303">
        <f t="shared" si="142"/>
        <v>1.4375899999999997</v>
      </c>
      <c r="AJ303" t="str">
        <f t="shared" si="143"/>
        <v>fast</v>
      </c>
      <c r="AK303" t="str">
        <f t="shared" si="149"/>
        <v>cont</v>
      </c>
    </row>
    <row r="304" spans="1:37">
      <c r="A304">
        <v>20011220</v>
      </c>
      <c r="B304" s="1">
        <v>0.90069999999999995</v>
      </c>
      <c r="C304" t="str">
        <f t="shared" si="120"/>
        <v>up</v>
      </c>
      <c r="D304">
        <f t="shared" si="126"/>
        <v>0.90047999999999995</v>
      </c>
      <c r="E304">
        <f t="shared" si="132"/>
        <v>0.89694499999999988</v>
      </c>
      <c r="F304" t="str">
        <f t="shared" si="133"/>
        <v>fast</v>
      </c>
      <c r="G304" t="str">
        <f t="shared" si="144"/>
        <v>cont</v>
      </c>
      <c r="H304" s="1">
        <v>1.5792999999999999</v>
      </c>
      <c r="I304" t="str">
        <f t="shared" si="121"/>
        <v>up</v>
      </c>
      <c r="J304">
        <f t="shared" si="127"/>
        <v>1.5730599999999999</v>
      </c>
      <c r="K304">
        <f t="shared" si="134"/>
        <v>1.57606</v>
      </c>
      <c r="L304" t="str">
        <f t="shared" si="135"/>
        <v>slow</v>
      </c>
      <c r="M304" t="str">
        <f t="shared" si="145"/>
        <v>cont</v>
      </c>
      <c r="N304" s="1">
        <v>1.6428</v>
      </c>
      <c r="O304" t="str">
        <f t="shared" si="122"/>
        <v>up</v>
      </c>
      <c r="P304">
        <f t="shared" si="128"/>
        <v>1.64866</v>
      </c>
      <c r="Q304">
        <f t="shared" si="136"/>
        <v>1.6537099999999998</v>
      </c>
      <c r="R304" t="str">
        <f t="shared" si="137"/>
        <v>slow</v>
      </c>
      <c r="S304" t="str">
        <f t="shared" si="146"/>
        <v>cont</v>
      </c>
      <c r="T304" s="1">
        <v>129.28</v>
      </c>
      <c r="U304" t="str">
        <f t="shared" si="123"/>
        <v>up</v>
      </c>
      <c r="V304">
        <f t="shared" si="129"/>
        <v>127.497</v>
      </c>
      <c r="W304">
        <f t="shared" si="138"/>
        <v>125.9825</v>
      </c>
      <c r="X304" t="str">
        <f t="shared" si="139"/>
        <v>fast</v>
      </c>
      <c r="Y304" t="str">
        <f t="shared" si="147"/>
        <v>cont</v>
      </c>
      <c r="Z304" s="1">
        <v>0.51149999999999995</v>
      </c>
      <c r="AA304" t="str">
        <f t="shared" si="124"/>
        <v>down</v>
      </c>
      <c r="AB304">
        <f t="shared" si="130"/>
        <v>0.51787000000000005</v>
      </c>
      <c r="AC304">
        <f t="shared" si="140"/>
        <v>0.51883999999999997</v>
      </c>
      <c r="AD304" t="str">
        <f t="shared" si="141"/>
        <v>slow</v>
      </c>
      <c r="AE304" t="str">
        <f t="shared" si="148"/>
        <v>cont</v>
      </c>
      <c r="AF304" s="1">
        <v>1.4501999999999999</v>
      </c>
      <c r="AG304" t="str">
        <f t="shared" si="125"/>
        <v>up</v>
      </c>
      <c r="AH304">
        <f t="shared" si="131"/>
        <v>1.4509000000000001</v>
      </c>
      <c r="AI304">
        <f t="shared" si="142"/>
        <v>1.43929</v>
      </c>
      <c r="AJ304" t="str">
        <f t="shared" si="143"/>
        <v>fast</v>
      </c>
      <c r="AK304" t="str">
        <f t="shared" si="149"/>
        <v>cont</v>
      </c>
    </row>
    <row r="305" spans="1:37">
      <c r="A305">
        <v>20011221</v>
      </c>
      <c r="B305" s="1">
        <v>0.90110000000000001</v>
      </c>
      <c r="C305" t="str">
        <f t="shared" si="120"/>
        <v>down</v>
      </c>
      <c r="D305">
        <f t="shared" si="126"/>
        <v>0.90144999999999997</v>
      </c>
      <c r="E305">
        <f t="shared" si="132"/>
        <v>0.89758999999999989</v>
      </c>
      <c r="F305" t="str">
        <f t="shared" si="133"/>
        <v>fast</v>
      </c>
      <c r="G305" t="str">
        <f t="shared" si="144"/>
        <v>cont</v>
      </c>
      <c r="H305" s="1">
        <v>1.5854999999999999</v>
      </c>
      <c r="I305" t="str">
        <f t="shared" si="121"/>
        <v>down</v>
      </c>
      <c r="J305">
        <f t="shared" si="127"/>
        <v>1.5736999999999999</v>
      </c>
      <c r="K305">
        <f t="shared" si="134"/>
        <v>1.5756250000000001</v>
      </c>
      <c r="L305" t="str">
        <f t="shared" si="135"/>
        <v>slow</v>
      </c>
      <c r="M305" t="str">
        <f t="shared" si="145"/>
        <v>cont</v>
      </c>
      <c r="N305" s="1">
        <v>1.6544000000000001</v>
      </c>
      <c r="O305" t="str">
        <f t="shared" si="122"/>
        <v>down</v>
      </c>
      <c r="P305">
        <f t="shared" si="128"/>
        <v>1.6468099999999999</v>
      </c>
      <c r="Q305">
        <f t="shared" si="136"/>
        <v>1.653465</v>
      </c>
      <c r="R305" t="str">
        <f t="shared" si="137"/>
        <v>slow</v>
      </c>
      <c r="S305" t="str">
        <f t="shared" si="146"/>
        <v>cont</v>
      </c>
      <c r="T305" s="1">
        <v>129.66</v>
      </c>
      <c r="U305" t="str">
        <f t="shared" si="123"/>
        <v>down</v>
      </c>
      <c r="V305">
        <f t="shared" si="129"/>
        <v>127.827</v>
      </c>
      <c r="W305">
        <f t="shared" si="138"/>
        <v>126.268</v>
      </c>
      <c r="X305" t="str">
        <f t="shared" si="139"/>
        <v>fast</v>
      </c>
      <c r="Y305" t="str">
        <f t="shared" si="147"/>
        <v>cont</v>
      </c>
      <c r="Z305" s="1">
        <v>0.5081</v>
      </c>
      <c r="AA305" t="str">
        <f t="shared" si="124"/>
        <v>up</v>
      </c>
      <c r="AB305">
        <f t="shared" si="130"/>
        <v>0.51700999999999997</v>
      </c>
      <c r="AC305">
        <f t="shared" si="140"/>
        <v>0.51807000000000003</v>
      </c>
      <c r="AD305" t="str">
        <f t="shared" si="141"/>
        <v>slow</v>
      </c>
      <c r="AE305" t="str">
        <f t="shared" si="148"/>
        <v>cont</v>
      </c>
      <c r="AF305" s="1">
        <v>1.4530000000000001</v>
      </c>
      <c r="AG305" t="str">
        <f t="shared" si="125"/>
        <v>down</v>
      </c>
      <c r="AH305">
        <f t="shared" si="131"/>
        <v>1.4526699999999999</v>
      </c>
      <c r="AI305">
        <f t="shared" si="142"/>
        <v>1.4406499999999998</v>
      </c>
      <c r="AJ305" t="str">
        <f t="shared" si="143"/>
        <v>fast</v>
      </c>
      <c r="AK305" t="str">
        <f t="shared" si="149"/>
        <v>cont</v>
      </c>
    </row>
    <row r="306" spans="1:37">
      <c r="A306">
        <v>20011223</v>
      </c>
      <c r="B306" s="1">
        <v>0.88939999999999997</v>
      </c>
      <c r="C306" t="str">
        <f t="shared" si="120"/>
        <v>up</v>
      </c>
      <c r="D306">
        <f t="shared" si="126"/>
        <v>0.90108999999999995</v>
      </c>
      <c r="E306">
        <f t="shared" si="132"/>
        <v>0.89748999999999979</v>
      </c>
      <c r="F306" t="str">
        <f t="shared" si="133"/>
        <v>fast</v>
      </c>
      <c r="G306" t="str">
        <f t="shared" si="144"/>
        <v>cont</v>
      </c>
      <c r="H306" s="1">
        <v>1.5853999999999999</v>
      </c>
      <c r="I306" t="str">
        <f t="shared" si="121"/>
        <v>up</v>
      </c>
      <c r="J306">
        <f t="shared" si="127"/>
        <v>1.57439</v>
      </c>
      <c r="K306">
        <f t="shared" si="134"/>
        <v>1.5756800000000002</v>
      </c>
      <c r="L306" t="str">
        <f t="shared" si="135"/>
        <v>slow</v>
      </c>
      <c r="M306" t="str">
        <f t="shared" si="145"/>
        <v>cont</v>
      </c>
      <c r="N306" s="1">
        <v>1.6515</v>
      </c>
      <c r="O306" t="str">
        <f t="shared" si="122"/>
        <v>up</v>
      </c>
      <c r="P306">
        <f t="shared" si="128"/>
        <v>1.6456299999999999</v>
      </c>
      <c r="Q306">
        <f t="shared" si="136"/>
        <v>1.6532050000000003</v>
      </c>
      <c r="R306" t="str">
        <f t="shared" si="137"/>
        <v>slow</v>
      </c>
      <c r="S306" t="str">
        <f t="shared" si="146"/>
        <v>cont</v>
      </c>
      <c r="T306" s="1">
        <v>129.63999999999999</v>
      </c>
      <c r="U306" t="str">
        <f t="shared" si="123"/>
        <v>up</v>
      </c>
      <c r="V306">
        <f t="shared" si="129"/>
        <v>128.16399999999999</v>
      </c>
      <c r="W306">
        <f t="shared" si="138"/>
        <v>126.55349999999999</v>
      </c>
      <c r="X306" t="str">
        <f t="shared" si="139"/>
        <v>fast</v>
      </c>
      <c r="Y306" t="str">
        <f t="shared" si="147"/>
        <v>cont</v>
      </c>
      <c r="Z306" s="1">
        <v>0.50919999999999999</v>
      </c>
      <c r="AA306" t="str">
        <f t="shared" si="124"/>
        <v>down</v>
      </c>
      <c r="AB306">
        <f t="shared" si="130"/>
        <v>0.51618999999999993</v>
      </c>
      <c r="AC306">
        <f t="shared" si="140"/>
        <v>0.51746000000000003</v>
      </c>
      <c r="AD306" t="str">
        <f t="shared" si="141"/>
        <v>slow</v>
      </c>
      <c r="AE306" t="str">
        <f t="shared" si="148"/>
        <v>cont</v>
      </c>
      <c r="AF306" s="1">
        <v>1.4414</v>
      </c>
      <c r="AG306" t="str">
        <f t="shared" si="125"/>
        <v>up</v>
      </c>
      <c r="AH306">
        <f t="shared" si="131"/>
        <v>1.4528699999999999</v>
      </c>
      <c r="AI306">
        <f t="shared" si="142"/>
        <v>1.4413100000000001</v>
      </c>
      <c r="AJ306" t="str">
        <f t="shared" si="143"/>
        <v>fast</v>
      </c>
      <c r="AK306" t="str">
        <f t="shared" si="149"/>
        <v>cont</v>
      </c>
    </row>
    <row r="307" spans="1:37">
      <c r="A307">
        <v>20011224</v>
      </c>
      <c r="B307" s="1">
        <v>0.89049999999999996</v>
      </c>
      <c r="C307" t="str">
        <f t="shared" si="120"/>
        <v>down</v>
      </c>
      <c r="D307">
        <f t="shared" si="126"/>
        <v>0.90028999999999981</v>
      </c>
      <c r="E307">
        <f t="shared" si="132"/>
        <v>0.89712999999999998</v>
      </c>
      <c r="F307" t="str">
        <f t="shared" si="133"/>
        <v>fast</v>
      </c>
      <c r="G307" t="str">
        <f t="shared" si="144"/>
        <v>cont</v>
      </c>
      <c r="H307" s="1">
        <v>1.6046</v>
      </c>
      <c r="I307" t="str">
        <f t="shared" si="121"/>
        <v>down</v>
      </c>
      <c r="J307">
        <f t="shared" si="127"/>
        <v>1.5776399999999999</v>
      </c>
      <c r="K307">
        <f t="shared" si="134"/>
        <v>1.5769450000000003</v>
      </c>
      <c r="L307" t="str">
        <f t="shared" si="135"/>
        <v>fast</v>
      </c>
      <c r="M307" t="str">
        <f t="shared" si="145"/>
        <v>cross</v>
      </c>
      <c r="N307" s="1">
        <v>1.6951000000000001</v>
      </c>
      <c r="O307" t="str">
        <f t="shared" si="122"/>
        <v>down</v>
      </c>
      <c r="P307">
        <f t="shared" si="128"/>
        <v>1.64974</v>
      </c>
      <c r="Q307">
        <f t="shared" si="136"/>
        <v>1.654785</v>
      </c>
      <c r="R307" t="str">
        <f t="shared" si="137"/>
        <v>slow</v>
      </c>
      <c r="S307" t="str">
        <f t="shared" si="146"/>
        <v>cont</v>
      </c>
      <c r="T307" s="1">
        <v>129.97</v>
      </c>
      <c r="U307" t="str">
        <f t="shared" si="123"/>
        <v>up</v>
      </c>
      <c r="V307">
        <f t="shared" si="129"/>
        <v>128.50700000000001</v>
      </c>
      <c r="W307">
        <f t="shared" si="138"/>
        <v>126.84599999999998</v>
      </c>
      <c r="X307" t="str">
        <f t="shared" si="139"/>
        <v>fast</v>
      </c>
      <c r="Y307" t="str">
        <f t="shared" si="147"/>
        <v>cont</v>
      </c>
      <c r="Z307" s="1">
        <v>0.50919999999999999</v>
      </c>
      <c r="AA307" t="str">
        <f t="shared" si="124"/>
        <v>down</v>
      </c>
      <c r="AB307">
        <f t="shared" si="130"/>
        <v>0.51502999999999999</v>
      </c>
      <c r="AC307">
        <f t="shared" si="140"/>
        <v>0.5168299999999999</v>
      </c>
      <c r="AD307" t="str">
        <f t="shared" si="141"/>
        <v>slow</v>
      </c>
      <c r="AE307" t="str">
        <f t="shared" si="148"/>
        <v>cont</v>
      </c>
      <c r="AF307" s="1">
        <v>1.4433</v>
      </c>
      <c r="AG307" t="str">
        <f t="shared" si="125"/>
        <v>up</v>
      </c>
      <c r="AH307">
        <f t="shared" si="131"/>
        <v>1.4524599999999999</v>
      </c>
      <c r="AI307">
        <f t="shared" si="142"/>
        <v>1.442005</v>
      </c>
      <c r="AJ307" t="str">
        <f t="shared" si="143"/>
        <v>fast</v>
      </c>
      <c r="AK307" t="str">
        <f t="shared" si="149"/>
        <v>cont</v>
      </c>
    </row>
    <row r="308" spans="1:37">
      <c r="A308">
        <v>20011226</v>
      </c>
      <c r="B308" s="1">
        <v>0.88039999999999996</v>
      </c>
      <c r="C308" t="str">
        <f t="shared" si="120"/>
        <v>up</v>
      </c>
      <c r="D308">
        <f t="shared" si="126"/>
        <v>0.89842999999999995</v>
      </c>
      <c r="E308">
        <f t="shared" si="132"/>
        <v>0.89637000000000011</v>
      </c>
      <c r="F308" t="str">
        <f t="shared" si="133"/>
        <v>fast</v>
      </c>
      <c r="G308" t="str">
        <f t="shared" si="144"/>
        <v>cont</v>
      </c>
      <c r="H308" s="1">
        <v>1.601</v>
      </c>
      <c r="I308" t="str">
        <f t="shared" si="121"/>
        <v>up</v>
      </c>
      <c r="J308">
        <f t="shared" si="127"/>
        <v>1.5806200000000001</v>
      </c>
      <c r="K308">
        <f t="shared" si="134"/>
        <v>1.5783400000000001</v>
      </c>
      <c r="L308" t="str">
        <f t="shared" si="135"/>
        <v>fast</v>
      </c>
      <c r="M308" t="str">
        <f t="shared" si="145"/>
        <v>cont</v>
      </c>
      <c r="N308" s="1">
        <v>1.6877</v>
      </c>
      <c r="O308" t="str">
        <f t="shared" si="122"/>
        <v>up</v>
      </c>
      <c r="P308">
        <f t="shared" si="128"/>
        <v>1.65317</v>
      </c>
      <c r="Q308">
        <f t="shared" si="136"/>
        <v>1.65706</v>
      </c>
      <c r="R308" t="str">
        <f t="shared" si="137"/>
        <v>slow</v>
      </c>
      <c r="S308" t="str">
        <f t="shared" si="146"/>
        <v>cont</v>
      </c>
      <c r="T308" s="1">
        <v>131.30000000000001</v>
      </c>
      <c r="U308" t="str">
        <f t="shared" si="123"/>
        <v>up</v>
      </c>
      <c r="V308">
        <f t="shared" si="129"/>
        <v>128.97899999999998</v>
      </c>
      <c r="W308">
        <f t="shared" si="138"/>
        <v>127.2435</v>
      </c>
      <c r="X308" t="str">
        <f t="shared" si="139"/>
        <v>fast</v>
      </c>
      <c r="Y308" t="str">
        <f t="shared" si="147"/>
        <v>cont</v>
      </c>
      <c r="Z308" s="1">
        <v>0.50670000000000004</v>
      </c>
      <c r="AA308" t="str">
        <f t="shared" si="124"/>
        <v>up</v>
      </c>
      <c r="AB308">
        <f t="shared" si="130"/>
        <v>0.51363999999999987</v>
      </c>
      <c r="AC308">
        <f t="shared" si="140"/>
        <v>0.51613000000000009</v>
      </c>
      <c r="AD308" t="str">
        <f t="shared" si="141"/>
        <v>slow</v>
      </c>
      <c r="AE308" t="str">
        <f t="shared" si="148"/>
        <v>cont</v>
      </c>
      <c r="AF308" s="1">
        <v>1.4524999999999999</v>
      </c>
      <c r="AG308" t="str">
        <f t="shared" si="125"/>
        <v>up</v>
      </c>
      <c r="AH308">
        <f t="shared" si="131"/>
        <v>1.45285</v>
      </c>
      <c r="AI308">
        <f t="shared" si="142"/>
        <v>1.4434499999999999</v>
      </c>
      <c r="AJ308" t="str">
        <f t="shared" si="143"/>
        <v>fast</v>
      </c>
      <c r="AK308" t="str">
        <f t="shared" si="149"/>
        <v>cont</v>
      </c>
    </row>
    <row r="309" spans="1:37">
      <c r="A309">
        <v>20011227</v>
      </c>
      <c r="B309" s="1">
        <v>0.88670000000000004</v>
      </c>
      <c r="C309" t="str">
        <f t="shared" si="120"/>
        <v>down</v>
      </c>
      <c r="D309">
        <f t="shared" si="126"/>
        <v>0.89661000000000013</v>
      </c>
      <c r="E309">
        <f t="shared" si="132"/>
        <v>0.8958750000000002</v>
      </c>
      <c r="F309" t="str">
        <f t="shared" si="133"/>
        <v>fast</v>
      </c>
      <c r="G309" t="str">
        <f t="shared" si="144"/>
        <v>cont</v>
      </c>
      <c r="H309" s="1">
        <v>1.6035999999999999</v>
      </c>
      <c r="I309" t="str">
        <f t="shared" si="121"/>
        <v>down</v>
      </c>
      <c r="J309">
        <f t="shared" si="127"/>
        <v>1.5839299999999998</v>
      </c>
      <c r="K309">
        <f t="shared" si="134"/>
        <v>1.57965</v>
      </c>
      <c r="L309" t="str">
        <f t="shared" si="135"/>
        <v>fast</v>
      </c>
      <c r="M309" t="str">
        <f t="shared" si="145"/>
        <v>cont</v>
      </c>
      <c r="N309" s="1">
        <v>1.6922999999999999</v>
      </c>
      <c r="O309" t="str">
        <f t="shared" si="122"/>
        <v>down</v>
      </c>
      <c r="P309">
        <f t="shared" si="128"/>
        <v>1.65713</v>
      </c>
      <c r="Q309">
        <f t="shared" si="136"/>
        <v>1.6588499999999999</v>
      </c>
      <c r="R309" t="str">
        <f t="shared" si="137"/>
        <v>slow</v>
      </c>
      <c r="S309" t="str">
        <f t="shared" si="146"/>
        <v>cont</v>
      </c>
      <c r="T309" s="1">
        <v>132.02000000000001</v>
      </c>
      <c r="U309" t="str">
        <f t="shared" si="123"/>
        <v>down</v>
      </c>
      <c r="V309">
        <f t="shared" si="129"/>
        <v>129.38999999999999</v>
      </c>
      <c r="W309">
        <f t="shared" si="138"/>
        <v>127.63199999999999</v>
      </c>
      <c r="X309" t="str">
        <f t="shared" si="139"/>
        <v>fast</v>
      </c>
      <c r="Y309" t="str">
        <f t="shared" si="147"/>
        <v>cont</v>
      </c>
      <c r="Z309" s="1">
        <v>0.50800000000000001</v>
      </c>
      <c r="AA309" t="str">
        <f t="shared" si="124"/>
        <v>up</v>
      </c>
      <c r="AB309">
        <f t="shared" si="130"/>
        <v>0.51247999999999994</v>
      </c>
      <c r="AC309">
        <f t="shared" si="140"/>
        <v>0.5154399999999999</v>
      </c>
      <c r="AD309" t="str">
        <f t="shared" si="141"/>
        <v>slow</v>
      </c>
      <c r="AE309" t="str">
        <f t="shared" si="148"/>
        <v>cont</v>
      </c>
      <c r="AF309" s="1">
        <v>1.4549000000000001</v>
      </c>
      <c r="AG309" t="str">
        <f t="shared" si="125"/>
        <v>down</v>
      </c>
      <c r="AH309">
        <f t="shared" si="131"/>
        <v>1.4527100000000002</v>
      </c>
      <c r="AI309">
        <f t="shared" si="142"/>
        <v>1.4449000000000001</v>
      </c>
      <c r="AJ309" t="str">
        <f t="shared" si="143"/>
        <v>fast</v>
      </c>
      <c r="AK309" t="str">
        <f t="shared" si="149"/>
        <v>cont</v>
      </c>
    </row>
    <row r="310" spans="1:37">
      <c r="A310">
        <v>20011228</v>
      </c>
      <c r="B310" s="1">
        <v>0.88390000000000002</v>
      </c>
      <c r="C310" t="str">
        <f t="shared" si="120"/>
        <v>up</v>
      </c>
      <c r="D310">
        <f t="shared" si="126"/>
        <v>0.8946400000000001</v>
      </c>
      <c r="E310">
        <f t="shared" si="132"/>
        <v>0.89547000000000021</v>
      </c>
      <c r="F310" t="str">
        <f t="shared" si="133"/>
        <v>slow</v>
      </c>
      <c r="G310" t="str">
        <f t="shared" si="144"/>
        <v>cross</v>
      </c>
      <c r="H310" s="1">
        <v>1.5984</v>
      </c>
      <c r="I310" t="str">
        <f t="shared" si="121"/>
        <v>down</v>
      </c>
      <c r="J310">
        <f t="shared" si="127"/>
        <v>1.58786</v>
      </c>
      <c r="K310">
        <f t="shared" si="134"/>
        <v>1.5807000000000002</v>
      </c>
      <c r="L310" t="str">
        <f t="shared" si="135"/>
        <v>fast</v>
      </c>
      <c r="M310" t="str">
        <f t="shared" si="145"/>
        <v>cont</v>
      </c>
      <c r="N310" s="1">
        <v>1.6839999999999999</v>
      </c>
      <c r="O310" t="str">
        <f t="shared" si="122"/>
        <v>down</v>
      </c>
      <c r="P310">
        <f t="shared" si="128"/>
        <v>1.66255</v>
      </c>
      <c r="Q310">
        <f t="shared" si="136"/>
        <v>1.6601449999999995</v>
      </c>
      <c r="R310" t="str">
        <f t="shared" si="137"/>
        <v>fast</v>
      </c>
      <c r="S310" t="str">
        <f t="shared" si="146"/>
        <v>cross</v>
      </c>
      <c r="T310" s="1">
        <v>131.83000000000001</v>
      </c>
      <c r="U310" t="str">
        <f t="shared" si="123"/>
        <v>up</v>
      </c>
      <c r="V310">
        <f t="shared" si="129"/>
        <v>129.84399999999999</v>
      </c>
      <c r="W310">
        <f t="shared" si="138"/>
        <v>128.00799999999998</v>
      </c>
      <c r="X310" t="str">
        <f t="shared" si="139"/>
        <v>fast</v>
      </c>
      <c r="Y310" t="str">
        <f t="shared" si="147"/>
        <v>cont</v>
      </c>
      <c r="Z310" s="1">
        <v>0.51160000000000005</v>
      </c>
      <c r="AA310" t="str">
        <f t="shared" si="124"/>
        <v>down</v>
      </c>
      <c r="AB310">
        <f t="shared" si="130"/>
        <v>0.51172000000000006</v>
      </c>
      <c r="AC310">
        <f t="shared" si="140"/>
        <v>0.51515</v>
      </c>
      <c r="AD310" t="str">
        <f t="shared" si="141"/>
        <v>slow</v>
      </c>
      <c r="AE310" t="str">
        <f t="shared" si="148"/>
        <v>cont</v>
      </c>
      <c r="AF310" s="1">
        <v>1.4512</v>
      </c>
      <c r="AG310" t="str">
        <f t="shared" si="125"/>
        <v>up</v>
      </c>
      <c r="AH310">
        <f t="shared" si="131"/>
        <v>1.4524000000000001</v>
      </c>
      <c r="AI310">
        <f t="shared" si="142"/>
        <v>1.4462100000000002</v>
      </c>
      <c r="AJ310" t="str">
        <f t="shared" si="143"/>
        <v>fast</v>
      </c>
      <c r="AK310" t="str">
        <f t="shared" si="149"/>
        <v>cont</v>
      </c>
    </row>
    <row r="311" spans="1:37">
      <c r="A311">
        <v>20020101</v>
      </c>
      <c r="B311" s="1">
        <v>0.88919999999999999</v>
      </c>
      <c r="C311" t="str">
        <f t="shared" si="120"/>
        <v>up</v>
      </c>
      <c r="D311">
        <f t="shared" si="126"/>
        <v>0.89280000000000004</v>
      </c>
      <c r="E311">
        <f t="shared" si="132"/>
        <v>0.89524500000000007</v>
      </c>
      <c r="F311" t="str">
        <f t="shared" si="133"/>
        <v>slow</v>
      </c>
      <c r="G311" t="str">
        <f t="shared" si="144"/>
        <v>cont</v>
      </c>
      <c r="H311" s="1">
        <v>1.5922000000000001</v>
      </c>
      <c r="I311" t="str">
        <f t="shared" si="121"/>
        <v>up</v>
      </c>
      <c r="J311">
        <f t="shared" si="127"/>
        <v>1.5901899999999998</v>
      </c>
      <c r="K311">
        <f t="shared" si="134"/>
        <v>1.5815100000000002</v>
      </c>
      <c r="L311" t="str">
        <f t="shared" si="135"/>
        <v>fast</v>
      </c>
      <c r="M311" t="str">
        <f t="shared" si="145"/>
        <v>cont</v>
      </c>
      <c r="N311" s="1">
        <v>1.6628000000000001</v>
      </c>
      <c r="O311" t="str">
        <f t="shared" si="122"/>
        <v>up</v>
      </c>
      <c r="P311">
        <f t="shared" si="128"/>
        <v>1.66543</v>
      </c>
      <c r="Q311">
        <f t="shared" si="136"/>
        <v>1.6599349999999997</v>
      </c>
      <c r="R311" t="str">
        <f t="shared" si="137"/>
        <v>fast</v>
      </c>
      <c r="S311" t="str">
        <f t="shared" si="146"/>
        <v>cont</v>
      </c>
      <c r="T311" s="1">
        <v>131.97</v>
      </c>
      <c r="U311" t="str">
        <f t="shared" si="123"/>
        <v>up</v>
      </c>
      <c r="V311">
        <f t="shared" si="129"/>
        <v>130.24299999999999</v>
      </c>
      <c r="W311">
        <f t="shared" si="138"/>
        <v>128.38149999999999</v>
      </c>
      <c r="X311" t="str">
        <f t="shared" si="139"/>
        <v>fast</v>
      </c>
      <c r="Y311" t="str">
        <f t="shared" si="147"/>
        <v>cont</v>
      </c>
      <c r="Z311" s="1">
        <v>0.51049999999999995</v>
      </c>
      <c r="AA311" t="str">
        <f t="shared" si="124"/>
        <v>up</v>
      </c>
      <c r="AB311">
        <f t="shared" si="130"/>
        <v>0.51084999999999992</v>
      </c>
      <c r="AC311">
        <f t="shared" si="140"/>
        <v>0.51477499999999998</v>
      </c>
      <c r="AD311" t="str">
        <f t="shared" si="141"/>
        <v>slow</v>
      </c>
      <c r="AE311" t="str">
        <f t="shared" si="148"/>
        <v>cont</v>
      </c>
      <c r="AF311" s="1">
        <v>1.4528000000000001</v>
      </c>
      <c r="AG311" t="str">
        <f t="shared" si="125"/>
        <v>up</v>
      </c>
      <c r="AH311">
        <f t="shared" si="131"/>
        <v>1.4516300000000002</v>
      </c>
      <c r="AI311">
        <f t="shared" si="142"/>
        <v>1.4476450000000001</v>
      </c>
      <c r="AJ311" t="str">
        <f t="shared" si="143"/>
        <v>fast</v>
      </c>
      <c r="AK311" t="str">
        <f t="shared" si="149"/>
        <v>cont</v>
      </c>
    </row>
    <row r="312" spans="1:37">
      <c r="A312">
        <v>20020102</v>
      </c>
      <c r="B312" s="1">
        <v>0.90610000000000002</v>
      </c>
      <c r="C312" t="str">
        <f t="shared" si="120"/>
        <v>down</v>
      </c>
      <c r="D312">
        <f t="shared" si="126"/>
        <v>0.89304000000000006</v>
      </c>
      <c r="E312">
        <f t="shared" si="132"/>
        <v>0.89579999999999982</v>
      </c>
      <c r="F312" t="str">
        <f t="shared" si="133"/>
        <v>slow</v>
      </c>
      <c r="G312" t="str">
        <f t="shared" si="144"/>
        <v>cont</v>
      </c>
      <c r="H312" s="1">
        <v>1.5983000000000001</v>
      </c>
      <c r="I312" t="str">
        <f t="shared" si="121"/>
        <v>down</v>
      </c>
      <c r="J312">
        <f t="shared" si="127"/>
        <v>1.5925399999999998</v>
      </c>
      <c r="K312">
        <f t="shared" si="134"/>
        <v>1.5825800000000001</v>
      </c>
      <c r="L312" t="str">
        <f t="shared" si="135"/>
        <v>fast</v>
      </c>
      <c r="M312" t="str">
        <f t="shared" si="145"/>
        <v>cont</v>
      </c>
      <c r="N312" s="1">
        <v>1.6641999999999999</v>
      </c>
      <c r="O312" t="str">
        <f t="shared" si="122"/>
        <v>down</v>
      </c>
      <c r="P312">
        <f t="shared" si="128"/>
        <v>1.6679999999999999</v>
      </c>
      <c r="Q312">
        <f t="shared" si="136"/>
        <v>1.6600349999999999</v>
      </c>
      <c r="R312" t="str">
        <f t="shared" si="137"/>
        <v>fast</v>
      </c>
      <c r="S312" t="str">
        <f t="shared" si="146"/>
        <v>cont</v>
      </c>
      <c r="T312" s="1">
        <v>132.25</v>
      </c>
      <c r="U312" t="str">
        <f t="shared" si="123"/>
        <v>down</v>
      </c>
      <c r="V312">
        <f t="shared" si="129"/>
        <v>130.62799999999999</v>
      </c>
      <c r="W312">
        <f t="shared" si="138"/>
        <v>128.74949999999998</v>
      </c>
      <c r="X312" t="str">
        <f t="shared" si="139"/>
        <v>fast</v>
      </c>
      <c r="Y312" t="str">
        <f t="shared" si="147"/>
        <v>cont</v>
      </c>
      <c r="Z312" s="1">
        <v>0.51600000000000001</v>
      </c>
      <c r="AA312" t="str">
        <f t="shared" si="124"/>
        <v>up</v>
      </c>
      <c r="AB312">
        <f t="shared" si="130"/>
        <v>0.51061000000000001</v>
      </c>
      <c r="AC312">
        <f t="shared" si="140"/>
        <v>0.51459999999999995</v>
      </c>
      <c r="AD312" t="str">
        <f t="shared" si="141"/>
        <v>slow</v>
      </c>
      <c r="AE312" t="str">
        <f t="shared" si="148"/>
        <v>cont</v>
      </c>
      <c r="AF312" s="1">
        <v>1.4556</v>
      </c>
      <c r="AG312" t="str">
        <f t="shared" si="125"/>
        <v>down</v>
      </c>
      <c r="AH312">
        <f t="shared" si="131"/>
        <v>1.4511499999999999</v>
      </c>
      <c r="AI312">
        <f t="shared" si="142"/>
        <v>1.4489700000000001</v>
      </c>
      <c r="AJ312" t="str">
        <f t="shared" si="143"/>
        <v>fast</v>
      </c>
      <c r="AK312" t="str">
        <f t="shared" si="149"/>
        <v>cont</v>
      </c>
    </row>
    <row r="313" spans="1:37">
      <c r="A313">
        <v>20020103</v>
      </c>
      <c r="B313" s="1">
        <v>0.90549999999999997</v>
      </c>
      <c r="C313" t="str">
        <f t="shared" si="120"/>
        <v>down</v>
      </c>
      <c r="D313">
        <f t="shared" si="126"/>
        <v>0.89335000000000009</v>
      </c>
      <c r="E313">
        <f t="shared" si="132"/>
        <v>0.89636499999999997</v>
      </c>
      <c r="F313" t="str">
        <f t="shared" si="133"/>
        <v>slow</v>
      </c>
      <c r="G313" t="str">
        <f t="shared" si="144"/>
        <v>cont</v>
      </c>
      <c r="H313" s="1">
        <v>1.5982000000000001</v>
      </c>
      <c r="I313" t="str">
        <f t="shared" si="121"/>
        <v>up</v>
      </c>
      <c r="J313">
        <f t="shared" si="127"/>
        <v>1.5946499999999999</v>
      </c>
      <c r="K313">
        <f t="shared" si="134"/>
        <v>1.5836550000000003</v>
      </c>
      <c r="L313" t="str">
        <f t="shared" si="135"/>
        <v>fast</v>
      </c>
      <c r="M313" t="str">
        <f t="shared" si="145"/>
        <v>cont</v>
      </c>
      <c r="N313" s="1">
        <v>1.6516999999999999</v>
      </c>
      <c r="O313" t="str">
        <f t="shared" si="122"/>
        <v>up</v>
      </c>
      <c r="P313">
        <f t="shared" si="128"/>
        <v>1.66865</v>
      </c>
      <c r="Q313">
        <f t="shared" si="136"/>
        <v>1.6594650000000002</v>
      </c>
      <c r="R313" t="str">
        <f t="shared" si="137"/>
        <v>fast</v>
      </c>
      <c r="S313" t="str">
        <f t="shared" si="146"/>
        <v>cont</v>
      </c>
      <c r="T313" s="1">
        <v>132.13</v>
      </c>
      <c r="U313" t="str">
        <f t="shared" si="123"/>
        <v>down</v>
      </c>
      <c r="V313">
        <f t="shared" si="129"/>
        <v>131.00499999999997</v>
      </c>
      <c r="W313">
        <f t="shared" si="138"/>
        <v>129.07</v>
      </c>
      <c r="X313" t="str">
        <f t="shared" si="139"/>
        <v>fast</v>
      </c>
      <c r="Y313" t="str">
        <f t="shared" si="147"/>
        <v>cont</v>
      </c>
      <c r="Z313" s="1">
        <v>0.51659999999999995</v>
      </c>
      <c r="AA313" t="str">
        <f t="shared" si="124"/>
        <v>up</v>
      </c>
      <c r="AB313">
        <f t="shared" si="130"/>
        <v>0.51073999999999997</v>
      </c>
      <c r="AC313">
        <f t="shared" si="140"/>
        <v>0.51448000000000005</v>
      </c>
      <c r="AD313" t="str">
        <f t="shared" si="141"/>
        <v>slow</v>
      </c>
      <c r="AE313" t="str">
        <f t="shared" si="148"/>
        <v>cont</v>
      </c>
      <c r="AF313" s="1">
        <v>1.4480999999999999</v>
      </c>
      <c r="AG313" t="str">
        <f t="shared" si="125"/>
        <v>down</v>
      </c>
      <c r="AH313">
        <f t="shared" si="131"/>
        <v>1.4502999999999999</v>
      </c>
      <c r="AI313">
        <f t="shared" si="142"/>
        <v>1.4497100000000001</v>
      </c>
      <c r="AJ313" t="str">
        <f t="shared" si="143"/>
        <v>fast</v>
      </c>
      <c r="AK313" t="str">
        <f t="shared" si="149"/>
        <v>cont</v>
      </c>
    </row>
    <row r="314" spans="1:37">
      <c r="A314">
        <v>20020104</v>
      </c>
      <c r="B314" s="1">
        <v>0.89980000000000004</v>
      </c>
      <c r="C314" t="str">
        <f t="shared" si="120"/>
        <v>down</v>
      </c>
      <c r="D314">
        <f t="shared" si="126"/>
        <v>0.89326000000000005</v>
      </c>
      <c r="E314">
        <f t="shared" si="132"/>
        <v>0.89686999999999983</v>
      </c>
      <c r="F314" t="str">
        <f t="shared" si="133"/>
        <v>slow</v>
      </c>
      <c r="G314" t="str">
        <f t="shared" si="144"/>
        <v>cont</v>
      </c>
      <c r="H314" s="1">
        <v>1.5985</v>
      </c>
      <c r="I314" t="str">
        <f t="shared" si="121"/>
        <v>down</v>
      </c>
      <c r="J314">
        <f t="shared" si="127"/>
        <v>1.59657</v>
      </c>
      <c r="K314">
        <f t="shared" si="134"/>
        <v>1.5848150000000001</v>
      </c>
      <c r="L314" t="str">
        <f t="shared" si="135"/>
        <v>fast</v>
      </c>
      <c r="M314" t="str">
        <f t="shared" si="145"/>
        <v>cont</v>
      </c>
      <c r="N314" s="1">
        <v>1.6525000000000001</v>
      </c>
      <c r="O314" t="str">
        <f t="shared" si="122"/>
        <v>down</v>
      </c>
      <c r="P314">
        <f t="shared" si="128"/>
        <v>1.6696200000000001</v>
      </c>
      <c r="Q314">
        <f t="shared" si="136"/>
        <v>1.6591400000000001</v>
      </c>
      <c r="R314" t="str">
        <f t="shared" si="137"/>
        <v>fast</v>
      </c>
      <c r="S314" t="str">
        <f t="shared" si="146"/>
        <v>cont</v>
      </c>
      <c r="T314" s="1">
        <v>131.71</v>
      </c>
      <c r="U314" t="str">
        <f t="shared" si="123"/>
        <v>down</v>
      </c>
      <c r="V314">
        <f t="shared" si="129"/>
        <v>131.24799999999999</v>
      </c>
      <c r="W314">
        <f t="shared" si="138"/>
        <v>129.3725</v>
      </c>
      <c r="X314" t="str">
        <f t="shared" si="139"/>
        <v>fast</v>
      </c>
      <c r="Y314" t="str">
        <f t="shared" si="147"/>
        <v>cont</v>
      </c>
      <c r="Z314" s="1">
        <v>0.52100000000000002</v>
      </c>
      <c r="AA314" t="str">
        <f t="shared" si="124"/>
        <v>down</v>
      </c>
      <c r="AB314">
        <f t="shared" si="130"/>
        <v>0.51168999999999998</v>
      </c>
      <c r="AC314">
        <f t="shared" si="140"/>
        <v>0.51478000000000013</v>
      </c>
      <c r="AD314" t="str">
        <f t="shared" si="141"/>
        <v>slow</v>
      </c>
      <c r="AE314" t="str">
        <f t="shared" si="148"/>
        <v>cont</v>
      </c>
      <c r="AF314" s="1">
        <v>1.4462999999999999</v>
      </c>
      <c r="AG314" t="str">
        <f t="shared" si="125"/>
        <v>up</v>
      </c>
      <c r="AH314">
        <f t="shared" si="131"/>
        <v>1.4499100000000003</v>
      </c>
      <c r="AI314">
        <f t="shared" si="142"/>
        <v>1.4504050000000002</v>
      </c>
      <c r="AJ314" t="str">
        <f t="shared" si="143"/>
        <v>slow</v>
      </c>
      <c r="AK314" t="str">
        <f t="shared" si="149"/>
        <v>cross</v>
      </c>
    </row>
    <row r="315" spans="1:37">
      <c r="A315">
        <v>20020106</v>
      </c>
      <c r="B315" s="1">
        <v>0.89629999999999999</v>
      </c>
      <c r="C315" t="str">
        <f t="shared" si="120"/>
        <v>up</v>
      </c>
      <c r="D315">
        <f t="shared" si="126"/>
        <v>0.89277999999999991</v>
      </c>
      <c r="E315">
        <f t="shared" si="132"/>
        <v>0.897115</v>
      </c>
      <c r="F315" t="str">
        <f t="shared" si="133"/>
        <v>slow</v>
      </c>
      <c r="G315" t="str">
        <f t="shared" si="144"/>
        <v>cont</v>
      </c>
      <c r="H315" s="1">
        <v>1.595</v>
      </c>
      <c r="I315" t="str">
        <f t="shared" si="121"/>
        <v>up</v>
      </c>
      <c r="J315">
        <f t="shared" si="127"/>
        <v>1.5975200000000001</v>
      </c>
      <c r="K315">
        <f t="shared" si="134"/>
        <v>1.5856100000000002</v>
      </c>
      <c r="L315" t="str">
        <f t="shared" si="135"/>
        <v>fast</v>
      </c>
      <c r="M315" t="str">
        <f t="shared" si="145"/>
        <v>cont</v>
      </c>
      <c r="N315" s="1">
        <v>1.6513</v>
      </c>
      <c r="O315" t="str">
        <f t="shared" si="122"/>
        <v>up</v>
      </c>
      <c r="P315">
        <f t="shared" si="128"/>
        <v>1.6693099999999998</v>
      </c>
      <c r="Q315">
        <f t="shared" si="136"/>
        <v>1.6580600000000001</v>
      </c>
      <c r="R315" t="str">
        <f t="shared" si="137"/>
        <v>fast</v>
      </c>
      <c r="S315" t="str">
        <f t="shared" si="146"/>
        <v>cont</v>
      </c>
      <c r="T315" s="1">
        <v>130.93</v>
      </c>
      <c r="U315" t="str">
        <f t="shared" si="123"/>
        <v>up</v>
      </c>
      <c r="V315">
        <f t="shared" si="129"/>
        <v>131.37500000000003</v>
      </c>
      <c r="W315">
        <f t="shared" si="138"/>
        <v>129.60099999999997</v>
      </c>
      <c r="X315" t="str">
        <f t="shared" si="139"/>
        <v>fast</v>
      </c>
      <c r="Y315" t="str">
        <f t="shared" si="147"/>
        <v>cont</v>
      </c>
      <c r="Z315" s="1">
        <v>0.52029999999999998</v>
      </c>
      <c r="AA315" t="str">
        <f t="shared" si="124"/>
        <v>down</v>
      </c>
      <c r="AB315">
        <f t="shared" si="130"/>
        <v>0.51290999999999998</v>
      </c>
      <c r="AC315">
        <f t="shared" si="140"/>
        <v>0.51496000000000008</v>
      </c>
      <c r="AD315" t="str">
        <f t="shared" si="141"/>
        <v>slow</v>
      </c>
      <c r="AE315" t="str">
        <f t="shared" si="148"/>
        <v>cont</v>
      </c>
      <c r="AF315" s="1">
        <v>1.4471000000000001</v>
      </c>
      <c r="AG315" t="str">
        <f t="shared" si="125"/>
        <v>up</v>
      </c>
      <c r="AH315">
        <f t="shared" si="131"/>
        <v>1.4493200000000004</v>
      </c>
      <c r="AI315">
        <f t="shared" si="142"/>
        <v>1.450995</v>
      </c>
      <c r="AJ315" t="str">
        <f t="shared" si="143"/>
        <v>slow</v>
      </c>
      <c r="AK315" t="str">
        <f t="shared" si="149"/>
        <v>cont</v>
      </c>
    </row>
    <row r="316" spans="1:37">
      <c r="A316">
        <v>20020107</v>
      </c>
      <c r="B316" s="1">
        <v>0.89929999999999999</v>
      </c>
      <c r="C316" t="str">
        <f t="shared" si="120"/>
        <v>down</v>
      </c>
      <c r="D316">
        <f t="shared" si="126"/>
        <v>0.89376999999999995</v>
      </c>
      <c r="E316">
        <f t="shared" si="132"/>
        <v>0.89742999999999995</v>
      </c>
      <c r="F316" t="str">
        <f t="shared" si="133"/>
        <v>slow</v>
      </c>
      <c r="G316" t="str">
        <f t="shared" si="144"/>
        <v>cont</v>
      </c>
      <c r="H316" s="1">
        <v>1.6</v>
      </c>
      <c r="I316" t="str">
        <f t="shared" si="121"/>
        <v>up</v>
      </c>
      <c r="J316">
        <f t="shared" si="127"/>
        <v>1.5989799999999998</v>
      </c>
      <c r="K316">
        <f t="shared" si="134"/>
        <v>1.5866850000000003</v>
      </c>
      <c r="L316" t="str">
        <f t="shared" si="135"/>
        <v>fast</v>
      </c>
      <c r="M316" t="str">
        <f t="shared" si="145"/>
        <v>cont</v>
      </c>
      <c r="N316" s="1">
        <v>1.6574</v>
      </c>
      <c r="O316" t="str">
        <f t="shared" si="122"/>
        <v>down</v>
      </c>
      <c r="P316">
        <f t="shared" si="128"/>
        <v>1.6698999999999997</v>
      </c>
      <c r="Q316">
        <f t="shared" si="136"/>
        <v>1.6577649999999999</v>
      </c>
      <c r="R316" t="str">
        <f t="shared" si="137"/>
        <v>fast</v>
      </c>
      <c r="S316" t="str">
        <f t="shared" si="146"/>
        <v>cont</v>
      </c>
      <c r="T316" s="1">
        <v>131.56</v>
      </c>
      <c r="U316" t="str">
        <f t="shared" si="123"/>
        <v>up</v>
      </c>
      <c r="V316">
        <f t="shared" si="129"/>
        <v>131.56700000000001</v>
      </c>
      <c r="W316">
        <f t="shared" si="138"/>
        <v>129.86549999999997</v>
      </c>
      <c r="X316" t="str">
        <f t="shared" si="139"/>
        <v>fast</v>
      </c>
      <c r="Y316" t="str">
        <f t="shared" si="147"/>
        <v>cont</v>
      </c>
      <c r="Z316" s="1">
        <v>0.5202</v>
      </c>
      <c r="AA316" t="str">
        <f t="shared" si="124"/>
        <v>up</v>
      </c>
      <c r="AB316">
        <f t="shared" si="130"/>
        <v>0.51400999999999997</v>
      </c>
      <c r="AC316">
        <f t="shared" si="140"/>
        <v>0.51510000000000011</v>
      </c>
      <c r="AD316" t="str">
        <f t="shared" si="141"/>
        <v>slow</v>
      </c>
      <c r="AE316" t="str">
        <f t="shared" si="148"/>
        <v>cont</v>
      </c>
      <c r="AF316" s="1">
        <v>1.4477</v>
      </c>
      <c r="AG316" t="str">
        <f t="shared" si="125"/>
        <v>down</v>
      </c>
      <c r="AH316">
        <f t="shared" si="131"/>
        <v>1.4499500000000001</v>
      </c>
      <c r="AI316">
        <f t="shared" si="142"/>
        <v>1.4514099999999999</v>
      </c>
      <c r="AJ316" t="str">
        <f t="shared" si="143"/>
        <v>slow</v>
      </c>
      <c r="AK316" t="str">
        <f t="shared" si="149"/>
        <v>cont</v>
      </c>
    </row>
    <row r="317" spans="1:37">
      <c r="A317">
        <v>20020108</v>
      </c>
      <c r="B317" s="1">
        <v>0.89470000000000005</v>
      </c>
      <c r="C317" t="str">
        <f t="shared" si="120"/>
        <v>down</v>
      </c>
      <c r="D317">
        <f t="shared" si="126"/>
        <v>0.89419000000000004</v>
      </c>
      <c r="E317">
        <f t="shared" si="132"/>
        <v>0.89724000000000004</v>
      </c>
      <c r="F317" t="str">
        <f t="shared" si="133"/>
        <v>slow</v>
      </c>
      <c r="G317" t="str">
        <f t="shared" si="144"/>
        <v>cont</v>
      </c>
      <c r="H317" s="1">
        <v>1.6020000000000001</v>
      </c>
      <c r="I317" t="str">
        <f t="shared" si="121"/>
        <v>down</v>
      </c>
      <c r="J317">
        <f t="shared" si="127"/>
        <v>1.5987199999999999</v>
      </c>
      <c r="K317">
        <f t="shared" si="134"/>
        <v>1.5881799999999999</v>
      </c>
      <c r="L317" t="str">
        <f t="shared" si="135"/>
        <v>fast</v>
      </c>
      <c r="M317" t="str">
        <f t="shared" si="145"/>
        <v>cont</v>
      </c>
      <c r="N317" s="1">
        <v>1.6572</v>
      </c>
      <c r="O317" t="str">
        <f t="shared" si="122"/>
        <v>up</v>
      </c>
      <c r="P317">
        <f t="shared" si="128"/>
        <v>1.6661099999999998</v>
      </c>
      <c r="Q317">
        <f t="shared" si="136"/>
        <v>1.6579250000000001</v>
      </c>
      <c r="R317" t="str">
        <f t="shared" si="137"/>
        <v>fast</v>
      </c>
      <c r="S317" t="str">
        <f t="shared" si="146"/>
        <v>cont</v>
      </c>
      <c r="T317" s="1">
        <v>132.94999999999999</v>
      </c>
      <c r="U317" t="str">
        <f t="shared" si="123"/>
        <v>up</v>
      </c>
      <c r="V317">
        <f t="shared" si="129"/>
        <v>131.86500000000001</v>
      </c>
      <c r="W317">
        <f t="shared" si="138"/>
        <v>130.18599999999998</v>
      </c>
      <c r="X317" t="str">
        <f t="shared" si="139"/>
        <v>fast</v>
      </c>
      <c r="Y317" t="str">
        <f t="shared" si="147"/>
        <v>cont</v>
      </c>
      <c r="Z317" s="1">
        <v>0.52410000000000001</v>
      </c>
      <c r="AA317" t="str">
        <f t="shared" si="124"/>
        <v>up</v>
      </c>
      <c r="AB317">
        <f t="shared" si="130"/>
        <v>0.51549999999999996</v>
      </c>
      <c r="AC317">
        <f t="shared" si="140"/>
        <v>0.51526500000000008</v>
      </c>
      <c r="AD317" t="str">
        <f t="shared" si="141"/>
        <v>fast</v>
      </c>
      <c r="AE317" t="str">
        <f t="shared" si="148"/>
        <v>cross</v>
      </c>
      <c r="AF317" s="1">
        <v>1.4435</v>
      </c>
      <c r="AG317" t="str">
        <f t="shared" si="125"/>
        <v>down</v>
      </c>
      <c r="AH317">
        <f t="shared" si="131"/>
        <v>1.44997</v>
      </c>
      <c r="AI317">
        <f t="shared" si="142"/>
        <v>1.4512149999999999</v>
      </c>
      <c r="AJ317" t="str">
        <f t="shared" si="143"/>
        <v>slow</v>
      </c>
      <c r="AK317" t="str">
        <f t="shared" si="149"/>
        <v>cont</v>
      </c>
    </row>
    <row r="318" spans="1:37">
      <c r="A318">
        <v>20020109</v>
      </c>
      <c r="B318" s="1">
        <v>0.89459999999999995</v>
      </c>
      <c r="C318" t="str">
        <f t="shared" si="120"/>
        <v>down</v>
      </c>
      <c r="D318">
        <f t="shared" si="126"/>
        <v>0.89560999999999991</v>
      </c>
      <c r="E318">
        <f t="shared" si="132"/>
        <v>0.89702000000000004</v>
      </c>
      <c r="F318" t="str">
        <f t="shared" si="133"/>
        <v>slow</v>
      </c>
      <c r="G318" t="str">
        <f t="shared" si="144"/>
        <v>cont</v>
      </c>
      <c r="H318" s="1">
        <v>1.5972999999999999</v>
      </c>
      <c r="I318" t="str">
        <f t="shared" si="121"/>
        <v>up</v>
      </c>
      <c r="J318">
        <f t="shared" si="127"/>
        <v>1.5983500000000002</v>
      </c>
      <c r="K318">
        <f t="shared" si="134"/>
        <v>1.5894850000000003</v>
      </c>
      <c r="L318" t="str">
        <f t="shared" si="135"/>
        <v>fast</v>
      </c>
      <c r="M318" t="str">
        <f t="shared" si="145"/>
        <v>cont</v>
      </c>
      <c r="N318" s="1">
        <v>1.6632</v>
      </c>
      <c r="O318" t="str">
        <f t="shared" si="122"/>
        <v>up</v>
      </c>
      <c r="P318">
        <f t="shared" si="128"/>
        <v>1.6636599999999997</v>
      </c>
      <c r="Q318">
        <f t="shared" si="136"/>
        <v>1.6584150000000002</v>
      </c>
      <c r="R318" t="str">
        <f t="shared" si="137"/>
        <v>fast</v>
      </c>
      <c r="S318" t="str">
        <f t="shared" si="146"/>
        <v>cont</v>
      </c>
      <c r="T318" s="1">
        <v>133.32</v>
      </c>
      <c r="U318" t="str">
        <f t="shared" si="123"/>
        <v>down</v>
      </c>
      <c r="V318">
        <f t="shared" si="129"/>
        <v>132.06700000000001</v>
      </c>
      <c r="W318">
        <f t="shared" si="138"/>
        <v>130.52299999999997</v>
      </c>
      <c r="X318" t="str">
        <f t="shared" si="139"/>
        <v>fast</v>
      </c>
      <c r="Y318" t="str">
        <f t="shared" si="147"/>
        <v>cont</v>
      </c>
      <c r="Z318" s="1">
        <v>0.52600000000000002</v>
      </c>
      <c r="AA318" t="str">
        <f t="shared" si="124"/>
        <v>up</v>
      </c>
      <c r="AB318">
        <f t="shared" si="130"/>
        <v>0.51742999999999995</v>
      </c>
      <c r="AC318">
        <f t="shared" si="140"/>
        <v>0.51553500000000008</v>
      </c>
      <c r="AD318" t="str">
        <f t="shared" si="141"/>
        <v>fast</v>
      </c>
      <c r="AE318" t="str">
        <f t="shared" si="148"/>
        <v>cont</v>
      </c>
      <c r="AF318" s="1">
        <v>1.4427000000000001</v>
      </c>
      <c r="AG318" t="str">
        <f t="shared" si="125"/>
        <v>up</v>
      </c>
      <c r="AH318">
        <f t="shared" si="131"/>
        <v>1.44899</v>
      </c>
      <c r="AI318">
        <f t="shared" si="142"/>
        <v>1.45092</v>
      </c>
      <c r="AJ318" t="str">
        <f t="shared" si="143"/>
        <v>slow</v>
      </c>
      <c r="AK318" t="str">
        <f t="shared" si="149"/>
        <v>cont</v>
      </c>
    </row>
    <row r="319" spans="1:37">
      <c r="A319">
        <v>20020110</v>
      </c>
      <c r="B319" s="1">
        <v>0.89339999999999997</v>
      </c>
      <c r="C319" t="str">
        <f t="shared" si="120"/>
        <v>down</v>
      </c>
      <c r="D319">
        <f t="shared" si="126"/>
        <v>0.89627999999999997</v>
      </c>
      <c r="E319">
        <f t="shared" si="132"/>
        <v>0.89644500000000016</v>
      </c>
      <c r="F319" t="str">
        <f t="shared" si="133"/>
        <v>slow</v>
      </c>
      <c r="G319" t="str">
        <f t="shared" si="144"/>
        <v>cont</v>
      </c>
      <c r="H319" s="1">
        <v>1.6041000000000001</v>
      </c>
      <c r="I319" t="str">
        <f t="shared" si="121"/>
        <v>down</v>
      </c>
      <c r="J319">
        <f t="shared" si="127"/>
        <v>1.5984000000000003</v>
      </c>
      <c r="K319">
        <f t="shared" si="134"/>
        <v>1.5911649999999999</v>
      </c>
      <c r="L319" t="str">
        <f t="shared" si="135"/>
        <v>fast</v>
      </c>
      <c r="M319" t="str">
        <f t="shared" si="145"/>
        <v>cont</v>
      </c>
      <c r="N319" s="1">
        <v>1.6653</v>
      </c>
      <c r="O319" t="str">
        <f t="shared" si="122"/>
        <v>down</v>
      </c>
      <c r="P319">
        <f t="shared" si="128"/>
        <v>1.6609599999999998</v>
      </c>
      <c r="Q319">
        <f t="shared" si="136"/>
        <v>1.6590450000000001</v>
      </c>
      <c r="R319" t="str">
        <f t="shared" si="137"/>
        <v>fast</v>
      </c>
      <c r="S319" t="str">
        <f t="shared" si="146"/>
        <v>cont</v>
      </c>
      <c r="T319" s="1">
        <v>133.06</v>
      </c>
      <c r="U319" t="str">
        <f t="shared" si="123"/>
        <v>down</v>
      </c>
      <c r="V319">
        <f t="shared" si="129"/>
        <v>132.17099999999999</v>
      </c>
      <c r="W319">
        <f t="shared" si="138"/>
        <v>130.78049999999999</v>
      </c>
      <c r="X319" t="str">
        <f t="shared" si="139"/>
        <v>fast</v>
      </c>
      <c r="Y319" t="str">
        <f t="shared" si="147"/>
        <v>cont</v>
      </c>
      <c r="Z319" s="1">
        <v>0.52680000000000005</v>
      </c>
      <c r="AA319" t="str">
        <f t="shared" si="124"/>
        <v>down</v>
      </c>
      <c r="AB319">
        <f t="shared" si="130"/>
        <v>0.51930999999999994</v>
      </c>
      <c r="AC319">
        <f t="shared" si="140"/>
        <v>0.51589499999999999</v>
      </c>
      <c r="AD319" t="str">
        <f t="shared" si="141"/>
        <v>fast</v>
      </c>
      <c r="AE319" t="str">
        <f t="shared" si="148"/>
        <v>cont</v>
      </c>
      <c r="AF319" s="1">
        <v>1.446</v>
      </c>
      <c r="AG319" t="str">
        <f t="shared" si="125"/>
        <v>up</v>
      </c>
      <c r="AH319">
        <f t="shared" si="131"/>
        <v>1.4480999999999999</v>
      </c>
      <c r="AI319">
        <f t="shared" si="142"/>
        <v>1.4504050000000002</v>
      </c>
      <c r="AJ319" t="str">
        <f t="shared" si="143"/>
        <v>slow</v>
      </c>
      <c r="AK319" t="str">
        <f t="shared" si="149"/>
        <v>cont</v>
      </c>
    </row>
    <row r="320" spans="1:37">
      <c r="A320">
        <v>20020111</v>
      </c>
      <c r="B320" s="1">
        <v>0.89270000000000005</v>
      </c>
      <c r="C320" t="str">
        <f t="shared" si="120"/>
        <v>up</v>
      </c>
      <c r="D320">
        <f t="shared" si="126"/>
        <v>0.89716000000000007</v>
      </c>
      <c r="E320">
        <f t="shared" si="132"/>
        <v>0.89590000000000014</v>
      </c>
      <c r="F320" t="str">
        <f t="shared" si="133"/>
        <v>fast</v>
      </c>
      <c r="G320" t="str">
        <f t="shared" si="144"/>
        <v>cross</v>
      </c>
      <c r="H320" s="1">
        <v>1.6013999999999999</v>
      </c>
      <c r="I320" t="str">
        <f t="shared" si="121"/>
        <v>down</v>
      </c>
      <c r="J320">
        <f t="shared" si="127"/>
        <v>1.5987000000000002</v>
      </c>
      <c r="K320">
        <f t="shared" si="134"/>
        <v>1.59328</v>
      </c>
      <c r="L320" t="str">
        <f t="shared" si="135"/>
        <v>fast</v>
      </c>
      <c r="M320" t="str">
        <f t="shared" si="145"/>
        <v>cont</v>
      </c>
      <c r="N320" s="1">
        <v>1.663</v>
      </c>
      <c r="O320" t="str">
        <f t="shared" si="122"/>
        <v>down</v>
      </c>
      <c r="P320">
        <f t="shared" si="128"/>
        <v>1.6588599999999996</v>
      </c>
      <c r="Q320">
        <f t="shared" si="136"/>
        <v>1.6607049999999997</v>
      </c>
      <c r="R320" t="str">
        <f t="shared" si="137"/>
        <v>slow</v>
      </c>
      <c r="S320" t="str">
        <f t="shared" si="146"/>
        <v>cross</v>
      </c>
      <c r="T320" s="1">
        <v>132.44999999999999</v>
      </c>
      <c r="U320" t="str">
        <f t="shared" si="123"/>
        <v>down</v>
      </c>
      <c r="V320">
        <f t="shared" si="129"/>
        <v>132.233</v>
      </c>
      <c r="W320">
        <f t="shared" si="138"/>
        <v>131.0385</v>
      </c>
      <c r="X320" t="str">
        <f t="shared" si="139"/>
        <v>fast</v>
      </c>
      <c r="Y320" t="str">
        <f t="shared" si="147"/>
        <v>cont</v>
      </c>
      <c r="Z320" s="1">
        <v>0.5232</v>
      </c>
      <c r="AA320" t="str">
        <f t="shared" si="124"/>
        <v>down</v>
      </c>
      <c r="AB320">
        <f t="shared" si="130"/>
        <v>0.52046999999999988</v>
      </c>
      <c r="AC320">
        <f t="shared" si="140"/>
        <v>0.51609500000000008</v>
      </c>
      <c r="AD320" t="str">
        <f t="shared" si="141"/>
        <v>fast</v>
      </c>
      <c r="AE320" t="str">
        <f t="shared" si="148"/>
        <v>cont</v>
      </c>
      <c r="AF320" s="1">
        <v>1.4482999999999999</v>
      </c>
      <c r="AG320" t="str">
        <f t="shared" si="125"/>
        <v>up</v>
      </c>
      <c r="AH320">
        <f t="shared" si="131"/>
        <v>1.44781</v>
      </c>
      <c r="AI320">
        <f t="shared" si="142"/>
        <v>1.4501050000000002</v>
      </c>
      <c r="AJ320" t="str">
        <f t="shared" si="143"/>
        <v>slow</v>
      </c>
      <c r="AK320" t="str">
        <f t="shared" si="149"/>
        <v>cont</v>
      </c>
    </row>
    <row r="321" spans="1:37">
      <c r="A321">
        <v>20020113</v>
      </c>
      <c r="B321" s="1">
        <v>0.89419999999999999</v>
      </c>
      <c r="C321" t="str">
        <f t="shared" si="120"/>
        <v>up</v>
      </c>
      <c r="D321">
        <f t="shared" si="126"/>
        <v>0.8976599999999999</v>
      </c>
      <c r="E321">
        <f t="shared" si="132"/>
        <v>0.8952300000000003</v>
      </c>
      <c r="F321" t="str">
        <f t="shared" si="133"/>
        <v>fast</v>
      </c>
      <c r="G321" t="str">
        <f t="shared" si="144"/>
        <v>cont</v>
      </c>
      <c r="H321" s="1">
        <v>1.5962000000000001</v>
      </c>
      <c r="I321" t="str">
        <f t="shared" si="121"/>
        <v>up</v>
      </c>
      <c r="J321">
        <f t="shared" si="127"/>
        <v>1.5991000000000002</v>
      </c>
      <c r="K321">
        <f t="shared" si="134"/>
        <v>1.5946450000000001</v>
      </c>
      <c r="L321" t="str">
        <f t="shared" si="135"/>
        <v>fast</v>
      </c>
      <c r="M321" t="str">
        <f t="shared" si="145"/>
        <v>cont</v>
      </c>
      <c r="N321" s="1">
        <v>1.6532</v>
      </c>
      <c r="O321" t="str">
        <f t="shared" si="122"/>
        <v>up</v>
      </c>
      <c r="P321">
        <f t="shared" si="128"/>
        <v>1.6579000000000002</v>
      </c>
      <c r="Q321">
        <f t="shared" si="136"/>
        <v>1.6616649999999997</v>
      </c>
      <c r="R321" t="str">
        <f t="shared" si="137"/>
        <v>slow</v>
      </c>
      <c r="S321" t="str">
        <f t="shared" si="146"/>
        <v>cont</v>
      </c>
      <c r="T321" s="1">
        <v>131.97999999999999</v>
      </c>
      <c r="U321" t="str">
        <f t="shared" si="123"/>
        <v>up</v>
      </c>
      <c r="V321">
        <f t="shared" si="129"/>
        <v>132.23399999999998</v>
      </c>
      <c r="W321">
        <f t="shared" si="138"/>
        <v>131.23849999999999</v>
      </c>
      <c r="X321" t="str">
        <f t="shared" si="139"/>
        <v>fast</v>
      </c>
      <c r="Y321" t="str">
        <f t="shared" si="147"/>
        <v>cont</v>
      </c>
      <c r="Z321" s="1">
        <v>0.51849999999999996</v>
      </c>
      <c r="AA321" t="str">
        <f t="shared" si="124"/>
        <v>up</v>
      </c>
      <c r="AB321">
        <f t="shared" si="130"/>
        <v>0.52127000000000001</v>
      </c>
      <c r="AC321">
        <f t="shared" si="140"/>
        <v>0.51605999999999985</v>
      </c>
      <c r="AD321" t="str">
        <f t="shared" si="141"/>
        <v>fast</v>
      </c>
      <c r="AE321" t="str">
        <f t="shared" si="148"/>
        <v>cont</v>
      </c>
      <c r="AF321" s="1">
        <v>1.4495</v>
      </c>
      <c r="AG321" t="str">
        <f t="shared" si="125"/>
        <v>up</v>
      </c>
      <c r="AH321">
        <f t="shared" si="131"/>
        <v>1.4474800000000001</v>
      </c>
      <c r="AI321">
        <f t="shared" si="142"/>
        <v>1.4495550000000001</v>
      </c>
      <c r="AJ321" t="str">
        <f t="shared" si="143"/>
        <v>slow</v>
      </c>
      <c r="AK321" t="str">
        <f t="shared" si="149"/>
        <v>cont</v>
      </c>
    </row>
    <row r="322" spans="1:37">
      <c r="A322">
        <v>20020114</v>
      </c>
      <c r="B322" s="1">
        <v>0.89500000000000002</v>
      </c>
      <c r="C322" t="str">
        <f t="shared" si="120"/>
        <v>down</v>
      </c>
      <c r="D322">
        <f t="shared" si="126"/>
        <v>0.89654999999999985</v>
      </c>
      <c r="E322">
        <f t="shared" si="132"/>
        <v>0.89479500000000023</v>
      </c>
      <c r="F322" t="str">
        <f t="shared" si="133"/>
        <v>fast</v>
      </c>
      <c r="G322" t="str">
        <f t="shared" si="144"/>
        <v>cont</v>
      </c>
      <c r="H322" s="1">
        <v>1.5983000000000001</v>
      </c>
      <c r="I322" t="str">
        <f t="shared" si="121"/>
        <v>down</v>
      </c>
      <c r="J322">
        <f t="shared" si="127"/>
        <v>1.5991000000000002</v>
      </c>
      <c r="K322">
        <f t="shared" si="134"/>
        <v>1.5958199999999998</v>
      </c>
      <c r="L322" t="str">
        <f t="shared" si="135"/>
        <v>fast</v>
      </c>
      <c r="M322" t="str">
        <f t="shared" si="145"/>
        <v>cont</v>
      </c>
      <c r="N322" s="1">
        <v>1.6585000000000001</v>
      </c>
      <c r="O322" t="str">
        <f t="shared" si="122"/>
        <v>up</v>
      </c>
      <c r="P322">
        <f t="shared" si="128"/>
        <v>1.65733</v>
      </c>
      <c r="Q322">
        <f t="shared" si="136"/>
        <v>1.6626649999999998</v>
      </c>
      <c r="R322" t="str">
        <f t="shared" si="137"/>
        <v>slow</v>
      </c>
      <c r="S322" t="str">
        <f t="shared" si="146"/>
        <v>cont</v>
      </c>
      <c r="T322" s="1">
        <v>132.1</v>
      </c>
      <c r="U322" t="str">
        <f t="shared" si="123"/>
        <v>down</v>
      </c>
      <c r="V322">
        <f t="shared" si="129"/>
        <v>132.21899999999999</v>
      </c>
      <c r="W322">
        <f t="shared" si="138"/>
        <v>131.42349999999999</v>
      </c>
      <c r="X322" t="str">
        <f t="shared" si="139"/>
        <v>fast</v>
      </c>
      <c r="Y322" t="str">
        <f t="shared" si="147"/>
        <v>cont</v>
      </c>
      <c r="Z322" s="1">
        <v>0.51910000000000001</v>
      </c>
      <c r="AA322" t="str">
        <f t="shared" si="124"/>
        <v>up</v>
      </c>
      <c r="AB322">
        <f t="shared" si="130"/>
        <v>0.52157999999999993</v>
      </c>
      <c r="AC322">
        <f t="shared" si="140"/>
        <v>0.51609499999999986</v>
      </c>
      <c r="AD322" t="str">
        <f t="shared" si="141"/>
        <v>fast</v>
      </c>
      <c r="AE322" t="str">
        <f t="shared" si="148"/>
        <v>cont</v>
      </c>
      <c r="AF322" s="1">
        <v>1.4516</v>
      </c>
      <c r="AG322" t="str">
        <f t="shared" si="125"/>
        <v>down</v>
      </c>
      <c r="AH322">
        <f t="shared" si="131"/>
        <v>1.4470800000000001</v>
      </c>
      <c r="AI322">
        <f t="shared" si="142"/>
        <v>1.4491149999999999</v>
      </c>
      <c r="AJ322" t="str">
        <f t="shared" si="143"/>
        <v>slow</v>
      </c>
      <c r="AK322" t="str">
        <f t="shared" si="149"/>
        <v>cont</v>
      </c>
    </row>
    <row r="323" spans="1:37">
      <c r="A323">
        <v>20020115</v>
      </c>
      <c r="B323" s="1">
        <v>0.89400000000000002</v>
      </c>
      <c r="C323" t="str">
        <f t="shared" ref="C323:C386" si="150">+(IF(B324&gt;B323,"up","down"))</f>
        <v>down</v>
      </c>
      <c r="D323">
        <f t="shared" si="126"/>
        <v>0.89539999999999986</v>
      </c>
      <c r="E323">
        <f t="shared" si="132"/>
        <v>0.89437499999999992</v>
      </c>
      <c r="F323" t="str">
        <f t="shared" si="133"/>
        <v>fast</v>
      </c>
      <c r="G323" t="str">
        <f t="shared" si="144"/>
        <v>cont</v>
      </c>
      <c r="H323" s="1">
        <v>1.5934999999999999</v>
      </c>
      <c r="I323" t="str">
        <f t="shared" ref="I323:I386" si="151">+(IF(H324&gt;H323,"up","down"))</f>
        <v>up</v>
      </c>
      <c r="J323">
        <f t="shared" si="127"/>
        <v>1.59863</v>
      </c>
      <c r="K323">
        <f t="shared" si="134"/>
        <v>1.5966399999999996</v>
      </c>
      <c r="L323" t="str">
        <f t="shared" si="135"/>
        <v>fast</v>
      </c>
      <c r="M323" t="str">
        <f t="shared" si="145"/>
        <v>cont</v>
      </c>
      <c r="N323" s="1">
        <v>1.6726000000000001</v>
      </c>
      <c r="O323" t="str">
        <f t="shared" ref="O323:O386" si="152">+(IF(N324&gt;N323,"up","down"))</f>
        <v>down</v>
      </c>
      <c r="P323">
        <f t="shared" si="128"/>
        <v>1.6594200000000001</v>
      </c>
      <c r="Q323">
        <f t="shared" si="136"/>
        <v>1.6640349999999997</v>
      </c>
      <c r="R323" t="str">
        <f t="shared" si="137"/>
        <v>slow</v>
      </c>
      <c r="S323" t="str">
        <f t="shared" si="146"/>
        <v>cont</v>
      </c>
      <c r="T323" s="1">
        <v>131.79</v>
      </c>
      <c r="U323" t="str">
        <f t="shared" ref="U323:U386" si="153">+(IF(T324&gt;T323,"up","down"))</f>
        <v>up</v>
      </c>
      <c r="V323">
        <f t="shared" si="129"/>
        <v>132.185</v>
      </c>
      <c r="W323">
        <f t="shared" si="138"/>
        <v>131.59499999999997</v>
      </c>
      <c r="X323" t="str">
        <f t="shared" si="139"/>
        <v>fast</v>
      </c>
      <c r="Y323" t="str">
        <f t="shared" si="147"/>
        <v>cont</v>
      </c>
      <c r="Z323" s="1">
        <v>0.51949999999999996</v>
      </c>
      <c r="AA323" t="str">
        <f t="shared" ref="AA323:AA386" si="154">+(IF(Z324&gt;Z323,"up","down"))</f>
        <v>down</v>
      </c>
      <c r="AB323">
        <f t="shared" si="130"/>
        <v>0.52187000000000006</v>
      </c>
      <c r="AC323">
        <f t="shared" si="140"/>
        <v>0.5163049999999999</v>
      </c>
      <c r="AD323" t="str">
        <f t="shared" si="141"/>
        <v>fast</v>
      </c>
      <c r="AE323" t="str">
        <f t="shared" si="148"/>
        <v>cont</v>
      </c>
      <c r="AF323" s="1">
        <v>1.4496</v>
      </c>
      <c r="AG323" t="str">
        <f t="shared" ref="AG323:AG386" si="155">+(IF(AF324&gt;AF323,"up","down"))</f>
        <v>down</v>
      </c>
      <c r="AH323">
        <f t="shared" si="131"/>
        <v>1.44723</v>
      </c>
      <c r="AI323">
        <f t="shared" si="142"/>
        <v>1.4487650000000001</v>
      </c>
      <c r="AJ323" t="str">
        <f t="shared" si="143"/>
        <v>slow</v>
      </c>
      <c r="AK323" t="str">
        <f t="shared" si="149"/>
        <v>cont</v>
      </c>
    </row>
    <row r="324" spans="1:37">
      <c r="A324">
        <v>20020116</v>
      </c>
      <c r="B324" s="1">
        <v>0.88449999999999995</v>
      </c>
      <c r="C324" t="str">
        <f t="shared" si="150"/>
        <v>up</v>
      </c>
      <c r="D324">
        <f t="shared" si="126"/>
        <v>0.89386999999999994</v>
      </c>
      <c r="E324">
        <f t="shared" si="132"/>
        <v>0.89356499999999994</v>
      </c>
      <c r="F324" t="str">
        <f t="shared" si="133"/>
        <v>fast</v>
      </c>
      <c r="G324" t="str">
        <f t="shared" si="144"/>
        <v>cont</v>
      </c>
      <c r="H324" s="1">
        <v>1.5991</v>
      </c>
      <c r="I324" t="str">
        <f t="shared" si="151"/>
        <v>up</v>
      </c>
      <c r="J324">
        <f t="shared" si="127"/>
        <v>1.5986899999999999</v>
      </c>
      <c r="K324">
        <f t="shared" si="134"/>
        <v>1.5976299999999999</v>
      </c>
      <c r="L324" t="str">
        <f t="shared" si="135"/>
        <v>fast</v>
      </c>
      <c r="M324" t="str">
        <f t="shared" si="145"/>
        <v>cont</v>
      </c>
      <c r="N324" s="1">
        <v>1.6708000000000001</v>
      </c>
      <c r="O324" t="str">
        <f t="shared" si="152"/>
        <v>down</v>
      </c>
      <c r="P324">
        <f t="shared" si="128"/>
        <v>1.6612500000000001</v>
      </c>
      <c r="Q324">
        <f t="shared" si="136"/>
        <v>1.6654349999999998</v>
      </c>
      <c r="R324" t="str">
        <f t="shared" si="137"/>
        <v>slow</v>
      </c>
      <c r="S324" t="str">
        <f t="shared" si="146"/>
        <v>cont</v>
      </c>
      <c r="T324" s="1">
        <v>132.29</v>
      </c>
      <c r="U324" t="str">
        <f t="shared" si="153"/>
        <v>up</v>
      </c>
      <c r="V324">
        <f t="shared" si="129"/>
        <v>132.24299999999999</v>
      </c>
      <c r="W324">
        <f t="shared" si="138"/>
        <v>131.74549999999999</v>
      </c>
      <c r="X324" t="str">
        <f t="shared" si="139"/>
        <v>fast</v>
      </c>
      <c r="Y324" t="str">
        <f t="shared" si="147"/>
        <v>cont</v>
      </c>
      <c r="Z324" s="1">
        <v>0.51749999999999996</v>
      </c>
      <c r="AA324" t="str">
        <f t="shared" si="154"/>
        <v>down</v>
      </c>
      <c r="AB324">
        <f t="shared" si="130"/>
        <v>0.52151999999999998</v>
      </c>
      <c r="AC324">
        <f t="shared" si="140"/>
        <v>0.51660499999999998</v>
      </c>
      <c r="AD324" t="str">
        <f t="shared" si="141"/>
        <v>fast</v>
      </c>
      <c r="AE324" t="str">
        <f t="shared" si="148"/>
        <v>cont</v>
      </c>
      <c r="AF324" s="1">
        <v>1.4416</v>
      </c>
      <c r="AG324" t="str">
        <f t="shared" si="155"/>
        <v>down</v>
      </c>
      <c r="AH324">
        <f t="shared" si="131"/>
        <v>1.4467599999999998</v>
      </c>
      <c r="AI324">
        <f t="shared" si="142"/>
        <v>1.4483350000000002</v>
      </c>
      <c r="AJ324" t="str">
        <f t="shared" si="143"/>
        <v>slow</v>
      </c>
      <c r="AK324" t="str">
        <f t="shared" si="149"/>
        <v>cont</v>
      </c>
    </row>
    <row r="325" spans="1:37">
      <c r="A325">
        <v>20020117</v>
      </c>
      <c r="B325" s="1">
        <v>0.88470000000000004</v>
      </c>
      <c r="C325" t="str">
        <f t="shared" si="150"/>
        <v>down</v>
      </c>
      <c r="D325">
        <f t="shared" si="126"/>
        <v>0.89270999999999989</v>
      </c>
      <c r="E325">
        <f t="shared" si="132"/>
        <v>0.8927449999999999</v>
      </c>
      <c r="F325" t="str">
        <f t="shared" si="133"/>
        <v>slow</v>
      </c>
      <c r="G325" t="str">
        <f t="shared" si="144"/>
        <v>cross</v>
      </c>
      <c r="H325" s="1">
        <v>1.6158999999999999</v>
      </c>
      <c r="I325" t="str">
        <f t="shared" si="151"/>
        <v>down</v>
      </c>
      <c r="J325">
        <f t="shared" si="127"/>
        <v>1.6007799999999999</v>
      </c>
      <c r="K325">
        <f t="shared" si="134"/>
        <v>1.5991500000000001</v>
      </c>
      <c r="L325" t="str">
        <f t="shared" si="135"/>
        <v>fast</v>
      </c>
      <c r="M325" t="str">
        <f t="shared" si="145"/>
        <v>cont</v>
      </c>
      <c r="N325" s="1">
        <v>1.6685000000000001</v>
      </c>
      <c r="O325" t="str">
        <f t="shared" si="152"/>
        <v>up</v>
      </c>
      <c r="P325">
        <f t="shared" si="128"/>
        <v>1.6629700000000003</v>
      </c>
      <c r="Q325">
        <f t="shared" si="136"/>
        <v>1.6661399999999997</v>
      </c>
      <c r="R325" t="str">
        <f t="shared" si="137"/>
        <v>slow</v>
      </c>
      <c r="S325" t="str">
        <f t="shared" si="146"/>
        <v>cont</v>
      </c>
      <c r="T325" s="1">
        <v>132.59</v>
      </c>
      <c r="U325" t="str">
        <f t="shared" si="153"/>
        <v>up</v>
      </c>
      <c r="V325">
        <f t="shared" si="129"/>
        <v>132.40899999999999</v>
      </c>
      <c r="W325">
        <f t="shared" si="138"/>
        <v>131.892</v>
      </c>
      <c r="X325" t="str">
        <f t="shared" si="139"/>
        <v>fast</v>
      </c>
      <c r="Y325" t="str">
        <f t="shared" si="147"/>
        <v>cont</v>
      </c>
      <c r="Z325" s="1">
        <v>0.51519999999999999</v>
      </c>
      <c r="AA325" t="str">
        <f t="shared" si="154"/>
        <v>up</v>
      </c>
      <c r="AB325">
        <f t="shared" si="130"/>
        <v>0.52101000000000008</v>
      </c>
      <c r="AC325">
        <f t="shared" si="140"/>
        <v>0.51695999999999998</v>
      </c>
      <c r="AD325" t="str">
        <f t="shared" si="141"/>
        <v>fast</v>
      </c>
      <c r="AE325" t="str">
        <f t="shared" si="148"/>
        <v>cont</v>
      </c>
      <c r="AF325" s="1">
        <v>1.4390000000000001</v>
      </c>
      <c r="AG325" t="str">
        <f t="shared" si="155"/>
        <v>down</v>
      </c>
      <c r="AH325">
        <f t="shared" si="131"/>
        <v>1.4459500000000001</v>
      </c>
      <c r="AI325">
        <f t="shared" si="142"/>
        <v>1.4476350000000002</v>
      </c>
      <c r="AJ325" t="str">
        <f t="shared" si="143"/>
        <v>slow</v>
      </c>
      <c r="AK325" t="str">
        <f t="shared" si="149"/>
        <v>cont</v>
      </c>
    </row>
    <row r="326" spans="1:37">
      <c r="A326">
        <v>20020118</v>
      </c>
      <c r="B326" s="1">
        <v>0.88460000000000005</v>
      </c>
      <c r="C326" t="str">
        <f t="shared" si="150"/>
        <v>up</v>
      </c>
      <c r="D326">
        <f t="shared" si="126"/>
        <v>0.89124000000000003</v>
      </c>
      <c r="E326">
        <f t="shared" si="132"/>
        <v>0.89250499999999988</v>
      </c>
      <c r="F326" t="str">
        <f t="shared" si="133"/>
        <v>slow</v>
      </c>
      <c r="G326" t="str">
        <f t="shared" si="144"/>
        <v>cont</v>
      </c>
      <c r="H326" s="1">
        <v>1.6152</v>
      </c>
      <c r="I326" t="str">
        <f t="shared" si="151"/>
        <v>up</v>
      </c>
      <c r="J326">
        <f t="shared" si="127"/>
        <v>1.6023000000000001</v>
      </c>
      <c r="K326">
        <f t="shared" si="134"/>
        <v>1.6006399999999996</v>
      </c>
      <c r="L326" t="str">
        <f t="shared" si="135"/>
        <v>fast</v>
      </c>
      <c r="M326" t="str">
        <f t="shared" si="145"/>
        <v>cont</v>
      </c>
      <c r="N326" s="1">
        <v>1.6711</v>
      </c>
      <c r="O326" t="str">
        <f t="shared" si="152"/>
        <v>down</v>
      </c>
      <c r="P326">
        <f t="shared" si="128"/>
        <v>1.6643399999999999</v>
      </c>
      <c r="Q326">
        <f t="shared" si="136"/>
        <v>1.6671199999999999</v>
      </c>
      <c r="R326" t="str">
        <f t="shared" si="137"/>
        <v>slow</v>
      </c>
      <c r="S326" t="str">
        <f t="shared" si="146"/>
        <v>cont</v>
      </c>
      <c r="T326" s="1">
        <v>132.97</v>
      </c>
      <c r="U326" t="str">
        <f t="shared" si="153"/>
        <v>down</v>
      </c>
      <c r="V326">
        <f t="shared" si="129"/>
        <v>132.55000000000001</v>
      </c>
      <c r="W326">
        <f t="shared" si="138"/>
        <v>132.05850000000001</v>
      </c>
      <c r="X326" t="str">
        <f t="shared" si="139"/>
        <v>fast</v>
      </c>
      <c r="Y326" t="str">
        <f t="shared" si="147"/>
        <v>cont</v>
      </c>
      <c r="Z326" s="1">
        <v>0.51570000000000005</v>
      </c>
      <c r="AA326" t="str">
        <f t="shared" si="154"/>
        <v>down</v>
      </c>
      <c r="AB326">
        <f t="shared" si="130"/>
        <v>0.52055999999999991</v>
      </c>
      <c r="AC326">
        <f t="shared" si="140"/>
        <v>0.51728499999999999</v>
      </c>
      <c r="AD326" t="str">
        <f t="shared" si="141"/>
        <v>fast</v>
      </c>
      <c r="AE326" t="str">
        <f t="shared" si="148"/>
        <v>cont</v>
      </c>
      <c r="AF326" s="1">
        <v>1.4386000000000001</v>
      </c>
      <c r="AG326" t="str">
        <f t="shared" si="155"/>
        <v>up</v>
      </c>
      <c r="AH326">
        <f t="shared" si="131"/>
        <v>1.4450399999999999</v>
      </c>
      <c r="AI326">
        <f t="shared" si="142"/>
        <v>1.4474950000000002</v>
      </c>
      <c r="AJ326" t="str">
        <f t="shared" si="143"/>
        <v>slow</v>
      </c>
      <c r="AK326" t="str">
        <f t="shared" si="149"/>
        <v>cont</v>
      </c>
    </row>
    <row r="327" spans="1:37">
      <c r="A327">
        <v>20020120</v>
      </c>
      <c r="B327" s="1">
        <v>0.88600000000000001</v>
      </c>
      <c r="C327" t="str">
        <f t="shared" si="150"/>
        <v>up</v>
      </c>
      <c r="D327">
        <f t="shared" si="126"/>
        <v>0.89037000000000011</v>
      </c>
      <c r="E327">
        <f t="shared" si="132"/>
        <v>0.89227999999999985</v>
      </c>
      <c r="F327" t="str">
        <f t="shared" si="133"/>
        <v>slow</v>
      </c>
      <c r="G327" t="str">
        <f t="shared" si="144"/>
        <v>cont</v>
      </c>
      <c r="H327" s="1">
        <v>1.6181000000000001</v>
      </c>
      <c r="I327" t="str">
        <f t="shared" si="151"/>
        <v>up</v>
      </c>
      <c r="J327">
        <f t="shared" si="127"/>
        <v>1.6039099999999997</v>
      </c>
      <c r="K327">
        <f t="shared" si="134"/>
        <v>1.601315</v>
      </c>
      <c r="L327" t="str">
        <f t="shared" si="135"/>
        <v>fast</v>
      </c>
      <c r="M327" t="str">
        <f t="shared" si="145"/>
        <v>cont</v>
      </c>
      <c r="N327" s="1">
        <v>1.6607000000000001</v>
      </c>
      <c r="O327" t="str">
        <f t="shared" si="152"/>
        <v>up</v>
      </c>
      <c r="P327">
        <f t="shared" si="128"/>
        <v>1.6646899999999998</v>
      </c>
      <c r="Q327">
        <f t="shared" si="136"/>
        <v>1.6654</v>
      </c>
      <c r="R327" t="str">
        <f t="shared" si="137"/>
        <v>slow</v>
      </c>
      <c r="S327" t="str">
        <f t="shared" si="146"/>
        <v>cont</v>
      </c>
      <c r="T327" s="1">
        <v>132.63</v>
      </c>
      <c r="U327" t="str">
        <f t="shared" si="153"/>
        <v>up</v>
      </c>
      <c r="V327">
        <f t="shared" si="129"/>
        <v>132.51799999999997</v>
      </c>
      <c r="W327">
        <f t="shared" si="138"/>
        <v>132.19149999999999</v>
      </c>
      <c r="X327" t="str">
        <f t="shared" si="139"/>
        <v>fast</v>
      </c>
      <c r="Y327" t="str">
        <f t="shared" si="147"/>
        <v>cont</v>
      </c>
      <c r="Z327" s="1">
        <v>0.51439999999999997</v>
      </c>
      <c r="AA327" t="str">
        <f t="shared" si="154"/>
        <v>up</v>
      </c>
      <c r="AB327">
        <f t="shared" si="130"/>
        <v>0.51959</v>
      </c>
      <c r="AC327">
        <f t="shared" si="140"/>
        <v>0.51754500000000003</v>
      </c>
      <c r="AD327" t="str">
        <f t="shared" si="141"/>
        <v>fast</v>
      </c>
      <c r="AE327" t="str">
        <f t="shared" si="148"/>
        <v>cont</v>
      </c>
      <c r="AF327" s="1">
        <v>1.4391</v>
      </c>
      <c r="AG327" t="str">
        <f t="shared" si="155"/>
        <v>up</v>
      </c>
      <c r="AH327">
        <f t="shared" si="131"/>
        <v>1.4445999999999999</v>
      </c>
      <c r="AI327">
        <f t="shared" si="142"/>
        <v>1.4472850000000002</v>
      </c>
      <c r="AJ327" t="str">
        <f t="shared" si="143"/>
        <v>slow</v>
      </c>
      <c r="AK327" t="str">
        <f t="shared" si="149"/>
        <v>cont</v>
      </c>
    </row>
    <row r="328" spans="1:37">
      <c r="A328">
        <v>20020121</v>
      </c>
      <c r="B328" s="1">
        <v>0.88619999999999999</v>
      </c>
      <c r="C328" t="str">
        <f t="shared" si="150"/>
        <v>up</v>
      </c>
      <c r="D328">
        <f t="shared" si="126"/>
        <v>0.88953000000000004</v>
      </c>
      <c r="E328">
        <f t="shared" si="132"/>
        <v>0.89256999999999975</v>
      </c>
      <c r="F328" t="str">
        <f t="shared" si="133"/>
        <v>slow</v>
      </c>
      <c r="G328" t="str">
        <f t="shared" si="144"/>
        <v>cont</v>
      </c>
      <c r="H328" s="1">
        <v>1.6182000000000001</v>
      </c>
      <c r="I328" t="str">
        <f t="shared" si="151"/>
        <v>down</v>
      </c>
      <c r="J328">
        <f t="shared" si="127"/>
        <v>1.6060000000000003</v>
      </c>
      <c r="K328">
        <f t="shared" si="134"/>
        <v>1.6021750000000001</v>
      </c>
      <c r="L328" t="str">
        <f t="shared" si="135"/>
        <v>fast</v>
      </c>
      <c r="M328" t="str">
        <f t="shared" si="145"/>
        <v>cont</v>
      </c>
      <c r="N328" s="1">
        <v>1.6625000000000001</v>
      </c>
      <c r="O328" t="str">
        <f t="shared" si="152"/>
        <v>up</v>
      </c>
      <c r="P328">
        <f t="shared" si="128"/>
        <v>1.66462</v>
      </c>
      <c r="Q328">
        <f t="shared" si="136"/>
        <v>1.6641399999999997</v>
      </c>
      <c r="R328" t="str">
        <f t="shared" si="137"/>
        <v>fast</v>
      </c>
      <c r="S328" t="str">
        <f t="shared" si="146"/>
        <v>cross</v>
      </c>
      <c r="T328" s="1">
        <v>132.97</v>
      </c>
      <c r="U328" t="str">
        <f t="shared" si="153"/>
        <v>up</v>
      </c>
      <c r="V328">
        <f t="shared" si="129"/>
        <v>132.483</v>
      </c>
      <c r="W328">
        <f t="shared" si="138"/>
        <v>132.27500000000001</v>
      </c>
      <c r="X328" t="str">
        <f t="shared" si="139"/>
        <v>fast</v>
      </c>
      <c r="Y328" t="str">
        <f t="shared" si="147"/>
        <v>cont</v>
      </c>
      <c r="Z328" s="1">
        <v>0.51829999999999998</v>
      </c>
      <c r="AA328" t="str">
        <f t="shared" si="154"/>
        <v>up</v>
      </c>
      <c r="AB328">
        <f t="shared" si="130"/>
        <v>0.51882000000000006</v>
      </c>
      <c r="AC328">
        <f t="shared" si="140"/>
        <v>0.51812499999999995</v>
      </c>
      <c r="AD328" t="str">
        <f t="shared" si="141"/>
        <v>fast</v>
      </c>
      <c r="AE328" t="str">
        <f t="shared" si="148"/>
        <v>cont</v>
      </c>
      <c r="AF328" s="1">
        <v>1.4414</v>
      </c>
      <c r="AG328" t="str">
        <f t="shared" si="155"/>
        <v>down</v>
      </c>
      <c r="AH328">
        <f t="shared" si="131"/>
        <v>1.4444699999999999</v>
      </c>
      <c r="AI328">
        <f t="shared" si="142"/>
        <v>1.4467300000000001</v>
      </c>
      <c r="AJ328" t="str">
        <f t="shared" si="143"/>
        <v>slow</v>
      </c>
      <c r="AK328" t="str">
        <f t="shared" si="149"/>
        <v>cont</v>
      </c>
    </row>
    <row r="329" spans="1:37">
      <c r="A329">
        <v>20020122</v>
      </c>
      <c r="B329" s="1">
        <v>0.88800000000000001</v>
      </c>
      <c r="C329" t="str">
        <f t="shared" si="150"/>
        <v>up</v>
      </c>
      <c r="D329">
        <f t="shared" si="126"/>
        <v>0.88899000000000006</v>
      </c>
      <c r="E329">
        <f t="shared" si="132"/>
        <v>0.89263499999999996</v>
      </c>
      <c r="F329" t="str">
        <f t="shared" si="133"/>
        <v>slow</v>
      </c>
      <c r="G329" t="str">
        <f t="shared" si="144"/>
        <v>cont</v>
      </c>
      <c r="H329" s="1">
        <v>1.6136999999999999</v>
      </c>
      <c r="I329" t="str">
        <f t="shared" si="151"/>
        <v>down</v>
      </c>
      <c r="J329">
        <f t="shared" si="127"/>
        <v>1.6069599999999997</v>
      </c>
      <c r="K329">
        <f t="shared" si="134"/>
        <v>1.6026800000000001</v>
      </c>
      <c r="L329" t="str">
        <f t="shared" si="135"/>
        <v>fast</v>
      </c>
      <c r="M329" t="str">
        <f t="shared" si="145"/>
        <v>cont</v>
      </c>
      <c r="N329" s="1">
        <v>1.6657999999999999</v>
      </c>
      <c r="O329" t="str">
        <f t="shared" si="152"/>
        <v>up</v>
      </c>
      <c r="P329">
        <f t="shared" si="128"/>
        <v>1.6646700000000003</v>
      </c>
      <c r="Q329">
        <f t="shared" si="136"/>
        <v>1.6628149999999997</v>
      </c>
      <c r="R329" t="str">
        <f t="shared" si="137"/>
        <v>fast</v>
      </c>
      <c r="S329" t="str">
        <f t="shared" si="146"/>
        <v>cont</v>
      </c>
      <c r="T329" s="1">
        <v>134.44</v>
      </c>
      <c r="U329" t="str">
        <f t="shared" si="153"/>
        <v>up</v>
      </c>
      <c r="V329">
        <f t="shared" si="129"/>
        <v>132.62100000000001</v>
      </c>
      <c r="W329">
        <f t="shared" si="138"/>
        <v>132.39599999999999</v>
      </c>
      <c r="X329" t="str">
        <f t="shared" si="139"/>
        <v>fast</v>
      </c>
      <c r="Y329" t="str">
        <f t="shared" si="147"/>
        <v>cont</v>
      </c>
      <c r="Z329" s="1">
        <v>0.52010000000000001</v>
      </c>
      <c r="AA329" t="str">
        <f t="shared" si="154"/>
        <v>up</v>
      </c>
      <c r="AB329">
        <f t="shared" si="130"/>
        <v>0.51815000000000011</v>
      </c>
      <c r="AC329">
        <f t="shared" si="140"/>
        <v>0.51872999999999991</v>
      </c>
      <c r="AD329" t="str">
        <f t="shared" si="141"/>
        <v>slow</v>
      </c>
      <c r="AE329" t="str">
        <f t="shared" si="148"/>
        <v>cross</v>
      </c>
      <c r="AF329" s="1">
        <v>1.4354</v>
      </c>
      <c r="AG329" t="str">
        <f t="shared" si="155"/>
        <v>down</v>
      </c>
      <c r="AH329">
        <f t="shared" si="131"/>
        <v>1.4434100000000001</v>
      </c>
      <c r="AI329">
        <f t="shared" si="142"/>
        <v>1.4457550000000001</v>
      </c>
      <c r="AJ329" t="str">
        <f t="shared" si="143"/>
        <v>slow</v>
      </c>
      <c r="AK329" t="str">
        <f t="shared" si="149"/>
        <v>cont</v>
      </c>
    </row>
    <row r="330" spans="1:37">
      <c r="A330">
        <v>20020123</v>
      </c>
      <c r="B330" s="1">
        <v>0.88870000000000005</v>
      </c>
      <c r="C330" t="str">
        <f t="shared" si="150"/>
        <v>down</v>
      </c>
      <c r="D330">
        <f t="shared" si="126"/>
        <v>0.88858999999999999</v>
      </c>
      <c r="E330">
        <f t="shared" si="132"/>
        <v>0.89287500000000009</v>
      </c>
      <c r="F330" t="str">
        <f t="shared" si="133"/>
        <v>slow</v>
      </c>
      <c r="G330" t="str">
        <f t="shared" si="144"/>
        <v>cont</v>
      </c>
      <c r="H330" s="1">
        <v>1.6113</v>
      </c>
      <c r="I330" t="str">
        <f t="shared" si="151"/>
        <v>down</v>
      </c>
      <c r="J330">
        <f t="shared" si="127"/>
        <v>1.60795</v>
      </c>
      <c r="K330">
        <f t="shared" si="134"/>
        <v>1.6033250000000003</v>
      </c>
      <c r="L330" t="str">
        <f t="shared" si="135"/>
        <v>fast</v>
      </c>
      <c r="M330" t="str">
        <f t="shared" si="145"/>
        <v>cont</v>
      </c>
      <c r="N330" s="1">
        <v>1.6736</v>
      </c>
      <c r="O330" t="str">
        <f t="shared" si="152"/>
        <v>up</v>
      </c>
      <c r="P330">
        <f t="shared" si="128"/>
        <v>1.6657300000000004</v>
      </c>
      <c r="Q330">
        <f t="shared" si="136"/>
        <v>1.6622949999999999</v>
      </c>
      <c r="R330" t="str">
        <f t="shared" si="137"/>
        <v>fast</v>
      </c>
      <c r="S330" t="str">
        <f t="shared" si="146"/>
        <v>cont</v>
      </c>
      <c r="T330" s="1">
        <v>134.61000000000001</v>
      </c>
      <c r="U330" t="str">
        <f t="shared" si="153"/>
        <v>up</v>
      </c>
      <c r="V330">
        <f t="shared" si="129"/>
        <v>132.83699999999999</v>
      </c>
      <c r="W330">
        <f t="shared" si="138"/>
        <v>132.535</v>
      </c>
      <c r="X330" t="str">
        <f t="shared" si="139"/>
        <v>fast</v>
      </c>
      <c r="Y330" t="str">
        <f t="shared" si="147"/>
        <v>cont</v>
      </c>
      <c r="Z330" s="1">
        <v>0.52139999999999997</v>
      </c>
      <c r="AA330" t="str">
        <f t="shared" si="154"/>
        <v>down</v>
      </c>
      <c r="AB330">
        <f t="shared" si="130"/>
        <v>0.51797000000000004</v>
      </c>
      <c r="AC330">
        <f t="shared" si="140"/>
        <v>0.5192199999999999</v>
      </c>
      <c r="AD330" t="str">
        <f t="shared" si="141"/>
        <v>slow</v>
      </c>
      <c r="AE330" t="str">
        <f t="shared" si="148"/>
        <v>cont</v>
      </c>
      <c r="AF330" s="1">
        <v>1.4341999999999999</v>
      </c>
      <c r="AG330" t="str">
        <f t="shared" si="155"/>
        <v>down</v>
      </c>
      <c r="AH330">
        <f t="shared" si="131"/>
        <v>1.4419999999999999</v>
      </c>
      <c r="AI330">
        <f t="shared" si="142"/>
        <v>1.4449050000000003</v>
      </c>
      <c r="AJ330" t="str">
        <f t="shared" si="143"/>
        <v>slow</v>
      </c>
      <c r="AK330" t="str">
        <f t="shared" si="149"/>
        <v>cont</v>
      </c>
    </row>
    <row r="331" spans="1:37">
      <c r="A331">
        <v>20020124</v>
      </c>
      <c r="B331" s="1">
        <v>0.87880000000000003</v>
      </c>
      <c r="C331" t="str">
        <f t="shared" si="150"/>
        <v>down</v>
      </c>
      <c r="D331">
        <f t="shared" si="126"/>
        <v>0.88705000000000001</v>
      </c>
      <c r="E331">
        <f t="shared" si="132"/>
        <v>0.8923549999999999</v>
      </c>
      <c r="F331" t="str">
        <f t="shared" si="133"/>
        <v>slow</v>
      </c>
      <c r="G331" t="str">
        <f t="shared" si="144"/>
        <v>cont</v>
      </c>
      <c r="H331" s="1">
        <v>1.6037999999999999</v>
      </c>
      <c r="I331" t="str">
        <f t="shared" si="151"/>
        <v>up</v>
      </c>
      <c r="J331">
        <f t="shared" si="127"/>
        <v>1.6087099999999999</v>
      </c>
      <c r="K331">
        <f t="shared" si="134"/>
        <v>1.6039050000000004</v>
      </c>
      <c r="L331" t="str">
        <f t="shared" si="135"/>
        <v>fast</v>
      </c>
      <c r="M331" t="str">
        <f t="shared" si="145"/>
        <v>cont</v>
      </c>
      <c r="N331" s="1">
        <v>1.6771</v>
      </c>
      <c r="O331" t="str">
        <f t="shared" si="152"/>
        <v>up</v>
      </c>
      <c r="P331">
        <f t="shared" si="128"/>
        <v>1.66812</v>
      </c>
      <c r="Q331">
        <f t="shared" si="136"/>
        <v>1.6630100000000003</v>
      </c>
      <c r="R331" t="str">
        <f t="shared" si="137"/>
        <v>fast</v>
      </c>
      <c r="S331" t="str">
        <f t="shared" si="146"/>
        <v>cont</v>
      </c>
      <c r="T331" s="1">
        <v>134.9</v>
      </c>
      <c r="U331" t="str">
        <f t="shared" si="153"/>
        <v>down</v>
      </c>
      <c r="V331">
        <f t="shared" si="129"/>
        <v>133.12899999999999</v>
      </c>
      <c r="W331">
        <f t="shared" si="138"/>
        <v>132.68149999999997</v>
      </c>
      <c r="X331" t="str">
        <f t="shared" si="139"/>
        <v>fast</v>
      </c>
      <c r="Y331" t="str">
        <f t="shared" si="147"/>
        <v>cont</v>
      </c>
      <c r="Z331" s="1">
        <v>0.52010000000000001</v>
      </c>
      <c r="AA331" t="str">
        <f t="shared" si="154"/>
        <v>down</v>
      </c>
      <c r="AB331">
        <f t="shared" si="130"/>
        <v>0.51812999999999998</v>
      </c>
      <c r="AC331">
        <f t="shared" si="140"/>
        <v>0.51969999999999994</v>
      </c>
      <c r="AD331" t="str">
        <f t="shared" si="141"/>
        <v>slow</v>
      </c>
      <c r="AE331" t="str">
        <f t="shared" si="148"/>
        <v>cont</v>
      </c>
      <c r="AF331" s="1">
        <v>1.4262999999999999</v>
      </c>
      <c r="AG331" t="str">
        <f t="shared" si="155"/>
        <v>down</v>
      </c>
      <c r="AH331">
        <f t="shared" si="131"/>
        <v>1.4396800000000001</v>
      </c>
      <c r="AI331">
        <f t="shared" si="142"/>
        <v>1.4435800000000003</v>
      </c>
      <c r="AJ331" t="str">
        <f t="shared" si="143"/>
        <v>slow</v>
      </c>
      <c r="AK331" t="str">
        <f t="shared" si="149"/>
        <v>cont</v>
      </c>
    </row>
    <row r="332" spans="1:37">
      <c r="A332">
        <v>20020125</v>
      </c>
      <c r="B332" s="1">
        <v>0.87829999999999997</v>
      </c>
      <c r="C332" t="str">
        <f t="shared" si="150"/>
        <v>down</v>
      </c>
      <c r="D332">
        <f t="shared" ref="D332:D395" si="156">+AVERAGE(B323:B332)</f>
        <v>0.88537999999999994</v>
      </c>
      <c r="E332">
        <f t="shared" si="132"/>
        <v>0.89096499999999978</v>
      </c>
      <c r="F332" t="str">
        <f t="shared" si="133"/>
        <v>slow</v>
      </c>
      <c r="G332" t="str">
        <f t="shared" si="144"/>
        <v>cont</v>
      </c>
      <c r="H332" s="1">
        <v>1.6117999999999999</v>
      </c>
      <c r="I332" t="str">
        <f t="shared" si="151"/>
        <v>down</v>
      </c>
      <c r="J332">
        <f t="shared" ref="J332:J395" si="157">+AVERAGE(H323:H332)</f>
        <v>1.6100599999999996</v>
      </c>
      <c r="K332">
        <f t="shared" si="134"/>
        <v>1.6045800000000003</v>
      </c>
      <c r="L332" t="str">
        <f t="shared" si="135"/>
        <v>fast</v>
      </c>
      <c r="M332" t="str">
        <f t="shared" si="145"/>
        <v>cont</v>
      </c>
      <c r="N332" s="1">
        <v>1.7074</v>
      </c>
      <c r="O332" t="str">
        <f t="shared" si="152"/>
        <v>down</v>
      </c>
      <c r="P332">
        <f t="shared" ref="P332:P395" si="158">+AVERAGE(N323:N332)</f>
        <v>1.6730100000000001</v>
      </c>
      <c r="Q332">
        <f t="shared" si="136"/>
        <v>1.6651700000000003</v>
      </c>
      <c r="R332" t="str">
        <f t="shared" si="137"/>
        <v>fast</v>
      </c>
      <c r="S332" t="str">
        <f t="shared" si="146"/>
        <v>cont</v>
      </c>
      <c r="T332" s="1">
        <v>134.9</v>
      </c>
      <c r="U332" t="str">
        <f t="shared" si="153"/>
        <v>down</v>
      </c>
      <c r="V332">
        <f t="shared" ref="V332:V395" si="159">+AVERAGE(T323:T332)</f>
        <v>133.40900000000002</v>
      </c>
      <c r="W332">
        <f t="shared" si="138"/>
        <v>132.81399999999999</v>
      </c>
      <c r="X332" t="str">
        <f t="shared" si="139"/>
        <v>fast</v>
      </c>
      <c r="Y332" t="str">
        <f t="shared" si="147"/>
        <v>cont</v>
      </c>
      <c r="Z332" s="1">
        <v>0.51980000000000004</v>
      </c>
      <c r="AA332" t="str">
        <f t="shared" si="154"/>
        <v>down</v>
      </c>
      <c r="AB332">
        <f t="shared" ref="AB332:AB395" si="160">+AVERAGE(Z323:Z332)</f>
        <v>0.51819999999999999</v>
      </c>
      <c r="AC332">
        <f t="shared" si="140"/>
        <v>0.51988999999999996</v>
      </c>
      <c r="AD332" t="str">
        <f t="shared" si="141"/>
        <v>slow</v>
      </c>
      <c r="AE332" t="str">
        <f t="shared" si="148"/>
        <v>cont</v>
      </c>
      <c r="AF332" s="1">
        <v>1.4254</v>
      </c>
      <c r="AG332" t="str">
        <f t="shared" si="155"/>
        <v>down</v>
      </c>
      <c r="AH332">
        <f t="shared" ref="AH332:AH395" si="161">+AVERAGE(AF323:AF332)</f>
        <v>1.43706</v>
      </c>
      <c r="AI332">
        <f t="shared" si="142"/>
        <v>1.4420700000000004</v>
      </c>
      <c r="AJ332" t="str">
        <f t="shared" si="143"/>
        <v>slow</v>
      </c>
      <c r="AK332" t="str">
        <f t="shared" si="149"/>
        <v>cont</v>
      </c>
    </row>
    <row r="333" spans="1:37">
      <c r="A333">
        <v>20020127</v>
      </c>
      <c r="B333" s="1">
        <v>0.86460000000000004</v>
      </c>
      <c r="C333" t="str">
        <f t="shared" si="150"/>
        <v>up</v>
      </c>
      <c r="D333">
        <f t="shared" si="156"/>
        <v>0.88244000000000011</v>
      </c>
      <c r="E333">
        <f t="shared" si="132"/>
        <v>0.88891999999999993</v>
      </c>
      <c r="F333" t="str">
        <f t="shared" si="133"/>
        <v>slow</v>
      </c>
      <c r="G333" t="str">
        <f t="shared" si="144"/>
        <v>cont</v>
      </c>
      <c r="H333" s="1">
        <v>1.6114999999999999</v>
      </c>
      <c r="I333" t="str">
        <f t="shared" si="151"/>
        <v>up</v>
      </c>
      <c r="J333">
        <f t="shared" si="157"/>
        <v>1.6118600000000001</v>
      </c>
      <c r="K333">
        <f t="shared" si="134"/>
        <v>1.6052450000000005</v>
      </c>
      <c r="L333" t="str">
        <f t="shared" si="135"/>
        <v>fast</v>
      </c>
      <c r="M333" t="str">
        <f t="shared" si="145"/>
        <v>cont</v>
      </c>
      <c r="N333" s="1">
        <v>1.7043999999999999</v>
      </c>
      <c r="O333" t="str">
        <f t="shared" si="152"/>
        <v>up</v>
      </c>
      <c r="P333">
        <f t="shared" si="158"/>
        <v>1.6761900000000001</v>
      </c>
      <c r="Q333">
        <f t="shared" si="136"/>
        <v>1.6678050000000002</v>
      </c>
      <c r="R333" t="str">
        <f t="shared" si="137"/>
        <v>fast</v>
      </c>
      <c r="S333" t="str">
        <f t="shared" si="146"/>
        <v>cont</v>
      </c>
      <c r="T333" s="1">
        <v>134.9</v>
      </c>
      <c r="U333" t="str">
        <f t="shared" si="153"/>
        <v>down</v>
      </c>
      <c r="V333">
        <f t="shared" si="159"/>
        <v>133.72000000000003</v>
      </c>
      <c r="W333">
        <f t="shared" si="138"/>
        <v>132.95250000000001</v>
      </c>
      <c r="X333" t="str">
        <f t="shared" si="139"/>
        <v>fast</v>
      </c>
      <c r="Y333" t="str">
        <f t="shared" si="147"/>
        <v>cont</v>
      </c>
      <c r="Z333" s="1">
        <v>0.51639999999999997</v>
      </c>
      <c r="AA333" t="str">
        <f t="shared" si="154"/>
        <v>up</v>
      </c>
      <c r="AB333">
        <f t="shared" si="160"/>
        <v>0.51789000000000007</v>
      </c>
      <c r="AC333">
        <f t="shared" si="140"/>
        <v>0.51988000000000001</v>
      </c>
      <c r="AD333" t="str">
        <f t="shared" si="141"/>
        <v>slow</v>
      </c>
      <c r="AE333" t="str">
        <f t="shared" si="148"/>
        <v>cont</v>
      </c>
      <c r="AF333" s="1">
        <v>1.4091</v>
      </c>
      <c r="AG333" t="str">
        <f t="shared" si="155"/>
        <v>up</v>
      </c>
      <c r="AH333">
        <f t="shared" si="161"/>
        <v>1.4330099999999999</v>
      </c>
      <c r="AI333">
        <f t="shared" si="142"/>
        <v>1.4401200000000001</v>
      </c>
      <c r="AJ333" t="str">
        <f t="shared" si="143"/>
        <v>slow</v>
      </c>
      <c r="AK333" t="str">
        <f t="shared" si="149"/>
        <v>cont</v>
      </c>
    </row>
    <row r="334" spans="1:37">
      <c r="A334">
        <v>20020128</v>
      </c>
      <c r="B334" s="1">
        <v>0.86609999999999998</v>
      </c>
      <c r="C334" t="str">
        <f t="shared" si="150"/>
        <v>down</v>
      </c>
      <c r="D334">
        <f t="shared" si="156"/>
        <v>0.88060000000000005</v>
      </c>
      <c r="E334">
        <f t="shared" si="132"/>
        <v>0.88723499999999988</v>
      </c>
      <c r="F334" t="str">
        <f t="shared" si="133"/>
        <v>slow</v>
      </c>
      <c r="G334" t="str">
        <f t="shared" si="144"/>
        <v>cont</v>
      </c>
      <c r="H334" s="1">
        <v>1.6132</v>
      </c>
      <c r="I334" t="str">
        <f t="shared" si="151"/>
        <v>down</v>
      </c>
      <c r="J334">
        <f t="shared" si="157"/>
        <v>1.61327</v>
      </c>
      <c r="K334">
        <f t="shared" si="134"/>
        <v>1.6059800000000002</v>
      </c>
      <c r="L334" t="str">
        <f t="shared" si="135"/>
        <v>fast</v>
      </c>
      <c r="M334" t="str">
        <f t="shared" si="145"/>
        <v>cont</v>
      </c>
      <c r="N334" s="1">
        <v>1.7174</v>
      </c>
      <c r="O334" t="str">
        <f t="shared" si="152"/>
        <v>down</v>
      </c>
      <c r="P334">
        <f t="shared" si="158"/>
        <v>1.6808500000000002</v>
      </c>
      <c r="Q334">
        <f t="shared" si="136"/>
        <v>1.6710499999999999</v>
      </c>
      <c r="R334" t="str">
        <f t="shared" si="137"/>
        <v>fast</v>
      </c>
      <c r="S334" t="str">
        <f t="shared" si="146"/>
        <v>cont</v>
      </c>
      <c r="T334" s="1">
        <v>134.82</v>
      </c>
      <c r="U334" t="str">
        <f t="shared" si="153"/>
        <v>down</v>
      </c>
      <c r="V334">
        <f t="shared" si="159"/>
        <v>133.97300000000001</v>
      </c>
      <c r="W334">
        <f t="shared" si="138"/>
        <v>133.108</v>
      </c>
      <c r="X334" t="str">
        <f t="shared" si="139"/>
        <v>fast</v>
      </c>
      <c r="Y334" t="str">
        <f t="shared" si="147"/>
        <v>cont</v>
      </c>
      <c r="Z334" s="1">
        <v>0.51719999999999999</v>
      </c>
      <c r="AA334" t="str">
        <f t="shared" si="154"/>
        <v>down</v>
      </c>
      <c r="AB334">
        <f t="shared" si="160"/>
        <v>0.51785999999999999</v>
      </c>
      <c r="AC334">
        <f t="shared" si="140"/>
        <v>0.51968999999999999</v>
      </c>
      <c r="AD334" t="str">
        <f t="shared" si="141"/>
        <v>slow</v>
      </c>
      <c r="AE334" t="str">
        <f t="shared" si="148"/>
        <v>cont</v>
      </c>
      <c r="AF334" s="1">
        <v>1.4115</v>
      </c>
      <c r="AG334" t="str">
        <f t="shared" si="155"/>
        <v>up</v>
      </c>
      <c r="AH334">
        <f t="shared" si="161"/>
        <v>1.4300000000000002</v>
      </c>
      <c r="AI334">
        <f t="shared" si="142"/>
        <v>1.43838</v>
      </c>
      <c r="AJ334" t="str">
        <f t="shared" si="143"/>
        <v>slow</v>
      </c>
      <c r="AK334" t="str">
        <f t="shared" si="149"/>
        <v>cont</v>
      </c>
    </row>
    <row r="335" spans="1:37">
      <c r="A335">
        <v>20020129</v>
      </c>
      <c r="B335" s="1">
        <v>0.86550000000000005</v>
      </c>
      <c r="C335" t="str">
        <f t="shared" si="150"/>
        <v>up</v>
      </c>
      <c r="D335">
        <f t="shared" si="156"/>
        <v>0.87868000000000013</v>
      </c>
      <c r="E335">
        <f t="shared" si="132"/>
        <v>0.8856949999999999</v>
      </c>
      <c r="F335" t="str">
        <f t="shared" si="133"/>
        <v>slow</v>
      </c>
      <c r="G335" t="str">
        <f t="shared" si="144"/>
        <v>cont</v>
      </c>
      <c r="H335" s="1">
        <v>1.5981000000000001</v>
      </c>
      <c r="I335" t="str">
        <f t="shared" si="151"/>
        <v>down</v>
      </c>
      <c r="J335">
        <f t="shared" si="157"/>
        <v>1.6114899999999999</v>
      </c>
      <c r="K335">
        <f t="shared" si="134"/>
        <v>1.6061350000000001</v>
      </c>
      <c r="L335" t="str">
        <f t="shared" si="135"/>
        <v>fast</v>
      </c>
      <c r="M335" t="str">
        <f t="shared" si="145"/>
        <v>cont</v>
      </c>
      <c r="N335" s="1">
        <v>1.7121</v>
      </c>
      <c r="O335" t="str">
        <f t="shared" si="152"/>
        <v>up</v>
      </c>
      <c r="P335">
        <f t="shared" si="158"/>
        <v>1.6852100000000001</v>
      </c>
      <c r="Q335">
        <f t="shared" si="136"/>
        <v>1.6740900000000003</v>
      </c>
      <c r="R335" t="str">
        <f t="shared" si="137"/>
        <v>fast</v>
      </c>
      <c r="S335" t="str">
        <f t="shared" si="146"/>
        <v>cont</v>
      </c>
      <c r="T335" s="1">
        <v>133.69</v>
      </c>
      <c r="U335" t="str">
        <f t="shared" si="153"/>
        <v>down</v>
      </c>
      <c r="V335">
        <f t="shared" si="159"/>
        <v>134.083</v>
      </c>
      <c r="W335">
        <f t="shared" si="138"/>
        <v>133.24600000000004</v>
      </c>
      <c r="X335" t="str">
        <f t="shared" si="139"/>
        <v>fast</v>
      </c>
      <c r="Y335" t="str">
        <f t="shared" si="147"/>
        <v>cont</v>
      </c>
      <c r="Z335" s="1">
        <v>0.51600000000000001</v>
      </c>
      <c r="AA335" t="str">
        <f t="shared" si="154"/>
        <v>down</v>
      </c>
      <c r="AB335">
        <f t="shared" si="160"/>
        <v>0.51794000000000007</v>
      </c>
      <c r="AC335">
        <f t="shared" si="140"/>
        <v>0.51947500000000013</v>
      </c>
      <c r="AD335" t="str">
        <f t="shared" si="141"/>
        <v>slow</v>
      </c>
      <c r="AE335" t="str">
        <f t="shared" si="148"/>
        <v>cont</v>
      </c>
      <c r="AF335" s="1">
        <v>1.4142999999999999</v>
      </c>
      <c r="AG335" t="str">
        <f t="shared" si="155"/>
        <v>up</v>
      </c>
      <c r="AH335">
        <f t="shared" si="161"/>
        <v>1.4275300000000002</v>
      </c>
      <c r="AI335">
        <f t="shared" si="142"/>
        <v>1.4367400000000001</v>
      </c>
      <c r="AJ335" t="str">
        <f t="shared" si="143"/>
        <v>slow</v>
      </c>
      <c r="AK335" t="str">
        <f t="shared" si="149"/>
        <v>cont</v>
      </c>
    </row>
    <row r="336" spans="1:37">
      <c r="A336">
        <v>20020130</v>
      </c>
      <c r="B336" s="1">
        <v>0.8669</v>
      </c>
      <c r="C336" t="str">
        <f t="shared" si="150"/>
        <v>down</v>
      </c>
      <c r="D336">
        <f t="shared" si="156"/>
        <v>0.87690999999999997</v>
      </c>
      <c r="E336">
        <f t="shared" si="132"/>
        <v>0.88407499999999994</v>
      </c>
      <c r="F336" t="str">
        <f t="shared" si="133"/>
        <v>slow</v>
      </c>
      <c r="G336" t="str">
        <f t="shared" si="144"/>
        <v>cont</v>
      </c>
      <c r="H336" s="1">
        <v>1.5945</v>
      </c>
      <c r="I336" t="str">
        <f t="shared" si="151"/>
        <v>up</v>
      </c>
      <c r="J336">
        <f t="shared" si="157"/>
        <v>1.6094200000000001</v>
      </c>
      <c r="K336">
        <f t="shared" si="134"/>
        <v>1.6058599999999998</v>
      </c>
      <c r="L336" t="str">
        <f t="shared" si="135"/>
        <v>fast</v>
      </c>
      <c r="M336" t="str">
        <f t="shared" si="145"/>
        <v>cont</v>
      </c>
      <c r="N336" s="1">
        <v>1.7121999999999999</v>
      </c>
      <c r="O336" t="str">
        <f t="shared" si="152"/>
        <v>up</v>
      </c>
      <c r="P336">
        <f t="shared" si="158"/>
        <v>1.6893199999999997</v>
      </c>
      <c r="Q336">
        <f t="shared" si="136"/>
        <v>1.67683</v>
      </c>
      <c r="R336" t="str">
        <f t="shared" si="137"/>
        <v>fast</v>
      </c>
      <c r="S336" t="str">
        <f t="shared" si="146"/>
        <v>cont</v>
      </c>
      <c r="T336" s="1">
        <v>133.63999999999999</v>
      </c>
      <c r="U336" t="str">
        <f t="shared" si="153"/>
        <v>up</v>
      </c>
      <c r="V336">
        <f t="shared" si="159"/>
        <v>134.15</v>
      </c>
      <c r="W336">
        <f t="shared" si="138"/>
        <v>133.35000000000002</v>
      </c>
      <c r="X336" t="str">
        <f t="shared" si="139"/>
        <v>fast</v>
      </c>
      <c r="Y336" t="str">
        <f t="shared" si="147"/>
        <v>cont</v>
      </c>
      <c r="Z336" s="1">
        <v>0.5101</v>
      </c>
      <c r="AA336" t="str">
        <f t="shared" si="154"/>
        <v>down</v>
      </c>
      <c r="AB336">
        <f t="shared" si="160"/>
        <v>0.51737999999999995</v>
      </c>
      <c r="AC336">
        <f t="shared" si="140"/>
        <v>0.51897000000000015</v>
      </c>
      <c r="AD336" t="str">
        <f t="shared" si="141"/>
        <v>slow</v>
      </c>
      <c r="AE336" t="str">
        <f t="shared" si="148"/>
        <v>cont</v>
      </c>
      <c r="AF336" s="1">
        <v>1.4177999999999999</v>
      </c>
      <c r="AG336" t="str">
        <f t="shared" si="155"/>
        <v>down</v>
      </c>
      <c r="AH336">
        <f t="shared" si="161"/>
        <v>1.4254500000000001</v>
      </c>
      <c r="AI336">
        <f t="shared" si="142"/>
        <v>1.4352450000000001</v>
      </c>
      <c r="AJ336" t="str">
        <f t="shared" si="143"/>
        <v>slow</v>
      </c>
      <c r="AK336" t="str">
        <f t="shared" si="149"/>
        <v>cont</v>
      </c>
    </row>
    <row r="337" spans="1:37">
      <c r="A337">
        <v>20020131</v>
      </c>
      <c r="B337" s="1">
        <v>0.86419999999999997</v>
      </c>
      <c r="C337" t="str">
        <f t="shared" si="150"/>
        <v>down</v>
      </c>
      <c r="D337">
        <f t="shared" si="156"/>
        <v>0.87473000000000012</v>
      </c>
      <c r="E337">
        <f t="shared" si="132"/>
        <v>0.88254999999999995</v>
      </c>
      <c r="F337" t="str">
        <f t="shared" si="133"/>
        <v>slow</v>
      </c>
      <c r="G337" t="str">
        <f t="shared" si="144"/>
        <v>cont</v>
      </c>
      <c r="H337" s="1">
        <v>1.5947</v>
      </c>
      <c r="I337" t="str">
        <f t="shared" si="151"/>
        <v>down</v>
      </c>
      <c r="J337">
        <f t="shared" si="157"/>
        <v>1.6070800000000003</v>
      </c>
      <c r="K337">
        <f t="shared" si="134"/>
        <v>1.6054949999999999</v>
      </c>
      <c r="L337" t="str">
        <f t="shared" si="135"/>
        <v>fast</v>
      </c>
      <c r="M337" t="str">
        <f t="shared" si="145"/>
        <v>cont</v>
      </c>
      <c r="N337" s="1">
        <v>1.7212000000000001</v>
      </c>
      <c r="O337" t="str">
        <f t="shared" si="152"/>
        <v>up</v>
      </c>
      <c r="P337">
        <f t="shared" si="158"/>
        <v>1.6953699999999998</v>
      </c>
      <c r="Q337">
        <f t="shared" si="136"/>
        <v>1.6800299999999999</v>
      </c>
      <c r="R337" t="str">
        <f t="shared" si="137"/>
        <v>fast</v>
      </c>
      <c r="S337" t="str">
        <f t="shared" si="146"/>
        <v>cont</v>
      </c>
      <c r="T337" s="1">
        <v>135.13999999999999</v>
      </c>
      <c r="U337" t="str">
        <f t="shared" si="153"/>
        <v>down</v>
      </c>
      <c r="V337">
        <f t="shared" si="159"/>
        <v>134.40099999999998</v>
      </c>
      <c r="W337">
        <f t="shared" si="138"/>
        <v>133.45949999999999</v>
      </c>
      <c r="X337" t="str">
        <f t="shared" si="139"/>
        <v>fast</v>
      </c>
      <c r="Y337" t="str">
        <f t="shared" si="147"/>
        <v>cont</v>
      </c>
      <c r="Z337" s="1">
        <v>0.50929999999999997</v>
      </c>
      <c r="AA337" t="str">
        <f t="shared" si="154"/>
        <v>up</v>
      </c>
      <c r="AB337">
        <f t="shared" si="160"/>
        <v>0.51686999999999994</v>
      </c>
      <c r="AC337">
        <f t="shared" si="140"/>
        <v>0.51823000000000008</v>
      </c>
      <c r="AD337" t="str">
        <f t="shared" si="141"/>
        <v>slow</v>
      </c>
      <c r="AE337" t="str">
        <f t="shared" si="148"/>
        <v>cont</v>
      </c>
      <c r="AF337" s="1">
        <v>1.4154</v>
      </c>
      <c r="AG337" t="str">
        <f t="shared" si="155"/>
        <v>up</v>
      </c>
      <c r="AH337">
        <f t="shared" si="161"/>
        <v>1.4230800000000001</v>
      </c>
      <c r="AI337">
        <f t="shared" si="142"/>
        <v>1.43384</v>
      </c>
      <c r="AJ337" t="str">
        <f t="shared" si="143"/>
        <v>slow</v>
      </c>
      <c r="AK337" t="str">
        <f t="shared" si="149"/>
        <v>cont</v>
      </c>
    </row>
    <row r="338" spans="1:37">
      <c r="A338">
        <v>20020201</v>
      </c>
      <c r="B338" s="1">
        <v>0.86380000000000001</v>
      </c>
      <c r="C338" t="str">
        <f t="shared" si="150"/>
        <v>down</v>
      </c>
      <c r="D338">
        <f t="shared" si="156"/>
        <v>0.87248999999999999</v>
      </c>
      <c r="E338">
        <f t="shared" si="132"/>
        <v>0.88101000000000007</v>
      </c>
      <c r="F338" t="str">
        <f t="shared" si="133"/>
        <v>slow</v>
      </c>
      <c r="G338" t="str">
        <f t="shared" si="144"/>
        <v>cont</v>
      </c>
      <c r="H338" s="1">
        <v>1.5931999999999999</v>
      </c>
      <c r="I338" t="str">
        <f t="shared" si="151"/>
        <v>down</v>
      </c>
      <c r="J338">
        <f t="shared" si="157"/>
        <v>1.6045799999999999</v>
      </c>
      <c r="K338">
        <f t="shared" si="134"/>
        <v>1.6052900000000001</v>
      </c>
      <c r="L338" t="str">
        <f t="shared" si="135"/>
        <v>slow</v>
      </c>
      <c r="M338" t="str">
        <f t="shared" si="145"/>
        <v>cross</v>
      </c>
      <c r="N338" s="1">
        <v>1.7221</v>
      </c>
      <c r="O338" t="str">
        <f t="shared" si="152"/>
        <v>down</v>
      </c>
      <c r="P338">
        <f t="shared" si="158"/>
        <v>1.7013299999999998</v>
      </c>
      <c r="Q338">
        <f t="shared" si="136"/>
        <v>1.6829750000000001</v>
      </c>
      <c r="R338" t="str">
        <f t="shared" si="137"/>
        <v>fast</v>
      </c>
      <c r="S338" t="str">
        <f t="shared" si="146"/>
        <v>cont</v>
      </c>
      <c r="T338" s="1">
        <v>134.91</v>
      </c>
      <c r="U338" t="str">
        <f t="shared" si="153"/>
        <v>down</v>
      </c>
      <c r="V338">
        <f t="shared" si="159"/>
        <v>134.595</v>
      </c>
      <c r="W338">
        <f t="shared" si="138"/>
        <v>133.53900000000002</v>
      </c>
      <c r="X338" t="str">
        <f t="shared" si="139"/>
        <v>fast</v>
      </c>
      <c r="Y338" t="str">
        <f t="shared" si="147"/>
        <v>cont</v>
      </c>
      <c r="Z338" s="1">
        <v>0.51019999999999999</v>
      </c>
      <c r="AA338" t="str">
        <f t="shared" si="154"/>
        <v>down</v>
      </c>
      <c r="AB338">
        <f t="shared" si="160"/>
        <v>0.51605999999999996</v>
      </c>
      <c r="AC338">
        <f t="shared" si="140"/>
        <v>0.5174399999999999</v>
      </c>
      <c r="AD338" t="str">
        <f t="shared" si="141"/>
        <v>slow</v>
      </c>
      <c r="AE338" t="str">
        <f t="shared" si="148"/>
        <v>cont</v>
      </c>
      <c r="AF338" s="1">
        <v>1.4171</v>
      </c>
      <c r="AG338" t="str">
        <f t="shared" si="155"/>
        <v>down</v>
      </c>
      <c r="AH338">
        <f t="shared" si="161"/>
        <v>1.4206499999999997</v>
      </c>
      <c r="AI338">
        <f t="shared" si="142"/>
        <v>1.4325600000000001</v>
      </c>
      <c r="AJ338" t="str">
        <f t="shared" si="143"/>
        <v>slow</v>
      </c>
      <c r="AK338" t="str">
        <f t="shared" si="149"/>
        <v>cont</v>
      </c>
    </row>
    <row r="339" spans="1:37">
      <c r="A339">
        <v>20020203</v>
      </c>
      <c r="B339" s="1">
        <v>0.86170000000000002</v>
      </c>
      <c r="C339" t="str">
        <f t="shared" si="150"/>
        <v>up</v>
      </c>
      <c r="D339">
        <f t="shared" si="156"/>
        <v>0.86986000000000008</v>
      </c>
      <c r="E339">
        <f t="shared" si="132"/>
        <v>0.87942500000000001</v>
      </c>
      <c r="F339" t="str">
        <f t="shared" si="133"/>
        <v>slow</v>
      </c>
      <c r="G339" t="str">
        <f t="shared" si="144"/>
        <v>cont</v>
      </c>
      <c r="H339" s="1">
        <v>1.5898000000000001</v>
      </c>
      <c r="I339" t="str">
        <f t="shared" si="151"/>
        <v>up</v>
      </c>
      <c r="J339">
        <f t="shared" si="157"/>
        <v>1.6021899999999998</v>
      </c>
      <c r="K339">
        <f t="shared" si="134"/>
        <v>1.6045749999999994</v>
      </c>
      <c r="L339" t="str">
        <f t="shared" si="135"/>
        <v>slow</v>
      </c>
      <c r="M339" t="str">
        <f t="shared" si="145"/>
        <v>cont</v>
      </c>
      <c r="N339" s="1">
        <v>1.7149000000000001</v>
      </c>
      <c r="O339" t="str">
        <f t="shared" si="152"/>
        <v>up</v>
      </c>
      <c r="P339">
        <f t="shared" si="158"/>
        <v>1.7062399999999998</v>
      </c>
      <c r="Q339">
        <f t="shared" si="136"/>
        <v>1.6854550000000004</v>
      </c>
      <c r="R339" t="str">
        <f t="shared" si="137"/>
        <v>fast</v>
      </c>
      <c r="S339" t="str">
        <f t="shared" si="146"/>
        <v>cont</v>
      </c>
      <c r="T339" s="1">
        <v>133.18</v>
      </c>
      <c r="U339" t="str">
        <f t="shared" si="153"/>
        <v>up</v>
      </c>
      <c r="V339">
        <f t="shared" si="159"/>
        <v>134.46899999999999</v>
      </c>
      <c r="W339">
        <f t="shared" si="138"/>
        <v>133.54499999999999</v>
      </c>
      <c r="X339" t="str">
        <f t="shared" si="139"/>
        <v>fast</v>
      </c>
      <c r="Y339" t="str">
        <f t="shared" si="147"/>
        <v>cont</v>
      </c>
      <c r="Z339" s="1">
        <v>0.50929999999999997</v>
      </c>
      <c r="AA339" t="str">
        <f t="shared" si="154"/>
        <v>up</v>
      </c>
      <c r="AB339">
        <f t="shared" si="160"/>
        <v>0.51497999999999999</v>
      </c>
      <c r="AC339">
        <f t="shared" si="140"/>
        <v>0.51656499999999994</v>
      </c>
      <c r="AD339" t="str">
        <f t="shared" si="141"/>
        <v>slow</v>
      </c>
      <c r="AE339" t="str">
        <f t="shared" si="148"/>
        <v>cont</v>
      </c>
      <c r="AF339" s="1">
        <v>1.415</v>
      </c>
      <c r="AG339" t="str">
        <f t="shared" si="155"/>
        <v>up</v>
      </c>
      <c r="AH339">
        <f t="shared" si="161"/>
        <v>1.4186099999999999</v>
      </c>
      <c r="AI339">
        <f t="shared" si="142"/>
        <v>1.4310100000000001</v>
      </c>
      <c r="AJ339" t="str">
        <f t="shared" si="143"/>
        <v>slow</v>
      </c>
      <c r="AK339" t="str">
        <f t="shared" si="149"/>
        <v>cont</v>
      </c>
    </row>
    <row r="340" spans="1:37">
      <c r="A340">
        <v>20020204</v>
      </c>
      <c r="B340" s="1">
        <v>0.87050000000000005</v>
      </c>
      <c r="C340" t="str">
        <f t="shared" si="150"/>
        <v>up</v>
      </c>
      <c r="D340">
        <f t="shared" si="156"/>
        <v>0.86804000000000003</v>
      </c>
      <c r="E340">
        <f t="shared" si="132"/>
        <v>0.87831499999999996</v>
      </c>
      <c r="F340" t="str">
        <f t="shared" si="133"/>
        <v>slow</v>
      </c>
      <c r="G340" t="str">
        <f t="shared" si="144"/>
        <v>cont</v>
      </c>
      <c r="H340" s="1">
        <v>1.5974999999999999</v>
      </c>
      <c r="I340" t="str">
        <f t="shared" si="151"/>
        <v>up</v>
      </c>
      <c r="J340">
        <f t="shared" si="157"/>
        <v>1.6008099999999998</v>
      </c>
      <c r="K340">
        <f t="shared" si="134"/>
        <v>1.6043799999999997</v>
      </c>
      <c r="L340" t="str">
        <f t="shared" si="135"/>
        <v>slow</v>
      </c>
      <c r="M340" t="str">
        <f t="shared" si="145"/>
        <v>cont</v>
      </c>
      <c r="N340" s="1">
        <v>1.7170000000000001</v>
      </c>
      <c r="O340" t="str">
        <f t="shared" si="152"/>
        <v>down</v>
      </c>
      <c r="P340">
        <f t="shared" si="158"/>
        <v>1.7105799999999998</v>
      </c>
      <c r="Q340">
        <f t="shared" si="136"/>
        <v>1.6881550000000001</v>
      </c>
      <c r="R340" t="str">
        <f t="shared" si="137"/>
        <v>fast</v>
      </c>
      <c r="S340" t="str">
        <f t="shared" si="146"/>
        <v>cont</v>
      </c>
      <c r="T340" s="1">
        <v>133.46</v>
      </c>
      <c r="U340" t="str">
        <f t="shared" si="153"/>
        <v>up</v>
      </c>
      <c r="V340">
        <f t="shared" si="159"/>
        <v>134.35400000000001</v>
      </c>
      <c r="W340">
        <f t="shared" si="138"/>
        <v>133.59549999999999</v>
      </c>
      <c r="X340" t="str">
        <f t="shared" si="139"/>
        <v>fast</v>
      </c>
      <c r="Y340" t="str">
        <f t="shared" si="147"/>
        <v>cont</v>
      </c>
      <c r="Z340" s="1">
        <v>0.51119999999999999</v>
      </c>
      <c r="AA340" t="str">
        <f t="shared" si="154"/>
        <v>up</v>
      </c>
      <c r="AB340">
        <f t="shared" si="160"/>
        <v>0.51395999999999997</v>
      </c>
      <c r="AC340">
        <f t="shared" si="140"/>
        <v>0.51596500000000001</v>
      </c>
      <c r="AD340" t="str">
        <f t="shared" si="141"/>
        <v>slow</v>
      </c>
      <c r="AE340" t="str">
        <f t="shared" si="148"/>
        <v>cont</v>
      </c>
      <c r="AF340" s="1">
        <v>1.4232</v>
      </c>
      <c r="AG340" t="str">
        <f t="shared" si="155"/>
        <v>up</v>
      </c>
      <c r="AH340">
        <f t="shared" si="161"/>
        <v>1.4175099999999998</v>
      </c>
      <c r="AI340">
        <f t="shared" si="142"/>
        <v>1.4297549999999999</v>
      </c>
      <c r="AJ340" t="str">
        <f t="shared" si="143"/>
        <v>slow</v>
      </c>
      <c r="AK340" t="str">
        <f t="shared" si="149"/>
        <v>cont</v>
      </c>
    </row>
    <row r="341" spans="1:37">
      <c r="A341">
        <v>20020205</v>
      </c>
      <c r="B341" s="1">
        <v>0.87260000000000004</v>
      </c>
      <c r="C341" t="str">
        <f t="shared" si="150"/>
        <v>down</v>
      </c>
      <c r="D341">
        <f t="shared" si="156"/>
        <v>0.86742000000000008</v>
      </c>
      <c r="E341">
        <f t="shared" si="132"/>
        <v>0.87723499999999999</v>
      </c>
      <c r="F341" t="str">
        <f t="shared" si="133"/>
        <v>slow</v>
      </c>
      <c r="G341" t="str">
        <f t="shared" si="144"/>
        <v>cont</v>
      </c>
      <c r="H341" s="1">
        <v>1.6001000000000001</v>
      </c>
      <c r="I341" t="str">
        <f t="shared" si="151"/>
        <v>up</v>
      </c>
      <c r="J341">
        <f t="shared" si="157"/>
        <v>1.6004400000000001</v>
      </c>
      <c r="K341">
        <f t="shared" si="134"/>
        <v>1.6045749999999999</v>
      </c>
      <c r="L341" t="str">
        <f t="shared" si="135"/>
        <v>slow</v>
      </c>
      <c r="M341" t="str">
        <f t="shared" si="145"/>
        <v>cont</v>
      </c>
      <c r="N341" s="1">
        <v>1.7030000000000001</v>
      </c>
      <c r="O341" t="str">
        <f t="shared" si="152"/>
        <v>down</v>
      </c>
      <c r="P341">
        <f t="shared" si="158"/>
        <v>1.7131699999999999</v>
      </c>
      <c r="Q341">
        <f t="shared" si="136"/>
        <v>1.6906450000000004</v>
      </c>
      <c r="R341" t="str">
        <f t="shared" si="137"/>
        <v>fast</v>
      </c>
      <c r="S341" t="str">
        <f t="shared" si="146"/>
        <v>cont</v>
      </c>
      <c r="T341" s="1">
        <v>134.24</v>
      </c>
      <c r="U341" t="str">
        <f t="shared" si="153"/>
        <v>up</v>
      </c>
      <c r="V341">
        <f t="shared" si="159"/>
        <v>134.28799999999998</v>
      </c>
      <c r="W341">
        <f t="shared" si="138"/>
        <v>133.70850000000002</v>
      </c>
      <c r="X341" t="str">
        <f t="shared" si="139"/>
        <v>fast</v>
      </c>
      <c r="Y341" t="str">
        <f t="shared" si="147"/>
        <v>cont</v>
      </c>
      <c r="Z341" s="1">
        <v>0.5121</v>
      </c>
      <c r="AA341" t="str">
        <f t="shared" si="154"/>
        <v>down</v>
      </c>
      <c r="AB341">
        <f t="shared" si="160"/>
        <v>0.51315999999999995</v>
      </c>
      <c r="AC341">
        <f t="shared" si="140"/>
        <v>0.51564499999999991</v>
      </c>
      <c r="AD341" t="str">
        <f t="shared" si="141"/>
        <v>slow</v>
      </c>
      <c r="AE341" t="str">
        <f t="shared" si="148"/>
        <v>cont</v>
      </c>
      <c r="AF341" s="1">
        <v>1.4244000000000001</v>
      </c>
      <c r="AG341" t="str">
        <f t="shared" si="155"/>
        <v>down</v>
      </c>
      <c r="AH341">
        <f t="shared" si="161"/>
        <v>1.4173200000000001</v>
      </c>
      <c r="AI341">
        <f t="shared" si="142"/>
        <v>1.4285000000000001</v>
      </c>
      <c r="AJ341" t="str">
        <f t="shared" si="143"/>
        <v>slow</v>
      </c>
      <c r="AK341" t="str">
        <f t="shared" si="149"/>
        <v>cont</v>
      </c>
    </row>
    <row r="342" spans="1:37">
      <c r="A342">
        <v>20020206</v>
      </c>
      <c r="B342" s="1">
        <v>0.87039999999999995</v>
      </c>
      <c r="C342" t="str">
        <f t="shared" si="150"/>
        <v>up</v>
      </c>
      <c r="D342">
        <f t="shared" si="156"/>
        <v>0.86663000000000001</v>
      </c>
      <c r="E342">
        <f t="shared" ref="E342:E405" si="162">+AVERAGE(B323:B342)</f>
        <v>0.87600499999999992</v>
      </c>
      <c r="F342" t="str">
        <f t="shared" ref="F342:F405" si="163">+IF(D342&gt;E342,"fast","slow")</f>
        <v>slow</v>
      </c>
      <c r="G342" t="str">
        <f t="shared" si="144"/>
        <v>cont</v>
      </c>
      <c r="H342" s="1">
        <v>1.6082000000000001</v>
      </c>
      <c r="I342" t="str">
        <f t="shared" si="151"/>
        <v>down</v>
      </c>
      <c r="J342">
        <f t="shared" si="157"/>
        <v>1.6000799999999997</v>
      </c>
      <c r="K342">
        <f t="shared" ref="K342:K405" si="164">+AVERAGE(H323:H342)</f>
        <v>1.60507</v>
      </c>
      <c r="L342" t="str">
        <f t="shared" ref="L342:L405" si="165">+IF(J342&gt;K342,"fast","slow")</f>
        <v>slow</v>
      </c>
      <c r="M342" t="str">
        <f t="shared" si="145"/>
        <v>cont</v>
      </c>
      <c r="N342" s="1">
        <v>1.7030000000000001</v>
      </c>
      <c r="O342" t="str">
        <f t="shared" si="152"/>
        <v>down</v>
      </c>
      <c r="P342">
        <f t="shared" si="158"/>
        <v>1.7127300000000001</v>
      </c>
      <c r="Q342">
        <f t="shared" ref="Q342:Q405" si="166">+AVERAGE(N323:N342)</f>
        <v>1.6928700000000003</v>
      </c>
      <c r="R342" t="str">
        <f t="shared" ref="R342:R405" si="167">+IF(P342&gt;Q342,"fast","slow")</f>
        <v>fast</v>
      </c>
      <c r="S342" t="str">
        <f t="shared" si="146"/>
        <v>cont</v>
      </c>
      <c r="T342" s="1">
        <v>134.34</v>
      </c>
      <c r="U342" t="str">
        <f t="shared" si="153"/>
        <v>down</v>
      </c>
      <c r="V342">
        <f t="shared" si="159"/>
        <v>134.232</v>
      </c>
      <c r="W342">
        <f t="shared" ref="W342:W405" si="168">+AVERAGE(T323:T342)</f>
        <v>133.82049999999998</v>
      </c>
      <c r="X342" t="str">
        <f t="shared" ref="X342:X405" si="169">+IF(V342&gt;W342,"fast","slow")</f>
        <v>fast</v>
      </c>
      <c r="Y342" t="str">
        <f t="shared" si="147"/>
        <v>cont</v>
      </c>
      <c r="Z342" s="1">
        <v>0.50990000000000002</v>
      </c>
      <c r="AA342" t="str">
        <f t="shared" si="154"/>
        <v>up</v>
      </c>
      <c r="AB342">
        <f t="shared" si="160"/>
        <v>0.51217000000000001</v>
      </c>
      <c r="AC342">
        <f t="shared" ref="AC342:AC405" si="170">+AVERAGE(Z323:Z342)</f>
        <v>0.515185</v>
      </c>
      <c r="AD342" t="str">
        <f t="shared" ref="AD342:AD405" si="171">+IF(AB342&gt;AC342,"fast","slow")</f>
        <v>slow</v>
      </c>
      <c r="AE342" t="str">
        <f t="shared" si="148"/>
        <v>cont</v>
      </c>
      <c r="AF342" s="1">
        <v>1.4157999999999999</v>
      </c>
      <c r="AG342" t="str">
        <f t="shared" si="155"/>
        <v>down</v>
      </c>
      <c r="AH342">
        <f t="shared" si="161"/>
        <v>1.4163599999999998</v>
      </c>
      <c r="AI342">
        <f t="shared" ref="AI342:AI405" si="172">+AVERAGE(AF323:AF342)</f>
        <v>1.4267099999999999</v>
      </c>
      <c r="AJ342" t="str">
        <f t="shared" ref="AJ342:AJ405" si="173">+IF(AH342&gt;AI342,"fast","slow")</f>
        <v>slow</v>
      </c>
      <c r="AK342" t="str">
        <f t="shared" si="149"/>
        <v>cont</v>
      </c>
    </row>
    <row r="343" spans="1:37">
      <c r="A343">
        <v>20020207</v>
      </c>
      <c r="B343" s="1">
        <v>0.87109999999999999</v>
      </c>
      <c r="C343" t="str">
        <f t="shared" si="150"/>
        <v>up</v>
      </c>
      <c r="D343">
        <f t="shared" si="156"/>
        <v>0.86728000000000005</v>
      </c>
      <c r="E343">
        <f t="shared" si="162"/>
        <v>0.87485999999999997</v>
      </c>
      <c r="F343" t="str">
        <f t="shared" si="163"/>
        <v>slow</v>
      </c>
      <c r="G343" t="str">
        <f t="shared" ref="G343:G406" si="174">+IF(F343&lt;&gt;F342,"cross","cont")</f>
        <v>cont</v>
      </c>
      <c r="H343" s="1">
        <v>1.6081000000000001</v>
      </c>
      <c r="I343" t="str">
        <f t="shared" si="151"/>
        <v>down</v>
      </c>
      <c r="J343">
        <f t="shared" si="157"/>
        <v>1.5997399999999999</v>
      </c>
      <c r="K343">
        <f t="shared" si="164"/>
        <v>1.6057999999999999</v>
      </c>
      <c r="L343" t="str">
        <f t="shared" si="165"/>
        <v>slow</v>
      </c>
      <c r="M343" t="str">
        <f t="shared" ref="M343:M406" si="175">+IF(L343&lt;&gt;L342,"cross","cont")</f>
        <v>cont</v>
      </c>
      <c r="N343" s="1">
        <v>1.7017</v>
      </c>
      <c r="O343" t="str">
        <f t="shared" si="152"/>
        <v>down</v>
      </c>
      <c r="P343">
        <f t="shared" si="158"/>
        <v>1.7124599999999996</v>
      </c>
      <c r="Q343">
        <f t="shared" si="166"/>
        <v>1.6943250000000003</v>
      </c>
      <c r="R343" t="str">
        <f t="shared" si="167"/>
        <v>fast</v>
      </c>
      <c r="S343" t="str">
        <f t="shared" ref="S343:S406" si="176">+IF(R343&lt;&gt;R342,"cross","cont")</f>
        <v>cont</v>
      </c>
      <c r="T343" s="1">
        <v>134.12</v>
      </c>
      <c r="U343" t="str">
        <f t="shared" si="153"/>
        <v>up</v>
      </c>
      <c r="V343">
        <f t="shared" si="159"/>
        <v>134.154</v>
      </c>
      <c r="W343">
        <f t="shared" si="168"/>
        <v>133.93700000000004</v>
      </c>
      <c r="X343" t="str">
        <f t="shared" si="169"/>
        <v>fast</v>
      </c>
      <c r="Y343" t="str">
        <f t="shared" ref="Y343:Y406" si="177">+IF(X343&lt;&gt;X342,"cross","cont")</f>
        <v>cont</v>
      </c>
      <c r="Z343" s="1">
        <v>0.51</v>
      </c>
      <c r="AA343" t="str">
        <f t="shared" si="154"/>
        <v>up</v>
      </c>
      <c r="AB343">
        <f t="shared" si="160"/>
        <v>0.51153000000000004</v>
      </c>
      <c r="AC343">
        <f t="shared" si="170"/>
        <v>0.51471000000000011</v>
      </c>
      <c r="AD343" t="str">
        <f t="shared" si="171"/>
        <v>slow</v>
      </c>
      <c r="AE343" t="str">
        <f t="shared" ref="AE343:AE406" si="178">+IF(AD343&lt;&gt;AD342,"cross","cont")</f>
        <v>cont</v>
      </c>
      <c r="AF343" s="1">
        <v>1.4153</v>
      </c>
      <c r="AG343" t="str">
        <f t="shared" si="155"/>
        <v>up</v>
      </c>
      <c r="AH343">
        <f t="shared" si="161"/>
        <v>1.4169800000000001</v>
      </c>
      <c r="AI343">
        <f t="shared" si="172"/>
        <v>1.424995</v>
      </c>
      <c r="AJ343" t="str">
        <f t="shared" si="173"/>
        <v>slow</v>
      </c>
      <c r="AK343" t="str">
        <f t="shared" ref="AK343:AK406" si="179">+IF(AJ343&lt;&gt;AJ342,"cross","cont")</f>
        <v>cont</v>
      </c>
    </row>
    <row r="344" spans="1:37">
      <c r="A344">
        <v>20020208</v>
      </c>
      <c r="B344" s="1">
        <v>0.87490000000000001</v>
      </c>
      <c r="C344" t="str">
        <f t="shared" si="150"/>
        <v>down</v>
      </c>
      <c r="D344">
        <f t="shared" si="156"/>
        <v>0.86815999999999993</v>
      </c>
      <c r="E344">
        <f t="shared" si="162"/>
        <v>0.87438000000000005</v>
      </c>
      <c r="F344" t="str">
        <f t="shared" si="163"/>
        <v>slow</v>
      </c>
      <c r="G344" t="str">
        <f t="shared" si="174"/>
        <v>cont</v>
      </c>
      <c r="H344" s="1">
        <v>1.6019000000000001</v>
      </c>
      <c r="I344" t="str">
        <f t="shared" si="151"/>
        <v>down</v>
      </c>
      <c r="J344">
        <f t="shared" si="157"/>
        <v>1.5986100000000001</v>
      </c>
      <c r="K344">
        <f t="shared" si="164"/>
        <v>1.6059399999999999</v>
      </c>
      <c r="L344" t="str">
        <f t="shared" si="165"/>
        <v>slow</v>
      </c>
      <c r="M344" t="str">
        <f t="shared" si="175"/>
        <v>cont</v>
      </c>
      <c r="N344" s="1">
        <v>1.6914</v>
      </c>
      <c r="O344" t="str">
        <f t="shared" si="152"/>
        <v>up</v>
      </c>
      <c r="P344">
        <f t="shared" si="158"/>
        <v>1.7098600000000002</v>
      </c>
      <c r="Q344">
        <f t="shared" si="166"/>
        <v>1.6953549999999999</v>
      </c>
      <c r="R344" t="str">
        <f t="shared" si="167"/>
        <v>fast</v>
      </c>
      <c r="S344" t="str">
        <f t="shared" si="176"/>
        <v>cont</v>
      </c>
      <c r="T344" s="1">
        <v>134.97999999999999</v>
      </c>
      <c r="U344" t="str">
        <f t="shared" si="153"/>
        <v>up</v>
      </c>
      <c r="V344">
        <f t="shared" si="159"/>
        <v>134.16999999999999</v>
      </c>
      <c r="W344">
        <f t="shared" si="168"/>
        <v>134.07149999999999</v>
      </c>
      <c r="X344" t="str">
        <f t="shared" si="169"/>
        <v>fast</v>
      </c>
      <c r="Y344" t="str">
        <f t="shared" si="177"/>
        <v>cont</v>
      </c>
      <c r="Z344" s="1">
        <v>0.51190000000000002</v>
      </c>
      <c r="AA344" t="str">
        <f t="shared" si="154"/>
        <v>down</v>
      </c>
      <c r="AB344">
        <f t="shared" si="160"/>
        <v>0.51100000000000001</v>
      </c>
      <c r="AC344">
        <f t="shared" si="170"/>
        <v>0.51443000000000005</v>
      </c>
      <c r="AD344" t="str">
        <f t="shared" si="171"/>
        <v>slow</v>
      </c>
      <c r="AE344" t="str">
        <f t="shared" si="178"/>
        <v>cont</v>
      </c>
      <c r="AF344" s="1">
        <v>1.4184000000000001</v>
      </c>
      <c r="AG344" t="str">
        <f t="shared" si="155"/>
        <v>down</v>
      </c>
      <c r="AH344">
        <f t="shared" si="161"/>
        <v>1.41767</v>
      </c>
      <c r="AI344">
        <f t="shared" si="172"/>
        <v>1.423835</v>
      </c>
      <c r="AJ344" t="str">
        <f t="shared" si="173"/>
        <v>slow</v>
      </c>
      <c r="AK344" t="str">
        <f t="shared" si="179"/>
        <v>cont</v>
      </c>
    </row>
    <row r="345" spans="1:37">
      <c r="A345">
        <v>20020210</v>
      </c>
      <c r="B345" s="1">
        <v>0.87080000000000002</v>
      </c>
      <c r="C345" t="str">
        <f t="shared" si="150"/>
        <v>up</v>
      </c>
      <c r="D345">
        <f t="shared" si="156"/>
        <v>0.86869000000000018</v>
      </c>
      <c r="E345">
        <f t="shared" si="162"/>
        <v>0.87368500000000004</v>
      </c>
      <c r="F345" t="str">
        <f t="shared" si="163"/>
        <v>slow</v>
      </c>
      <c r="G345" t="str">
        <f t="shared" si="174"/>
        <v>cont</v>
      </c>
      <c r="H345" s="1">
        <v>1.5979000000000001</v>
      </c>
      <c r="I345" t="str">
        <f t="shared" si="151"/>
        <v>up</v>
      </c>
      <c r="J345">
        <f t="shared" si="157"/>
        <v>1.5985900000000002</v>
      </c>
      <c r="K345">
        <f t="shared" si="164"/>
        <v>1.60504</v>
      </c>
      <c r="L345" t="str">
        <f t="shared" si="165"/>
        <v>slow</v>
      </c>
      <c r="M345" t="str">
        <f t="shared" si="175"/>
        <v>cont</v>
      </c>
      <c r="N345" s="1">
        <v>1.6934</v>
      </c>
      <c r="O345" t="str">
        <f t="shared" si="152"/>
        <v>up</v>
      </c>
      <c r="P345">
        <f t="shared" si="158"/>
        <v>1.7079899999999999</v>
      </c>
      <c r="Q345">
        <f t="shared" si="166"/>
        <v>1.6965999999999997</v>
      </c>
      <c r="R345" t="str">
        <f t="shared" si="167"/>
        <v>fast</v>
      </c>
      <c r="S345" t="str">
        <f t="shared" si="176"/>
        <v>cont</v>
      </c>
      <c r="T345" s="1">
        <v>134.99</v>
      </c>
      <c r="U345" t="str">
        <f t="shared" si="153"/>
        <v>down</v>
      </c>
      <c r="V345">
        <f t="shared" si="159"/>
        <v>134.30000000000001</v>
      </c>
      <c r="W345">
        <f t="shared" si="168"/>
        <v>134.19149999999999</v>
      </c>
      <c r="X345" t="str">
        <f t="shared" si="169"/>
        <v>fast</v>
      </c>
      <c r="Y345" t="str">
        <f t="shared" si="177"/>
        <v>cont</v>
      </c>
      <c r="Z345" s="1">
        <v>0.51149999999999995</v>
      </c>
      <c r="AA345" t="str">
        <f t="shared" si="154"/>
        <v>up</v>
      </c>
      <c r="AB345">
        <f t="shared" si="160"/>
        <v>0.51054999999999995</v>
      </c>
      <c r="AC345">
        <f t="shared" si="170"/>
        <v>0.51424500000000006</v>
      </c>
      <c r="AD345" t="str">
        <f t="shared" si="171"/>
        <v>slow</v>
      </c>
      <c r="AE345" t="str">
        <f t="shared" si="178"/>
        <v>cont</v>
      </c>
      <c r="AF345" s="1">
        <v>1.4133</v>
      </c>
      <c r="AG345" t="str">
        <f t="shared" si="155"/>
        <v>up</v>
      </c>
      <c r="AH345">
        <f t="shared" si="161"/>
        <v>1.41757</v>
      </c>
      <c r="AI345">
        <f t="shared" si="172"/>
        <v>1.42255</v>
      </c>
      <c r="AJ345" t="str">
        <f t="shared" si="173"/>
        <v>slow</v>
      </c>
      <c r="AK345" t="str">
        <f t="shared" si="179"/>
        <v>cont</v>
      </c>
    </row>
    <row r="346" spans="1:37">
      <c r="A346">
        <v>20020211</v>
      </c>
      <c r="B346" s="1">
        <v>0.87970000000000004</v>
      </c>
      <c r="C346" t="str">
        <f t="shared" si="150"/>
        <v>down</v>
      </c>
      <c r="D346">
        <f t="shared" si="156"/>
        <v>0.86997000000000013</v>
      </c>
      <c r="E346">
        <f t="shared" si="162"/>
        <v>0.87344000000000011</v>
      </c>
      <c r="F346" t="str">
        <f t="shared" si="163"/>
        <v>slow</v>
      </c>
      <c r="G346" t="str">
        <f t="shared" si="174"/>
        <v>cont</v>
      </c>
      <c r="H346" s="1">
        <v>1.5980000000000001</v>
      </c>
      <c r="I346" t="str">
        <f t="shared" si="151"/>
        <v>down</v>
      </c>
      <c r="J346">
        <f t="shared" si="157"/>
        <v>1.5989400000000002</v>
      </c>
      <c r="K346">
        <f t="shared" si="164"/>
        <v>1.6041800000000002</v>
      </c>
      <c r="L346" t="str">
        <f t="shared" si="165"/>
        <v>slow</v>
      </c>
      <c r="M346" t="str">
        <f t="shared" si="175"/>
        <v>cont</v>
      </c>
      <c r="N346" s="1">
        <v>1.6937</v>
      </c>
      <c r="O346" t="str">
        <f t="shared" si="152"/>
        <v>down</v>
      </c>
      <c r="P346">
        <f t="shared" si="158"/>
        <v>1.70614</v>
      </c>
      <c r="Q346">
        <f t="shared" si="166"/>
        <v>1.6977299999999995</v>
      </c>
      <c r="R346" t="str">
        <f t="shared" si="167"/>
        <v>fast</v>
      </c>
      <c r="S346" t="str">
        <f t="shared" si="176"/>
        <v>cont</v>
      </c>
      <c r="T346" s="1">
        <v>134.96</v>
      </c>
      <c r="U346" t="str">
        <f t="shared" si="153"/>
        <v>down</v>
      </c>
      <c r="V346">
        <f t="shared" si="159"/>
        <v>134.43199999999999</v>
      </c>
      <c r="W346">
        <f t="shared" si="168"/>
        <v>134.291</v>
      </c>
      <c r="X346" t="str">
        <f t="shared" si="169"/>
        <v>fast</v>
      </c>
      <c r="Y346" t="str">
        <f t="shared" si="177"/>
        <v>cont</v>
      </c>
      <c r="Z346" s="1">
        <v>0.51359999999999995</v>
      </c>
      <c r="AA346" t="str">
        <f t="shared" si="154"/>
        <v>down</v>
      </c>
      <c r="AB346">
        <f t="shared" si="160"/>
        <v>0.51090000000000002</v>
      </c>
      <c r="AC346">
        <f t="shared" si="170"/>
        <v>0.51414000000000004</v>
      </c>
      <c r="AD346" t="str">
        <f t="shared" si="171"/>
        <v>slow</v>
      </c>
      <c r="AE346" t="str">
        <f t="shared" si="178"/>
        <v>cont</v>
      </c>
      <c r="AF346" s="1">
        <v>1.4244000000000001</v>
      </c>
      <c r="AG346" t="str">
        <f t="shared" si="155"/>
        <v>up</v>
      </c>
      <c r="AH346">
        <f t="shared" si="161"/>
        <v>1.4182299999999999</v>
      </c>
      <c r="AI346">
        <f t="shared" si="172"/>
        <v>1.42184</v>
      </c>
      <c r="AJ346" t="str">
        <f t="shared" si="173"/>
        <v>slow</v>
      </c>
      <c r="AK346" t="str">
        <f t="shared" si="179"/>
        <v>cont</v>
      </c>
    </row>
    <row r="347" spans="1:37">
      <c r="A347">
        <v>20020212</v>
      </c>
      <c r="B347" s="1">
        <v>0.87949999999999995</v>
      </c>
      <c r="C347" t="str">
        <f t="shared" si="150"/>
        <v>down</v>
      </c>
      <c r="D347">
        <f t="shared" si="156"/>
        <v>0.87149999999999994</v>
      </c>
      <c r="E347">
        <f t="shared" si="162"/>
        <v>0.87311500000000009</v>
      </c>
      <c r="F347" t="str">
        <f t="shared" si="163"/>
        <v>slow</v>
      </c>
      <c r="G347" t="str">
        <f t="shared" si="174"/>
        <v>cont</v>
      </c>
      <c r="H347" s="1">
        <v>1.5934999999999999</v>
      </c>
      <c r="I347" t="str">
        <f t="shared" si="151"/>
        <v>up</v>
      </c>
      <c r="J347">
        <f t="shared" si="157"/>
        <v>1.5988200000000004</v>
      </c>
      <c r="K347">
        <f t="shared" si="164"/>
        <v>1.6029500000000003</v>
      </c>
      <c r="L347" t="str">
        <f t="shared" si="165"/>
        <v>slow</v>
      </c>
      <c r="M347" t="str">
        <f t="shared" si="175"/>
        <v>cont</v>
      </c>
      <c r="N347" s="1">
        <v>1.6878</v>
      </c>
      <c r="O347" t="str">
        <f t="shared" si="152"/>
        <v>up</v>
      </c>
      <c r="P347">
        <f t="shared" si="158"/>
        <v>1.7028000000000003</v>
      </c>
      <c r="Q347">
        <f t="shared" si="166"/>
        <v>1.6990850000000002</v>
      </c>
      <c r="R347" t="str">
        <f t="shared" si="167"/>
        <v>fast</v>
      </c>
      <c r="S347" t="str">
        <f t="shared" si="176"/>
        <v>cont</v>
      </c>
      <c r="T347" s="1">
        <v>133.74</v>
      </c>
      <c r="U347" t="str">
        <f t="shared" si="153"/>
        <v>down</v>
      </c>
      <c r="V347">
        <f t="shared" si="159"/>
        <v>134.29200000000003</v>
      </c>
      <c r="W347">
        <f t="shared" si="168"/>
        <v>134.34649999999996</v>
      </c>
      <c r="X347" t="str">
        <f t="shared" si="169"/>
        <v>slow</v>
      </c>
      <c r="Y347" t="str">
        <f t="shared" si="177"/>
        <v>cross</v>
      </c>
      <c r="Z347" s="1">
        <v>0.51239999999999997</v>
      </c>
      <c r="AA347" t="str">
        <f t="shared" si="154"/>
        <v>down</v>
      </c>
      <c r="AB347">
        <f t="shared" si="160"/>
        <v>0.51120999999999994</v>
      </c>
      <c r="AC347">
        <f t="shared" si="170"/>
        <v>0.51403999999999994</v>
      </c>
      <c r="AD347" t="str">
        <f t="shared" si="171"/>
        <v>slow</v>
      </c>
      <c r="AE347" t="str">
        <f t="shared" si="178"/>
        <v>cont</v>
      </c>
      <c r="AF347" s="1">
        <v>1.4343999999999999</v>
      </c>
      <c r="AG347" t="str">
        <f t="shared" si="155"/>
        <v>up</v>
      </c>
      <c r="AH347">
        <f t="shared" si="161"/>
        <v>1.4201299999999999</v>
      </c>
      <c r="AI347">
        <f t="shared" si="172"/>
        <v>1.4216049999999998</v>
      </c>
      <c r="AJ347" t="str">
        <f t="shared" si="173"/>
        <v>slow</v>
      </c>
      <c r="AK347" t="str">
        <f t="shared" si="179"/>
        <v>cont</v>
      </c>
    </row>
    <row r="348" spans="1:37">
      <c r="A348">
        <v>20020213</v>
      </c>
      <c r="B348" s="1">
        <v>0.87670000000000003</v>
      </c>
      <c r="C348" t="str">
        <f t="shared" si="150"/>
        <v>down</v>
      </c>
      <c r="D348">
        <f t="shared" si="156"/>
        <v>0.87278999999999995</v>
      </c>
      <c r="E348">
        <f t="shared" si="162"/>
        <v>0.87263999999999997</v>
      </c>
      <c r="F348" t="str">
        <f t="shared" si="163"/>
        <v>fast</v>
      </c>
      <c r="G348" t="str">
        <f t="shared" si="174"/>
        <v>cross</v>
      </c>
      <c r="H348" s="1">
        <v>1.5953999999999999</v>
      </c>
      <c r="I348" t="str">
        <f t="shared" si="151"/>
        <v>down</v>
      </c>
      <c r="J348">
        <f t="shared" si="157"/>
        <v>1.5990400000000002</v>
      </c>
      <c r="K348">
        <f t="shared" si="164"/>
        <v>1.60181</v>
      </c>
      <c r="L348" t="str">
        <f t="shared" si="165"/>
        <v>slow</v>
      </c>
      <c r="M348" t="str">
        <f t="shared" si="175"/>
        <v>cont</v>
      </c>
      <c r="N348" s="1">
        <v>1.7004999999999999</v>
      </c>
      <c r="O348" t="str">
        <f t="shared" si="152"/>
        <v>up</v>
      </c>
      <c r="P348">
        <f t="shared" si="158"/>
        <v>1.7006399999999999</v>
      </c>
      <c r="Q348">
        <f t="shared" si="166"/>
        <v>1.7009849999999997</v>
      </c>
      <c r="R348" t="str">
        <f t="shared" si="167"/>
        <v>slow</v>
      </c>
      <c r="S348" t="str">
        <f t="shared" si="176"/>
        <v>cross</v>
      </c>
      <c r="T348" s="1">
        <v>133.4</v>
      </c>
      <c r="U348" t="str">
        <f t="shared" si="153"/>
        <v>down</v>
      </c>
      <c r="V348">
        <f t="shared" si="159"/>
        <v>134.14100000000002</v>
      </c>
      <c r="W348">
        <f t="shared" si="168"/>
        <v>134.36799999999999</v>
      </c>
      <c r="X348" t="str">
        <f t="shared" si="169"/>
        <v>slow</v>
      </c>
      <c r="Y348" t="str">
        <f t="shared" si="177"/>
        <v>cont</v>
      </c>
      <c r="Z348" s="1">
        <v>0.51</v>
      </c>
      <c r="AA348" t="str">
        <f t="shared" si="154"/>
        <v>up</v>
      </c>
      <c r="AB348">
        <f t="shared" si="160"/>
        <v>0.51119000000000003</v>
      </c>
      <c r="AC348">
        <f t="shared" si="170"/>
        <v>0.513625</v>
      </c>
      <c r="AD348" t="str">
        <f t="shared" si="171"/>
        <v>slow</v>
      </c>
      <c r="AE348" t="str">
        <f t="shared" si="178"/>
        <v>cont</v>
      </c>
      <c r="AF348" s="1">
        <v>1.4358</v>
      </c>
      <c r="AG348" t="str">
        <f t="shared" si="155"/>
        <v>down</v>
      </c>
      <c r="AH348">
        <f t="shared" si="161"/>
        <v>1.4220000000000002</v>
      </c>
      <c r="AI348">
        <f t="shared" si="172"/>
        <v>1.4213249999999997</v>
      </c>
      <c r="AJ348" t="str">
        <f t="shared" si="173"/>
        <v>fast</v>
      </c>
      <c r="AK348" t="str">
        <f t="shared" si="179"/>
        <v>cross</v>
      </c>
    </row>
    <row r="349" spans="1:37">
      <c r="A349">
        <v>20020214</v>
      </c>
      <c r="B349" s="1">
        <v>0.87439999999999996</v>
      </c>
      <c r="C349" t="str">
        <f t="shared" si="150"/>
        <v>down</v>
      </c>
      <c r="D349">
        <f t="shared" si="156"/>
        <v>0.87406000000000006</v>
      </c>
      <c r="E349">
        <f t="shared" si="162"/>
        <v>0.87196000000000018</v>
      </c>
      <c r="F349" t="str">
        <f t="shared" si="163"/>
        <v>fast</v>
      </c>
      <c r="G349" t="str">
        <f t="shared" si="174"/>
        <v>cont</v>
      </c>
      <c r="H349" s="1">
        <v>1.593</v>
      </c>
      <c r="I349" t="str">
        <f t="shared" si="151"/>
        <v>down</v>
      </c>
      <c r="J349">
        <f t="shared" si="157"/>
        <v>1.5993600000000003</v>
      </c>
      <c r="K349">
        <f t="shared" si="164"/>
        <v>1.6007750000000001</v>
      </c>
      <c r="L349" t="str">
        <f t="shared" si="165"/>
        <v>slow</v>
      </c>
      <c r="M349" t="str">
        <f t="shared" si="175"/>
        <v>cont</v>
      </c>
      <c r="N349" s="1">
        <v>1.708</v>
      </c>
      <c r="O349" t="str">
        <f t="shared" si="152"/>
        <v>down</v>
      </c>
      <c r="P349">
        <f t="shared" si="158"/>
        <v>1.6999499999999999</v>
      </c>
      <c r="Q349">
        <f t="shared" si="166"/>
        <v>1.7030949999999998</v>
      </c>
      <c r="R349" t="str">
        <f t="shared" si="167"/>
        <v>slow</v>
      </c>
      <c r="S349" t="str">
        <f t="shared" si="176"/>
        <v>cont</v>
      </c>
      <c r="T349" s="1">
        <v>133</v>
      </c>
      <c r="U349" t="str">
        <f t="shared" si="153"/>
        <v>up</v>
      </c>
      <c r="V349">
        <f t="shared" si="159"/>
        <v>134.12300000000002</v>
      </c>
      <c r="W349">
        <f t="shared" si="168"/>
        <v>134.29599999999999</v>
      </c>
      <c r="X349" t="str">
        <f t="shared" si="169"/>
        <v>slow</v>
      </c>
      <c r="Y349" t="str">
        <f t="shared" si="177"/>
        <v>cont</v>
      </c>
      <c r="Z349" s="1">
        <v>0.51749999999999996</v>
      </c>
      <c r="AA349" t="str">
        <f t="shared" si="154"/>
        <v>up</v>
      </c>
      <c r="AB349">
        <f t="shared" si="160"/>
        <v>0.51200999999999985</v>
      </c>
      <c r="AC349">
        <f t="shared" si="170"/>
        <v>0.51349500000000003</v>
      </c>
      <c r="AD349" t="str">
        <f t="shared" si="171"/>
        <v>slow</v>
      </c>
      <c r="AE349" t="str">
        <f t="shared" si="178"/>
        <v>cont</v>
      </c>
      <c r="AF349" s="1">
        <v>1.4309000000000001</v>
      </c>
      <c r="AG349" t="str">
        <f t="shared" si="155"/>
        <v>up</v>
      </c>
      <c r="AH349">
        <f t="shared" si="161"/>
        <v>1.4235900000000001</v>
      </c>
      <c r="AI349">
        <f t="shared" si="172"/>
        <v>1.4211</v>
      </c>
      <c r="AJ349" t="str">
        <f t="shared" si="173"/>
        <v>fast</v>
      </c>
      <c r="AK349" t="str">
        <f t="shared" si="179"/>
        <v>cont</v>
      </c>
    </row>
    <row r="350" spans="1:37">
      <c r="A350">
        <v>20020215</v>
      </c>
      <c r="B350" s="1">
        <v>0.87380000000000002</v>
      </c>
      <c r="C350" t="str">
        <f t="shared" si="150"/>
        <v>down</v>
      </c>
      <c r="D350">
        <f t="shared" si="156"/>
        <v>0.87438999999999978</v>
      </c>
      <c r="E350">
        <f t="shared" si="162"/>
        <v>0.87121500000000007</v>
      </c>
      <c r="F350" t="str">
        <f t="shared" si="163"/>
        <v>fast</v>
      </c>
      <c r="G350" t="str">
        <f t="shared" si="174"/>
        <v>cont</v>
      </c>
      <c r="H350" s="1">
        <v>1.5929</v>
      </c>
      <c r="I350" t="str">
        <f t="shared" si="151"/>
        <v>down</v>
      </c>
      <c r="J350">
        <f t="shared" si="157"/>
        <v>1.5989000000000002</v>
      </c>
      <c r="K350">
        <f t="shared" si="164"/>
        <v>1.599855</v>
      </c>
      <c r="L350" t="str">
        <f t="shared" si="165"/>
        <v>slow</v>
      </c>
      <c r="M350" t="str">
        <f t="shared" si="175"/>
        <v>cont</v>
      </c>
      <c r="N350" s="1">
        <v>1.7028000000000001</v>
      </c>
      <c r="O350" t="str">
        <f t="shared" si="152"/>
        <v>down</v>
      </c>
      <c r="P350">
        <f t="shared" si="158"/>
        <v>1.6985299999999999</v>
      </c>
      <c r="Q350">
        <f t="shared" si="166"/>
        <v>1.7045549999999998</v>
      </c>
      <c r="R350" t="str">
        <f t="shared" si="167"/>
        <v>slow</v>
      </c>
      <c r="S350" t="str">
        <f t="shared" si="176"/>
        <v>cont</v>
      </c>
      <c r="T350" s="1">
        <v>133.16</v>
      </c>
      <c r="U350" t="str">
        <f t="shared" si="153"/>
        <v>down</v>
      </c>
      <c r="V350">
        <f t="shared" si="159"/>
        <v>134.09300000000002</v>
      </c>
      <c r="W350">
        <f t="shared" si="168"/>
        <v>134.2235</v>
      </c>
      <c r="X350" t="str">
        <f t="shared" si="169"/>
        <v>slow</v>
      </c>
      <c r="Y350" t="str">
        <f t="shared" si="177"/>
        <v>cont</v>
      </c>
      <c r="Z350" s="1">
        <v>0.51839999999999997</v>
      </c>
      <c r="AA350" t="str">
        <f t="shared" si="154"/>
        <v>down</v>
      </c>
      <c r="AB350">
        <f t="shared" si="160"/>
        <v>0.51272999999999991</v>
      </c>
      <c r="AC350">
        <f t="shared" si="170"/>
        <v>0.51334499999999994</v>
      </c>
      <c r="AD350" t="str">
        <f t="shared" si="171"/>
        <v>slow</v>
      </c>
      <c r="AE350" t="str">
        <f t="shared" si="178"/>
        <v>cont</v>
      </c>
      <c r="AF350" s="1">
        <v>1.4331</v>
      </c>
      <c r="AG350" t="str">
        <f t="shared" si="155"/>
        <v>down</v>
      </c>
      <c r="AH350">
        <f t="shared" si="161"/>
        <v>1.4245800000000002</v>
      </c>
      <c r="AI350">
        <f t="shared" si="172"/>
        <v>1.4210449999999999</v>
      </c>
      <c r="AJ350" t="str">
        <f t="shared" si="173"/>
        <v>fast</v>
      </c>
      <c r="AK350" t="str">
        <f t="shared" si="179"/>
        <v>cont</v>
      </c>
    </row>
    <row r="351" spans="1:37">
      <c r="A351">
        <v>20020217</v>
      </c>
      <c r="B351" s="1">
        <v>0.873</v>
      </c>
      <c r="C351" t="str">
        <f t="shared" si="150"/>
        <v>up</v>
      </c>
      <c r="D351">
        <f t="shared" si="156"/>
        <v>0.87442999999999993</v>
      </c>
      <c r="E351">
        <f t="shared" si="162"/>
        <v>0.87092500000000006</v>
      </c>
      <c r="F351" t="str">
        <f t="shared" si="163"/>
        <v>fast</v>
      </c>
      <c r="G351" t="str">
        <f t="shared" si="174"/>
        <v>cont</v>
      </c>
      <c r="H351" s="1">
        <v>1.5899000000000001</v>
      </c>
      <c r="I351" t="str">
        <f t="shared" si="151"/>
        <v>up</v>
      </c>
      <c r="J351">
        <f t="shared" si="157"/>
        <v>1.5978800000000002</v>
      </c>
      <c r="K351">
        <f t="shared" si="164"/>
        <v>1.5991599999999999</v>
      </c>
      <c r="L351" t="str">
        <f t="shared" si="165"/>
        <v>slow</v>
      </c>
      <c r="M351" t="str">
        <f t="shared" si="175"/>
        <v>cont</v>
      </c>
      <c r="N351" s="1">
        <v>1.6975</v>
      </c>
      <c r="O351" t="str">
        <f t="shared" si="152"/>
        <v>up</v>
      </c>
      <c r="P351">
        <f t="shared" si="158"/>
        <v>1.69798</v>
      </c>
      <c r="Q351">
        <f t="shared" si="166"/>
        <v>1.7055750000000001</v>
      </c>
      <c r="R351" t="str">
        <f t="shared" si="167"/>
        <v>slow</v>
      </c>
      <c r="S351" t="str">
        <f t="shared" si="176"/>
        <v>cont</v>
      </c>
      <c r="T351" s="1">
        <v>132.71</v>
      </c>
      <c r="U351" t="str">
        <f t="shared" si="153"/>
        <v>up</v>
      </c>
      <c r="V351">
        <f t="shared" si="159"/>
        <v>133.94000000000003</v>
      </c>
      <c r="W351">
        <f t="shared" si="168"/>
        <v>134.11399999999998</v>
      </c>
      <c r="X351" t="str">
        <f t="shared" si="169"/>
        <v>slow</v>
      </c>
      <c r="Y351" t="str">
        <f t="shared" si="177"/>
        <v>cont</v>
      </c>
      <c r="Z351" s="1">
        <v>0.51729999999999998</v>
      </c>
      <c r="AA351" t="str">
        <f t="shared" si="154"/>
        <v>up</v>
      </c>
      <c r="AB351">
        <f t="shared" si="160"/>
        <v>0.51324999999999998</v>
      </c>
      <c r="AC351">
        <f t="shared" si="170"/>
        <v>0.51320499999999991</v>
      </c>
      <c r="AD351" t="str">
        <f t="shared" si="171"/>
        <v>fast</v>
      </c>
      <c r="AE351" t="str">
        <f t="shared" si="178"/>
        <v>cross</v>
      </c>
      <c r="AF351" s="1">
        <v>1.4318</v>
      </c>
      <c r="AG351" t="str">
        <f t="shared" si="155"/>
        <v>up</v>
      </c>
      <c r="AH351">
        <f t="shared" si="161"/>
        <v>1.4253199999999999</v>
      </c>
      <c r="AI351">
        <f t="shared" si="172"/>
        <v>1.4213199999999999</v>
      </c>
      <c r="AJ351" t="str">
        <f t="shared" si="173"/>
        <v>fast</v>
      </c>
      <c r="AK351" t="str">
        <f t="shared" si="179"/>
        <v>cont</v>
      </c>
    </row>
    <row r="352" spans="1:37">
      <c r="A352">
        <v>20020218</v>
      </c>
      <c r="B352" s="1">
        <v>0.87370000000000003</v>
      </c>
      <c r="C352" t="str">
        <f t="shared" si="150"/>
        <v>up</v>
      </c>
      <c r="D352">
        <f t="shared" si="156"/>
        <v>0.87475999999999998</v>
      </c>
      <c r="E352">
        <f t="shared" si="162"/>
        <v>0.87069499999999989</v>
      </c>
      <c r="F352" t="str">
        <f t="shared" si="163"/>
        <v>fast</v>
      </c>
      <c r="G352" t="str">
        <f t="shared" si="174"/>
        <v>cont</v>
      </c>
      <c r="H352" s="1">
        <v>1.5940000000000001</v>
      </c>
      <c r="I352" t="str">
        <f t="shared" si="151"/>
        <v>down</v>
      </c>
      <c r="J352">
        <f t="shared" si="157"/>
        <v>1.59646</v>
      </c>
      <c r="K352">
        <f t="shared" si="164"/>
        <v>1.5982699999999999</v>
      </c>
      <c r="L352" t="str">
        <f t="shared" si="165"/>
        <v>slow</v>
      </c>
      <c r="M352" t="str">
        <f t="shared" si="175"/>
        <v>cont</v>
      </c>
      <c r="N352" s="1">
        <v>1.7005999999999999</v>
      </c>
      <c r="O352" t="str">
        <f t="shared" si="152"/>
        <v>up</v>
      </c>
      <c r="P352">
        <f t="shared" si="158"/>
        <v>1.69774</v>
      </c>
      <c r="Q352">
        <f t="shared" si="166"/>
        <v>1.7052350000000001</v>
      </c>
      <c r="R352" t="str">
        <f t="shared" si="167"/>
        <v>slow</v>
      </c>
      <c r="S352" t="str">
        <f t="shared" si="176"/>
        <v>cont</v>
      </c>
      <c r="T352" s="1">
        <v>132.84</v>
      </c>
      <c r="U352" t="str">
        <f t="shared" si="153"/>
        <v>up</v>
      </c>
      <c r="V352">
        <f t="shared" si="159"/>
        <v>133.79000000000002</v>
      </c>
      <c r="W352">
        <f t="shared" si="168"/>
        <v>134.01100000000002</v>
      </c>
      <c r="X352" t="str">
        <f t="shared" si="169"/>
        <v>slow</v>
      </c>
      <c r="Y352" t="str">
        <f t="shared" si="177"/>
        <v>cont</v>
      </c>
      <c r="Z352" s="1">
        <v>0.51839999999999997</v>
      </c>
      <c r="AA352" t="str">
        <f t="shared" si="154"/>
        <v>up</v>
      </c>
      <c r="AB352">
        <f t="shared" si="160"/>
        <v>0.51409999999999989</v>
      </c>
      <c r="AC352">
        <f t="shared" si="170"/>
        <v>0.51313500000000001</v>
      </c>
      <c r="AD352" t="str">
        <f t="shared" si="171"/>
        <v>fast</v>
      </c>
      <c r="AE352" t="str">
        <f t="shared" si="178"/>
        <v>cont</v>
      </c>
      <c r="AF352" s="1">
        <v>1.4337</v>
      </c>
      <c r="AG352" t="str">
        <f t="shared" si="155"/>
        <v>down</v>
      </c>
      <c r="AH352">
        <f t="shared" si="161"/>
        <v>1.4271099999999999</v>
      </c>
      <c r="AI352">
        <f t="shared" si="172"/>
        <v>1.421735</v>
      </c>
      <c r="AJ352" t="str">
        <f t="shared" si="173"/>
        <v>fast</v>
      </c>
      <c r="AK352" t="str">
        <f t="shared" si="179"/>
        <v>cont</v>
      </c>
    </row>
    <row r="353" spans="1:37">
      <c r="A353">
        <v>20020219</v>
      </c>
      <c r="B353" s="1">
        <v>0.87780000000000002</v>
      </c>
      <c r="C353" t="str">
        <f t="shared" si="150"/>
        <v>up</v>
      </c>
      <c r="D353">
        <f t="shared" si="156"/>
        <v>0.87543000000000004</v>
      </c>
      <c r="E353">
        <f t="shared" si="162"/>
        <v>0.87135499999999999</v>
      </c>
      <c r="F353" t="str">
        <f t="shared" si="163"/>
        <v>fast</v>
      </c>
      <c r="G353" t="str">
        <f t="shared" si="174"/>
        <v>cont</v>
      </c>
      <c r="H353" s="1">
        <v>1.5936999999999999</v>
      </c>
      <c r="I353" t="str">
        <f t="shared" si="151"/>
        <v>down</v>
      </c>
      <c r="J353">
        <f t="shared" si="157"/>
        <v>1.5950199999999999</v>
      </c>
      <c r="K353">
        <f t="shared" si="164"/>
        <v>1.5973799999999998</v>
      </c>
      <c r="L353" t="str">
        <f t="shared" si="165"/>
        <v>slow</v>
      </c>
      <c r="M353" t="str">
        <f t="shared" si="175"/>
        <v>cont</v>
      </c>
      <c r="N353" s="1">
        <v>1.7077</v>
      </c>
      <c r="O353" t="str">
        <f t="shared" si="152"/>
        <v>down</v>
      </c>
      <c r="P353">
        <f t="shared" si="158"/>
        <v>1.69834</v>
      </c>
      <c r="Q353">
        <f t="shared" si="166"/>
        <v>1.7054000000000002</v>
      </c>
      <c r="R353" t="str">
        <f t="shared" si="167"/>
        <v>slow</v>
      </c>
      <c r="S353" t="str">
        <f t="shared" si="176"/>
        <v>cont</v>
      </c>
      <c r="T353" s="1">
        <v>133.96</v>
      </c>
      <c r="U353" t="str">
        <f t="shared" si="153"/>
        <v>down</v>
      </c>
      <c r="V353">
        <f t="shared" si="159"/>
        <v>133.774</v>
      </c>
      <c r="W353">
        <f t="shared" si="168"/>
        <v>133.964</v>
      </c>
      <c r="X353" t="str">
        <f t="shared" si="169"/>
        <v>slow</v>
      </c>
      <c r="Y353" t="str">
        <f t="shared" si="177"/>
        <v>cont</v>
      </c>
      <c r="Z353" s="1">
        <v>0.51910000000000001</v>
      </c>
      <c r="AA353" t="str">
        <f t="shared" si="154"/>
        <v>down</v>
      </c>
      <c r="AB353">
        <f t="shared" si="160"/>
        <v>0.51500999999999997</v>
      </c>
      <c r="AC353">
        <f t="shared" si="170"/>
        <v>0.51327</v>
      </c>
      <c r="AD353" t="str">
        <f t="shared" si="171"/>
        <v>fast</v>
      </c>
      <c r="AE353" t="str">
        <f t="shared" si="178"/>
        <v>cont</v>
      </c>
      <c r="AF353" s="1">
        <v>1.4330000000000001</v>
      </c>
      <c r="AG353" t="str">
        <f t="shared" si="155"/>
        <v>down</v>
      </c>
      <c r="AH353">
        <f t="shared" si="161"/>
        <v>1.4288799999999999</v>
      </c>
      <c r="AI353">
        <f t="shared" si="172"/>
        <v>1.4229299999999998</v>
      </c>
      <c r="AJ353" t="str">
        <f t="shared" si="173"/>
        <v>fast</v>
      </c>
      <c r="AK353" t="str">
        <f t="shared" si="179"/>
        <v>cont</v>
      </c>
    </row>
    <row r="354" spans="1:37">
      <c r="A354">
        <v>20020220</v>
      </c>
      <c r="B354" s="1">
        <v>0.87790000000000001</v>
      </c>
      <c r="C354" t="str">
        <f t="shared" si="150"/>
        <v>down</v>
      </c>
      <c r="D354">
        <f t="shared" si="156"/>
        <v>0.87573000000000012</v>
      </c>
      <c r="E354">
        <f t="shared" si="162"/>
        <v>0.87194499999999986</v>
      </c>
      <c r="F354" t="str">
        <f t="shared" si="163"/>
        <v>fast</v>
      </c>
      <c r="G354" t="str">
        <f t="shared" si="174"/>
        <v>cont</v>
      </c>
      <c r="H354" s="1">
        <v>1.5911999999999999</v>
      </c>
      <c r="I354" t="str">
        <f t="shared" si="151"/>
        <v>up</v>
      </c>
      <c r="J354">
        <f t="shared" si="157"/>
        <v>1.59395</v>
      </c>
      <c r="K354">
        <f t="shared" si="164"/>
        <v>1.5962799999999999</v>
      </c>
      <c r="L354" t="str">
        <f t="shared" si="165"/>
        <v>slow</v>
      </c>
      <c r="M354" t="str">
        <f t="shared" si="175"/>
        <v>cont</v>
      </c>
      <c r="N354" s="1">
        <v>1.7013</v>
      </c>
      <c r="O354" t="str">
        <f t="shared" si="152"/>
        <v>up</v>
      </c>
      <c r="P354">
        <f t="shared" si="158"/>
        <v>1.6993299999999998</v>
      </c>
      <c r="Q354">
        <f t="shared" si="166"/>
        <v>1.7045950000000005</v>
      </c>
      <c r="R354" t="str">
        <f t="shared" si="167"/>
        <v>slow</v>
      </c>
      <c r="S354" t="str">
        <f t="shared" si="176"/>
        <v>cont</v>
      </c>
      <c r="T354" s="1">
        <v>133.91</v>
      </c>
      <c r="U354" t="str">
        <f t="shared" si="153"/>
        <v>up</v>
      </c>
      <c r="V354">
        <f t="shared" si="159"/>
        <v>133.667</v>
      </c>
      <c r="W354">
        <f t="shared" si="168"/>
        <v>133.91849999999999</v>
      </c>
      <c r="X354" t="str">
        <f t="shared" si="169"/>
        <v>slow</v>
      </c>
      <c r="Y354" t="str">
        <f t="shared" si="177"/>
        <v>cont</v>
      </c>
      <c r="Z354" s="1">
        <v>0.51849999999999996</v>
      </c>
      <c r="AA354" t="str">
        <f t="shared" si="154"/>
        <v>down</v>
      </c>
      <c r="AB354">
        <f t="shared" si="160"/>
        <v>0.51567000000000007</v>
      </c>
      <c r="AC354">
        <f t="shared" si="170"/>
        <v>0.51333499999999999</v>
      </c>
      <c r="AD354" t="str">
        <f t="shared" si="171"/>
        <v>fast</v>
      </c>
      <c r="AE354" t="str">
        <f t="shared" si="178"/>
        <v>cont</v>
      </c>
      <c r="AF354" s="1">
        <v>1.4321999999999999</v>
      </c>
      <c r="AG354" t="str">
        <f t="shared" si="155"/>
        <v>down</v>
      </c>
      <c r="AH354">
        <f t="shared" si="161"/>
        <v>1.4302600000000001</v>
      </c>
      <c r="AI354">
        <f t="shared" si="172"/>
        <v>1.4239650000000001</v>
      </c>
      <c r="AJ354" t="str">
        <f t="shared" si="173"/>
        <v>fast</v>
      </c>
      <c r="AK354" t="str">
        <f t="shared" si="179"/>
        <v>cont</v>
      </c>
    </row>
    <row r="355" spans="1:37">
      <c r="A355">
        <v>20020221</v>
      </c>
      <c r="B355" s="1">
        <v>0.87160000000000004</v>
      </c>
      <c r="C355" t="str">
        <f t="shared" si="150"/>
        <v>up</v>
      </c>
      <c r="D355">
        <f t="shared" si="156"/>
        <v>0.87581000000000009</v>
      </c>
      <c r="E355">
        <f t="shared" si="162"/>
        <v>0.87224999999999997</v>
      </c>
      <c r="F355" t="str">
        <f t="shared" si="163"/>
        <v>fast</v>
      </c>
      <c r="G355" t="str">
        <f t="shared" si="174"/>
        <v>cont</v>
      </c>
      <c r="H355" s="1">
        <v>1.5918000000000001</v>
      </c>
      <c r="I355" t="str">
        <f t="shared" si="151"/>
        <v>up</v>
      </c>
      <c r="J355">
        <f t="shared" si="157"/>
        <v>1.59334</v>
      </c>
      <c r="K355">
        <f t="shared" si="164"/>
        <v>1.5959650000000001</v>
      </c>
      <c r="L355" t="str">
        <f t="shared" si="165"/>
        <v>slow</v>
      </c>
      <c r="M355" t="str">
        <f t="shared" si="175"/>
        <v>cont</v>
      </c>
      <c r="N355" s="1">
        <v>1.7039</v>
      </c>
      <c r="O355" t="str">
        <f t="shared" si="152"/>
        <v>down</v>
      </c>
      <c r="P355">
        <f t="shared" si="158"/>
        <v>1.7003800000000002</v>
      </c>
      <c r="Q355">
        <f t="shared" si="166"/>
        <v>1.7041849999999996</v>
      </c>
      <c r="R355" t="str">
        <f t="shared" si="167"/>
        <v>slow</v>
      </c>
      <c r="S355" t="str">
        <f t="shared" si="176"/>
        <v>cont</v>
      </c>
      <c r="T355" s="1">
        <v>134.43</v>
      </c>
      <c r="U355" t="str">
        <f t="shared" si="153"/>
        <v>up</v>
      </c>
      <c r="V355">
        <f t="shared" si="159"/>
        <v>133.61100000000002</v>
      </c>
      <c r="W355">
        <f t="shared" si="168"/>
        <v>133.9555</v>
      </c>
      <c r="X355" t="str">
        <f t="shared" si="169"/>
        <v>slow</v>
      </c>
      <c r="Y355" t="str">
        <f t="shared" si="177"/>
        <v>cont</v>
      </c>
      <c r="Z355" s="1">
        <v>0.51739999999999997</v>
      </c>
      <c r="AA355" t="str">
        <f t="shared" si="154"/>
        <v>down</v>
      </c>
      <c r="AB355">
        <f t="shared" si="160"/>
        <v>0.51625999999999994</v>
      </c>
      <c r="AC355">
        <f t="shared" si="170"/>
        <v>0.51340499999999989</v>
      </c>
      <c r="AD355" t="str">
        <f t="shared" si="171"/>
        <v>fast</v>
      </c>
      <c r="AE355" t="str">
        <f t="shared" si="178"/>
        <v>cont</v>
      </c>
      <c r="AF355" s="1">
        <v>1.4285000000000001</v>
      </c>
      <c r="AG355" t="str">
        <f t="shared" si="155"/>
        <v>up</v>
      </c>
      <c r="AH355">
        <f t="shared" si="161"/>
        <v>1.4317799999999998</v>
      </c>
      <c r="AI355">
        <f t="shared" si="172"/>
        <v>1.4246749999999999</v>
      </c>
      <c r="AJ355" t="str">
        <f t="shared" si="173"/>
        <v>fast</v>
      </c>
      <c r="AK355" t="str">
        <f t="shared" si="179"/>
        <v>cont</v>
      </c>
    </row>
    <row r="356" spans="1:37">
      <c r="A356">
        <v>20020222</v>
      </c>
      <c r="B356" s="1">
        <v>0.87719999999999998</v>
      </c>
      <c r="C356" t="str">
        <f t="shared" si="150"/>
        <v>down</v>
      </c>
      <c r="D356">
        <f t="shared" si="156"/>
        <v>0.87555999999999989</v>
      </c>
      <c r="E356">
        <f t="shared" si="162"/>
        <v>0.8727649999999999</v>
      </c>
      <c r="F356" t="str">
        <f t="shared" si="163"/>
        <v>fast</v>
      </c>
      <c r="G356" t="str">
        <f t="shared" si="174"/>
        <v>cont</v>
      </c>
      <c r="H356" s="1">
        <v>1.5973999999999999</v>
      </c>
      <c r="I356" t="str">
        <f t="shared" si="151"/>
        <v>down</v>
      </c>
      <c r="J356">
        <f t="shared" si="157"/>
        <v>1.59328</v>
      </c>
      <c r="K356">
        <f t="shared" si="164"/>
        <v>1.5961100000000001</v>
      </c>
      <c r="L356" t="str">
        <f t="shared" si="165"/>
        <v>slow</v>
      </c>
      <c r="M356" t="str">
        <f t="shared" si="175"/>
        <v>cont</v>
      </c>
      <c r="N356" s="1">
        <v>1.7027000000000001</v>
      </c>
      <c r="O356" t="str">
        <f t="shared" si="152"/>
        <v>down</v>
      </c>
      <c r="P356">
        <f t="shared" si="158"/>
        <v>1.7012800000000001</v>
      </c>
      <c r="Q356">
        <f t="shared" si="166"/>
        <v>1.7037099999999998</v>
      </c>
      <c r="R356" t="str">
        <f t="shared" si="167"/>
        <v>slow</v>
      </c>
      <c r="S356" t="str">
        <f t="shared" si="176"/>
        <v>cont</v>
      </c>
      <c r="T356" s="1">
        <v>134.46</v>
      </c>
      <c r="U356" t="str">
        <f t="shared" si="153"/>
        <v>down</v>
      </c>
      <c r="V356">
        <f t="shared" si="159"/>
        <v>133.56100000000001</v>
      </c>
      <c r="W356">
        <f t="shared" si="168"/>
        <v>133.9965</v>
      </c>
      <c r="X356" t="str">
        <f t="shared" si="169"/>
        <v>slow</v>
      </c>
      <c r="Y356" t="str">
        <f t="shared" si="177"/>
        <v>cont</v>
      </c>
      <c r="Z356" s="1">
        <v>0.51619999999999999</v>
      </c>
      <c r="AA356" t="str">
        <f t="shared" si="154"/>
        <v>down</v>
      </c>
      <c r="AB356">
        <f t="shared" si="160"/>
        <v>0.51652000000000009</v>
      </c>
      <c r="AC356">
        <f t="shared" si="170"/>
        <v>0.51370999999999989</v>
      </c>
      <c r="AD356" t="str">
        <f t="shared" si="171"/>
        <v>fast</v>
      </c>
      <c r="AE356" t="str">
        <f t="shared" si="178"/>
        <v>cont</v>
      </c>
      <c r="AF356" s="1">
        <v>1.4338</v>
      </c>
      <c r="AG356" t="str">
        <f t="shared" si="155"/>
        <v>down</v>
      </c>
      <c r="AH356">
        <f t="shared" si="161"/>
        <v>1.4327199999999998</v>
      </c>
      <c r="AI356">
        <f t="shared" si="172"/>
        <v>1.425475</v>
      </c>
      <c r="AJ356" t="str">
        <f t="shared" si="173"/>
        <v>fast</v>
      </c>
      <c r="AK356" t="str">
        <f t="shared" si="179"/>
        <v>cont</v>
      </c>
    </row>
    <row r="357" spans="1:37">
      <c r="A357">
        <v>20020224</v>
      </c>
      <c r="B357" s="1">
        <v>0.87519999999999998</v>
      </c>
      <c r="C357" t="str">
        <f t="shared" si="150"/>
        <v>up</v>
      </c>
      <c r="D357">
        <f t="shared" si="156"/>
        <v>0.87513000000000007</v>
      </c>
      <c r="E357">
        <f t="shared" si="162"/>
        <v>0.87331499999999984</v>
      </c>
      <c r="F357" t="str">
        <f t="shared" si="163"/>
        <v>fast</v>
      </c>
      <c r="G357" t="str">
        <f t="shared" si="174"/>
        <v>cont</v>
      </c>
      <c r="H357" s="1">
        <v>1.5967</v>
      </c>
      <c r="I357" t="str">
        <f t="shared" si="151"/>
        <v>up</v>
      </c>
      <c r="J357">
        <f t="shared" si="157"/>
        <v>1.5936000000000001</v>
      </c>
      <c r="K357">
        <f t="shared" si="164"/>
        <v>1.5962100000000001</v>
      </c>
      <c r="L357" t="str">
        <f t="shared" si="165"/>
        <v>slow</v>
      </c>
      <c r="M357" t="str">
        <f t="shared" si="175"/>
        <v>cont</v>
      </c>
      <c r="N357" s="1">
        <v>1.69</v>
      </c>
      <c r="O357" t="str">
        <f t="shared" si="152"/>
        <v>up</v>
      </c>
      <c r="P357">
        <f t="shared" si="158"/>
        <v>1.7015</v>
      </c>
      <c r="Q357">
        <f t="shared" si="166"/>
        <v>1.7021500000000003</v>
      </c>
      <c r="R357" t="str">
        <f t="shared" si="167"/>
        <v>slow</v>
      </c>
      <c r="S357" t="str">
        <f t="shared" si="176"/>
        <v>cont</v>
      </c>
      <c r="T357" s="1">
        <v>134.15</v>
      </c>
      <c r="U357" t="str">
        <f t="shared" si="153"/>
        <v>down</v>
      </c>
      <c r="V357">
        <f t="shared" si="159"/>
        <v>133.60200000000003</v>
      </c>
      <c r="W357">
        <f t="shared" si="168"/>
        <v>133.947</v>
      </c>
      <c r="X357" t="str">
        <f t="shared" si="169"/>
        <v>slow</v>
      </c>
      <c r="Y357" t="str">
        <f t="shared" si="177"/>
        <v>cont</v>
      </c>
      <c r="Z357" s="1">
        <v>0.51380000000000003</v>
      </c>
      <c r="AA357" t="str">
        <f t="shared" si="154"/>
        <v>up</v>
      </c>
      <c r="AB357">
        <f t="shared" si="160"/>
        <v>0.5166599999999999</v>
      </c>
      <c r="AC357">
        <f t="shared" si="170"/>
        <v>0.51393499999999992</v>
      </c>
      <c r="AD357" t="str">
        <f t="shared" si="171"/>
        <v>fast</v>
      </c>
      <c r="AE357" t="str">
        <f t="shared" si="178"/>
        <v>cont</v>
      </c>
      <c r="AF357" s="1">
        <v>1.4317</v>
      </c>
      <c r="AG357" t="str">
        <f t="shared" si="155"/>
        <v>up</v>
      </c>
      <c r="AH357">
        <f t="shared" si="161"/>
        <v>1.4324499999999998</v>
      </c>
      <c r="AI357">
        <f t="shared" si="172"/>
        <v>1.4262900000000001</v>
      </c>
      <c r="AJ357" t="str">
        <f t="shared" si="173"/>
        <v>fast</v>
      </c>
      <c r="AK357" t="str">
        <f t="shared" si="179"/>
        <v>cont</v>
      </c>
    </row>
    <row r="358" spans="1:37">
      <c r="A358">
        <v>20020225</v>
      </c>
      <c r="B358" s="1">
        <v>0.87549999999999994</v>
      </c>
      <c r="C358" t="str">
        <f t="shared" si="150"/>
        <v>down</v>
      </c>
      <c r="D358">
        <f t="shared" si="156"/>
        <v>0.87501000000000018</v>
      </c>
      <c r="E358">
        <f t="shared" si="162"/>
        <v>0.8738999999999999</v>
      </c>
      <c r="F358" t="str">
        <f t="shared" si="163"/>
        <v>fast</v>
      </c>
      <c r="G358" t="str">
        <f t="shared" si="174"/>
        <v>cont</v>
      </c>
      <c r="H358" s="1">
        <v>1.6063000000000001</v>
      </c>
      <c r="I358" t="str">
        <f t="shared" si="151"/>
        <v>up</v>
      </c>
      <c r="J358">
        <f t="shared" si="157"/>
        <v>1.5946899999999999</v>
      </c>
      <c r="K358">
        <f t="shared" si="164"/>
        <v>1.5968650000000002</v>
      </c>
      <c r="L358" t="str">
        <f t="shared" si="165"/>
        <v>slow</v>
      </c>
      <c r="M358" t="str">
        <f t="shared" si="175"/>
        <v>cont</v>
      </c>
      <c r="N358" s="1">
        <v>1.6981999999999999</v>
      </c>
      <c r="O358" t="str">
        <f t="shared" si="152"/>
        <v>up</v>
      </c>
      <c r="P358">
        <f t="shared" si="158"/>
        <v>1.7012700000000003</v>
      </c>
      <c r="Q358">
        <f t="shared" si="166"/>
        <v>1.700955</v>
      </c>
      <c r="R358" t="str">
        <f t="shared" si="167"/>
        <v>fast</v>
      </c>
      <c r="S358" t="str">
        <f t="shared" si="176"/>
        <v>cross</v>
      </c>
      <c r="T358" s="1">
        <v>134.08000000000001</v>
      </c>
      <c r="U358" t="str">
        <f t="shared" si="153"/>
        <v>up</v>
      </c>
      <c r="V358">
        <f t="shared" si="159"/>
        <v>133.67000000000002</v>
      </c>
      <c r="W358">
        <f t="shared" si="168"/>
        <v>133.90550000000002</v>
      </c>
      <c r="X358" t="str">
        <f t="shared" si="169"/>
        <v>slow</v>
      </c>
      <c r="Y358" t="str">
        <f t="shared" si="177"/>
        <v>cont</v>
      </c>
      <c r="Z358" s="1">
        <v>0.51439999999999997</v>
      </c>
      <c r="AA358" t="str">
        <f t="shared" si="154"/>
        <v>up</v>
      </c>
      <c r="AB358">
        <f t="shared" si="160"/>
        <v>0.51709999999999989</v>
      </c>
      <c r="AC358">
        <f t="shared" si="170"/>
        <v>0.51414499999999996</v>
      </c>
      <c r="AD358" t="str">
        <f t="shared" si="171"/>
        <v>fast</v>
      </c>
      <c r="AE358" t="str">
        <f t="shared" si="178"/>
        <v>cont</v>
      </c>
      <c r="AF358" s="1">
        <v>1.4322999999999999</v>
      </c>
      <c r="AG358" t="str">
        <f t="shared" si="155"/>
        <v>down</v>
      </c>
      <c r="AH358">
        <f t="shared" si="161"/>
        <v>1.4320999999999997</v>
      </c>
      <c r="AI358">
        <f t="shared" si="172"/>
        <v>1.4270500000000002</v>
      </c>
      <c r="AJ358" t="str">
        <f t="shared" si="173"/>
        <v>fast</v>
      </c>
      <c r="AK358" t="str">
        <f t="shared" si="179"/>
        <v>cont</v>
      </c>
    </row>
    <row r="359" spans="1:37">
      <c r="A359">
        <v>20020226</v>
      </c>
      <c r="B359" s="1">
        <v>0.87160000000000004</v>
      </c>
      <c r="C359" t="str">
        <f t="shared" si="150"/>
        <v>down</v>
      </c>
      <c r="D359">
        <f t="shared" si="156"/>
        <v>0.8747299999999999</v>
      </c>
      <c r="E359">
        <f t="shared" si="162"/>
        <v>0.87439500000000003</v>
      </c>
      <c r="F359" t="str">
        <f t="shared" si="163"/>
        <v>fast</v>
      </c>
      <c r="G359" t="str">
        <f t="shared" si="174"/>
        <v>cont</v>
      </c>
      <c r="H359" s="1">
        <v>1.6116999999999999</v>
      </c>
      <c r="I359" t="str">
        <f t="shared" si="151"/>
        <v>down</v>
      </c>
      <c r="J359">
        <f t="shared" si="157"/>
        <v>1.5965599999999998</v>
      </c>
      <c r="K359">
        <f t="shared" si="164"/>
        <v>1.59796</v>
      </c>
      <c r="L359" t="str">
        <f t="shared" si="165"/>
        <v>slow</v>
      </c>
      <c r="M359" t="str">
        <f t="shared" si="175"/>
        <v>cont</v>
      </c>
      <c r="N359" s="1">
        <v>1.7117</v>
      </c>
      <c r="O359" t="str">
        <f t="shared" si="152"/>
        <v>down</v>
      </c>
      <c r="P359">
        <f t="shared" si="158"/>
        <v>1.7016399999999998</v>
      </c>
      <c r="Q359">
        <f t="shared" si="166"/>
        <v>1.7007950000000001</v>
      </c>
      <c r="R359" t="str">
        <f t="shared" si="167"/>
        <v>fast</v>
      </c>
      <c r="S359" t="str">
        <f t="shared" si="176"/>
        <v>cont</v>
      </c>
      <c r="T359" s="1">
        <v>134.65</v>
      </c>
      <c r="U359" t="str">
        <f t="shared" si="153"/>
        <v>up</v>
      </c>
      <c r="V359">
        <f t="shared" si="159"/>
        <v>133.83500000000001</v>
      </c>
      <c r="W359">
        <f t="shared" si="168"/>
        <v>133.97900000000001</v>
      </c>
      <c r="X359" t="str">
        <f t="shared" si="169"/>
        <v>slow</v>
      </c>
      <c r="Y359" t="str">
        <f t="shared" si="177"/>
        <v>cont</v>
      </c>
      <c r="Z359" s="1">
        <v>0.51480000000000004</v>
      </c>
      <c r="AA359" t="str">
        <f t="shared" si="154"/>
        <v>up</v>
      </c>
      <c r="AB359">
        <f t="shared" si="160"/>
        <v>0.51683000000000001</v>
      </c>
      <c r="AC359">
        <f t="shared" si="170"/>
        <v>0.51441999999999988</v>
      </c>
      <c r="AD359" t="str">
        <f t="shared" si="171"/>
        <v>fast</v>
      </c>
      <c r="AE359" t="str">
        <f t="shared" si="178"/>
        <v>cont</v>
      </c>
      <c r="AF359" s="1">
        <v>1.4276</v>
      </c>
      <c r="AG359" t="str">
        <f t="shared" si="155"/>
        <v>down</v>
      </c>
      <c r="AH359">
        <f t="shared" si="161"/>
        <v>1.4317699999999998</v>
      </c>
      <c r="AI359">
        <f t="shared" si="172"/>
        <v>1.4276800000000001</v>
      </c>
      <c r="AJ359" t="str">
        <f t="shared" si="173"/>
        <v>fast</v>
      </c>
      <c r="AK359" t="str">
        <f t="shared" si="179"/>
        <v>cont</v>
      </c>
    </row>
    <row r="360" spans="1:37">
      <c r="A360">
        <v>20020227</v>
      </c>
      <c r="B360" s="1">
        <v>0.86639999999999995</v>
      </c>
      <c r="C360" t="str">
        <f t="shared" si="150"/>
        <v>up</v>
      </c>
      <c r="D360">
        <f t="shared" si="156"/>
        <v>0.87399000000000004</v>
      </c>
      <c r="E360">
        <f t="shared" si="162"/>
        <v>0.87418999999999991</v>
      </c>
      <c r="F360" t="str">
        <f t="shared" si="163"/>
        <v>slow</v>
      </c>
      <c r="G360" t="str">
        <f t="shared" si="174"/>
        <v>cross</v>
      </c>
      <c r="H360" s="1">
        <v>1.6112</v>
      </c>
      <c r="I360" t="str">
        <f t="shared" si="151"/>
        <v>down</v>
      </c>
      <c r="J360">
        <f t="shared" si="157"/>
        <v>1.5983899999999998</v>
      </c>
      <c r="K360">
        <f t="shared" si="164"/>
        <v>1.5986450000000001</v>
      </c>
      <c r="L360" t="str">
        <f t="shared" si="165"/>
        <v>slow</v>
      </c>
      <c r="M360" t="str">
        <f t="shared" si="175"/>
        <v>cont</v>
      </c>
      <c r="N360" s="1">
        <v>1.71</v>
      </c>
      <c r="O360" t="str">
        <f t="shared" si="152"/>
        <v>down</v>
      </c>
      <c r="P360">
        <f t="shared" si="158"/>
        <v>1.7023599999999999</v>
      </c>
      <c r="Q360">
        <f t="shared" si="166"/>
        <v>1.7004450000000002</v>
      </c>
      <c r="R360" t="str">
        <f t="shared" si="167"/>
        <v>fast</v>
      </c>
      <c r="S360" t="str">
        <f t="shared" si="176"/>
        <v>cont</v>
      </c>
      <c r="T360" s="1">
        <v>134.96</v>
      </c>
      <c r="U360" t="str">
        <f t="shared" si="153"/>
        <v>down</v>
      </c>
      <c r="V360">
        <f t="shared" si="159"/>
        <v>134.01500000000001</v>
      </c>
      <c r="W360">
        <f t="shared" si="168"/>
        <v>134.05400000000003</v>
      </c>
      <c r="X360" t="str">
        <f t="shared" si="169"/>
        <v>slow</v>
      </c>
      <c r="Y360" t="str">
        <f t="shared" si="177"/>
        <v>cont</v>
      </c>
      <c r="Z360" s="1">
        <v>0.51649999999999996</v>
      </c>
      <c r="AA360" t="str">
        <f t="shared" si="154"/>
        <v>up</v>
      </c>
      <c r="AB360">
        <f t="shared" si="160"/>
        <v>0.51663999999999999</v>
      </c>
      <c r="AC360">
        <f t="shared" si="170"/>
        <v>0.51468499999999984</v>
      </c>
      <c r="AD360" t="str">
        <f t="shared" si="171"/>
        <v>fast</v>
      </c>
      <c r="AE360" t="str">
        <f t="shared" si="178"/>
        <v>cont</v>
      </c>
      <c r="AF360" s="1">
        <v>1.4207000000000001</v>
      </c>
      <c r="AG360" t="str">
        <f t="shared" si="155"/>
        <v>down</v>
      </c>
      <c r="AH360">
        <f t="shared" si="161"/>
        <v>1.4305299999999999</v>
      </c>
      <c r="AI360">
        <f t="shared" si="172"/>
        <v>1.4275550000000001</v>
      </c>
      <c r="AJ360" t="str">
        <f t="shared" si="173"/>
        <v>fast</v>
      </c>
      <c r="AK360" t="str">
        <f t="shared" si="179"/>
        <v>cont</v>
      </c>
    </row>
    <row r="361" spans="1:37">
      <c r="A361">
        <v>20020228</v>
      </c>
      <c r="B361" s="1">
        <v>0.86939999999999995</v>
      </c>
      <c r="C361" t="str">
        <f t="shared" si="150"/>
        <v>down</v>
      </c>
      <c r="D361">
        <f t="shared" si="156"/>
        <v>0.8736299999999998</v>
      </c>
      <c r="E361">
        <f t="shared" si="162"/>
        <v>0.87402999999999997</v>
      </c>
      <c r="F361" t="str">
        <f t="shared" si="163"/>
        <v>slow</v>
      </c>
      <c r="G361" t="str">
        <f t="shared" si="174"/>
        <v>cont</v>
      </c>
      <c r="H361" s="1">
        <v>1.6092</v>
      </c>
      <c r="I361" t="str">
        <f t="shared" si="151"/>
        <v>down</v>
      </c>
      <c r="J361">
        <f t="shared" si="157"/>
        <v>1.60032</v>
      </c>
      <c r="K361">
        <f t="shared" si="164"/>
        <v>1.5991</v>
      </c>
      <c r="L361" t="str">
        <f t="shared" si="165"/>
        <v>fast</v>
      </c>
      <c r="M361" t="str">
        <f t="shared" si="175"/>
        <v>cross</v>
      </c>
      <c r="N361" s="1">
        <v>1.7089000000000001</v>
      </c>
      <c r="O361" t="str">
        <f t="shared" si="152"/>
        <v>down</v>
      </c>
      <c r="P361">
        <f t="shared" si="158"/>
        <v>1.7035</v>
      </c>
      <c r="Q361">
        <f t="shared" si="166"/>
        <v>1.7007400000000001</v>
      </c>
      <c r="R361" t="str">
        <f t="shared" si="167"/>
        <v>fast</v>
      </c>
      <c r="S361" t="str">
        <f t="shared" si="176"/>
        <v>cont</v>
      </c>
      <c r="T361" s="1">
        <v>134.38</v>
      </c>
      <c r="U361" t="str">
        <f t="shared" si="153"/>
        <v>down</v>
      </c>
      <c r="V361">
        <f t="shared" si="159"/>
        <v>134.18200000000002</v>
      </c>
      <c r="W361">
        <f t="shared" si="168"/>
        <v>134.06100000000004</v>
      </c>
      <c r="X361" t="str">
        <f t="shared" si="169"/>
        <v>fast</v>
      </c>
      <c r="Y361" t="str">
        <f t="shared" si="177"/>
        <v>cross</v>
      </c>
      <c r="Z361" s="1">
        <v>0.51819999999999999</v>
      </c>
      <c r="AA361" t="str">
        <f t="shared" si="154"/>
        <v>up</v>
      </c>
      <c r="AB361">
        <f t="shared" si="160"/>
        <v>0.51673000000000002</v>
      </c>
      <c r="AC361">
        <f t="shared" si="170"/>
        <v>0.51498999999999995</v>
      </c>
      <c r="AD361" t="str">
        <f t="shared" si="171"/>
        <v>fast</v>
      </c>
      <c r="AE361" t="str">
        <f t="shared" si="178"/>
        <v>cont</v>
      </c>
      <c r="AF361" s="1">
        <v>1.4195</v>
      </c>
      <c r="AG361" t="str">
        <f t="shared" si="155"/>
        <v>up</v>
      </c>
      <c r="AH361">
        <f t="shared" si="161"/>
        <v>1.4292999999999998</v>
      </c>
      <c r="AI361">
        <f t="shared" si="172"/>
        <v>1.4273100000000001</v>
      </c>
      <c r="AJ361" t="str">
        <f t="shared" si="173"/>
        <v>fast</v>
      </c>
      <c r="AK361" t="str">
        <f t="shared" si="179"/>
        <v>cont</v>
      </c>
    </row>
    <row r="362" spans="1:37">
      <c r="A362">
        <v>20020301</v>
      </c>
      <c r="B362" s="1">
        <v>0.86880000000000002</v>
      </c>
      <c r="C362" t="str">
        <f t="shared" si="150"/>
        <v>down</v>
      </c>
      <c r="D362">
        <f t="shared" si="156"/>
        <v>0.87313999999999992</v>
      </c>
      <c r="E362">
        <f t="shared" si="162"/>
        <v>0.87395000000000012</v>
      </c>
      <c r="F362" t="str">
        <f t="shared" si="163"/>
        <v>slow</v>
      </c>
      <c r="G362" t="str">
        <f t="shared" si="174"/>
        <v>cont</v>
      </c>
      <c r="H362" s="1">
        <v>1.6025</v>
      </c>
      <c r="I362" t="str">
        <f t="shared" si="151"/>
        <v>down</v>
      </c>
      <c r="J362">
        <f t="shared" si="157"/>
        <v>1.6011700000000002</v>
      </c>
      <c r="K362">
        <f t="shared" si="164"/>
        <v>1.5988149999999999</v>
      </c>
      <c r="L362" t="str">
        <f t="shared" si="165"/>
        <v>fast</v>
      </c>
      <c r="M362" t="str">
        <f t="shared" si="175"/>
        <v>cont</v>
      </c>
      <c r="N362" s="1">
        <v>1.7088000000000001</v>
      </c>
      <c r="O362" t="str">
        <f t="shared" si="152"/>
        <v>up</v>
      </c>
      <c r="P362">
        <f t="shared" si="158"/>
        <v>1.7043199999999998</v>
      </c>
      <c r="Q362">
        <f t="shared" si="166"/>
        <v>1.70103</v>
      </c>
      <c r="R362" t="str">
        <f t="shared" si="167"/>
        <v>fast</v>
      </c>
      <c r="S362" t="str">
        <f t="shared" si="176"/>
        <v>cont</v>
      </c>
      <c r="T362" s="1">
        <v>133.83000000000001</v>
      </c>
      <c r="U362" t="str">
        <f t="shared" si="153"/>
        <v>down</v>
      </c>
      <c r="V362">
        <f t="shared" si="159"/>
        <v>134.28100000000001</v>
      </c>
      <c r="W362">
        <f t="shared" si="168"/>
        <v>134.03550000000001</v>
      </c>
      <c r="X362" t="str">
        <f t="shared" si="169"/>
        <v>fast</v>
      </c>
      <c r="Y362" t="str">
        <f t="shared" si="177"/>
        <v>cont</v>
      </c>
      <c r="Z362" s="1">
        <v>0.51939999999999997</v>
      </c>
      <c r="AA362" t="str">
        <f t="shared" si="154"/>
        <v>up</v>
      </c>
      <c r="AB362">
        <f t="shared" si="160"/>
        <v>0.51683000000000001</v>
      </c>
      <c r="AC362">
        <f t="shared" si="170"/>
        <v>0.51546499999999995</v>
      </c>
      <c r="AD362" t="str">
        <f t="shared" si="171"/>
        <v>fast</v>
      </c>
      <c r="AE362" t="str">
        <f t="shared" si="178"/>
        <v>cont</v>
      </c>
      <c r="AF362" s="1">
        <v>1.4231</v>
      </c>
      <c r="AG362" t="str">
        <f t="shared" si="155"/>
        <v>down</v>
      </c>
      <c r="AH362">
        <f t="shared" si="161"/>
        <v>1.42824</v>
      </c>
      <c r="AI362">
        <f t="shared" si="172"/>
        <v>1.427675</v>
      </c>
      <c r="AJ362" t="str">
        <f t="shared" si="173"/>
        <v>fast</v>
      </c>
      <c r="AK362" t="str">
        <f t="shared" si="179"/>
        <v>cont</v>
      </c>
    </row>
    <row r="363" spans="1:37">
      <c r="A363">
        <v>20020303</v>
      </c>
      <c r="B363" s="1">
        <v>0.86539999999999995</v>
      </c>
      <c r="C363" t="str">
        <f t="shared" si="150"/>
        <v>up</v>
      </c>
      <c r="D363">
        <f t="shared" si="156"/>
        <v>0.8718999999999999</v>
      </c>
      <c r="E363">
        <f t="shared" si="162"/>
        <v>0.87366500000000025</v>
      </c>
      <c r="F363" t="str">
        <f t="shared" si="163"/>
        <v>slow</v>
      </c>
      <c r="G363" t="str">
        <f t="shared" si="174"/>
        <v>cont</v>
      </c>
      <c r="H363" s="1">
        <v>1.5927</v>
      </c>
      <c r="I363" t="str">
        <f t="shared" si="151"/>
        <v>up</v>
      </c>
      <c r="J363">
        <f t="shared" si="157"/>
        <v>1.60107</v>
      </c>
      <c r="K363">
        <f t="shared" si="164"/>
        <v>1.5980449999999999</v>
      </c>
      <c r="L363" t="str">
        <f t="shared" si="165"/>
        <v>fast</v>
      </c>
      <c r="M363" t="str">
        <f t="shared" si="175"/>
        <v>cont</v>
      </c>
      <c r="N363" s="1">
        <v>1.7090000000000001</v>
      </c>
      <c r="O363" t="str">
        <f t="shared" si="152"/>
        <v>up</v>
      </c>
      <c r="P363">
        <f t="shared" si="158"/>
        <v>1.70445</v>
      </c>
      <c r="Q363">
        <f t="shared" si="166"/>
        <v>1.7013950000000002</v>
      </c>
      <c r="R363" t="str">
        <f t="shared" si="167"/>
        <v>fast</v>
      </c>
      <c r="S363" t="str">
        <f t="shared" si="176"/>
        <v>cont</v>
      </c>
      <c r="T363" s="1">
        <v>133.55000000000001</v>
      </c>
      <c r="U363" t="str">
        <f t="shared" si="153"/>
        <v>down</v>
      </c>
      <c r="V363">
        <f t="shared" si="159"/>
        <v>134.23999999999998</v>
      </c>
      <c r="W363">
        <f t="shared" si="168"/>
        <v>134.00700000000001</v>
      </c>
      <c r="X363" t="str">
        <f t="shared" si="169"/>
        <v>fast</v>
      </c>
      <c r="Y363" t="str">
        <f t="shared" si="177"/>
        <v>cont</v>
      </c>
      <c r="Z363" s="1">
        <v>0.52059999999999995</v>
      </c>
      <c r="AA363" t="str">
        <f t="shared" si="154"/>
        <v>up</v>
      </c>
      <c r="AB363">
        <f t="shared" si="160"/>
        <v>0.51698</v>
      </c>
      <c r="AC363">
        <f t="shared" si="170"/>
        <v>0.51599499999999998</v>
      </c>
      <c r="AD363" t="str">
        <f t="shared" si="171"/>
        <v>fast</v>
      </c>
      <c r="AE363" t="str">
        <f t="shared" si="178"/>
        <v>cont</v>
      </c>
      <c r="AF363" s="1">
        <v>1.4188000000000001</v>
      </c>
      <c r="AG363" t="str">
        <f t="shared" si="155"/>
        <v>up</v>
      </c>
      <c r="AH363">
        <f t="shared" si="161"/>
        <v>1.42682</v>
      </c>
      <c r="AI363">
        <f t="shared" si="172"/>
        <v>1.4278500000000003</v>
      </c>
      <c r="AJ363" t="str">
        <f t="shared" si="173"/>
        <v>slow</v>
      </c>
      <c r="AK363" t="str">
        <f t="shared" si="179"/>
        <v>cross</v>
      </c>
    </row>
    <row r="364" spans="1:37">
      <c r="A364">
        <v>20020304</v>
      </c>
      <c r="B364" s="1">
        <v>0.87109999999999999</v>
      </c>
      <c r="C364" t="str">
        <f t="shared" si="150"/>
        <v>up</v>
      </c>
      <c r="D364">
        <f t="shared" si="156"/>
        <v>0.87121999999999988</v>
      </c>
      <c r="E364">
        <f t="shared" si="162"/>
        <v>0.87347500000000022</v>
      </c>
      <c r="F364" t="str">
        <f t="shared" si="163"/>
        <v>slow</v>
      </c>
      <c r="G364" t="str">
        <f t="shared" si="174"/>
        <v>cont</v>
      </c>
      <c r="H364" s="1">
        <v>1.5931999999999999</v>
      </c>
      <c r="I364" t="str">
        <f t="shared" si="151"/>
        <v>down</v>
      </c>
      <c r="J364">
        <f t="shared" si="157"/>
        <v>1.60127</v>
      </c>
      <c r="K364">
        <f t="shared" si="164"/>
        <v>1.59761</v>
      </c>
      <c r="L364" t="str">
        <f t="shared" si="165"/>
        <v>fast</v>
      </c>
      <c r="M364" t="str">
        <f t="shared" si="175"/>
        <v>cont</v>
      </c>
      <c r="N364" s="1">
        <v>1.7118</v>
      </c>
      <c r="O364" t="str">
        <f t="shared" si="152"/>
        <v>down</v>
      </c>
      <c r="P364">
        <f t="shared" si="158"/>
        <v>1.7055</v>
      </c>
      <c r="Q364">
        <f t="shared" si="166"/>
        <v>1.7024149999999998</v>
      </c>
      <c r="R364" t="str">
        <f t="shared" si="167"/>
        <v>fast</v>
      </c>
      <c r="S364" t="str">
        <f t="shared" si="176"/>
        <v>cont</v>
      </c>
      <c r="T364" s="1">
        <v>133.46</v>
      </c>
      <c r="U364" t="str">
        <f t="shared" si="153"/>
        <v>down</v>
      </c>
      <c r="V364">
        <f t="shared" si="159"/>
        <v>134.19499999999999</v>
      </c>
      <c r="W364">
        <f t="shared" si="168"/>
        <v>133.93100000000001</v>
      </c>
      <c r="X364" t="str">
        <f t="shared" si="169"/>
        <v>fast</v>
      </c>
      <c r="Y364" t="str">
        <f t="shared" si="177"/>
        <v>cont</v>
      </c>
      <c r="Z364" s="1">
        <v>0.52110000000000001</v>
      </c>
      <c r="AA364" t="str">
        <f t="shared" si="154"/>
        <v>down</v>
      </c>
      <c r="AB364">
        <f t="shared" si="160"/>
        <v>0.51723999999999992</v>
      </c>
      <c r="AC364">
        <f t="shared" si="170"/>
        <v>0.516455</v>
      </c>
      <c r="AD364" t="str">
        <f t="shared" si="171"/>
        <v>fast</v>
      </c>
      <c r="AE364" t="str">
        <f t="shared" si="178"/>
        <v>cont</v>
      </c>
      <c r="AF364" s="1">
        <v>1.4244000000000001</v>
      </c>
      <c r="AG364" t="str">
        <f t="shared" si="155"/>
        <v>up</v>
      </c>
      <c r="AH364">
        <f t="shared" si="161"/>
        <v>1.42604</v>
      </c>
      <c r="AI364">
        <f t="shared" si="172"/>
        <v>1.4281500000000003</v>
      </c>
      <c r="AJ364" t="str">
        <f t="shared" si="173"/>
        <v>slow</v>
      </c>
      <c r="AK364" t="str">
        <f t="shared" si="179"/>
        <v>cont</v>
      </c>
    </row>
    <row r="365" spans="1:37">
      <c r="A365">
        <v>20020305</v>
      </c>
      <c r="B365" s="1">
        <v>0.87239999999999995</v>
      </c>
      <c r="C365" t="str">
        <f t="shared" si="150"/>
        <v>up</v>
      </c>
      <c r="D365">
        <f t="shared" si="156"/>
        <v>0.87130000000000007</v>
      </c>
      <c r="E365">
        <f t="shared" si="162"/>
        <v>0.87355499999999997</v>
      </c>
      <c r="F365" t="str">
        <f t="shared" si="163"/>
        <v>slow</v>
      </c>
      <c r="G365" t="str">
        <f t="shared" si="174"/>
        <v>cont</v>
      </c>
      <c r="H365" s="1">
        <v>1.5915999999999999</v>
      </c>
      <c r="I365" t="str">
        <f t="shared" si="151"/>
        <v>down</v>
      </c>
      <c r="J365">
        <f t="shared" si="157"/>
        <v>1.6012499999999998</v>
      </c>
      <c r="K365">
        <f t="shared" si="164"/>
        <v>1.5972949999999999</v>
      </c>
      <c r="L365" t="str">
        <f t="shared" si="165"/>
        <v>fast</v>
      </c>
      <c r="M365" t="str">
        <f t="shared" si="175"/>
        <v>cont</v>
      </c>
      <c r="N365" s="1">
        <v>1.7053</v>
      </c>
      <c r="O365" t="str">
        <f t="shared" si="152"/>
        <v>down</v>
      </c>
      <c r="P365">
        <f t="shared" si="158"/>
        <v>1.70564</v>
      </c>
      <c r="Q365">
        <f t="shared" si="166"/>
        <v>1.7030100000000001</v>
      </c>
      <c r="R365" t="str">
        <f t="shared" si="167"/>
        <v>fast</v>
      </c>
      <c r="S365" t="str">
        <f t="shared" si="176"/>
        <v>cont</v>
      </c>
      <c r="T365" s="1">
        <v>132.56</v>
      </c>
      <c r="U365" t="str">
        <f t="shared" si="153"/>
        <v>down</v>
      </c>
      <c r="V365">
        <f t="shared" si="159"/>
        <v>134.00800000000001</v>
      </c>
      <c r="W365">
        <f t="shared" si="168"/>
        <v>133.80950000000001</v>
      </c>
      <c r="X365" t="str">
        <f t="shared" si="169"/>
        <v>fast</v>
      </c>
      <c r="Y365" t="str">
        <f t="shared" si="177"/>
        <v>cont</v>
      </c>
      <c r="Z365" s="1">
        <v>0.52080000000000004</v>
      </c>
      <c r="AA365" t="str">
        <f t="shared" si="154"/>
        <v>up</v>
      </c>
      <c r="AB365">
        <f t="shared" si="160"/>
        <v>0.51758000000000004</v>
      </c>
      <c r="AC365">
        <f t="shared" si="170"/>
        <v>0.51691999999999994</v>
      </c>
      <c r="AD365" t="str">
        <f t="shared" si="171"/>
        <v>fast</v>
      </c>
      <c r="AE365" t="str">
        <f t="shared" si="178"/>
        <v>cont</v>
      </c>
      <c r="AF365" s="1">
        <v>1.4248000000000001</v>
      </c>
      <c r="AG365" t="str">
        <f t="shared" si="155"/>
        <v>up</v>
      </c>
      <c r="AH365">
        <f t="shared" si="161"/>
        <v>1.4256699999999998</v>
      </c>
      <c r="AI365">
        <f t="shared" si="172"/>
        <v>1.428725</v>
      </c>
      <c r="AJ365" t="str">
        <f t="shared" si="173"/>
        <v>slow</v>
      </c>
      <c r="AK365" t="str">
        <f t="shared" si="179"/>
        <v>cont</v>
      </c>
    </row>
    <row r="366" spans="1:37">
      <c r="A366">
        <v>20020306</v>
      </c>
      <c r="B366" s="1">
        <v>0.87719999999999998</v>
      </c>
      <c r="C366" t="str">
        <f t="shared" si="150"/>
        <v>up</v>
      </c>
      <c r="D366">
        <f t="shared" si="156"/>
        <v>0.87130000000000007</v>
      </c>
      <c r="E366">
        <f t="shared" si="162"/>
        <v>0.87342999999999993</v>
      </c>
      <c r="F366" t="str">
        <f t="shared" si="163"/>
        <v>slow</v>
      </c>
      <c r="G366" t="str">
        <f t="shared" si="174"/>
        <v>cont</v>
      </c>
      <c r="H366" s="1">
        <v>1.5884</v>
      </c>
      <c r="I366" t="str">
        <f t="shared" si="151"/>
        <v>down</v>
      </c>
      <c r="J366">
        <f t="shared" si="157"/>
        <v>1.6003499999999999</v>
      </c>
      <c r="K366">
        <f t="shared" si="164"/>
        <v>1.5968149999999999</v>
      </c>
      <c r="L366" t="str">
        <f t="shared" si="165"/>
        <v>fast</v>
      </c>
      <c r="M366" t="str">
        <f t="shared" si="175"/>
        <v>cont</v>
      </c>
      <c r="N366" s="1">
        <v>1.6976</v>
      </c>
      <c r="O366" t="str">
        <f t="shared" si="152"/>
        <v>down</v>
      </c>
      <c r="P366">
        <f t="shared" si="158"/>
        <v>1.70513</v>
      </c>
      <c r="Q366">
        <f t="shared" si="166"/>
        <v>1.7032050000000001</v>
      </c>
      <c r="R366" t="str">
        <f t="shared" si="167"/>
        <v>fast</v>
      </c>
      <c r="S366" t="str">
        <f t="shared" si="176"/>
        <v>cont</v>
      </c>
      <c r="T366" s="1">
        <v>132.44999999999999</v>
      </c>
      <c r="U366" t="str">
        <f t="shared" si="153"/>
        <v>down</v>
      </c>
      <c r="V366">
        <f t="shared" si="159"/>
        <v>133.80700000000002</v>
      </c>
      <c r="W366">
        <f t="shared" si="168"/>
        <v>133.68400000000003</v>
      </c>
      <c r="X366" t="str">
        <f t="shared" si="169"/>
        <v>fast</v>
      </c>
      <c r="Y366" t="str">
        <f t="shared" si="177"/>
        <v>cont</v>
      </c>
      <c r="Z366" s="1">
        <v>0.52290000000000003</v>
      </c>
      <c r="AA366" t="str">
        <f t="shared" si="154"/>
        <v>up</v>
      </c>
      <c r="AB366">
        <f t="shared" si="160"/>
        <v>0.51824999999999999</v>
      </c>
      <c r="AC366">
        <f t="shared" si="170"/>
        <v>0.51738499999999998</v>
      </c>
      <c r="AD366" t="str">
        <f t="shared" si="171"/>
        <v>fast</v>
      </c>
      <c r="AE366" t="str">
        <f t="shared" si="178"/>
        <v>cont</v>
      </c>
      <c r="AF366" s="1">
        <v>1.4253</v>
      </c>
      <c r="AG366" t="str">
        <f t="shared" si="155"/>
        <v>up</v>
      </c>
      <c r="AH366">
        <f t="shared" si="161"/>
        <v>1.42482</v>
      </c>
      <c r="AI366">
        <f t="shared" si="172"/>
        <v>1.4287700000000001</v>
      </c>
      <c r="AJ366" t="str">
        <f t="shared" si="173"/>
        <v>slow</v>
      </c>
      <c r="AK366" t="str">
        <f t="shared" si="179"/>
        <v>cont</v>
      </c>
    </row>
    <row r="367" spans="1:37">
      <c r="A367">
        <v>20020307</v>
      </c>
      <c r="B367" s="1">
        <v>0.88360000000000005</v>
      </c>
      <c r="C367" t="str">
        <f t="shared" si="150"/>
        <v>down</v>
      </c>
      <c r="D367">
        <f t="shared" si="156"/>
        <v>0.87214000000000014</v>
      </c>
      <c r="E367">
        <f t="shared" si="162"/>
        <v>0.87363500000000016</v>
      </c>
      <c r="F367" t="str">
        <f t="shared" si="163"/>
        <v>slow</v>
      </c>
      <c r="G367" t="str">
        <f t="shared" si="174"/>
        <v>cont</v>
      </c>
      <c r="H367" s="1">
        <v>1.5842000000000001</v>
      </c>
      <c r="I367" t="str">
        <f t="shared" si="151"/>
        <v>up</v>
      </c>
      <c r="J367">
        <f t="shared" si="157"/>
        <v>1.5991</v>
      </c>
      <c r="K367">
        <f t="shared" si="164"/>
        <v>1.5963499999999999</v>
      </c>
      <c r="L367" t="str">
        <f t="shared" si="165"/>
        <v>fast</v>
      </c>
      <c r="M367" t="str">
        <f t="shared" si="175"/>
        <v>cont</v>
      </c>
      <c r="N367" s="1">
        <v>1.6834</v>
      </c>
      <c r="O367" t="str">
        <f t="shared" si="152"/>
        <v>up</v>
      </c>
      <c r="P367">
        <f t="shared" si="158"/>
        <v>1.7044699999999999</v>
      </c>
      <c r="Q367">
        <f t="shared" si="166"/>
        <v>1.702985</v>
      </c>
      <c r="R367" t="str">
        <f t="shared" si="167"/>
        <v>fast</v>
      </c>
      <c r="S367" t="str">
        <f t="shared" si="176"/>
        <v>cont</v>
      </c>
      <c r="T367" s="1">
        <v>130.85</v>
      </c>
      <c r="U367" t="str">
        <f t="shared" si="153"/>
        <v>down</v>
      </c>
      <c r="V367">
        <f t="shared" si="159"/>
        <v>133.477</v>
      </c>
      <c r="W367">
        <f t="shared" si="168"/>
        <v>133.5395</v>
      </c>
      <c r="X367" t="str">
        <f t="shared" si="169"/>
        <v>slow</v>
      </c>
      <c r="Y367" t="str">
        <f t="shared" si="177"/>
        <v>cross</v>
      </c>
      <c r="Z367" s="1">
        <v>0.52610000000000001</v>
      </c>
      <c r="AA367" t="str">
        <f t="shared" si="154"/>
        <v>down</v>
      </c>
      <c r="AB367">
        <f t="shared" si="160"/>
        <v>0.51948000000000005</v>
      </c>
      <c r="AC367">
        <f t="shared" si="170"/>
        <v>0.51806999999999992</v>
      </c>
      <c r="AD367" t="str">
        <f t="shared" si="171"/>
        <v>fast</v>
      </c>
      <c r="AE367" t="str">
        <f t="shared" si="178"/>
        <v>cont</v>
      </c>
      <c r="AF367" s="1">
        <v>1.4306000000000001</v>
      </c>
      <c r="AG367" t="str">
        <f t="shared" si="155"/>
        <v>down</v>
      </c>
      <c r="AH367">
        <f t="shared" si="161"/>
        <v>1.4247099999999999</v>
      </c>
      <c r="AI367">
        <f t="shared" si="172"/>
        <v>1.4285799999999997</v>
      </c>
      <c r="AJ367" t="str">
        <f t="shared" si="173"/>
        <v>slow</v>
      </c>
      <c r="AK367" t="str">
        <f t="shared" si="179"/>
        <v>cont</v>
      </c>
    </row>
    <row r="368" spans="1:37">
      <c r="A368">
        <v>20020308</v>
      </c>
      <c r="B368" s="1">
        <v>0.88139999999999996</v>
      </c>
      <c r="C368" t="str">
        <f t="shared" si="150"/>
        <v>down</v>
      </c>
      <c r="D368">
        <f t="shared" si="156"/>
        <v>0.87273000000000012</v>
      </c>
      <c r="E368">
        <f t="shared" si="162"/>
        <v>0.87387000000000015</v>
      </c>
      <c r="F368" t="str">
        <f t="shared" si="163"/>
        <v>slow</v>
      </c>
      <c r="G368" t="str">
        <f t="shared" si="174"/>
        <v>cont</v>
      </c>
      <c r="H368" s="1">
        <v>1.5865</v>
      </c>
      <c r="I368" t="str">
        <f t="shared" si="151"/>
        <v>down</v>
      </c>
      <c r="J368">
        <f t="shared" si="157"/>
        <v>1.5971199999999999</v>
      </c>
      <c r="K368">
        <f t="shared" si="164"/>
        <v>1.5959049999999999</v>
      </c>
      <c r="L368" t="str">
        <f t="shared" si="165"/>
        <v>fast</v>
      </c>
      <c r="M368" t="str">
        <f t="shared" si="175"/>
        <v>cont</v>
      </c>
      <c r="N368" s="1">
        <v>1.69</v>
      </c>
      <c r="O368" t="str">
        <f t="shared" si="152"/>
        <v>down</v>
      </c>
      <c r="P368">
        <f t="shared" si="158"/>
        <v>1.7036500000000001</v>
      </c>
      <c r="Q368">
        <f t="shared" si="166"/>
        <v>1.7024600000000003</v>
      </c>
      <c r="R368" t="str">
        <f t="shared" si="167"/>
        <v>fast</v>
      </c>
      <c r="S368" t="str">
        <f t="shared" si="176"/>
        <v>cont</v>
      </c>
      <c r="T368" s="1">
        <v>128.71</v>
      </c>
      <c r="U368" t="str">
        <f t="shared" si="153"/>
        <v>down</v>
      </c>
      <c r="V368">
        <f t="shared" si="159"/>
        <v>132.94</v>
      </c>
      <c r="W368">
        <f t="shared" si="168"/>
        <v>133.30499999999998</v>
      </c>
      <c r="X368" t="str">
        <f t="shared" si="169"/>
        <v>slow</v>
      </c>
      <c r="Y368" t="str">
        <f t="shared" si="177"/>
        <v>cont</v>
      </c>
      <c r="Z368" s="1">
        <v>0.52510000000000001</v>
      </c>
      <c r="AA368" t="str">
        <f t="shared" si="154"/>
        <v>down</v>
      </c>
      <c r="AB368">
        <f t="shared" si="160"/>
        <v>0.52055000000000007</v>
      </c>
      <c r="AC368">
        <f t="shared" si="170"/>
        <v>0.51882499999999987</v>
      </c>
      <c r="AD368" t="str">
        <f t="shared" si="171"/>
        <v>fast</v>
      </c>
      <c r="AE368" t="str">
        <f t="shared" si="178"/>
        <v>cont</v>
      </c>
      <c r="AF368" s="1">
        <v>1.4277</v>
      </c>
      <c r="AG368" t="str">
        <f t="shared" si="155"/>
        <v>down</v>
      </c>
      <c r="AH368">
        <f t="shared" si="161"/>
        <v>1.42425</v>
      </c>
      <c r="AI368">
        <f t="shared" si="172"/>
        <v>1.4281750000000002</v>
      </c>
      <c r="AJ368" t="str">
        <f t="shared" si="173"/>
        <v>slow</v>
      </c>
      <c r="AK368" t="str">
        <f t="shared" si="179"/>
        <v>cont</v>
      </c>
    </row>
    <row r="369" spans="1:37">
      <c r="A369">
        <v>20020310</v>
      </c>
      <c r="B369" s="1">
        <v>0.87370000000000003</v>
      </c>
      <c r="C369" t="str">
        <f t="shared" si="150"/>
        <v>up</v>
      </c>
      <c r="D369">
        <f t="shared" si="156"/>
        <v>0.87294000000000005</v>
      </c>
      <c r="E369">
        <f t="shared" si="162"/>
        <v>0.87383500000000003</v>
      </c>
      <c r="F369" t="str">
        <f t="shared" si="163"/>
        <v>slow</v>
      </c>
      <c r="G369" t="str">
        <f t="shared" si="174"/>
        <v>cont</v>
      </c>
      <c r="H369" s="1">
        <v>1.5861000000000001</v>
      </c>
      <c r="I369" t="str">
        <f t="shared" si="151"/>
        <v>up</v>
      </c>
      <c r="J369">
        <f t="shared" si="157"/>
        <v>1.59456</v>
      </c>
      <c r="K369">
        <f t="shared" si="164"/>
        <v>1.5955600000000001</v>
      </c>
      <c r="L369" t="str">
        <f t="shared" si="165"/>
        <v>slow</v>
      </c>
      <c r="M369" t="str">
        <f t="shared" si="175"/>
        <v>cross</v>
      </c>
      <c r="N369" s="1">
        <v>1.6870000000000001</v>
      </c>
      <c r="O369" t="str">
        <f t="shared" si="152"/>
        <v>down</v>
      </c>
      <c r="P369">
        <f t="shared" si="158"/>
        <v>1.7011800000000001</v>
      </c>
      <c r="Q369">
        <f t="shared" si="166"/>
        <v>1.7014099999999999</v>
      </c>
      <c r="R369" t="str">
        <f t="shared" si="167"/>
        <v>slow</v>
      </c>
      <c r="S369" t="str">
        <f t="shared" si="176"/>
        <v>cross</v>
      </c>
      <c r="T369" s="1">
        <v>128.65</v>
      </c>
      <c r="U369" t="str">
        <f t="shared" si="153"/>
        <v>up</v>
      </c>
      <c r="V369">
        <f t="shared" si="159"/>
        <v>132.34</v>
      </c>
      <c r="W369">
        <f t="shared" si="168"/>
        <v>133.08750000000001</v>
      </c>
      <c r="X369" t="str">
        <f t="shared" si="169"/>
        <v>slow</v>
      </c>
      <c r="Y369" t="str">
        <f t="shared" si="177"/>
        <v>cont</v>
      </c>
      <c r="Z369" s="1">
        <v>0.52159999999999995</v>
      </c>
      <c r="AA369" t="str">
        <f t="shared" si="154"/>
        <v>up</v>
      </c>
      <c r="AB369">
        <f t="shared" si="160"/>
        <v>0.52122999999999997</v>
      </c>
      <c r="AC369">
        <f t="shared" si="170"/>
        <v>0.51902999999999999</v>
      </c>
      <c r="AD369" t="str">
        <f t="shared" si="171"/>
        <v>fast</v>
      </c>
      <c r="AE369" t="str">
        <f t="shared" si="178"/>
        <v>cont</v>
      </c>
      <c r="AF369" s="1">
        <v>1.4211</v>
      </c>
      <c r="AG369" t="str">
        <f t="shared" si="155"/>
        <v>up</v>
      </c>
      <c r="AH369">
        <f t="shared" si="161"/>
        <v>1.4236</v>
      </c>
      <c r="AI369">
        <f t="shared" si="172"/>
        <v>1.4276850000000001</v>
      </c>
      <c r="AJ369" t="str">
        <f t="shared" si="173"/>
        <v>slow</v>
      </c>
      <c r="AK369" t="str">
        <f t="shared" si="179"/>
        <v>cont</v>
      </c>
    </row>
    <row r="370" spans="1:37">
      <c r="A370">
        <v>20020311</v>
      </c>
      <c r="B370" s="1">
        <v>0.877</v>
      </c>
      <c r="C370" t="str">
        <f t="shared" si="150"/>
        <v>down</v>
      </c>
      <c r="D370">
        <f t="shared" si="156"/>
        <v>0.87400000000000022</v>
      </c>
      <c r="E370">
        <f t="shared" si="162"/>
        <v>0.87399500000000008</v>
      </c>
      <c r="F370" t="str">
        <f t="shared" si="163"/>
        <v>fast</v>
      </c>
      <c r="G370" t="str">
        <f t="shared" si="174"/>
        <v>cross</v>
      </c>
      <c r="H370" s="1">
        <v>1.5874999999999999</v>
      </c>
      <c r="I370" t="str">
        <f t="shared" si="151"/>
        <v>down</v>
      </c>
      <c r="J370">
        <f t="shared" si="157"/>
        <v>1.59219</v>
      </c>
      <c r="K370">
        <f t="shared" si="164"/>
        <v>1.5952899999999999</v>
      </c>
      <c r="L370" t="str">
        <f t="shared" si="165"/>
        <v>slow</v>
      </c>
      <c r="M370" t="str">
        <f t="shared" si="175"/>
        <v>cont</v>
      </c>
      <c r="N370" s="1">
        <v>1.6866000000000001</v>
      </c>
      <c r="O370" t="str">
        <f t="shared" si="152"/>
        <v>down</v>
      </c>
      <c r="P370">
        <f t="shared" si="158"/>
        <v>1.6988399999999999</v>
      </c>
      <c r="Q370">
        <f t="shared" si="166"/>
        <v>1.7006000000000001</v>
      </c>
      <c r="R370" t="str">
        <f t="shared" si="167"/>
        <v>slow</v>
      </c>
      <c r="S370" t="str">
        <f t="shared" si="176"/>
        <v>cont</v>
      </c>
      <c r="T370" s="1">
        <v>129.16</v>
      </c>
      <c r="U370" t="str">
        <f t="shared" si="153"/>
        <v>up</v>
      </c>
      <c r="V370">
        <f t="shared" si="159"/>
        <v>131.76000000000002</v>
      </c>
      <c r="W370">
        <f t="shared" si="168"/>
        <v>132.88749999999999</v>
      </c>
      <c r="X370" t="str">
        <f t="shared" si="169"/>
        <v>slow</v>
      </c>
      <c r="Y370" t="str">
        <f t="shared" si="177"/>
        <v>cont</v>
      </c>
      <c r="Z370" s="1">
        <v>0.52190000000000003</v>
      </c>
      <c r="AA370" t="str">
        <f t="shared" si="154"/>
        <v>down</v>
      </c>
      <c r="AB370">
        <f t="shared" si="160"/>
        <v>0.52177000000000007</v>
      </c>
      <c r="AC370">
        <f t="shared" si="170"/>
        <v>0.51920500000000003</v>
      </c>
      <c r="AD370" t="str">
        <f t="shared" si="171"/>
        <v>fast</v>
      </c>
      <c r="AE370" t="str">
        <f t="shared" si="178"/>
        <v>cont</v>
      </c>
      <c r="AF370" s="1">
        <v>1.4222999999999999</v>
      </c>
      <c r="AG370" t="str">
        <f t="shared" si="155"/>
        <v>down</v>
      </c>
      <c r="AH370">
        <f t="shared" si="161"/>
        <v>1.4237600000000001</v>
      </c>
      <c r="AI370">
        <f t="shared" si="172"/>
        <v>1.4271449999999999</v>
      </c>
      <c r="AJ370" t="str">
        <f t="shared" si="173"/>
        <v>slow</v>
      </c>
      <c r="AK370" t="str">
        <f t="shared" si="179"/>
        <v>cont</v>
      </c>
    </row>
    <row r="371" spans="1:37">
      <c r="A371">
        <v>20020312</v>
      </c>
      <c r="B371" s="1">
        <v>0.876</v>
      </c>
      <c r="C371" t="str">
        <f t="shared" si="150"/>
        <v>up</v>
      </c>
      <c r="D371">
        <f t="shared" si="156"/>
        <v>0.8746600000000001</v>
      </c>
      <c r="E371">
        <f t="shared" si="162"/>
        <v>0.87414499999999984</v>
      </c>
      <c r="F371" t="str">
        <f t="shared" si="163"/>
        <v>fast</v>
      </c>
      <c r="G371" t="str">
        <f t="shared" si="174"/>
        <v>cont</v>
      </c>
      <c r="H371" s="1">
        <v>1.5869</v>
      </c>
      <c r="I371" t="str">
        <f t="shared" si="151"/>
        <v>up</v>
      </c>
      <c r="J371">
        <f t="shared" si="157"/>
        <v>1.58996</v>
      </c>
      <c r="K371">
        <f t="shared" si="164"/>
        <v>1.59514</v>
      </c>
      <c r="L371" t="str">
        <f t="shared" si="165"/>
        <v>slow</v>
      </c>
      <c r="M371" t="str">
        <f t="shared" si="175"/>
        <v>cont</v>
      </c>
      <c r="N371" s="1">
        <v>1.6847000000000001</v>
      </c>
      <c r="O371" t="str">
        <f t="shared" si="152"/>
        <v>down</v>
      </c>
      <c r="P371">
        <f t="shared" si="158"/>
        <v>1.6964200000000003</v>
      </c>
      <c r="Q371">
        <f t="shared" si="166"/>
        <v>1.6999600000000001</v>
      </c>
      <c r="R371" t="str">
        <f t="shared" si="167"/>
        <v>slow</v>
      </c>
      <c r="S371" t="str">
        <f t="shared" si="176"/>
        <v>cont</v>
      </c>
      <c r="T371" s="1">
        <v>129.25</v>
      </c>
      <c r="U371" t="str">
        <f t="shared" si="153"/>
        <v>up</v>
      </c>
      <c r="V371">
        <f t="shared" si="159"/>
        <v>131.24700000000001</v>
      </c>
      <c r="W371">
        <f t="shared" si="168"/>
        <v>132.71449999999999</v>
      </c>
      <c r="X371" t="str">
        <f t="shared" si="169"/>
        <v>slow</v>
      </c>
      <c r="Y371" t="str">
        <f t="shared" si="177"/>
        <v>cont</v>
      </c>
      <c r="Z371" s="1">
        <v>0.52159999999999995</v>
      </c>
      <c r="AA371" t="str">
        <f t="shared" si="154"/>
        <v>down</v>
      </c>
      <c r="AB371">
        <f t="shared" si="160"/>
        <v>0.52211000000000007</v>
      </c>
      <c r="AC371">
        <f t="shared" si="170"/>
        <v>0.51941999999999999</v>
      </c>
      <c r="AD371" t="str">
        <f t="shared" si="171"/>
        <v>fast</v>
      </c>
      <c r="AE371" t="str">
        <f t="shared" si="178"/>
        <v>cont</v>
      </c>
      <c r="AF371" s="1">
        <v>1.4198999999999999</v>
      </c>
      <c r="AG371" t="str">
        <f t="shared" si="155"/>
        <v>down</v>
      </c>
      <c r="AH371">
        <f t="shared" si="161"/>
        <v>1.4238000000000002</v>
      </c>
      <c r="AI371">
        <f t="shared" si="172"/>
        <v>1.4265499999999998</v>
      </c>
      <c r="AJ371" t="str">
        <f t="shared" si="173"/>
        <v>slow</v>
      </c>
      <c r="AK371" t="str">
        <f t="shared" si="179"/>
        <v>cont</v>
      </c>
    </row>
    <row r="372" spans="1:37">
      <c r="A372">
        <v>20020313</v>
      </c>
      <c r="B372" s="1">
        <v>0.878</v>
      </c>
      <c r="C372" t="str">
        <f t="shared" si="150"/>
        <v>up</v>
      </c>
      <c r="D372">
        <f t="shared" si="156"/>
        <v>0.87558000000000002</v>
      </c>
      <c r="E372">
        <f t="shared" si="162"/>
        <v>0.87435999999999992</v>
      </c>
      <c r="F372" t="str">
        <f t="shared" si="163"/>
        <v>fast</v>
      </c>
      <c r="G372" t="str">
        <f t="shared" si="174"/>
        <v>cont</v>
      </c>
      <c r="H372" s="1">
        <v>1.5975999999999999</v>
      </c>
      <c r="I372" t="str">
        <f t="shared" si="151"/>
        <v>down</v>
      </c>
      <c r="J372">
        <f t="shared" si="157"/>
        <v>1.5894699999999999</v>
      </c>
      <c r="K372">
        <f t="shared" si="164"/>
        <v>1.5953199999999998</v>
      </c>
      <c r="L372" t="str">
        <f t="shared" si="165"/>
        <v>slow</v>
      </c>
      <c r="M372" t="str">
        <f t="shared" si="175"/>
        <v>cont</v>
      </c>
      <c r="N372" s="1">
        <v>1.6825000000000001</v>
      </c>
      <c r="O372" t="str">
        <f t="shared" si="152"/>
        <v>down</v>
      </c>
      <c r="P372">
        <f t="shared" si="158"/>
        <v>1.6937899999999999</v>
      </c>
      <c r="Q372">
        <f t="shared" si="166"/>
        <v>1.699055</v>
      </c>
      <c r="R372" t="str">
        <f t="shared" si="167"/>
        <v>slow</v>
      </c>
      <c r="S372" t="str">
        <f t="shared" si="176"/>
        <v>cont</v>
      </c>
      <c r="T372" s="1">
        <v>129.61000000000001</v>
      </c>
      <c r="U372" t="str">
        <f t="shared" si="153"/>
        <v>down</v>
      </c>
      <c r="V372">
        <f t="shared" si="159"/>
        <v>130.82499999999999</v>
      </c>
      <c r="W372">
        <f t="shared" si="168"/>
        <v>132.553</v>
      </c>
      <c r="X372" t="str">
        <f t="shared" si="169"/>
        <v>slow</v>
      </c>
      <c r="Y372" t="str">
        <f t="shared" si="177"/>
        <v>cont</v>
      </c>
      <c r="Z372" s="1">
        <v>0.52070000000000005</v>
      </c>
      <c r="AA372" t="str">
        <f t="shared" si="154"/>
        <v>up</v>
      </c>
      <c r="AB372">
        <f t="shared" si="160"/>
        <v>0.52223999999999993</v>
      </c>
      <c r="AC372">
        <f t="shared" si="170"/>
        <v>0.51953499999999997</v>
      </c>
      <c r="AD372" t="str">
        <f t="shared" si="171"/>
        <v>fast</v>
      </c>
      <c r="AE372" t="str">
        <f t="shared" si="178"/>
        <v>cont</v>
      </c>
      <c r="AF372" s="1">
        <v>1.4174</v>
      </c>
      <c r="AG372" t="str">
        <f t="shared" si="155"/>
        <v>up</v>
      </c>
      <c r="AH372">
        <f t="shared" si="161"/>
        <v>1.42323</v>
      </c>
      <c r="AI372">
        <f t="shared" si="172"/>
        <v>1.425735</v>
      </c>
      <c r="AJ372" t="str">
        <f t="shared" si="173"/>
        <v>slow</v>
      </c>
      <c r="AK372" t="str">
        <f t="shared" si="179"/>
        <v>cont</v>
      </c>
    </row>
    <row r="373" spans="1:37">
      <c r="A373">
        <v>20020314</v>
      </c>
      <c r="B373" s="1">
        <v>0.8841</v>
      </c>
      <c r="C373" t="str">
        <f t="shared" si="150"/>
        <v>up</v>
      </c>
      <c r="D373">
        <f t="shared" si="156"/>
        <v>0.87744999999999995</v>
      </c>
      <c r="E373">
        <f t="shared" si="162"/>
        <v>0.87467499999999987</v>
      </c>
      <c r="F373" t="str">
        <f t="shared" si="163"/>
        <v>fast</v>
      </c>
      <c r="G373" t="str">
        <f t="shared" si="174"/>
        <v>cont</v>
      </c>
      <c r="H373" s="1">
        <v>1.5972999999999999</v>
      </c>
      <c r="I373" t="str">
        <f t="shared" si="151"/>
        <v>down</v>
      </c>
      <c r="J373">
        <f t="shared" si="157"/>
        <v>1.5899300000000003</v>
      </c>
      <c r="K373">
        <f t="shared" si="164"/>
        <v>1.5954999999999999</v>
      </c>
      <c r="L373" t="str">
        <f t="shared" si="165"/>
        <v>slow</v>
      </c>
      <c r="M373" t="str">
        <f t="shared" si="175"/>
        <v>cont</v>
      </c>
      <c r="N373" s="1">
        <v>1.6754</v>
      </c>
      <c r="O373" t="str">
        <f t="shared" si="152"/>
        <v>down</v>
      </c>
      <c r="P373">
        <f t="shared" si="158"/>
        <v>1.6904299999999999</v>
      </c>
      <c r="Q373">
        <f t="shared" si="166"/>
        <v>1.6974400000000003</v>
      </c>
      <c r="R373" t="str">
        <f t="shared" si="167"/>
        <v>slow</v>
      </c>
      <c r="S373" t="str">
        <f t="shared" si="176"/>
        <v>cont</v>
      </c>
      <c r="T373" s="1">
        <v>129.4</v>
      </c>
      <c r="U373" t="str">
        <f t="shared" si="153"/>
        <v>up</v>
      </c>
      <c r="V373">
        <f t="shared" si="159"/>
        <v>130.41</v>
      </c>
      <c r="W373">
        <f t="shared" si="168"/>
        <v>132.32499999999999</v>
      </c>
      <c r="X373" t="str">
        <f t="shared" si="169"/>
        <v>slow</v>
      </c>
      <c r="Y373" t="str">
        <f t="shared" si="177"/>
        <v>cont</v>
      </c>
      <c r="Z373" s="1">
        <v>0.52390000000000003</v>
      </c>
      <c r="AA373" t="str">
        <f t="shared" si="154"/>
        <v>up</v>
      </c>
      <c r="AB373">
        <f t="shared" si="160"/>
        <v>0.52256999999999998</v>
      </c>
      <c r="AC373">
        <f t="shared" si="170"/>
        <v>0.51977499999999988</v>
      </c>
      <c r="AD373" t="str">
        <f t="shared" si="171"/>
        <v>fast</v>
      </c>
      <c r="AE373" t="str">
        <f t="shared" si="178"/>
        <v>cont</v>
      </c>
      <c r="AF373" s="1">
        <v>1.4222999999999999</v>
      </c>
      <c r="AG373" t="str">
        <f t="shared" si="155"/>
        <v>up</v>
      </c>
      <c r="AH373">
        <f t="shared" si="161"/>
        <v>1.4235799999999998</v>
      </c>
      <c r="AI373">
        <f t="shared" si="172"/>
        <v>1.4252</v>
      </c>
      <c r="AJ373" t="str">
        <f t="shared" si="173"/>
        <v>slow</v>
      </c>
      <c r="AK373" t="str">
        <f t="shared" si="179"/>
        <v>cont</v>
      </c>
    </row>
    <row r="374" spans="1:37">
      <c r="A374">
        <v>20020315</v>
      </c>
      <c r="B374" s="1">
        <v>0.88680000000000003</v>
      </c>
      <c r="C374" t="str">
        <f t="shared" si="150"/>
        <v>down</v>
      </c>
      <c r="D374">
        <f t="shared" si="156"/>
        <v>0.87902000000000002</v>
      </c>
      <c r="E374">
        <f t="shared" si="162"/>
        <v>0.8751199999999999</v>
      </c>
      <c r="F374" t="str">
        <f t="shared" si="163"/>
        <v>fast</v>
      </c>
      <c r="G374" t="str">
        <f t="shared" si="174"/>
        <v>cont</v>
      </c>
      <c r="H374" s="1">
        <v>1.593</v>
      </c>
      <c r="I374" t="str">
        <f t="shared" si="151"/>
        <v>down</v>
      </c>
      <c r="J374">
        <f t="shared" si="157"/>
        <v>1.5899100000000002</v>
      </c>
      <c r="K374">
        <f t="shared" si="164"/>
        <v>1.5955900000000001</v>
      </c>
      <c r="L374" t="str">
        <f t="shared" si="165"/>
        <v>slow</v>
      </c>
      <c r="M374" t="str">
        <f t="shared" si="175"/>
        <v>cont</v>
      </c>
      <c r="N374" s="1">
        <v>1.6588000000000001</v>
      </c>
      <c r="O374" t="str">
        <f t="shared" si="152"/>
        <v>down</v>
      </c>
      <c r="P374">
        <f t="shared" si="158"/>
        <v>1.6851299999999998</v>
      </c>
      <c r="Q374">
        <f t="shared" si="166"/>
        <v>1.6953150000000001</v>
      </c>
      <c r="R374" t="str">
        <f t="shared" si="167"/>
        <v>slow</v>
      </c>
      <c r="S374" t="str">
        <f t="shared" si="176"/>
        <v>cont</v>
      </c>
      <c r="T374" s="1">
        <v>129.41999999999999</v>
      </c>
      <c r="U374" t="str">
        <f t="shared" si="153"/>
        <v>down</v>
      </c>
      <c r="V374">
        <f t="shared" si="159"/>
        <v>130.00600000000003</v>
      </c>
      <c r="W374">
        <f t="shared" si="168"/>
        <v>132.10050000000001</v>
      </c>
      <c r="X374" t="str">
        <f t="shared" si="169"/>
        <v>slow</v>
      </c>
      <c r="Y374" t="str">
        <f t="shared" si="177"/>
        <v>cont</v>
      </c>
      <c r="Z374" s="1">
        <v>0.52600000000000002</v>
      </c>
      <c r="AA374" t="str">
        <f t="shared" si="154"/>
        <v>down</v>
      </c>
      <c r="AB374">
        <f t="shared" si="160"/>
        <v>0.52305999999999997</v>
      </c>
      <c r="AC374">
        <f t="shared" si="170"/>
        <v>0.52014999999999989</v>
      </c>
      <c r="AD374" t="str">
        <f t="shared" si="171"/>
        <v>fast</v>
      </c>
      <c r="AE374" t="str">
        <f t="shared" si="178"/>
        <v>cont</v>
      </c>
      <c r="AF374" s="1">
        <v>1.4267000000000001</v>
      </c>
      <c r="AG374" t="str">
        <f t="shared" si="155"/>
        <v>down</v>
      </c>
      <c r="AH374">
        <f t="shared" si="161"/>
        <v>1.42381</v>
      </c>
      <c r="AI374">
        <f t="shared" si="172"/>
        <v>1.424925</v>
      </c>
      <c r="AJ374" t="str">
        <f t="shared" si="173"/>
        <v>slow</v>
      </c>
      <c r="AK374" t="str">
        <f t="shared" si="179"/>
        <v>cont</v>
      </c>
    </row>
    <row r="375" spans="1:37">
      <c r="A375">
        <v>20020317</v>
      </c>
      <c r="B375" s="1">
        <v>0.88129999999999997</v>
      </c>
      <c r="C375" t="str">
        <f t="shared" si="150"/>
        <v>up</v>
      </c>
      <c r="D375">
        <f t="shared" si="156"/>
        <v>0.87991000000000008</v>
      </c>
      <c r="E375">
        <f t="shared" si="162"/>
        <v>0.87560499999999997</v>
      </c>
      <c r="F375" t="str">
        <f t="shared" si="163"/>
        <v>fast</v>
      </c>
      <c r="G375" t="str">
        <f t="shared" si="174"/>
        <v>cont</v>
      </c>
      <c r="H375" s="1">
        <v>1.5838000000000001</v>
      </c>
      <c r="I375" t="str">
        <f t="shared" si="151"/>
        <v>up</v>
      </c>
      <c r="J375">
        <f t="shared" si="157"/>
        <v>1.5891300000000002</v>
      </c>
      <c r="K375">
        <f t="shared" si="164"/>
        <v>1.5951900000000001</v>
      </c>
      <c r="L375" t="str">
        <f t="shared" si="165"/>
        <v>slow</v>
      </c>
      <c r="M375" t="str">
        <f t="shared" si="175"/>
        <v>cont</v>
      </c>
      <c r="N375" s="1">
        <v>1.6586000000000001</v>
      </c>
      <c r="O375" t="str">
        <f t="shared" si="152"/>
        <v>up</v>
      </c>
      <c r="P375">
        <f t="shared" si="158"/>
        <v>1.6804599999999996</v>
      </c>
      <c r="Q375">
        <f t="shared" si="166"/>
        <v>1.6930500000000002</v>
      </c>
      <c r="R375" t="str">
        <f t="shared" si="167"/>
        <v>slow</v>
      </c>
      <c r="S375" t="str">
        <f t="shared" si="176"/>
        <v>cont</v>
      </c>
      <c r="T375" s="1">
        <v>129.34</v>
      </c>
      <c r="U375" t="str">
        <f t="shared" si="153"/>
        <v>up</v>
      </c>
      <c r="V375">
        <f t="shared" si="159"/>
        <v>129.684</v>
      </c>
      <c r="W375">
        <f t="shared" si="168"/>
        <v>131.84600000000006</v>
      </c>
      <c r="X375" t="str">
        <f t="shared" si="169"/>
        <v>slow</v>
      </c>
      <c r="Y375" t="str">
        <f t="shared" si="177"/>
        <v>cont</v>
      </c>
      <c r="Z375" s="1">
        <v>0.52600000000000002</v>
      </c>
      <c r="AA375" t="str">
        <f t="shared" si="154"/>
        <v>up</v>
      </c>
      <c r="AB375">
        <f t="shared" si="160"/>
        <v>0.52357999999999993</v>
      </c>
      <c r="AC375">
        <f t="shared" si="170"/>
        <v>0.52057999999999993</v>
      </c>
      <c r="AD375" t="str">
        <f t="shared" si="171"/>
        <v>fast</v>
      </c>
      <c r="AE375" t="str">
        <f t="shared" si="178"/>
        <v>cont</v>
      </c>
      <c r="AF375" s="1">
        <v>1.4233</v>
      </c>
      <c r="AG375" t="str">
        <f t="shared" si="155"/>
        <v>up</v>
      </c>
      <c r="AH375">
        <f t="shared" si="161"/>
        <v>1.4236599999999999</v>
      </c>
      <c r="AI375">
        <f t="shared" si="172"/>
        <v>1.4246650000000001</v>
      </c>
      <c r="AJ375" t="str">
        <f t="shared" si="173"/>
        <v>slow</v>
      </c>
      <c r="AK375" t="str">
        <f t="shared" si="179"/>
        <v>cont</v>
      </c>
    </row>
    <row r="376" spans="1:37">
      <c r="A376">
        <v>20020318</v>
      </c>
      <c r="B376" s="1">
        <v>0.88280000000000003</v>
      </c>
      <c r="C376" t="str">
        <f t="shared" si="150"/>
        <v>up</v>
      </c>
      <c r="D376">
        <f t="shared" si="156"/>
        <v>0.88047000000000009</v>
      </c>
      <c r="E376">
        <f t="shared" si="162"/>
        <v>0.87588499999999991</v>
      </c>
      <c r="F376" t="str">
        <f t="shared" si="163"/>
        <v>fast</v>
      </c>
      <c r="G376" t="str">
        <f t="shared" si="174"/>
        <v>cont</v>
      </c>
      <c r="H376" s="1">
        <v>1.5875999999999999</v>
      </c>
      <c r="I376" t="str">
        <f t="shared" si="151"/>
        <v>down</v>
      </c>
      <c r="J376">
        <f t="shared" si="157"/>
        <v>1.5890500000000001</v>
      </c>
      <c r="K376">
        <f t="shared" si="164"/>
        <v>1.5947</v>
      </c>
      <c r="L376" t="str">
        <f t="shared" si="165"/>
        <v>slow</v>
      </c>
      <c r="M376" t="str">
        <f t="shared" si="175"/>
        <v>cont</v>
      </c>
      <c r="N376" s="1">
        <v>1.6655</v>
      </c>
      <c r="O376" t="str">
        <f t="shared" si="152"/>
        <v>down</v>
      </c>
      <c r="P376">
        <f t="shared" si="158"/>
        <v>1.6772500000000001</v>
      </c>
      <c r="Q376">
        <f t="shared" si="166"/>
        <v>1.6911900000000002</v>
      </c>
      <c r="R376" t="str">
        <f t="shared" si="167"/>
        <v>slow</v>
      </c>
      <c r="S376" t="str">
        <f t="shared" si="176"/>
        <v>cont</v>
      </c>
      <c r="T376" s="1">
        <v>131.51</v>
      </c>
      <c r="U376" t="str">
        <f t="shared" si="153"/>
        <v>up</v>
      </c>
      <c r="V376">
        <f t="shared" si="159"/>
        <v>129.58999999999997</v>
      </c>
      <c r="W376">
        <f t="shared" si="168"/>
        <v>131.69850000000002</v>
      </c>
      <c r="X376" t="str">
        <f t="shared" si="169"/>
        <v>slow</v>
      </c>
      <c r="Y376" t="str">
        <f t="shared" si="177"/>
        <v>cont</v>
      </c>
      <c r="Z376" s="1">
        <v>0.5262</v>
      </c>
      <c r="AA376" t="str">
        <f t="shared" si="154"/>
        <v>down</v>
      </c>
      <c r="AB376">
        <f t="shared" si="160"/>
        <v>0.52390999999999999</v>
      </c>
      <c r="AC376">
        <f t="shared" si="170"/>
        <v>0.52107999999999999</v>
      </c>
      <c r="AD376" t="str">
        <f t="shared" si="171"/>
        <v>fast</v>
      </c>
      <c r="AE376" t="str">
        <f t="shared" si="178"/>
        <v>cont</v>
      </c>
      <c r="AF376" s="1">
        <v>1.427</v>
      </c>
      <c r="AG376" t="str">
        <f t="shared" si="155"/>
        <v>up</v>
      </c>
      <c r="AH376">
        <f t="shared" si="161"/>
        <v>1.4238299999999999</v>
      </c>
      <c r="AI376">
        <f t="shared" si="172"/>
        <v>1.4243250000000001</v>
      </c>
      <c r="AJ376" t="str">
        <f t="shared" si="173"/>
        <v>slow</v>
      </c>
      <c r="AK376" t="str">
        <f t="shared" si="179"/>
        <v>cont</v>
      </c>
    </row>
    <row r="377" spans="1:37">
      <c r="A377">
        <v>20020319</v>
      </c>
      <c r="B377" s="1">
        <v>0.88400000000000001</v>
      </c>
      <c r="C377" t="str">
        <f t="shared" si="150"/>
        <v>up</v>
      </c>
      <c r="D377">
        <f t="shared" si="156"/>
        <v>0.8805099999999999</v>
      </c>
      <c r="E377">
        <f t="shared" si="162"/>
        <v>0.87632499999999991</v>
      </c>
      <c r="F377" t="str">
        <f t="shared" si="163"/>
        <v>fast</v>
      </c>
      <c r="G377" t="str">
        <f t="shared" si="174"/>
        <v>cont</v>
      </c>
      <c r="H377" s="1">
        <v>1.5855999999999999</v>
      </c>
      <c r="I377" t="str">
        <f t="shared" si="151"/>
        <v>down</v>
      </c>
      <c r="J377">
        <f t="shared" si="157"/>
        <v>1.5891899999999999</v>
      </c>
      <c r="K377">
        <f t="shared" si="164"/>
        <v>1.5941449999999999</v>
      </c>
      <c r="L377" t="str">
        <f t="shared" si="165"/>
        <v>slow</v>
      </c>
      <c r="M377" t="str">
        <f t="shared" si="175"/>
        <v>cont</v>
      </c>
      <c r="N377" s="1">
        <v>1.6649</v>
      </c>
      <c r="O377" t="str">
        <f t="shared" si="152"/>
        <v>up</v>
      </c>
      <c r="P377">
        <f t="shared" si="158"/>
        <v>1.6754000000000002</v>
      </c>
      <c r="Q377">
        <f t="shared" si="166"/>
        <v>1.6899350000000002</v>
      </c>
      <c r="R377" t="str">
        <f t="shared" si="167"/>
        <v>slow</v>
      </c>
      <c r="S377" t="str">
        <f t="shared" si="176"/>
        <v>cont</v>
      </c>
      <c r="T377" s="1">
        <v>132.43</v>
      </c>
      <c r="U377" t="str">
        <f t="shared" si="153"/>
        <v>down</v>
      </c>
      <c r="V377">
        <f t="shared" si="159"/>
        <v>129.74799999999999</v>
      </c>
      <c r="W377">
        <f t="shared" si="168"/>
        <v>131.61250000000001</v>
      </c>
      <c r="X377" t="str">
        <f t="shared" si="169"/>
        <v>slow</v>
      </c>
      <c r="Y377" t="str">
        <f t="shared" si="177"/>
        <v>cont</v>
      </c>
      <c r="Z377" s="1">
        <v>0.52500000000000002</v>
      </c>
      <c r="AA377" t="str">
        <f t="shared" si="154"/>
        <v>up</v>
      </c>
      <c r="AB377">
        <f t="shared" si="160"/>
        <v>0.52380000000000004</v>
      </c>
      <c r="AC377">
        <f t="shared" si="170"/>
        <v>0.52163999999999999</v>
      </c>
      <c r="AD377" t="str">
        <f t="shared" si="171"/>
        <v>fast</v>
      </c>
      <c r="AE377" t="str">
        <f t="shared" si="178"/>
        <v>cont</v>
      </c>
      <c r="AF377" s="1">
        <v>1.4294</v>
      </c>
      <c r="AG377" t="str">
        <f t="shared" si="155"/>
        <v>up</v>
      </c>
      <c r="AH377">
        <f t="shared" si="161"/>
        <v>1.4237099999999998</v>
      </c>
      <c r="AI377">
        <f t="shared" si="172"/>
        <v>1.42421</v>
      </c>
      <c r="AJ377" t="str">
        <f t="shared" si="173"/>
        <v>slow</v>
      </c>
      <c r="AK377" t="str">
        <f t="shared" si="179"/>
        <v>cont</v>
      </c>
    </row>
    <row r="378" spans="1:37">
      <c r="A378">
        <v>20020320</v>
      </c>
      <c r="B378" s="1">
        <v>0.88570000000000004</v>
      </c>
      <c r="C378" t="str">
        <f t="shared" si="150"/>
        <v>down</v>
      </c>
      <c r="D378">
        <f t="shared" si="156"/>
        <v>0.88094000000000006</v>
      </c>
      <c r="E378">
        <f t="shared" si="162"/>
        <v>0.87683500000000003</v>
      </c>
      <c r="F378" t="str">
        <f t="shared" si="163"/>
        <v>fast</v>
      </c>
      <c r="G378" t="str">
        <f t="shared" si="174"/>
        <v>cont</v>
      </c>
      <c r="H378" s="1">
        <v>1.5849</v>
      </c>
      <c r="I378" t="str">
        <f t="shared" si="151"/>
        <v>down</v>
      </c>
      <c r="J378">
        <f t="shared" si="157"/>
        <v>1.5890299999999999</v>
      </c>
      <c r="K378">
        <f t="shared" si="164"/>
        <v>1.5930749999999998</v>
      </c>
      <c r="L378" t="str">
        <f t="shared" si="165"/>
        <v>slow</v>
      </c>
      <c r="M378" t="str">
        <f t="shared" si="175"/>
        <v>cont</v>
      </c>
      <c r="N378" s="1">
        <v>1.6665000000000001</v>
      </c>
      <c r="O378" t="str">
        <f t="shared" si="152"/>
        <v>down</v>
      </c>
      <c r="P378">
        <f t="shared" si="158"/>
        <v>1.6730499999999999</v>
      </c>
      <c r="Q378">
        <f t="shared" si="166"/>
        <v>1.6883500000000002</v>
      </c>
      <c r="R378" t="str">
        <f t="shared" si="167"/>
        <v>slow</v>
      </c>
      <c r="S378" t="str">
        <f t="shared" si="176"/>
        <v>cont</v>
      </c>
      <c r="T378" s="1">
        <v>132.4</v>
      </c>
      <c r="U378" t="str">
        <f t="shared" si="153"/>
        <v>down</v>
      </c>
      <c r="V378">
        <f t="shared" si="159"/>
        <v>130.11700000000002</v>
      </c>
      <c r="W378">
        <f t="shared" si="168"/>
        <v>131.52850000000004</v>
      </c>
      <c r="X378" t="str">
        <f t="shared" si="169"/>
        <v>slow</v>
      </c>
      <c r="Y378" t="str">
        <f t="shared" si="177"/>
        <v>cont</v>
      </c>
      <c r="Z378" s="1">
        <v>0.53120000000000001</v>
      </c>
      <c r="AA378" t="str">
        <f t="shared" si="154"/>
        <v>up</v>
      </c>
      <c r="AB378">
        <f t="shared" si="160"/>
        <v>0.52441000000000004</v>
      </c>
      <c r="AC378">
        <f t="shared" si="170"/>
        <v>0.52248000000000006</v>
      </c>
      <c r="AD378" t="str">
        <f t="shared" si="171"/>
        <v>fast</v>
      </c>
      <c r="AE378" t="str">
        <f t="shared" si="178"/>
        <v>cont</v>
      </c>
      <c r="AF378" s="1">
        <v>1.4311</v>
      </c>
      <c r="AG378" t="str">
        <f t="shared" si="155"/>
        <v>up</v>
      </c>
      <c r="AH378">
        <f t="shared" si="161"/>
        <v>1.4240499999999998</v>
      </c>
      <c r="AI378">
        <f t="shared" si="172"/>
        <v>1.42415</v>
      </c>
      <c r="AJ378" t="str">
        <f t="shared" si="173"/>
        <v>slow</v>
      </c>
      <c r="AK378" t="str">
        <f t="shared" si="179"/>
        <v>cont</v>
      </c>
    </row>
    <row r="379" spans="1:37">
      <c r="A379">
        <v>20020321</v>
      </c>
      <c r="B379" s="1">
        <v>0.88570000000000004</v>
      </c>
      <c r="C379" t="str">
        <f t="shared" si="150"/>
        <v>down</v>
      </c>
      <c r="D379">
        <f t="shared" si="156"/>
        <v>0.88214000000000004</v>
      </c>
      <c r="E379">
        <f t="shared" si="162"/>
        <v>0.87753999999999999</v>
      </c>
      <c r="F379" t="str">
        <f t="shared" si="163"/>
        <v>fast</v>
      </c>
      <c r="G379" t="str">
        <f t="shared" si="174"/>
        <v>cont</v>
      </c>
      <c r="H379" s="1">
        <v>1.5822000000000001</v>
      </c>
      <c r="I379" t="str">
        <f t="shared" si="151"/>
        <v>down</v>
      </c>
      <c r="J379">
        <f t="shared" si="157"/>
        <v>1.5886399999999998</v>
      </c>
      <c r="K379">
        <f t="shared" si="164"/>
        <v>1.5916000000000001</v>
      </c>
      <c r="L379" t="str">
        <f t="shared" si="165"/>
        <v>slow</v>
      </c>
      <c r="M379" t="str">
        <f t="shared" si="175"/>
        <v>cont</v>
      </c>
      <c r="N379" s="1">
        <v>1.6612</v>
      </c>
      <c r="O379" t="str">
        <f t="shared" si="152"/>
        <v>up</v>
      </c>
      <c r="P379">
        <f t="shared" si="158"/>
        <v>1.6704699999999999</v>
      </c>
      <c r="Q379">
        <f t="shared" si="166"/>
        <v>1.6858250000000001</v>
      </c>
      <c r="R379" t="str">
        <f t="shared" si="167"/>
        <v>slow</v>
      </c>
      <c r="S379" t="str">
        <f t="shared" si="176"/>
        <v>cont</v>
      </c>
      <c r="T379" s="1">
        <v>132.21</v>
      </c>
      <c r="U379" t="str">
        <f t="shared" si="153"/>
        <v>up</v>
      </c>
      <c r="V379">
        <f t="shared" si="159"/>
        <v>130.47300000000001</v>
      </c>
      <c r="W379">
        <f t="shared" si="168"/>
        <v>131.40649999999999</v>
      </c>
      <c r="X379" t="str">
        <f t="shared" si="169"/>
        <v>slow</v>
      </c>
      <c r="Y379" t="str">
        <f t="shared" si="177"/>
        <v>cont</v>
      </c>
      <c r="Z379" s="1">
        <v>0.53290000000000004</v>
      </c>
      <c r="AA379" t="str">
        <f t="shared" si="154"/>
        <v>up</v>
      </c>
      <c r="AB379">
        <f t="shared" si="160"/>
        <v>0.52554000000000001</v>
      </c>
      <c r="AC379">
        <f t="shared" si="170"/>
        <v>0.52338499999999999</v>
      </c>
      <c r="AD379" t="str">
        <f t="shared" si="171"/>
        <v>fast</v>
      </c>
      <c r="AE379" t="str">
        <f t="shared" si="178"/>
        <v>cont</v>
      </c>
      <c r="AF379" s="1">
        <v>1.4320999999999999</v>
      </c>
      <c r="AG379" t="str">
        <f t="shared" si="155"/>
        <v>down</v>
      </c>
      <c r="AH379">
        <f t="shared" si="161"/>
        <v>1.4251499999999999</v>
      </c>
      <c r="AI379">
        <f t="shared" si="172"/>
        <v>1.4243749999999999</v>
      </c>
      <c r="AJ379" t="str">
        <f t="shared" si="173"/>
        <v>fast</v>
      </c>
      <c r="AK379" t="str">
        <f t="shared" si="179"/>
        <v>cross</v>
      </c>
    </row>
    <row r="380" spans="1:37">
      <c r="A380">
        <v>20020322</v>
      </c>
      <c r="B380" s="1">
        <v>0.88239999999999996</v>
      </c>
      <c r="C380" t="str">
        <f t="shared" si="150"/>
        <v>down</v>
      </c>
      <c r="D380">
        <f t="shared" si="156"/>
        <v>0.88268000000000002</v>
      </c>
      <c r="E380">
        <f t="shared" si="162"/>
        <v>0.87834000000000001</v>
      </c>
      <c r="F380" t="str">
        <f t="shared" si="163"/>
        <v>fast</v>
      </c>
      <c r="G380" t="str">
        <f t="shared" si="174"/>
        <v>cont</v>
      </c>
      <c r="H380" s="1">
        <v>1.5786</v>
      </c>
      <c r="I380" t="str">
        <f t="shared" si="151"/>
        <v>down</v>
      </c>
      <c r="J380">
        <f t="shared" si="157"/>
        <v>1.5877499999999998</v>
      </c>
      <c r="K380">
        <f t="shared" si="164"/>
        <v>1.5899700000000001</v>
      </c>
      <c r="L380" t="str">
        <f t="shared" si="165"/>
        <v>slow</v>
      </c>
      <c r="M380" t="str">
        <f t="shared" si="175"/>
        <v>cont</v>
      </c>
      <c r="N380" s="1">
        <v>1.6698</v>
      </c>
      <c r="O380" t="str">
        <f t="shared" si="152"/>
        <v>down</v>
      </c>
      <c r="P380">
        <f t="shared" si="158"/>
        <v>1.66879</v>
      </c>
      <c r="Q380">
        <f t="shared" si="166"/>
        <v>1.6838149999999998</v>
      </c>
      <c r="R380" t="str">
        <f t="shared" si="167"/>
        <v>slow</v>
      </c>
      <c r="S380" t="str">
        <f t="shared" si="176"/>
        <v>cont</v>
      </c>
      <c r="T380" s="1">
        <v>132.91</v>
      </c>
      <c r="U380" t="str">
        <f t="shared" si="153"/>
        <v>down</v>
      </c>
      <c r="V380">
        <f t="shared" si="159"/>
        <v>130.84800000000001</v>
      </c>
      <c r="W380">
        <f t="shared" si="168"/>
        <v>131.304</v>
      </c>
      <c r="X380" t="str">
        <f t="shared" si="169"/>
        <v>slow</v>
      </c>
      <c r="Y380" t="str">
        <f t="shared" si="177"/>
        <v>cont</v>
      </c>
      <c r="Z380" s="1">
        <v>0.53339999999999999</v>
      </c>
      <c r="AA380" t="str">
        <f t="shared" si="154"/>
        <v>down</v>
      </c>
      <c r="AB380">
        <f t="shared" si="160"/>
        <v>0.52668999999999999</v>
      </c>
      <c r="AC380">
        <f t="shared" si="170"/>
        <v>0.52422999999999997</v>
      </c>
      <c r="AD380" t="str">
        <f t="shared" si="171"/>
        <v>fast</v>
      </c>
      <c r="AE380" t="str">
        <f t="shared" si="178"/>
        <v>cont</v>
      </c>
      <c r="AF380" s="1">
        <v>1.4278999999999999</v>
      </c>
      <c r="AG380" t="str">
        <f t="shared" si="155"/>
        <v>down</v>
      </c>
      <c r="AH380">
        <f t="shared" si="161"/>
        <v>1.42571</v>
      </c>
      <c r="AI380">
        <f t="shared" si="172"/>
        <v>1.4247350000000001</v>
      </c>
      <c r="AJ380" t="str">
        <f t="shared" si="173"/>
        <v>fast</v>
      </c>
      <c r="AK380" t="str">
        <f t="shared" si="179"/>
        <v>cont</v>
      </c>
    </row>
    <row r="381" spans="1:37">
      <c r="A381">
        <v>20020324</v>
      </c>
      <c r="B381" s="1">
        <v>0.87709999999999999</v>
      </c>
      <c r="C381" t="str">
        <f t="shared" si="150"/>
        <v>up</v>
      </c>
      <c r="D381">
        <f t="shared" si="156"/>
        <v>0.88278999999999996</v>
      </c>
      <c r="E381">
        <f t="shared" si="162"/>
        <v>0.87872499999999998</v>
      </c>
      <c r="F381" t="str">
        <f t="shared" si="163"/>
        <v>fast</v>
      </c>
      <c r="G381" t="str">
        <f t="shared" si="174"/>
        <v>cont</v>
      </c>
      <c r="H381" s="1">
        <v>1.5777000000000001</v>
      </c>
      <c r="I381" t="str">
        <f t="shared" si="151"/>
        <v>up</v>
      </c>
      <c r="J381">
        <f t="shared" si="157"/>
        <v>1.58683</v>
      </c>
      <c r="K381">
        <f t="shared" si="164"/>
        <v>1.588395</v>
      </c>
      <c r="L381" t="str">
        <f t="shared" si="165"/>
        <v>slow</v>
      </c>
      <c r="M381" t="str">
        <f t="shared" si="175"/>
        <v>cont</v>
      </c>
      <c r="N381" s="1">
        <v>1.6671</v>
      </c>
      <c r="O381" t="str">
        <f t="shared" si="152"/>
        <v>up</v>
      </c>
      <c r="P381">
        <f t="shared" si="158"/>
        <v>1.66703</v>
      </c>
      <c r="Q381">
        <f t="shared" si="166"/>
        <v>1.6817250000000001</v>
      </c>
      <c r="R381" t="str">
        <f t="shared" si="167"/>
        <v>slow</v>
      </c>
      <c r="S381" t="str">
        <f t="shared" si="176"/>
        <v>cont</v>
      </c>
      <c r="T381" s="1">
        <v>132.86000000000001</v>
      </c>
      <c r="U381" t="str">
        <f t="shared" si="153"/>
        <v>up</v>
      </c>
      <c r="V381">
        <f t="shared" si="159"/>
        <v>131.209</v>
      </c>
      <c r="W381">
        <f t="shared" si="168"/>
        <v>131.22800000000001</v>
      </c>
      <c r="X381" t="str">
        <f t="shared" si="169"/>
        <v>slow</v>
      </c>
      <c r="Y381" t="str">
        <f t="shared" si="177"/>
        <v>cont</v>
      </c>
      <c r="Z381" s="1">
        <v>0.53090000000000004</v>
      </c>
      <c r="AA381" t="str">
        <f t="shared" si="154"/>
        <v>up</v>
      </c>
      <c r="AB381">
        <f t="shared" si="160"/>
        <v>0.52761999999999998</v>
      </c>
      <c r="AC381">
        <f t="shared" si="170"/>
        <v>0.52486500000000003</v>
      </c>
      <c r="AD381" t="str">
        <f t="shared" si="171"/>
        <v>fast</v>
      </c>
      <c r="AE381" t="str">
        <f t="shared" si="178"/>
        <v>cont</v>
      </c>
      <c r="AF381" s="1">
        <v>1.4246000000000001</v>
      </c>
      <c r="AG381" t="str">
        <f t="shared" si="155"/>
        <v>up</v>
      </c>
      <c r="AH381">
        <f t="shared" si="161"/>
        <v>1.42618</v>
      </c>
      <c r="AI381">
        <f t="shared" si="172"/>
        <v>1.4249900000000002</v>
      </c>
      <c r="AJ381" t="str">
        <f t="shared" si="173"/>
        <v>fast</v>
      </c>
      <c r="AK381" t="str">
        <f t="shared" si="179"/>
        <v>cont</v>
      </c>
    </row>
    <row r="382" spans="1:37">
      <c r="A382">
        <v>20020325</v>
      </c>
      <c r="B382" s="1">
        <v>0.87770000000000004</v>
      </c>
      <c r="C382" t="str">
        <f t="shared" si="150"/>
        <v>up</v>
      </c>
      <c r="D382">
        <f t="shared" si="156"/>
        <v>0.88275999999999999</v>
      </c>
      <c r="E382">
        <f t="shared" si="162"/>
        <v>0.87917000000000001</v>
      </c>
      <c r="F382" t="str">
        <f t="shared" si="163"/>
        <v>fast</v>
      </c>
      <c r="G382" t="str">
        <f t="shared" si="174"/>
        <v>cont</v>
      </c>
      <c r="H382" s="1">
        <v>1.5860000000000001</v>
      </c>
      <c r="I382" t="str">
        <f t="shared" si="151"/>
        <v>up</v>
      </c>
      <c r="J382">
        <f t="shared" si="157"/>
        <v>1.5856699999999999</v>
      </c>
      <c r="K382">
        <f t="shared" si="164"/>
        <v>1.5875699999999999</v>
      </c>
      <c r="L382" t="str">
        <f t="shared" si="165"/>
        <v>slow</v>
      </c>
      <c r="M382" t="str">
        <f t="shared" si="175"/>
        <v>cont</v>
      </c>
      <c r="N382" s="1">
        <v>1.6685000000000001</v>
      </c>
      <c r="O382" t="str">
        <f t="shared" si="152"/>
        <v>up</v>
      </c>
      <c r="P382">
        <f t="shared" si="158"/>
        <v>1.6656300000000002</v>
      </c>
      <c r="Q382">
        <f t="shared" si="166"/>
        <v>1.67971</v>
      </c>
      <c r="R382" t="str">
        <f t="shared" si="167"/>
        <v>slow</v>
      </c>
      <c r="S382" t="str">
        <f t="shared" si="176"/>
        <v>cont</v>
      </c>
      <c r="T382" s="1">
        <v>133.41999999999999</v>
      </c>
      <c r="U382" t="str">
        <f t="shared" si="153"/>
        <v>down</v>
      </c>
      <c r="V382">
        <f t="shared" si="159"/>
        <v>131.59</v>
      </c>
      <c r="W382">
        <f t="shared" si="168"/>
        <v>131.20750000000001</v>
      </c>
      <c r="X382" t="str">
        <f t="shared" si="169"/>
        <v>fast</v>
      </c>
      <c r="Y382" t="str">
        <f t="shared" si="177"/>
        <v>cross</v>
      </c>
      <c r="Z382" s="1">
        <v>0.53259999999999996</v>
      </c>
      <c r="AA382" t="str">
        <f t="shared" si="154"/>
        <v>down</v>
      </c>
      <c r="AB382">
        <f t="shared" si="160"/>
        <v>0.52881</v>
      </c>
      <c r="AC382">
        <f t="shared" si="170"/>
        <v>0.52552500000000002</v>
      </c>
      <c r="AD382" t="str">
        <f t="shared" si="171"/>
        <v>fast</v>
      </c>
      <c r="AE382" t="str">
        <f t="shared" si="178"/>
        <v>cont</v>
      </c>
      <c r="AF382" s="1">
        <v>1.4280999999999999</v>
      </c>
      <c r="AG382" t="str">
        <f t="shared" si="155"/>
        <v>down</v>
      </c>
      <c r="AH382">
        <f t="shared" si="161"/>
        <v>1.4272500000000001</v>
      </c>
      <c r="AI382">
        <f t="shared" si="172"/>
        <v>1.4252400000000001</v>
      </c>
      <c r="AJ382" t="str">
        <f t="shared" si="173"/>
        <v>fast</v>
      </c>
      <c r="AK382" t="str">
        <f t="shared" si="179"/>
        <v>cont</v>
      </c>
    </row>
    <row r="383" spans="1:37">
      <c r="A383">
        <v>20020326</v>
      </c>
      <c r="B383" s="1">
        <v>0.87919999999999998</v>
      </c>
      <c r="C383" t="str">
        <f t="shared" si="150"/>
        <v>down</v>
      </c>
      <c r="D383">
        <f t="shared" si="156"/>
        <v>0.88226999999999989</v>
      </c>
      <c r="E383">
        <f t="shared" si="162"/>
        <v>0.87986000000000009</v>
      </c>
      <c r="F383" t="str">
        <f t="shared" si="163"/>
        <v>fast</v>
      </c>
      <c r="G383" t="str">
        <f t="shared" si="174"/>
        <v>cont</v>
      </c>
      <c r="H383" s="1">
        <v>1.5945</v>
      </c>
      <c r="I383" t="str">
        <f t="shared" si="151"/>
        <v>up</v>
      </c>
      <c r="J383">
        <f t="shared" si="157"/>
        <v>1.5853899999999999</v>
      </c>
      <c r="K383">
        <f t="shared" si="164"/>
        <v>1.5876600000000001</v>
      </c>
      <c r="L383" t="str">
        <f t="shared" si="165"/>
        <v>slow</v>
      </c>
      <c r="M383" t="str">
        <f t="shared" si="175"/>
        <v>cont</v>
      </c>
      <c r="N383" s="1">
        <v>1.6741999999999999</v>
      </c>
      <c r="O383" t="str">
        <f t="shared" si="152"/>
        <v>up</v>
      </c>
      <c r="P383">
        <f t="shared" si="158"/>
        <v>1.66551</v>
      </c>
      <c r="Q383">
        <f t="shared" si="166"/>
        <v>1.6779700000000002</v>
      </c>
      <c r="R383" t="str">
        <f t="shared" si="167"/>
        <v>slow</v>
      </c>
      <c r="S383" t="str">
        <f t="shared" si="176"/>
        <v>cont</v>
      </c>
      <c r="T383" s="1">
        <v>133.41999999999999</v>
      </c>
      <c r="U383" t="str">
        <f t="shared" si="153"/>
        <v>down</v>
      </c>
      <c r="V383">
        <f t="shared" si="159"/>
        <v>131.99200000000002</v>
      </c>
      <c r="W383">
        <f t="shared" si="168"/>
        <v>131.20099999999999</v>
      </c>
      <c r="X383" t="str">
        <f t="shared" si="169"/>
        <v>fast</v>
      </c>
      <c r="Y383" t="str">
        <f t="shared" si="177"/>
        <v>cont</v>
      </c>
      <c r="Z383" s="1">
        <v>0.53</v>
      </c>
      <c r="AA383" t="str">
        <f t="shared" si="154"/>
        <v>down</v>
      </c>
      <c r="AB383">
        <f t="shared" si="160"/>
        <v>0.52942000000000011</v>
      </c>
      <c r="AC383">
        <f t="shared" si="170"/>
        <v>0.5259950000000001</v>
      </c>
      <c r="AD383" t="str">
        <f t="shared" si="171"/>
        <v>fast</v>
      </c>
      <c r="AE383" t="str">
        <f t="shared" si="178"/>
        <v>cont</v>
      </c>
      <c r="AF383" s="1">
        <v>1.4280999999999999</v>
      </c>
      <c r="AG383" t="str">
        <f t="shared" si="155"/>
        <v>down</v>
      </c>
      <c r="AH383">
        <f t="shared" si="161"/>
        <v>1.4278299999999999</v>
      </c>
      <c r="AI383">
        <f t="shared" si="172"/>
        <v>1.4257050000000002</v>
      </c>
      <c r="AJ383" t="str">
        <f t="shared" si="173"/>
        <v>fast</v>
      </c>
      <c r="AK383" t="str">
        <f t="shared" si="179"/>
        <v>cont</v>
      </c>
    </row>
    <row r="384" spans="1:37">
      <c r="A384">
        <v>20020327</v>
      </c>
      <c r="B384" s="1">
        <v>0.87670000000000003</v>
      </c>
      <c r="C384" t="str">
        <f t="shared" si="150"/>
        <v>down</v>
      </c>
      <c r="D384">
        <f t="shared" si="156"/>
        <v>0.88125999999999993</v>
      </c>
      <c r="E384">
        <f t="shared" si="162"/>
        <v>0.88014000000000014</v>
      </c>
      <c r="F384" t="str">
        <f t="shared" si="163"/>
        <v>fast</v>
      </c>
      <c r="G384" t="str">
        <f t="shared" si="174"/>
        <v>cont</v>
      </c>
      <c r="H384" s="1">
        <v>1.5961000000000001</v>
      </c>
      <c r="I384" t="str">
        <f t="shared" si="151"/>
        <v>up</v>
      </c>
      <c r="J384">
        <f t="shared" si="157"/>
        <v>1.5857000000000001</v>
      </c>
      <c r="K384">
        <f t="shared" si="164"/>
        <v>1.5878049999999999</v>
      </c>
      <c r="L384" t="str">
        <f t="shared" si="165"/>
        <v>slow</v>
      </c>
      <c r="M384" t="str">
        <f t="shared" si="175"/>
        <v>cont</v>
      </c>
      <c r="N384" s="1">
        <v>1.6794</v>
      </c>
      <c r="O384" t="str">
        <f t="shared" si="152"/>
        <v>up</v>
      </c>
      <c r="P384">
        <f t="shared" si="158"/>
        <v>1.6675700000000002</v>
      </c>
      <c r="Q384">
        <f t="shared" si="166"/>
        <v>1.67635</v>
      </c>
      <c r="R384" t="str">
        <f t="shared" si="167"/>
        <v>slow</v>
      </c>
      <c r="S384" t="str">
        <f t="shared" si="176"/>
        <v>cont</v>
      </c>
      <c r="T384" s="1">
        <v>133.08000000000001</v>
      </c>
      <c r="U384" t="str">
        <f t="shared" si="153"/>
        <v>down</v>
      </c>
      <c r="V384">
        <f t="shared" si="159"/>
        <v>132.358</v>
      </c>
      <c r="W384">
        <f t="shared" si="168"/>
        <v>131.18200000000002</v>
      </c>
      <c r="X384" t="str">
        <f t="shared" si="169"/>
        <v>fast</v>
      </c>
      <c r="Y384" t="str">
        <f t="shared" si="177"/>
        <v>cont</v>
      </c>
      <c r="Z384" s="1">
        <v>0.52869999999999995</v>
      </c>
      <c r="AA384" t="str">
        <f t="shared" si="154"/>
        <v>up</v>
      </c>
      <c r="AB384">
        <f t="shared" si="160"/>
        <v>0.52968999999999999</v>
      </c>
      <c r="AC384">
        <f t="shared" si="170"/>
        <v>0.52637500000000004</v>
      </c>
      <c r="AD384" t="str">
        <f t="shared" si="171"/>
        <v>fast</v>
      </c>
      <c r="AE384" t="str">
        <f t="shared" si="178"/>
        <v>cont</v>
      </c>
      <c r="AF384" s="1">
        <v>1.4272</v>
      </c>
      <c r="AG384" t="str">
        <f t="shared" si="155"/>
        <v>down</v>
      </c>
      <c r="AH384">
        <f t="shared" si="161"/>
        <v>1.42788</v>
      </c>
      <c r="AI384">
        <f t="shared" si="172"/>
        <v>1.4258450000000003</v>
      </c>
      <c r="AJ384" t="str">
        <f t="shared" si="173"/>
        <v>fast</v>
      </c>
      <c r="AK384" t="str">
        <f t="shared" si="179"/>
        <v>cont</v>
      </c>
    </row>
    <row r="385" spans="1:37">
      <c r="A385">
        <v>20020328</v>
      </c>
      <c r="B385" s="1">
        <v>0.87390000000000001</v>
      </c>
      <c r="C385" t="str">
        <f t="shared" si="150"/>
        <v>down</v>
      </c>
      <c r="D385">
        <f t="shared" si="156"/>
        <v>0.88051999999999997</v>
      </c>
      <c r="E385">
        <f t="shared" si="162"/>
        <v>0.88021500000000008</v>
      </c>
      <c r="F385" t="str">
        <f t="shared" si="163"/>
        <v>fast</v>
      </c>
      <c r="G385" t="str">
        <f t="shared" si="174"/>
        <v>cont</v>
      </c>
      <c r="H385" s="1">
        <v>1.597</v>
      </c>
      <c r="I385" t="str">
        <f t="shared" si="151"/>
        <v>down</v>
      </c>
      <c r="J385">
        <f t="shared" si="157"/>
        <v>1.5870200000000001</v>
      </c>
      <c r="K385">
        <f t="shared" si="164"/>
        <v>1.5880750000000001</v>
      </c>
      <c r="L385" t="str">
        <f t="shared" si="165"/>
        <v>slow</v>
      </c>
      <c r="M385" t="str">
        <f t="shared" si="175"/>
        <v>cont</v>
      </c>
      <c r="N385" s="1">
        <v>1.6853</v>
      </c>
      <c r="O385" t="str">
        <f t="shared" si="152"/>
        <v>down</v>
      </c>
      <c r="P385">
        <f t="shared" si="158"/>
        <v>1.6702399999999997</v>
      </c>
      <c r="Q385">
        <f t="shared" si="166"/>
        <v>1.6753499999999999</v>
      </c>
      <c r="R385" t="str">
        <f t="shared" si="167"/>
        <v>slow</v>
      </c>
      <c r="S385" t="str">
        <f t="shared" si="176"/>
        <v>cont</v>
      </c>
      <c r="T385" s="1">
        <v>132.83000000000001</v>
      </c>
      <c r="U385" t="str">
        <f t="shared" si="153"/>
        <v>up</v>
      </c>
      <c r="V385">
        <f t="shared" si="159"/>
        <v>132.70699999999999</v>
      </c>
      <c r="W385">
        <f t="shared" si="168"/>
        <v>131.19550000000001</v>
      </c>
      <c r="X385" t="str">
        <f t="shared" si="169"/>
        <v>fast</v>
      </c>
      <c r="Y385" t="str">
        <f t="shared" si="177"/>
        <v>cont</v>
      </c>
      <c r="Z385" s="1">
        <v>0.53439999999999999</v>
      </c>
      <c r="AA385" t="str">
        <f t="shared" si="154"/>
        <v>down</v>
      </c>
      <c r="AB385">
        <f t="shared" si="160"/>
        <v>0.53052999999999995</v>
      </c>
      <c r="AC385">
        <f t="shared" si="170"/>
        <v>0.52705500000000005</v>
      </c>
      <c r="AD385" t="str">
        <f t="shared" si="171"/>
        <v>fast</v>
      </c>
      <c r="AE385" t="str">
        <f t="shared" si="178"/>
        <v>cont</v>
      </c>
      <c r="AF385" s="1">
        <v>1.4262999999999999</v>
      </c>
      <c r="AG385" t="str">
        <f t="shared" si="155"/>
        <v>down</v>
      </c>
      <c r="AH385">
        <f t="shared" si="161"/>
        <v>1.4281800000000002</v>
      </c>
      <c r="AI385">
        <f t="shared" si="172"/>
        <v>1.4259200000000001</v>
      </c>
      <c r="AJ385" t="str">
        <f t="shared" si="173"/>
        <v>fast</v>
      </c>
      <c r="AK385" t="str">
        <f t="shared" si="179"/>
        <v>cont</v>
      </c>
    </row>
    <row r="386" spans="1:37">
      <c r="A386">
        <v>20020329</v>
      </c>
      <c r="B386" s="1">
        <v>0.87260000000000004</v>
      </c>
      <c r="C386" t="str">
        <f t="shared" si="150"/>
        <v>down</v>
      </c>
      <c r="D386">
        <f t="shared" si="156"/>
        <v>0.87949999999999995</v>
      </c>
      <c r="E386">
        <f t="shared" si="162"/>
        <v>0.87998499999999991</v>
      </c>
      <c r="F386" t="str">
        <f t="shared" si="163"/>
        <v>slow</v>
      </c>
      <c r="G386" t="str">
        <f t="shared" si="174"/>
        <v>cross</v>
      </c>
      <c r="H386" s="1">
        <v>1.5952999999999999</v>
      </c>
      <c r="I386" t="str">
        <f t="shared" si="151"/>
        <v>down</v>
      </c>
      <c r="J386">
        <f t="shared" si="157"/>
        <v>1.5877899999999998</v>
      </c>
      <c r="K386">
        <f t="shared" si="164"/>
        <v>1.5884200000000004</v>
      </c>
      <c r="L386" t="str">
        <f t="shared" si="165"/>
        <v>slow</v>
      </c>
      <c r="M386" t="str">
        <f t="shared" si="175"/>
        <v>cont</v>
      </c>
      <c r="N386" s="1">
        <v>1.6837</v>
      </c>
      <c r="O386" t="str">
        <f t="shared" si="152"/>
        <v>down</v>
      </c>
      <c r="P386">
        <f t="shared" si="158"/>
        <v>1.6720599999999997</v>
      </c>
      <c r="Q386">
        <f t="shared" si="166"/>
        <v>1.6746550000000002</v>
      </c>
      <c r="R386" t="str">
        <f t="shared" si="167"/>
        <v>slow</v>
      </c>
      <c r="S386" t="str">
        <f t="shared" si="176"/>
        <v>cont</v>
      </c>
      <c r="T386" s="1">
        <v>133.16999999999999</v>
      </c>
      <c r="U386" t="str">
        <f t="shared" si="153"/>
        <v>down</v>
      </c>
      <c r="V386">
        <f t="shared" si="159"/>
        <v>132.87299999999999</v>
      </c>
      <c r="W386">
        <f t="shared" si="168"/>
        <v>131.23150000000001</v>
      </c>
      <c r="X386" t="str">
        <f t="shared" si="169"/>
        <v>fast</v>
      </c>
      <c r="Y386" t="str">
        <f t="shared" si="177"/>
        <v>cont</v>
      </c>
      <c r="Z386" s="1">
        <v>0.53380000000000005</v>
      </c>
      <c r="AA386" t="str">
        <f t="shared" si="154"/>
        <v>down</v>
      </c>
      <c r="AB386">
        <f t="shared" si="160"/>
        <v>0.53129000000000004</v>
      </c>
      <c r="AC386">
        <f t="shared" si="170"/>
        <v>0.52759999999999996</v>
      </c>
      <c r="AD386" t="str">
        <f t="shared" si="171"/>
        <v>fast</v>
      </c>
      <c r="AE386" t="str">
        <f t="shared" si="178"/>
        <v>cont</v>
      </c>
      <c r="AF386" s="1">
        <v>1.4261999999999999</v>
      </c>
      <c r="AG386" t="str">
        <f t="shared" si="155"/>
        <v>down</v>
      </c>
      <c r="AH386">
        <f t="shared" si="161"/>
        <v>1.4280999999999999</v>
      </c>
      <c r="AI386">
        <f t="shared" si="172"/>
        <v>1.4259650000000001</v>
      </c>
      <c r="AJ386" t="str">
        <f t="shared" si="173"/>
        <v>fast</v>
      </c>
      <c r="AK386" t="str">
        <f t="shared" si="179"/>
        <v>cont</v>
      </c>
    </row>
    <row r="387" spans="1:37">
      <c r="A387">
        <v>20020331</v>
      </c>
      <c r="B387" s="1">
        <v>0.87139999999999995</v>
      </c>
      <c r="C387" t="str">
        <f t="shared" ref="C387:C450" si="180">+(IF(B388&gt;B387,"up","down"))</f>
        <v>up</v>
      </c>
      <c r="D387">
        <f t="shared" si="156"/>
        <v>0.87824000000000013</v>
      </c>
      <c r="E387">
        <f t="shared" si="162"/>
        <v>0.87937500000000013</v>
      </c>
      <c r="F387" t="str">
        <f t="shared" si="163"/>
        <v>slow</v>
      </c>
      <c r="G387" t="str">
        <f t="shared" si="174"/>
        <v>cont</v>
      </c>
      <c r="H387" s="1">
        <v>1.5952</v>
      </c>
      <c r="I387" t="str">
        <f t="shared" ref="I387:I450" si="181">+(IF(H388&gt;H387,"up","down"))</f>
        <v>up</v>
      </c>
      <c r="J387">
        <f t="shared" si="157"/>
        <v>1.5887500000000001</v>
      </c>
      <c r="K387">
        <f t="shared" si="164"/>
        <v>1.5889700000000002</v>
      </c>
      <c r="L387" t="str">
        <f t="shared" si="165"/>
        <v>slow</v>
      </c>
      <c r="M387" t="str">
        <f t="shared" si="175"/>
        <v>cont</v>
      </c>
      <c r="N387" s="1">
        <v>1.6816</v>
      </c>
      <c r="O387" t="str">
        <f t="shared" ref="O387:O450" si="182">+(IF(N388&gt;N387,"up","down"))</f>
        <v>down</v>
      </c>
      <c r="P387">
        <f t="shared" si="158"/>
        <v>1.6737300000000002</v>
      </c>
      <c r="Q387">
        <f t="shared" si="166"/>
        <v>1.6745650000000005</v>
      </c>
      <c r="R387" t="str">
        <f t="shared" si="167"/>
        <v>slow</v>
      </c>
      <c r="S387" t="str">
        <f t="shared" si="176"/>
        <v>cont</v>
      </c>
      <c r="T387" s="1">
        <v>133.08000000000001</v>
      </c>
      <c r="U387" t="str">
        <f t="shared" ref="U387:U450" si="183">+(IF(T388&gt;T387,"up","down"))</f>
        <v>up</v>
      </c>
      <c r="V387">
        <f t="shared" si="159"/>
        <v>132.93799999999999</v>
      </c>
      <c r="W387">
        <f t="shared" si="168"/>
        <v>131.34300000000002</v>
      </c>
      <c r="X387" t="str">
        <f t="shared" si="169"/>
        <v>fast</v>
      </c>
      <c r="Y387" t="str">
        <f t="shared" si="177"/>
        <v>cont</v>
      </c>
      <c r="Z387" s="1">
        <v>0.53320000000000001</v>
      </c>
      <c r="AA387" t="str">
        <f t="shared" ref="AA387:AA450" si="184">+(IF(Z388&gt;Z387,"up","down"))</f>
        <v>up</v>
      </c>
      <c r="AB387">
        <f t="shared" si="160"/>
        <v>0.53210999999999997</v>
      </c>
      <c r="AC387">
        <f t="shared" si="170"/>
        <v>0.52795500000000006</v>
      </c>
      <c r="AD387" t="str">
        <f t="shared" si="171"/>
        <v>fast</v>
      </c>
      <c r="AE387" t="str">
        <f t="shared" si="178"/>
        <v>cont</v>
      </c>
      <c r="AF387" s="1">
        <v>1.4258999999999999</v>
      </c>
      <c r="AG387" t="str">
        <f t="shared" ref="AG387:AG450" si="185">+(IF(AF388&gt;AF387,"up","down"))</f>
        <v>up</v>
      </c>
      <c r="AH387">
        <f t="shared" si="161"/>
        <v>1.4277499999999999</v>
      </c>
      <c r="AI387">
        <f t="shared" si="172"/>
        <v>1.4257300000000002</v>
      </c>
      <c r="AJ387" t="str">
        <f t="shared" si="173"/>
        <v>fast</v>
      </c>
      <c r="AK387" t="str">
        <f t="shared" si="179"/>
        <v>cont</v>
      </c>
    </row>
    <row r="388" spans="1:37">
      <c r="A388">
        <v>20020401</v>
      </c>
      <c r="B388" s="1">
        <v>0.88180000000000003</v>
      </c>
      <c r="C388" t="str">
        <f t="shared" si="180"/>
        <v>down</v>
      </c>
      <c r="D388">
        <f t="shared" si="156"/>
        <v>0.87785000000000013</v>
      </c>
      <c r="E388">
        <f t="shared" si="162"/>
        <v>0.87939500000000004</v>
      </c>
      <c r="F388" t="str">
        <f t="shared" si="163"/>
        <v>slow</v>
      </c>
      <c r="G388" t="str">
        <f t="shared" si="174"/>
        <v>cont</v>
      </c>
      <c r="H388" s="1">
        <v>1.6019000000000001</v>
      </c>
      <c r="I388" t="str">
        <f t="shared" si="181"/>
        <v>down</v>
      </c>
      <c r="J388">
        <f t="shared" si="157"/>
        <v>1.5904500000000001</v>
      </c>
      <c r="K388">
        <f t="shared" si="164"/>
        <v>1.5897400000000002</v>
      </c>
      <c r="L388" t="str">
        <f t="shared" si="165"/>
        <v>fast</v>
      </c>
      <c r="M388" t="str">
        <f t="shared" si="175"/>
        <v>cross</v>
      </c>
      <c r="N388" s="1">
        <v>1.6805000000000001</v>
      </c>
      <c r="O388" t="str">
        <f t="shared" si="182"/>
        <v>down</v>
      </c>
      <c r="P388">
        <f t="shared" si="158"/>
        <v>1.6751299999999998</v>
      </c>
      <c r="Q388">
        <f t="shared" si="166"/>
        <v>1.6740900000000001</v>
      </c>
      <c r="R388" t="str">
        <f t="shared" si="167"/>
        <v>fast</v>
      </c>
      <c r="S388" t="str">
        <f t="shared" si="176"/>
        <v>cross</v>
      </c>
      <c r="T388" s="1">
        <v>133.80000000000001</v>
      </c>
      <c r="U388" t="str">
        <f t="shared" si="183"/>
        <v>down</v>
      </c>
      <c r="V388">
        <f t="shared" si="159"/>
        <v>133.078</v>
      </c>
      <c r="W388">
        <f t="shared" si="168"/>
        <v>131.59750000000003</v>
      </c>
      <c r="X388" t="str">
        <f t="shared" si="169"/>
        <v>fast</v>
      </c>
      <c r="Y388" t="str">
        <f t="shared" si="177"/>
        <v>cont</v>
      </c>
      <c r="Z388" s="1">
        <v>0.53559999999999997</v>
      </c>
      <c r="AA388" t="str">
        <f t="shared" si="184"/>
        <v>down</v>
      </c>
      <c r="AB388">
        <f t="shared" si="160"/>
        <v>0.53254999999999986</v>
      </c>
      <c r="AC388">
        <f t="shared" si="170"/>
        <v>0.52848000000000006</v>
      </c>
      <c r="AD388" t="str">
        <f t="shared" si="171"/>
        <v>fast</v>
      </c>
      <c r="AE388" t="str">
        <f t="shared" si="178"/>
        <v>cont</v>
      </c>
      <c r="AF388" s="1">
        <v>1.4424999999999999</v>
      </c>
      <c r="AG388" t="str">
        <f t="shared" si="185"/>
        <v>down</v>
      </c>
      <c r="AH388">
        <f t="shared" si="161"/>
        <v>1.4288899999999998</v>
      </c>
      <c r="AI388">
        <f t="shared" si="172"/>
        <v>1.4264700000000001</v>
      </c>
      <c r="AJ388" t="str">
        <f t="shared" si="173"/>
        <v>fast</v>
      </c>
      <c r="AK388" t="str">
        <f t="shared" si="179"/>
        <v>cont</v>
      </c>
    </row>
    <row r="389" spans="1:37">
      <c r="A389">
        <v>20020402</v>
      </c>
      <c r="B389" s="1">
        <v>0.88129999999999997</v>
      </c>
      <c r="C389" t="str">
        <f t="shared" si="180"/>
        <v>up</v>
      </c>
      <c r="D389">
        <f t="shared" si="156"/>
        <v>0.87741000000000002</v>
      </c>
      <c r="E389">
        <f t="shared" si="162"/>
        <v>0.87977500000000008</v>
      </c>
      <c r="F389" t="str">
        <f t="shared" si="163"/>
        <v>slow</v>
      </c>
      <c r="G389" t="str">
        <f t="shared" si="174"/>
        <v>cont</v>
      </c>
      <c r="H389" s="1">
        <v>1.6008</v>
      </c>
      <c r="I389" t="str">
        <f t="shared" si="181"/>
        <v>down</v>
      </c>
      <c r="J389">
        <f t="shared" si="157"/>
        <v>1.5923099999999999</v>
      </c>
      <c r="K389">
        <f t="shared" si="164"/>
        <v>1.5904750000000001</v>
      </c>
      <c r="L389" t="str">
        <f t="shared" si="165"/>
        <v>fast</v>
      </c>
      <c r="M389" t="str">
        <f t="shared" si="175"/>
        <v>cont</v>
      </c>
      <c r="N389" s="1">
        <v>1.6672</v>
      </c>
      <c r="O389" t="str">
        <f t="shared" si="182"/>
        <v>down</v>
      </c>
      <c r="P389">
        <f t="shared" si="158"/>
        <v>1.6757300000000002</v>
      </c>
      <c r="Q389">
        <f t="shared" si="166"/>
        <v>1.6731000000000003</v>
      </c>
      <c r="R389" t="str">
        <f t="shared" si="167"/>
        <v>fast</v>
      </c>
      <c r="S389" t="str">
        <f t="shared" si="176"/>
        <v>cont</v>
      </c>
      <c r="T389" s="1">
        <v>133.59</v>
      </c>
      <c r="U389" t="str">
        <f t="shared" si="183"/>
        <v>down</v>
      </c>
      <c r="V389">
        <f t="shared" si="159"/>
        <v>133.21599999999998</v>
      </c>
      <c r="W389">
        <f t="shared" si="168"/>
        <v>131.84450000000001</v>
      </c>
      <c r="X389" t="str">
        <f t="shared" si="169"/>
        <v>fast</v>
      </c>
      <c r="Y389" t="str">
        <f t="shared" si="177"/>
        <v>cont</v>
      </c>
      <c r="Z389" s="1">
        <v>0.53549999999999998</v>
      </c>
      <c r="AA389" t="str">
        <f t="shared" si="184"/>
        <v>down</v>
      </c>
      <c r="AB389">
        <f t="shared" si="160"/>
        <v>0.53280999999999989</v>
      </c>
      <c r="AC389">
        <f t="shared" si="170"/>
        <v>0.52917500000000006</v>
      </c>
      <c r="AD389" t="str">
        <f t="shared" si="171"/>
        <v>fast</v>
      </c>
      <c r="AE389" t="str">
        <f t="shared" si="178"/>
        <v>cont</v>
      </c>
      <c r="AF389" s="1">
        <v>1.4408000000000001</v>
      </c>
      <c r="AG389" t="str">
        <f t="shared" si="185"/>
        <v>down</v>
      </c>
      <c r="AH389">
        <f t="shared" si="161"/>
        <v>1.4297599999999999</v>
      </c>
      <c r="AI389">
        <f t="shared" si="172"/>
        <v>1.4274549999999999</v>
      </c>
      <c r="AJ389" t="str">
        <f t="shared" si="173"/>
        <v>fast</v>
      </c>
      <c r="AK389" t="str">
        <f t="shared" si="179"/>
        <v>cont</v>
      </c>
    </row>
    <row r="390" spans="1:37">
      <c r="A390">
        <v>20020403</v>
      </c>
      <c r="B390" s="1">
        <v>0.88270000000000004</v>
      </c>
      <c r="C390" t="str">
        <f t="shared" si="180"/>
        <v>up</v>
      </c>
      <c r="D390">
        <f t="shared" si="156"/>
        <v>0.87744</v>
      </c>
      <c r="E390">
        <f t="shared" si="162"/>
        <v>0.88006000000000006</v>
      </c>
      <c r="F390" t="str">
        <f t="shared" si="163"/>
        <v>slow</v>
      </c>
      <c r="G390" t="str">
        <f t="shared" si="174"/>
        <v>cont</v>
      </c>
      <c r="H390" s="1">
        <v>1.5936999999999999</v>
      </c>
      <c r="I390" t="str">
        <f t="shared" si="181"/>
        <v>up</v>
      </c>
      <c r="J390">
        <f t="shared" si="157"/>
        <v>1.59382</v>
      </c>
      <c r="K390">
        <f t="shared" si="164"/>
        <v>1.5907849999999997</v>
      </c>
      <c r="L390" t="str">
        <f t="shared" si="165"/>
        <v>fast</v>
      </c>
      <c r="M390" t="str">
        <f t="shared" si="175"/>
        <v>cont</v>
      </c>
      <c r="N390" s="1">
        <v>1.665</v>
      </c>
      <c r="O390" t="str">
        <f t="shared" si="182"/>
        <v>up</v>
      </c>
      <c r="P390">
        <f t="shared" si="158"/>
        <v>1.6752500000000001</v>
      </c>
      <c r="Q390">
        <f t="shared" si="166"/>
        <v>1.6720200000000003</v>
      </c>
      <c r="R390" t="str">
        <f t="shared" si="167"/>
        <v>fast</v>
      </c>
      <c r="S390" t="str">
        <f t="shared" si="176"/>
        <v>cont</v>
      </c>
      <c r="T390" s="1">
        <v>133.26</v>
      </c>
      <c r="U390" t="str">
        <f t="shared" si="183"/>
        <v>down</v>
      </c>
      <c r="V390">
        <f t="shared" si="159"/>
        <v>133.251</v>
      </c>
      <c r="W390">
        <f t="shared" si="168"/>
        <v>132.04950000000002</v>
      </c>
      <c r="X390" t="str">
        <f t="shared" si="169"/>
        <v>fast</v>
      </c>
      <c r="Y390" t="str">
        <f t="shared" si="177"/>
        <v>cont</v>
      </c>
      <c r="Z390" s="1">
        <v>0.53510000000000002</v>
      </c>
      <c r="AA390" t="str">
        <f t="shared" si="184"/>
        <v>down</v>
      </c>
      <c r="AB390">
        <f t="shared" si="160"/>
        <v>0.53298000000000001</v>
      </c>
      <c r="AC390">
        <f t="shared" si="170"/>
        <v>0.52983500000000006</v>
      </c>
      <c r="AD390" t="str">
        <f t="shared" si="171"/>
        <v>fast</v>
      </c>
      <c r="AE390" t="str">
        <f t="shared" si="178"/>
        <v>cont</v>
      </c>
      <c r="AF390" s="1">
        <v>1.4382999999999999</v>
      </c>
      <c r="AG390" t="str">
        <f t="shared" si="185"/>
        <v>up</v>
      </c>
      <c r="AH390">
        <f t="shared" si="161"/>
        <v>1.4307999999999998</v>
      </c>
      <c r="AI390">
        <f t="shared" si="172"/>
        <v>1.4282550000000001</v>
      </c>
      <c r="AJ390" t="str">
        <f t="shared" si="173"/>
        <v>fast</v>
      </c>
      <c r="AK390" t="str">
        <f t="shared" si="179"/>
        <v>cont</v>
      </c>
    </row>
    <row r="391" spans="1:37">
      <c r="A391">
        <v>20020404</v>
      </c>
      <c r="B391" s="1">
        <v>0.88529999999999998</v>
      </c>
      <c r="C391" t="str">
        <f t="shared" si="180"/>
        <v>down</v>
      </c>
      <c r="D391">
        <f t="shared" si="156"/>
        <v>0.87825999999999982</v>
      </c>
      <c r="E391">
        <f t="shared" si="162"/>
        <v>0.88052500000000011</v>
      </c>
      <c r="F391" t="str">
        <f t="shared" si="163"/>
        <v>slow</v>
      </c>
      <c r="G391" t="str">
        <f t="shared" si="174"/>
        <v>cont</v>
      </c>
      <c r="H391" s="1">
        <v>1.5945</v>
      </c>
      <c r="I391" t="str">
        <f t="shared" si="181"/>
        <v>up</v>
      </c>
      <c r="J391">
        <f t="shared" si="157"/>
        <v>1.5954999999999999</v>
      </c>
      <c r="K391">
        <f t="shared" si="164"/>
        <v>1.5911649999999999</v>
      </c>
      <c r="L391" t="str">
        <f t="shared" si="165"/>
        <v>fast</v>
      </c>
      <c r="M391" t="str">
        <f t="shared" si="175"/>
        <v>cont</v>
      </c>
      <c r="N391" s="1">
        <v>1.667</v>
      </c>
      <c r="O391" t="str">
        <f t="shared" si="182"/>
        <v>up</v>
      </c>
      <c r="P391">
        <f t="shared" si="158"/>
        <v>1.6752400000000001</v>
      </c>
      <c r="Q391">
        <f t="shared" si="166"/>
        <v>1.6711350000000003</v>
      </c>
      <c r="R391" t="str">
        <f t="shared" si="167"/>
        <v>fast</v>
      </c>
      <c r="S391" t="str">
        <f t="shared" si="176"/>
        <v>cont</v>
      </c>
      <c r="T391" s="1">
        <v>133.09</v>
      </c>
      <c r="U391" t="str">
        <f t="shared" si="183"/>
        <v>down</v>
      </c>
      <c r="V391">
        <f t="shared" si="159"/>
        <v>133.27399999999997</v>
      </c>
      <c r="W391">
        <f t="shared" si="168"/>
        <v>132.24150000000003</v>
      </c>
      <c r="X391" t="str">
        <f t="shared" si="169"/>
        <v>fast</v>
      </c>
      <c r="Y391" t="str">
        <f t="shared" si="177"/>
        <v>cont</v>
      </c>
      <c r="Z391" s="1">
        <v>0.53239999999999998</v>
      </c>
      <c r="AA391" t="str">
        <f t="shared" si="184"/>
        <v>down</v>
      </c>
      <c r="AB391">
        <f t="shared" si="160"/>
        <v>0.5331300000000001</v>
      </c>
      <c r="AC391">
        <f t="shared" si="170"/>
        <v>0.53037500000000004</v>
      </c>
      <c r="AD391" t="str">
        <f t="shared" si="171"/>
        <v>fast</v>
      </c>
      <c r="AE391" t="str">
        <f t="shared" si="178"/>
        <v>cont</v>
      </c>
      <c r="AF391" s="1">
        <v>1.4395</v>
      </c>
      <c r="AG391" t="str">
        <f t="shared" si="185"/>
        <v>down</v>
      </c>
      <c r="AH391">
        <f t="shared" si="161"/>
        <v>1.4322900000000001</v>
      </c>
      <c r="AI391">
        <f t="shared" si="172"/>
        <v>1.4292349999999998</v>
      </c>
      <c r="AJ391" t="str">
        <f t="shared" si="173"/>
        <v>fast</v>
      </c>
      <c r="AK391" t="str">
        <f t="shared" si="179"/>
        <v>cont</v>
      </c>
    </row>
    <row r="392" spans="1:37">
      <c r="A392">
        <v>20020405</v>
      </c>
      <c r="B392" s="1">
        <v>0.88109999999999999</v>
      </c>
      <c r="C392" t="str">
        <f t="shared" si="180"/>
        <v>down</v>
      </c>
      <c r="D392">
        <f t="shared" si="156"/>
        <v>0.87859999999999983</v>
      </c>
      <c r="E392">
        <f t="shared" si="162"/>
        <v>0.88068000000000013</v>
      </c>
      <c r="F392" t="str">
        <f t="shared" si="163"/>
        <v>slow</v>
      </c>
      <c r="G392" t="str">
        <f t="shared" si="174"/>
        <v>cont</v>
      </c>
      <c r="H392" s="1">
        <v>1.5956999999999999</v>
      </c>
      <c r="I392" t="str">
        <f t="shared" si="181"/>
        <v>down</v>
      </c>
      <c r="J392">
        <f t="shared" si="157"/>
        <v>1.5964700000000001</v>
      </c>
      <c r="K392">
        <f t="shared" si="164"/>
        <v>1.59107</v>
      </c>
      <c r="L392" t="str">
        <f t="shared" si="165"/>
        <v>fast</v>
      </c>
      <c r="M392" t="str">
        <f t="shared" si="175"/>
        <v>cont</v>
      </c>
      <c r="N392" s="1">
        <v>1.6698999999999999</v>
      </c>
      <c r="O392" t="str">
        <f t="shared" si="182"/>
        <v>down</v>
      </c>
      <c r="P392">
        <f t="shared" si="158"/>
        <v>1.6753799999999999</v>
      </c>
      <c r="Q392">
        <f t="shared" si="166"/>
        <v>1.6705049999999999</v>
      </c>
      <c r="R392" t="str">
        <f t="shared" si="167"/>
        <v>fast</v>
      </c>
      <c r="S392" t="str">
        <f t="shared" si="176"/>
        <v>cont</v>
      </c>
      <c r="T392" s="1">
        <v>132.38</v>
      </c>
      <c r="U392" t="str">
        <f t="shared" si="183"/>
        <v>down</v>
      </c>
      <c r="V392">
        <f t="shared" si="159"/>
        <v>133.16999999999999</v>
      </c>
      <c r="W392">
        <f t="shared" si="168"/>
        <v>132.38000000000002</v>
      </c>
      <c r="X392" t="str">
        <f t="shared" si="169"/>
        <v>fast</v>
      </c>
      <c r="Y392" t="str">
        <f t="shared" si="177"/>
        <v>cont</v>
      </c>
      <c r="Z392" s="1">
        <v>0.53220000000000001</v>
      </c>
      <c r="AA392" t="str">
        <f t="shared" si="184"/>
        <v>down</v>
      </c>
      <c r="AB392">
        <f t="shared" si="160"/>
        <v>0.53308999999999995</v>
      </c>
      <c r="AC392">
        <f t="shared" si="170"/>
        <v>0.53095000000000003</v>
      </c>
      <c r="AD392" t="str">
        <f t="shared" si="171"/>
        <v>fast</v>
      </c>
      <c r="AE392" t="str">
        <f t="shared" si="178"/>
        <v>cont</v>
      </c>
      <c r="AF392" s="1">
        <v>1.4376</v>
      </c>
      <c r="AG392" t="str">
        <f t="shared" si="185"/>
        <v>down</v>
      </c>
      <c r="AH392">
        <f t="shared" si="161"/>
        <v>1.4332400000000001</v>
      </c>
      <c r="AI392">
        <f t="shared" si="172"/>
        <v>1.430245</v>
      </c>
      <c r="AJ392" t="str">
        <f t="shared" si="173"/>
        <v>fast</v>
      </c>
      <c r="AK392" t="str">
        <f t="shared" si="179"/>
        <v>cont</v>
      </c>
    </row>
    <row r="393" spans="1:37">
      <c r="A393">
        <v>20020407</v>
      </c>
      <c r="B393" s="1">
        <v>0.87890000000000001</v>
      </c>
      <c r="C393" t="str">
        <f t="shared" si="180"/>
        <v>up</v>
      </c>
      <c r="D393">
        <f t="shared" si="156"/>
        <v>0.87857000000000007</v>
      </c>
      <c r="E393">
        <f t="shared" si="162"/>
        <v>0.88041999999999998</v>
      </c>
      <c r="F393" t="str">
        <f t="shared" si="163"/>
        <v>slow</v>
      </c>
      <c r="G393" t="str">
        <f t="shared" si="174"/>
        <v>cont</v>
      </c>
      <c r="H393" s="1">
        <v>1.5888</v>
      </c>
      <c r="I393" t="str">
        <f t="shared" si="181"/>
        <v>up</v>
      </c>
      <c r="J393">
        <f t="shared" si="157"/>
        <v>1.5958999999999999</v>
      </c>
      <c r="K393">
        <f t="shared" si="164"/>
        <v>1.5906449999999999</v>
      </c>
      <c r="L393" t="str">
        <f t="shared" si="165"/>
        <v>fast</v>
      </c>
      <c r="M393" t="str">
        <f t="shared" si="175"/>
        <v>cont</v>
      </c>
      <c r="N393" s="1">
        <v>1.6657</v>
      </c>
      <c r="O393" t="str">
        <f t="shared" si="182"/>
        <v>up</v>
      </c>
      <c r="P393">
        <f t="shared" si="158"/>
        <v>1.6745300000000001</v>
      </c>
      <c r="Q393">
        <f t="shared" si="166"/>
        <v>1.6700200000000003</v>
      </c>
      <c r="R393" t="str">
        <f t="shared" si="167"/>
        <v>fast</v>
      </c>
      <c r="S393" t="str">
        <f t="shared" si="176"/>
        <v>cont</v>
      </c>
      <c r="T393" s="1">
        <v>131.85</v>
      </c>
      <c r="U393" t="str">
        <f t="shared" si="183"/>
        <v>down</v>
      </c>
      <c r="V393">
        <f t="shared" si="159"/>
        <v>133.01300000000001</v>
      </c>
      <c r="W393">
        <f t="shared" si="168"/>
        <v>132.5025</v>
      </c>
      <c r="X393" t="str">
        <f t="shared" si="169"/>
        <v>fast</v>
      </c>
      <c r="Y393" t="str">
        <f t="shared" si="177"/>
        <v>cont</v>
      </c>
      <c r="Z393" s="1">
        <v>0.53</v>
      </c>
      <c r="AA393" t="str">
        <f t="shared" si="184"/>
        <v>up</v>
      </c>
      <c r="AB393">
        <f t="shared" si="160"/>
        <v>0.53309000000000006</v>
      </c>
      <c r="AC393">
        <f t="shared" si="170"/>
        <v>0.53125499999999992</v>
      </c>
      <c r="AD393" t="str">
        <f t="shared" si="171"/>
        <v>fast</v>
      </c>
      <c r="AE393" t="str">
        <f t="shared" si="178"/>
        <v>cont</v>
      </c>
      <c r="AF393" s="1">
        <v>1.4318</v>
      </c>
      <c r="AG393" t="str">
        <f t="shared" si="185"/>
        <v>up</v>
      </c>
      <c r="AH393">
        <f t="shared" si="161"/>
        <v>1.4336100000000003</v>
      </c>
      <c r="AI393">
        <f t="shared" si="172"/>
        <v>1.43072</v>
      </c>
      <c r="AJ393" t="str">
        <f t="shared" si="173"/>
        <v>fast</v>
      </c>
      <c r="AK393" t="str">
        <f t="shared" si="179"/>
        <v>cont</v>
      </c>
    </row>
    <row r="394" spans="1:37">
      <c r="A394">
        <v>20020408</v>
      </c>
      <c r="B394" s="1">
        <v>0.879</v>
      </c>
      <c r="C394" t="str">
        <f t="shared" si="180"/>
        <v>up</v>
      </c>
      <c r="D394">
        <f t="shared" si="156"/>
        <v>0.87880000000000003</v>
      </c>
      <c r="E394">
        <f t="shared" si="162"/>
        <v>0.8800300000000002</v>
      </c>
      <c r="F394" t="str">
        <f t="shared" si="163"/>
        <v>slow</v>
      </c>
      <c r="G394" t="str">
        <f t="shared" si="174"/>
        <v>cont</v>
      </c>
      <c r="H394" s="1">
        <v>1.5963000000000001</v>
      </c>
      <c r="I394" t="str">
        <f t="shared" si="181"/>
        <v>up</v>
      </c>
      <c r="J394">
        <f t="shared" si="157"/>
        <v>1.59592</v>
      </c>
      <c r="K394">
        <f t="shared" si="164"/>
        <v>1.5908099999999998</v>
      </c>
      <c r="L394" t="str">
        <f t="shared" si="165"/>
        <v>fast</v>
      </c>
      <c r="M394" t="str">
        <f t="shared" si="175"/>
        <v>cont</v>
      </c>
      <c r="N394" s="1">
        <v>1.6763999999999999</v>
      </c>
      <c r="O394" t="str">
        <f t="shared" si="182"/>
        <v>up</v>
      </c>
      <c r="P394">
        <f t="shared" si="158"/>
        <v>1.6742299999999997</v>
      </c>
      <c r="Q394">
        <f t="shared" si="166"/>
        <v>1.6709000000000003</v>
      </c>
      <c r="R394" t="str">
        <f t="shared" si="167"/>
        <v>fast</v>
      </c>
      <c r="S394" t="str">
        <f t="shared" si="176"/>
        <v>cont</v>
      </c>
      <c r="T394" s="1">
        <v>131.71</v>
      </c>
      <c r="U394" t="str">
        <f t="shared" si="183"/>
        <v>up</v>
      </c>
      <c r="V394">
        <f t="shared" si="159"/>
        <v>132.87600000000003</v>
      </c>
      <c r="W394">
        <f t="shared" si="168"/>
        <v>132.61700000000002</v>
      </c>
      <c r="X394" t="str">
        <f t="shared" si="169"/>
        <v>fast</v>
      </c>
      <c r="Y394" t="str">
        <f t="shared" si="177"/>
        <v>cont</v>
      </c>
      <c r="Z394" s="1">
        <v>0.53010000000000002</v>
      </c>
      <c r="AA394" t="str">
        <f t="shared" si="184"/>
        <v>up</v>
      </c>
      <c r="AB394">
        <f t="shared" si="160"/>
        <v>0.53322999999999998</v>
      </c>
      <c r="AC394">
        <f t="shared" si="170"/>
        <v>0.53145999999999982</v>
      </c>
      <c r="AD394" t="str">
        <f t="shared" si="171"/>
        <v>fast</v>
      </c>
      <c r="AE394" t="str">
        <f t="shared" si="178"/>
        <v>cont</v>
      </c>
      <c r="AF394" s="1">
        <v>1.4355</v>
      </c>
      <c r="AG394" t="str">
        <f t="shared" si="185"/>
        <v>up</v>
      </c>
      <c r="AH394">
        <f t="shared" si="161"/>
        <v>1.4344399999999999</v>
      </c>
      <c r="AI394">
        <f t="shared" si="172"/>
        <v>1.4311599999999998</v>
      </c>
      <c r="AJ394" t="str">
        <f t="shared" si="173"/>
        <v>fast</v>
      </c>
      <c r="AK394" t="str">
        <f t="shared" si="179"/>
        <v>cont</v>
      </c>
    </row>
    <row r="395" spans="1:37">
      <c r="A395">
        <v>20020409</v>
      </c>
      <c r="B395" s="1">
        <v>0.88109999999999999</v>
      </c>
      <c r="C395" t="str">
        <f t="shared" si="180"/>
        <v>up</v>
      </c>
      <c r="D395">
        <f t="shared" si="156"/>
        <v>0.87951999999999997</v>
      </c>
      <c r="E395">
        <f t="shared" si="162"/>
        <v>0.8800199999999998</v>
      </c>
      <c r="F395" t="str">
        <f t="shared" si="163"/>
        <v>slow</v>
      </c>
      <c r="G395" t="str">
        <f t="shared" si="174"/>
        <v>cont</v>
      </c>
      <c r="H395" s="1">
        <v>1.5983000000000001</v>
      </c>
      <c r="I395" t="str">
        <f t="shared" si="181"/>
        <v>down</v>
      </c>
      <c r="J395">
        <f t="shared" si="157"/>
        <v>1.5960499999999997</v>
      </c>
      <c r="K395">
        <f t="shared" si="164"/>
        <v>1.5915349999999997</v>
      </c>
      <c r="L395" t="str">
        <f t="shared" si="165"/>
        <v>fast</v>
      </c>
      <c r="M395" t="str">
        <f t="shared" si="175"/>
        <v>cont</v>
      </c>
      <c r="N395" s="1">
        <v>1.6774</v>
      </c>
      <c r="O395" t="str">
        <f t="shared" si="182"/>
        <v>down</v>
      </c>
      <c r="P395">
        <f t="shared" si="158"/>
        <v>1.6734399999999998</v>
      </c>
      <c r="Q395">
        <f t="shared" si="166"/>
        <v>1.67184</v>
      </c>
      <c r="R395" t="str">
        <f t="shared" si="167"/>
        <v>fast</v>
      </c>
      <c r="S395" t="str">
        <f t="shared" si="176"/>
        <v>cont</v>
      </c>
      <c r="T395" s="1">
        <v>131.88</v>
      </c>
      <c r="U395" t="str">
        <f t="shared" si="183"/>
        <v>down</v>
      </c>
      <c r="V395">
        <f t="shared" si="159"/>
        <v>132.78100000000001</v>
      </c>
      <c r="W395">
        <f t="shared" si="168"/>
        <v>132.744</v>
      </c>
      <c r="X395" t="str">
        <f t="shared" si="169"/>
        <v>fast</v>
      </c>
      <c r="Y395" t="str">
        <f t="shared" si="177"/>
        <v>cont</v>
      </c>
      <c r="Z395" s="1">
        <v>0.53110000000000002</v>
      </c>
      <c r="AA395" t="str">
        <f t="shared" si="184"/>
        <v>up</v>
      </c>
      <c r="AB395">
        <f t="shared" si="160"/>
        <v>0.53290000000000004</v>
      </c>
      <c r="AC395">
        <f t="shared" si="170"/>
        <v>0.53171499999999994</v>
      </c>
      <c r="AD395" t="str">
        <f t="shared" si="171"/>
        <v>fast</v>
      </c>
      <c r="AE395" t="str">
        <f t="shared" si="178"/>
        <v>cont</v>
      </c>
      <c r="AF395" s="1">
        <v>1.4369000000000001</v>
      </c>
      <c r="AG395" t="str">
        <f t="shared" si="185"/>
        <v>up</v>
      </c>
      <c r="AH395">
        <f t="shared" si="161"/>
        <v>1.4355</v>
      </c>
      <c r="AI395">
        <f t="shared" si="172"/>
        <v>1.43184</v>
      </c>
      <c r="AJ395" t="str">
        <f t="shared" si="173"/>
        <v>fast</v>
      </c>
      <c r="AK395" t="str">
        <f t="shared" si="179"/>
        <v>cont</v>
      </c>
    </row>
    <row r="396" spans="1:37">
      <c r="A396">
        <v>20020410</v>
      </c>
      <c r="B396" s="1">
        <v>0.8821</v>
      </c>
      <c r="C396" t="str">
        <f t="shared" si="180"/>
        <v>up</v>
      </c>
      <c r="D396">
        <f t="shared" ref="D396:D459" si="186">+AVERAGE(B387:B396)</f>
        <v>0.88046999999999986</v>
      </c>
      <c r="E396">
        <f t="shared" si="162"/>
        <v>0.87998499999999991</v>
      </c>
      <c r="F396" t="str">
        <f t="shared" si="163"/>
        <v>fast</v>
      </c>
      <c r="G396" t="str">
        <f t="shared" si="174"/>
        <v>cross</v>
      </c>
      <c r="H396" s="1">
        <v>1.5953999999999999</v>
      </c>
      <c r="I396" t="str">
        <f t="shared" si="181"/>
        <v>down</v>
      </c>
      <c r="J396">
        <f t="shared" ref="J396:J459" si="187">+AVERAGE(H387:H396)</f>
        <v>1.59606</v>
      </c>
      <c r="K396">
        <f t="shared" si="164"/>
        <v>1.591925</v>
      </c>
      <c r="L396" t="str">
        <f t="shared" si="165"/>
        <v>fast</v>
      </c>
      <c r="M396" t="str">
        <f t="shared" si="175"/>
        <v>cont</v>
      </c>
      <c r="N396" s="1">
        <v>1.6705000000000001</v>
      </c>
      <c r="O396" t="str">
        <f t="shared" si="182"/>
        <v>down</v>
      </c>
      <c r="P396">
        <f t="shared" ref="P396:P459" si="188">+AVERAGE(N387:N396)</f>
        <v>1.6721200000000001</v>
      </c>
      <c r="Q396">
        <f t="shared" si="166"/>
        <v>1.6720899999999996</v>
      </c>
      <c r="R396" t="str">
        <f t="shared" si="167"/>
        <v>fast</v>
      </c>
      <c r="S396" t="str">
        <f t="shared" si="176"/>
        <v>cont</v>
      </c>
      <c r="T396" s="1">
        <v>130.88999999999999</v>
      </c>
      <c r="U396" t="str">
        <f t="shared" si="183"/>
        <v>up</v>
      </c>
      <c r="V396">
        <f t="shared" ref="V396:V459" si="189">+AVERAGE(T387:T396)</f>
        <v>132.55299999999997</v>
      </c>
      <c r="W396">
        <f t="shared" si="168"/>
        <v>132.71299999999999</v>
      </c>
      <c r="X396" t="str">
        <f t="shared" si="169"/>
        <v>slow</v>
      </c>
      <c r="Y396" t="str">
        <f t="shared" si="177"/>
        <v>cross</v>
      </c>
      <c r="Z396" s="1">
        <v>0.53190000000000004</v>
      </c>
      <c r="AA396" t="str">
        <f t="shared" si="184"/>
        <v>up</v>
      </c>
      <c r="AB396">
        <f t="shared" ref="AB396:AB459" si="190">+AVERAGE(Z387:Z396)</f>
        <v>0.53271000000000002</v>
      </c>
      <c r="AC396">
        <f t="shared" si="170"/>
        <v>0.53199999999999992</v>
      </c>
      <c r="AD396" t="str">
        <f t="shared" si="171"/>
        <v>fast</v>
      </c>
      <c r="AE396" t="str">
        <f t="shared" si="178"/>
        <v>cont</v>
      </c>
      <c r="AF396" s="1">
        <v>1.4388000000000001</v>
      </c>
      <c r="AG396" t="str">
        <f t="shared" si="185"/>
        <v>up</v>
      </c>
      <c r="AH396">
        <f t="shared" ref="AH396:AH459" si="191">+AVERAGE(AF387:AF396)</f>
        <v>1.43676</v>
      </c>
      <c r="AI396">
        <f t="shared" si="172"/>
        <v>1.4324300000000001</v>
      </c>
      <c r="AJ396" t="str">
        <f t="shared" si="173"/>
        <v>fast</v>
      </c>
      <c r="AK396" t="str">
        <f t="shared" si="179"/>
        <v>cont</v>
      </c>
    </row>
    <row r="397" spans="1:37">
      <c r="A397">
        <v>20020411</v>
      </c>
      <c r="B397" s="1">
        <v>0.88419999999999999</v>
      </c>
      <c r="C397" t="str">
        <f t="shared" si="180"/>
        <v>down</v>
      </c>
      <c r="D397">
        <f t="shared" si="186"/>
        <v>0.88175000000000003</v>
      </c>
      <c r="E397">
        <f t="shared" si="162"/>
        <v>0.87999500000000008</v>
      </c>
      <c r="F397" t="str">
        <f t="shared" si="163"/>
        <v>fast</v>
      </c>
      <c r="G397" t="str">
        <f t="shared" si="174"/>
        <v>cont</v>
      </c>
      <c r="H397" s="1">
        <v>1.5925</v>
      </c>
      <c r="I397" t="str">
        <f t="shared" si="181"/>
        <v>down</v>
      </c>
      <c r="J397">
        <f t="shared" si="187"/>
        <v>1.5957899999999998</v>
      </c>
      <c r="K397">
        <f t="shared" si="164"/>
        <v>1.5922700000000001</v>
      </c>
      <c r="L397" t="str">
        <f t="shared" si="165"/>
        <v>fast</v>
      </c>
      <c r="M397" t="str">
        <f t="shared" si="175"/>
        <v>cont</v>
      </c>
      <c r="N397" s="1">
        <v>1.6695</v>
      </c>
      <c r="O397" t="str">
        <f t="shared" si="182"/>
        <v>up</v>
      </c>
      <c r="P397">
        <f t="shared" si="188"/>
        <v>1.6709099999999999</v>
      </c>
      <c r="Q397">
        <f t="shared" si="166"/>
        <v>1.6723200000000003</v>
      </c>
      <c r="R397" t="str">
        <f t="shared" si="167"/>
        <v>slow</v>
      </c>
      <c r="S397" t="str">
        <f t="shared" si="176"/>
        <v>cross</v>
      </c>
      <c r="T397" s="1">
        <v>131.81</v>
      </c>
      <c r="U397" t="str">
        <f t="shared" si="183"/>
        <v>up</v>
      </c>
      <c r="V397">
        <f t="shared" si="189"/>
        <v>132.42599999999999</v>
      </c>
      <c r="W397">
        <f t="shared" si="168"/>
        <v>132.68199999999996</v>
      </c>
      <c r="X397" t="str">
        <f t="shared" si="169"/>
        <v>slow</v>
      </c>
      <c r="Y397" t="str">
        <f t="shared" si="177"/>
        <v>cont</v>
      </c>
      <c r="Z397" s="1">
        <v>0.53510000000000002</v>
      </c>
      <c r="AA397" t="str">
        <f t="shared" si="184"/>
        <v>up</v>
      </c>
      <c r="AB397">
        <f t="shared" si="190"/>
        <v>0.53290000000000004</v>
      </c>
      <c r="AC397">
        <f t="shared" si="170"/>
        <v>0.53250500000000001</v>
      </c>
      <c r="AD397" t="str">
        <f t="shared" si="171"/>
        <v>fast</v>
      </c>
      <c r="AE397" t="str">
        <f t="shared" si="178"/>
        <v>cont</v>
      </c>
      <c r="AF397" s="1">
        <v>1.44</v>
      </c>
      <c r="AG397" t="str">
        <f t="shared" si="185"/>
        <v>down</v>
      </c>
      <c r="AH397">
        <f t="shared" si="191"/>
        <v>1.4381699999999999</v>
      </c>
      <c r="AI397">
        <f t="shared" si="172"/>
        <v>1.43296</v>
      </c>
      <c r="AJ397" t="str">
        <f t="shared" si="173"/>
        <v>fast</v>
      </c>
      <c r="AK397" t="str">
        <f t="shared" si="179"/>
        <v>cont</v>
      </c>
    </row>
    <row r="398" spans="1:37">
      <c r="A398">
        <v>20020412</v>
      </c>
      <c r="B398" s="1">
        <v>0.88229999999999997</v>
      </c>
      <c r="C398" t="str">
        <f t="shared" si="180"/>
        <v>down</v>
      </c>
      <c r="D398">
        <f t="shared" si="186"/>
        <v>0.88179999999999992</v>
      </c>
      <c r="E398">
        <f t="shared" si="162"/>
        <v>0.87982500000000008</v>
      </c>
      <c r="F398" t="str">
        <f t="shared" si="163"/>
        <v>fast</v>
      </c>
      <c r="G398" t="str">
        <f t="shared" si="174"/>
        <v>cont</v>
      </c>
      <c r="H398" s="1">
        <v>1.5894999999999999</v>
      </c>
      <c r="I398" t="str">
        <f t="shared" si="181"/>
        <v>down</v>
      </c>
      <c r="J398">
        <f t="shared" si="187"/>
        <v>1.5945499999999997</v>
      </c>
      <c r="K398">
        <f t="shared" si="164"/>
        <v>1.5925000000000002</v>
      </c>
      <c r="L398" t="str">
        <f t="shared" si="165"/>
        <v>fast</v>
      </c>
      <c r="M398" t="str">
        <f t="shared" si="175"/>
        <v>cont</v>
      </c>
      <c r="N398" s="1">
        <v>1.6702999999999999</v>
      </c>
      <c r="O398" t="str">
        <f t="shared" si="182"/>
        <v>down</v>
      </c>
      <c r="P398">
        <f t="shared" si="188"/>
        <v>1.6698899999999999</v>
      </c>
      <c r="Q398">
        <f t="shared" si="166"/>
        <v>1.6725099999999997</v>
      </c>
      <c r="R398" t="str">
        <f t="shared" si="167"/>
        <v>slow</v>
      </c>
      <c r="S398" t="str">
        <f t="shared" si="176"/>
        <v>cont</v>
      </c>
      <c r="T398" s="1">
        <v>132.22</v>
      </c>
      <c r="U398" t="str">
        <f t="shared" si="183"/>
        <v>down</v>
      </c>
      <c r="V398">
        <f t="shared" si="189"/>
        <v>132.268</v>
      </c>
      <c r="W398">
        <f t="shared" si="168"/>
        <v>132.67299999999997</v>
      </c>
      <c r="X398" t="str">
        <f t="shared" si="169"/>
        <v>slow</v>
      </c>
      <c r="Y398" t="str">
        <f t="shared" si="177"/>
        <v>cont</v>
      </c>
      <c r="Z398" s="1">
        <v>0.53639999999999999</v>
      </c>
      <c r="AA398" t="str">
        <f t="shared" si="184"/>
        <v>down</v>
      </c>
      <c r="AB398">
        <f t="shared" si="190"/>
        <v>0.53298000000000001</v>
      </c>
      <c r="AC398">
        <f t="shared" si="170"/>
        <v>0.53276500000000004</v>
      </c>
      <c r="AD398" t="str">
        <f t="shared" si="171"/>
        <v>fast</v>
      </c>
      <c r="AE398" t="str">
        <f t="shared" si="178"/>
        <v>cont</v>
      </c>
      <c r="AF398" s="1">
        <v>1.4379</v>
      </c>
      <c r="AG398" t="str">
        <f t="shared" si="185"/>
        <v>down</v>
      </c>
      <c r="AH398">
        <f t="shared" si="191"/>
        <v>1.4377099999999998</v>
      </c>
      <c r="AI398">
        <f t="shared" si="172"/>
        <v>1.4333</v>
      </c>
      <c r="AJ398" t="str">
        <f t="shared" si="173"/>
        <v>fast</v>
      </c>
      <c r="AK398" t="str">
        <f t="shared" si="179"/>
        <v>cont</v>
      </c>
    </row>
    <row r="399" spans="1:37">
      <c r="A399">
        <v>20020414</v>
      </c>
      <c r="B399" s="1">
        <v>0.87949999999999995</v>
      </c>
      <c r="C399" t="str">
        <f t="shared" si="180"/>
        <v>up</v>
      </c>
      <c r="D399">
        <f t="shared" si="186"/>
        <v>0.88162000000000007</v>
      </c>
      <c r="E399">
        <f t="shared" si="162"/>
        <v>0.87951499999999994</v>
      </c>
      <c r="F399" t="str">
        <f t="shared" si="163"/>
        <v>fast</v>
      </c>
      <c r="G399" t="str">
        <f t="shared" si="174"/>
        <v>cont</v>
      </c>
      <c r="H399" s="1">
        <v>1.587</v>
      </c>
      <c r="I399" t="str">
        <f t="shared" si="181"/>
        <v>up</v>
      </c>
      <c r="J399">
        <f t="shared" si="187"/>
        <v>1.5931699999999998</v>
      </c>
      <c r="K399">
        <f t="shared" si="164"/>
        <v>1.5927400000000003</v>
      </c>
      <c r="L399" t="str">
        <f t="shared" si="165"/>
        <v>fast</v>
      </c>
      <c r="M399" t="str">
        <f t="shared" si="175"/>
        <v>cont</v>
      </c>
      <c r="N399" s="1">
        <v>1.6665000000000001</v>
      </c>
      <c r="O399" t="str">
        <f t="shared" si="182"/>
        <v>up</v>
      </c>
      <c r="P399">
        <f t="shared" si="188"/>
        <v>1.6698200000000001</v>
      </c>
      <c r="Q399">
        <f t="shared" si="166"/>
        <v>1.6727750000000001</v>
      </c>
      <c r="R399" t="str">
        <f t="shared" si="167"/>
        <v>slow</v>
      </c>
      <c r="S399" t="str">
        <f t="shared" si="176"/>
        <v>cont</v>
      </c>
      <c r="T399" s="1">
        <v>132.15</v>
      </c>
      <c r="U399" t="str">
        <f t="shared" si="183"/>
        <v>up</v>
      </c>
      <c r="V399">
        <f t="shared" si="189"/>
        <v>132.12400000000002</v>
      </c>
      <c r="W399">
        <f t="shared" si="168"/>
        <v>132.66999999999999</v>
      </c>
      <c r="X399" t="str">
        <f t="shared" si="169"/>
        <v>slow</v>
      </c>
      <c r="Y399" t="str">
        <f t="shared" si="177"/>
        <v>cont</v>
      </c>
      <c r="Z399" s="1">
        <v>0.53369999999999995</v>
      </c>
      <c r="AA399" t="str">
        <f t="shared" si="184"/>
        <v>up</v>
      </c>
      <c r="AB399">
        <f t="shared" si="190"/>
        <v>0.53279999999999994</v>
      </c>
      <c r="AC399">
        <f t="shared" si="170"/>
        <v>0.53280499999999997</v>
      </c>
      <c r="AD399" t="str">
        <f t="shared" si="171"/>
        <v>slow</v>
      </c>
      <c r="AE399" t="str">
        <f t="shared" si="178"/>
        <v>cross</v>
      </c>
      <c r="AF399" s="1">
        <v>1.4365000000000001</v>
      </c>
      <c r="AG399" t="str">
        <f t="shared" si="185"/>
        <v>up</v>
      </c>
      <c r="AH399">
        <f t="shared" si="191"/>
        <v>1.4372799999999999</v>
      </c>
      <c r="AI399">
        <f t="shared" si="172"/>
        <v>1.4335200000000001</v>
      </c>
      <c r="AJ399" t="str">
        <f t="shared" si="173"/>
        <v>fast</v>
      </c>
      <c r="AK399" t="str">
        <f t="shared" si="179"/>
        <v>cont</v>
      </c>
    </row>
    <row r="400" spans="1:37">
      <c r="A400">
        <v>20020415</v>
      </c>
      <c r="B400" s="1">
        <v>0.88190000000000002</v>
      </c>
      <c r="C400" t="str">
        <f t="shared" si="180"/>
        <v>up</v>
      </c>
      <c r="D400">
        <f t="shared" si="186"/>
        <v>0.88153999999999999</v>
      </c>
      <c r="E400">
        <f t="shared" si="162"/>
        <v>0.87948999999999999</v>
      </c>
      <c r="F400" t="str">
        <f t="shared" si="163"/>
        <v>fast</v>
      </c>
      <c r="G400" t="str">
        <f t="shared" si="174"/>
        <v>cont</v>
      </c>
      <c r="H400" s="1">
        <v>1.5912999999999999</v>
      </c>
      <c r="I400" t="str">
        <f t="shared" si="181"/>
        <v>down</v>
      </c>
      <c r="J400">
        <f t="shared" si="187"/>
        <v>1.59293</v>
      </c>
      <c r="K400">
        <f t="shared" si="164"/>
        <v>1.5933750000000002</v>
      </c>
      <c r="L400" t="str">
        <f t="shared" si="165"/>
        <v>slow</v>
      </c>
      <c r="M400" t="str">
        <f t="shared" si="175"/>
        <v>cross</v>
      </c>
      <c r="N400" s="1">
        <v>1.669</v>
      </c>
      <c r="O400" t="str">
        <f t="shared" si="182"/>
        <v>up</v>
      </c>
      <c r="P400">
        <f t="shared" si="188"/>
        <v>1.67022</v>
      </c>
      <c r="Q400">
        <f t="shared" si="166"/>
        <v>1.6727350000000001</v>
      </c>
      <c r="R400" t="str">
        <f t="shared" si="167"/>
        <v>slow</v>
      </c>
      <c r="S400" t="str">
        <f t="shared" si="176"/>
        <v>cont</v>
      </c>
      <c r="T400" s="1">
        <v>132.36000000000001</v>
      </c>
      <c r="U400" t="str">
        <f t="shared" si="183"/>
        <v>down</v>
      </c>
      <c r="V400">
        <f t="shared" si="189"/>
        <v>132.03400000000002</v>
      </c>
      <c r="W400">
        <f t="shared" si="168"/>
        <v>132.64249999999998</v>
      </c>
      <c r="X400" t="str">
        <f t="shared" si="169"/>
        <v>slow</v>
      </c>
      <c r="Y400" t="str">
        <f t="shared" si="177"/>
        <v>cont</v>
      </c>
      <c r="Z400" s="1">
        <v>0.53390000000000004</v>
      </c>
      <c r="AA400" t="str">
        <f t="shared" si="184"/>
        <v>up</v>
      </c>
      <c r="AB400">
        <f t="shared" si="190"/>
        <v>0.53267999999999993</v>
      </c>
      <c r="AC400">
        <f t="shared" si="170"/>
        <v>0.53283000000000003</v>
      </c>
      <c r="AD400" t="str">
        <f t="shared" si="171"/>
        <v>slow</v>
      </c>
      <c r="AE400" t="str">
        <f t="shared" si="178"/>
        <v>cont</v>
      </c>
      <c r="AF400" s="1">
        <v>1.4382999999999999</v>
      </c>
      <c r="AG400" t="str">
        <f t="shared" si="185"/>
        <v>up</v>
      </c>
      <c r="AH400">
        <f t="shared" si="191"/>
        <v>1.4372800000000001</v>
      </c>
      <c r="AI400">
        <f t="shared" si="172"/>
        <v>1.43404</v>
      </c>
      <c r="AJ400" t="str">
        <f t="shared" si="173"/>
        <v>fast</v>
      </c>
      <c r="AK400" t="str">
        <f t="shared" si="179"/>
        <v>cont</v>
      </c>
    </row>
    <row r="401" spans="1:37">
      <c r="A401">
        <v>20020416</v>
      </c>
      <c r="B401" s="1">
        <v>0.88339999999999996</v>
      </c>
      <c r="C401" t="str">
        <f t="shared" si="180"/>
        <v>up</v>
      </c>
      <c r="D401">
        <f t="shared" si="186"/>
        <v>0.88135000000000008</v>
      </c>
      <c r="E401">
        <f t="shared" si="162"/>
        <v>0.87980499999999995</v>
      </c>
      <c r="F401" t="str">
        <f t="shared" si="163"/>
        <v>fast</v>
      </c>
      <c r="G401" t="str">
        <f t="shared" si="174"/>
        <v>cont</v>
      </c>
      <c r="H401" s="1">
        <v>1.5887</v>
      </c>
      <c r="I401" t="str">
        <f t="shared" si="181"/>
        <v>down</v>
      </c>
      <c r="J401">
        <f t="shared" si="187"/>
        <v>1.5923499999999999</v>
      </c>
      <c r="K401">
        <f t="shared" si="164"/>
        <v>1.593925</v>
      </c>
      <c r="L401" t="str">
        <f t="shared" si="165"/>
        <v>slow</v>
      </c>
      <c r="M401" t="str">
        <f t="shared" si="175"/>
        <v>cont</v>
      </c>
      <c r="N401" s="1">
        <v>1.6705000000000001</v>
      </c>
      <c r="O401" t="str">
        <f t="shared" si="182"/>
        <v>down</v>
      </c>
      <c r="P401">
        <f t="shared" si="188"/>
        <v>1.6705700000000001</v>
      </c>
      <c r="Q401">
        <f t="shared" si="166"/>
        <v>1.6729050000000001</v>
      </c>
      <c r="R401" t="str">
        <f t="shared" si="167"/>
        <v>slow</v>
      </c>
      <c r="S401" t="str">
        <f t="shared" si="176"/>
        <v>cont</v>
      </c>
      <c r="T401" s="1">
        <v>132.1</v>
      </c>
      <c r="U401" t="str">
        <f t="shared" si="183"/>
        <v>down</v>
      </c>
      <c r="V401">
        <f t="shared" si="189"/>
        <v>131.935</v>
      </c>
      <c r="W401">
        <f t="shared" si="168"/>
        <v>132.60449999999997</v>
      </c>
      <c r="X401" t="str">
        <f t="shared" si="169"/>
        <v>slow</v>
      </c>
      <c r="Y401" t="str">
        <f t="shared" si="177"/>
        <v>cont</v>
      </c>
      <c r="Z401" s="1">
        <v>0.53400000000000003</v>
      </c>
      <c r="AA401" t="str">
        <f t="shared" si="184"/>
        <v>up</v>
      </c>
      <c r="AB401">
        <f t="shared" si="190"/>
        <v>0.53283999999999998</v>
      </c>
      <c r="AC401">
        <f t="shared" si="170"/>
        <v>0.53298500000000015</v>
      </c>
      <c r="AD401" t="str">
        <f t="shared" si="171"/>
        <v>slow</v>
      </c>
      <c r="AE401" t="str">
        <f t="shared" si="178"/>
        <v>cont</v>
      </c>
      <c r="AF401" s="1">
        <v>1.4406000000000001</v>
      </c>
      <c r="AG401" t="str">
        <f t="shared" si="185"/>
        <v>up</v>
      </c>
      <c r="AH401">
        <f t="shared" si="191"/>
        <v>1.4373899999999999</v>
      </c>
      <c r="AI401">
        <f t="shared" si="172"/>
        <v>1.4348399999999999</v>
      </c>
      <c r="AJ401" t="str">
        <f t="shared" si="173"/>
        <v>fast</v>
      </c>
      <c r="AK401" t="str">
        <f t="shared" si="179"/>
        <v>cont</v>
      </c>
    </row>
    <row r="402" spans="1:37">
      <c r="A402">
        <v>20020417</v>
      </c>
      <c r="B402" s="1">
        <v>0.89049999999999996</v>
      </c>
      <c r="C402" t="str">
        <f t="shared" si="180"/>
        <v>up</v>
      </c>
      <c r="D402">
        <f t="shared" si="186"/>
        <v>0.88229000000000002</v>
      </c>
      <c r="E402">
        <f t="shared" si="162"/>
        <v>0.8804449999999997</v>
      </c>
      <c r="F402" t="str">
        <f t="shared" si="163"/>
        <v>fast</v>
      </c>
      <c r="G402" t="str">
        <f t="shared" si="174"/>
        <v>cont</v>
      </c>
      <c r="H402" s="1">
        <v>1.5819000000000001</v>
      </c>
      <c r="I402" t="str">
        <f t="shared" si="181"/>
        <v>down</v>
      </c>
      <c r="J402">
        <f t="shared" si="187"/>
        <v>1.59097</v>
      </c>
      <c r="K402">
        <f t="shared" si="164"/>
        <v>1.5937200000000002</v>
      </c>
      <c r="L402" t="str">
        <f t="shared" si="165"/>
        <v>slow</v>
      </c>
      <c r="M402" t="str">
        <f t="shared" si="175"/>
        <v>cont</v>
      </c>
      <c r="N402" s="1">
        <v>1.6647000000000001</v>
      </c>
      <c r="O402" t="str">
        <f t="shared" si="182"/>
        <v>down</v>
      </c>
      <c r="P402">
        <f t="shared" si="188"/>
        <v>1.6700499999999998</v>
      </c>
      <c r="Q402">
        <f t="shared" si="166"/>
        <v>1.6727150000000002</v>
      </c>
      <c r="R402" t="str">
        <f t="shared" si="167"/>
        <v>slow</v>
      </c>
      <c r="S402" t="str">
        <f t="shared" si="176"/>
        <v>cont</v>
      </c>
      <c r="T402" s="1">
        <v>131.26</v>
      </c>
      <c r="U402" t="str">
        <f t="shared" si="183"/>
        <v>down</v>
      </c>
      <c r="V402">
        <f t="shared" si="189"/>
        <v>131.82299999999998</v>
      </c>
      <c r="W402">
        <f t="shared" si="168"/>
        <v>132.49649999999997</v>
      </c>
      <c r="X402" t="str">
        <f t="shared" si="169"/>
        <v>slow</v>
      </c>
      <c r="Y402" t="str">
        <f t="shared" si="177"/>
        <v>cont</v>
      </c>
      <c r="Z402" s="1">
        <v>0.53810000000000002</v>
      </c>
      <c r="AA402" t="str">
        <f t="shared" si="184"/>
        <v>up</v>
      </c>
      <c r="AB402">
        <f t="shared" si="190"/>
        <v>0.53342999999999996</v>
      </c>
      <c r="AC402">
        <f t="shared" si="170"/>
        <v>0.53326000000000007</v>
      </c>
      <c r="AD402" t="str">
        <f t="shared" si="171"/>
        <v>fast</v>
      </c>
      <c r="AE402" t="str">
        <f t="shared" si="178"/>
        <v>cross</v>
      </c>
      <c r="AF402" s="1">
        <v>1.4469000000000001</v>
      </c>
      <c r="AG402" t="str">
        <f t="shared" si="185"/>
        <v>up</v>
      </c>
      <c r="AH402">
        <f t="shared" si="191"/>
        <v>1.4383199999999998</v>
      </c>
      <c r="AI402">
        <f t="shared" si="172"/>
        <v>1.4357799999999998</v>
      </c>
      <c r="AJ402" t="str">
        <f t="shared" si="173"/>
        <v>fast</v>
      </c>
      <c r="AK402" t="str">
        <f t="shared" si="179"/>
        <v>cont</v>
      </c>
    </row>
    <row r="403" spans="1:37">
      <c r="A403">
        <v>20020418</v>
      </c>
      <c r="B403" s="1">
        <v>0.89170000000000005</v>
      </c>
      <c r="C403" t="str">
        <f t="shared" si="180"/>
        <v>up</v>
      </c>
      <c r="D403">
        <f t="shared" si="186"/>
        <v>0.88356999999999997</v>
      </c>
      <c r="E403">
        <f t="shared" si="162"/>
        <v>0.88107000000000002</v>
      </c>
      <c r="F403" t="str">
        <f t="shared" si="163"/>
        <v>fast</v>
      </c>
      <c r="G403" t="str">
        <f t="shared" si="174"/>
        <v>cont</v>
      </c>
      <c r="H403" s="1">
        <v>1.5768</v>
      </c>
      <c r="I403" t="str">
        <f t="shared" si="181"/>
        <v>down</v>
      </c>
      <c r="J403">
        <f t="shared" si="187"/>
        <v>1.5897700000000001</v>
      </c>
      <c r="K403">
        <f t="shared" si="164"/>
        <v>1.592835</v>
      </c>
      <c r="L403" t="str">
        <f t="shared" si="165"/>
        <v>slow</v>
      </c>
      <c r="M403" t="str">
        <f t="shared" si="175"/>
        <v>cont</v>
      </c>
      <c r="N403" s="1">
        <v>1.6533</v>
      </c>
      <c r="O403" t="str">
        <f t="shared" si="182"/>
        <v>down</v>
      </c>
      <c r="P403">
        <f t="shared" si="188"/>
        <v>1.6688100000000001</v>
      </c>
      <c r="Q403">
        <f t="shared" si="166"/>
        <v>1.67167</v>
      </c>
      <c r="R403" t="str">
        <f t="shared" si="167"/>
        <v>slow</v>
      </c>
      <c r="S403" t="str">
        <f t="shared" si="176"/>
        <v>cont</v>
      </c>
      <c r="T403" s="1">
        <v>130.68</v>
      </c>
      <c r="U403" t="str">
        <f t="shared" si="183"/>
        <v>down</v>
      </c>
      <c r="V403">
        <f t="shared" si="189"/>
        <v>131.70599999999999</v>
      </c>
      <c r="W403">
        <f t="shared" si="168"/>
        <v>132.3595</v>
      </c>
      <c r="X403" t="str">
        <f t="shared" si="169"/>
        <v>slow</v>
      </c>
      <c r="Y403" t="str">
        <f t="shared" si="177"/>
        <v>cont</v>
      </c>
      <c r="Z403" s="1">
        <v>0.54090000000000005</v>
      </c>
      <c r="AA403" t="str">
        <f t="shared" si="184"/>
        <v>down</v>
      </c>
      <c r="AB403">
        <f t="shared" si="190"/>
        <v>0.53452</v>
      </c>
      <c r="AC403">
        <f t="shared" si="170"/>
        <v>0.5338050000000002</v>
      </c>
      <c r="AD403" t="str">
        <f t="shared" si="171"/>
        <v>fast</v>
      </c>
      <c r="AE403" t="str">
        <f t="shared" si="178"/>
        <v>cont</v>
      </c>
      <c r="AF403" s="1">
        <v>1.4486000000000001</v>
      </c>
      <c r="AG403" t="str">
        <f t="shared" si="185"/>
        <v>up</v>
      </c>
      <c r="AH403">
        <f t="shared" si="191"/>
        <v>1.44</v>
      </c>
      <c r="AI403">
        <f t="shared" si="172"/>
        <v>1.4368049999999999</v>
      </c>
      <c r="AJ403" t="str">
        <f t="shared" si="173"/>
        <v>fast</v>
      </c>
      <c r="AK403" t="str">
        <f t="shared" si="179"/>
        <v>cont</v>
      </c>
    </row>
    <row r="404" spans="1:37">
      <c r="A404">
        <v>20020419</v>
      </c>
      <c r="B404" s="1">
        <v>0.89200000000000002</v>
      </c>
      <c r="C404" t="str">
        <f t="shared" si="180"/>
        <v>down</v>
      </c>
      <c r="D404">
        <f t="shared" si="186"/>
        <v>0.88486999999999993</v>
      </c>
      <c r="E404">
        <f t="shared" si="162"/>
        <v>0.88183499999999992</v>
      </c>
      <c r="F404" t="str">
        <f t="shared" si="163"/>
        <v>fast</v>
      </c>
      <c r="G404" t="str">
        <f t="shared" si="174"/>
        <v>cont</v>
      </c>
      <c r="H404" s="1">
        <v>1.5763</v>
      </c>
      <c r="I404" t="str">
        <f t="shared" si="181"/>
        <v>down</v>
      </c>
      <c r="J404">
        <f t="shared" si="187"/>
        <v>1.5877699999999999</v>
      </c>
      <c r="K404">
        <f t="shared" si="164"/>
        <v>1.591845</v>
      </c>
      <c r="L404" t="str">
        <f t="shared" si="165"/>
        <v>slow</v>
      </c>
      <c r="M404" t="str">
        <f t="shared" si="175"/>
        <v>cont</v>
      </c>
      <c r="N404" s="1">
        <v>1.6521999999999999</v>
      </c>
      <c r="O404" t="str">
        <f t="shared" si="182"/>
        <v>down</v>
      </c>
      <c r="P404">
        <f t="shared" si="188"/>
        <v>1.6663900000000003</v>
      </c>
      <c r="Q404">
        <f t="shared" si="166"/>
        <v>1.67031</v>
      </c>
      <c r="R404" t="str">
        <f t="shared" si="167"/>
        <v>slow</v>
      </c>
      <c r="S404" t="str">
        <f t="shared" si="176"/>
        <v>cont</v>
      </c>
      <c r="T404" s="1">
        <v>130.63</v>
      </c>
      <c r="U404" t="str">
        <f t="shared" si="183"/>
        <v>up</v>
      </c>
      <c r="V404">
        <f t="shared" si="189"/>
        <v>131.59800000000001</v>
      </c>
      <c r="W404">
        <f t="shared" si="168"/>
        <v>132.23700000000002</v>
      </c>
      <c r="X404" t="str">
        <f t="shared" si="169"/>
        <v>slow</v>
      </c>
      <c r="Y404" t="str">
        <f t="shared" si="177"/>
        <v>cont</v>
      </c>
      <c r="Z404" s="1">
        <v>0.54049999999999998</v>
      </c>
      <c r="AA404" t="str">
        <f t="shared" si="184"/>
        <v>up</v>
      </c>
      <c r="AB404">
        <f t="shared" si="190"/>
        <v>0.53556000000000004</v>
      </c>
      <c r="AC404">
        <f t="shared" si="170"/>
        <v>0.53439500000000018</v>
      </c>
      <c r="AD404" t="str">
        <f t="shared" si="171"/>
        <v>fast</v>
      </c>
      <c r="AE404" t="str">
        <f t="shared" si="178"/>
        <v>cont</v>
      </c>
      <c r="AF404" s="1">
        <v>1.4496</v>
      </c>
      <c r="AG404" t="str">
        <f t="shared" si="185"/>
        <v>down</v>
      </c>
      <c r="AH404">
        <f t="shared" si="191"/>
        <v>1.4414099999999999</v>
      </c>
      <c r="AI404">
        <f t="shared" si="172"/>
        <v>1.4379249999999999</v>
      </c>
      <c r="AJ404" t="str">
        <f t="shared" si="173"/>
        <v>fast</v>
      </c>
      <c r="AK404" t="str">
        <f t="shared" si="179"/>
        <v>cont</v>
      </c>
    </row>
    <row r="405" spans="1:37">
      <c r="A405">
        <v>20020421</v>
      </c>
      <c r="B405" s="1">
        <v>0.89019999999999999</v>
      </c>
      <c r="C405" t="str">
        <f t="shared" si="180"/>
        <v>up</v>
      </c>
      <c r="D405">
        <f t="shared" si="186"/>
        <v>0.88578000000000012</v>
      </c>
      <c r="E405">
        <f t="shared" si="162"/>
        <v>0.88264999999999993</v>
      </c>
      <c r="F405" t="str">
        <f t="shared" si="163"/>
        <v>fast</v>
      </c>
      <c r="G405" t="str">
        <f t="shared" si="174"/>
        <v>cont</v>
      </c>
      <c r="H405" s="1">
        <v>1.5721000000000001</v>
      </c>
      <c r="I405" t="str">
        <f t="shared" si="181"/>
        <v>up</v>
      </c>
      <c r="J405">
        <f t="shared" si="187"/>
        <v>1.5851500000000001</v>
      </c>
      <c r="K405">
        <f t="shared" si="164"/>
        <v>1.5905999999999998</v>
      </c>
      <c r="L405" t="str">
        <f t="shared" si="165"/>
        <v>slow</v>
      </c>
      <c r="M405" t="str">
        <f t="shared" si="175"/>
        <v>cont</v>
      </c>
      <c r="N405" s="1">
        <v>1.6482000000000001</v>
      </c>
      <c r="O405" t="str">
        <f t="shared" si="182"/>
        <v>up</v>
      </c>
      <c r="P405">
        <f t="shared" si="188"/>
        <v>1.6634700000000002</v>
      </c>
      <c r="Q405">
        <f t="shared" si="166"/>
        <v>1.6684550000000002</v>
      </c>
      <c r="R405" t="str">
        <f t="shared" si="167"/>
        <v>slow</v>
      </c>
      <c r="S405" t="str">
        <f t="shared" si="176"/>
        <v>cont</v>
      </c>
      <c r="T405" s="1">
        <v>130.65</v>
      </c>
      <c r="U405" t="str">
        <f t="shared" si="183"/>
        <v>down</v>
      </c>
      <c r="V405">
        <f t="shared" si="189"/>
        <v>131.47499999999999</v>
      </c>
      <c r="W405">
        <f t="shared" si="168"/>
        <v>132.12799999999999</v>
      </c>
      <c r="X405" t="str">
        <f t="shared" si="169"/>
        <v>slow</v>
      </c>
      <c r="Y405" t="str">
        <f t="shared" si="177"/>
        <v>cont</v>
      </c>
      <c r="Z405" s="1">
        <v>0.54079999999999995</v>
      </c>
      <c r="AA405" t="str">
        <f t="shared" si="184"/>
        <v>up</v>
      </c>
      <c r="AB405">
        <f t="shared" si="190"/>
        <v>0.53652999999999995</v>
      </c>
      <c r="AC405">
        <f t="shared" si="170"/>
        <v>0.53471500000000005</v>
      </c>
      <c r="AD405" t="str">
        <f t="shared" si="171"/>
        <v>fast</v>
      </c>
      <c r="AE405" t="str">
        <f t="shared" si="178"/>
        <v>cont</v>
      </c>
      <c r="AF405" s="1">
        <v>1.4470000000000001</v>
      </c>
      <c r="AG405" t="str">
        <f t="shared" si="185"/>
        <v>up</v>
      </c>
      <c r="AH405">
        <f t="shared" si="191"/>
        <v>1.4424199999999998</v>
      </c>
      <c r="AI405">
        <f t="shared" si="172"/>
        <v>1.43896</v>
      </c>
      <c r="AJ405" t="str">
        <f t="shared" si="173"/>
        <v>fast</v>
      </c>
      <c r="AK405" t="str">
        <f t="shared" si="179"/>
        <v>cont</v>
      </c>
    </row>
    <row r="406" spans="1:37">
      <c r="A406">
        <v>20020422</v>
      </c>
      <c r="B406" s="1">
        <v>0.89049999999999996</v>
      </c>
      <c r="C406" t="str">
        <f t="shared" si="180"/>
        <v>down</v>
      </c>
      <c r="D406">
        <f t="shared" si="186"/>
        <v>0.88662000000000007</v>
      </c>
      <c r="E406">
        <f t="shared" ref="E406:E469" si="192">+AVERAGE(B387:B406)</f>
        <v>0.8835449999999998</v>
      </c>
      <c r="F406" t="str">
        <f t="shared" ref="F406:F469" si="193">+IF(D406&gt;E406,"fast","slow")</f>
        <v>fast</v>
      </c>
      <c r="G406" t="str">
        <f t="shared" si="174"/>
        <v>cont</v>
      </c>
      <c r="H406" s="1">
        <v>1.5745</v>
      </c>
      <c r="I406" t="str">
        <f t="shared" si="181"/>
        <v>up</v>
      </c>
      <c r="J406">
        <f t="shared" si="187"/>
        <v>1.5830600000000001</v>
      </c>
      <c r="K406">
        <f t="shared" ref="K406:K469" si="194">+AVERAGE(H387:H406)</f>
        <v>1.5895600000000001</v>
      </c>
      <c r="L406" t="str">
        <f t="shared" ref="L406:L469" si="195">+IF(J406&gt;K406,"fast","slow")</f>
        <v>slow</v>
      </c>
      <c r="M406" t="str">
        <f t="shared" si="175"/>
        <v>cont</v>
      </c>
      <c r="N406" s="1">
        <v>1.6545000000000001</v>
      </c>
      <c r="O406" t="str">
        <f t="shared" si="182"/>
        <v>up</v>
      </c>
      <c r="P406">
        <f t="shared" si="188"/>
        <v>1.66187</v>
      </c>
      <c r="Q406">
        <f t="shared" ref="Q406:Q469" si="196">+AVERAGE(N387:N406)</f>
        <v>1.666995</v>
      </c>
      <c r="R406" t="str">
        <f t="shared" ref="R406:R469" si="197">+IF(P406&gt;Q406,"fast","slow")</f>
        <v>slow</v>
      </c>
      <c r="S406" t="str">
        <f t="shared" si="176"/>
        <v>cont</v>
      </c>
      <c r="T406" s="1">
        <v>130.58000000000001</v>
      </c>
      <c r="U406" t="str">
        <f t="shared" si="183"/>
        <v>down</v>
      </c>
      <c r="V406">
        <f t="shared" si="189"/>
        <v>131.44400000000002</v>
      </c>
      <c r="W406">
        <f t="shared" ref="W406:W469" si="198">+AVERAGE(T387:T406)</f>
        <v>131.99849999999998</v>
      </c>
      <c r="X406" t="str">
        <f t="shared" ref="X406:X469" si="199">+IF(V406&gt;W406,"fast","slow")</f>
        <v>slow</v>
      </c>
      <c r="Y406" t="str">
        <f t="shared" si="177"/>
        <v>cont</v>
      </c>
      <c r="Z406" s="1">
        <v>0.54139999999999999</v>
      </c>
      <c r="AA406" t="str">
        <f t="shared" si="184"/>
        <v>up</v>
      </c>
      <c r="AB406">
        <f t="shared" si="190"/>
        <v>0.53748000000000007</v>
      </c>
      <c r="AC406">
        <f t="shared" ref="AC406:AC469" si="200">+AVERAGE(Z387:Z406)</f>
        <v>0.53509499999999988</v>
      </c>
      <c r="AD406" t="str">
        <f t="shared" ref="AD406:AD469" si="201">+IF(AB406&gt;AC406,"fast","slow")</f>
        <v>fast</v>
      </c>
      <c r="AE406" t="str">
        <f t="shared" si="178"/>
        <v>cont</v>
      </c>
      <c r="AF406" s="1">
        <v>1.4509000000000001</v>
      </c>
      <c r="AG406" t="str">
        <f t="shared" si="185"/>
        <v>down</v>
      </c>
      <c r="AH406">
        <f t="shared" si="191"/>
        <v>1.4436300000000002</v>
      </c>
      <c r="AI406">
        <f t="shared" ref="AI406:AI469" si="202">+AVERAGE(AF387:AF406)</f>
        <v>1.4401949999999999</v>
      </c>
      <c r="AJ406" t="str">
        <f t="shared" ref="AJ406:AJ469" si="203">+IF(AH406&gt;AI406,"fast","slow")</f>
        <v>fast</v>
      </c>
      <c r="AK406" t="str">
        <f t="shared" si="179"/>
        <v>cont</v>
      </c>
    </row>
    <row r="407" spans="1:37">
      <c r="A407">
        <v>20020423</v>
      </c>
      <c r="B407" s="1">
        <v>0.88980000000000004</v>
      </c>
      <c r="C407" t="str">
        <f t="shared" si="180"/>
        <v>up</v>
      </c>
      <c r="D407">
        <f t="shared" si="186"/>
        <v>0.88718000000000008</v>
      </c>
      <c r="E407">
        <f t="shared" si="192"/>
        <v>0.88446500000000017</v>
      </c>
      <c r="F407" t="str">
        <f t="shared" si="193"/>
        <v>fast</v>
      </c>
      <c r="G407" t="str">
        <f t="shared" ref="G407:G470" si="204">+IF(F407&lt;&gt;F406,"cross","cont")</f>
        <v>cont</v>
      </c>
      <c r="H407" s="1">
        <v>1.5753999999999999</v>
      </c>
      <c r="I407" t="str">
        <f t="shared" si="181"/>
        <v>down</v>
      </c>
      <c r="J407">
        <f t="shared" si="187"/>
        <v>1.58135</v>
      </c>
      <c r="K407">
        <f t="shared" si="194"/>
        <v>1.5885699999999998</v>
      </c>
      <c r="L407" t="str">
        <f t="shared" si="195"/>
        <v>slow</v>
      </c>
      <c r="M407" t="str">
        <f t="shared" ref="M407:M470" si="205">+IF(L407&lt;&gt;L406,"cross","cont")</f>
        <v>cont</v>
      </c>
      <c r="N407" s="1">
        <v>1.6567000000000001</v>
      </c>
      <c r="O407" t="str">
        <f t="shared" si="182"/>
        <v>down</v>
      </c>
      <c r="P407">
        <f t="shared" si="188"/>
        <v>1.6605900000000002</v>
      </c>
      <c r="Q407">
        <f t="shared" si="196"/>
        <v>1.6657499999999998</v>
      </c>
      <c r="R407" t="str">
        <f t="shared" si="197"/>
        <v>slow</v>
      </c>
      <c r="S407" t="str">
        <f t="shared" ref="S407:S470" si="206">+IF(R407&lt;&gt;R406,"cross","cont")</f>
        <v>cont</v>
      </c>
      <c r="T407" s="1">
        <v>130.27000000000001</v>
      </c>
      <c r="U407" t="str">
        <f t="shared" si="183"/>
        <v>up</v>
      </c>
      <c r="V407">
        <f t="shared" si="189"/>
        <v>131.29</v>
      </c>
      <c r="W407">
        <f t="shared" si="198"/>
        <v>131.858</v>
      </c>
      <c r="X407" t="str">
        <f t="shared" si="199"/>
        <v>slow</v>
      </c>
      <c r="Y407" t="str">
        <f t="shared" ref="Y407:Y470" si="207">+IF(X407&lt;&gt;X406,"cross","cont")</f>
        <v>cont</v>
      </c>
      <c r="Z407" s="1">
        <v>0.54200000000000004</v>
      </c>
      <c r="AA407" t="str">
        <f t="shared" si="184"/>
        <v>up</v>
      </c>
      <c r="AB407">
        <f t="shared" si="190"/>
        <v>0.53817000000000004</v>
      </c>
      <c r="AC407">
        <f t="shared" si="200"/>
        <v>0.53553500000000009</v>
      </c>
      <c r="AD407" t="str">
        <f t="shared" si="201"/>
        <v>fast</v>
      </c>
      <c r="AE407" t="str">
        <f t="shared" ref="AE407:AE470" si="208">+IF(AD407&lt;&gt;AD406,"cross","cont")</f>
        <v>cont</v>
      </c>
      <c r="AF407" s="1">
        <v>1.4502999999999999</v>
      </c>
      <c r="AG407" t="str">
        <f t="shared" si="185"/>
        <v>down</v>
      </c>
      <c r="AH407">
        <f t="shared" si="191"/>
        <v>1.4446600000000003</v>
      </c>
      <c r="AI407">
        <f t="shared" si="202"/>
        <v>1.4414149999999997</v>
      </c>
      <c r="AJ407" t="str">
        <f t="shared" si="203"/>
        <v>fast</v>
      </c>
      <c r="AK407" t="str">
        <f t="shared" ref="AK407:AK470" si="209">+IF(AJ407&lt;&gt;AJ406,"cross","cont")</f>
        <v>cont</v>
      </c>
    </row>
    <row r="408" spans="1:37">
      <c r="A408">
        <v>20020424</v>
      </c>
      <c r="B408" s="1">
        <v>0.89270000000000005</v>
      </c>
      <c r="C408" t="str">
        <f t="shared" si="180"/>
        <v>up</v>
      </c>
      <c r="D408">
        <f t="shared" si="186"/>
        <v>0.88822000000000012</v>
      </c>
      <c r="E408">
        <f t="shared" si="192"/>
        <v>0.88500999999999996</v>
      </c>
      <c r="F408" t="str">
        <f t="shared" si="193"/>
        <v>fast</v>
      </c>
      <c r="G408" t="str">
        <f t="shared" si="204"/>
        <v>cont</v>
      </c>
      <c r="H408" s="1">
        <v>1.5741000000000001</v>
      </c>
      <c r="I408" t="str">
        <f t="shared" si="181"/>
        <v>down</v>
      </c>
      <c r="J408">
        <f t="shared" si="187"/>
        <v>1.5798100000000002</v>
      </c>
      <c r="K408">
        <f t="shared" si="194"/>
        <v>1.5871799999999998</v>
      </c>
      <c r="L408" t="str">
        <f t="shared" si="195"/>
        <v>slow</v>
      </c>
      <c r="M408" t="str">
        <f t="shared" si="205"/>
        <v>cont</v>
      </c>
      <c r="N408" s="1">
        <v>1.6519999999999999</v>
      </c>
      <c r="O408" t="str">
        <f t="shared" si="182"/>
        <v>down</v>
      </c>
      <c r="P408">
        <f t="shared" si="188"/>
        <v>1.6587600000000002</v>
      </c>
      <c r="Q408">
        <f t="shared" si="196"/>
        <v>1.6643249999999998</v>
      </c>
      <c r="R408" t="str">
        <f t="shared" si="197"/>
        <v>slow</v>
      </c>
      <c r="S408" t="str">
        <f t="shared" si="206"/>
        <v>cont</v>
      </c>
      <c r="T408" s="1">
        <v>130.38999999999999</v>
      </c>
      <c r="U408" t="str">
        <f t="shared" si="183"/>
        <v>down</v>
      </c>
      <c r="V408">
        <f t="shared" si="189"/>
        <v>131.10699999999997</v>
      </c>
      <c r="W408">
        <f t="shared" si="198"/>
        <v>131.6875</v>
      </c>
      <c r="X408" t="str">
        <f t="shared" si="199"/>
        <v>slow</v>
      </c>
      <c r="Y408" t="str">
        <f t="shared" si="207"/>
        <v>cont</v>
      </c>
      <c r="Z408" s="1">
        <v>0.54349999999999998</v>
      </c>
      <c r="AA408" t="str">
        <f t="shared" si="184"/>
        <v>up</v>
      </c>
      <c r="AB408">
        <f t="shared" si="190"/>
        <v>0.53888000000000003</v>
      </c>
      <c r="AC408">
        <f t="shared" si="200"/>
        <v>0.53592999999999991</v>
      </c>
      <c r="AD408" t="str">
        <f t="shared" si="201"/>
        <v>fast</v>
      </c>
      <c r="AE408" t="str">
        <f t="shared" si="208"/>
        <v>cont</v>
      </c>
      <c r="AF408" s="1">
        <v>1.4501999999999999</v>
      </c>
      <c r="AG408" t="str">
        <f t="shared" si="185"/>
        <v>up</v>
      </c>
      <c r="AH408">
        <f t="shared" si="191"/>
        <v>1.4458900000000003</v>
      </c>
      <c r="AI408">
        <f t="shared" si="202"/>
        <v>1.4417999999999997</v>
      </c>
      <c r="AJ408" t="str">
        <f t="shared" si="203"/>
        <v>fast</v>
      </c>
      <c r="AK408" t="str">
        <f t="shared" si="209"/>
        <v>cont</v>
      </c>
    </row>
    <row r="409" spans="1:37">
      <c r="A409">
        <v>20020425</v>
      </c>
      <c r="B409" s="1">
        <v>0.89890000000000003</v>
      </c>
      <c r="C409" t="str">
        <f t="shared" si="180"/>
        <v>up</v>
      </c>
      <c r="D409">
        <f t="shared" si="186"/>
        <v>0.89016000000000006</v>
      </c>
      <c r="E409">
        <f t="shared" si="192"/>
        <v>0.88589000000000007</v>
      </c>
      <c r="F409" t="str">
        <f t="shared" si="193"/>
        <v>fast</v>
      </c>
      <c r="G409" t="str">
        <f t="shared" si="204"/>
        <v>cont</v>
      </c>
      <c r="H409" s="1">
        <v>1.5671999999999999</v>
      </c>
      <c r="I409" t="str">
        <f t="shared" si="181"/>
        <v>down</v>
      </c>
      <c r="J409">
        <f t="shared" si="187"/>
        <v>1.5778300000000001</v>
      </c>
      <c r="K409">
        <f t="shared" si="194"/>
        <v>1.5854999999999997</v>
      </c>
      <c r="L409" t="str">
        <f t="shared" si="195"/>
        <v>slow</v>
      </c>
      <c r="M409" t="str">
        <f t="shared" si="205"/>
        <v>cont</v>
      </c>
      <c r="N409" s="1">
        <v>1.6437999999999999</v>
      </c>
      <c r="O409" t="str">
        <f t="shared" si="182"/>
        <v>down</v>
      </c>
      <c r="P409">
        <f t="shared" si="188"/>
        <v>1.6564899999999998</v>
      </c>
      <c r="Q409">
        <f t="shared" si="196"/>
        <v>1.6631550000000002</v>
      </c>
      <c r="R409" t="str">
        <f t="shared" si="197"/>
        <v>slow</v>
      </c>
      <c r="S409" t="str">
        <f t="shared" si="206"/>
        <v>cont</v>
      </c>
      <c r="T409" s="1">
        <v>129.57</v>
      </c>
      <c r="U409" t="str">
        <f t="shared" si="183"/>
        <v>down</v>
      </c>
      <c r="V409">
        <f t="shared" si="189"/>
        <v>130.84899999999999</v>
      </c>
      <c r="W409">
        <f t="shared" si="198"/>
        <v>131.48650000000004</v>
      </c>
      <c r="X409" t="str">
        <f t="shared" si="199"/>
        <v>slow</v>
      </c>
      <c r="Y409" t="str">
        <f t="shared" si="207"/>
        <v>cont</v>
      </c>
      <c r="Z409" s="1">
        <v>0.54530000000000001</v>
      </c>
      <c r="AA409" t="str">
        <f t="shared" si="184"/>
        <v>down</v>
      </c>
      <c r="AB409">
        <f t="shared" si="190"/>
        <v>0.54004000000000008</v>
      </c>
      <c r="AC409">
        <f t="shared" si="200"/>
        <v>0.5364199999999999</v>
      </c>
      <c r="AD409" t="str">
        <f t="shared" si="201"/>
        <v>fast</v>
      </c>
      <c r="AE409" t="str">
        <f t="shared" si="208"/>
        <v>cont</v>
      </c>
      <c r="AF409" s="1">
        <v>1.4555</v>
      </c>
      <c r="AG409" t="str">
        <f t="shared" si="185"/>
        <v>up</v>
      </c>
      <c r="AH409">
        <f t="shared" si="191"/>
        <v>1.4477900000000001</v>
      </c>
      <c r="AI409">
        <f t="shared" si="202"/>
        <v>1.4425349999999999</v>
      </c>
      <c r="AJ409" t="str">
        <f t="shared" si="203"/>
        <v>fast</v>
      </c>
      <c r="AK409" t="str">
        <f t="shared" si="209"/>
        <v>cont</v>
      </c>
    </row>
    <row r="410" spans="1:37">
      <c r="A410">
        <v>20020426</v>
      </c>
      <c r="B410" s="1">
        <v>0.90139999999999998</v>
      </c>
      <c r="C410" t="str">
        <f t="shared" si="180"/>
        <v>down</v>
      </c>
      <c r="D410">
        <f t="shared" si="186"/>
        <v>0.89211000000000007</v>
      </c>
      <c r="E410">
        <f t="shared" si="192"/>
        <v>0.88682499999999975</v>
      </c>
      <c r="F410" t="str">
        <f t="shared" si="193"/>
        <v>fast</v>
      </c>
      <c r="G410" t="str">
        <f t="shared" si="204"/>
        <v>cont</v>
      </c>
      <c r="H410" s="1">
        <v>1.5662</v>
      </c>
      <c r="I410" t="str">
        <f t="shared" si="181"/>
        <v>down</v>
      </c>
      <c r="J410">
        <f t="shared" si="187"/>
        <v>1.5753200000000001</v>
      </c>
      <c r="K410">
        <f t="shared" si="194"/>
        <v>1.5841249999999998</v>
      </c>
      <c r="L410" t="str">
        <f t="shared" si="195"/>
        <v>slow</v>
      </c>
      <c r="M410" t="str">
        <f t="shared" si="205"/>
        <v>cont</v>
      </c>
      <c r="N410" s="1">
        <v>1.6345000000000001</v>
      </c>
      <c r="O410" t="str">
        <f t="shared" si="182"/>
        <v>down</v>
      </c>
      <c r="P410">
        <f t="shared" si="188"/>
        <v>1.6530400000000001</v>
      </c>
      <c r="Q410">
        <f t="shared" si="196"/>
        <v>1.6616300000000002</v>
      </c>
      <c r="R410" t="str">
        <f t="shared" si="197"/>
        <v>slow</v>
      </c>
      <c r="S410" t="str">
        <f t="shared" si="206"/>
        <v>cont</v>
      </c>
      <c r="T410" s="1">
        <v>128.87</v>
      </c>
      <c r="U410" t="str">
        <f t="shared" si="183"/>
        <v>down</v>
      </c>
      <c r="V410">
        <f t="shared" si="189"/>
        <v>130.5</v>
      </c>
      <c r="W410">
        <f t="shared" si="198"/>
        <v>131.267</v>
      </c>
      <c r="X410" t="str">
        <f t="shared" si="199"/>
        <v>slow</v>
      </c>
      <c r="Y410" t="str">
        <f t="shared" si="207"/>
        <v>cont</v>
      </c>
      <c r="Z410" s="1">
        <v>0.54469999999999996</v>
      </c>
      <c r="AA410" t="str">
        <f t="shared" si="184"/>
        <v>down</v>
      </c>
      <c r="AB410">
        <f t="shared" si="190"/>
        <v>0.54112000000000005</v>
      </c>
      <c r="AC410">
        <f t="shared" si="200"/>
        <v>0.53689999999999993</v>
      </c>
      <c r="AD410" t="str">
        <f t="shared" si="201"/>
        <v>fast</v>
      </c>
      <c r="AE410" t="str">
        <f t="shared" si="208"/>
        <v>cont</v>
      </c>
      <c r="AF410" s="1">
        <v>1.4574</v>
      </c>
      <c r="AG410" t="str">
        <f t="shared" si="185"/>
        <v>down</v>
      </c>
      <c r="AH410">
        <f t="shared" si="191"/>
        <v>1.4497000000000002</v>
      </c>
      <c r="AI410">
        <f t="shared" si="202"/>
        <v>1.4434899999999999</v>
      </c>
      <c r="AJ410" t="str">
        <f t="shared" si="203"/>
        <v>fast</v>
      </c>
      <c r="AK410" t="str">
        <f t="shared" si="209"/>
        <v>cont</v>
      </c>
    </row>
    <row r="411" spans="1:37">
      <c r="A411">
        <v>20020428</v>
      </c>
      <c r="B411" s="1">
        <v>0.9012</v>
      </c>
      <c r="C411" t="str">
        <f t="shared" si="180"/>
        <v>up</v>
      </c>
      <c r="D411">
        <f t="shared" si="186"/>
        <v>0.89389000000000007</v>
      </c>
      <c r="E411">
        <f t="shared" si="192"/>
        <v>0.88761999999999985</v>
      </c>
      <c r="F411" t="str">
        <f t="shared" si="193"/>
        <v>fast</v>
      </c>
      <c r="G411" t="str">
        <f t="shared" si="204"/>
        <v>cont</v>
      </c>
      <c r="H411" s="1">
        <v>1.5616000000000001</v>
      </c>
      <c r="I411" t="str">
        <f t="shared" si="181"/>
        <v>up</v>
      </c>
      <c r="J411">
        <f t="shared" si="187"/>
        <v>1.5726100000000001</v>
      </c>
      <c r="K411">
        <f t="shared" si="194"/>
        <v>1.5824799999999997</v>
      </c>
      <c r="L411" t="str">
        <f t="shared" si="195"/>
        <v>slow</v>
      </c>
      <c r="M411" t="str">
        <f t="shared" si="205"/>
        <v>cont</v>
      </c>
      <c r="N411" s="1">
        <v>1.6242000000000001</v>
      </c>
      <c r="O411" t="str">
        <f t="shared" si="182"/>
        <v>up</v>
      </c>
      <c r="P411">
        <f t="shared" si="188"/>
        <v>1.6484099999999997</v>
      </c>
      <c r="Q411">
        <f t="shared" si="196"/>
        <v>1.6594899999999999</v>
      </c>
      <c r="R411" t="str">
        <f t="shared" si="197"/>
        <v>slow</v>
      </c>
      <c r="S411" t="str">
        <f t="shared" si="206"/>
        <v>cont</v>
      </c>
      <c r="T411" s="1">
        <v>127.93</v>
      </c>
      <c r="U411" t="str">
        <f t="shared" si="183"/>
        <v>up</v>
      </c>
      <c r="V411">
        <f t="shared" si="189"/>
        <v>130.08300000000003</v>
      </c>
      <c r="W411">
        <f t="shared" si="198"/>
        <v>131.00899999999999</v>
      </c>
      <c r="X411" t="str">
        <f t="shared" si="199"/>
        <v>slow</v>
      </c>
      <c r="Y411" t="str">
        <f t="shared" si="207"/>
        <v>cont</v>
      </c>
      <c r="Z411" s="1">
        <v>0.54449999999999998</v>
      </c>
      <c r="AA411" t="str">
        <f t="shared" si="184"/>
        <v>up</v>
      </c>
      <c r="AB411">
        <f t="shared" si="190"/>
        <v>0.54217000000000004</v>
      </c>
      <c r="AC411">
        <f t="shared" si="200"/>
        <v>0.5375049999999999</v>
      </c>
      <c r="AD411" t="str">
        <f t="shared" si="201"/>
        <v>fast</v>
      </c>
      <c r="AE411" t="str">
        <f t="shared" si="208"/>
        <v>cont</v>
      </c>
      <c r="AF411" s="1">
        <v>1.4574</v>
      </c>
      <c r="AG411" t="str">
        <f t="shared" si="185"/>
        <v>up</v>
      </c>
      <c r="AH411">
        <f t="shared" si="191"/>
        <v>1.4513800000000001</v>
      </c>
      <c r="AI411">
        <f t="shared" si="202"/>
        <v>1.4443849999999998</v>
      </c>
      <c r="AJ411" t="str">
        <f t="shared" si="203"/>
        <v>fast</v>
      </c>
      <c r="AK411" t="str">
        <f t="shared" si="209"/>
        <v>cont</v>
      </c>
    </row>
    <row r="412" spans="1:37">
      <c r="A412">
        <v>20020429</v>
      </c>
      <c r="B412" s="1">
        <v>0.90410000000000001</v>
      </c>
      <c r="C412" t="str">
        <f t="shared" si="180"/>
        <v>down</v>
      </c>
      <c r="D412">
        <f t="shared" si="186"/>
        <v>0.89524999999999988</v>
      </c>
      <c r="E412">
        <f t="shared" si="192"/>
        <v>0.88876999999999984</v>
      </c>
      <c r="F412" t="str">
        <f t="shared" si="193"/>
        <v>fast</v>
      </c>
      <c r="G412" t="str">
        <f t="shared" si="204"/>
        <v>cont</v>
      </c>
      <c r="H412" s="1">
        <v>1.5677000000000001</v>
      </c>
      <c r="I412" t="str">
        <f t="shared" si="181"/>
        <v>up</v>
      </c>
      <c r="J412">
        <f t="shared" si="187"/>
        <v>1.5711900000000001</v>
      </c>
      <c r="K412">
        <f t="shared" si="194"/>
        <v>1.5810799999999996</v>
      </c>
      <c r="L412" t="str">
        <f t="shared" si="195"/>
        <v>slow</v>
      </c>
      <c r="M412" t="str">
        <f t="shared" si="205"/>
        <v>cont</v>
      </c>
      <c r="N412" s="1">
        <v>1.6253</v>
      </c>
      <c r="O412" t="str">
        <f t="shared" si="182"/>
        <v>down</v>
      </c>
      <c r="P412">
        <f t="shared" si="188"/>
        <v>1.6444700000000001</v>
      </c>
      <c r="Q412">
        <f t="shared" si="196"/>
        <v>1.6572600000000002</v>
      </c>
      <c r="R412" t="str">
        <f t="shared" si="197"/>
        <v>slow</v>
      </c>
      <c r="S412" t="str">
        <f t="shared" si="206"/>
        <v>cont</v>
      </c>
      <c r="T412" s="1">
        <v>128.24</v>
      </c>
      <c r="U412" t="str">
        <f t="shared" si="183"/>
        <v>up</v>
      </c>
      <c r="V412">
        <f t="shared" si="189"/>
        <v>129.78100000000001</v>
      </c>
      <c r="W412">
        <f t="shared" si="198"/>
        <v>130.80199999999999</v>
      </c>
      <c r="X412" t="str">
        <f t="shared" si="199"/>
        <v>slow</v>
      </c>
      <c r="Y412" t="str">
        <f t="shared" si="207"/>
        <v>cont</v>
      </c>
      <c r="Z412" s="1">
        <v>0.54469999999999996</v>
      </c>
      <c r="AA412" t="str">
        <f t="shared" si="184"/>
        <v>down</v>
      </c>
      <c r="AB412">
        <f t="shared" si="190"/>
        <v>0.54282999999999992</v>
      </c>
      <c r="AC412">
        <f t="shared" si="200"/>
        <v>0.53813</v>
      </c>
      <c r="AD412" t="str">
        <f t="shared" si="201"/>
        <v>fast</v>
      </c>
      <c r="AE412" t="str">
        <f t="shared" si="208"/>
        <v>cont</v>
      </c>
      <c r="AF412" s="1">
        <v>1.4630000000000001</v>
      </c>
      <c r="AG412" t="str">
        <f t="shared" si="185"/>
        <v>down</v>
      </c>
      <c r="AH412">
        <f t="shared" si="191"/>
        <v>1.4529900000000002</v>
      </c>
      <c r="AI412">
        <f t="shared" si="202"/>
        <v>1.4456549999999999</v>
      </c>
      <c r="AJ412" t="str">
        <f t="shared" si="203"/>
        <v>fast</v>
      </c>
      <c r="AK412" t="str">
        <f t="shared" si="209"/>
        <v>cont</v>
      </c>
    </row>
    <row r="413" spans="1:37">
      <c r="A413">
        <v>20020430</v>
      </c>
      <c r="B413" s="1">
        <v>0.90380000000000005</v>
      </c>
      <c r="C413" t="str">
        <f t="shared" si="180"/>
        <v>up</v>
      </c>
      <c r="D413">
        <f t="shared" si="186"/>
        <v>0.89646000000000003</v>
      </c>
      <c r="E413">
        <f t="shared" si="192"/>
        <v>0.89001499999999978</v>
      </c>
      <c r="F413" t="str">
        <f t="shared" si="193"/>
        <v>fast</v>
      </c>
      <c r="G413" t="str">
        <f t="shared" si="204"/>
        <v>cont</v>
      </c>
      <c r="H413" s="1">
        <v>1.5703</v>
      </c>
      <c r="I413" t="str">
        <f t="shared" si="181"/>
        <v>down</v>
      </c>
      <c r="J413">
        <f t="shared" si="187"/>
        <v>1.57054</v>
      </c>
      <c r="K413">
        <f t="shared" si="194"/>
        <v>1.580155</v>
      </c>
      <c r="L413" t="str">
        <f t="shared" si="195"/>
        <v>slow</v>
      </c>
      <c r="M413" t="str">
        <f t="shared" si="205"/>
        <v>cont</v>
      </c>
      <c r="N413" s="1">
        <v>1.6244000000000001</v>
      </c>
      <c r="O413" t="str">
        <f t="shared" si="182"/>
        <v>down</v>
      </c>
      <c r="P413">
        <f t="shared" si="188"/>
        <v>1.64158</v>
      </c>
      <c r="Q413">
        <f t="shared" si="196"/>
        <v>1.6551949999999997</v>
      </c>
      <c r="R413" t="str">
        <f t="shared" si="197"/>
        <v>slow</v>
      </c>
      <c r="S413" t="str">
        <f t="shared" si="206"/>
        <v>cont</v>
      </c>
      <c r="T413" s="1">
        <v>128.63</v>
      </c>
      <c r="U413" t="str">
        <f t="shared" si="183"/>
        <v>down</v>
      </c>
      <c r="V413">
        <f t="shared" si="189"/>
        <v>129.57599999999996</v>
      </c>
      <c r="W413">
        <f t="shared" si="198"/>
        <v>130.64099999999999</v>
      </c>
      <c r="X413" t="str">
        <f t="shared" si="199"/>
        <v>slow</v>
      </c>
      <c r="Y413" t="str">
        <f t="shared" si="207"/>
        <v>cont</v>
      </c>
      <c r="Z413" s="1">
        <v>0.5403</v>
      </c>
      <c r="AA413" t="str">
        <f t="shared" si="184"/>
        <v>down</v>
      </c>
      <c r="AB413">
        <f t="shared" si="190"/>
        <v>0.54276999999999997</v>
      </c>
      <c r="AC413">
        <f t="shared" si="200"/>
        <v>0.53864500000000004</v>
      </c>
      <c r="AD413" t="str">
        <f t="shared" si="201"/>
        <v>fast</v>
      </c>
      <c r="AE413" t="str">
        <f t="shared" si="208"/>
        <v>cont</v>
      </c>
      <c r="AF413" s="1">
        <v>1.4584999999999999</v>
      </c>
      <c r="AG413" t="str">
        <f t="shared" si="185"/>
        <v>up</v>
      </c>
      <c r="AH413">
        <f t="shared" si="191"/>
        <v>1.4539800000000001</v>
      </c>
      <c r="AI413">
        <f t="shared" si="202"/>
        <v>1.44699</v>
      </c>
      <c r="AJ413" t="str">
        <f t="shared" si="203"/>
        <v>fast</v>
      </c>
      <c r="AK413" t="str">
        <f t="shared" si="209"/>
        <v>cont</v>
      </c>
    </row>
    <row r="414" spans="1:37">
      <c r="A414">
        <v>20020501</v>
      </c>
      <c r="B414" s="1">
        <v>0.90810000000000002</v>
      </c>
      <c r="C414" t="str">
        <f t="shared" si="180"/>
        <v>down</v>
      </c>
      <c r="D414">
        <f t="shared" si="186"/>
        <v>0.89806999999999992</v>
      </c>
      <c r="E414">
        <f t="shared" si="192"/>
        <v>0.89146999999999998</v>
      </c>
      <c r="F414" t="str">
        <f t="shared" si="193"/>
        <v>fast</v>
      </c>
      <c r="G414" t="str">
        <f t="shared" si="204"/>
        <v>cont</v>
      </c>
      <c r="H414" s="1">
        <v>1.5679000000000001</v>
      </c>
      <c r="I414" t="str">
        <f t="shared" si="181"/>
        <v>down</v>
      </c>
      <c r="J414">
        <f t="shared" si="187"/>
        <v>1.5697000000000001</v>
      </c>
      <c r="K414">
        <f t="shared" si="194"/>
        <v>1.5787349999999998</v>
      </c>
      <c r="L414" t="str">
        <f t="shared" si="195"/>
        <v>slow</v>
      </c>
      <c r="M414" t="str">
        <f t="shared" si="205"/>
        <v>cont</v>
      </c>
      <c r="N414" s="1">
        <v>1.6183000000000001</v>
      </c>
      <c r="O414" t="str">
        <f t="shared" si="182"/>
        <v>down</v>
      </c>
      <c r="P414">
        <f t="shared" si="188"/>
        <v>1.6381900000000003</v>
      </c>
      <c r="Q414">
        <f t="shared" si="196"/>
        <v>1.65229</v>
      </c>
      <c r="R414" t="str">
        <f t="shared" si="197"/>
        <v>slow</v>
      </c>
      <c r="S414" t="str">
        <f t="shared" si="206"/>
        <v>cont</v>
      </c>
      <c r="T414" s="1">
        <v>128.61000000000001</v>
      </c>
      <c r="U414" t="str">
        <f t="shared" si="183"/>
        <v>down</v>
      </c>
      <c r="V414">
        <f t="shared" si="189"/>
        <v>129.37400000000002</v>
      </c>
      <c r="W414">
        <f t="shared" si="198"/>
        <v>130.48599999999999</v>
      </c>
      <c r="X414" t="str">
        <f t="shared" si="199"/>
        <v>slow</v>
      </c>
      <c r="Y414" t="str">
        <f t="shared" si="207"/>
        <v>cont</v>
      </c>
      <c r="Z414" s="1">
        <v>0.5403</v>
      </c>
      <c r="AA414" t="str">
        <f t="shared" si="184"/>
        <v>down</v>
      </c>
      <c r="AB414">
        <f t="shared" si="190"/>
        <v>0.54275000000000007</v>
      </c>
      <c r="AC414">
        <f t="shared" si="200"/>
        <v>0.53915500000000005</v>
      </c>
      <c r="AD414" t="str">
        <f t="shared" si="201"/>
        <v>fast</v>
      </c>
      <c r="AE414" t="str">
        <f t="shared" si="208"/>
        <v>cont</v>
      </c>
      <c r="AF414" s="1">
        <v>1.4658</v>
      </c>
      <c r="AG414" t="str">
        <f t="shared" si="185"/>
        <v>up</v>
      </c>
      <c r="AH414">
        <f t="shared" si="191"/>
        <v>1.4556</v>
      </c>
      <c r="AI414">
        <f t="shared" si="202"/>
        <v>1.4485050000000002</v>
      </c>
      <c r="AJ414" t="str">
        <f t="shared" si="203"/>
        <v>fast</v>
      </c>
      <c r="AK414" t="str">
        <f t="shared" si="209"/>
        <v>cont</v>
      </c>
    </row>
    <row r="415" spans="1:37">
      <c r="A415">
        <v>20020502</v>
      </c>
      <c r="B415" s="1">
        <v>0.90739999999999998</v>
      </c>
      <c r="C415" t="str">
        <f t="shared" si="180"/>
        <v>up</v>
      </c>
      <c r="D415">
        <f t="shared" si="186"/>
        <v>0.89979000000000009</v>
      </c>
      <c r="E415">
        <f t="shared" si="192"/>
        <v>0.89278499999999994</v>
      </c>
      <c r="F415" t="str">
        <f t="shared" si="193"/>
        <v>fast</v>
      </c>
      <c r="G415" t="str">
        <f t="shared" si="204"/>
        <v>cont</v>
      </c>
      <c r="H415" s="1">
        <v>1.5642</v>
      </c>
      <c r="I415" t="str">
        <f t="shared" si="181"/>
        <v>up</v>
      </c>
      <c r="J415">
        <f t="shared" si="187"/>
        <v>1.56891</v>
      </c>
      <c r="K415">
        <f t="shared" si="194"/>
        <v>1.5770299999999999</v>
      </c>
      <c r="L415" t="str">
        <f t="shared" si="195"/>
        <v>slow</v>
      </c>
      <c r="M415" t="str">
        <f t="shared" si="205"/>
        <v>cont</v>
      </c>
      <c r="N415" s="1">
        <v>1.6138999999999999</v>
      </c>
      <c r="O415" t="str">
        <f t="shared" si="182"/>
        <v>down</v>
      </c>
      <c r="P415">
        <f t="shared" si="188"/>
        <v>1.63476</v>
      </c>
      <c r="Q415">
        <f t="shared" si="196"/>
        <v>1.6491150000000001</v>
      </c>
      <c r="R415" t="str">
        <f t="shared" si="197"/>
        <v>slow</v>
      </c>
      <c r="S415" t="str">
        <f t="shared" si="206"/>
        <v>cont</v>
      </c>
      <c r="T415" s="1">
        <v>128.1</v>
      </c>
      <c r="U415" t="str">
        <f t="shared" si="183"/>
        <v>down</v>
      </c>
      <c r="V415">
        <f t="shared" si="189"/>
        <v>129.119</v>
      </c>
      <c r="W415">
        <f t="shared" si="198"/>
        <v>130.29699999999997</v>
      </c>
      <c r="X415" t="str">
        <f t="shared" si="199"/>
        <v>slow</v>
      </c>
      <c r="Y415" t="str">
        <f t="shared" si="207"/>
        <v>cont</v>
      </c>
      <c r="Z415" s="1">
        <v>0.53939999999999999</v>
      </c>
      <c r="AA415" t="str">
        <f t="shared" si="184"/>
        <v>up</v>
      </c>
      <c r="AB415">
        <f t="shared" si="190"/>
        <v>0.54261000000000004</v>
      </c>
      <c r="AC415">
        <f t="shared" si="200"/>
        <v>0.53957000000000011</v>
      </c>
      <c r="AD415" t="str">
        <f t="shared" si="201"/>
        <v>fast</v>
      </c>
      <c r="AE415" t="str">
        <f t="shared" si="208"/>
        <v>cont</v>
      </c>
      <c r="AF415" s="1">
        <v>1.4672000000000001</v>
      </c>
      <c r="AG415" t="str">
        <f t="shared" si="185"/>
        <v>up</v>
      </c>
      <c r="AH415">
        <f t="shared" si="191"/>
        <v>1.4576199999999999</v>
      </c>
      <c r="AI415">
        <f t="shared" si="202"/>
        <v>1.4500199999999999</v>
      </c>
      <c r="AJ415" t="str">
        <f t="shared" si="203"/>
        <v>fast</v>
      </c>
      <c r="AK415" t="str">
        <f t="shared" si="209"/>
        <v>cont</v>
      </c>
    </row>
    <row r="416" spans="1:37">
      <c r="A416">
        <v>20020503</v>
      </c>
      <c r="B416" s="1">
        <v>0.91700000000000004</v>
      </c>
      <c r="C416" t="str">
        <f t="shared" si="180"/>
        <v>down</v>
      </c>
      <c r="D416">
        <f t="shared" si="186"/>
        <v>0.90244000000000002</v>
      </c>
      <c r="E416">
        <f t="shared" si="192"/>
        <v>0.89452999999999994</v>
      </c>
      <c r="F416" t="str">
        <f t="shared" si="193"/>
        <v>fast</v>
      </c>
      <c r="G416" t="str">
        <f t="shared" si="204"/>
        <v>cont</v>
      </c>
      <c r="H416" s="1">
        <v>1.5666</v>
      </c>
      <c r="I416" t="str">
        <f t="shared" si="181"/>
        <v>down</v>
      </c>
      <c r="J416">
        <f t="shared" si="187"/>
        <v>1.56812</v>
      </c>
      <c r="K416">
        <f t="shared" si="194"/>
        <v>1.57559</v>
      </c>
      <c r="L416" t="str">
        <f t="shared" si="195"/>
        <v>slow</v>
      </c>
      <c r="M416" t="str">
        <f t="shared" si="205"/>
        <v>cont</v>
      </c>
      <c r="N416" s="1">
        <v>1.6120000000000001</v>
      </c>
      <c r="O416" t="str">
        <f t="shared" si="182"/>
        <v>down</v>
      </c>
      <c r="P416">
        <f t="shared" si="188"/>
        <v>1.6305099999999997</v>
      </c>
      <c r="Q416">
        <f t="shared" si="196"/>
        <v>1.6461900000000003</v>
      </c>
      <c r="R416" t="str">
        <f t="shared" si="197"/>
        <v>slow</v>
      </c>
      <c r="S416" t="str">
        <f t="shared" si="206"/>
        <v>cont</v>
      </c>
      <c r="T416" s="1">
        <v>128.01</v>
      </c>
      <c r="U416" t="str">
        <f t="shared" si="183"/>
        <v>down</v>
      </c>
      <c r="V416">
        <f t="shared" si="189"/>
        <v>128.86199999999999</v>
      </c>
      <c r="W416">
        <f t="shared" si="198"/>
        <v>130.15300000000002</v>
      </c>
      <c r="X416" t="str">
        <f t="shared" si="199"/>
        <v>slow</v>
      </c>
      <c r="Y416" t="str">
        <f t="shared" si="207"/>
        <v>cont</v>
      </c>
      <c r="Z416" s="1">
        <v>0.53949999999999998</v>
      </c>
      <c r="AA416" t="str">
        <f t="shared" si="184"/>
        <v>up</v>
      </c>
      <c r="AB416">
        <f t="shared" si="190"/>
        <v>0.54242000000000012</v>
      </c>
      <c r="AC416">
        <f t="shared" si="200"/>
        <v>0.53995000000000004</v>
      </c>
      <c r="AD416" t="str">
        <f t="shared" si="201"/>
        <v>fast</v>
      </c>
      <c r="AE416" t="str">
        <f t="shared" si="208"/>
        <v>cont</v>
      </c>
      <c r="AF416" s="1">
        <v>1.4699</v>
      </c>
      <c r="AG416" t="str">
        <f t="shared" si="185"/>
        <v>down</v>
      </c>
      <c r="AH416">
        <f t="shared" si="191"/>
        <v>1.4595199999999999</v>
      </c>
      <c r="AI416">
        <f t="shared" si="202"/>
        <v>1.4515750000000003</v>
      </c>
      <c r="AJ416" t="str">
        <f t="shared" si="203"/>
        <v>fast</v>
      </c>
      <c r="AK416" t="str">
        <f t="shared" si="209"/>
        <v>cont</v>
      </c>
    </row>
    <row r="417" spans="1:37">
      <c r="A417">
        <v>20020505</v>
      </c>
      <c r="B417" s="1">
        <v>0.91690000000000005</v>
      </c>
      <c r="C417" t="str">
        <f t="shared" si="180"/>
        <v>up</v>
      </c>
      <c r="D417">
        <f t="shared" si="186"/>
        <v>0.90515000000000012</v>
      </c>
      <c r="E417">
        <f t="shared" si="192"/>
        <v>0.89616499999999988</v>
      </c>
      <c r="F417" t="str">
        <f t="shared" si="193"/>
        <v>fast</v>
      </c>
      <c r="G417" t="str">
        <f t="shared" si="204"/>
        <v>cont</v>
      </c>
      <c r="H417" s="1">
        <v>1.5630999999999999</v>
      </c>
      <c r="I417" t="str">
        <f t="shared" si="181"/>
        <v>up</v>
      </c>
      <c r="J417">
        <f t="shared" si="187"/>
        <v>1.5668900000000001</v>
      </c>
      <c r="K417">
        <f t="shared" si="194"/>
        <v>1.57412</v>
      </c>
      <c r="L417" t="str">
        <f t="shared" si="195"/>
        <v>slow</v>
      </c>
      <c r="M417" t="str">
        <f t="shared" si="205"/>
        <v>cont</v>
      </c>
      <c r="N417" s="1">
        <v>1.589</v>
      </c>
      <c r="O417" t="str">
        <f t="shared" si="182"/>
        <v>up</v>
      </c>
      <c r="P417">
        <f t="shared" si="188"/>
        <v>1.6237399999999997</v>
      </c>
      <c r="Q417">
        <f t="shared" si="196"/>
        <v>1.6421650000000003</v>
      </c>
      <c r="R417" t="str">
        <f t="shared" si="197"/>
        <v>slow</v>
      </c>
      <c r="S417" t="str">
        <f t="shared" si="206"/>
        <v>cont</v>
      </c>
      <c r="T417" s="1">
        <v>127.04</v>
      </c>
      <c r="U417" t="str">
        <f t="shared" si="183"/>
        <v>up</v>
      </c>
      <c r="V417">
        <f t="shared" si="189"/>
        <v>128.53899999999999</v>
      </c>
      <c r="W417">
        <f t="shared" si="198"/>
        <v>129.9145</v>
      </c>
      <c r="X417" t="str">
        <f t="shared" si="199"/>
        <v>slow</v>
      </c>
      <c r="Y417" t="str">
        <f t="shared" si="207"/>
        <v>cont</v>
      </c>
      <c r="Z417" s="1">
        <v>0.54049999999999998</v>
      </c>
      <c r="AA417" t="str">
        <f t="shared" si="184"/>
        <v>down</v>
      </c>
      <c r="AB417">
        <f t="shared" si="190"/>
        <v>0.54227000000000003</v>
      </c>
      <c r="AC417">
        <f t="shared" si="200"/>
        <v>0.54022000000000003</v>
      </c>
      <c r="AD417" t="str">
        <f t="shared" si="201"/>
        <v>fast</v>
      </c>
      <c r="AE417" t="str">
        <f t="shared" si="208"/>
        <v>cont</v>
      </c>
      <c r="AF417" s="1">
        <v>1.4695</v>
      </c>
      <c r="AG417" t="str">
        <f t="shared" si="185"/>
        <v>down</v>
      </c>
      <c r="AH417">
        <f t="shared" si="191"/>
        <v>1.4614400000000001</v>
      </c>
      <c r="AI417">
        <f t="shared" si="202"/>
        <v>1.4530500000000004</v>
      </c>
      <c r="AJ417" t="str">
        <f t="shared" si="203"/>
        <v>fast</v>
      </c>
      <c r="AK417" t="str">
        <f t="shared" si="209"/>
        <v>cont</v>
      </c>
    </row>
    <row r="418" spans="1:37">
      <c r="A418">
        <v>20020506</v>
      </c>
      <c r="B418" s="1">
        <v>0.91820000000000002</v>
      </c>
      <c r="C418" t="str">
        <f t="shared" si="180"/>
        <v>up</v>
      </c>
      <c r="D418">
        <f t="shared" si="186"/>
        <v>0.90769999999999995</v>
      </c>
      <c r="E418">
        <f t="shared" si="192"/>
        <v>0.89796000000000009</v>
      </c>
      <c r="F418" t="str">
        <f t="shared" si="193"/>
        <v>fast</v>
      </c>
      <c r="G418" t="str">
        <f t="shared" si="204"/>
        <v>cont</v>
      </c>
      <c r="H418" s="1">
        <v>1.5687</v>
      </c>
      <c r="I418" t="str">
        <f t="shared" si="181"/>
        <v>up</v>
      </c>
      <c r="J418">
        <f t="shared" si="187"/>
        <v>1.5663499999999999</v>
      </c>
      <c r="K418">
        <f t="shared" si="194"/>
        <v>1.5730799999999998</v>
      </c>
      <c r="L418" t="str">
        <f t="shared" si="195"/>
        <v>slow</v>
      </c>
      <c r="M418" t="str">
        <f t="shared" si="205"/>
        <v>cont</v>
      </c>
      <c r="N418" s="1">
        <v>1.5938000000000001</v>
      </c>
      <c r="O418" t="str">
        <f t="shared" si="182"/>
        <v>up</v>
      </c>
      <c r="P418">
        <f t="shared" si="188"/>
        <v>1.6179200000000002</v>
      </c>
      <c r="Q418">
        <f t="shared" si="196"/>
        <v>1.6383400000000001</v>
      </c>
      <c r="R418" t="str">
        <f t="shared" si="197"/>
        <v>slow</v>
      </c>
      <c r="S418" t="str">
        <f t="shared" si="206"/>
        <v>cont</v>
      </c>
      <c r="T418" s="1">
        <v>127.49</v>
      </c>
      <c r="U418" t="str">
        <f t="shared" si="183"/>
        <v>up</v>
      </c>
      <c r="V418">
        <f t="shared" si="189"/>
        <v>128.249</v>
      </c>
      <c r="W418">
        <f t="shared" si="198"/>
        <v>129.67799999999997</v>
      </c>
      <c r="X418" t="str">
        <f t="shared" si="199"/>
        <v>slow</v>
      </c>
      <c r="Y418" t="str">
        <f t="shared" si="207"/>
        <v>cont</v>
      </c>
      <c r="Z418" s="1">
        <v>0.54020000000000001</v>
      </c>
      <c r="AA418" t="str">
        <f t="shared" si="184"/>
        <v>up</v>
      </c>
      <c r="AB418">
        <f t="shared" si="190"/>
        <v>0.54193999999999998</v>
      </c>
      <c r="AC418">
        <f t="shared" si="200"/>
        <v>0.54041000000000006</v>
      </c>
      <c r="AD418" t="str">
        <f t="shared" si="201"/>
        <v>fast</v>
      </c>
      <c r="AE418" t="str">
        <f t="shared" si="208"/>
        <v>cont</v>
      </c>
      <c r="AF418" s="1">
        <v>1.4690000000000001</v>
      </c>
      <c r="AG418" t="str">
        <f t="shared" si="185"/>
        <v>down</v>
      </c>
      <c r="AH418">
        <f t="shared" si="191"/>
        <v>1.46332</v>
      </c>
      <c r="AI418">
        <f t="shared" si="202"/>
        <v>1.4546050000000004</v>
      </c>
      <c r="AJ418" t="str">
        <f t="shared" si="203"/>
        <v>fast</v>
      </c>
      <c r="AK418" t="str">
        <f t="shared" si="209"/>
        <v>cont</v>
      </c>
    </row>
    <row r="419" spans="1:37">
      <c r="A419">
        <v>20020507</v>
      </c>
      <c r="B419" s="1">
        <v>0.91859999999999997</v>
      </c>
      <c r="C419" t="str">
        <f t="shared" si="180"/>
        <v>down</v>
      </c>
      <c r="D419">
        <f t="shared" si="186"/>
        <v>0.90966999999999998</v>
      </c>
      <c r="E419">
        <f t="shared" si="192"/>
        <v>0.89991500000000002</v>
      </c>
      <c r="F419" t="str">
        <f t="shared" si="193"/>
        <v>fast</v>
      </c>
      <c r="G419" t="str">
        <f t="shared" si="204"/>
        <v>cont</v>
      </c>
      <c r="H419" s="1">
        <v>1.5714999999999999</v>
      </c>
      <c r="I419" t="str">
        <f t="shared" si="181"/>
        <v>up</v>
      </c>
      <c r="J419">
        <f t="shared" si="187"/>
        <v>1.5667800000000001</v>
      </c>
      <c r="K419">
        <f t="shared" si="194"/>
        <v>1.5723049999999998</v>
      </c>
      <c r="L419" t="str">
        <f t="shared" si="195"/>
        <v>slow</v>
      </c>
      <c r="M419" t="str">
        <f t="shared" si="205"/>
        <v>cont</v>
      </c>
      <c r="N419" s="1">
        <v>1.6</v>
      </c>
      <c r="O419" t="str">
        <f t="shared" si="182"/>
        <v>up</v>
      </c>
      <c r="P419">
        <f t="shared" si="188"/>
        <v>1.61354</v>
      </c>
      <c r="Q419">
        <f t="shared" si="196"/>
        <v>1.6350150000000003</v>
      </c>
      <c r="R419" t="str">
        <f t="shared" si="197"/>
        <v>slow</v>
      </c>
      <c r="S419" t="str">
        <f t="shared" si="206"/>
        <v>cont</v>
      </c>
      <c r="T419" s="1">
        <v>128.31</v>
      </c>
      <c r="U419" t="str">
        <f t="shared" si="183"/>
        <v>up</v>
      </c>
      <c r="V419">
        <f t="shared" si="189"/>
        <v>128.12299999999999</v>
      </c>
      <c r="W419">
        <f t="shared" si="198"/>
        <v>129.48599999999999</v>
      </c>
      <c r="X419" t="str">
        <f t="shared" si="199"/>
        <v>slow</v>
      </c>
      <c r="Y419" t="str">
        <f t="shared" si="207"/>
        <v>cont</v>
      </c>
      <c r="Z419" s="1">
        <v>0.54279999999999995</v>
      </c>
      <c r="AA419" t="str">
        <f t="shared" si="184"/>
        <v>up</v>
      </c>
      <c r="AB419">
        <f t="shared" si="190"/>
        <v>0.54169</v>
      </c>
      <c r="AC419">
        <f t="shared" si="200"/>
        <v>0.54086500000000004</v>
      </c>
      <c r="AD419" t="str">
        <f t="shared" si="201"/>
        <v>fast</v>
      </c>
      <c r="AE419" t="str">
        <f t="shared" si="208"/>
        <v>cont</v>
      </c>
      <c r="AF419" s="1">
        <v>1.4688000000000001</v>
      </c>
      <c r="AG419" t="str">
        <f t="shared" si="185"/>
        <v>down</v>
      </c>
      <c r="AH419">
        <f t="shared" si="191"/>
        <v>1.46465</v>
      </c>
      <c r="AI419">
        <f t="shared" si="202"/>
        <v>1.4562200000000005</v>
      </c>
      <c r="AJ419" t="str">
        <f t="shared" si="203"/>
        <v>fast</v>
      </c>
      <c r="AK419" t="str">
        <f t="shared" si="209"/>
        <v>cont</v>
      </c>
    </row>
    <row r="420" spans="1:37">
      <c r="A420">
        <v>20020508</v>
      </c>
      <c r="B420" s="1">
        <v>0.91410000000000002</v>
      </c>
      <c r="C420" t="str">
        <f t="shared" si="180"/>
        <v>down</v>
      </c>
      <c r="D420">
        <f t="shared" si="186"/>
        <v>0.91093999999999986</v>
      </c>
      <c r="E420">
        <f t="shared" si="192"/>
        <v>0.90152500000000002</v>
      </c>
      <c r="F420" t="str">
        <f t="shared" si="193"/>
        <v>fast</v>
      </c>
      <c r="G420" t="str">
        <f t="shared" si="204"/>
        <v>cont</v>
      </c>
      <c r="H420" s="1">
        <v>1.5718000000000001</v>
      </c>
      <c r="I420" t="str">
        <f t="shared" si="181"/>
        <v>down</v>
      </c>
      <c r="J420">
        <f t="shared" si="187"/>
        <v>1.56734</v>
      </c>
      <c r="K420">
        <f t="shared" si="194"/>
        <v>1.5713299999999999</v>
      </c>
      <c r="L420" t="str">
        <f t="shared" si="195"/>
        <v>slow</v>
      </c>
      <c r="M420" t="str">
        <f t="shared" si="205"/>
        <v>cont</v>
      </c>
      <c r="N420" s="1">
        <v>1.6105</v>
      </c>
      <c r="O420" t="str">
        <f t="shared" si="182"/>
        <v>down</v>
      </c>
      <c r="P420">
        <f t="shared" si="188"/>
        <v>1.61114</v>
      </c>
      <c r="Q420">
        <f t="shared" si="196"/>
        <v>1.6320900000000005</v>
      </c>
      <c r="R420" t="str">
        <f t="shared" si="197"/>
        <v>slow</v>
      </c>
      <c r="S420" t="str">
        <f t="shared" si="206"/>
        <v>cont</v>
      </c>
      <c r="T420" s="1">
        <v>129.04</v>
      </c>
      <c r="U420" t="str">
        <f t="shared" si="183"/>
        <v>down</v>
      </c>
      <c r="V420">
        <f t="shared" si="189"/>
        <v>128.13999999999999</v>
      </c>
      <c r="W420">
        <f t="shared" si="198"/>
        <v>129.32</v>
      </c>
      <c r="X420" t="str">
        <f t="shared" si="199"/>
        <v>slow</v>
      </c>
      <c r="Y420" t="str">
        <f t="shared" si="207"/>
        <v>cont</v>
      </c>
      <c r="Z420" s="1">
        <v>0.54339999999999999</v>
      </c>
      <c r="AA420" t="str">
        <f t="shared" si="184"/>
        <v>up</v>
      </c>
      <c r="AB420">
        <f t="shared" si="190"/>
        <v>0.54155999999999993</v>
      </c>
      <c r="AC420">
        <f t="shared" si="200"/>
        <v>0.54134000000000004</v>
      </c>
      <c r="AD420" t="str">
        <f t="shared" si="201"/>
        <v>fast</v>
      </c>
      <c r="AE420" t="str">
        <f t="shared" si="208"/>
        <v>cont</v>
      </c>
      <c r="AF420" s="1">
        <v>1.4661</v>
      </c>
      <c r="AG420" t="str">
        <f t="shared" si="185"/>
        <v>down</v>
      </c>
      <c r="AH420">
        <f t="shared" si="191"/>
        <v>1.4655200000000002</v>
      </c>
      <c r="AI420">
        <f t="shared" si="202"/>
        <v>1.4576100000000003</v>
      </c>
      <c r="AJ420" t="str">
        <f t="shared" si="203"/>
        <v>fast</v>
      </c>
      <c r="AK420" t="str">
        <f t="shared" si="209"/>
        <v>cont</v>
      </c>
    </row>
    <row r="421" spans="1:37">
      <c r="A421">
        <v>20020509</v>
      </c>
      <c r="B421" s="1">
        <v>0.91090000000000004</v>
      </c>
      <c r="C421" t="str">
        <f t="shared" si="180"/>
        <v>up</v>
      </c>
      <c r="D421">
        <f t="shared" si="186"/>
        <v>0.91191</v>
      </c>
      <c r="E421">
        <f t="shared" si="192"/>
        <v>0.90290000000000015</v>
      </c>
      <c r="F421" t="str">
        <f t="shared" si="193"/>
        <v>fast</v>
      </c>
      <c r="G421" t="str">
        <f t="shared" si="204"/>
        <v>cont</v>
      </c>
      <c r="H421" s="1">
        <v>1.5717000000000001</v>
      </c>
      <c r="I421" t="str">
        <f t="shared" si="181"/>
        <v>down</v>
      </c>
      <c r="J421">
        <f t="shared" si="187"/>
        <v>1.5683499999999999</v>
      </c>
      <c r="K421">
        <f t="shared" si="194"/>
        <v>1.5704800000000001</v>
      </c>
      <c r="L421" t="str">
        <f t="shared" si="195"/>
        <v>slow</v>
      </c>
      <c r="M421" t="str">
        <f t="shared" si="205"/>
        <v>cont</v>
      </c>
      <c r="N421" s="1">
        <v>1.609</v>
      </c>
      <c r="O421" t="str">
        <f t="shared" si="182"/>
        <v>down</v>
      </c>
      <c r="P421">
        <f t="shared" si="188"/>
        <v>1.6096200000000003</v>
      </c>
      <c r="Q421">
        <f t="shared" si="196"/>
        <v>1.6290150000000003</v>
      </c>
      <c r="R421" t="str">
        <f t="shared" si="197"/>
        <v>slow</v>
      </c>
      <c r="S421" t="str">
        <f t="shared" si="206"/>
        <v>cont</v>
      </c>
      <c r="T421" s="1">
        <v>128.91999999999999</v>
      </c>
      <c r="U421" t="str">
        <f t="shared" si="183"/>
        <v>down</v>
      </c>
      <c r="V421">
        <f t="shared" si="189"/>
        <v>128.239</v>
      </c>
      <c r="W421">
        <f t="shared" si="198"/>
        <v>129.161</v>
      </c>
      <c r="X421" t="str">
        <f t="shared" si="199"/>
        <v>slow</v>
      </c>
      <c r="Y421" t="str">
        <f t="shared" si="207"/>
        <v>cont</v>
      </c>
      <c r="Z421" s="1">
        <v>0.5444</v>
      </c>
      <c r="AA421" t="str">
        <f t="shared" si="184"/>
        <v>up</v>
      </c>
      <c r="AB421">
        <f t="shared" si="190"/>
        <v>0.54154999999999998</v>
      </c>
      <c r="AC421">
        <f t="shared" si="200"/>
        <v>0.54186000000000001</v>
      </c>
      <c r="AD421" t="str">
        <f t="shared" si="201"/>
        <v>slow</v>
      </c>
      <c r="AE421" t="str">
        <f t="shared" si="208"/>
        <v>cross</v>
      </c>
      <c r="AF421" s="1">
        <v>1.4615</v>
      </c>
      <c r="AG421" t="str">
        <f t="shared" si="185"/>
        <v>up</v>
      </c>
      <c r="AH421">
        <f t="shared" si="191"/>
        <v>1.4659300000000002</v>
      </c>
      <c r="AI421">
        <f t="shared" si="202"/>
        <v>1.4586550000000005</v>
      </c>
      <c r="AJ421" t="str">
        <f t="shared" si="203"/>
        <v>fast</v>
      </c>
      <c r="AK421" t="str">
        <f t="shared" si="209"/>
        <v>cont</v>
      </c>
    </row>
    <row r="422" spans="1:37">
      <c r="A422">
        <v>20020510</v>
      </c>
      <c r="B422" s="1">
        <v>0.91449999999999998</v>
      </c>
      <c r="C422" t="str">
        <f t="shared" si="180"/>
        <v>down</v>
      </c>
      <c r="D422">
        <f t="shared" si="186"/>
        <v>0.91295000000000004</v>
      </c>
      <c r="E422">
        <f t="shared" si="192"/>
        <v>0.90410000000000001</v>
      </c>
      <c r="F422" t="str">
        <f t="shared" si="193"/>
        <v>fast</v>
      </c>
      <c r="G422" t="str">
        <f t="shared" si="204"/>
        <v>cont</v>
      </c>
      <c r="H422" s="1">
        <v>1.5656000000000001</v>
      </c>
      <c r="I422" t="str">
        <f t="shared" si="181"/>
        <v>down</v>
      </c>
      <c r="J422">
        <f t="shared" si="187"/>
        <v>1.5681400000000001</v>
      </c>
      <c r="K422">
        <f t="shared" si="194"/>
        <v>1.5696650000000001</v>
      </c>
      <c r="L422" t="str">
        <f t="shared" si="195"/>
        <v>slow</v>
      </c>
      <c r="M422" t="str">
        <f t="shared" si="205"/>
        <v>cont</v>
      </c>
      <c r="N422" s="1">
        <v>1.5991</v>
      </c>
      <c r="O422" t="str">
        <f t="shared" si="182"/>
        <v>down</v>
      </c>
      <c r="P422">
        <f t="shared" si="188"/>
        <v>1.607</v>
      </c>
      <c r="Q422">
        <f t="shared" si="196"/>
        <v>1.6257350000000006</v>
      </c>
      <c r="R422" t="str">
        <f t="shared" si="197"/>
        <v>slow</v>
      </c>
      <c r="S422" t="str">
        <f t="shared" si="206"/>
        <v>cont</v>
      </c>
      <c r="T422" s="1">
        <v>128.69</v>
      </c>
      <c r="U422" t="str">
        <f t="shared" si="183"/>
        <v>down</v>
      </c>
      <c r="V422">
        <f t="shared" si="189"/>
        <v>128.28400000000002</v>
      </c>
      <c r="W422">
        <f t="shared" si="198"/>
        <v>129.0325</v>
      </c>
      <c r="X422" t="str">
        <f t="shared" si="199"/>
        <v>slow</v>
      </c>
      <c r="Y422" t="str">
        <f t="shared" si="207"/>
        <v>cont</v>
      </c>
      <c r="Z422" s="1">
        <v>0.54510000000000003</v>
      </c>
      <c r="AA422" t="str">
        <f t="shared" si="184"/>
        <v>down</v>
      </c>
      <c r="AB422">
        <f t="shared" si="190"/>
        <v>0.54159000000000002</v>
      </c>
      <c r="AC422">
        <f t="shared" si="200"/>
        <v>0.54220999999999997</v>
      </c>
      <c r="AD422" t="str">
        <f t="shared" si="201"/>
        <v>slow</v>
      </c>
      <c r="AE422" t="str">
        <f t="shared" si="208"/>
        <v>cont</v>
      </c>
      <c r="AF422" s="1">
        <v>1.4653</v>
      </c>
      <c r="AG422" t="str">
        <f t="shared" si="185"/>
        <v>down</v>
      </c>
      <c r="AH422">
        <f t="shared" si="191"/>
        <v>1.4661599999999999</v>
      </c>
      <c r="AI422">
        <f t="shared" si="202"/>
        <v>1.4595750000000005</v>
      </c>
      <c r="AJ422" t="str">
        <f t="shared" si="203"/>
        <v>fast</v>
      </c>
      <c r="AK422" t="str">
        <f t="shared" si="209"/>
        <v>cont</v>
      </c>
    </row>
    <row r="423" spans="1:37">
      <c r="A423">
        <v>20020512</v>
      </c>
      <c r="B423" s="1">
        <v>0.91290000000000004</v>
      </c>
      <c r="C423" t="str">
        <f t="shared" si="180"/>
        <v>up</v>
      </c>
      <c r="D423">
        <f t="shared" si="186"/>
        <v>0.91386000000000001</v>
      </c>
      <c r="E423">
        <f t="shared" si="192"/>
        <v>0.90516000000000008</v>
      </c>
      <c r="F423" t="str">
        <f t="shared" si="193"/>
        <v>fast</v>
      </c>
      <c r="G423" t="str">
        <f t="shared" si="204"/>
        <v>cont</v>
      </c>
      <c r="H423" s="1">
        <v>1.5570999999999999</v>
      </c>
      <c r="I423" t="str">
        <f t="shared" si="181"/>
        <v>up</v>
      </c>
      <c r="J423">
        <f t="shared" si="187"/>
        <v>1.5668200000000001</v>
      </c>
      <c r="K423">
        <f t="shared" si="194"/>
        <v>1.5686800000000001</v>
      </c>
      <c r="L423" t="str">
        <f t="shared" si="195"/>
        <v>slow</v>
      </c>
      <c r="M423" t="str">
        <f t="shared" si="205"/>
        <v>cont</v>
      </c>
      <c r="N423" s="1">
        <v>1.5927</v>
      </c>
      <c r="O423" t="str">
        <f t="shared" si="182"/>
        <v>up</v>
      </c>
      <c r="P423">
        <f t="shared" si="188"/>
        <v>1.6038299999999999</v>
      </c>
      <c r="Q423">
        <f t="shared" si="196"/>
        <v>1.6227050000000005</v>
      </c>
      <c r="R423" t="str">
        <f t="shared" si="197"/>
        <v>slow</v>
      </c>
      <c r="S423" t="str">
        <f t="shared" si="206"/>
        <v>cont</v>
      </c>
      <c r="T423" s="1">
        <v>127.8</v>
      </c>
      <c r="U423" t="str">
        <f t="shared" si="183"/>
        <v>up</v>
      </c>
      <c r="V423">
        <f t="shared" si="189"/>
        <v>128.20099999999999</v>
      </c>
      <c r="W423">
        <f t="shared" si="198"/>
        <v>128.88849999999999</v>
      </c>
      <c r="X423" t="str">
        <f t="shared" si="199"/>
        <v>slow</v>
      </c>
      <c r="Y423" t="str">
        <f t="shared" si="207"/>
        <v>cont</v>
      </c>
      <c r="Z423" s="1">
        <v>0.54430000000000001</v>
      </c>
      <c r="AA423" t="str">
        <f t="shared" si="184"/>
        <v>up</v>
      </c>
      <c r="AB423">
        <f t="shared" si="190"/>
        <v>0.54198999999999997</v>
      </c>
      <c r="AC423">
        <f t="shared" si="200"/>
        <v>0.54237999999999986</v>
      </c>
      <c r="AD423" t="str">
        <f t="shared" si="201"/>
        <v>slow</v>
      </c>
      <c r="AE423" t="str">
        <f t="shared" si="208"/>
        <v>cont</v>
      </c>
      <c r="AF423" s="1">
        <v>1.4630000000000001</v>
      </c>
      <c r="AG423" t="str">
        <f t="shared" si="185"/>
        <v>up</v>
      </c>
      <c r="AH423">
        <f t="shared" si="191"/>
        <v>1.46661</v>
      </c>
      <c r="AI423">
        <f t="shared" si="202"/>
        <v>1.4602950000000001</v>
      </c>
      <c r="AJ423" t="str">
        <f t="shared" si="203"/>
        <v>fast</v>
      </c>
      <c r="AK423" t="str">
        <f t="shared" si="209"/>
        <v>cont</v>
      </c>
    </row>
    <row r="424" spans="1:37">
      <c r="A424">
        <v>20020513</v>
      </c>
      <c r="B424" s="1">
        <v>0.9163</v>
      </c>
      <c r="C424" t="str">
        <f t="shared" si="180"/>
        <v>down</v>
      </c>
      <c r="D424">
        <f t="shared" si="186"/>
        <v>0.91468000000000005</v>
      </c>
      <c r="E424">
        <f t="shared" si="192"/>
        <v>0.90637499999999993</v>
      </c>
      <c r="F424" t="str">
        <f t="shared" si="193"/>
        <v>fast</v>
      </c>
      <c r="G424" t="str">
        <f t="shared" si="204"/>
        <v>cont</v>
      </c>
      <c r="H424" s="1">
        <v>1.5596000000000001</v>
      </c>
      <c r="I424" t="str">
        <f t="shared" si="181"/>
        <v>up</v>
      </c>
      <c r="J424">
        <f t="shared" si="187"/>
        <v>1.5659899999999998</v>
      </c>
      <c r="K424">
        <f t="shared" si="194"/>
        <v>1.5678449999999999</v>
      </c>
      <c r="L424" t="str">
        <f t="shared" si="195"/>
        <v>slow</v>
      </c>
      <c r="M424" t="str">
        <f t="shared" si="205"/>
        <v>cont</v>
      </c>
      <c r="N424" s="1">
        <v>1.5984</v>
      </c>
      <c r="O424" t="str">
        <f t="shared" si="182"/>
        <v>up</v>
      </c>
      <c r="P424">
        <f t="shared" si="188"/>
        <v>1.6018399999999999</v>
      </c>
      <c r="Q424">
        <f t="shared" si="196"/>
        <v>1.6200150000000004</v>
      </c>
      <c r="R424" t="str">
        <f t="shared" si="197"/>
        <v>slow</v>
      </c>
      <c r="S424" t="str">
        <f t="shared" si="206"/>
        <v>cont</v>
      </c>
      <c r="T424" s="1">
        <v>127.89</v>
      </c>
      <c r="U424" t="str">
        <f t="shared" si="183"/>
        <v>up</v>
      </c>
      <c r="V424">
        <f t="shared" si="189"/>
        <v>128.12899999999999</v>
      </c>
      <c r="W424">
        <f t="shared" si="198"/>
        <v>128.75150000000002</v>
      </c>
      <c r="X424" t="str">
        <f t="shared" si="199"/>
        <v>slow</v>
      </c>
      <c r="Y424" t="str">
        <f t="shared" si="207"/>
        <v>cont</v>
      </c>
      <c r="Z424" s="1">
        <v>0.54759999999999998</v>
      </c>
      <c r="AA424" t="str">
        <f t="shared" si="184"/>
        <v>up</v>
      </c>
      <c r="AB424">
        <f t="shared" si="190"/>
        <v>0.54271999999999998</v>
      </c>
      <c r="AC424">
        <f t="shared" si="200"/>
        <v>0.54273499999999986</v>
      </c>
      <c r="AD424" t="str">
        <f t="shared" si="201"/>
        <v>slow</v>
      </c>
      <c r="AE424" t="str">
        <f t="shared" si="208"/>
        <v>cont</v>
      </c>
      <c r="AF424" s="1">
        <v>1.4644999999999999</v>
      </c>
      <c r="AG424" t="str">
        <f t="shared" si="185"/>
        <v>down</v>
      </c>
      <c r="AH424">
        <f t="shared" si="191"/>
        <v>1.4664800000000002</v>
      </c>
      <c r="AI424">
        <f t="shared" si="202"/>
        <v>1.4610400000000001</v>
      </c>
      <c r="AJ424" t="str">
        <f t="shared" si="203"/>
        <v>fast</v>
      </c>
      <c r="AK424" t="str">
        <f t="shared" si="209"/>
        <v>cont</v>
      </c>
    </row>
    <row r="425" spans="1:37">
      <c r="A425">
        <v>20020514</v>
      </c>
      <c r="B425" s="1">
        <v>0.91120000000000001</v>
      </c>
      <c r="C425" t="str">
        <f t="shared" si="180"/>
        <v>up</v>
      </c>
      <c r="D425">
        <f t="shared" si="186"/>
        <v>0.9150600000000001</v>
      </c>
      <c r="E425">
        <f t="shared" si="192"/>
        <v>0.90742500000000015</v>
      </c>
      <c r="F425" t="str">
        <f t="shared" si="193"/>
        <v>fast</v>
      </c>
      <c r="G425" t="str">
        <f t="shared" si="204"/>
        <v>cont</v>
      </c>
      <c r="H425" s="1">
        <v>1.5622</v>
      </c>
      <c r="I425" t="str">
        <f t="shared" si="181"/>
        <v>down</v>
      </c>
      <c r="J425">
        <f t="shared" si="187"/>
        <v>1.56579</v>
      </c>
      <c r="K425">
        <f t="shared" si="194"/>
        <v>1.5673499999999998</v>
      </c>
      <c r="L425" t="str">
        <f t="shared" si="195"/>
        <v>slow</v>
      </c>
      <c r="M425" t="str">
        <f t="shared" si="205"/>
        <v>cont</v>
      </c>
      <c r="N425" s="1">
        <v>1.6165</v>
      </c>
      <c r="O425" t="str">
        <f t="shared" si="182"/>
        <v>up</v>
      </c>
      <c r="P425">
        <f t="shared" si="188"/>
        <v>1.6021000000000001</v>
      </c>
      <c r="Q425">
        <f t="shared" si="196"/>
        <v>1.6184300000000005</v>
      </c>
      <c r="R425" t="str">
        <f t="shared" si="197"/>
        <v>slow</v>
      </c>
      <c r="S425" t="str">
        <f t="shared" si="206"/>
        <v>cont</v>
      </c>
      <c r="T425" s="1">
        <v>128.76</v>
      </c>
      <c r="U425" t="str">
        <f t="shared" si="183"/>
        <v>down</v>
      </c>
      <c r="V425">
        <f t="shared" si="189"/>
        <v>128.19499999999999</v>
      </c>
      <c r="W425">
        <f t="shared" si="198"/>
        <v>128.65700000000001</v>
      </c>
      <c r="X425" t="str">
        <f t="shared" si="199"/>
        <v>slow</v>
      </c>
      <c r="Y425" t="str">
        <f t="shared" si="207"/>
        <v>cont</v>
      </c>
      <c r="Z425" s="1">
        <v>0.5484</v>
      </c>
      <c r="AA425" t="str">
        <f t="shared" si="184"/>
        <v>up</v>
      </c>
      <c r="AB425">
        <f t="shared" si="190"/>
        <v>0.54361999999999999</v>
      </c>
      <c r="AC425">
        <f t="shared" si="200"/>
        <v>0.5431149999999999</v>
      </c>
      <c r="AD425" t="str">
        <f t="shared" si="201"/>
        <v>fast</v>
      </c>
      <c r="AE425" t="str">
        <f t="shared" si="208"/>
        <v>cross</v>
      </c>
      <c r="AF425" s="1">
        <v>1.4573</v>
      </c>
      <c r="AG425" t="str">
        <f t="shared" si="185"/>
        <v>up</v>
      </c>
      <c r="AH425">
        <f t="shared" si="191"/>
        <v>1.46549</v>
      </c>
      <c r="AI425">
        <f t="shared" si="202"/>
        <v>1.4615550000000002</v>
      </c>
      <c r="AJ425" t="str">
        <f t="shared" si="203"/>
        <v>fast</v>
      </c>
      <c r="AK425" t="str">
        <f t="shared" si="209"/>
        <v>cont</v>
      </c>
    </row>
    <row r="426" spans="1:37">
      <c r="A426">
        <v>20020515</v>
      </c>
      <c r="B426" s="1">
        <v>0.9123</v>
      </c>
      <c r="C426" t="str">
        <f t="shared" si="180"/>
        <v>up</v>
      </c>
      <c r="D426">
        <f t="shared" si="186"/>
        <v>0.9145899999999999</v>
      </c>
      <c r="E426">
        <f t="shared" si="192"/>
        <v>0.90851500000000007</v>
      </c>
      <c r="F426" t="str">
        <f t="shared" si="193"/>
        <v>fast</v>
      </c>
      <c r="G426" t="str">
        <f t="shared" si="204"/>
        <v>cont</v>
      </c>
      <c r="H426" s="1">
        <v>1.5597000000000001</v>
      </c>
      <c r="I426" t="str">
        <f t="shared" si="181"/>
        <v>down</v>
      </c>
      <c r="J426">
        <f t="shared" si="187"/>
        <v>1.5650999999999999</v>
      </c>
      <c r="K426">
        <f t="shared" si="194"/>
        <v>1.5666099999999998</v>
      </c>
      <c r="L426" t="str">
        <f t="shared" si="195"/>
        <v>slow</v>
      </c>
      <c r="M426" t="str">
        <f t="shared" si="205"/>
        <v>cont</v>
      </c>
      <c r="N426" s="1">
        <v>1.6186</v>
      </c>
      <c r="O426" t="str">
        <f t="shared" si="182"/>
        <v>down</v>
      </c>
      <c r="P426">
        <f t="shared" si="188"/>
        <v>1.60276</v>
      </c>
      <c r="Q426">
        <f t="shared" si="196"/>
        <v>1.616635</v>
      </c>
      <c r="R426" t="str">
        <f t="shared" si="197"/>
        <v>slow</v>
      </c>
      <c r="S426" t="str">
        <f t="shared" si="206"/>
        <v>cont</v>
      </c>
      <c r="T426" s="1">
        <v>128.62</v>
      </c>
      <c r="U426" t="str">
        <f t="shared" si="183"/>
        <v>down</v>
      </c>
      <c r="V426">
        <f t="shared" si="189"/>
        <v>128.256</v>
      </c>
      <c r="W426">
        <f t="shared" si="198"/>
        <v>128.55899999999997</v>
      </c>
      <c r="X426" t="str">
        <f t="shared" si="199"/>
        <v>slow</v>
      </c>
      <c r="Y426" t="str">
        <f t="shared" si="207"/>
        <v>cont</v>
      </c>
      <c r="Z426" s="1">
        <v>0.5494</v>
      </c>
      <c r="AA426" t="str">
        <f t="shared" si="184"/>
        <v>up</v>
      </c>
      <c r="AB426">
        <f t="shared" si="190"/>
        <v>0.54461000000000004</v>
      </c>
      <c r="AC426">
        <f t="shared" si="200"/>
        <v>0.54351499999999997</v>
      </c>
      <c r="AD426" t="str">
        <f t="shared" si="201"/>
        <v>fast</v>
      </c>
      <c r="AE426" t="str">
        <f t="shared" si="208"/>
        <v>cont</v>
      </c>
      <c r="AF426" s="1">
        <v>1.4605999999999999</v>
      </c>
      <c r="AG426" t="str">
        <f t="shared" si="185"/>
        <v>up</v>
      </c>
      <c r="AH426">
        <f t="shared" si="191"/>
        <v>1.4645600000000001</v>
      </c>
      <c r="AI426">
        <f t="shared" si="202"/>
        <v>1.4620400000000002</v>
      </c>
      <c r="AJ426" t="str">
        <f t="shared" si="203"/>
        <v>fast</v>
      </c>
      <c r="AK426" t="str">
        <f t="shared" si="209"/>
        <v>cont</v>
      </c>
    </row>
    <row r="427" spans="1:37">
      <c r="A427">
        <v>20020516</v>
      </c>
      <c r="B427" s="1">
        <v>0.91369999999999996</v>
      </c>
      <c r="C427" t="str">
        <f t="shared" si="180"/>
        <v>up</v>
      </c>
      <c r="D427">
        <f t="shared" si="186"/>
        <v>0.91426999999999992</v>
      </c>
      <c r="E427">
        <f t="shared" si="192"/>
        <v>0.90970999999999991</v>
      </c>
      <c r="F427" t="str">
        <f t="shared" si="193"/>
        <v>fast</v>
      </c>
      <c r="G427" t="str">
        <f t="shared" si="204"/>
        <v>cont</v>
      </c>
      <c r="H427" s="1">
        <v>1.5583</v>
      </c>
      <c r="I427" t="str">
        <f t="shared" si="181"/>
        <v>down</v>
      </c>
      <c r="J427">
        <f t="shared" si="187"/>
        <v>1.5646200000000001</v>
      </c>
      <c r="K427">
        <f t="shared" si="194"/>
        <v>1.5657549999999998</v>
      </c>
      <c r="L427" t="str">
        <f t="shared" si="195"/>
        <v>slow</v>
      </c>
      <c r="M427" t="str">
        <f t="shared" si="205"/>
        <v>cont</v>
      </c>
      <c r="N427" s="1">
        <v>1.6013999999999999</v>
      </c>
      <c r="O427" t="str">
        <f t="shared" si="182"/>
        <v>down</v>
      </c>
      <c r="P427">
        <f t="shared" si="188"/>
        <v>1.6039999999999999</v>
      </c>
      <c r="Q427">
        <f t="shared" si="196"/>
        <v>1.6138699999999999</v>
      </c>
      <c r="R427" t="str">
        <f t="shared" si="197"/>
        <v>slow</v>
      </c>
      <c r="S427" t="str">
        <f t="shared" si="206"/>
        <v>cont</v>
      </c>
      <c r="T427" s="1">
        <v>128.38999999999999</v>
      </c>
      <c r="U427" t="str">
        <f t="shared" si="183"/>
        <v>down</v>
      </c>
      <c r="V427">
        <f t="shared" si="189"/>
        <v>128.39099999999999</v>
      </c>
      <c r="W427">
        <f t="shared" si="198"/>
        <v>128.46499999999997</v>
      </c>
      <c r="X427" t="str">
        <f t="shared" si="199"/>
        <v>slow</v>
      </c>
      <c r="Y427" t="str">
        <f t="shared" si="207"/>
        <v>cont</v>
      </c>
      <c r="Z427" s="1">
        <v>0.55010000000000003</v>
      </c>
      <c r="AA427" t="str">
        <f t="shared" si="184"/>
        <v>up</v>
      </c>
      <c r="AB427">
        <f t="shared" si="190"/>
        <v>0.54557</v>
      </c>
      <c r="AC427">
        <f t="shared" si="200"/>
        <v>0.54391999999999985</v>
      </c>
      <c r="AD427" t="str">
        <f t="shared" si="201"/>
        <v>fast</v>
      </c>
      <c r="AE427" t="str">
        <f t="shared" si="208"/>
        <v>cont</v>
      </c>
      <c r="AF427" s="1">
        <v>1.4612000000000001</v>
      </c>
      <c r="AG427" t="str">
        <f t="shared" si="185"/>
        <v>up</v>
      </c>
      <c r="AH427">
        <f t="shared" si="191"/>
        <v>1.46373</v>
      </c>
      <c r="AI427">
        <f t="shared" si="202"/>
        <v>1.4625850000000002</v>
      </c>
      <c r="AJ427" t="str">
        <f t="shared" si="203"/>
        <v>fast</v>
      </c>
      <c r="AK427" t="str">
        <f t="shared" si="209"/>
        <v>cont</v>
      </c>
    </row>
    <row r="428" spans="1:37">
      <c r="A428">
        <v>20020517</v>
      </c>
      <c r="B428" s="1">
        <v>0.92159999999999997</v>
      </c>
      <c r="C428" t="str">
        <f t="shared" si="180"/>
        <v>down</v>
      </c>
      <c r="D428">
        <f t="shared" si="186"/>
        <v>0.91460999999999992</v>
      </c>
      <c r="E428">
        <f t="shared" si="192"/>
        <v>0.91115499999999994</v>
      </c>
      <c r="F428" t="str">
        <f t="shared" si="193"/>
        <v>fast</v>
      </c>
      <c r="G428" t="str">
        <f t="shared" si="204"/>
        <v>cont</v>
      </c>
      <c r="H428" s="1">
        <v>1.5553999999999999</v>
      </c>
      <c r="I428" t="str">
        <f t="shared" si="181"/>
        <v>down</v>
      </c>
      <c r="J428">
        <f t="shared" si="187"/>
        <v>1.5632900000000001</v>
      </c>
      <c r="K428">
        <f t="shared" si="194"/>
        <v>1.5648199999999997</v>
      </c>
      <c r="L428" t="str">
        <f t="shared" si="195"/>
        <v>slow</v>
      </c>
      <c r="M428" t="str">
        <f t="shared" si="205"/>
        <v>cont</v>
      </c>
      <c r="N428" s="1">
        <v>1.5968</v>
      </c>
      <c r="O428" t="str">
        <f t="shared" si="182"/>
        <v>down</v>
      </c>
      <c r="P428">
        <f t="shared" si="188"/>
        <v>1.6042999999999998</v>
      </c>
      <c r="Q428">
        <f t="shared" si="196"/>
        <v>1.6111100000000005</v>
      </c>
      <c r="R428" t="str">
        <f t="shared" si="197"/>
        <v>slow</v>
      </c>
      <c r="S428" t="str">
        <f t="shared" si="206"/>
        <v>cont</v>
      </c>
      <c r="T428" s="1">
        <v>128.09</v>
      </c>
      <c r="U428" t="str">
        <f t="shared" si="183"/>
        <v>down</v>
      </c>
      <c r="V428">
        <f t="shared" si="189"/>
        <v>128.45099999999999</v>
      </c>
      <c r="W428">
        <f t="shared" si="198"/>
        <v>128.34999999999997</v>
      </c>
      <c r="X428" t="str">
        <f t="shared" si="199"/>
        <v>fast</v>
      </c>
      <c r="Y428" t="str">
        <f t="shared" si="207"/>
        <v>cross</v>
      </c>
      <c r="Z428" s="1">
        <v>0.55259999999999998</v>
      </c>
      <c r="AA428" t="str">
        <f t="shared" si="184"/>
        <v>down</v>
      </c>
      <c r="AB428">
        <f t="shared" si="190"/>
        <v>0.54681000000000002</v>
      </c>
      <c r="AC428">
        <f t="shared" si="200"/>
        <v>0.54437499999999994</v>
      </c>
      <c r="AD428" t="str">
        <f t="shared" si="201"/>
        <v>fast</v>
      </c>
      <c r="AE428" t="str">
        <f t="shared" si="208"/>
        <v>cont</v>
      </c>
      <c r="AF428" s="1">
        <v>1.4623999999999999</v>
      </c>
      <c r="AG428" t="str">
        <f t="shared" si="185"/>
        <v>down</v>
      </c>
      <c r="AH428">
        <f t="shared" si="191"/>
        <v>1.4630699999999999</v>
      </c>
      <c r="AI428">
        <f t="shared" si="202"/>
        <v>1.4631950000000002</v>
      </c>
      <c r="AJ428" t="str">
        <f t="shared" si="203"/>
        <v>slow</v>
      </c>
      <c r="AK428" t="str">
        <f t="shared" si="209"/>
        <v>cross</v>
      </c>
    </row>
    <row r="429" spans="1:37">
      <c r="A429">
        <v>20020519</v>
      </c>
      <c r="B429" s="1">
        <v>0.92090000000000005</v>
      </c>
      <c r="C429" t="str">
        <f t="shared" si="180"/>
        <v>up</v>
      </c>
      <c r="D429">
        <f t="shared" si="186"/>
        <v>0.91483999999999988</v>
      </c>
      <c r="E429">
        <f t="shared" si="192"/>
        <v>0.91225500000000004</v>
      </c>
      <c r="F429" t="str">
        <f t="shared" si="193"/>
        <v>fast</v>
      </c>
      <c r="G429" t="str">
        <f t="shared" si="204"/>
        <v>cont</v>
      </c>
      <c r="H429" s="1">
        <v>1.5463</v>
      </c>
      <c r="I429" t="str">
        <f t="shared" si="181"/>
        <v>down</v>
      </c>
      <c r="J429">
        <f t="shared" si="187"/>
        <v>1.5607700000000002</v>
      </c>
      <c r="K429">
        <f t="shared" si="194"/>
        <v>1.5637749999999997</v>
      </c>
      <c r="L429" t="str">
        <f t="shared" si="195"/>
        <v>slow</v>
      </c>
      <c r="M429" t="str">
        <f t="shared" si="205"/>
        <v>cont</v>
      </c>
      <c r="N429" s="1">
        <v>1.5799000000000001</v>
      </c>
      <c r="O429" t="str">
        <f t="shared" si="182"/>
        <v>up</v>
      </c>
      <c r="P429">
        <f t="shared" si="188"/>
        <v>1.60229</v>
      </c>
      <c r="Q429">
        <f t="shared" si="196"/>
        <v>1.6079150000000002</v>
      </c>
      <c r="R429" t="str">
        <f t="shared" si="197"/>
        <v>slow</v>
      </c>
      <c r="S429" t="str">
        <f t="shared" si="206"/>
        <v>cont</v>
      </c>
      <c r="T429" s="1">
        <v>126.15</v>
      </c>
      <c r="U429" t="str">
        <f t="shared" si="183"/>
        <v>up</v>
      </c>
      <c r="V429">
        <f t="shared" si="189"/>
        <v>128.23499999999999</v>
      </c>
      <c r="W429">
        <f t="shared" si="198"/>
        <v>128.179</v>
      </c>
      <c r="X429" t="str">
        <f t="shared" si="199"/>
        <v>fast</v>
      </c>
      <c r="Y429" t="str">
        <f t="shared" si="207"/>
        <v>cont</v>
      </c>
      <c r="Z429" s="1">
        <v>0.5524</v>
      </c>
      <c r="AA429" t="str">
        <f t="shared" si="184"/>
        <v>up</v>
      </c>
      <c r="AB429">
        <f t="shared" si="190"/>
        <v>0.54777000000000009</v>
      </c>
      <c r="AC429">
        <f t="shared" si="200"/>
        <v>0.54472999999999994</v>
      </c>
      <c r="AD429" t="str">
        <f t="shared" si="201"/>
        <v>fast</v>
      </c>
      <c r="AE429" t="str">
        <f t="shared" si="208"/>
        <v>cont</v>
      </c>
      <c r="AF429" s="1">
        <v>1.4596</v>
      </c>
      <c r="AG429" t="str">
        <f t="shared" si="185"/>
        <v>up</v>
      </c>
      <c r="AH429">
        <f t="shared" si="191"/>
        <v>1.4621499999999998</v>
      </c>
      <c r="AI429">
        <f t="shared" si="202"/>
        <v>1.4634</v>
      </c>
      <c r="AJ429" t="str">
        <f t="shared" si="203"/>
        <v>slow</v>
      </c>
      <c r="AK429" t="str">
        <f t="shared" si="209"/>
        <v>cont</v>
      </c>
    </row>
    <row r="430" spans="1:37">
      <c r="A430">
        <v>20020520</v>
      </c>
      <c r="B430" s="1">
        <v>0.92259999999999998</v>
      </c>
      <c r="C430" t="str">
        <f t="shared" si="180"/>
        <v>down</v>
      </c>
      <c r="D430">
        <f t="shared" si="186"/>
        <v>0.91568999999999989</v>
      </c>
      <c r="E430">
        <f t="shared" si="192"/>
        <v>0.9133150000000001</v>
      </c>
      <c r="F430" t="str">
        <f t="shared" si="193"/>
        <v>fast</v>
      </c>
      <c r="G430" t="str">
        <f t="shared" si="204"/>
        <v>cont</v>
      </c>
      <c r="H430" s="1">
        <v>1.5458000000000001</v>
      </c>
      <c r="I430" t="str">
        <f t="shared" si="181"/>
        <v>down</v>
      </c>
      <c r="J430">
        <f t="shared" si="187"/>
        <v>1.5581700000000001</v>
      </c>
      <c r="K430">
        <f t="shared" si="194"/>
        <v>1.5627549999999997</v>
      </c>
      <c r="L430" t="str">
        <f t="shared" si="195"/>
        <v>slow</v>
      </c>
      <c r="M430" t="str">
        <f t="shared" si="205"/>
        <v>cont</v>
      </c>
      <c r="N430" s="1">
        <v>1.5831999999999999</v>
      </c>
      <c r="O430" t="str">
        <f t="shared" si="182"/>
        <v>up</v>
      </c>
      <c r="P430">
        <f t="shared" si="188"/>
        <v>1.5995599999999999</v>
      </c>
      <c r="Q430">
        <f t="shared" si="196"/>
        <v>1.6053500000000001</v>
      </c>
      <c r="R430" t="str">
        <f t="shared" si="197"/>
        <v>slow</v>
      </c>
      <c r="S430" t="str">
        <f t="shared" si="206"/>
        <v>cont</v>
      </c>
      <c r="T430" s="1">
        <v>126.17</v>
      </c>
      <c r="U430" t="str">
        <f t="shared" si="183"/>
        <v>down</v>
      </c>
      <c r="V430">
        <f t="shared" si="189"/>
        <v>127.94800000000002</v>
      </c>
      <c r="W430">
        <f t="shared" si="198"/>
        <v>128.04400000000001</v>
      </c>
      <c r="X430" t="str">
        <f t="shared" si="199"/>
        <v>slow</v>
      </c>
      <c r="Y430" t="str">
        <f t="shared" si="207"/>
        <v>cross</v>
      </c>
      <c r="Z430" s="1">
        <v>0.55589999999999995</v>
      </c>
      <c r="AA430" t="str">
        <f t="shared" si="184"/>
        <v>up</v>
      </c>
      <c r="AB430">
        <f t="shared" si="190"/>
        <v>0.54902000000000006</v>
      </c>
      <c r="AC430">
        <f t="shared" si="200"/>
        <v>0.54528999999999994</v>
      </c>
      <c r="AD430" t="str">
        <f t="shared" si="201"/>
        <v>fast</v>
      </c>
      <c r="AE430" t="str">
        <f t="shared" si="208"/>
        <v>cont</v>
      </c>
      <c r="AF430" s="1">
        <v>1.4624999999999999</v>
      </c>
      <c r="AG430" t="str">
        <f t="shared" si="185"/>
        <v>down</v>
      </c>
      <c r="AH430">
        <f t="shared" si="191"/>
        <v>1.4617900000000001</v>
      </c>
      <c r="AI430">
        <f t="shared" si="202"/>
        <v>1.4636549999999999</v>
      </c>
      <c r="AJ430" t="str">
        <f t="shared" si="203"/>
        <v>slow</v>
      </c>
      <c r="AK430" t="str">
        <f t="shared" si="209"/>
        <v>cont</v>
      </c>
    </row>
    <row r="431" spans="1:37">
      <c r="A431">
        <v>20020521</v>
      </c>
      <c r="B431" s="1">
        <v>0.92169999999999996</v>
      </c>
      <c r="C431" t="str">
        <f t="shared" si="180"/>
        <v>up</v>
      </c>
      <c r="D431">
        <f t="shared" si="186"/>
        <v>0.91676999999999986</v>
      </c>
      <c r="E431">
        <f t="shared" si="192"/>
        <v>0.91434000000000015</v>
      </c>
      <c r="F431" t="str">
        <f t="shared" si="193"/>
        <v>fast</v>
      </c>
      <c r="G431" t="str">
        <f t="shared" si="204"/>
        <v>cont</v>
      </c>
      <c r="H431" s="1">
        <v>1.5437000000000001</v>
      </c>
      <c r="I431" t="str">
        <f t="shared" si="181"/>
        <v>down</v>
      </c>
      <c r="J431">
        <f t="shared" si="187"/>
        <v>1.5553700000000001</v>
      </c>
      <c r="K431">
        <f t="shared" si="194"/>
        <v>1.5618599999999998</v>
      </c>
      <c r="L431" t="str">
        <f t="shared" si="195"/>
        <v>slow</v>
      </c>
      <c r="M431" t="str">
        <f t="shared" si="205"/>
        <v>cont</v>
      </c>
      <c r="N431" s="1">
        <v>1.5853999999999999</v>
      </c>
      <c r="O431" t="str">
        <f t="shared" si="182"/>
        <v>down</v>
      </c>
      <c r="P431">
        <f t="shared" si="188"/>
        <v>1.5972</v>
      </c>
      <c r="Q431">
        <f t="shared" si="196"/>
        <v>1.6034100000000002</v>
      </c>
      <c r="R431" t="str">
        <f t="shared" si="197"/>
        <v>slow</v>
      </c>
      <c r="S431" t="str">
        <f t="shared" si="206"/>
        <v>cont</v>
      </c>
      <c r="T431" s="1">
        <v>126.04</v>
      </c>
      <c r="U431" t="str">
        <f t="shared" si="183"/>
        <v>down</v>
      </c>
      <c r="V431">
        <f t="shared" si="189"/>
        <v>127.66000000000001</v>
      </c>
      <c r="W431">
        <f t="shared" si="198"/>
        <v>127.94950000000001</v>
      </c>
      <c r="X431" t="str">
        <f t="shared" si="199"/>
        <v>slow</v>
      </c>
      <c r="Y431" t="str">
        <f t="shared" si="207"/>
        <v>cont</v>
      </c>
      <c r="Z431" s="1">
        <v>0.55720000000000003</v>
      </c>
      <c r="AA431" t="str">
        <f t="shared" si="184"/>
        <v>up</v>
      </c>
      <c r="AB431">
        <f t="shared" si="190"/>
        <v>0.55030000000000001</v>
      </c>
      <c r="AC431">
        <f t="shared" si="200"/>
        <v>0.54592499999999999</v>
      </c>
      <c r="AD431" t="str">
        <f t="shared" si="201"/>
        <v>fast</v>
      </c>
      <c r="AE431" t="str">
        <f t="shared" si="208"/>
        <v>cont</v>
      </c>
      <c r="AF431" s="1">
        <v>1.4608000000000001</v>
      </c>
      <c r="AG431" t="str">
        <f t="shared" si="185"/>
        <v>up</v>
      </c>
      <c r="AH431">
        <f t="shared" si="191"/>
        <v>1.4617200000000001</v>
      </c>
      <c r="AI431">
        <f t="shared" si="202"/>
        <v>1.4638249999999999</v>
      </c>
      <c r="AJ431" t="str">
        <f t="shared" si="203"/>
        <v>slow</v>
      </c>
      <c r="AK431" t="str">
        <f t="shared" si="209"/>
        <v>cont</v>
      </c>
    </row>
    <row r="432" spans="1:37">
      <c r="A432">
        <v>20020522</v>
      </c>
      <c r="B432" s="1">
        <v>0.92730000000000001</v>
      </c>
      <c r="C432" t="str">
        <f t="shared" si="180"/>
        <v>down</v>
      </c>
      <c r="D432">
        <f t="shared" si="186"/>
        <v>0.91805000000000003</v>
      </c>
      <c r="E432">
        <f t="shared" si="192"/>
        <v>0.91550000000000009</v>
      </c>
      <c r="F432" t="str">
        <f t="shared" si="193"/>
        <v>fast</v>
      </c>
      <c r="G432" t="str">
        <f t="shared" si="204"/>
        <v>cont</v>
      </c>
      <c r="H432" s="1">
        <v>1.54</v>
      </c>
      <c r="I432" t="str">
        <f t="shared" si="181"/>
        <v>down</v>
      </c>
      <c r="J432">
        <f t="shared" si="187"/>
        <v>1.5528099999999998</v>
      </c>
      <c r="K432">
        <f t="shared" si="194"/>
        <v>1.5604749999999998</v>
      </c>
      <c r="L432" t="str">
        <f t="shared" si="195"/>
        <v>slow</v>
      </c>
      <c r="M432" t="str">
        <f t="shared" si="205"/>
        <v>cont</v>
      </c>
      <c r="N432" s="1">
        <v>1.5791999999999999</v>
      </c>
      <c r="O432" t="str">
        <f t="shared" si="182"/>
        <v>up</v>
      </c>
      <c r="P432">
        <f t="shared" si="188"/>
        <v>1.59521</v>
      </c>
      <c r="Q432">
        <f t="shared" si="196"/>
        <v>1.601105</v>
      </c>
      <c r="R432" t="str">
        <f t="shared" si="197"/>
        <v>slow</v>
      </c>
      <c r="S432" t="str">
        <f t="shared" si="206"/>
        <v>cont</v>
      </c>
      <c r="T432" s="1">
        <v>125.04</v>
      </c>
      <c r="U432" t="str">
        <f t="shared" si="183"/>
        <v>up</v>
      </c>
      <c r="V432">
        <f t="shared" si="189"/>
        <v>127.29499999999999</v>
      </c>
      <c r="W432">
        <f t="shared" si="198"/>
        <v>127.78950000000002</v>
      </c>
      <c r="X432" t="str">
        <f t="shared" si="199"/>
        <v>slow</v>
      </c>
      <c r="Y432" t="str">
        <f t="shared" si="207"/>
        <v>cont</v>
      </c>
      <c r="Z432" s="1">
        <v>0.5605</v>
      </c>
      <c r="AA432" t="str">
        <f t="shared" si="184"/>
        <v>down</v>
      </c>
      <c r="AB432">
        <f t="shared" si="190"/>
        <v>0.55184</v>
      </c>
      <c r="AC432">
        <f t="shared" si="200"/>
        <v>0.54671500000000006</v>
      </c>
      <c r="AD432" t="str">
        <f t="shared" si="201"/>
        <v>fast</v>
      </c>
      <c r="AE432" t="str">
        <f t="shared" si="208"/>
        <v>cont</v>
      </c>
      <c r="AF432" s="1">
        <v>1.4631000000000001</v>
      </c>
      <c r="AG432" t="str">
        <f t="shared" si="185"/>
        <v>down</v>
      </c>
      <c r="AH432">
        <f t="shared" si="191"/>
        <v>1.4615000000000002</v>
      </c>
      <c r="AI432">
        <f t="shared" si="202"/>
        <v>1.46383</v>
      </c>
      <c r="AJ432" t="str">
        <f t="shared" si="203"/>
        <v>slow</v>
      </c>
      <c r="AK432" t="str">
        <f t="shared" si="209"/>
        <v>cont</v>
      </c>
    </row>
    <row r="433" spans="1:37">
      <c r="A433">
        <v>20020523</v>
      </c>
      <c r="B433" s="1">
        <v>0.92649999999999999</v>
      </c>
      <c r="C433" t="str">
        <f t="shared" si="180"/>
        <v>down</v>
      </c>
      <c r="D433">
        <f t="shared" si="186"/>
        <v>0.91941000000000028</v>
      </c>
      <c r="E433">
        <f t="shared" si="192"/>
        <v>0.91663499999999998</v>
      </c>
      <c r="F433" t="str">
        <f t="shared" si="193"/>
        <v>fast</v>
      </c>
      <c r="G433" t="str">
        <f t="shared" si="204"/>
        <v>cont</v>
      </c>
      <c r="H433" s="1">
        <v>1.5378000000000001</v>
      </c>
      <c r="I433" t="str">
        <f t="shared" si="181"/>
        <v>up</v>
      </c>
      <c r="J433">
        <f t="shared" si="187"/>
        <v>1.55088</v>
      </c>
      <c r="K433">
        <f t="shared" si="194"/>
        <v>1.5588500000000001</v>
      </c>
      <c r="L433" t="str">
        <f t="shared" si="195"/>
        <v>slow</v>
      </c>
      <c r="M433" t="str">
        <f t="shared" si="205"/>
        <v>cont</v>
      </c>
      <c r="N433" s="1">
        <v>1.5834999999999999</v>
      </c>
      <c r="O433" t="str">
        <f t="shared" si="182"/>
        <v>up</v>
      </c>
      <c r="P433">
        <f t="shared" si="188"/>
        <v>1.5942900000000002</v>
      </c>
      <c r="Q433">
        <f t="shared" si="196"/>
        <v>1.5990600000000001</v>
      </c>
      <c r="R433" t="str">
        <f t="shared" si="197"/>
        <v>slow</v>
      </c>
      <c r="S433" t="str">
        <f t="shared" si="206"/>
        <v>cont</v>
      </c>
      <c r="T433" s="1">
        <v>125.31</v>
      </c>
      <c r="U433" t="str">
        <f t="shared" si="183"/>
        <v>down</v>
      </c>
      <c r="V433">
        <f t="shared" si="189"/>
        <v>127.04599999999998</v>
      </c>
      <c r="W433">
        <f t="shared" si="198"/>
        <v>127.62349999999999</v>
      </c>
      <c r="X433" t="str">
        <f t="shared" si="199"/>
        <v>slow</v>
      </c>
      <c r="Y433" t="str">
        <f t="shared" si="207"/>
        <v>cont</v>
      </c>
      <c r="Z433" s="1">
        <v>0.55830000000000002</v>
      </c>
      <c r="AA433" t="str">
        <f t="shared" si="184"/>
        <v>down</v>
      </c>
      <c r="AB433">
        <f t="shared" si="190"/>
        <v>0.55323999999999995</v>
      </c>
      <c r="AC433">
        <f t="shared" si="200"/>
        <v>0.54761500000000007</v>
      </c>
      <c r="AD433" t="str">
        <f t="shared" si="201"/>
        <v>fast</v>
      </c>
      <c r="AE433" t="str">
        <f t="shared" si="208"/>
        <v>cont</v>
      </c>
      <c r="AF433" s="1">
        <v>1.4614</v>
      </c>
      <c r="AG433" t="str">
        <f t="shared" si="185"/>
        <v>down</v>
      </c>
      <c r="AH433">
        <f t="shared" si="191"/>
        <v>1.4613400000000001</v>
      </c>
      <c r="AI433">
        <f t="shared" si="202"/>
        <v>1.463975</v>
      </c>
      <c r="AJ433" t="str">
        <f t="shared" si="203"/>
        <v>slow</v>
      </c>
      <c r="AK433" t="str">
        <f t="shared" si="209"/>
        <v>cont</v>
      </c>
    </row>
    <row r="434" spans="1:37">
      <c r="A434">
        <v>20020524</v>
      </c>
      <c r="B434" s="1">
        <v>0.92269999999999996</v>
      </c>
      <c r="C434" t="str">
        <f t="shared" si="180"/>
        <v>down</v>
      </c>
      <c r="D434">
        <f t="shared" si="186"/>
        <v>0.92005000000000015</v>
      </c>
      <c r="E434">
        <f t="shared" si="192"/>
        <v>0.91736499999999987</v>
      </c>
      <c r="F434" t="str">
        <f t="shared" si="193"/>
        <v>fast</v>
      </c>
      <c r="G434" t="str">
        <f t="shared" si="204"/>
        <v>cont</v>
      </c>
      <c r="H434" s="1">
        <v>1.5415000000000001</v>
      </c>
      <c r="I434" t="str">
        <f t="shared" si="181"/>
        <v>down</v>
      </c>
      <c r="J434">
        <f t="shared" si="187"/>
        <v>1.5490699999999999</v>
      </c>
      <c r="K434">
        <f t="shared" si="194"/>
        <v>1.5575299999999996</v>
      </c>
      <c r="L434" t="str">
        <f t="shared" si="195"/>
        <v>slow</v>
      </c>
      <c r="M434" t="str">
        <f t="shared" si="205"/>
        <v>cont</v>
      </c>
      <c r="N434" s="1">
        <v>1.5894999999999999</v>
      </c>
      <c r="O434" t="str">
        <f t="shared" si="182"/>
        <v>down</v>
      </c>
      <c r="P434">
        <f t="shared" si="188"/>
        <v>1.5933999999999999</v>
      </c>
      <c r="Q434">
        <f t="shared" si="196"/>
        <v>1.5976200000000003</v>
      </c>
      <c r="R434" t="str">
        <f t="shared" si="197"/>
        <v>slow</v>
      </c>
      <c r="S434" t="str">
        <f t="shared" si="206"/>
        <v>cont</v>
      </c>
      <c r="T434" s="1">
        <v>125.24</v>
      </c>
      <c r="U434" t="str">
        <f t="shared" si="183"/>
        <v>down</v>
      </c>
      <c r="V434">
        <f t="shared" si="189"/>
        <v>126.78099999999999</v>
      </c>
      <c r="W434">
        <f t="shared" si="198"/>
        <v>127.455</v>
      </c>
      <c r="X434" t="str">
        <f t="shared" si="199"/>
        <v>slow</v>
      </c>
      <c r="Y434" t="str">
        <f t="shared" si="207"/>
        <v>cont</v>
      </c>
      <c r="Z434" s="1">
        <v>0.55649999999999999</v>
      </c>
      <c r="AA434" t="str">
        <f t="shared" si="184"/>
        <v>down</v>
      </c>
      <c r="AB434">
        <f t="shared" si="190"/>
        <v>0.55413000000000001</v>
      </c>
      <c r="AC434">
        <f t="shared" si="200"/>
        <v>0.54842499999999994</v>
      </c>
      <c r="AD434" t="str">
        <f t="shared" si="201"/>
        <v>fast</v>
      </c>
      <c r="AE434" t="str">
        <f t="shared" si="208"/>
        <v>cont</v>
      </c>
      <c r="AF434" s="1">
        <v>1.4591000000000001</v>
      </c>
      <c r="AG434" t="str">
        <f t="shared" si="185"/>
        <v>down</v>
      </c>
      <c r="AH434">
        <f t="shared" si="191"/>
        <v>1.4608000000000001</v>
      </c>
      <c r="AI434">
        <f t="shared" si="202"/>
        <v>1.4636400000000003</v>
      </c>
      <c r="AJ434" t="str">
        <f t="shared" si="203"/>
        <v>slow</v>
      </c>
      <c r="AK434" t="str">
        <f t="shared" si="209"/>
        <v>cont</v>
      </c>
    </row>
    <row r="435" spans="1:37">
      <c r="A435">
        <v>20020526</v>
      </c>
      <c r="B435" s="1">
        <v>0.92110000000000003</v>
      </c>
      <c r="C435" t="str">
        <f t="shared" si="180"/>
        <v>up</v>
      </c>
      <c r="D435">
        <f t="shared" si="186"/>
        <v>0.92103999999999997</v>
      </c>
      <c r="E435">
        <f t="shared" si="192"/>
        <v>0.91804999999999981</v>
      </c>
      <c r="F435" t="str">
        <f t="shared" si="193"/>
        <v>fast</v>
      </c>
      <c r="G435" t="str">
        <f t="shared" si="204"/>
        <v>cont</v>
      </c>
      <c r="H435" s="1">
        <v>1.5331999999999999</v>
      </c>
      <c r="I435" t="str">
        <f t="shared" si="181"/>
        <v>up</v>
      </c>
      <c r="J435">
        <f t="shared" si="187"/>
        <v>1.54617</v>
      </c>
      <c r="K435">
        <f t="shared" si="194"/>
        <v>1.5559799999999999</v>
      </c>
      <c r="L435" t="str">
        <f t="shared" si="195"/>
        <v>slow</v>
      </c>
      <c r="M435" t="str">
        <f t="shared" si="205"/>
        <v>cont</v>
      </c>
      <c r="N435" s="1">
        <v>1.5827</v>
      </c>
      <c r="O435" t="str">
        <f t="shared" si="182"/>
        <v>up</v>
      </c>
      <c r="P435">
        <f t="shared" si="188"/>
        <v>1.5900200000000002</v>
      </c>
      <c r="Q435">
        <f t="shared" si="196"/>
        <v>1.59606</v>
      </c>
      <c r="R435" t="str">
        <f t="shared" si="197"/>
        <v>slow</v>
      </c>
      <c r="S435" t="str">
        <f t="shared" si="206"/>
        <v>cont</v>
      </c>
      <c r="T435" s="1">
        <v>124.84</v>
      </c>
      <c r="U435" t="str">
        <f t="shared" si="183"/>
        <v>up</v>
      </c>
      <c r="V435">
        <f t="shared" si="189"/>
        <v>126.38899999999998</v>
      </c>
      <c r="W435">
        <f t="shared" si="198"/>
        <v>127.292</v>
      </c>
      <c r="X435" t="str">
        <f t="shared" si="199"/>
        <v>slow</v>
      </c>
      <c r="Y435" t="str">
        <f t="shared" si="207"/>
        <v>cont</v>
      </c>
      <c r="Z435" s="1">
        <v>0.55640000000000001</v>
      </c>
      <c r="AA435" t="str">
        <f t="shared" si="184"/>
        <v>up</v>
      </c>
      <c r="AB435">
        <f t="shared" si="190"/>
        <v>0.55492999999999992</v>
      </c>
      <c r="AC435">
        <f t="shared" si="200"/>
        <v>0.54927499999999996</v>
      </c>
      <c r="AD435" t="str">
        <f t="shared" si="201"/>
        <v>fast</v>
      </c>
      <c r="AE435" t="str">
        <f t="shared" si="208"/>
        <v>cont</v>
      </c>
      <c r="AF435" s="1">
        <v>1.4569000000000001</v>
      </c>
      <c r="AG435" t="str">
        <f t="shared" si="185"/>
        <v>up</v>
      </c>
      <c r="AH435">
        <f t="shared" si="191"/>
        <v>1.4607600000000001</v>
      </c>
      <c r="AI435">
        <f t="shared" si="202"/>
        <v>1.463125</v>
      </c>
      <c r="AJ435" t="str">
        <f t="shared" si="203"/>
        <v>slow</v>
      </c>
      <c r="AK435" t="str">
        <f t="shared" si="209"/>
        <v>cont</v>
      </c>
    </row>
    <row r="436" spans="1:37">
      <c r="A436">
        <v>20020527</v>
      </c>
      <c r="B436" s="1">
        <v>0.92190000000000005</v>
      </c>
      <c r="C436" t="str">
        <f t="shared" si="180"/>
        <v>up</v>
      </c>
      <c r="D436">
        <f t="shared" si="186"/>
        <v>0.92200000000000004</v>
      </c>
      <c r="E436">
        <f t="shared" si="192"/>
        <v>0.91829499999999997</v>
      </c>
      <c r="F436" t="str">
        <f t="shared" si="193"/>
        <v>fast</v>
      </c>
      <c r="G436" t="str">
        <f t="shared" si="204"/>
        <v>cont</v>
      </c>
      <c r="H436" s="1">
        <v>1.5362</v>
      </c>
      <c r="I436" t="str">
        <f t="shared" si="181"/>
        <v>down</v>
      </c>
      <c r="J436">
        <f t="shared" si="187"/>
        <v>1.5438200000000002</v>
      </c>
      <c r="K436">
        <f t="shared" si="194"/>
        <v>1.55446</v>
      </c>
      <c r="L436" t="str">
        <f t="shared" si="195"/>
        <v>slow</v>
      </c>
      <c r="M436" t="str">
        <f t="shared" si="205"/>
        <v>cont</v>
      </c>
      <c r="N436" s="1">
        <v>1.5882000000000001</v>
      </c>
      <c r="O436" t="str">
        <f t="shared" si="182"/>
        <v>down</v>
      </c>
      <c r="P436">
        <f t="shared" si="188"/>
        <v>1.5869800000000001</v>
      </c>
      <c r="Q436">
        <f t="shared" si="196"/>
        <v>1.59487</v>
      </c>
      <c r="R436" t="str">
        <f t="shared" si="197"/>
        <v>slow</v>
      </c>
      <c r="S436" t="str">
        <f t="shared" si="206"/>
        <v>cont</v>
      </c>
      <c r="T436" s="1">
        <v>125.02</v>
      </c>
      <c r="U436" t="str">
        <f t="shared" si="183"/>
        <v>down</v>
      </c>
      <c r="V436">
        <f t="shared" si="189"/>
        <v>126.029</v>
      </c>
      <c r="W436">
        <f t="shared" si="198"/>
        <v>127.1425</v>
      </c>
      <c r="X436" t="str">
        <f t="shared" si="199"/>
        <v>slow</v>
      </c>
      <c r="Y436" t="str">
        <f t="shared" si="207"/>
        <v>cont</v>
      </c>
      <c r="Z436" s="1">
        <v>0.55800000000000005</v>
      </c>
      <c r="AA436" t="str">
        <f t="shared" si="184"/>
        <v>up</v>
      </c>
      <c r="AB436">
        <f t="shared" si="190"/>
        <v>0.5557899999999999</v>
      </c>
      <c r="AC436">
        <f t="shared" si="200"/>
        <v>0.55020000000000002</v>
      </c>
      <c r="AD436" t="str">
        <f t="shared" si="201"/>
        <v>fast</v>
      </c>
      <c r="AE436" t="str">
        <f t="shared" si="208"/>
        <v>cont</v>
      </c>
      <c r="AF436" s="1">
        <v>1.4582999999999999</v>
      </c>
      <c r="AG436" t="str">
        <f t="shared" si="185"/>
        <v>up</v>
      </c>
      <c r="AH436">
        <f t="shared" si="191"/>
        <v>1.4605299999999999</v>
      </c>
      <c r="AI436">
        <f t="shared" si="202"/>
        <v>1.462545</v>
      </c>
      <c r="AJ436" t="str">
        <f t="shared" si="203"/>
        <v>slow</v>
      </c>
      <c r="AK436" t="str">
        <f t="shared" si="209"/>
        <v>cont</v>
      </c>
    </row>
    <row r="437" spans="1:37">
      <c r="A437">
        <v>20020528</v>
      </c>
      <c r="B437" s="1">
        <v>0.93020000000000003</v>
      </c>
      <c r="C437" t="str">
        <f t="shared" si="180"/>
        <v>up</v>
      </c>
      <c r="D437">
        <f t="shared" si="186"/>
        <v>0.92364999999999997</v>
      </c>
      <c r="E437">
        <f t="shared" si="192"/>
        <v>0.91896</v>
      </c>
      <c r="F437" t="str">
        <f t="shared" si="193"/>
        <v>fast</v>
      </c>
      <c r="G437" t="str">
        <f t="shared" si="204"/>
        <v>cont</v>
      </c>
      <c r="H437" s="1">
        <v>1.5362</v>
      </c>
      <c r="I437" t="str">
        <f t="shared" si="181"/>
        <v>down</v>
      </c>
      <c r="J437">
        <f t="shared" si="187"/>
        <v>1.5416100000000004</v>
      </c>
      <c r="K437">
        <f t="shared" si="194"/>
        <v>1.553115</v>
      </c>
      <c r="L437" t="str">
        <f t="shared" si="195"/>
        <v>slow</v>
      </c>
      <c r="M437" t="str">
        <f t="shared" si="205"/>
        <v>cont</v>
      </c>
      <c r="N437" s="1">
        <v>1.5851</v>
      </c>
      <c r="O437" t="str">
        <f t="shared" si="182"/>
        <v>down</v>
      </c>
      <c r="P437">
        <f t="shared" si="188"/>
        <v>1.58535</v>
      </c>
      <c r="Q437">
        <f t="shared" si="196"/>
        <v>1.5946750000000001</v>
      </c>
      <c r="R437" t="str">
        <f t="shared" si="197"/>
        <v>slow</v>
      </c>
      <c r="S437" t="str">
        <f t="shared" si="206"/>
        <v>cont</v>
      </c>
      <c r="T437" s="1">
        <v>124.88</v>
      </c>
      <c r="U437" t="str">
        <f t="shared" si="183"/>
        <v>down</v>
      </c>
      <c r="V437">
        <f t="shared" si="189"/>
        <v>125.67800000000003</v>
      </c>
      <c r="W437">
        <f t="shared" si="198"/>
        <v>127.03450000000001</v>
      </c>
      <c r="X437" t="str">
        <f t="shared" si="199"/>
        <v>slow</v>
      </c>
      <c r="Y437" t="str">
        <f t="shared" si="207"/>
        <v>cont</v>
      </c>
      <c r="Z437" s="1">
        <v>0.5625</v>
      </c>
      <c r="AA437" t="str">
        <f t="shared" si="184"/>
        <v>up</v>
      </c>
      <c r="AB437">
        <f t="shared" si="190"/>
        <v>0.55702999999999991</v>
      </c>
      <c r="AC437">
        <f t="shared" si="200"/>
        <v>0.55130000000000001</v>
      </c>
      <c r="AD437" t="str">
        <f t="shared" si="201"/>
        <v>fast</v>
      </c>
      <c r="AE437" t="str">
        <f t="shared" si="208"/>
        <v>cont</v>
      </c>
      <c r="AF437" s="1">
        <v>1.4634</v>
      </c>
      <c r="AG437" t="str">
        <f t="shared" si="185"/>
        <v>down</v>
      </c>
      <c r="AH437">
        <f t="shared" si="191"/>
        <v>1.4607499999999995</v>
      </c>
      <c r="AI437">
        <f t="shared" si="202"/>
        <v>1.46224</v>
      </c>
      <c r="AJ437" t="str">
        <f t="shared" si="203"/>
        <v>slow</v>
      </c>
      <c r="AK437" t="str">
        <f t="shared" si="209"/>
        <v>cont</v>
      </c>
    </row>
    <row r="438" spans="1:37">
      <c r="A438">
        <v>20020529</v>
      </c>
      <c r="B438" s="1">
        <v>0.9365</v>
      </c>
      <c r="C438" t="str">
        <f t="shared" si="180"/>
        <v>up</v>
      </c>
      <c r="D438">
        <f t="shared" si="186"/>
        <v>0.92514000000000007</v>
      </c>
      <c r="E438">
        <f t="shared" si="192"/>
        <v>0.91987499999999989</v>
      </c>
      <c r="F438" t="str">
        <f t="shared" si="193"/>
        <v>fast</v>
      </c>
      <c r="G438" t="str">
        <f t="shared" si="204"/>
        <v>cont</v>
      </c>
      <c r="H438" s="1">
        <v>1.5346</v>
      </c>
      <c r="I438" t="str">
        <f t="shared" si="181"/>
        <v>up</v>
      </c>
      <c r="J438">
        <f t="shared" si="187"/>
        <v>1.5395300000000001</v>
      </c>
      <c r="K438">
        <f t="shared" si="194"/>
        <v>1.5514100000000002</v>
      </c>
      <c r="L438" t="str">
        <f t="shared" si="195"/>
        <v>slow</v>
      </c>
      <c r="M438" t="str">
        <f t="shared" si="205"/>
        <v>cont</v>
      </c>
      <c r="N438" s="1">
        <v>1.5769</v>
      </c>
      <c r="O438" t="str">
        <f t="shared" si="182"/>
        <v>down</v>
      </c>
      <c r="P438">
        <f t="shared" si="188"/>
        <v>1.5833600000000003</v>
      </c>
      <c r="Q438">
        <f t="shared" si="196"/>
        <v>1.5938300000000001</v>
      </c>
      <c r="R438" t="str">
        <f t="shared" si="197"/>
        <v>slow</v>
      </c>
      <c r="S438" t="str">
        <f t="shared" si="206"/>
        <v>cont</v>
      </c>
      <c r="T438" s="1">
        <v>124.64</v>
      </c>
      <c r="U438" t="str">
        <f t="shared" si="183"/>
        <v>down</v>
      </c>
      <c r="V438">
        <f t="shared" si="189"/>
        <v>125.33300000000001</v>
      </c>
      <c r="W438">
        <f t="shared" si="198"/>
        <v>126.89200000000001</v>
      </c>
      <c r="X438" t="str">
        <f t="shared" si="199"/>
        <v>slow</v>
      </c>
      <c r="Y438" t="str">
        <f t="shared" si="207"/>
        <v>cont</v>
      </c>
      <c r="Z438" s="1">
        <v>0.56540000000000001</v>
      </c>
      <c r="AA438" t="str">
        <f t="shared" si="184"/>
        <v>up</v>
      </c>
      <c r="AB438">
        <f t="shared" si="190"/>
        <v>0.55830999999999997</v>
      </c>
      <c r="AC438">
        <f t="shared" si="200"/>
        <v>0.55256000000000005</v>
      </c>
      <c r="AD438" t="str">
        <f t="shared" si="201"/>
        <v>fast</v>
      </c>
      <c r="AE438" t="str">
        <f t="shared" si="208"/>
        <v>cont</v>
      </c>
      <c r="AF438" s="1">
        <v>1.4625999999999999</v>
      </c>
      <c r="AG438" t="str">
        <f t="shared" si="185"/>
        <v>up</v>
      </c>
      <c r="AH438">
        <f t="shared" si="191"/>
        <v>1.4607700000000001</v>
      </c>
      <c r="AI438">
        <f t="shared" si="202"/>
        <v>1.4619199999999999</v>
      </c>
      <c r="AJ438" t="str">
        <f t="shared" si="203"/>
        <v>slow</v>
      </c>
      <c r="AK438" t="str">
        <f t="shared" si="209"/>
        <v>cont</v>
      </c>
    </row>
    <row r="439" spans="1:37">
      <c r="A439">
        <v>20020530</v>
      </c>
      <c r="B439" s="1">
        <v>0.94089999999999996</v>
      </c>
      <c r="C439" t="str">
        <f t="shared" si="180"/>
        <v>down</v>
      </c>
      <c r="D439">
        <f t="shared" si="186"/>
        <v>0.92713999999999996</v>
      </c>
      <c r="E439">
        <f t="shared" si="192"/>
        <v>0.92098999999999998</v>
      </c>
      <c r="F439" t="str">
        <f t="shared" si="193"/>
        <v>fast</v>
      </c>
      <c r="G439" t="str">
        <f t="shared" si="204"/>
        <v>cont</v>
      </c>
      <c r="H439" s="1">
        <v>1.538</v>
      </c>
      <c r="I439" t="str">
        <f t="shared" si="181"/>
        <v>down</v>
      </c>
      <c r="J439">
        <f t="shared" si="187"/>
        <v>1.5387000000000002</v>
      </c>
      <c r="K439">
        <f t="shared" si="194"/>
        <v>1.5497350000000003</v>
      </c>
      <c r="L439" t="str">
        <f t="shared" si="195"/>
        <v>slow</v>
      </c>
      <c r="M439" t="str">
        <f t="shared" si="205"/>
        <v>cont</v>
      </c>
      <c r="N439" s="1">
        <v>1.5690999999999999</v>
      </c>
      <c r="O439" t="str">
        <f t="shared" si="182"/>
        <v>up</v>
      </c>
      <c r="P439">
        <f t="shared" si="188"/>
        <v>1.5822800000000001</v>
      </c>
      <c r="Q439">
        <f t="shared" si="196"/>
        <v>1.592285</v>
      </c>
      <c r="R439" t="str">
        <f t="shared" si="197"/>
        <v>slow</v>
      </c>
      <c r="S439" t="str">
        <f t="shared" si="206"/>
        <v>cont</v>
      </c>
      <c r="T439" s="1">
        <v>124.3</v>
      </c>
      <c r="U439" t="str">
        <f t="shared" si="183"/>
        <v>up</v>
      </c>
      <c r="V439">
        <f t="shared" si="189"/>
        <v>125.148</v>
      </c>
      <c r="W439">
        <f t="shared" si="198"/>
        <v>126.69149999999999</v>
      </c>
      <c r="X439" t="str">
        <f t="shared" si="199"/>
        <v>slow</v>
      </c>
      <c r="Y439" t="str">
        <f t="shared" si="207"/>
        <v>cont</v>
      </c>
      <c r="Z439" s="1">
        <v>0.56559999999999999</v>
      </c>
      <c r="AA439" t="str">
        <f t="shared" si="184"/>
        <v>up</v>
      </c>
      <c r="AB439">
        <f t="shared" si="190"/>
        <v>0.55963000000000007</v>
      </c>
      <c r="AC439">
        <f t="shared" si="200"/>
        <v>0.55370000000000008</v>
      </c>
      <c r="AD439" t="str">
        <f t="shared" si="201"/>
        <v>fast</v>
      </c>
      <c r="AE439" t="str">
        <f t="shared" si="208"/>
        <v>cont</v>
      </c>
      <c r="AF439" s="1">
        <v>1.4679</v>
      </c>
      <c r="AG439" t="str">
        <f t="shared" si="185"/>
        <v>down</v>
      </c>
      <c r="AH439">
        <f t="shared" si="191"/>
        <v>1.4616</v>
      </c>
      <c r="AI439">
        <f t="shared" si="202"/>
        <v>1.461875</v>
      </c>
      <c r="AJ439" t="str">
        <f t="shared" si="203"/>
        <v>slow</v>
      </c>
      <c r="AK439" t="str">
        <f t="shared" si="209"/>
        <v>cont</v>
      </c>
    </row>
    <row r="440" spans="1:37">
      <c r="A440">
        <v>20020531</v>
      </c>
      <c r="B440" s="1">
        <v>0.93979999999999997</v>
      </c>
      <c r="C440" t="str">
        <f t="shared" si="180"/>
        <v>down</v>
      </c>
      <c r="D440">
        <f t="shared" si="186"/>
        <v>0.92885999999999991</v>
      </c>
      <c r="E440">
        <f t="shared" si="192"/>
        <v>0.92227499999999973</v>
      </c>
      <c r="F440" t="str">
        <f t="shared" si="193"/>
        <v>fast</v>
      </c>
      <c r="G440" t="str">
        <f t="shared" si="204"/>
        <v>cont</v>
      </c>
      <c r="H440" s="1">
        <v>1.5353000000000001</v>
      </c>
      <c r="I440" t="str">
        <f t="shared" si="181"/>
        <v>up</v>
      </c>
      <c r="J440">
        <f t="shared" si="187"/>
        <v>1.5376499999999997</v>
      </c>
      <c r="K440">
        <f t="shared" si="194"/>
        <v>1.5479100000000003</v>
      </c>
      <c r="L440" t="str">
        <f t="shared" si="195"/>
        <v>slow</v>
      </c>
      <c r="M440" t="str">
        <f t="shared" si="205"/>
        <v>cont</v>
      </c>
      <c r="N440" s="1">
        <v>1.5771999999999999</v>
      </c>
      <c r="O440" t="str">
        <f t="shared" si="182"/>
        <v>down</v>
      </c>
      <c r="P440">
        <f t="shared" si="188"/>
        <v>1.58168</v>
      </c>
      <c r="Q440">
        <f t="shared" si="196"/>
        <v>1.5906199999999999</v>
      </c>
      <c r="R440" t="str">
        <f t="shared" si="197"/>
        <v>slow</v>
      </c>
      <c r="S440" t="str">
        <f t="shared" si="206"/>
        <v>cont</v>
      </c>
      <c r="T440" s="1">
        <v>124.49</v>
      </c>
      <c r="U440" t="str">
        <f t="shared" si="183"/>
        <v>down</v>
      </c>
      <c r="V440">
        <f t="shared" si="189"/>
        <v>124.97999999999999</v>
      </c>
      <c r="W440">
        <f t="shared" si="198"/>
        <v>126.46399999999998</v>
      </c>
      <c r="X440" t="str">
        <f t="shared" si="199"/>
        <v>slow</v>
      </c>
      <c r="Y440" t="str">
        <f t="shared" si="207"/>
        <v>cont</v>
      </c>
      <c r="Z440" s="1">
        <v>0.56940000000000002</v>
      </c>
      <c r="AA440" t="str">
        <f t="shared" si="184"/>
        <v>down</v>
      </c>
      <c r="AB440">
        <f t="shared" si="190"/>
        <v>0.56098000000000003</v>
      </c>
      <c r="AC440">
        <f t="shared" si="200"/>
        <v>0.55499999999999994</v>
      </c>
      <c r="AD440" t="str">
        <f t="shared" si="201"/>
        <v>fast</v>
      </c>
      <c r="AE440" t="str">
        <f t="shared" si="208"/>
        <v>cont</v>
      </c>
      <c r="AF440" s="1">
        <v>1.4673</v>
      </c>
      <c r="AG440" t="str">
        <f t="shared" si="185"/>
        <v>down</v>
      </c>
      <c r="AH440">
        <f t="shared" si="191"/>
        <v>1.46208</v>
      </c>
      <c r="AI440">
        <f t="shared" si="202"/>
        <v>1.4619350000000002</v>
      </c>
      <c r="AJ440" t="str">
        <f t="shared" si="203"/>
        <v>fast</v>
      </c>
      <c r="AK440" t="str">
        <f t="shared" si="209"/>
        <v>cross</v>
      </c>
    </row>
    <row r="441" spans="1:37">
      <c r="A441">
        <v>20020602</v>
      </c>
      <c r="B441" s="1">
        <v>0.93259999999999998</v>
      </c>
      <c r="C441" t="str">
        <f t="shared" si="180"/>
        <v>up</v>
      </c>
      <c r="D441">
        <f t="shared" si="186"/>
        <v>0.92995000000000017</v>
      </c>
      <c r="E441">
        <f t="shared" si="192"/>
        <v>0.92336000000000029</v>
      </c>
      <c r="F441" t="str">
        <f t="shared" si="193"/>
        <v>fast</v>
      </c>
      <c r="G441" t="str">
        <f t="shared" si="204"/>
        <v>cont</v>
      </c>
      <c r="H441" s="1">
        <v>1.5366</v>
      </c>
      <c r="I441" t="str">
        <f t="shared" si="181"/>
        <v>up</v>
      </c>
      <c r="J441">
        <f t="shared" si="187"/>
        <v>1.53694</v>
      </c>
      <c r="K441">
        <f t="shared" si="194"/>
        <v>1.5461550000000002</v>
      </c>
      <c r="L441" t="str">
        <f t="shared" si="195"/>
        <v>slow</v>
      </c>
      <c r="M441" t="str">
        <f t="shared" si="205"/>
        <v>cont</v>
      </c>
      <c r="N441" s="1">
        <v>1.5717000000000001</v>
      </c>
      <c r="O441" t="str">
        <f t="shared" si="182"/>
        <v>up</v>
      </c>
      <c r="P441">
        <f t="shared" si="188"/>
        <v>1.5803100000000001</v>
      </c>
      <c r="Q441">
        <f t="shared" si="196"/>
        <v>1.5887549999999999</v>
      </c>
      <c r="R441" t="str">
        <f t="shared" si="197"/>
        <v>slow</v>
      </c>
      <c r="S441" t="str">
        <f t="shared" si="206"/>
        <v>cont</v>
      </c>
      <c r="T441" s="1">
        <v>124.33</v>
      </c>
      <c r="U441" t="str">
        <f t="shared" si="183"/>
        <v>up</v>
      </c>
      <c r="V441">
        <f t="shared" si="189"/>
        <v>124.809</v>
      </c>
      <c r="W441">
        <f t="shared" si="198"/>
        <v>126.23449999999998</v>
      </c>
      <c r="X441" t="str">
        <f t="shared" si="199"/>
        <v>slow</v>
      </c>
      <c r="Y441" t="str">
        <f t="shared" si="207"/>
        <v>cont</v>
      </c>
      <c r="Z441" s="1">
        <v>0.56759999999999999</v>
      </c>
      <c r="AA441" t="str">
        <f t="shared" si="184"/>
        <v>up</v>
      </c>
      <c r="AB441">
        <f t="shared" si="190"/>
        <v>0.56201999999999996</v>
      </c>
      <c r="AC441">
        <f t="shared" si="200"/>
        <v>0.55615999999999999</v>
      </c>
      <c r="AD441" t="str">
        <f t="shared" si="201"/>
        <v>fast</v>
      </c>
      <c r="AE441" t="str">
        <f t="shared" si="208"/>
        <v>cont</v>
      </c>
      <c r="AF441" s="1">
        <v>1.4568000000000001</v>
      </c>
      <c r="AG441" t="str">
        <f t="shared" si="185"/>
        <v>up</v>
      </c>
      <c r="AH441">
        <f t="shared" si="191"/>
        <v>1.4616799999999999</v>
      </c>
      <c r="AI441">
        <f t="shared" si="202"/>
        <v>1.4617000000000002</v>
      </c>
      <c r="AJ441" t="str">
        <f t="shared" si="203"/>
        <v>slow</v>
      </c>
      <c r="AK441" t="str">
        <f t="shared" si="209"/>
        <v>cross</v>
      </c>
    </row>
    <row r="442" spans="1:37">
      <c r="A442">
        <v>20020603</v>
      </c>
      <c r="B442" s="1">
        <v>0.94189999999999996</v>
      </c>
      <c r="C442" t="str">
        <f t="shared" si="180"/>
        <v>up</v>
      </c>
      <c r="D442">
        <f t="shared" si="186"/>
        <v>0.93140999999999996</v>
      </c>
      <c r="E442">
        <f t="shared" si="192"/>
        <v>0.92473000000000005</v>
      </c>
      <c r="F442" t="str">
        <f t="shared" si="193"/>
        <v>fast</v>
      </c>
      <c r="G442" t="str">
        <f t="shared" si="204"/>
        <v>cont</v>
      </c>
      <c r="H442" s="1">
        <v>1.5382</v>
      </c>
      <c r="I442" t="str">
        <f t="shared" si="181"/>
        <v>down</v>
      </c>
      <c r="J442">
        <f t="shared" si="187"/>
        <v>1.5367599999999999</v>
      </c>
      <c r="K442">
        <f t="shared" si="194"/>
        <v>1.5447850000000001</v>
      </c>
      <c r="L442" t="str">
        <f t="shared" si="195"/>
        <v>slow</v>
      </c>
      <c r="M442" t="str">
        <f t="shared" si="205"/>
        <v>cont</v>
      </c>
      <c r="N442" s="1">
        <v>1.577</v>
      </c>
      <c r="O442" t="str">
        <f t="shared" si="182"/>
        <v>down</v>
      </c>
      <c r="P442">
        <f t="shared" si="188"/>
        <v>1.5800899999999998</v>
      </c>
      <c r="Q442">
        <f t="shared" si="196"/>
        <v>1.58765</v>
      </c>
      <c r="R442" t="str">
        <f t="shared" si="197"/>
        <v>slow</v>
      </c>
      <c r="S442" t="str">
        <f t="shared" si="206"/>
        <v>cont</v>
      </c>
      <c r="T442" s="1">
        <v>124.44</v>
      </c>
      <c r="U442" t="str">
        <f t="shared" si="183"/>
        <v>down</v>
      </c>
      <c r="V442">
        <f t="shared" si="189"/>
        <v>124.749</v>
      </c>
      <c r="W442">
        <f t="shared" si="198"/>
        <v>126.02199999999998</v>
      </c>
      <c r="X442" t="str">
        <f t="shared" si="199"/>
        <v>slow</v>
      </c>
      <c r="Y442" t="str">
        <f t="shared" si="207"/>
        <v>cont</v>
      </c>
      <c r="Z442" s="1">
        <v>0.57320000000000004</v>
      </c>
      <c r="AA442" t="str">
        <f t="shared" si="184"/>
        <v>up</v>
      </c>
      <c r="AB442">
        <f t="shared" si="190"/>
        <v>0.56328999999999996</v>
      </c>
      <c r="AC442">
        <f t="shared" si="200"/>
        <v>0.55756499999999998</v>
      </c>
      <c r="AD442" t="str">
        <f t="shared" si="201"/>
        <v>fast</v>
      </c>
      <c r="AE442" t="str">
        <f t="shared" si="208"/>
        <v>cont</v>
      </c>
      <c r="AF442" s="1">
        <v>1.4638</v>
      </c>
      <c r="AG442" t="str">
        <f t="shared" si="185"/>
        <v>up</v>
      </c>
      <c r="AH442">
        <f t="shared" si="191"/>
        <v>1.4617499999999999</v>
      </c>
      <c r="AI442">
        <f t="shared" si="202"/>
        <v>1.4616250000000002</v>
      </c>
      <c r="AJ442" t="str">
        <f t="shared" si="203"/>
        <v>fast</v>
      </c>
      <c r="AK442" t="str">
        <f t="shared" si="209"/>
        <v>cross</v>
      </c>
    </row>
    <row r="443" spans="1:37">
      <c r="A443">
        <v>20020604</v>
      </c>
      <c r="B443" s="1">
        <v>0.94489999999999996</v>
      </c>
      <c r="C443" t="str">
        <f t="shared" si="180"/>
        <v>down</v>
      </c>
      <c r="D443">
        <f t="shared" si="186"/>
        <v>0.93324999999999991</v>
      </c>
      <c r="E443">
        <f t="shared" si="192"/>
        <v>0.92633000000000032</v>
      </c>
      <c r="F443" t="str">
        <f t="shared" si="193"/>
        <v>fast</v>
      </c>
      <c r="G443" t="str">
        <f t="shared" si="204"/>
        <v>cont</v>
      </c>
      <c r="H443" s="1">
        <v>1.5315000000000001</v>
      </c>
      <c r="I443" t="str">
        <f t="shared" si="181"/>
        <v>up</v>
      </c>
      <c r="J443">
        <f t="shared" si="187"/>
        <v>1.5361299999999998</v>
      </c>
      <c r="K443">
        <f t="shared" si="194"/>
        <v>1.5435050000000001</v>
      </c>
      <c r="L443" t="str">
        <f t="shared" si="195"/>
        <v>slow</v>
      </c>
      <c r="M443" t="str">
        <f t="shared" si="205"/>
        <v>cont</v>
      </c>
      <c r="N443" s="1">
        <v>1.5650999999999999</v>
      </c>
      <c r="O443" t="str">
        <f t="shared" si="182"/>
        <v>up</v>
      </c>
      <c r="P443">
        <f t="shared" si="188"/>
        <v>1.5782499999999999</v>
      </c>
      <c r="Q443">
        <f t="shared" si="196"/>
        <v>1.5862700000000001</v>
      </c>
      <c r="R443" t="str">
        <f t="shared" si="197"/>
        <v>slow</v>
      </c>
      <c r="S443" t="str">
        <f t="shared" si="206"/>
        <v>cont</v>
      </c>
      <c r="T443" s="1">
        <v>124.35</v>
      </c>
      <c r="U443" t="str">
        <f t="shared" si="183"/>
        <v>up</v>
      </c>
      <c r="V443">
        <f t="shared" si="189"/>
        <v>124.65299999999999</v>
      </c>
      <c r="W443">
        <f t="shared" si="198"/>
        <v>125.84949999999996</v>
      </c>
      <c r="X443" t="str">
        <f t="shared" si="199"/>
        <v>slow</v>
      </c>
      <c r="Y443" t="str">
        <f t="shared" si="207"/>
        <v>cont</v>
      </c>
      <c r="Z443" s="1">
        <v>0.57689999999999997</v>
      </c>
      <c r="AA443" t="str">
        <f t="shared" si="184"/>
        <v>up</v>
      </c>
      <c r="AB443">
        <f t="shared" si="190"/>
        <v>0.56514999999999993</v>
      </c>
      <c r="AC443">
        <f t="shared" si="200"/>
        <v>0.559195</v>
      </c>
      <c r="AD443" t="str">
        <f t="shared" si="201"/>
        <v>fast</v>
      </c>
      <c r="AE443" t="str">
        <f t="shared" si="208"/>
        <v>cont</v>
      </c>
      <c r="AF443" s="1">
        <v>1.4661</v>
      </c>
      <c r="AG443" t="str">
        <f t="shared" si="185"/>
        <v>down</v>
      </c>
      <c r="AH443">
        <f t="shared" si="191"/>
        <v>1.4622199999999999</v>
      </c>
      <c r="AI443">
        <f t="shared" si="202"/>
        <v>1.4617800000000003</v>
      </c>
      <c r="AJ443" t="str">
        <f t="shared" si="203"/>
        <v>fast</v>
      </c>
      <c r="AK443" t="str">
        <f t="shared" si="209"/>
        <v>cont</v>
      </c>
    </row>
    <row r="444" spans="1:37">
      <c r="A444">
        <v>20020605</v>
      </c>
      <c r="B444" s="1">
        <v>0.94140000000000001</v>
      </c>
      <c r="C444" t="str">
        <f t="shared" si="180"/>
        <v>up</v>
      </c>
      <c r="D444">
        <f t="shared" si="186"/>
        <v>0.93512000000000006</v>
      </c>
      <c r="E444">
        <f t="shared" si="192"/>
        <v>0.92758500000000021</v>
      </c>
      <c r="F444" t="str">
        <f t="shared" si="193"/>
        <v>fast</v>
      </c>
      <c r="G444" t="str">
        <f t="shared" si="204"/>
        <v>cont</v>
      </c>
      <c r="H444" s="1">
        <v>1.5371999999999999</v>
      </c>
      <c r="I444" t="str">
        <f t="shared" si="181"/>
        <v>down</v>
      </c>
      <c r="J444">
        <f t="shared" si="187"/>
        <v>1.5356999999999998</v>
      </c>
      <c r="K444">
        <f t="shared" si="194"/>
        <v>1.5423850000000001</v>
      </c>
      <c r="L444" t="str">
        <f t="shared" si="195"/>
        <v>slow</v>
      </c>
      <c r="M444" t="str">
        <f t="shared" si="205"/>
        <v>cont</v>
      </c>
      <c r="N444" s="1">
        <v>1.5733999999999999</v>
      </c>
      <c r="O444" t="str">
        <f t="shared" si="182"/>
        <v>down</v>
      </c>
      <c r="P444">
        <f t="shared" si="188"/>
        <v>1.5766399999999998</v>
      </c>
      <c r="Q444">
        <f t="shared" si="196"/>
        <v>1.5850200000000001</v>
      </c>
      <c r="R444" t="str">
        <f t="shared" si="197"/>
        <v>slow</v>
      </c>
      <c r="S444" t="str">
        <f t="shared" si="206"/>
        <v>cont</v>
      </c>
      <c r="T444" s="1">
        <v>124.72</v>
      </c>
      <c r="U444" t="str">
        <f t="shared" si="183"/>
        <v>up</v>
      </c>
      <c r="V444">
        <f t="shared" si="189"/>
        <v>124.601</v>
      </c>
      <c r="W444">
        <f t="shared" si="198"/>
        <v>125.69099999999999</v>
      </c>
      <c r="X444" t="str">
        <f t="shared" si="199"/>
        <v>slow</v>
      </c>
      <c r="Y444" t="str">
        <f t="shared" si="207"/>
        <v>cont</v>
      </c>
      <c r="Z444" s="1">
        <v>0.57699999999999996</v>
      </c>
      <c r="AA444" t="str">
        <f t="shared" si="184"/>
        <v>up</v>
      </c>
      <c r="AB444">
        <f t="shared" si="190"/>
        <v>0.56720000000000004</v>
      </c>
      <c r="AC444">
        <f t="shared" si="200"/>
        <v>0.56066499999999997</v>
      </c>
      <c r="AD444" t="str">
        <f t="shared" si="201"/>
        <v>fast</v>
      </c>
      <c r="AE444" t="str">
        <f t="shared" si="208"/>
        <v>cont</v>
      </c>
      <c r="AF444" s="1">
        <v>1.4601999999999999</v>
      </c>
      <c r="AG444" t="str">
        <f t="shared" si="185"/>
        <v>up</v>
      </c>
      <c r="AH444">
        <f t="shared" si="191"/>
        <v>1.4623300000000001</v>
      </c>
      <c r="AI444">
        <f t="shared" si="202"/>
        <v>1.4615650000000002</v>
      </c>
      <c r="AJ444" t="str">
        <f t="shared" si="203"/>
        <v>fast</v>
      </c>
      <c r="AK444" t="str">
        <f t="shared" si="209"/>
        <v>cont</v>
      </c>
    </row>
    <row r="445" spans="1:37">
      <c r="A445">
        <v>20020606</v>
      </c>
      <c r="B445" s="1">
        <v>0.9476</v>
      </c>
      <c r="C445" t="str">
        <f t="shared" si="180"/>
        <v>up</v>
      </c>
      <c r="D445">
        <f t="shared" si="186"/>
        <v>0.93776999999999988</v>
      </c>
      <c r="E445">
        <f t="shared" si="192"/>
        <v>0.92940500000000026</v>
      </c>
      <c r="F445" t="str">
        <f t="shared" si="193"/>
        <v>fast</v>
      </c>
      <c r="G445" t="str">
        <f t="shared" si="204"/>
        <v>cont</v>
      </c>
      <c r="H445" s="1">
        <v>1.5344</v>
      </c>
      <c r="I445" t="str">
        <f t="shared" si="181"/>
        <v>down</v>
      </c>
      <c r="J445">
        <f t="shared" si="187"/>
        <v>1.53582</v>
      </c>
      <c r="K445">
        <f t="shared" si="194"/>
        <v>1.5409950000000001</v>
      </c>
      <c r="L445" t="str">
        <f t="shared" si="195"/>
        <v>slow</v>
      </c>
      <c r="M445" t="str">
        <f t="shared" si="205"/>
        <v>cont</v>
      </c>
      <c r="N445" s="1">
        <v>1.573</v>
      </c>
      <c r="O445" t="str">
        <f t="shared" si="182"/>
        <v>down</v>
      </c>
      <c r="P445">
        <f t="shared" si="188"/>
        <v>1.5756699999999999</v>
      </c>
      <c r="Q445">
        <f t="shared" si="196"/>
        <v>1.5828450000000001</v>
      </c>
      <c r="R445" t="str">
        <f t="shared" si="197"/>
        <v>slow</v>
      </c>
      <c r="S445" t="str">
        <f t="shared" si="206"/>
        <v>cont</v>
      </c>
      <c r="T445" s="1">
        <v>125.03</v>
      </c>
      <c r="U445" t="str">
        <f t="shared" si="183"/>
        <v>down</v>
      </c>
      <c r="V445">
        <f t="shared" si="189"/>
        <v>124.61999999999998</v>
      </c>
      <c r="W445">
        <f t="shared" si="198"/>
        <v>125.50449999999998</v>
      </c>
      <c r="X445" t="str">
        <f t="shared" si="199"/>
        <v>slow</v>
      </c>
      <c r="Y445" t="str">
        <f t="shared" si="207"/>
        <v>cont</v>
      </c>
      <c r="Z445" s="1">
        <v>0.57730000000000004</v>
      </c>
      <c r="AA445" t="str">
        <f t="shared" si="184"/>
        <v>down</v>
      </c>
      <c r="AB445">
        <f t="shared" si="190"/>
        <v>0.56928999999999996</v>
      </c>
      <c r="AC445">
        <f t="shared" si="200"/>
        <v>0.56211</v>
      </c>
      <c r="AD445" t="str">
        <f t="shared" si="201"/>
        <v>fast</v>
      </c>
      <c r="AE445" t="str">
        <f t="shared" si="208"/>
        <v>cont</v>
      </c>
      <c r="AF445" s="1">
        <v>1.4605999999999999</v>
      </c>
      <c r="AG445" t="str">
        <f t="shared" si="185"/>
        <v>up</v>
      </c>
      <c r="AH445">
        <f t="shared" si="191"/>
        <v>1.4626999999999999</v>
      </c>
      <c r="AI445">
        <f t="shared" si="202"/>
        <v>1.4617300000000002</v>
      </c>
      <c r="AJ445" t="str">
        <f t="shared" si="203"/>
        <v>fast</v>
      </c>
      <c r="AK445" t="str">
        <f t="shared" si="209"/>
        <v>cont</v>
      </c>
    </row>
    <row r="446" spans="1:37">
      <c r="A446">
        <v>20020607</v>
      </c>
      <c r="B446" s="1">
        <v>0.94840000000000002</v>
      </c>
      <c r="C446" t="str">
        <f t="shared" si="180"/>
        <v>down</v>
      </c>
      <c r="D446">
        <f t="shared" si="186"/>
        <v>0.94041999999999992</v>
      </c>
      <c r="E446">
        <f t="shared" si="192"/>
        <v>0.93121000000000009</v>
      </c>
      <c r="F446" t="str">
        <f t="shared" si="193"/>
        <v>fast</v>
      </c>
      <c r="G446" t="str">
        <f t="shared" si="204"/>
        <v>cont</v>
      </c>
      <c r="H446" s="1">
        <v>1.5333000000000001</v>
      </c>
      <c r="I446" t="str">
        <f t="shared" si="181"/>
        <v>down</v>
      </c>
      <c r="J446">
        <f t="shared" si="187"/>
        <v>1.5355300000000001</v>
      </c>
      <c r="K446">
        <f t="shared" si="194"/>
        <v>1.5396750000000003</v>
      </c>
      <c r="L446" t="str">
        <f t="shared" si="195"/>
        <v>slow</v>
      </c>
      <c r="M446" t="str">
        <f t="shared" si="205"/>
        <v>cont</v>
      </c>
      <c r="N446" s="1">
        <v>1.5590999999999999</v>
      </c>
      <c r="O446" t="str">
        <f t="shared" si="182"/>
        <v>down</v>
      </c>
      <c r="P446">
        <f t="shared" si="188"/>
        <v>1.5727599999999999</v>
      </c>
      <c r="Q446">
        <f t="shared" si="196"/>
        <v>1.5798700000000001</v>
      </c>
      <c r="R446" t="str">
        <f t="shared" si="197"/>
        <v>slow</v>
      </c>
      <c r="S446" t="str">
        <f t="shared" si="206"/>
        <v>cont</v>
      </c>
      <c r="T446" s="1">
        <v>124.64</v>
      </c>
      <c r="U446" t="str">
        <f t="shared" si="183"/>
        <v>up</v>
      </c>
      <c r="V446">
        <f t="shared" si="189"/>
        <v>124.58200000000002</v>
      </c>
      <c r="W446">
        <f t="shared" si="198"/>
        <v>125.30550000000001</v>
      </c>
      <c r="X446" t="str">
        <f t="shared" si="199"/>
        <v>slow</v>
      </c>
      <c r="Y446" t="str">
        <f t="shared" si="207"/>
        <v>cont</v>
      </c>
      <c r="Z446" s="1">
        <v>0.57509999999999994</v>
      </c>
      <c r="AA446" t="str">
        <f t="shared" si="184"/>
        <v>down</v>
      </c>
      <c r="AB446">
        <f t="shared" si="190"/>
        <v>0.57099999999999995</v>
      </c>
      <c r="AC446">
        <f t="shared" si="200"/>
        <v>0.56339499999999987</v>
      </c>
      <c r="AD446" t="str">
        <f t="shared" si="201"/>
        <v>fast</v>
      </c>
      <c r="AE446" t="str">
        <f t="shared" si="208"/>
        <v>cont</v>
      </c>
      <c r="AF446" s="1">
        <v>1.4626999999999999</v>
      </c>
      <c r="AG446" t="str">
        <f t="shared" si="185"/>
        <v>down</v>
      </c>
      <c r="AH446">
        <f t="shared" si="191"/>
        <v>1.4631400000000001</v>
      </c>
      <c r="AI446">
        <f t="shared" si="202"/>
        <v>1.461835</v>
      </c>
      <c r="AJ446" t="str">
        <f t="shared" si="203"/>
        <v>fast</v>
      </c>
      <c r="AK446" t="str">
        <f t="shared" si="209"/>
        <v>cont</v>
      </c>
    </row>
    <row r="447" spans="1:37">
      <c r="A447">
        <v>20020609</v>
      </c>
      <c r="B447" s="1">
        <v>0.94330000000000003</v>
      </c>
      <c r="C447" t="str">
        <f t="shared" si="180"/>
        <v>up</v>
      </c>
      <c r="D447">
        <f t="shared" si="186"/>
        <v>0.94172999999999996</v>
      </c>
      <c r="E447">
        <f t="shared" si="192"/>
        <v>0.93269000000000002</v>
      </c>
      <c r="F447" t="str">
        <f t="shared" si="193"/>
        <v>fast</v>
      </c>
      <c r="G447" t="str">
        <f t="shared" si="204"/>
        <v>cont</v>
      </c>
      <c r="H447" s="1">
        <v>1.5333000000000001</v>
      </c>
      <c r="I447" t="str">
        <f t="shared" si="181"/>
        <v>up</v>
      </c>
      <c r="J447">
        <f t="shared" si="187"/>
        <v>1.5352400000000002</v>
      </c>
      <c r="K447">
        <f t="shared" si="194"/>
        <v>1.5384250000000004</v>
      </c>
      <c r="L447" t="str">
        <f t="shared" si="195"/>
        <v>slow</v>
      </c>
      <c r="M447" t="str">
        <f t="shared" si="205"/>
        <v>cont</v>
      </c>
      <c r="N447" s="1">
        <v>1.5583</v>
      </c>
      <c r="O447" t="str">
        <f t="shared" si="182"/>
        <v>up</v>
      </c>
      <c r="P447">
        <f t="shared" si="188"/>
        <v>1.5700799999999997</v>
      </c>
      <c r="Q447">
        <f t="shared" si="196"/>
        <v>1.577715</v>
      </c>
      <c r="R447" t="str">
        <f t="shared" si="197"/>
        <v>slow</v>
      </c>
      <c r="S447" t="str">
        <f t="shared" si="206"/>
        <v>cont</v>
      </c>
      <c r="T447" s="1">
        <v>124.67</v>
      </c>
      <c r="U447" t="str">
        <f t="shared" si="183"/>
        <v>up</v>
      </c>
      <c r="V447">
        <f t="shared" si="189"/>
        <v>124.56100000000001</v>
      </c>
      <c r="W447">
        <f t="shared" si="198"/>
        <v>125.11950000000002</v>
      </c>
      <c r="X447" t="str">
        <f t="shared" si="199"/>
        <v>slow</v>
      </c>
      <c r="Y447" t="str">
        <f t="shared" si="207"/>
        <v>cont</v>
      </c>
      <c r="Z447" s="1">
        <v>0.57110000000000005</v>
      </c>
      <c r="AA447" t="str">
        <f t="shared" si="184"/>
        <v>up</v>
      </c>
      <c r="AB447">
        <f t="shared" si="190"/>
        <v>0.57186000000000003</v>
      </c>
      <c r="AC447">
        <f t="shared" si="200"/>
        <v>0.56444499999999997</v>
      </c>
      <c r="AD447" t="str">
        <f t="shared" si="201"/>
        <v>fast</v>
      </c>
      <c r="AE447" t="str">
        <f t="shared" si="208"/>
        <v>cont</v>
      </c>
      <c r="AF447" s="1">
        <v>1.4593</v>
      </c>
      <c r="AG447" t="str">
        <f t="shared" si="185"/>
        <v>up</v>
      </c>
      <c r="AH447">
        <f t="shared" si="191"/>
        <v>1.4627300000000001</v>
      </c>
      <c r="AI447">
        <f t="shared" si="202"/>
        <v>1.46174</v>
      </c>
      <c r="AJ447" t="str">
        <f t="shared" si="203"/>
        <v>fast</v>
      </c>
      <c r="AK447" t="str">
        <f t="shared" si="209"/>
        <v>cont</v>
      </c>
    </row>
    <row r="448" spans="1:37">
      <c r="A448">
        <v>20020610</v>
      </c>
      <c r="B448" s="1">
        <v>0.9476</v>
      </c>
      <c r="C448" t="str">
        <f t="shared" si="180"/>
        <v>up</v>
      </c>
      <c r="D448">
        <f t="shared" si="186"/>
        <v>0.94284000000000001</v>
      </c>
      <c r="E448">
        <f t="shared" si="192"/>
        <v>0.93399000000000021</v>
      </c>
      <c r="F448" t="str">
        <f t="shared" si="193"/>
        <v>fast</v>
      </c>
      <c r="G448" t="str">
        <f t="shared" si="204"/>
        <v>cont</v>
      </c>
      <c r="H448" s="1">
        <v>1.5394000000000001</v>
      </c>
      <c r="I448" t="str">
        <f t="shared" si="181"/>
        <v>up</v>
      </c>
      <c r="J448">
        <f t="shared" si="187"/>
        <v>1.53572</v>
      </c>
      <c r="K448">
        <f t="shared" si="194"/>
        <v>1.537625</v>
      </c>
      <c r="L448" t="str">
        <f t="shared" si="195"/>
        <v>slow</v>
      </c>
      <c r="M448" t="str">
        <f t="shared" si="205"/>
        <v>cont</v>
      </c>
      <c r="N448" s="1">
        <v>1.5649999999999999</v>
      </c>
      <c r="O448" t="str">
        <f t="shared" si="182"/>
        <v>up</v>
      </c>
      <c r="P448">
        <f t="shared" si="188"/>
        <v>1.5688899999999999</v>
      </c>
      <c r="Q448">
        <f t="shared" si="196"/>
        <v>1.5761250000000004</v>
      </c>
      <c r="R448" t="str">
        <f t="shared" si="197"/>
        <v>slow</v>
      </c>
      <c r="S448" t="str">
        <f t="shared" si="206"/>
        <v>cont</v>
      </c>
      <c r="T448" s="1">
        <v>124.91</v>
      </c>
      <c r="U448" t="str">
        <f t="shared" si="183"/>
        <v>up</v>
      </c>
      <c r="V448">
        <f t="shared" si="189"/>
        <v>124.58800000000001</v>
      </c>
      <c r="W448">
        <f t="shared" si="198"/>
        <v>124.9605</v>
      </c>
      <c r="X448" t="str">
        <f t="shared" si="199"/>
        <v>slow</v>
      </c>
      <c r="Y448" t="str">
        <f t="shared" si="207"/>
        <v>cont</v>
      </c>
      <c r="Z448" s="1">
        <v>0.57120000000000004</v>
      </c>
      <c r="AA448" t="str">
        <f t="shared" si="184"/>
        <v>down</v>
      </c>
      <c r="AB448">
        <f t="shared" si="190"/>
        <v>0.57244000000000006</v>
      </c>
      <c r="AC448">
        <f t="shared" si="200"/>
        <v>0.56537499999999985</v>
      </c>
      <c r="AD448" t="str">
        <f t="shared" si="201"/>
        <v>fast</v>
      </c>
      <c r="AE448" t="str">
        <f t="shared" si="208"/>
        <v>cont</v>
      </c>
      <c r="AF448" s="1">
        <v>1.4625999999999999</v>
      </c>
      <c r="AG448" t="str">
        <f t="shared" si="185"/>
        <v>up</v>
      </c>
      <c r="AH448">
        <f t="shared" si="191"/>
        <v>1.4627300000000001</v>
      </c>
      <c r="AI448">
        <f t="shared" si="202"/>
        <v>1.4617500000000001</v>
      </c>
      <c r="AJ448" t="str">
        <f t="shared" si="203"/>
        <v>fast</v>
      </c>
      <c r="AK448" t="str">
        <f t="shared" si="209"/>
        <v>cont</v>
      </c>
    </row>
    <row r="449" spans="1:37">
      <c r="A449">
        <v>20020611</v>
      </c>
      <c r="B449" s="1">
        <v>0.94879999999999998</v>
      </c>
      <c r="C449" t="str">
        <f t="shared" si="180"/>
        <v>up</v>
      </c>
      <c r="D449">
        <f t="shared" si="186"/>
        <v>0.94362999999999997</v>
      </c>
      <c r="E449">
        <f t="shared" si="192"/>
        <v>0.93538499999999991</v>
      </c>
      <c r="F449" t="str">
        <f t="shared" si="193"/>
        <v>fast</v>
      </c>
      <c r="G449" t="str">
        <f t="shared" si="204"/>
        <v>cont</v>
      </c>
      <c r="H449" s="1">
        <v>1.5407999999999999</v>
      </c>
      <c r="I449" t="str">
        <f t="shared" si="181"/>
        <v>down</v>
      </c>
      <c r="J449">
        <f t="shared" si="187"/>
        <v>1.5360000000000003</v>
      </c>
      <c r="K449">
        <f t="shared" si="194"/>
        <v>1.5373500000000004</v>
      </c>
      <c r="L449" t="str">
        <f t="shared" si="195"/>
        <v>slow</v>
      </c>
      <c r="M449" t="str">
        <f t="shared" si="205"/>
        <v>cont</v>
      </c>
      <c r="N449" s="1">
        <v>1.5690999999999999</v>
      </c>
      <c r="O449" t="str">
        <f t="shared" si="182"/>
        <v>down</v>
      </c>
      <c r="P449">
        <f t="shared" si="188"/>
        <v>1.5688900000000001</v>
      </c>
      <c r="Q449">
        <f t="shared" si="196"/>
        <v>1.5755850000000002</v>
      </c>
      <c r="R449" t="str">
        <f t="shared" si="197"/>
        <v>slow</v>
      </c>
      <c r="S449" t="str">
        <f t="shared" si="206"/>
        <v>cont</v>
      </c>
      <c r="T449" s="1">
        <v>125.74</v>
      </c>
      <c r="U449" t="str">
        <f t="shared" si="183"/>
        <v>up</v>
      </c>
      <c r="V449">
        <f t="shared" si="189"/>
        <v>124.732</v>
      </c>
      <c r="W449">
        <f t="shared" si="198"/>
        <v>124.93999999999998</v>
      </c>
      <c r="X449" t="str">
        <f t="shared" si="199"/>
        <v>slow</v>
      </c>
      <c r="Y449" t="str">
        <f t="shared" si="207"/>
        <v>cont</v>
      </c>
      <c r="Z449" s="1">
        <v>0.57030000000000003</v>
      </c>
      <c r="AA449" t="str">
        <f t="shared" si="184"/>
        <v>up</v>
      </c>
      <c r="AB449">
        <f t="shared" si="190"/>
        <v>0.57291000000000003</v>
      </c>
      <c r="AC449">
        <f t="shared" si="200"/>
        <v>0.56626999999999994</v>
      </c>
      <c r="AD449" t="str">
        <f t="shared" si="201"/>
        <v>fast</v>
      </c>
      <c r="AE449" t="str">
        <f t="shared" si="208"/>
        <v>cont</v>
      </c>
      <c r="AF449" s="1">
        <v>1.4724999999999999</v>
      </c>
      <c r="AG449" t="str">
        <f t="shared" si="185"/>
        <v>up</v>
      </c>
      <c r="AH449">
        <f t="shared" si="191"/>
        <v>1.46319</v>
      </c>
      <c r="AI449">
        <f t="shared" si="202"/>
        <v>1.4623950000000001</v>
      </c>
      <c r="AJ449" t="str">
        <f t="shared" si="203"/>
        <v>fast</v>
      </c>
      <c r="AK449" t="str">
        <f t="shared" si="209"/>
        <v>cont</v>
      </c>
    </row>
    <row r="450" spans="1:37">
      <c r="A450">
        <v>20020612</v>
      </c>
      <c r="B450" s="1">
        <v>0.95020000000000004</v>
      </c>
      <c r="C450" t="str">
        <f t="shared" si="180"/>
        <v>down</v>
      </c>
      <c r="D450">
        <f t="shared" si="186"/>
        <v>0.94467000000000001</v>
      </c>
      <c r="E450">
        <f t="shared" si="192"/>
        <v>0.93676499999999996</v>
      </c>
      <c r="F450" t="str">
        <f t="shared" si="193"/>
        <v>fast</v>
      </c>
      <c r="G450" t="str">
        <f t="shared" si="204"/>
        <v>cont</v>
      </c>
      <c r="H450" s="1">
        <v>1.538</v>
      </c>
      <c r="I450" t="str">
        <f t="shared" si="181"/>
        <v>up</v>
      </c>
      <c r="J450">
        <f t="shared" si="187"/>
        <v>1.53627</v>
      </c>
      <c r="K450">
        <f t="shared" si="194"/>
        <v>1.5369600000000001</v>
      </c>
      <c r="L450" t="str">
        <f t="shared" si="195"/>
        <v>slow</v>
      </c>
      <c r="M450" t="str">
        <f t="shared" si="205"/>
        <v>cont</v>
      </c>
      <c r="N450" s="1">
        <v>1.5663</v>
      </c>
      <c r="O450" t="str">
        <f t="shared" si="182"/>
        <v>up</v>
      </c>
      <c r="P450">
        <f t="shared" si="188"/>
        <v>1.5677999999999999</v>
      </c>
      <c r="Q450">
        <f t="shared" si="196"/>
        <v>1.5747399999999998</v>
      </c>
      <c r="R450" t="str">
        <f t="shared" si="197"/>
        <v>slow</v>
      </c>
      <c r="S450" t="str">
        <f t="shared" si="206"/>
        <v>cont</v>
      </c>
      <c r="T450" s="1">
        <v>125.85</v>
      </c>
      <c r="U450" t="str">
        <f t="shared" si="183"/>
        <v>up</v>
      </c>
      <c r="V450">
        <f t="shared" si="189"/>
        <v>124.86799999999998</v>
      </c>
      <c r="W450">
        <f t="shared" si="198"/>
        <v>124.92399999999998</v>
      </c>
      <c r="X450" t="str">
        <f t="shared" si="199"/>
        <v>slow</v>
      </c>
      <c r="Y450" t="str">
        <f t="shared" si="207"/>
        <v>cont</v>
      </c>
      <c r="Z450" s="1">
        <v>0.57169999999999999</v>
      </c>
      <c r="AA450" t="str">
        <f t="shared" si="184"/>
        <v>down</v>
      </c>
      <c r="AB450">
        <f t="shared" si="190"/>
        <v>0.57314000000000009</v>
      </c>
      <c r="AC450">
        <f t="shared" si="200"/>
        <v>0.5670599999999999</v>
      </c>
      <c r="AD450" t="str">
        <f t="shared" si="201"/>
        <v>fast</v>
      </c>
      <c r="AE450" t="str">
        <f t="shared" si="208"/>
        <v>cont</v>
      </c>
      <c r="AF450" s="1">
        <v>1.4752000000000001</v>
      </c>
      <c r="AG450" t="str">
        <f t="shared" si="185"/>
        <v>down</v>
      </c>
      <c r="AH450">
        <f t="shared" si="191"/>
        <v>1.4639800000000001</v>
      </c>
      <c r="AI450">
        <f t="shared" si="202"/>
        <v>1.4630299999999998</v>
      </c>
      <c r="AJ450" t="str">
        <f t="shared" si="203"/>
        <v>fast</v>
      </c>
      <c r="AK450" t="str">
        <f t="shared" si="209"/>
        <v>cont</v>
      </c>
    </row>
    <row r="451" spans="1:37">
      <c r="A451">
        <v>20020613</v>
      </c>
      <c r="B451" s="1">
        <v>0.94699999999999995</v>
      </c>
      <c r="C451" t="str">
        <f t="shared" ref="C451:C514" si="210">+(IF(B452&gt;B451,"up","down"))</f>
        <v>up</v>
      </c>
      <c r="D451">
        <f t="shared" si="186"/>
        <v>0.94611000000000001</v>
      </c>
      <c r="E451">
        <f t="shared" si="192"/>
        <v>0.93803000000000003</v>
      </c>
      <c r="F451" t="str">
        <f t="shared" si="193"/>
        <v>fast</v>
      </c>
      <c r="G451" t="str">
        <f t="shared" si="204"/>
        <v>cont</v>
      </c>
      <c r="H451" s="1">
        <v>1.5396000000000001</v>
      </c>
      <c r="I451" t="str">
        <f t="shared" ref="I451:I514" si="211">+(IF(H452&gt;H451,"up","down"))</f>
        <v>up</v>
      </c>
      <c r="J451">
        <f t="shared" si="187"/>
        <v>1.53657</v>
      </c>
      <c r="K451">
        <f t="shared" si="194"/>
        <v>1.5367550000000001</v>
      </c>
      <c r="L451" t="str">
        <f t="shared" si="195"/>
        <v>slow</v>
      </c>
      <c r="M451" t="str">
        <f t="shared" si="205"/>
        <v>cont</v>
      </c>
      <c r="N451" s="1">
        <v>1.5707</v>
      </c>
      <c r="O451" t="str">
        <f t="shared" ref="O451:O514" si="212">+(IF(N452&gt;N451,"up","down"))</f>
        <v>down</v>
      </c>
      <c r="P451">
        <f t="shared" si="188"/>
        <v>1.5677000000000001</v>
      </c>
      <c r="Q451">
        <f t="shared" si="196"/>
        <v>1.5740049999999999</v>
      </c>
      <c r="R451" t="str">
        <f t="shared" si="197"/>
        <v>slow</v>
      </c>
      <c r="S451" t="str">
        <f t="shared" si="206"/>
        <v>cont</v>
      </c>
      <c r="T451" s="1">
        <v>125.88</v>
      </c>
      <c r="U451" t="str">
        <f t="shared" ref="U451:U514" si="213">+(IF(T452&gt;T451,"up","down"))</f>
        <v>down</v>
      </c>
      <c r="V451">
        <f t="shared" si="189"/>
        <v>125.023</v>
      </c>
      <c r="W451">
        <f t="shared" si="198"/>
        <v>124.91599999999998</v>
      </c>
      <c r="X451" t="str">
        <f t="shared" si="199"/>
        <v>fast</v>
      </c>
      <c r="Y451" t="str">
        <f t="shared" si="207"/>
        <v>cross</v>
      </c>
      <c r="Z451" s="1">
        <v>0.57050000000000001</v>
      </c>
      <c r="AA451" t="str">
        <f t="shared" ref="AA451:AA514" si="214">+(IF(Z452&gt;Z451,"up","down"))</f>
        <v>down</v>
      </c>
      <c r="AB451">
        <f t="shared" si="190"/>
        <v>0.57343</v>
      </c>
      <c r="AC451">
        <f t="shared" si="200"/>
        <v>0.56772499999999992</v>
      </c>
      <c r="AD451" t="str">
        <f t="shared" si="201"/>
        <v>fast</v>
      </c>
      <c r="AE451" t="str">
        <f t="shared" si="208"/>
        <v>cont</v>
      </c>
      <c r="AF451" s="1">
        <v>1.4738</v>
      </c>
      <c r="AG451" t="str">
        <f t="shared" ref="AG451:AG514" si="215">+(IF(AF452&gt;AF451,"up","down"))</f>
        <v>up</v>
      </c>
      <c r="AH451">
        <f t="shared" si="191"/>
        <v>1.4656800000000001</v>
      </c>
      <c r="AI451">
        <f t="shared" si="202"/>
        <v>1.4636799999999999</v>
      </c>
      <c r="AJ451" t="str">
        <f t="shared" si="203"/>
        <v>fast</v>
      </c>
      <c r="AK451" t="str">
        <f t="shared" si="209"/>
        <v>cont</v>
      </c>
    </row>
    <row r="452" spans="1:37">
      <c r="A452">
        <v>20020614</v>
      </c>
      <c r="B452" s="1">
        <v>0.95189999999999997</v>
      </c>
      <c r="C452" t="str">
        <f t="shared" si="210"/>
        <v>down</v>
      </c>
      <c r="D452">
        <f t="shared" si="186"/>
        <v>0.94711000000000001</v>
      </c>
      <c r="E452">
        <f t="shared" si="192"/>
        <v>0.93925999999999976</v>
      </c>
      <c r="F452" t="str">
        <f t="shared" si="193"/>
        <v>fast</v>
      </c>
      <c r="G452" t="str">
        <f t="shared" si="204"/>
        <v>cont</v>
      </c>
      <c r="H452" s="1">
        <v>1.5517000000000001</v>
      </c>
      <c r="I452" t="str">
        <f t="shared" si="211"/>
        <v>down</v>
      </c>
      <c r="J452">
        <f t="shared" si="187"/>
        <v>1.5379200000000002</v>
      </c>
      <c r="K452">
        <f t="shared" si="194"/>
        <v>1.5373400000000002</v>
      </c>
      <c r="L452" t="str">
        <f t="shared" si="195"/>
        <v>fast</v>
      </c>
      <c r="M452" t="str">
        <f t="shared" si="205"/>
        <v>cross</v>
      </c>
      <c r="N452" s="1">
        <v>1.5661</v>
      </c>
      <c r="O452" t="str">
        <f t="shared" si="212"/>
        <v>down</v>
      </c>
      <c r="P452">
        <f t="shared" si="188"/>
        <v>1.5666100000000001</v>
      </c>
      <c r="Q452">
        <f t="shared" si="196"/>
        <v>1.5733499999999998</v>
      </c>
      <c r="R452" t="str">
        <f t="shared" si="197"/>
        <v>slow</v>
      </c>
      <c r="S452" t="str">
        <f t="shared" si="206"/>
        <v>cont</v>
      </c>
      <c r="T452" s="1">
        <v>125.05</v>
      </c>
      <c r="U452" t="str">
        <f t="shared" si="213"/>
        <v>down</v>
      </c>
      <c r="V452">
        <f t="shared" si="189"/>
        <v>125.08399999999999</v>
      </c>
      <c r="W452">
        <f t="shared" si="198"/>
        <v>124.91650000000001</v>
      </c>
      <c r="X452" t="str">
        <f t="shared" si="199"/>
        <v>fast</v>
      </c>
      <c r="Y452" t="str">
        <f t="shared" si="207"/>
        <v>cont</v>
      </c>
      <c r="Z452" s="1">
        <v>0.56830000000000003</v>
      </c>
      <c r="AA452" t="str">
        <f t="shared" si="214"/>
        <v>down</v>
      </c>
      <c r="AB452">
        <f t="shared" si="190"/>
        <v>0.57294</v>
      </c>
      <c r="AC452">
        <f t="shared" si="200"/>
        <v>0.56811499999999993</v>
      </c>
      <c r="AD452" t="str">
        <f t="shared" si="201"/>
        <v>fast</v>
      </c>
      <c r="AE452" t="str">
        <f t="shared" si="208"/>
        <v>cont</v>
      </c>
      <c r="AF452" s="1">
        <v>1.4796</v>
      </c>
      <c r="AG452" t="str">
        <f t="shared" si="215"/>
        <v>down</v>
      </c>
      <c r="AH452">
        <f t="shared" si="191"/>
        <v>1.46726</v>
      </c>
      <c r="AI452">
        <f t="shared" si="202"/>
        <v>1.4645050000000002</v>
      </c>
      <c r="AJ452" t="str">
        <f t="shared" si="203"/>
        <v>fast</v>
      </c>
      <c r="AK452" t="str">
        <f t="shared" si="209"/>
        <v>cont</v>
      </c>
    </row>
    <row r="453" spans="1:37">
      <c r="A453">
        <v>20020616</v>
      </c>
      <c r="B453" s="1">
        <v>0.94510000000000005</v>
      </c>
      <c r="C453" t="str">
        <f t="shared" si="210"/>
        <v>up</v>
      </c>
      <c r="D453">
        <f t="shared" si="186"/>
        <v>0.94713000000000014</v>
      </c>
      <c r="E453">
        <f t="shared" si="192"/>
        <v>0.94018999999999997</v>
      </c>
      <c r="F453" t="str">
        <f t="shared" si="193"/>
        <v>fast</v>
      </c>
      <c r="G453" t="str">
        <f t="shared" si="204"/>
        <v>cont</v>
      </c>
      <c r="H453" s="1">
        <v>1.5466</v>
      </c>
      <c r="I453" t="str">
        <f t="shared" si="211"/>
        <v>up</v>
      </c>
      <c r="J453">
        <f t="shared" si="187"/>
        <v>1.5394300000000003</v>
      </c>
      <c r="K453">
        <f t="shared" si="194"/>
        <v>1.5377800000000001</v>
      </c>
      <c r="L453" t="str">
        <f t="shared" si="195"/>
        <v>fast</v>
      </c>
      <c r="M453" t="str">
        <f t="shared" si="205"/>
        <v>cont</v>
      </c>
      <c r="N453" s="1">
        <v>1.5622</v>
      </c>
      <c r="O453" t="str">
        <f t="shared" si="212"/>
        <v>up</v>
      </c>
      <c r="P453">
        <f t="shared" si="188"/>
        <v>1.5663200000000002</v>
      </c>
      <c r="Q453">
        <f t="shared" si="196"/>
        <v>1.5722849999999997</v>
      </c>
      <c r="R453" t="str">
        <f t="shared" si="197"/>
        <v>slow</v>
      </c>
      <c r="S453" t="str">
        <f t="shared" si="206"/>
        <v>cont</v>
      </c>
      <c r="T453" s="1">
        <v>124.39</v>
      </c>
      <c r="U453" t="str">
        <f t="shared" si="213"/>
        <v>up</v>
      </c>
      <c r="V453">
        <f t="shared" si="189"/>
        <v>125.08800000000001</v>
      </c>
      <c r="W453">
        <f t="shared" si="198"/>
        <v>124.87050000000002</v>
      </c>
      <c r="X453" t="str">
        <f t="shared" si="199"/>
        <v>fast</v>
      </c>
      <c r="Y453" t="str">
        <f t="shared" si="207"/>
        <v>cont</v>
      </c>
      <c r="Z453" s="1">
        <v>0.56089999999999995</v>
      </c>
      <c r="AA453" t="str">
        <f t="shared" si="214"/>
        <v>up</v>
      </c>
      <c r="AB453">
        <f t="shared" si="190"/>
        <v>0.57133999999999996</v>
      </c>
      <c r="AC453">
        <f t="shared" si="200"/>
        <v>0.56824499999999989</v>
      </c>
      <c r="AD453" t="str">
        <f t="shared" si="201"/>
        <v>fast</v>
      </c>
      <c r="AE453" t="str">
        <f t="shared" si="208"/>
        <v>cont</v>
      </c>
      <c r="AF453" s="1">
        <v>1.4764999999999999</v>
      </c>
      <c r="AG453" t="str">
        <f t="shared" si="215"/>
        <v>up</v>
      </c>
      <c r="AH453">
        <f t="shared" si="191"/>
        <v>1.4682999999999999</v>
      </c>
      <c r="AI453">
        <f t="shared" si="202"/>
        <v>1.46526</v>
      </c>
      <c r="AJ453" t="str">
        <f t="shared" si="203"/>
        <v>fast</v>
      </c>
      <c r="AK453" t="str">
        <f t="shared" si="209"/>
        <v>cont</v>
      </c>
    </row>
    <row r="454" spans="1:37">
      <c r="A454">
        <v>20020617</v>
      </c>
      <c r="B454" s="1">
        <v>0.9466</v>
      </c>
      <c r="C454" t="str">
        <f t="shared" si="210"/>
        <v>up</v>
      </c>
      <c r="D454">
        <f t="shared" si="186"/>
        <v>0.94764999999999999</v>
      </c>
      <c r="E454">
        <f t="shared" si="192"/>
        <v>0.94138500000000003</v>
      </c>
      <c r="F454" t="str">
        <f t="shared" si="193"/>
        <v>fast</v>
      </c>
      <c r="G454" t="str">
        <f t="shared" si="204"/>
        <v>cont</v>
      </c>
      <c r="H454" s="1">
        <v>1.5509999999999999</v>
      </c>
      <c r="I454" t="str">
        <f t="shared" si="211"/>
        <v>down</v>
      </c>
      <c r="J454">
        <f t="shared" si="187"/>
        <v>1.54081</v>
      </c>
      <c r="K454">
        <f t="shared" si="194"/>
        <v>1.5382550000000001</v>
      </c>
      <c r="L454" t="str">
        <f t="shared" si="195"/>
        <v>fast</v>
      </c>
      <c r="M454" t="str">
        <f t="shared" si="205"/>
        <v>cont</v>
      </c>
      <c r="N454" s="1">
        <v>1.5678000000000001</v>
      </c>
      <c r="O454" t="str">
        <f t="shared" si="212"/>
        <v>down</v>
      </c>
      <c r="P454">
        <f t="shared" si="188"/>
        <v>1.56576</v>
      </c>
      <c r="Q454">
        <f t="shared" si="196"/>
        <v>1.5711999999999997</v>
      </c>
      <c r="R454" t="str">
        <f t="shared" si="197"/>
        <v>slow</v>
      </c>
      <c r="S454" t="str">
        <f t="shared" si="206"/>
        <v>cont</v>
      </c>
      <c r="T454" s="1">
        <v>124.5</v>
      </c>
      <c r="U454" t="str">
        <f t="shared" si="213"/>
        <v>up</v>
      </c>
      <c r="V454">
        <f t="shared" si="189"/>
        <v>125.066</v>
      </c>
      <c r="W454">
        <f t="shared" si="198"/>
        <v>124.8335</v>
      </c>
      <c r="X454" t="str">
        <f t="shared" si="199"/>
        <v>fast</v>
      </c>
      <c r="Y454" t="str">
        <f t="shared" si="207"/>
        <v>cont</v>
      </c>
      <c r="Z454" s="1">
        <v>0.56110000000000004</v>
      </c>
      <c r="AA454" t="str">
        <f t="shared" si="214"/>
        <v>up</v>
      </c>
      <c r="AB454">
        <f t="shared" si="190"/>
        <v>0.56974999999999998</v>
      </c>
      <c r="AC454">
        <f t="shared" si="200"/>
        <v>0.56847500000000006</v>
      </c>
      <c r="AD454" t="str">
        <f t="shared" si="201"/>
        <v>fast</v>
      </c>
      <c r="AE454" t="str">
        <f t="shared" si="208"/>
        <v>cont</v>
      </c>
      <c r="AF454" s="1">
        <v>1.4795</v>
      </c>
      <c r="AG454" t="str">
        <f t="shared" si="215"/>
        <v>up</v>
      </c>
      <c r="AH454">
        <f t="shared" si="191"/>
        <v>1.4702299999999999</v>
      </c>
      <c r="AI454">
        <f t="shared" si="202"/>
        <v>1.46628</v>
      </c>
      <c r="AJ454" t="str">
        <f t="shared" si="203"/>
        <v>fast</v>
      </c>
      <c r="AK454" t="str">
        <f t="shared" si="209"/>
        <v>cont</v>
      </c>
    </row>
    <row r="455" spans="1:37">
      <c r="A455">
        <v>20020618</v>
      </c>
      <c r="B455" s="1">
        <v>0.95340000000000003</v>
      </c>
      <c r="C455" t="str">
        <f t="shared" si="210"/>
        <v>up</v>
      </c>
      <c r="D455">
        <f t="shared" si="186"/>
        <v>0.94823000000000002</v>
      </c>
      <c r="E455">
        <f t="shared" si="192"/>
        <v>0.94299999999999984</v>
      </c>
      <c r="F455" t="str">
        <f t="shared" si="193"/>
        <v>fast</v>
      </c>
      <c r="G455" t="str">
        <f t="shared" si="204"/>
        <v>cont</v>
      </c>
      <c r="H455" s="1">
        <v>1.5468</v>
      </c>
      <c r="I455" t="str">
        <f t="shared" si="211"/>
        <v>down</v>
      </c>
      <c r="J455">
        <f t="shared" si="187"/>
        <v>1.5420499999999999</v>
      </c>
      <c r="K455">
        <f t="shared" si="194"/>
        <v>1.5389350000000002</v>
      </c>
      <c r="L455" t="str">
        <f t="shared" si="195"/>
        <v>fast</v>
      </c>
      <c r="M455" t="str">
        <f t="shared" si="205"/>
        <v>cont</v>
      </c>
      <c r="N455" s="1">
        <v>1.5640000000000001</v>
      </c>
      <c r="O455" t="str">
        <f t="shared" si="212"/>
        <v>down</v>
      </c>
      <c r="P455">
        <f t="shared" si="188"/>
        <v>1.5648599999999999</v>
      </c>
      <c r="Q455">
        <f t="shared" si="196"/>
        <v>1.5702649999999998</v>
      </c>
      <c r="R455" t="str">
        <f t="shared" si="197"/>
        <v>slow</v>
      </c>
      <c r="S455" t="str">
        <f t="shared" si="206"/>
        <v>cont</v>
      </c>
      <c r="T455" s="1">
        <v>124.79</v>
      </c>
      <c r="U455" t="str">
        <f t="shared" si="213"/>
        <v>down</v>
      </c>
      <c r="V455">
        <f t="shared" si="189"/>
        <v>125.042</v>
      </c>
      <c r="W455">
        <f t="shared" si="198"/>
        <v>124.83099999999999</v>
      </c>
      <c r="X455" t="str">
        <f t="shared" si="199"/>
        <v>fast</v>
      </c>
      <c r="Y455" t="str">
        <f t="shared" si="207"/>
        <v>cont</v>
      </c>
      <c r="Z455" s="1">
        <v>0.56620000000000004</v>
      </c>
      <c r="AA455" t="str">
        <f t="shared" si="214"/>
        <v>up</v>
      </c>
      <c r="AB455">
        <f t="shared" si="190"/>
        <v>0.56864000000000003</v>
      </c>
      <c r="AC455">
        <f t="shared" si="200"/>
        <v>0.56896500000000017</v>
      </c>
      <c r="AD455" t="str">
        <f t="shared" si="201"/>
        <v>slow</v>
      </c>
      <c r="AE455" t="str">
        <f t="shared" si="208"/>
        <v>cross</v>
      </c>
      <c r="AF455" s="1">
        <v>1.4930000000000001</v>
      </c>
      <c r="AG455" t="str">
        <f t="shared" si="215"/>
        <v>up</v>
      </c>
      <c r="AH455">
        <f t="shared" si="191"/>
        <v>1.4734700000000001</v>
      </c>
      <c r="AI455">
        <f t="shared" si="202"/>
        <v>1.4680850000000001</v>
      </c>
      <c r="AJ455" t="str">
        <f t="shared" si="203"/>
        <v>fast</v>
      </c>
      <c r="AK455" t="str">
        <f t="shared" si="209"/>
        <v>cont</v>
      </c>
    </row>
    <row r="456" spans="1:37">
      <c r="A456">
        <v>20020619</v>
      </c>
      <c r="B456" s="1">
        <v>0.95760000000000001</v>
      </c>
      <c r="C456" t="str">
        <f t="shared" si="210"/>
        <v>up</v>
      </c>
      <c r="D456">
        <f t="shared" si="186"/>
        <v>0.94915000000000005</v>
      </c>
      <c r="E456">
        <f t="shared" si="192"/>
        <v>0.94478499999999987</v>
      </c>
      <c r="F456" t="str">
        <f t="shared" si="193"/>
        <v>fast</v>
      </c>
      <c r="G456" t="str">
        <f t="shared" si="204"/>
        <v>cont</v>
      </c>
      <c r="H456" s="1">
        <v>1.5442</v>
      </c>
      <c r="I456" t="str">
        <f t="shared" si="211"/>
        <v>down</v>
      </c>
      <c r="J456">
        <f t="shared" si="187"/>
        <v>1.54314</v>
      </c>
      <c r="K456">
        <f t="shared" si="194"/>
        <v>1.5393350000000001</v>
      </c>
      <c r="L456" t="str">
        <f t="shared" si="195"/>
        <v>fast</v>
      </c>
      <c r="M456" t="str">
        <f t="shared" si="205"/>
        <v>cont</v>
      </c>
      <c r="N456" s="1">
        <v>1.55</v>
      </c>
      <c r="O456" t="str">
        <f t="shared" si="212"/>
        <v>down</v>
      </c>
      <c r="P456">
        <f t="shared" si="188"/>
        <v>1.5639500000000002</v>
      </c>
      <c r="Q456">
        <f t="shared" si="196"/>
        <v>1.5683549999999999</v>
      </c>
      <c r="R456" t="str">
        <f t="shared" si="197"/>
        <v>slow</v>
      </c>
      <c r="S456" t="str">
        <f t="shared" si="206"/>
        <v>cont</v>
      </c>
      <c r="T456" s="1">
        <v>124.34</v>
      </c>
      <c r="U456" t="str">
        <f t="shared" si="213"/>
        <v>down</v>
      </c>
      <c r="V456">
        <f t="shared" si="189"/>
        <v>125.01199999999999</v>
      </c>
      <c r="W456">
        <f t="shared" si="198"/>
        <v>124.79700000000003</v>
      </c>
      <c r="X456" t="str">
        <f t="shared" si="199"/>
        <v>fast</v>
      </c>
      <c r="Y456" t="str">
        <f t="shared" si="207"/>
        <v>cont</v>
      </c>
      <c r="Z456" s="1">
        <v>0.56720000000000004</v>
      </c>
      <c r="AA456" t="str">
        <f t="shared" si="214"/>
        <v>up</v>
      </c>
      <c r="AB456">
        <f t="shared" si="190"/>
        <v>0.56784999999999997</v>
      </c>
      <c r="AC456">
        <f t="shared" si="200"/>
        <v>0.56942500000000007</v>
      </c>
      <c r="AD456" t="str">
        <f t="shared" si="201"/>
        <v>slow</v>
      </c>
      <c r="AE456" t="str">
        <f t="shared" si="208"/>
        <v>cont</v>
      </c>
      <c r="AF456" s="1">
        <v>1.4944999999999999</v>
      </c>
      <c r="AG456" t="str">
        <f t="shared" si="215"/>
        <v>up</v>
      </c>
      <c r="AH456">
        <f t="shared" si="191"/>
        <v>1.47665</v>
      </c>
      <c r="AI456">
        <f t="shared" si="202"/>
        <v>1.4698950000000002</v>
      </c>
      <c r="AJ456" t="str">
        <f t="shared" si="203"/>
        <v>fast</v>
      </c>
      <c r="AK456" t="str">
        <f t="shared" si="209"/>
        <v>cont</v>
      </c>
    </row>
    <row r="457" spans="1:37">
      <c r="A457">
        <v>20020620</v>
      </c>
      <c r="B457" s="1">
        <v>0.96630000000000005</v>
      </c>
      <c r="C457" t="str">
        <f t="shared" si="210"/>
        <v>up</v>
      </c>
      <c r="D457">
        <f t="shared" si="186"/>
        <v>0.95145000000000002</v>
      </c>
      <c r="E457">
        <f t="shared" si="192"/>
        <v>0.94658999999999982</v>
      </c>
      <c r="F457" t="str">
        <f t="shared" si="193"/>
        <v>fast</v>
      </c>
      <c r="G457" t="str">
        <f t="shared" si="204"/>
        <v>cont</v>
      </c>
      <c r="H457" s="1">
        <v>1.5405</v>
      </c>
      <c r="I457" t="str">
        <f t="shared" si="211"/>
        <v>down</v>
      </c>
      <c r="J457">
        <f t="shared" si="187"/>
        <v>1.54386</v>
      </c>
      <c r="K457">
        <f t="shared" si="194"/>
        <v>1.5395500000000002</v>
      </c>
      <c r="L457" t="str">
        <f t="shared" si="195"/>
        <v>fast</v>
      </c>
      <c r="M457" t="str">
        <f t="shared" si="205"/>
        <v>cont</v>
      </c>
      <c r="N457" s="1">
        <v>1.5390999999999999</v>
      </c>
      <c r="O457" t="str">
        <f t="shared" si="212"/>
        <v>down</v>
      </c>
      <c r="P457">
        <f t="shared" si="188"/>
        <v>1.5620300000000003</v>
      </c>
      <c r="Q457">
        <f t="shared" si="196"/>
        <v>1.5660549999999998</v>
      </c>
      <c r="R457" t="str">
        <f t="shared" si="197"/>
        <v>slow</v>
      </c>
      <c r="S457" t="str">
        <f t="shared" si="206"/>
        <v>cont</v>
      </c>
      <c r="T457" s="1">
        <v>124.18</v>
      </c>
      <c r="U457" t="str">
        <f t="shared" si="213"/>
        <v>down</v>
      </c>
      <c r="V457">
        <f t="shared" si="189"/>
        <v>124.96299999999999</v>
      </c>
      <c r="W457">
        <f t="shared" si="198"/>
        <v>124.76200000000001</v>
      </c>
      <c r="X457" t="str">
        <f t="shared" si="199"/>
        <v>fast</v>
      </c>
      <c r="Y457" t="str">
        <f t="shared" si="207"/>
        <v>cont</v>
      </c>
      <c r="Z457" s="1">
        <v>0.57250000000000001</v>
      </c>
      <c r="AA457" t="str">
        <f t="shared" si="214"/>
        <v>up</v>
      </c>
      <c r="AB457">
        <f t="shared" si="190"/>
        <v>0.56798999999999999</v>
      </c>
      <c r="AC457">
        <f t="shared" si="200"/>
        <v>0.56992500000000013</v>
      </c>
      <c r="AD457" t="str">
        <f t="shared" si="201"/>
        <v>slow</v>
      </c>
      <c r="AE457" t="str">
        <f t="shared" si="208"/>
        <v>cont</v>
      </c>
      <c r="AF457" s="1">
        <v>1.5002</v>
      </c>
      <c r="AG457" t="str">
        <f t="shared" si="215"/>
        <v>up</v>
      </c>
      <c r="AH457">
        <f t="shared" si="191"/>
        <v>1.4807399999999999</v>
      </c>
      <c r="AI457">
        <f t="shared" si="202"/>
        <v>1.4717350000000002</v>
      </c>
      <c r="AJ457" t="str">
        <f t="shared" si="203"/>
        <v>fast</v>
      </c>
      <c r="AK457" t="str">
        <f t="shared" si="209"/>
        <v>cont</v>
      </c>
    </row>
    <row r="458" spans="1:37">
      <c r="A458">
        <v>20020621</v>
      </c>
      <c r="B458" s="1">
        <v>0.97140000000000004</v>
      </c>
      <c r="C458" t="str">
        <f t="shared" si="210"/>
        <v>down</v>
      </c>
      <c r="D458">
        <f t="shared" si="186"/>
        <v>0.95382999999999996</v>
      </c>
      <c r="E458">
        <f t="shared" si="192"/>
        <v>0.94833499999999993</v>
      </c>
      <c r="F458" t="str">
        <f t="shared" si="193"/>
        <v>fast</v>
      </c>
      <c r="G458" t="str">
        <f t="shared" si="204"/>
        <v>cont</v>
      </c>
      <c r="H458" s="1">
        <v>1.5301</v>
      </c>
      <c r="I458" t="str">
        <f t="shared" si="211"/>
        <v>down</v>
      </c>
      <c r="J458">
        <f t="shared" si="187"/>
        <v>1.5429299999999997</v>
      </c>
      <c r="K458">
        <f t="shared" si="194"/>
        <v>1.5393250000000003</v>
      </c>
      <c r="L458" t="str">
        <f t="shared" si="195"/>
        <v>fast</v>
      </c>
      <c r="M458" t="str">
        <f t="shared" si="205"/>
        <v>cont</v>
      </c>
      <c r="N458" s="1">
        <v>1.5261</v>
      </c>
      <c r="O458" t="str">
        <f t="shared" si="212"/>
        <v>down</v>
      </c>
      <c r="P458">
        <f t="shared" si="188"/>
        <v>1.5581400000000001</v>
      </c>
      <c r="Q458">
        <f t="shared" si="196"/>
        <v>1.563515</v>
      </c>
      <c r="R458" t="str">
        <f t="shared" si="197"/>
        <v>slow</v>
      </c>
      <c r="S458" t="str">
        <f t="shared" si="206"/>
        <v>cont</v>
      </c>
      <c r="T458" s="1">
        <v>123.85</v>
      </c>
      <c r="U458" t="str">
        <f t="shared" si="213"/>
        <v>down</v>
      </c>
      <c r="V458">
        <f t="shared" si="189"/>
        <v>124.857</v>
      </c>
      <c r="W458">
        <f t="shared" si="198"/>
        <v>124.7225</v>
      </c>
      <c r="X458" t="str">
        <f t="shared" si="199"/>
        <v>fast</v>
      </c>
      <c r="Y458" t="str">
        <f t="shared" si="207"/>
        <v>cont</v>
      </c>
      <c r="Z458" s="1">
        <v>0.5746</v>
      </c>
      <c r="AA458" t="str">
        <f t="shared" si="214"/>
        <v>down</v>
      </c>
      <c r="AB458">
        <f t="shared" si="190"/>
        <v>0.56833</v>
      </c>
      <c r="AC458">
        <f t="shared" si="200"/>
        <v>0.57038500000000003</v>
      </c>
      <c r="AD458" t="str">
        <f t="shared" si="201"/>
        <v>slow</v>
      </c>
      <c r="AE458" t="str">
        <f t="shared" si="208"/>
        <v>cont</v>
      </c>
      <c r="AF458" s="1">
        <v>1.5014000000000001</v>
      </c>
      <c r="AG458" t="str">
        <f t="shared" si="215"/>
        <v>down</v>
      </c>
      <c r="AH458">
        <f t="shared" si="191"/>
        <v>1.4846200000000001</v>
      </c>
      <c r="AI458">
        <f t="shared" si="202"/>
        <v>1.4736750000000001</v>
      </c>
      <c r="AJ458" t="str">
        <f t="shared" si="203"/>
        <v>fast</v>
      </c>
      <c r="AK458" t="str">
        <f t="shared" si="209"/>
        <v>cont</v>
      </c>
    </row>
    <row r="459" spans="1:37">
      <c r="A459">
        <v>20020623</v>
      </c>
      <c r="B459" s="1">
        <v>0.97070000000000001</v>
      </c>
      <c r="C459" t="str">
        <f t="shared" si="210"/>
        <v>up</v>
      </c>
      <c r="D459">
        <f t="shared" si="186"/>
        <v>0.9560200000000002</v>
      </c>
      <c r="E459">
        <f t="shared" si="192"/>
        <v>0.94982500000000003</v>
      </c>
      <c r="F459" t="str">
        <f t="shared" si="193"/>
        <v>fast</v>
      </c>
      <c r="G459" t="str">
        <f t="shared" si="204"/>
        <v>cont</v>
      </c>
      <c r="H459" s="1">
        <v>1.5219</v>
      </c>
      <c r="I459" t="str">
        <f t="shared" si="211"/>
        <v>up</v>
      </c>
      <c r="J459">
        <f t="shared" si="187"/>
        <v>1.5410400000000002</v>
      </c>
      <c r="K459">
        <f t="shared" si="194"/>
        <v>1.5385200000000003</v>
      </c>
      <c r="L459" t="str">
        <f t="shared" si="195"/>
        <v>fast</v>
      </c>
      <c r="M459" t="str">
        <f t="shared" si="205"/>
        <v>cont</v>
      </c>
      <c r="N459" s="1">
        <v>1.5136000000000001</v>
      </c>
      <c r="O459" t="str">
        <f t="shared" si="212"/>
        <v>up</v>
      </c>
      <c r="P459">
        <f t="shared" si="188"/>
        <v>1.5525899999999999</v>
      </c>
      <c r="Q459">
        <f t="shared" si="196"/>
        <v>1.56074</v>
      </c>
      <c r="R459" t="str">
        <f t="shared" si="197"/>
        <v>slow</v>
      </c>
      <c r="S459" t="str">
        <f t="shared" si="206"/>
        <v>cont</v>
      </c>
      <c r="T459" s="1">
        <v>121.72</v>
      </c>
      <c r="U459" t="str">
        <f t="shared" si="213"/>
        <v>up</v>
      </c>
      <c r="V459">
        <f t="shared" si="189"/>
        <v>124.455</v>
      </c>
      <c r="W459">
        <f t="shared" si="198"/>
        <v>124.59349999999998</v>
      </c>
      <c r="X459" t="str">
        <f t="shared" si="199"/>
        <v>slow</v>
      </c>
      <c r="Y459" t="str">
        <f t="shared" si="207"/>
        <v>cross</v>
      </c>
      <c r="Z459" s="1">
        <v>0.57420000000000004</v>
      </c>
      <c r="AA459" t="str">
        <f t="shared" si="214"/>
        <v>up</v>
      </c>
      <c r="AB459">
        <f t="shared" si="190"/>
        <v>0.56872000000000011</v>
      </c>
      <c r="AC459">
        <f t="shared" si="200"/>
        <v>0.57081499999999996</v>
      </c>
      <c r="AD459" t="str">
        <f t="shared" si="201"/>
        <v>slow</v>
      </c>
      <c r="AE459" t="str">
        <f t="shared" si="208"/>
        <v>cont</v>
      </c>
      <c r="AF459" s="1">
        <v>1.4965999999999999</v>
      </c>
      <c r="AG459" t="str">
        <f t="shared" si="215"/>
        <v>up</v>
      </c>
      <c r="AH459">
        <f t="shared" si="191"/>
        <v>1.4870300000000001</v>
      </c>
      <c r="AI459">
        <f t="shared" si="202"/>
        <v>1.4751100000000001</v>
      </c>
      <c r="AJ459" t="str">
        <f t="shared" si="203"/>
        <v>fast</v>
      </c>
      <c r="AK459" t="str">
        <f t="shared" si="209"/>
        <v>cont</v>
      </c>
    </row>
    <row r="460" spans="1:37">
      <c r="A460">
        <v>20020624</v>
      </c>
      <c r="B460" s="1">
        <v>0.98119999999999996</v>
      </c>
      <c r="C460" t="str">
        <f t="shared" si="210"/>
        <v>up</v>
      </c>
      <c r="D460">
        <f t="shared" ref="D460:D523" si="216">+AVERAGE(B451:B460)</f>
        <v>0.95912000000000008</v>
      </c>
      <c r="E460">
        <f t="shared" si="192"/>
        <v>0.95189500000000005</v>
      </c>
      <c r="F460" t="str">
        <f t="shared" si="193"/>
        <v>fast</v>
      </c>
      <c r="G460" t="str">
        <f t="shared" si="204"/>
        <v>cont</v>
      </c>
      <c r="H460" s="1">
        <v>1.5239</v>
      </c>
      <c r="I460" t="str">
        <f t="shared" si="211"/>
        <v>down</v>
      </c>
      <c r="J460">
        <f t="shared" ref="J460:J523" si="217">+AVERAGE(H451:H460)</f>
        <v>1.5396300000000001</v>
      </c>
      <c r="K460">
        <f t="shared" si="194"/>
        <v>1.5379500000000002</v>
      </c>
      <c r="L460" t="str">
        <f t="shared" si="195"/>
        <v>fast</v>
      </c>
      <c r="M460" t="str">
        <f t="shared" si="205"/>
        <v>cont</v>
      </c>
      <c r="N460" s="1">
        <v>1.5149999999999999</v>
      </c>
      <c r="O460" t="str">
        <f t="shared" si="212"/>
        <v>up</v>
      </c>
      <c r="P460">
        <f t="shared" ref="P460:P523" si="218">+AVERAGE(N451:N460)</f>
        <v>1.5474600000000001</v>
      </c>
      <c r="Q460">
        <f t="shared" si="196"/>
        <v>1.5576300000000001</v>
      </c>
      <c r="R460" t="str">
        <f t="shared" si="197"/>
        <v>slow</v>
      </c>
      <c r="S460" t="str">
        <f t="shared" si="206"/>
        <v>cont</v>
      </c>
      <c r="T460" s="1">
        <v>122.71</v>
      </c>
      <c r="U460" t="str">
        <f t="shared" si="213"/>
        <v>down</v>
      </c>
      <c r="V460">
        <f t="shared" ref="V460:V523" si="219">+AVERAGE(T451:T460)</f>
        <v>124.14100000000001</v>
      </c>
      <c r="W460">
        <f t="shared" si="198"/>
        <v>124.50449999999998</v>
      </c>
      <c r="X460" t="str">
        <f t="shared" si="199"/>
        <v>slow</v>
      </c>
      <c r="Y460" t="str">
        <f t="shared" si="207"/>
        <v>cont</v>
      </c>
      <c r="Z460" s="1">
        <v>0.57920000000000005</v>
      </c>
      <c r="AA460" t="str">
        <f t="shared" si="214"/>
        <v>down</v>
      </c>
      <c r="AB460">
        <f t="shared" ref="AB460:AB523" si="220">+AVERAGE(Z451:Z460)</f>
        <v>0.56947000000000014</v>
      </c>
      <c r="AC460">
        <f t="shared" si="200"/>
        <v>0.57130499999999995</v>
      </c>
      <c r="AD460" t="str">
        <f t="shared" si="201"/>
        <v>slow</v>
      </c>
      <c r="AE460" t="str">
        <f t="shared" si="208"/>
        <v>cont</v>
      </c>
      <c r="AF460" s="1">
        <v>1.508</v>
      </c>
      <c r="AG460" t="str">
        <f t="shared" si="215"/>
        <v>up</v>
      </c>
      <c r="AH460">
        <f t="shared" ref="AH460:AH523" si="221">+AVERAGE(AF451:AF460)</f>
        <v>1.4903099999999998</v>
      </c>
      <c r="AI460">
        <f t="shared" si="202"/>
        <v>1.4771450000000002</v>
      </c>
      <c r="AJ460" t="str">
        <f t="shared" si="203"/>
        <v>fast</v>
      </c>
      <c r="AK460" t="str">
        <f t="shared" si="209"/>
        <v>cont</v>
      </c>
    </row>
    <row r="461" spans="1:37">
      <c r="A461">
        <v>20020625</v>
      </c>
      <c r="B461" s="1">
        <v>0.98660000000000003</v>
      </c>
      <c r="C461" t="str">
        <f t="shared" si="210"/>
        <v>up</v>
      </c>
      <c r="D461">
        <f t="shared" si="216"/>
        <v>0.96307999999999994</v>
      </c>
      <c r="E461">
        <f t="shared" si="192"/>
        <v>0.95459500000000008</v>
      </c>
      <c r="F461" t="str">
        <f t="shared" si="193"/>
        <v>fast</v>
      </c>
      <c r="G461" t="str">
        <f t="shared" si="204"/>
        <v>cont</v>
      </c>
      <c r="H461" s="1">
        <v>1.5237000000000001</v>
      </c>
      <c r="I461" t="str">
        <f t="shared" si="211"/>
        <v>down</v>
      </c>
      <c r="J461">
        <f t="shared" si="217"/>
        <v>1.5380400000000001</v>
      </c>
      <c r="K461">
        <f t="shared" si="194"/>
        <v>1.5373050000000004</v>
      </c>
      <c r="L461" t="str">
        <f t="shared" si="195"/>
        <v>fast</v>
      </c>
      <c r="M461" t="str">
        <f t="shared" si="205"/>
        <v>cont</v>
      </c>
      <c r="N461" s="1">
        <v>1.5184</v>
      </c>
      <c r="O461" t="str">
        <f t="shared" si="212"/>
        <v>down</v>
      </c>
      <c r="P461">
        <f t="shared" si="218"/>
        <v>1.54223</v>
      </c>
      <c r="Q461">
        <f t="shared" si="196"/>
        <v>1.5549650000000002</v>
      </c>
      <c r="R461" t="str">
        <f t="shared" si="197"/>
        <v>slow</v>
      </c>
      <c r="S461" t="str">
        <f t="shared" si="206"/>
        <v>cont</v>
      </c>
      <c r="T461" s="1">
        <v>121.97</v>
      </c>
      <c r="U461" t="str">
        <f t="shared" si="213"/>
        <v>down</v>
      </c>
      <c r="V461">
        <f t="shared" si="219"/>
        <v>123.75</v>
      </c>
      <c r="W461">
        <f t="shared" si="198"/>
        <v>124.38649999999998</v>
      </c>
      <c r="X461" t="str">
        <f t="shared" si="199"/>
        <v>slow</v>
      </c>
      <c r="Y461" t="str">
        <f t="shared" si="207"/>
        <v>cont</v>
      </c>
      <c r="Z461" s="1">
        <v>0.57509999999999994</v>
      </c>
      <c r="AA461" t="str">
        <f t="shared" si="214"/>
        <v>up</v>
      </c>
      <c r="AB461">
        <f t="shared" si="220"/>
        <v>0.56993000000000005</v>
      </c>
      <c r="AC461">
        <f t="shared" si="200"/>
        <v>0.57167999999999997</v>
      </c>
      <c r="AD461" t="str">
        <f t="shared" si="201"/>
        <v>slow</v>
      </c>
      <c r="AE461" t="str">
        <f t="shared" si="208"/>
        <v>cont</v>
      </c>
      <c r="AF461" s="1">
        <v>1.5129999999999999</v>
      </c>
      <c r="AG461" t="str">
        <f t="shared" si="215"/>
        <v>up</v>
      </c>
      <c r="AH461">
        <f t="shared" si="221"/>
        <v>1.4942299999999997</v>
      </c>
      <c r="AI461">
        <f t="shared" si="202"/>
        <v>1.4799549999999999</v>
      </c>
      <c r="AJ461" t="str">
        <f t="shared" si="203"/>
        <v>fast</v>
      </c>
      <c r="AK461" t="str">
        <f t="shared" si="209"/>
        <v>cont</v>
      </c>
    </row>
    <row r="462" spans="1:37">
      <c r="A462">
        <v>20020626</v>
      </c>
      <c r="B462" s="1">
        <v>0.99419999999999997</v>
      </c>
      <c r="C462" t="str">
        <f t="shared" si="210"/>
        <v>down</v>
      </c>
      <c r="D462">
        <f t="shared" si="216"/>
        <v>0.96731</v>
      </c>
      <c r="E462">
        <f t="shared" si="192"/>
        <v>0.95721000000000012</v>
      </c>
      <c r="F462" t="str">
        <f t="shared" si="193"/>
        <v>fast</v>
      </c>
      <c r="G462" t="str">
        <f t="shared" si="204"/>
        <v>cont</v>
      </c>
      <c r="H462" s="1">
        <v>1.5213000000000001</v>
      </c>
      <c r="I462" t="str">
        <f t="shared" si="211"/>
        <v>down</v>
      </c>
      <c r="J462">
        <f t="shared" si="217"/>
        <v>1.5349999999999999</v>
      </c>
      <c r="K462">
        <f t="shared" si="194"/>
        <v>1.5364600000000004</v>
      </c>
      <c r="L462" t="str">
        <f t="shared" si="195"/>
        <v>slow</v>
      </c>
      <c r="M462" t="str">
        <f t="shared" si="205"/>
        <v>cross</v>
      </c>
      <c r="N462" s="1">
        <v>1.4984</v>
      </c>
      <c r="O462" t="str">
        <f t="shared" si="212"/>
        <v>up</v>
      </c>
      <c r="P462">
        <f t="shared" si="218"/>
        <v>1.53546</v>
      </c>
      <c r="Q462">
        <f t="shared" si="196"/>
        <v>1.5510350000000002</v>
      </c>
      <c r="R462" t="str">
        <f t="shared" si="197"/>
        <v>slow</v>
      </c>
      <c r="S462" t="str">
        <f t="shared" si="206"/>
        <v>cont</v>
      </c>
      <c r="T462" s="1">
        <v>121.55</v>
      </c>
      <c r="U462" t="str">
        <f t="shared" si="213"/>
        <v>down</v>
      </c>
      <c r="V462">
        <f t="shared" si="219"/>
        <v>123.4</v>
      </c>
      <c r="W462">
        <f t="shared" si="198"/>
        <v>124.24199999999999</v>
      </c>
      <c r="X462" t="str">
        <f t="shared" si="199"/>
        <v>slow</v>
      </c>
      <c r="Y462" t="str">
        <f t="shared" si="207"/>
        <v>cont</v>
      </c>
      <c r="Z462" s="1">
        <v>0.57799999999999996</v>
      </c>
      <c r="AA462" t="str">
        <f t="shared" si="214"/>
        <v>down</v>
      </c>
      <c r="AB462">
        <f t="shared" si="220"/>
        <v>0.57090000000000007</v>
      </c>
      <c r="AC462">
        <f t="shared" si="200"/>
        <v>0.57191999999999987</v>
      </c>
      <c r="AD462" t="str">
        <f t="shared" si="201"/>
        <v>slow</v>
      </c>
      <c r="AE462" t="str">
        <f t="shared" si="208"/>
        <v>cont</v>
      </c>
      <c r="AF462" s="1">
        <v>1.5311999999999999</v>
      </c>
      <c r="AG462" t="str">
        <f t="shared" si="215"/>
        <v>down</v>
      </c>
      <c r="AH462">
        <f t="shared" si="221"/>
        <v>1.49939</v>
      </c>
      <c r="AI462">
        <f t="shared" si="202"/>
        <v>1.483325</v>
      </c>
      <c r="AJ462" t="str">
        <f t="shared" si="203"/>
        <v>fast</v>
      </c>
      <c r="AK462" t="str">
        <f t="shared" si="209"/>
        <v>cont</v>
      </c>
    </row>
    <row r="463" spans="1:37">
      <c r="A463">
        <v>20020627</v>
      </c>
      <c r="B463" s="1">
        <v>0.99099999999999999</v>
      </c>
      <c r="C463" t="str">
        <f t="shared" si="210"/>
        <v>up</v>
      </c>
      <c r="D463">
        <f t="shared" si="216"/>
        <v>0.97189999999999999</v>
      </c>
      <c r="E463">
        <f t="shared" si="192"/>
        <v>0.95951500000000001</v>
      </c>
      <c r="F463" t="str">
        <f t="shared" si="193"/>
        <v>fast</v>
      </c>
      <c r="G463" t="str">
        <f t="shared" si="204"/>
        <v>cont</v>
      </c>
      <c r="H463" s="1">
        <v>1.5189999999999999</v>
      </c>
      <c r="I463" t="str">
        <f t="shared" si="211"/>
        <v>up</v>
      </c>
      <c r="J463">
        <f t="shared" si="217"/>
        <v>1.5322399999999998</v>
      </c>
      <c r="K463">
        <f t="shared" si="194"/>
        <v>1.5358350000000003</v>
      </c>
      <c r="L463" t="str">
        <f t="shared" si="195"/>
        <v>slow</v>
      </c>
      <c r="M463" t="str">
        <f t="shared" si="205"/>
        <v>cont</v>
      </c>
      <c r="N463" s="1">
        <v>1.4996</v>
      </c>
      <c r="O463" t="str">
        <f t="shared" si="212"/>
        <v>down</v>
      </c>
      <c r="P463">
        <f t="shared" si="218"/>
        <v>1.5292000000000001</v>
      </c>
      <c r="Q463">
        <f t="shared" si="196"/>
        <v>1.5477600000000002</v>
      </c>
      <c r="R463" t="str">
        <f t="shared" si="197"/>
        <v>slow</v>
      </c>
      <c r="S463" t="str">
        <f t="shared" si="206"/>
        <v>cont</v>
      </c>
      <c r="T463" s="1">
        <v>120.26</v>
      </c>
      <c r="U463" t="str">
        <f t="shared" si="213"/>
        <v>up</v>
      </c>
      <c r="V463">
        <f t="shared" si="219"/>
        <v>122.98700000000001</v>
      </c>
      <c r="W463">
        <f t="shared" si="198"/>
        <v>124.03749999999999</v>
      </c>
      <c r="X463" t="str">
        <f t="shared" si="199"/>
        <v>slow</v>
      </c>
      <c r="Y463" t="str">
        <f t="shared" si="207"/>
        <v>cont</v>
      </c>
      <c r="Z463" s="1">
        <v>0.56699999999999995</v>
      </c>
      <c r="AA463" t="str">
        <f t="shared" si="214"/>
        <v>down</v>
      </c>
      <c r="AB463">
        <f t="shared" si="220"/>
        <v>0.57151000000000018</v>
      </c>
      <c r="AC463">
        <f t="shared" si="200"/>
        <v>0.57142499999999996</v>
      </c>
      <c r="AD463" t="str">
        <f t="shared" si="201"/>
        <v>fast</v>
      </c>
      <c r="AE463" t="str">
        <f t="shared" si="208"/>
        <v>cross</v>
      </c>
      <c r="AF463" s="1">
        <v>1.5297000000000001</v>
      </c>
      <c r="AG463" t="str">
        <f t="shared" si="215"/>
        <v>up</v>
      </c>
      <c r="AH463">
        <f t="shared" si="221"/>
        <v>1.5047099999999998</v>
      </c>
      <c r="AI463">
        <f t="shared" si="202"/>
        <v>1.4865049999999997</v>
      </c>
      <c r="AJ463" t="str">
        <f t="shared" si="203"/>
        <v>fast</v>
      </c>
      <c r="AK463" t="str">
        <f t="shared" si="209"/>
        <v>cont</v>
      </c>
    </row>
    <row r="464" spans="1:37">
      <c r="A464">
        <v>20020628</v>
      </c>
      <c r="B464" s="1">
        <v>0.99870000000000003</v>
      </c>
      <c r="C464" t="str">
        <f t="shared" si="210"/>
        <v>down</v>
      </c>
      <c r="D464">
        <f t="shared" si="216"/>
        <v>0.97711000000000003</v>
      </c>
      <c r="E464">
        <f t="shared" si="192"/>
        <v>0.9623799999999999</v>
      </c>
      <c r="F464" t="str">
        <f t="shared" si="193"/>
        <v>fast</v>
      </c>
      <c r="G464" t="str">
        <f t="shared" si="204"/>
        <v>cont</v>
      </c>
      <c r="H464" s="1">
        <v>1.5212000000000001</v>
      </c>
      <c r="I464" t="str">
        <f t="shared" si="211"/>
        <v>down</v>
      </c>
      <c r="J464">
        <f t="shared" si="217"/>
        <v>1.5292600000000001</v>
      </c>
      <c r="K464">
        <f t="shared" si="194"/>
        <v>1.5350350000000001</v>
      </c>
      <c r="L464" t="str">
        <f t="shared" si="195"/>
        <v>slow</v>
      </c>
      <c r="M464" t="str">
        <f t="shared" si="205"/>
        <v>cont</v>
      </c>
      <c r="N464" s="1">
        <v>1.4932000000000001</v>
      </c>
      <c r="O464" t="str">
        <f t="shared" si="212"/>
        <v>down</v>
      </c>
      <c r="P464">
        <f t="shared" si="218"/>
        <v>1.5217399999999999</v>
      </c>
      <c r="Q464">
        <f t="shared" si="196"/>
        <v>1.5437500000000004</v>
      </c>
      <c r="R464" t="str">
        <f t="shared" si="197"/>
        <v>slow</v>
      </c>
      <c r="S464" t="str">
        <f t="shared" si="206"/>
        <v>cont</v>
      </c>
      <c r="T464" s="1">
        <v>120.28</v>
      </c>
      <c r="U464" t="str">
        <f t="shared" si="213"/>
        <v>down</v>
      </c>
      <c r="V464">
        <f t="shared" si="219"/>
        <v>122.56500000000001</v>
      </c>
      <c r="W464">
        <f t="shared" si="198"/>
        <v>123.81550000000001</v>
      </c>
      <c r="X464" t="str">
        <f t="shared" si="199"/>
        <v>slow</v>
      </c>
      <c r="Y464" t="str">
        <f t="shared" si="207"/>
        <v>cont</v>
      </c>
      <c r="Z464" s="1">
        <v>0.56620000000000004</v>
      </c>
      <c r="AA464" t="str">
        <f t="shared" si="214"/>
        <v>down</v>
      </c>
      <c r="AB464">
        <f t="shared" si="220"/>
        <v>0.57202000000000008</v>
      </c>
      <c r="AC464">
        <f t="shared" si="200"/>
        <v>0.57088499999999986</v>
      </c>
      <c r="AD464" t="str">
        <f t="shared" si="201"/>
        <v>fast</v>
      </c>
      <c r="AE464" t="str">
        <f t="shared" si="208"/>
        <v>cont</v>
      </c>
      <c r="AF464" s="1">
        <v>1.5377000000000001</v>
      </c>
      <c r="AG464" t="str">
        <f t="shared" si="215"/>
        <v>down</v>
      </c>
      <c r="AH464">
        <f t="shared" si="221"/>
        <v>1.5105299999999999</v>
      </c>
      <c r="AI464">
        <f t="shared" si="202"/>
        <v>1.4903799999999996</v>
      </c>
      <c r="AJ464" t="str">
        <f t="shared" si="203"/>
        <v>fast</v>
      </c>
      <c r="AK464" t="str">
        <f t="shared" si="209"/>
        <v>cont</v>
      </c>
    </row>
    <row r="465" spans="1:37">
      <c r="A465">
        <v>20020630</v>
      </c>
      <c r="B465" s="1">
        <v>0.99339999999999995</v>
      </c>
      <c r="C465" t="str">
        <f t="shared" si="210"/>
        <v>up</v>
      </c>
      <c r="D465">
        <f t="shared" si="216"/>
        <v>0.98110999999999993</v>
      </c>
      <c r="E465">
        <f t="shared" si="192"/>
        <v>0.96467000000000014</v>
      </c>
      <c r="F465" t="str">
        <f t="shared" si="193"/>
        <v>fast</v>
      </c>
      <c r="G465" t="str">
        <f t="shared" si="204"/>
        <v>cont</v>
      </c>
      <c r="H465" s="1">
        <v>1.5178</v>
      </c>
      <c r="I465" t="str">
        <f t="shared" si="211"/>
        <v>up</v>
      </c>
      <c r="J465">
        <f t="shared" si="217"/>
        <v>1.5263599999999999</v>
      </c>
      <c r="K465">
        <f t="shared" si="194"/>
        <v>1.5342050000000003</v>
      </c>
      <c r="L465" t="str">
        <f t="shared" si="195"/>
        <v>slow</v>
      </c>
      <c r="M465" t="str">
        <f t="shared" si="205"/>
        <v>cont</v>
      </c>
      <c r="N465" s="1">
        <v>1.4811000000000001</v>
      </c>
      <c r="O465" t="str">
        <f t="shared" si="212"/>
        <v>up</v>
      </c>
      <c r="P465">
        <f t="shared" si="218"/>
        <v>1.51345</v>
      </c>
      <c r="Q465">
        <f t="shared" si="196"/>
        <v>1.5391550000000003</v>
      </c>
      <c r="R465" t="str">
        <f t="shared" si="197"/>
        <v>slow</v>
      </c>
      <c r="S465" t="str">
        <f t="shared" si="206"/>
        <v>cont</v>
      </c>
      <c r="T465" s="1">
        <v>119.75</v>
      </c>
      <c r="U465" t="str">
        <f t="shared" si="213"/>
        <v>up</v>
      </c>
      <c r="V465">
        <f t="shared" si="219"/>
        <v>122.06100000000001</v>
      </c>
      <c r="W465">
        <f t="shared" si="198"/>
        <v>123.55150000000003</v>
      </c>
      <c r="X465" t="str">
        <f t="shared" si="199"/>
        <v>slow</v>
      </c>
      <c r="Y465" t="str">
        <f t="shared" si="207"/>
        <v>cont</v>
      </c>
      <c r="Z465" s="1">
        <v>0.56369999999999998</v>
      </c>
      <c r="AA465" t="str">
        <f t="shared" si="214"/>
        <v>down</v>
      </c>
      <c r="AB465">
        <f t="shared" si="220"/>
        <v>0.57177000000000011</v>
      </c>
      <c r="AC465">
        <f t="shared" si="200"/>
        <v>0.57020500000000007</v>
      </c>
      <c r="AD465" t="str">
        <f t="shared" si="201"/>
        <v>fast</v>
      </c>
      <c r="AE465" t="str">
        <f t="shared" si="208"/>
        <v>cont</v>
      </c>
      <c r="AF465" s="1">
        <v>1.5330999999999999</v>
      </c>
      <c r="AG465" t="str">
        <f t="shared" si="215"/>
        <v>up</v>
      </c>
      <c r="AH465">
        <f t="shared" si="221"/>
        <v>1.51454</v>
      </c>
      <c r="AI465">
        <f t="shared" si="202"/>
        <v>1.4940049999999998</v>
      </c>
      <c r="AJ465" t="str">
        <f t="shared" si="203"/>
        <v>fast</v>
      </c>
      <c r="AK465" t="str">
        <f t="shared" si="209"/>
        <v>cont</v>
      </c>
    </row>
    <row r="466" spans="1:37">
      <c r="A466">
        <v>20020701</v>
      </c>
      <c r="B466" s="1">
        <v>0.99690000000000001</v>
      </c>
      <c r="C466" t="str">
        <f t="shared" si="210"/>
        <v>down</v>
      </c>
      <c r="D466">
        <f t="shared" si="216"/>
        <v>0.98504000000000003</v>
      </c>
      <c r="E466">
        <f t="shared" si="192"/>
        <v>0.96709500000000015</v>
      </c>
      <c r="F466" t="str">
        <f t="shared" si="193"/>
        <v>fast</v>
      </c>
      <c r="G466" t="str">
        <f t="shared" si="204"/>
        <v>cont</v>
      </c>
      <c r="H466" s="1">
        <v>1.5195000000000001</v>
      </c>
      <c r="I466" t="str">
        <f t="shared" si="211"/>
        <v>up</v>
      </c>
      <c r="J466">
        <f t="shared" si="217"/>
        <v>1.5238900000000002</v>
      </c>
      <c r="K466">
        <f t="shared" si="194"/>
        <v>1.5335150000000002</v>
      </c>
      <c r="L466" t="str">
        <f t="shared" si="195"/>
        <v>slow</v>
      </c>
      <c r="M466" t="str">
        <f t="shared" si="205"/>
        <v>cont</v>
      </c>
      <c r="N466" s="1">
        <v>1.4897</v>
      </c>
      <c r="O466" t="str">
        <f t="shared" si="212"/>
        <v>up</v>
      </c>
      <c r="P466">
        <f t="shared" si="218"/>
        <v>1.5074199999999998</v>
      </c>
      <c r="Q466">
        <f t="shared" si="196"/>
        <v>1.5356850000000004</v>
      </c>
      <c r="R466" t="str">
        <f t="shared" si="197"/>
        <v>slow</v>
      </c>
      <c r="S466" t="str">
        <f t="shared" si="206"/>
        <v>cont</v>
      </c>
      <c r="T466" s="1">
        <v>120.13</v>
      </c>
      <c r="U466" t="str">
        <f t="shared" si="213"/>
        <v>up</v>
      </c>
      <c r="V466">
        <f t="shared" si="219"/>
        <v>121.64000000000001</v>
      </c>
      <c r="W466">
        <f t="shared" si="198"/>
        <v>123.32600000000002</v>
      </c>
      <c r="X466" t="str">
        <f t="shared" si="199"/>
        <v>slow</v>
      </c>
      <c r="Y466" t="str">
        <f t="shared" si="207"/>
        <v>cont</v>
      </c>
      <c r="Z466" s="1">
        <v>0.56269999999999998</v>
      </c>
      <c r="AA466" t="str">
        <f t="shared" si="214"/>
        <v>up</v>
      </c>
      <c r="AB466">
        <f t="shared" si="220"/>
        <v>0.57132000000000005</v>
      </c>
      <c r="AC466">
        <f t="shared" si="200"/>
        <v>0.56958500000000001</v>
      </c>
      <c r="AD466" t="str">
        <f t="shared" si="201"/>
        <v>fast</v>
      </c>
      <c r="AE466" t="str">
        <f t="shared" si="208"/>
        <v>cont</v>
      </c>
      <c r="AF466" s="1">
        <v>1.5344</v>
      </c>
      <c r="AG466" t="str">
        <f t="shared" si="215"/>
        <v>up</v>
      </c>
      <c r="AH466">
        <f t="shared" si="221"/>
        <v>1.5185299999999997</v>
      </c>
      <c r="AI466">
        <f t="shared" si="202"/>
        <v>1.49759</v>
      </c>
      <c r="AJ466" t="str">
        <f t="shared" si="203"/>
        <v>fast</v>
      </c>
      <c r="AK466" t="str">
        <f t="shared" si="209"/>
        <v>cont</v>
      </c>
    </row>
    <row r="467" spans="1:37">
      <c r="A467">
        <v>20020702</v>
      </c>
      <c r="B467" s="1">
        <v>0.99139999999999995</v>
      </c>
      <c r="C467" t="str">
        <f t="shared" si="210"/>
        <v>down</v>
      </c>
      <c r="D467">
        <f t="shared" si="216"/>
        <v>0.98755000000000004</v>
      </c>
      <c r="E467">
        <f t="shared" si="192"/>
        <v>0.96950000000000003</v>
      </c>
      <c r="F467" t="str">
        <f t="shared" si="193"/>
        <v>fast</v>
      </c>
      <c r="G467" t="str">
        <f t="shared" si="204"/>
        <v>cont</v>
      </c>
      <c r="H467" s="1">
        <v>1.5295000000000001</v>
      </c>
      <c r="I467" t="str">
        <f t="shared" si="211"/>
        <v>up</v>
      </c>
      <c r="J467">
        <f t="shared" si="217"/>
        <v>1.5227900000000001</v>
      </c>
      <c r="K467">
        <f t="shared" si="194"/>
        <v>1.533325</v>
      </c>
      <c r="L467" t="str">
        <f t="shared" si="195"/>
        <v>slow</v>
      </c>
      <c r="M467" t="str">
        <f t="shared" si="205"/>
        <v>cont</v>
      </c>
      <c r="N467" s="1">
        <v>1.4970000000000001</v>
      </c>
      <c r="O467" t="str">
        <f t="shared" si="212"/>
        <v>down</v>
      </c>
      <c r="P467">
        <f t="shared" si="218"/>
        <v>1.5032099999999999</v>
      </c>
      <c r="Q467">
        <f t="shared" si="196"/>
        <v>1.5326200000000003</v>
      </c>
      <c r="R467" t="str">
        <f t="shared" si="197"/>
        <v>slow</v>
      </c>
      <c r="S467" t="str">
        <f t="shared" si="206"/>
        <v>cont</v>
      </c>
      <c r="T467" s="1">
        <v>120.71</v>
      </c>
      <c r="U467" t="str">
        <f t="shared" si="213"/>
        <v>down</v>
      </c>
      <c r="V467">
        <f t="shared" si="219"/>
        <v>121.29299999999998</v>
      </c>
      <c r="W467">
        <f t="shared" si="198"/>
        <v>123.128</v>
      </c>
      <c r="X467" t="str">
        <f t="shared" si="199"/>
        <v>slow</v>
      </c>
      <c r="Y467" t="str">
        <f t="shared" si="207"/>
        <v>cont</v>
      </c>
      <c r="Z467" s="1">
        <v>0.56459999999999999</v>
      </c>
      <c r="AA467" t="str">
        <f t="shared" si="214"/>
        <v>down</v>
      </c>
      <c r="AB467">
        <f t="shared" si="220"/>
        <v>0.57053000000000009</v>
      </c>
      <c r="AC467">
        <f t="shared" si="200"/>
        <v>0.5692600000000001</v>
      </c>
      <c r="AD467" t="str">
        <f t="shared" si="201"/>
        <v>fast</v>
      </c>
      <c r="AE467" t="str">
        <f t="shared" si="208"/>
        <v>cont</v>
      </c>
      <c r="AF467" s="1">
        <v>1.5359</v>
      </c>
      <c r="AG467" t="str">
        <f t="shared" si="215"/>
        <v>down</v>
      </c>
      <c r="AH467">
        <f t="shared" si="221"/>
        <v>1.5220999999999998</v>
      </c>
      <c r="AI467">
        <f t="shared" si="202"/>
        <v>1.50142</v>
      </c>
      <c r="AJ467" t="str">
        <f t="shared" si="203"/>
        <v>fast</v>
      </c>
      <c r="AK467" t="str">
        <f t="shared" si="209"/>
        <v>cont</v>
      </c>
    </row>
    <row r="468" spans="1:37">
      <c r="A468">
        <v>20020703</v>
      </c>
      <c r="B468" s="1">
        <v>0.98429999999999995</v>
      </c>
      <c r="C468" t="str">
        <f t="shared" si="210"/>
        <v>down</v>
      </c>
      <c r="D468">
        <f t="shared" si="216"/>
        <v>0.98883999999999994</v>
      </c>
      <c r="E468">
        <f t="shared" si="192"/>
        <v>0.97133499999999984</v>
      </c>
      <c r="F468" t="str">
        <f t="shared" si="193"/>
        <v>fast</v>
      </c>
      <c r="G468" t="str">
        <f t="shared" si="204"/>
        <v>cont</v>
      </c>
      <c r="H468" s="1">
        <v>1.5341</v>
      </c>
      <c r="I468" t="str">
        <f t="shared" si="211"/>
        <v>down</v>
      </c>
      <c r="J468">
        <f t="shared" si="217"/>
        <v>1.52319</v>
      </c>
      <c r="K468">
        <f t="shared" si="194"/>
        <v>1.5330599999999999</v>
      </c>
      <c r="L468" t="str">
        <f t="shared" si="195"/>
        <v>slow</v>
      </c>
      <c r="M468" t="str">
        <f t="shared" si="205"/>
        <v>cont</v>
      </c>
      <c r="N468" s="1">
        <v>1.4965999999999999</v>
      </c>
      <c r="O468" t="str">
        <f t="shared" si="212"/>
        <v>up</v>
      </c>
      <c r="P468">
        <f t="shared" si="218"/>
        <v>1.5002600000000001</v>
      </c>
      <c r="Q468">
        <f t="shared" si="196"/>
        <v>1.5292000000000001</v>
      </c>
      <c r="R468" t="str">
        <f t="shared" si="197"/>
        <v>slow</v>
      </c>
      <c r="S468" t="str">
        <f t="shared" si="206"/>
        <v>cont</v>
      </c>
      <c r="T468" s="1">
        <v>120.55</v>
      </c>
      <c r="U468" t="str">
        <f t="shared" si="213"/>
        <v>down</v>
      </c>
      <c r="V468">
        <f t="shared" si="219"/>
        <v>120.96299999999999</v>
      </c>
      <c r="W468">
        <f t="shared" si="198"/>
        <v>122.91000000000001</v>
      </c>
      <c r="X468" t="str">
        <f t="shared" si="199"/>
        <v>slow</v>
      </c>
      <c r="Y468" t="str">
        <f t="shared" si="207"/>
        <v>cont</v>
      </c>
      <c r="Z468" s="1">
        <v>0.56320000000000003</v>
      </c>
      <c r="AA468" t="str">
        <f t="shared" si="214"/>
        <v>down</v>
      </c>
      <c r="AB468">
        <f t="shared" si="220"/>
        <v>0.56939000000000006</v>
      </c>
      <c r="AC468">
        <f t="shared" si="200"/>
        <v>0.56886000000000014</v>
      </c>
      <c r="AD468" t="str">
        <f t="shared" si="201"/>
        <v>fast</v>
      </c>
      <c r="AE468" t="str">
        <f t="shared" si="208"/>
        <v>cont</v>
      </c>
      <c r="AF468" s="1">
        <v>1.5316000000000001</v>
      </c>
      <c r="AG468" t="str">
        <f t="shared" si="215"/>
        <v>down</v>
      </c>
      <c r="AH468">
        <f t="shared" si="221"/>
        <v>1.5251199999999998</v>
      </c>
      <c r="AI468">
        <f t="shared" si="202"/>
        <v>1.5048699999999999</v>
      </c>
      <c r="AJ468" t="str">
        <f t="shared" si="203"/>
        <v>fast</v>
      </c>
      <c r="AK468" t="str">
        <f t="shared" si="209"/>
        <v>cont</v>
      </c>
    </row>
    <row r="469" spans="1:37">
      <c r="A469">
        <v>20020704</v>
      </c>
      <c r="B469" s="1">
        <v>0.98150000000000004</v>
      </c>
      <c r="C469" t="str">
        <f t="shared" si="210"/>
        <v>down</v>
      </c>
      <c r="D469">
        <f t="shared" si="216"/>
        <v>0.98992000000000002</v>
      </c>
      <c r="E469">
        <f t="shared" si="192"/>
        <v>0.97296999999999989</v>
      </c>
      <c r="F469" t="str">
        <f t="shared" si="193"/>
        <v>fast</v>
      </c>
      <c r="G469" t="str">
        <f t="shared" si="204"/>
        <v>cont</v>
      </c>
      <c r="H469" s="1">
        <v>1.5341</v>
      </c>
      <c r="I469" t="str">
        <f t="shared" si="211"/>
        <v>down</v>
      </c>
      <c r="J469">
        <f t="shared" si="217"/>
        <v>1.5244100000000003</v>
      </c>
      <c r="K469">
        <f t="shared" si="194"/>
        <v>1.5327249999999999</v>
      </c>
      <c r="L469" t="str">
        <f t="shared" si="195"/>
        <v>slow</v>
      </c>
      <c r="M469" t="str">
        <f t="shared" si="205"/>
        <v>cont</v>
      </c>
      <c r="N469" s="1">
        <v>1.5018</v>
      </c>
      <c r="O469" t="str">
        <f t="shared" si="212"/>
        <v>up</v>
      </c>
      <c r="P469">
        <f t="shared" si="218"/>
        <v>1.49908</v>
      </c>
      <c r="Q469">
        <f t="shared" si="196"/>
        <v>1.5258350000000003</v>
      </c>
      <c r="R469" t="str">
        <f t="shared" si="197"/>
        <v>slow</v>
      </c>
      <c r="S469" t="str">
        <f t="shared" si="206"/>
        <v>cont</v>
      </c>
      <c r="T469" s="1">
        <v>120.41</v>
      </c>
      <c r="U469" t="str">
        <f t="shared" si="213"/>
        <v>up</v>
      </c>
      <c r="V469">
        <f t="shared" si="219"/>
        <v>120.83200000000002</v>
      </c>
      <c r="W469">
        <f t="shared" si="198"/>
        <v>122.64349999999999</v>
      </c>
      <c r="X469" t="str">
        <f t="shared" si="199"/>
        <v>slow</v>
      </c>
      <c r="Y469" t="str">
        <f t="shared" si="207"/>
        <v>cont</v>
      </c>
      <c r="Z469" s="1">
        <v>0.55900000000000005</v>
      </c>
      <c r="AA469" t="str">
        <f t="shared" si="214"/>
        <v>down</v>
      </c>
      <c r="AB469">
        <f t="shared" si="220"/>
        <v>0.56786999999999999</v>
      </c>
      <c r="AC469">
        <f t="shared" si="200"/>
        <v>0.56829500000000011</v>
      </c>
      <c r="AD469" t="str">
        <f t="shared" si="201"/>
        <v>slow</v>
      </c>
      <c r="AE469" t="str">
        <f t="shared" si="208"/>
        <v>cross</v>
      </c>
      <c r="AF469" s="1">
        <v>1.5274000000000001</v>
      </c>
      <c r="AG469" t="str">
        <f t="shared" si="215"/>
        <v>down</v>
      </c>
      <c r="AH469">
        <f t="shared" si="221"/>
        <v>1.5282</v>
      </c>
      <c r="AI469">
        <f t="shared" si="202"/>
        <v>1.5076150000000001</v>
      </c>
      <c r="AJ469" t="str">
        <f t="shared" si="203"/>
        <v>fast</v>
      </c>
      <c r="AK469" t="str">
        <f t="shared" si="209"/>
        <v>cont</v>
      </c>
    </row>
    <row r="470" spans="1:37">
      <c r="A470">
        <v>20020705</v>
      </c>
      <c r="B470" s="1">
        <v>0.97709999999999997</v>
      </c>
      <c r="C470" t="str">
        <f t="shared" si="210"/>
        <v>down</v>
      </c>
      <c r="D470">
        <f t="shared" si="216"/>
        <v>0.98950999999999989</v>
      </c>
      <c r="E470">
        <f t="shared" ref="E470:E533" si="222">+AVERAGE(B451:B470)</f>
        <v>0.97431500000000004</v>
      </c>
      <c r="F470" t="str">
        <f t="shared" ref="F470:F533" si="223">+IF(D470&gt;E470,"fast","slow")</f>
        <v>fast</v>
      </c>
      <c r="G470" t="str">
        <f t="shared" si="204"/>
        <v>cont</v>
      </c>
      <c r="H470" s="1">
        <v>1.5339</v>
      </c>
      <c r="I470" t="str">
        <f t="shared" si="211"/>
        <v>down</v>
      </c>
      <c r="J470">
        <f t="shared" si="217"/>
        <v>1.5254100000000002</v>
      </c>
      <c r="K470">
        <f t="shared" ref="K470:K533" si="224">+AVERAGE(H451:H470)</f>
        <v>1.5325199999999999</v>
      </c>
      <c r="L470" t="str">
        <f t="shared" ref="L470:L533" si="225">+IF(J470&gt;K470,"fast","slow")</f>
        <v>slow</v>
      </c>
      <c r="M470" t="str">
        <f t="shared" si="205"/>
        <v>cont</v>
      </c>
      <c r="N470" s="1">
        <v>1.5083</v>
      </c>
      <c r="O470" t="str">
        <f t="shared" si="212"/>
        <v>down</v>
      </c>
      <c r="P470">
        <f t="shared" si="218"/>
        <v>1.49841</v>
      </c>
      <c r="Q470">
        <f t="shared" ref="Q470:Q533" si="226">+AVERAGE(N451:N470)</f>
        <v>1.5229350000000001</v>
      </c>
      <c r="R470" t="str">
        <f t="shared" ref="R470:R533" si="227">+IF(P470&gt;Q470,"fast","slow")</f>
        <v>slow</v>
      </c>
      <c r="S470" t="str">
        <f t="shared" si="206"/>
        <v>cont</v>
      </c>
      <c r="T470" s="1">
        <v>120.6</v>
      </c>
      <c r="U470" t="str">
        <f t="shared" si="213"/>
        <v>down</v>
      </c>
      <c r="V470">
        <f t="shared" si="219"/>
        <v>120.62099999999998</v>
      </c>
      <c r="W470">
        <f t="shared" ref="W470:W533" si="228">+AVERAGE(T451:T470)</f>
        <v>122.381</v>
      </c>
      <c r="X470" t="str">
        <f t="shared" ref="X470:X533" si="229">+IF(V470&gt;W470,"fast","slow")</f>
        <v>slow</v>
      </c>
      <c r="Y470" t="str">
        <f t="shared" si="207"/>
        <v>cont</v>
      </c>
      <c r="Z470" s="1">
        <v>0.55859999999999999</v>
      </c>
      <c r="AA470" t="str">
        <f t="shared" si="214"/>
        <v>down</v>
      </c>
      <c r="AB470">
        <f t="shared" si="220"/>
        <v>0.56581000000000004</v>
      </c>
      <c r="AC470">
        <f t="shared" ref="AC470:AC533" si="230">+AVERAGE(Z451:Z470)</f>
        <v>0.56764000000000014</v>
      </c>
      <c r="AD470" t="str">
        <f t="shared" ref="AD470:AD533" si="231">+IF(AB470&gt;AC470,"fast","slow")</f>
        <v>slow</v>
      </c>
      <c r="AE470" t="str">
        <f t="shared" si="208"/>
        <v>cont</v>
      </c>
      <c r="AF470" s="1">
        <v>1.5244</v>
      </c>
      <c r="AG470" t="str">
        <f t="shared" si="215"/>
        <v>down</v>
      </c>
      <c r="AH470">
        <f t="shared" si="221"/>
        <v>1.5298400000000001</v>
      </c>
      <c r="AI470">
        <f t="shared" ref="AI470:AI533" si="232">+AVERAGE(AF451:AF470)</f>
        <v>1.5100750000000001</v>
      </c>
      <c r="AJ470" t="str">
        <f t="shared" ref="AJ470:AJ533" si="233">+IF(AH470&gt;AI470,"fast","slow")</f>
        <v>fast</v>
      </c>
      <c r="AK470" t="str">
        <f t="shared" si="209"/>
        <v>cont</v>
      </c>
    </row>
    <row r="471" spans="1:37">
      <c r="A471">
        <v>20020707</v>
      </c>
      <c r="B471" s="1">
        <v>0.97540000000000004</v>
      </c>
      <c r="C471" t="str">
        <f t="shared" si="210"/>
        <v>up</v>
      </c>
      <c r="D471">
        <f t="shared" si="216"/>
        <v>0.9883900000000001</v>
      </c>
      <c r="E471">
        <f t="shared" si="222"/>
        <v>0.97573499999999991</v>
      </c>
      <c r="F471" t="str">
        <f t="shared" si="223"/>
        <v>fast</v>
      </c>
      <c r="G471" t="str">
        <f t="shared" ref="G471:G534" si="234">+IF(F471&lt;&gt;F470,"cross","cont")</f>
        <v>cont</v>
      </c>
      <c r="H471" s="1">
        <v>1.5242</v>
      </c>
      <c r="I471" t="str">
        <f t="shared" si="211"/>
        <v>up</v>
      </c>
      <c r="J471">
        <f t="shared" si="217"/>
        <v>1.5254600000000003</v>
      </c>
      <c r="K471">
        <f t="shared" si="224"/>
        <v>1.5317499999999997</v>
      </c>
      <c r="L471" t="str">
        <f t="shared" si="225"/>
        <v>slow</v>
      </c>
      <c r="M471" t="str">
        <f t="shared" ref="M471:M534" si="235">+IF(L471&lt;&gt;L470,"cross","cont")</f>
        <v>cont</v>
      </c>
      <c r="N471" s="1">
        <v>1.506</v>
      </c>
      <c r="O471" t="str">
        <f t="shared" si="212"/>
        <v>down</v>
      </c>
      <c r="P471">
        <f t="shared" si="218"/>
        <v>1.4971700000000001</v>
      </c>
      <c r="Q471">
        <f t="shared" si="226"/>
        <v>1.5197000000000001</v>
      </c>
      <c r="R471" t="str">
        <f t="shared" si="227"/>
        <v>slow</v>
      </c>
      <c r="S471" t="str">
        <f t="shared" ref="S471:S534" si="236">+IF(R471&lt;&gt;R470,"cross","cont")</f>
        <v>cont</v>
      </c>
      <c r="T471" s="1">
        <v>120.16</v>
      </c>
      <c r="U471" t="str">
        <f t="shared" si="213"/>
        <v>down</v>
      </c>
      <c r="V471">
        <f t="shared" si="219"/>
        <v>120.44000000000001</v>
      </c>
      <c r="W471">
        <f t="shared" si="228"/>
        <v>122.09499999999998</v>
      </c>
      <c r="X471" t="str">
        <f t="shared" si="229"/>
        <v>slow</v>
      </c>
      <c r="Y471" t="str">
        <f t="shared" ref="Y471:Y534" si="237">+IF(X471&lt;&gt;X470,"cross","cont")</f>
        <v>cont</v>
      </c>
      <c r="Z471" s="1">
        <v>0.55730000000000002</v>
      </c>
      <c r="AA471" t="str">
        <f t="shared" si="214"/>
        <v>up</v>
      </c>
      <c r="AB471">
        <f t="shared" si="220"/>
        <v>0.56403000000000003</v>
      </c>
      <c r="AC471">
        <f t="shared" si="230"/>
        <v>0.56698000000000004</v>
      </c>
      <c r="AD471" t="str">
        <f t="shared" si="231"/>
        <v>slow</v>
      </c>
      <c r="AE471" t="str">
        <f t="shared" ref="AE471:AE534" si="238">+IF(AD471&lt;&gt;AD470,"cross","cont")</f>
        <v>cont</v>
      </c>
      <c r="AF471" s="1">
        <v>1.524</v>
      </c>
      <c r="AG471" t="str">
        <f t="shared" si="215"/>
        <v>up</v>
      </c>
      <c r="AH471">
        <f t="shared" si="221"/>
        <v>1.53094</v>
      </c>
      <c r="AI471">
        <f t="shared" si="232"/>
        <v>1.5125850000000003</v>
      </c>
      <c r="AJ471" t="str">
        <f t="shared" si="233"/>
        <v>fast</v>
      </c>
      <c r="AK471" t="str">
        <f t="shared" ref="AK471:AK534" si="239">+IF(AJ471&lt;&gt;AJ470,"cross","cont")</f>
        <v>cont</v>
      </c>
    </row>
    <row r="472" spans="1:37">
      <c r="A472">
        <v>20020708</v>
      </c>
      <c r="B472" s="1">
        <v>0.99109999999999998</v>
      </c>
      <c r="C472" t="str">
        <f t="shared" si="210"/>
        <v>up</v>
      </c>
      <c r="D472">
        <f t="shared" si="216"/>
        <v>0.98808000000000007</v>
      </c>
      <c r="E472">
        <f t="shared" si="222"/>
        <v>0.97769499999999998</v>
      </c>
      <c r="F472" t="str">
        <f t="shared" si="223"/>
        <v>fast</v>
      </c>
      <c r="G472" t="str">
        <f t="shared" si="234"/>
        <v>cont</v>
      </c>
      <c r="H472" s="1">
        <v>1.5246999999999999</v>
      </c>
      <c r="I472" t="str">
        <f t="shared" si="211"/>
        <v>up</v>
      </c>
      <c r="J472">
        <f t="shared" si="217"/>
        <v>1.5257999999999998</v>
      </c>
      <c r="K472">
        <f t="shared" si="224"/>
        <v>1.5303999999999998</v>
      </c>
      <c r="L472" t="str">
        <f t="shared" si="225"/>
        <v>slow</v>
      </c>
      <c r="M472" t="str">
        <f t="shared" si="235"/>
        <v>cont</v>
      </c>
      <c r="N472" s="1">
        <v>1.5041</v>
      </c>
      <c r="O472" t="str">
        <f t="shared" si="212"/>
        <v>down</v>
      </c>
      <c r="P472">
        <f t="shared" si="218"/>
        <v>1.4977399999999998</v>
      </c>
      <c r="Q472">
        <f t="shared" si="226"/>
        <v>1.5165999999999999</v>
      </c>
      <c r="R472" t="str">
        <f t="shared" si="227"/>
        <v>slow</v>
      </c>
      <c r="S472" t="str">
        <f t="shared" si="236"/>
        <v>cont</v>
      </c>
      <c r="T472" s="1">
        <v>120.11</v>
      </c>
      <c r="U472" t="str">
        <f t="shared" si="213"/>
        <v>down</v>
      </c>
      <c r="V472">
        <f t="shared" si="219"/>
        <v>120.29599999999998</v>
      </c>
      <c r="W472">
        <f t="shared" si="228"/>
        <v>121.848</v>
      </c>
      <c r="X472" t="str">
        <f t="shared" si="229"/>
        <v>slow</v>
      </c>
      <c r="Y472" t="str">
        <f t="shared" si="237"/>
        <v>cont</v>
      </c>
      <c r="Z472" s="1">
        <v>0.56479999999999997</v>
      </c>
      <c r="AA472" t="str">
        <f t="shared" si="214"/>
        <v>up</v>
      </c>
      <c r="AB472">
        <f t="shared" si="220"/>
        <v>0.56270999999999993</v>
      </c>
      <c r="AC472">
        <f t="shared" si="230"/>
        <v>0.566805</v>
      </c>
      <c r="AD472" t="str">
        <f t="shared" si="231"/>
        <v>slow</v>
      </c>
      <c r="AE472" t="str">
        <f t="shared" si="238"/>
        <v>cont</v>
      </c>
      <c r="AF472" s="1">
        <v>1.5449999999999999</v>
      </c>
      <c r="AG472" t="str">
        <f t="shared" si="215"/>
        <v>up</v>
      </c>
      <c r="AH472">
        <f t="shared" si="221"/>
        <v>1.5323200000000001</v>
      </c>
      <c r="AI472">
        <f t="shared" si="232"/>
        <v>1.5158550000000006</v>
      </c>
      <c r="AJ472" t="str">
        <f t="shared" si="233"/>
        <v>fast</v>
      </c>
      <c r="AK472" t="str">
        <f t="shared" si="239"/>
        <v>cont</v>
      </c>
    </row>
    <row r="473" spans="1:37">
      <c r="A473">
        <v>20020709</v>
      </c>
      <c r="B473" s="1">
        <v>0.99490000000000001</v>
      </c>
      <c r="C473" t="str">
        <f t="shared" si="210"/>
        <v>up</v>
      </c>
      <c r="D473">
        <f t="shared" si="216"/>
        <v>0.98846999999999985</v>
      </c>
      <c r="E473">
        <f t="shared" si="222"/>
        <v>0.98018499999999997</v>
      </c>
      <c r="F473" t="str">
        <f t="shared" si="223"/>
        <v>fast</v>
      </c>
      <c r="G473" t="str">
        <f t="shared" si="234"/>
        <v>cont</v>
      </c>
      <c r="H473" s="1">
        <v>1.5263</v>
      </c>
      <c r="I473" t="str">
        <f t="shared" si="211"/>
        <v>down</v>
      </c>
      <c r="J473">
        <f t="shared" si="217"/>
        <v>1.5265299999999999</v>
      </c>
      <c r="K473">
        <f t="shared" si="224"/>
        <v>1.5293849999999998</v>
      </c>
      <c r="L473" t="str">
        <f t="shared" si="225"/>
        <v>slow</v>
      </c>
      <c r="M473" t="str">
        <f t="shared" si="235"/>
        <v>cont</v>
      </c>
      <c r="N473" s="1">
        <v>1.4885999999999999</v>
      </c>
      <c r="O473" t="str">
        <f t="shared" si="212"/>
        <v>up</v>
      </c>
      <c r="P473">
        <f t="shared" si="218"/>
        <v>1.49664</v>
      </c>
      <c r="Q473">
        <f t="shared" si="226"/>
        <v>1.51292</v>
      </c>
      <c r="R473" t="str">
        <f t="shared" si="227"/>
        <v>slow</v>
      </c>
      <c r="S473" t="str">
        <f t="shared" si="236"/>
        <v>cont</v>
      </c>
      <c r="T473" s="1">
        <v>118.92</v>
      </c>
      <c r="U473" t="str">
        <f t="shared" si="213"/>
        <v>down</v>
      </c>
      <c r="V473">
        <f t="shared" si="219"/>
        <v>120.16199999999999</v>
      </c>
      <c r="W473">
        <f t="shared" si="228"/>
        <v>121.57450000000001</v>
      </c>
      <c r="X473" t="str">
        <f t="shared" si="229"/>
        <v>slow</v>
      </c>
      <c r="Y473" t="str">
        <f t="shared" si="237"/>
        <v>cont</v>
      </c>
      <c r="Z473" s="1">
        <v>0.56920000000000004</v>
      </c>
      <c r="AA473" t="str">
        <f t="shared" si="214"/>
        <v>up</v>
      </c>
      <c r="AB473">
        <f t="shared" si="220"/>
        <v>0.56293000000000004</v>
      </c>
      <c r="AC473">
        <f t="shared" si="230"/>
        <v>0.56722000000000006</v>
      </c>
      <c r="AD473" t="str">
        <f t="shared" si="231"/>
        <v>slow</v>
      </c>
      <c r="AE473" t="str">
        <f t="shared" si="238"/>
        <v>cont</v>
      </c>
      <c r="AF473" s="1">
        <v>1.5491999999999999</v>
      </c>
      <c r="AG473" t="str">
        <f t="shared" si="215"/>
        <v>up</v>
      </c>
      <c r="AH473">
        <f t="shared" si="221"/>
        <v>1.53427</v>
      </c>
      <c r="AI473">
        <f t="shared" si="232"/>
        <v>1.51949</v>
      </c>
      <c r="AJ473" t="str">
        <f t="shared" si="233"/>
        <v>fast</v>
      </c>
      <c r="AK473" t="str">
        <f t="shared" si="239"/>
        <v>cont</v>
      </c>
    </row>
    <row r="474" spans="1:37">
      <c r="A474">
        <v>20020710</v>
      </c>
      <c r="B474" s="1">
        <v>0.99650000000000005</v>
      </c>
      <c r="C474" t="str">
        <f t="shared" si="210"/>
        <v>down</v>
      </c>
      <c r="D474">
        <f t="shared" si="216"/>
        <v>0.98825000000000007</v>
      </c>
      <c r="E474">
        <f t="shared" si="222"/>
        <v>0.98268</v>
      </c>
      <c r="F474" t="str">
        <f t="shared" si="223"/>
        <v>fast</v>
      </c>
      <c r="G474" t="str">
        <f t="shared" si="234"/>
        <v>cont</v>
      </c>
      <c r="H474" s="1">
        <v>1.5225</v>
      </c>
      <c r="I474" t="str">
        <f t="shared" si="211"/>
        <v>up</v>
      </c>
      <c r="J474">
        <f t="shared" si="217"/>
        <v>1.5266600000000001</v>
      </c>
      <c r="K474">
        <f t="shared" si="224"/>
        <v>1.5279599999999998</v>
      </c>
      <c r="L474" t="str">
        <f t="shared" si="225"/>
        <v>slow</v>
      </c>
      <c r="M474" t="str">
        <f t="shared" si="235"/>
        <v>cont</v>
      </c>
      <c r="N474" s="1">
        <v>1.4925999999999999</v>
      </c>
      <c r="O474" t="str">
        <f t="shared" si="212"/>
        <v>down</v>
      </c>
      <c r="P474">
        <f t="shared" si="218"/>
        <v>1.49658</v>
      </c>
      <c r="Q474">
        <f t="shared" si="226"/>
        <v>1.5091599999999998</v>
      </c>
      <c r="R474" t="str">
        <f t="shared" si="227"/>
        <v>slow</v>
      </c>
      <c r="S474" t="str">
        <f t="shared" si="236"/>
        <v>cont</v>
      </c>
      <c r="T474" s="1">
        <v>118.3</v>
      </c>
      <c r="U474" t="str">
        <f t="shared" si="213"/>
        <v>down</v>
      </c>
      <c r="V474">
        <f t="shared" si="219"/>
        <v>119.96399999999998</v>
      </c>
      <c r="W474">
        <f t="shared" si="228"/>
        <v>121.26450000000003</v>
      </c>
      <c r="X474" t="str">
        <f t="shared" si="229"/>
        <v>slow</v>
      </c>
      <c r="Y474" t="str">
        <f t="shared" si="237"/>
        <v>cont</v>
      </c>
      <c r="Z474" s="1">
        <v>0.57099999999999995</v>
      </c>
      <c r="AA474" t="str">
        <f t="shared" si="214"/>
        <v>down</v>
      </c>
      <c r="AB474">
        <f t="shared" si="220"/>
        <v>0.56340999999999997</v>
      </c>
      <c r="AC474">
        <f t="shared" si="230"/>
        <v>0.56771499999999997</v>
      </c>
      <c r="AD474" t="str">
        <f t="shared" si="231"/>
        <v>slow</v>
      </c>
      <c r="AE474" t="str">
        <f t="shared" si="238"/>
        <v>cont</v>
      </c>
      <c r="AF474" s="1">
        <v>1.5525</v>
      </c>
      <c r="AG474" t="str">
        <f t="shared" si="215"/>
        <v>up</v>
      </c>
      <c r="AH474">
        <f t="shared" si="221"/>
        <v>1.5357499999999999</v>
      </c>
      <c r="AI474">
        <f t="shared" si="232"/>
        <v>1.5231400000000002</v>
      </c>
      <c r="AJ474" t="str">
        <f t="shared" si="233"/>
        <v>fast</v>
      </c>
      <c r="AK474" t="str">
        <f t="shared" si="239"/>
        <v>cont</v>
      </c>
    </row>
    <row r="475" spans="1:37">
      <c r="A475">
        <v>20020711</v>
      </c>
      <c r="B475" s="1">
        <v>0.99360000000000004</v>
      </c>
      <c r="C475" t="str">
        <f t="shared" si="210"/>
        <v>down</v>
      </c>
      <c r="D475">
        <f t="shared" si="216"/>
        <v>0.98826999999999998</v>
      </c>
      <c r="E475">
        <f t="shared" si="222"/>
        <v>0.98469000000000018</v>
      </c>
      <c r="F475" t="str">
        <f t="shared" si="223"/>
        <v>fast</v>
      </c>
      <c r="G475" t="str">
        <f t="shared" si="234"/>
        <v>cont</v>
      </c>
      <c r="H475" s="1">
        <v>1.5264</v>
      </c>
      <c r="I475" t="str">
        <f t="shared" si="211"/>
        <v>up</v>
      </c>
      <c r="J475">
        <f t="shared" si="217"/>
        <v>1.52752</v>
      </c>
      <c r="K475">
        <f t="shared" si="224"/>
        <v>1.5269399999999997</v>
      </c>
      <c r="L475" t="str">
        <f t="shared" si="225"/>
        <v>fast</v>
      </c>
      <c r="M475" t="str">
        <f t="shared" si="235"/>
        <v>cross</v>
      </c>
      <c r="N475" s="1">
        <v>1.4912000000000001</v>
      </c>
      <c r="O475" t="str">
        <f t="shared" si="212"/>
        <v>down</v>
      </c>
      <c r="P475">
        <f t="shared" si="218"/>
        <v>1.49759</v>
      </c>
      <c r="Q475">
        <f t="shared" si="226"/>
        <v>1.5055199999999997</v>
      </c>
      <c r="R475" t="str">
        <f t="shared" si="227"/>
        <v>slow</v>
      </c>
      <c r="S475" t="str">
        <f t="shared" si="236"/>
        <v>cont</v>
      </c>
      <c r="T475" s="1">
        <v>117.81</v>
      </c>
      <c r="U475" t="str">
        <f t="shared" si="213"/>
        <v>down</v>
      </c>
      <c r="V475">
        <f t="shared" si="219"/>
        <v>119.76999999999998</v>
      </c>
      <c r="W475">
        <f t="shared" si="228"/>
        <v>120.91550000000002</v>
      </c>
      <c r="X475" t="str">
        <f t="shared" si="229"/>
        <v>slow</v>
      </c>
      <c r="Y475" t="str">
        <f t="shared" si="237"/>
        <v>cont</v>
      </c>
      <c r="Z475" s="1">
        <v>0.5655</v>
      </c>
      <c r="AA475" t="str">
        <f t="shared" si="214"/>
        <v>down</v>
      </c>
      <c r="AB475">
        <f t="shared" si="220"/>
        <v>0.56359000000000004</v>
      </c>
      <c r="AC475">
        <f t="shared" si="230"/>
        <v>0.56767999999999996</v>
      </c>
      <c r="AD475" t="str">
        <f t="shared" si="231"/>
        <v>slow</v>
      </c>
      <c r="AE475" t="str">
        <f t="shared" si="238"/>
        <v>cont</v>
      </c>
      <c r="AF475" s="1">
        <v>1.5577000000000001</v>
      </c>
      <c r="AG475" t="str">
        <f t="shared" si="215"/>
        <v>down</v>
      </c>
      <c r="AH475">
        <f t="shared" si="221"/>
        <v>1.5382100000000003</v>
      </c>
      <c r="AI475">
        <f t="shared" si="232"/>
        <v>1.5263750000000003</v>
      </c>
      <c r="AJ475" t="str">
        <f t="shared" si="233"/>
        <v>fast</v>
      </c>
      <c r="AK475" t="str">
        <f t="shared" si="239"/>
        <v>cont</v>
      </c>
    </row>
    <row r="476" spans="1:37">
      <c r="A476">
        <v>20020712</v>
      </c>
      <c r="B476" s="1">
        <v>0.99199999999999999</v>
      </c>
      <c r="C476" t="str">
        <f t="shared" si="210"/>
        <v>up</v>
      </c>
      <c r="D476">
        <f t="shared" si="216"/>
        <v>0.9877800000000001</v>
      </c>
      <c r="E476">
        <f t="shared" si="222"/>
        <v>0.98641000000000023</v>
      </c>
      <c r="F476" t="str">
        <f t="shared" si="223"/>
        <v>fast</v>
      </c>
      <c r="G476" t="str">
        <f t="shared" si="234"/>
        <v>cont</v>
      </c>
      <c r="H476" s="1">
        <v>1.5327999999999999</v>
      </c>
      <c r="I476" t="str">
        <f t="shared" si="211"/>
        <v>down</v>
      </c>
      <c r="J476">
        <f t="shared" si="217"/>
        <v>1.5288499999999998</v>
      </c>
      <c r="K476">
        <f t="shared" si="224"/>
        <v>1.5263699999999996</v>
      </c>
      <c r="L476" t="str">
        <f t="shared" si="225"/>
        <v>fast</v>
      </c>
      <c r="M476" t="str">
        <f t="shared" si="235"/>
        <v>cont</v>
      </c>
      <c r="N476" s="1">
        <v>1.4883999999999999</v>
      </c>
      <c r="O476" t="str">
        <f t="shared" si="212"/>
        <v>down</v>
      </c>
      <c r="P476">
        <f t="shared" si="218"/>
        <v>1.49746</v>
      </c>
      <c r="Q476">
        <f t="shared" si="226"/>
        <v>1.5024399999999998</v>
      </c>
      <c r="R476" t="str">
        <f t="shared" si="227"/>
        <v>slow</v>
      </c>
      <c r="S476" t="str">
        <f t="shared" si="236"/>
        <v>cont</v>
      </c>
      <c r="T476" s="1">
        <v>117.21</v>
      </c>
      <c r="U476" t="str">
        <f t="shared" si="213"/>
        <v>down</v>
      </c>
      <c r="V476">
        <f t="shared" si="219"/>
        <v>119.47799999999999</v>
      </c>
      <c r="W476">
        <f t="shared" si="228"/>
        <v>120.55900000000001</v>
      </c>
      <c r="X476" t="str">
        <f t="shared" si="229"/>
        <v>slow</v>
      </c>
      <c r="Y476" t="str">
        <f t="shared" si="237"/>
        <v>cont</v>
      </c>
      <c r="Z476" s="1">
        <v>0.56120000000000003</v>
      </c>
      <c r="AA476" t="str">
        <f t="shared" si="214"/>
        <v>down</v>
      </c>
      <c r="AB476">
        <f t="shared" si="220"/>
        <v>0.56344000000000005</v>
      </c>
      <c r="AC476">
        <f t="shared" si="230"/>
        <v>0.56738000000000011</v>
      </c>
      <c r="AD476" t="str">
        <f t="shared" si="231"/>
        <v>slow</v>
      </c>
      <c r="AE476" t="str">
        <f t="shared" si="238"/>
        <v>cont</v>
      </c>
      <c r="AF476" s="1">
        <v>1.5531999999999999</v>
      </c>
      <c r="AG476" t="str">
        <f t="shared" si="215"/>
        <v>down</v>
      </c>
      <c r="AH476">
        <f t="shared" si="221"/>
        <v>1.5400900000000002</v>
      </c>
      <c r="AI476">
        <f t="shared" si="232"/>
        <v>1.5293100000000002</v>
      </c>
      <c r="AJ476" t="str">
        <f t="shared" si="233"/>
        <v>fast</v>
      </c>
      <c r="AK476" t="str">
        <f t="shared" si="239"/>
        <v>cont</v>
      </c>
    </row>
    <row r="477" spans="1:37">
      <c r="A477">
        <v>20020714</v>
      </c>
      <c r="B477" s="1">
        <v>0.99350000000000005</v>
      </c>
      <c r="C477" t="str">
        <f t="shared" si="210"/>
        <v>up</v>
      </c>
      <c r="D477">
        <f t="shared" si="216"/>
        <v>0.98798999999999992</v>
      </c>
      <c r="E477">
        <f t="shared" si="222"/>
        <v>0.98777000000000004</v>
      </c>
      <c r="F477" t="str">
        <f t="shared" si="223"/>
        <v>fast</v>
      </c>
      <c r="G477" t="str">
        <f t="shared" si="234"/>
        <v>cont</v>
      </c>
      <c r="H477" s="1">
        <v>1.5324</v>
      </c>
      <c r="I477" t="str">
        <f t="shared" si="211"/>
        <v>up</v>
      </c>
      <c r="J477">
        <f t="shared" si="217"/>
        <v>1.5291399999999999</v>
      </c>
      <c r="K477">
        <f t="shared" si="224"/>
        <v>1.5259649999999998</v>
      </c>
      <c r="L477" t="str">
        <f t="shared" si="225"/>
        <v>fast</v>
      </c>
      <c r="M477" t="str">
        <f t="shared" si="235"/>
        <v>cont</v>
      </c>
      <c r="N477" s="1">
        <v>1.4821</v>
      </c>
      <c r="O477" t="str">
        <f t="shared" si="212"/>
        <v>down</v>
      </c>
      <c r="P477">
        <f t="shared" si="218"/>
        <v>1.4959700000000002</v>
      </c>
      <c r="Q477">
        <f t="shared" si="226"/>
        <v>1.49959</v>
      </c>
      <c r="R477" t="str">
        <f t="shared" si="227"/>
        <v>slow</v>
      </c>
      <c r="S477" t="str">
        <f t="shared" si="236"/>
        <v>cont</v>
      </c>
      <c r="T477" s="1">
        <v>117.02</v>
      </c>
      <c r="U477" t="str">
        <f t="shared" si="213"/>
        <v>down</v>
      </c>
      <c r="V477">
        <f t="shared" si="219"/>
        <v>119.10899999999999</v>
      </c>
      <c r="W477">
        <f t="shared" si="228"/>
        <v>120.20099999999999</v>
      </c>
      <c r="X477" t="str">
        <f t="shared" si="229"/>
        <v>slow</v>
      </c>
      <c r="Y477" t="str">
        <f t="shared" si="237"/>
        <v>cont</v>
      </c>
      <c r="Z477" s="1">
        <v>0.5605</v>
      </c>
      <c r="AA477" t="str">
        <f t="shared" si="214"/>
        <v>up</v>
      </c>
      <c r="AB477">
        <f t="shared" si="220"/>
        <v>0.56303000000000014</v>
      </c>
      <c r="AC477">
        <f t="shared" si="230"/>
        <v>0.56678000000000006</v>
      </c>
      <c r="AD477" t="str">
        <f t="shared" si="231"/>
        <v>slow</v>
      </c>
      <c r="AE477" t="str">
        <f t="shared" si="238"/>
        <v>cont</v>
      </c>
      <c r="AF477" s="1">
        <v>1.5530999999999999</v>
      </c>
      <c r="AG477" t="str">
        <f t="shared" si="215"/>
        <v>up</v>
      </c>
      <c r="AH477">
        <f t="shared" si="221"/>
        <v>1.5418100000000001</v>
      </c>
      <c r="AI477">
        <f t="shared" si="232"/>
        <v>1.5319549999999997</v>
      </c>
      <c r="AJ477" t="str">
        <f t="shared" si="233"/>
        <v>fast</v>
      </c>
      <c r="AK477" t="str">
        <f t="shared" si="239"/>
        <v>cont</v>
      </c>
    </row>
    <row r="478" spans="1:37">
      <c r="A478">
        <v>20020715</v>
      </c>
      <c r="B478" s="1">
        <v>1.0085</v>
      </c>
      <c r="C478" t="str">
        <f t="shared" si="210"/>
        <v>up</v>
      </c>
      <c r="D478">
        <f t="shared" si="216"/>
        <v>0.99041000000000001</v>
      </c>
      <c r="E478">
        <f t="shared" si="222"/>
        <v>0.98962499999999998</v>
      </c>
      <c r="F478" t="str">
        <f t="shared" si="223"/>
        <v>fast</v>
      </c>
      <c r="G478" t="str">
        <f t="shared" si="234"/>
        <v>cont</v>
      </c>
      <c r="H478" s="1">
        <v>1.5399</v>
      </c>
      <c r="I478" t="str">
        <f t="shared" si="211"/>
        <v>down</v>
      </c>
      <c r="J478">
        <f t="shared" si="217"/>
        <v>1.52972</v>
      </c>
      <c r="K478">
        <f t="shared" si="224"/>
        <v>1.5264549999999999</v>
      </c>
      <c r="L478" t="str">
        <f t="shared" si="225"/>
        <v>fast</v>
      </c>
      <c r="M478" t="str">
        <f t="shared" si="235"/>
        <v>cont</v>
      </c>
      <c r="N478" s="1">
        <v>1.4795</v>
      </c>
      <c r="O478" t="str">
        <f t="shared" si="212"/>
        <v>down</v>
      </c>
      <c r="P478">
        <f t="shared" si="218"/>
        <v>1.4942600000000001</v>
      </c>
      <c r="Q478">
        <f t="shared" si="226"/>
        <v>1.49726</v>
      </c>
      <c r="R478" t="str">
        <f t="shared" si="227"/>
        <v>slow</v>
      </c>
      <c r="S478" t="str">
        <f t="shared" si="236"/>
        <v>cont</v>
      </c>
      <c r="T478" s="1">
        <v>116.79</v>
      </c>
      <c r="U478" t="str">
        <f t="shared" si="213"/>
        <v>down</v>
      </c>
      <c r="V478">
        <f t="shared" si="219"/>
        <v>118.73299999999999</v>
      </c>
      <c r="W478">
        <f t="shared" si="228"/>
        <v>119.84799999999998</v>
      </c>
      <c r="X478" t="str">
        <f t="shared" si="229"/>
        <v>slow</v>
      </c>
      <c r="Y478" t="str">
        <f t="shared" si="237"/>
        <v>cont</v>
      </c>
      <c r="Z478" s="1">
        <v>0.56259999999999999</v>
      </c>
      <c r="AA478" t="str">
        <f t="shared" si="214"/>
        <v>up</v>
      </c>
      <c r="AB478">
        <f t="shared" si="220"/>
        <v>0.56297000000000008</v>
      </c>
      <c r="AC478">
        <f t="shared" si="230"/>
        <v>0.56617999999999991</v>
      </c>
      <c r="AD478" t="str">
        <f t="shared" si="231"/>
        <v>slow</v>
      </c>
      <c r="AE478" t="str">
        <f t="shared" si="238"/>
        <v>cont</v>
      </c>
      <c r="AF478" s="1">
        <v>1.5730999999999999</v>
      </c>
      <c r="AG478" t="str">
        <f t="shared" si="215"/>
        <v>up</v>
      </c>
      <c r="AH478">
        <f t="shared" si="221"/>
        <v>1.5459600000000002</v>
      </c>
      <c r="AI478">
        <f t="shared" si="232"/>
        <v>1.5355399999999999</v>
      </c>
      <c r="AJ478" t="str">
        <f t="shared" si="233"/>
        <v>fast</v>
      </c>
      <c r="AK478" t="str">
        <f t="shared" si="239"/>
        <v>cont</v>
      </c>
    </row>
    <row r="479" spans="1:37">
      <c r="A479">
        <v>20020716</v>
      </c>
      <c r="B479" s="1">
        <v>1.0144</v>
      </c>
      <c r="C479" t="str">
        <f t="shared" si="210"/>
        <v>up</v>
      </c>
      <c r="D479">
        <f t="shared" si="216"/>
        <v>0.99369999999999992</v>
      </c>
      <c r="E479">
        <f t="shared" si="222"/>
        <v>0.99181000000000008</v>
      </c>
      <c r="F479" t="str">
        <f t="shared" si="223"/>
        <v>fast</v>
      </c>
      <c r="G479" t="str">
        <f t="shared" si="234"/>
        <v>cont</v>
      </c>
      <c r="H479" s="1">
        <v>1.5392999999999999</v>
      </c>
      <c r="I479" t="str">
        <f t="shared" si="211"/>
        <v>up</v>
      </c>
      <c r="J479">
        <f t="shared" si="217"/>
        <v>1.5302399999999998</v>
      </c>
      <c r="K479">
        <f t="shared" si="224"/>
        <v>1.5273249999999998</v>
      </c>
      <c r="L479" t="str">
        <f t="shared" si="225"/>
        <v>fast</v>
      </c>
      <c r="M479" t="str">
        <f t="shared" si="235"/>
        <v>cont</v>
      </c>
      <c r="N479" s="1">
        <v>1.4610000000000001</v>
      </c>
      <c r="O479" t="str">
        <f t="shared" si="212"/>
        <v>down</v>
      </c>
      <c r="P479">
        <f t="shared" si="218"/>
        <v>1.4901800000000001</v>
      </c>
      <c r="Q479">
        <f t="shared" si="226"/>
        <v>1.4946299999999997</v>
      </c>
      <c r="R479" t="str">
        <f t="shared" si="227"/>
        <v>slow</v>
      </c>
      <c r="S479" t="str">
        <f t="shared" si="236"/>
        <v>cont</v>
      </c>
      <c r="T479" s="1">
        <v>116.43</v>
      </c>
      <c r="U479" t="str">
        <f t="shared" si="213"/>
        <v>up</v>
      </c>
      <c r="V479">
        <f t="shared" si="219"/>
        <v>118.33500000000001</v>
      </c>
      <c r="W479">
        <f t="shared" si="228"/>
        <v>119.5835</v>
      </c>
      <c r="X479" t="str">
        <f t="shared" si="229"/>
        <v>slow</v>
      </c>
      <c r="Y479" t="str">
        <f t="shared" si="237"/>
        <v>cont</v>
      </c>
      <c r="Z479" s="1">
        <v>0.56410000000000005</v>
      </c>
      <c r="AA479" t="str">
        <f t="shared" si="214"/>
        <v>down</v>
      </c>
      <c r="AB479">
        <f t="shared" si="220"/>
        <v>0.56347999999999998</v>
      </c>
      <c r="AC479">
        <f t="shared" si="230"/>
        <v>0.56567499999999993</v>
      </c>
      <c r="AD479" t="str">
        <f t="shared" si="231"/>
        <v>slow</v>
      </c>
      <c r="AE479" t="str">
        <f t="shared" si="238"/>
        <v>cont</v>
      </c>
      <c r="AF479" s="1">
        <v>1.5781000000000001</v>
      </c>
      <c r="AG479" t="str">
        <f t="shared" si="215"/>
        <v>down</v>
      </c>
      <c r="AH479">
        <f t="shared" si="221"/>
        <v>1.5510300000000001</v>
      </c>
      <c r="AI479">
        <f t="shared" si="232"/>
        <v>1.539615</v>
      </c>
      <c r="AJ479" t="str">
        <f t="shared" si="233"/>
        <v>fast</v>
      </c>
      <c r="AK479" t="str">
        <f t="shared" si="239"/>
        <v>cont</v>
      </c>
    </row>
    <row r="480" spans="1:37">
      <c r="A480">
        <v>20020717</v>
      </c>
      <c r="B480" s="1">
        <v>1.0156000000000001</v>
      </c>
      <c r="C480" t="str">
        <f t="shared" si="210"/>
        <v>down</v>
      </c>
      <c r="D480">
        <f t="shared" si="216"/>
        <v>0.99755000000000005</v>
      </c>
      <c r="E480">
        <f t="shared" si="222"/>
        <v>0.99353000000000002</v>
      </c>
      <c r="F480" t="str">
        <f t="shared" si="223"/>
        <v>fast</v>
      </c>
      <c r="G480" t="str">
        <f t="shared" si="234"/>
        <v>cont</v>
      </c>
      <c r="H480" s="1">
        <v>1.5443</v>
      </c>
      <c r="I480" t="str">
        <f t="shared" si="211"/>
        <v>up</v>
      </c>
      <c r="J480">
        <f t="shared" si="217"/>
        <v>1.53128</v>
      </c>
      <c r="K480">
        <f t="shared" si="224"/>
        <v>1.5283450000000001</v>
      </c>
      <c r="L480" t="str">
        <f t="shared" si="225"/>
        <v>fast</v>
      </c>
      <c r="M480" t="str">
        <f t="shared" si="235"/>
        <v>cont</v>
      </c>
      <c r="N480" s="1">
        <v>1.4589000000000001</v>
      </c>
      <c r="O480" t="str">
        <f t="shared" si="212"/>
        <v>down</v>
      </c>
      <c r="P480">
        <f t="shared" si="218"/>
        <v>1.4852399999999999</v>
      </c>
      <c r="Q480">
        <f t="shared" si="226"/>
        <v>1.4918249999999997</v>
      </c>
      <c r="R480" t="str">
        <f t="shared" si="227"/>
        <v>slow</v>
      </c>
      <c r="S480" t="str">
        <f t="shared" si="236"/>
        <v>cont</v>
      </c>
      <c r="T480" s="1">
        <v>116.71</v>
      </c>
      <c r="U480" t="str">
        <f t="shared" si="213"/>
        <v>up</v>
      </c>
      <c r="V480">
        <f t="shared" si="219"/>
        <v>117.946</v>
      </c>
      <c r="W480">
        <f t="shared" si="228"/>
        <v>119.28349999999998</v>
      </c>
      <c r="X480" t="str">
        <f t="shared" si="229"/>
        <v>slow</v>
      </c>
      <c r="Y480" t="str">
        <f t="shared" si="237"/>
        <v>cont</v>
      </c>
      <c r="Z480" s="1">
        <v>0.55730000000000002</v>
      </c>
      <c r="AA480" t="str">
        <f t="shared" si="214"/>
        <v>down</v>
      </c>
      <c r="AB480">
        <f t="shared" si="220"/>
        <v>0.56334999999999991</v>
      </c>
      <c r="AC480">
        <f t="shared" si="230"/>
        <v>0.56457999999999986</v>
      </c>
      <c r="AD480" t="str">
        <f t="shared" si="231"/>
        <v>slow</v>
      </c>
      <c r="AE480" t="str">
        <f t="shared" si="238"/>
        <v>cont</v>
      </c>
      <c r="AF480" s="1">
        <v>1.5775999999999999</v>
      </c>
      <c r="AG480" t="str">
        <f t="shared" si="215"/>
        <v>down</v>
      </c>
      <c r="AH480">
        <f t="shared" si="221"/>
        <v>1.5563500000000001</v>
      </c>
      <c r="AI480">
        <f t="shared" si="232"/>
        <v>1.5430950000000001</v>
      </c>
      <c r="AJ480" t="str">
        <f t="shared" si="233"/>
        <v>fast</v>
      </c>
      <c r="AK480" t="str">
        <f t="shared" si="239"/>
        <v>cont</v>
      </c>
    </row>
    <row r="481" spans="1:37">
      <c r="A481">
        <v>20020718</v>
      </c>
      <c r="B481" s="1">
        <v>1.0118</v>
      </c>
      <c r="C481" t="str">
        <f t="shared" si="210"/>
        <v>up</v>
      </c>
      <c r="D481">
        <f t="shared" si="216"/>
        <v>1.00119</v>
      </c>
      <c r="E481">
        <f t="shared" si="222"/>
        <v>0.99479000000000006</v>
      </c>
      <c r="F481" t="str">
        <f t="shared" si="223"/>
        <v>fast</v>
      </c>
      <c r="G481" t="str">
        <f t="shared" si="234"/>
        <v>cont</v>
      </c>
      <c r="H481" s="1">
        <v>1.5456000000000001</v>
      </c>
      <c r="I481" t="str">
        <f t="shared" si="211"/>
        <v>down</v>
      </c>
      <c r="J481">
        <f t="shared" si="217"/>
        <v>1.53342</v>
      </c>
      <c r="K481">
        <f t="shared" si="224"/>
        <v>1.5294400000000001</v>
      </c>
      <c r="L481" t="str">
        <f t="shared" si="225"/>
        <v>fast</v>
      </c>
      <c r="M481" t="str">
        <f t="shared" si="235"/>
        <v>cont</v>
      </c>
      <c r="N481" s="1">
        <v>1.4573</v>
      </c>
      <c r="O481" t="str">
        <f t="shared" si="212"/>
        <v>down</v>
      </c>
      <c r="P481">
        <f t="shared" si="218"/>
        <v>1.48037</v>
      </c>
      <c r="Q481">
        <f t="shared" si="226"/>
        <v>1.4887699999999997</v>
      </c>
      <c r="R481" t="str">
        <f t="shared" si="227"/>
        <v>slow</v>
      </c>
      <c r="S481" t="str">
        <f t="shared" si="236"/>
        <v>cont</v>
      </c>
      <c r="T481" s="1">
        <v>117.28</v>
      </c>
      <c r="U481" t="str">
        <f t="shared" si="213"/>
        <v>down</v>
      </c>
      <c r="V481">
        <f t="shared" si="219"/>
        <v>117.65799999999999</v>
      </c>
      <c r="W481">
        <f t="shared" si="228"/>
        <v>119.04900000000001</v>
      </c>
      <c r="X481" t="str">
        <f t="shared" si="229"/>
        <v>slow</v>
      </c>
      <c r="Y481" t="str">
        <f t="shared" si="237"/>
        <v>cont</v>
      </c>
      <c r="Z481" s="1">
        <v>0.55400000000000005</v>
      </c>
      <c r="AA481" t="str">
        <f t="shared" si="214"/>
        <v>up</v>
      </c>
      <c r="AB481">
        <f t="shared" si="220"/>
        <v>0.56301999999999996</v>
      </c>
      <c r="AC481">
        <f t="shared" si="230"/>
        <v>0.56352499999999994</v>
      </c>
      <c r="AD481" t="str">
        <f t="shared" si="231"/>
        <v>slow</v>
      </c>
      <c r="AE481" t="str">
        <f t="shared" si="238"/>
        <v>cont</v>
      </c>
      <c r="AF481" s="1">
        <v>1.5738000000000001</v>
      </c>
      <c r="AG481" t="str">
        <f t="shared" si="215"/>
        <v>up</v>
      </c>
      <c r="AH481">
        <f t="shared" si="221"/>
        <v>1.5613300000000001</v>
      </c>
      <c r="AI481">
        <f t="shared" si="232"/>
        <v>1.5461349999999998</v>
      </c>
      <c r="AJ481" t="str">
        <f t="shared" si="233"/>
        <v>fast</v>
      </c>
      <c r="AK481" t="str">
        <f t="shared" si="239"/>
        <v>cont</v>
      </c>
    </row>
    <row r="482" spans="1:37">
      <c r="A482">
        <v>20020719</v>
      </c>
      <c r="B482" s="1">
        <v>1.0199</v>
      </c>
      <c r="C482" t="str">
        <f t="shared" si="210"/>
        <v>down</v>
      </c>
      <c r="D482">
        <f t="shared" si="216"/>
        <v>1.00407</v>
      </c>
      <c r="E482">
        <f t="shared" si="222"/>
        <v>0.99607500000000004</v>
      </c>
      <c r="F482" t="str">
        <f t="shared" si="223"/>
        <v>fast</v>
      </c>
      <c r="G482" t="str">
        <f t="shared" si="234"/>
        <v>cont</v>
      </c>
      <c r="H482" s="1">
        <v>1.5436000000000001</v>
      </c>
      <c r="I482" t="str">
        <f t="shared" si="211"/>
        <v>down</v>
      </c>
      <c r="J482">
        <f t="shared" si="217"/>
        <v>1.53531</v>
      </c>
      <c r="K482">
        <f t="shared" si="224"/>
        <v>1.5305550000000001</v>
      </c>
      <c r="L482" t="str">
        <f t="shared" si="225"/>
        <v>fast</v>
      </c>
      <c r="M482" t="str">
        <f t="shared" si="235"/>
        <v>cont</v>
      </c>
      <c r="N482" s="1">
        <v>1.4491000000000001</v>
      </c>
      <c r="O482" t="str">
        <f t="shared" si="212"/>
        <v>down</v>
      </c>
      <c r="P482">
        <f t="shared" si="218"/>
        <v>1.4748700000000001</v>
      </c>
      <c r="Q482">
        <f t="shared" si="226"/>
        <v>1.486305</v>
      </c>
      <c r="R482" t="str">
        <f t="shared" si="227"/>
        <v>slow</v>
      </c>
      <c r="S482" t="str">
        <f t="shared" si="236"/>
        <v>cont</v>
      </c>
      <c r="T482" s="1">
        <v>116.62</v>
      </c>
      <c r="U482" t="str">
        <f t="shared" si="213"/>
        <v>down</v>
      </c>
      <c r="V482">
        <f t="shared" si="219"/>
        <v>117.30900000000001</v>
      </c>
      <c r="W482">
        <f t="shared" si="228"/>
        <v>118.80249999999998</v>
      </c>
      <c r="X482" t="str">
        <f t="shared" si="229"/>
        <v>slow</v>
      </c>
      <c r="Y482" t="str">
        <f t="shared" si="237"/>
        <v>cont</v>
      </c>
      <c r="Z482" s="1">
        <v>0.55779999999999996</v>
      </c>
      <c r="AA482" t="str">
        <f t="shared" si="214"/>
        <v>down</v>
      </c>
      <c r="AB482">
        <f t="shared" si="220"/>
        <v>0.56231999999999993</v>
      </c>
      <c r="AC482">
        <f t="shared" si="230"/>
        <v>0.56251499999999999</v>
      </c>
      <c r="AD482" t="str">
        <f t="shared" si="231"/>
        <v>slow</v>
      </c>
      <c r="AE482" t="str">
        <f t="shared" si="238"/>
        <v>cont</v>
      </c>
      <c r="AF482" s="1">
        <v>1.585</v>
      </c>
      <c r="AG482" t="str">
        <f t="shared" si="215"/>
        <v>down</v>
      </c>
      <c r="AH482">
        <f t="shared" si="221"/>
        <v>1.5653299999999999</v>
      </c>
      <c r="AI482">
        <f t="shared" si="232"/>
        <v>1.5488250000000001</v>
      </c>
      <c r="AJ482" t="str">
        <f t="shared" si="233"/>
        <v>fast</v>
      </c>
      <c r="AK482" t="str">
        <f t="shared" si="239"/>
        <v>cont</v>
      </c>
    </row>
    <row r="483" spans="1:37">
      <c r="A483">
        <v>20020721</v>
      </c>
      <c r="B483" s="1">
        <v>1.0125</v>
      </c>
      <c r="C483" t="str">
        <f t="shared" si="210"/>
        <v>up</v>
      </c>
      <c r="D483">
        <f t="shared" si="216"/>
        <v>1.00583</v>
      </c>
      <c r="E483">
        <f t="shared" si="222"/>
        <v>0.99714999999999987</v>
      </c>
      <c r="F483" t="str">
        <f t="shared" si="223"/>
        <v>fast</v>
      </c>
      <c r="G483" t="str">
        <f t="shared" si="234"/>
        <v>cont</v>
      </c>
      <c r="H483" s="1">
        <v>1.5434000000000001</v>
      </c>
      <c r="I483" t="str">
        <f t="shared" si="211"/>
        <v>up</v>
      </c>
      <c r="J483">
        <f t="shared" si="217"/>
        <v>1.5370200000000001</v>
      </c>
      <c r="K483">
        <f t="shared" si="224"/>
        <v>1.5317750000000001</v>
      </c>
      <c r="L483" t="str">
        <f t="shared" si="225"/>
        <v>fast</v>
      </c>
      <c r="M483" t="str">
        <f t="shared" si="235"/>
        <v>cont</v>
      </c>
      <c r="N483" s="1">
        <v>1.4487000000000001</v>
      </c>
      <c r="O483" t="str">
        <f t="shared" si="212"/>
        <v>down</v>
      </c>
      <c r="P483">
        <f t="shared" si="218"/>
        <v>1.47088</v>
      </c>
      <c r="Q483">
        <f t="shared" si="226"/>
        <v>1.4837599999999997</v>
      </c>
      <c r="R483" t="str">
        <f t="shared" si="227"/>
        <v>slow</v>
      </c>
      <c r="S483" t="str">
        <f t="shared" si="236"/>
        <v>cont</v>
      </c>
      <c r="T483" s="1">
        <v>116.12</v>
      </c>
      <c r="U483" t="str">
        <f t="shared" si="213"/>
        <v>up</v>
      </c>
      <c r="V483">
        <f t="shared" si="219"/>
        <v>117.029</v>
      </c>
      <c r="W483">
        <f t="shared" si="228"/>
        <v>118.59549999999999</v>
      </c>
      <c r="X483" t="str">
        <f t="shared" si="229"/>
        <v>slow</v>
      </c>
      <c r="Y483" t="str">
        <f t="shared" si="237"/>
        <v>cont</v>
      </c>
      <c r="Z483" s="1">
        <v>0.55679999999999996</v>
      </c>
      <c r="AA483" t="str">
        <f t="shared" si="214"/>
        <v>down</v>
      </c>
      <c r="AB483">
        <f t="shared" si="220"/>
        <v>0.56107999999999991</v>
      </c>
      <c r="AC483">
        <f t="shared" si="230"/>
        <v>0.56200500000000009</v>
      </c>
      <c r="AD483" t="str">
        <f t="shared" si="231"/>
        <v>slow</v>
      </c>
      <c r="AE483" t="str">
        <f t="shared" si="238"/>
        <v>cont</v>
      </c>
      <c r="AF483" s="1">
        <v>1.5764</v>
      </c>
      <c r="AG483" t="str">
        <f t="shared" si="215"/>
        <v>up</v>
      </c>
      <c r="AH483">
        <f t="shared" si="221"/>
        <v>1.5680499999999999</v>
      </c>
      <c r="AI483">
        <f t="shared" si="232"/>
        <v>1.5511599999999999</v>
      </c>
      <c r="AJ483" t="str">
        <f t="shared" si="233"/>
        <v>fast</v>
      </c>
      <c r="AK483" t="str">
        <f t="shared" si="239"/>
        <v>cont</v>
      </c>
    </row>
    <row r="484" spans="1:37">
      <c r="A484">
        <v>20020722</v>
      </c>
      <c r="B484" s="1">
        <v>1.0130999999999999</v>
      </c>
      <c r="C484" t="str">
        <f t="shared" si="210"/>
        <v>down</v>
      </c>
      <c r="D484">
        <f t="shared" si="216"/>
        <v>1.00749</v>
      </c>
      <c r="E484">
        <f t="shared" si="222"/>
        <v>0.99787000000000015</v>
      </c>
      <c r="F484" t="str">
        <f t="shared" si="223"/>
        <v>fast</v>
      </c>
      <c r="G484" t="str">
        <f t="shared" si="234"/>
        <v>cont</v>
      </c>
      <c r="H484" s="1">
        <v>1.5747</v>
      </c>
      <c r="I484" t="str">
        <f t="shared" si="211"/>
        <v>up</v>
      </c>
      <c r="J484">
        <f t="shared" si="217"/>
        <v>1.5422400000000001</v>
      </c>
      <c r="K484">
        <f t="shared" si="224"/>
        <v>1.5344500000000001</v>
      </c>
      <c r="L484" t="str">
        <f t="shared" si="225"/>
        <v>fast</v>
      </c>
      <c r="M484" t="str">
        <f t="shared" si="235"/>
        <v>cont</v>
      </c>
      <c r="N484" s="1">
        <v>1.448</v>
      </c>
      <c r="O484" t="str">
        <f t="shared" si="212"/>
        <v>up</v>
      </c>
      <c r="P484">
        <f t="shared" si="218"/>
        <v>1.4664200000000001</v>
      </c>
      <c r="Q484">
        <f t="shared" si="226"/>
        <v>1.4815</v>
      </c>
      <c r="R484" t="str">
        <f t="shared" si="227"/>
        <v>slow</v>
      </c>
      <c r="S484" t="str">
        <f t="shared" si="236"/>
        <v>cont</v>
      </c>
      <c r="T484" s="1">
        <v>116.64</v>
      </c>
      <c r="U484" t="str">
        <f t="shared" si="213"/>
        <v>up</v>
      </c>
      <c r="V484">
        <f t="shared" si="219"/>
        <v>116.86300000000001</v>
      </c>
      <c r="W484">
        <f t="shared" si="228"/>
        <v>118.41349999999997</v>
      </c>
      <c r="X484" t="str">
        <f t="shared" si="229"/>
        <v>slow</v>
      </c>
      <c r="Y484" t="str">
        <f t="shared" si="237"/>
        <v>cont</v>
      </c>
      <c r="Z484" s="1">
        <v>0.55679999999999996</v>
      </c>
      <c r="AA484" t="str">
        <f t="shared" si="214"/>
        <v>down</v>
      </c>
      <c r="AB484">
        <f t="shared" si="220"/>
        <v>0.55966000000000005</v>
      </c>
      <c r="AC484">
        <f t="shared" si="230"/>
        <v>0.5615349999999999</v>
      </c>
      <c r="AD484" t="str">
        <f t="shared" si="231"/>
        <v>slow</v>
      </c>
      <c r="AE484" t="str">
        <f t="shared" si="238"/>
        <v>cont</v>
      </c>
      <c r="AF484" s="1">
        <v>1.5814999999999999</v>
      </c>
      <c r="AG484" t="str">
        <f t="shared" si="215"/>
        <v>down</v>
      </c>
      <c r="AH484">
        <f t="shared" si="221"/>
        <v>1.5709500000000001</v>
      </c>
      <c r="AI484">
        <f t="shared" si="232"/>
        <v>1.5533499999999998</v>
      </c>
      <c r="AJ484" t="str">
        <f t="shared" si="233"/>
        <v>fast</v>
      </c>
      <c r="AK484" t="str">
        <f t="shared" si="239"/>
        <v>cont</v>
      </c>
    </row>
    <row r="485" spans="1:37">
      <c r="A485">
        <v>20020723</v>
      </c>
      <c r="B485" s="1">
        <v>1.0042</v>
      </c>
      <c r="C485" t="str">
        <f t="shared" si="210"/>
        <v>down</v>
      </c>
      <c r="D485">
        <f t="shared" si="216"/>
        <v>1.0085500000000001</v>
      </c>
      <c r="E485">
        <f t="shared" si="222"/>
        <v>0.99841000000000013</v>
      </c>
      <c r="F485" t="str">
        <f t="shared" si="223"/>
        <v>fast</v>
      </c>
      <c r="G485" t="str">
        <f t="shared" si="234"/>
        <v>cont</v>
      </c>
      <c r="H485" s="1">
        <v>1.5888</v>
      </c>
      <c r="I485" t="str">
        <f t="shared" si="211"/>
        <v>up</v>
      </c>
      <c r="J485">
        <f t="shared" si="217"/>
        <v>1.5484800000000001</v>
      </c>
      <c r="K485">
        <f t="shared" si="224"/>
        <v>1.5379999999999998</v>
      </c>
      <c r="L485" t="str">
        <f t="shared" si="225"/>
        <v>fast</v>
      </c>
      <c r="M485" t="str">
        <f t="shared" si="235"/>
        <v>cont</v>
      </c>
      <c r="N485" s="1">
        <v>1.4773000000000001</v>
      </c>
      <c r="O485" t="str">
        <f t="shared" si="212"/>
        <v>down</v>
      </c>
      <c r="P485">
        <f t="shared" si="218"/>
        <v>1.4650300000000001</v>
      </c>
      <c r="Q485">
        <f t="shared" si="226"/>
        <v>1.4813099999999999</v>
      </c>
      <c r="R485" t="str">
        <f t="shared" si="227"/>
        <v>slow</v>
      </c>
      <c r="S485" t="str">
        <f t="shared" si="236"/>
        <v>cont</v>
      </c>
      <c r="T485" s="1">
        <v>117.88</v>
      </c>
      <c r="U485" t="str">
        <f t="shared" si="213"/>
        <v>down</v>
      </c>
      <c r="V485">
        <f t="shared" si="219"/>
        <v>116.86999999999998</v>
      </c>
      <c r="W485">
        <f t="shared" si="228"/>
        <v>118.31999999999998</v>
      </c>
      <c r="X485" t="str">
        <f t="shared" si="229"/>
        <v>slow</v>
      </c>
      <c r="Y485" t="str">
        <f t="shared" si="237"/>
        <v>cont</v>
      </c>
      <c r="Z485" s="1">
        <v>0.54679999999999995</v>
      </c>
      <c r="AA485" t="str">
        <f t="shared" si="214"/>
        <v>down</v>
      </c>
      <c r="AB485">
        <f t="shared" si="220"/>
        <v>0.55779000000000001</v>
      </c>
      <c r="AC485">
        <f t="shared" si="230"/>
        <v>0.56069000000000002</v>
      </c>
      <c r="AD485" t="str">
        <f t="shared" si="231"/>
        <v>slow</v>
      </c>
      <c r="AE485" t="str">
        <f t="shared" si="238"/>
        <v>cont</v>
      </c>
      <c r="AF485" s="1">
        <v>1.5752999999999999</v>
      </c>
      <c r="AG485" t="str">
        <f t="shared" si="215"/>
        <v>up</v>
      </c>
      <c r="AH485">
        <f t="shared" si="221"/>
        <v>1.5727100000000001</v>
      </c>
      <c r="AI485">
        <f t="shared" si="232"/>
        <v>1.5554599999999998</v>
      </c>
      <c r="AJ485" t="str">
        <f t="shared" si="233"/>
        <v>fast</v>
      </c>
      <c r="AK485" t="str">
        <f t="shared" si="239"/>
        <v>cont</v>
      </c>
    </row>
    <row r="486" spans="1:37">
      <c r="A486">
        <v>20020724</v>
      </c>
      <c r="B486" s="1">
        <v>0.99780000000000002</v>
      </c>
      <c r="C486" t="str">
        <f t="shared" si="210"/>
        <v>up</v>
      </c>
      <c r="D486">
        <f t="shared" si="216"/>
        <v>1.0091299999999999</v>
      </c>
      <c r="E486">
        <f t="shared" si="222"/>
        <v>0.9984550000000002</v>
      </c>
      <c r="F486" t="str">
        <f t="shared" si="223"/>
        <v>fast</v>
      </c>
      <c r="G486" t="str">
        <f t="shared" si="234"/>
        <v>cont</v>
      </c>
      <c r="H486" s="1">
        <v>1.5958000000000001</v>
      </c>
      <c r="I486" t="str">
        <f t="shared" si="211"/>
        <v>down</v>
      </c>
      <c r="J486">
        <f t="shared" si="217"/>
        <v>1.5547800000000003</v>
      </c>
      <c r="K486">
        <f t="shared" si="224"/>
        <v>1.5418149999999999</v>
      </c>
      <c r="L486" t="str">
        <f t="shared" si="225"/>
        <v>fast</v>
      </c>
      <c r="M486" t="str">
        <f t="shared" si="235"/>
        <v>cont</v>
      </c>
      <c r="N486" s="1">
        <v>1.4718</v>
      </c>
      <c r="O486" t="str">
        <f t="shared" si="212"/>
        <v>down</v>
      </c>
      <c r="P486">
        <f t="shared" si="218"/>
        <v>1.4633700000000001</v>
      </c>
      <c r="Q486">
        <f t="shared" si="226"/>
        <v>1.480415</v>
      </c>
      <c r="R486" t="str">
        <f t="shared" si="227"/>
        <v>slow</v>
      </c>
      <c r="S486" t="str">
        <f t="shared" si="236"/>
        <v>cont</v>
      </c>
      <c r="T486" s="1">
        <v>117.54</v>
      </c>
      <c r="U486" t="str">
        <f t="shared" si="213"/>
        <v>down</v>
      </c>
      <c r="V486">
        <f t="shared" si="219"/>
        <v>116.90299999999999</v>
      </c>
      <c r="W486">
        <f t="shared" si="228"/>
        <v>118.1905</v>
      </c>
      <c r="X486" t="str">
        <f t="shared" si="229"/>
        <v>slow</v>
      </c>
      <c r="Y486" t="str">
        <f t="shared" si="237"/>
        <v>cont</v>
      </c>
      <c r="Z486" s="1">
        <v>0.54549999999999998</v>
      </c>
      <c r="AA486" t="str">
        <f t="shared" si="214"/>
        <v>down</v>
      </c>
      <c r="AB486">
        <f t="shared" si="220"/>
        <v>0.55621999999999994</v>
      </c>
      <c r="AC486">
        <f t="shared" si="230"/>
        <v>0.55982999999999994</v>
      </c>
      <c r="AD486" t="str">
        <f t="shared" si="231"/>
        <v>slow</v>
      </c>
      <c r="AE486" t="str">
        <f t="shared" si="238"/>
        <v>cont</v>
      </c>
      <c r="AF486" s="1">
        <v>1.5774999999999999</v>
      </c>
      <c r="AG486" t="str">
        <f t="shared" si="215"/>
        <v>up</v>
      </c>
      <c r="AH486">
        <f t="shared" si="221"/>
        <v>1.57514</v>
      </c>
      <c r="AI486">
        <f t="shared" si="232"/>
        <v>1.5576149999999997</v>
      </c>
      <c r="AJ486" t="str">
        <f t="shared" si="233"/>
        <v>fast</v>
      </c>
      <c r="AK486" t="str">
        <f t="shared" si="239"/>
        <v>cont</v>
      </c>
    </row>
    <row r="487" spans="1:37">
      <c r="A487">
        <v>20020725</v>
      </c>
      <c r="B487" s="1">
        <v>1.0058</v>
      </c>
      <c r="C487" t="str">
        <f t="shared" si="210"/>
        <v>up</v>
      </c>
      <c r="D487">
        <f t="shared" si="216"/>
        <v>1.0103599999999999</v>
      </c>
      <c r="E487">
        <f t="shared" si="222"/>
        <v>0.99917500000000015</v>
      </c>
      <c r="F487" t="str">
        <f t="shared" si="223"/>
        <v>fast</v>
      </c>
      <c r="G487" t="str">
        <f t="shared" si="234"/>
        <v>cont</v>
      </c>
      <c r="H487" s="1">
        <v>1.5745</v>
      </c>
      <c r="I487" t="str">
        <f t="shared" si="211"/>
        <v>up</v>
      </c>
      <c r="J487">
        <f t="shared" si="217"/>
        <v>1.5589900000000001</v>
      </c>
      <c r="K487">
        <f t="shared" si="224"/>
        <v>1.544065</v>
      </c>
      <c r="L487" t="str">
        <f t="shared" si="225"/>
        <v>fast</v>
      </c>
      <c r="M487" t="str">
        <f t="shared" si="235"/>
        <v>cont</v>
      </c>
      <c r="N487" s="1">
        <v>1.4584999999999999</v>
      </c>
      <c r="O487" t="str">
        <f t="shared" si="212"/>
        <v>up</v>
      </c>
      <c r="P487">
        <f t="shared" si="218"/>
        <v>1.4610099999999999</v>
      </c>
      <c r="Q487">
        <f t="shared" si="226"/>
        <v>1.4784900000000001</v>
      </c>
      <c r="R487" t="str">
        <f t="shared" si="227"/>
        <v>slow</v>
      </c>
      <c r="S487" t="str">
        <f t="shared" si="236"/>
        <v>cont</v>
      </c>
      <c r="T487" s="1">
        <v>116.99</v>
      </c>
      <c r="U487" t="str">
        <f t="shared" si="213"/>
        <v>up</v>
      </c>
      <c r="V487">
        <f t="shared" si="219"/>
        <v>116.9</v>
      </c>
      <c r="W487">
        <f t="shared" si="228"/>
        <v>118.00449999999998</v>
      </c>
      <c r="X487" t="str">
        <f t="shared" si="229"/>
        <v>slow</v>
      </c>
      <c r="Y487" t="str">
        <f t="shared" si="237"/>
        <v>cont</v>
      </c>
      <c r="Z487" s="1">
        <v>0.5444</v>
      </c>
      <c r="AA487" t="str">
        <f t="shared" si="214"/>
        <v>down</v>
      </c>
      <c r="AB487">
        <f t="shared" si="220"/>
        <v>0.55460999999999994</v>
      </c>
      <c r="AC487">
        <f t="shared" si="230"/>
        <v>0.55881999999999998</v>
      </c>
      <c r="AD487" t="str">
        <f t="shared" si="231"/>
        <v>slow</v>
      </c>
      <c r="AE487" t="str">
        <f t="shared" si="238"/>
        <v>cont</v>
      </c>
      <c r="AF487" s="1">
        <v>1.5860000000000001</v>
      </c>
      <c r="AG487" t="str">
        <f t="shared" si="215"/>
        <v>down</v>
      </c>
      <c r="AH487">
        <f t="shared" si="221"/>
        <v>1.5784300000000002</v>
      </c>
      <c r="AI487">
        <f t="shared" si="232"/>
        <v>1.5601199999999997</v>
      </c>
      <c r="AJ487" t="str">
        <f t="shared" si="233"/>
        <v>fast</v>
      </c>
      <c r="AK487" t="str">
        <f t="shared" si="239"/>
        <v>cont</v>
      </c>
    </row>
    <row r="488" spans="1:37">
      <c r="A488">
        <v>20020726</v>
      </c>
      <c r="B488" s="1">
        <v>1.0064</v>
      </c>
      <c r="C488" t="str">
        <f t="shared" si="210"/>
        <v>down</v>
      </c>
      <c r="D488">
        <f t="shared" si="216"/>
        <v>1.0101499999999999</v>
      </c>
      <c r="E488">
        <f t="shared" si="222"/>
        <v>1.0002800000000001</v>
      </c>
      <c r="F488" t="str">
        <f t="shared" si="223"/>
        <v>fast</v>
      </c>
      <c r="G488" t="str">
        <f t="shared" si="234"/>
        <v>cont</v>
      </c>
      <c r="H488" s="1">
        <v>1.5888</v>
      </c>
      <c r="I488" t="str">
        <f t="shared" si="211"/>
        <v>down</v>
      </c>
      <c r="J488">
        <f t="shared" si="217"/>
        <v>1.5638799999999999</v>
      </c>
      <c r="K488">
        <f t="shared" si="224"/>
        <v>1.5468000000000002</v>
      </c>
      <c r="L488" t="str">
        <f t="shared" si="225"/>
        <v>fast</v>
      </c>
      <c r="M488" t="str">
        <f t="shared" si="235"/>
        <v>cont</v>
      </c>
      <c r="N488" s="1">
        <v>1.4703999999999999</v>
      </c>
      <c r="O488" t="str">
        <f t="shared" si="212"/>
        <v>down</v>
      </c>
      <c r="P488">
        <f t="shared" si="218"/>
        <v>1.4601000000000002</v>
      </c>
      <c r="Q488">
        <f t="shared" si="226"/>
        <v>1.4771800000000002</v>
      </c>
      <c r="R488" t="str">
        <f t="shared" si="227"/>
        <v>slow</v>
      </c>
      <c r="S488" t="str">
        <f t="shared" si="236"/>
        <v>cont</v>
      </c>
      <c r="T488" s="1">
        <v>119.02</v>
      </c>
      <c r="U488" t="str">
        <f t="shared" si="213"/>
        <v>down</v>
      </c>
      <c r="V488">
        <f t="shared" si="219"/>
        <v>117.12299999999998</v>
      </c>
      <c r="W488">
        <f t="shared" si="228"/>
        <v>117.92799999999997</v>
      </c>
      <c r="X488" t="str">
        <f t="shared" si="229"/>
        <v>slow</v>
      </c>
      <c r="Y488" t="str">
        <f t="shared" si="237"/>
        <v>cont</v>
      </c>
      <c r="Z488" s="1">
        <v>0.54190000000000005</v>
      </c>
      <c r="AA488" t="str">
        <f t="shared" si="214"/>
        <v>down</v>
      </c>
      <c r="AB488">
        <f t="shared" si="220"/>
        <v>0.55253999999999992</v>
      </c>
      <c r="AC488">
        <f t="shared" si="230"/>
        <v>0.557755</v>
      </c>
      <c r="AD488" t="str">
        <f t="shared" si="231"/>
        <v>slow</v>
      </c>
      <c r="AE488" t="str">
        <f t="shared" si="238"/>
        <v>cont</v>
      </c>
      <c r="AF488" s="1">
        <v>1.5835999999999999</v>
      </c>
      <c r="AG488" t="str">
        <f t="shared" si="215"/>
        <v>down</v>
      </c>
      <c r="AH488">
        <f t="shared" si="221"/>
        <v>1.5794800000000002</v>
      </c>
      <c r="AI488">
        <f t="shared" si="232"/>
        <v>1.5627199999999999</v>
      </c>
      <c r="AJ488" t="str">
        <f t="shared" si="233"/>
        <v>fast</v>
      </c>
      <c r="AK488" t="str">
        <f t="shared" si="239"/>
        <v>cont</v>
      </c>
    </row>
    <row r="489" spans="1:37">
      <c r="A489">
        <v>20020728</v>
      </c>
      <c r="B489" s="1">
        <v>0.98760000000000003</v>
      </c>
      <c r="C489" t="str">
        <f t="shared" si="210"/>
        <v>up</v>
      </c>
      <c r="D489">
        <f t="shared" si="216"/>
        <v>1.0074700000000001</v>
      </c>
      <c r="E489">
        <f t="shared" si="222"/>
        <v>1.0005850000000001</v>
      </c>
      <c r="F489" t="str">
        <f t="shared" si="223"/>
        <v>fast</v>
      </c>
      <c r="G489" t="str">
        <f t="shared" si="234"/>
        <v>cont</v>
      </c>
      <c r="H489" s="1">
        <v>1.5855999999999999</v>
      </c>
      <c r="I489" t="str">
        <f t="shared" si="211"/>
        <v>up</v>
      </c>
      <c r="J489">
        <f t="shared" si="217"/>
        <v>1.5685099999999998</v>
      </c>
      <c r="K489">
        <f t="shared" si="224"/>
        <v>1.5493749999999999</v>
      </c>
      <c r="L489" t="str">
        <f t="shared" si="225"/>
        <v>fast</v>
      </c>
      <c r="M489" t="str">
        <f t="shared" si="235"/>
        <v>cont</v>
      </c>
      <c r="N489" s="1">
        <v>1.4692000000000001</v>
      </c>
      <c r="O489" t="str">
        <f t="shared" si="212"/>
        <v>up</v>
      </c>
      <c r="P489">
        <f t="shared" si="218"/>
        <v>1.46092</v>
      </c>
      <c r="Q489">
        <f t="shared" si="226"/>
        <v>1.4755500000000004</v>
      </c>
      <c r="R489" t="str">
        <f t="shared" si="227"/>
        <v>slow</v>
      </c>
      <c r="S489" t="str">
        <f t="shared" si="236"/>
        <v>cont</v>
      </c>
      <c r="T489" s="1">
        <v>118.87</v>
      </c>
      <c r="U489" t="str">
        <f t="shared" si="213"/>
        <v>up</v>
      </c>
      <c r="V489">
        <f t="shared" si="219"/>
        <v>117.367</v>
      </c>
      <c r="W489">
        <f t="shared" si="228"/>
        <v>117.85099999999997</v>
      </c>
      <c r="X489" t="str">
        <f t="shared" si="229"/>
        <v>slow</v>
      </c>
      <c r="Y489" t="str">
        <f t="shared" si="237"/>
        <v>cont</v>
      </c>
      <c r="Z489" s="1">
        <v>0.53739999999999999</v>
      </c>
      <c r="AA489" t="str">
        <f t="shared" si="214"/>
        <v>up</v>
      </c>
      <c r="AB489">
        <f t="shared" si="220"/>
        <v>0.54986999999999997</v>
      </c>
      <c r="AC489">
        <f t="shared" si="230"/>
        <v>0.55667500000000003</v>
      </c>
      <c r="AD489" t="str">
        <f t="shared" si="231"/>
        <v>slow</v>
      </c>
      <c r="AE489" t="str">
        <f t="shared" si="238"/>
        <v>cont</v>
      </c>
      <c r="AF489" s="1">
        <v>1.5660000000000001</v>
      </c>
      <c r="AG489" t="str">
        <f t="shared" si="215"/>
        <v>up</v>
      </c>
      <c r="AH489">
        <f t="shared" si="221"/>
        <v>1.5782700000000003</v>
      </c>
      <c r="AI489">
        <f t="shared" si="232"/>
        <v>1.5646499999999999</v>
      </c>
      <c r="AJ489" t="str">
        <f t="shared" si="233"/>
        <v>fast</v>
      </c>
      <c r="AK489" t="str">
        <f t="shared" si="239"/>
        <v>cont</v>
      </c>
    </row>
    <row r="490" spans="1:37">
      <c r="A490">
        <v>20020729</v>
      </c>
      <c r="B490" s="1">
        <v>0.98860000000000003</v>
      </c>
      <c r="C490" t="str">
        <f t="shared" si="210"/>
        <v>up</v>
      </c>
      <c r="D490">
        <f t="shared" si="216"/>
        <v>1.0047699999999999</v>
      </c>
      <c r="E490">
        <f t="shared" si="222"/>
        <v>1.00116</v>
      </c>
      <c r="F490" t="str">
        <f t="shared" si="223"/>
        <v>fast</v>
      </c>
      <c r="G490" t="str">
        <f t="shared" si="234"/>
        <v>cont</v>
      </c>
      <c r="H490" s="1">
        <v>1.587</v>
      </c>
      <c r="I490" t="str">
        <f t="shared" si="211"/>
        <v>down</v>
      </c>
      <c r="J490">
        <f t="shared" si="217"/>
        <v>1.5727799999999998</v>
      </c>
      <c r="K490">
        <f t="shared" si="224"/>
        <v>1.5520299999999998</v>
      </c>
      <c r="L490" t="str">
        <f t="shared" si="225"/>
        <v>fast</v>
      </c>
      <c r="M490" t="str">
        <f t="shared" si="235"/>
        <v>cont</v>
      </c>
      <c r="N490" s="1">
        <v>1.4901</v>
      </c>
      <c r="O490" t="str">
        <f t="shared" si="212"/>
        <v>up</v>
      </c>
      <c r="P490">
        <f t="shared" si="218"/>
        <v>1.46404</v>
      </c>
      <c r="Q490">
        <f t="shared" si="226"/>
        <v>1.4746400000000002</v>
      </c>
      <c r="R490" t="str">
        <f t="shared" si="227"/>
        <v>slow</v>
      </c>
      <c r="S490" t="str">
        <f t="shared" si="236"/>
        <v>cont</v>
      </c>
      <c r="T490" s="1">
        <v>119.96</v>
      </c>
      <c r="U490" t="str">
        <f t="shared" si="213"/>
        <v>up</v>
      </c>
      <c r="V490">
        <f t="shared" si="219"/>
        <v>117.69200000000001</v>
      </c>
      <c r="W490">
        <f t="shared" si="228"/>
        <v>117.819</v>
      </c>
      <c r="X490" t="str">
        <f t="shared" si="229"/>
        <v>slow</v>
      </c>
      <c r="Y490" t="str">
        <f t="shared" si="237"/>
        <v>cont</v>
      </c>
      <c r="Z490" s="1">
        <v>0.54149999999999998</v>
      </c>
      <c r="AA490" t="str">
        <f t="shared" si="214"/>
        <v>up</v>
      </c>
      <c r="AB490">
        <f t="shared" si="220"/>
        <v>0.54828999999999994</v>
      </c>
      <c r="AC490">
        <f t="shared" si="230"/>
        <v>0.55581999999999998</v>
      </c>
      <c r="AD490" t="str">
        <f t="shared" si="231"/>
        <v>slow</v>
      </c>
      <c r="AE490" t="str">
        <f t="shared" si="238"/>
        <v>cont</v>
      </c>
      <c r="AF490" s="1">
        <v>1.5684</v>
      </c>
      <c r="AG490" t="str">
        <f t="shared" si="215"/>
        <v>up</v>
      </c>
      <c r="AH490">
        <f t="shared" si="221"/>
        <v>1.5773500000000005</v>
      </c>
      <c r="AI490">
        <f t="shared" si="232"/>
        <v>1.5668499999999999</v>
      </c>
      <c r="AJ490" t="str">
        <f t="shared" si="233"/>
        <v>fast</v>
      </c>
      <c r="AK490" t="str">
        <f t="shared" si="239"/>
        <v>cont</v>
      </c>
    </row>
    <row r="491" spans="1:37">
      <c r="A491">
        <v>20020730</v>
      </c>
      <c r="B491" s="1">
        <v>0.98880000000000001</v>
      </c>
      <c r="C491" t="str">
        <f t="shared" si="210"/>
        <v>down</v>
      </c>
      <c r="D491">
        <f t="shared" si="216"/>
        <v>1.00247</v>
      </c>
      <c r="E491">
        <f t="shared" si="222"/>
        <v>1.00183</v>
      </c>
      <c r="F491" t="str">
        <f t="shared" si="223"/>
        <v>fast</v>
      </c>
      <c r="G491" t="str">
        <f t="shared" si="234"/>
        <v>cont</v>
      </c>
      <c r="H491" s="1">
        <v>1.5759000000000001</v>
      </c>
      <c r="I491" t="str">
        <f t="shared" si="211"/>
        <v>up</v>
      </c>
      <c r="J491">
        <f t="shared" si="217"/>
        <v>1.5758099999999999</v>
      </c>
      <c r="K491">
        <f t="shared" si="224"/>
        <v>1.5546149999999999</v>
      </c>
      <c r="L491" t="str">
        <f t="shared" si="225"/>
        <v>fast</v>
      </c>
      <c r="M491" t="str">
        <f t="shared" si="235"/>
        <v>cont</v>
      </c>
      <c r="N491" s="1">
        <v>1.4903999999999999</v>
      </c>
      <c r="O491" t="str">
        <f t="shared" si="212"/>
        <v>down</v>
      </c>
      <c r="P491">
        <f t="shared" si="218"/>
        <v>1.4673499999999999</v>
      </c>
      <c r="Q491">
        <f t="shared" si="226"/>
        <v>1.4738600000000002</v>
      </c>
      <c r="R491" t="str">
        <f t="shared" si="227"/>
        <v>slow</v>
      </c>
      <c r="S491" t="str">
        <f t="shared" si="236"/>
        <v>cont</v>
      </c>
      <c r="T491" s="1">
        <v>120.37</v>
      </c>
      <c r="U491" t="str">
        <f t="shared" si="213"/>
        <v>down</v>
      </c>
      <c r="V491">
        <f t="shared" si="219"/>
        <v>118.00099999999998</v>
      </c>
      <c r="W491">
        <f t="shared" si="228"/>
        <v>117.82949999999998</v>
      </c>
      <c r="X491" t="str">
        <f t="shared" si="229"/>
        <v>fast</v>
      </c>
      <c r="Y491" t="str">
        <f t="shared" si="237"/>
        <v>cross</v>
      </c>
      <c r="Z491" s="1">
        <v>0.54549999999999998</v>
      </c>
      <c r="AA491" t="str">
        <f t="shared" si="214"/>
        <v>up</v>
      </c>
      <c r="AB491">
        <f t="shared" si="220"/>
        <v>0.54743999999999993</v>
      </c>
      <c r="AC491">
        <f t="shared" si="230"/>
        <v>0.55523</v>
      </c>
      <c r="AD491" t="str">
        <f t="shared" si="231"/>
        <v>slow</v>
      </c>
      <c r="AE491" t="str">
        <f t="shared" si="238"/>
        <v>cont</v>
      </c>
      <c r="AF491" s="1">
        <v>1.5738000000000001</v>
      </c>
      <c r="AG491" t="str">
        <f t="shared" si="215"/>
        <v>down</v>
      </c>
      <c r="AH491">
        <f t="shared" si="221"/>
        <v>1.57735</v>
      </c>
      <c r="AI491">
        <f t="shared" si="232"/>
        <v>1.5693399999999997</v>
      </c>
      <c r="AJ491" t="str">
        <f t="shared" si="233"/>
        <v>fast</v>
      </c>
      <c r="AK491" t="str">
        <f t="shared" si="239"/>
        <v>cont</v>
      </c>
    </row>
    <row r="492" spans="1:37">
      <c r="A492">
        <v>20020731</v>
      </c>
      <c r="B492" s="1">
        <v>0.98509999999999998</v>
      </c>
      <c r="C492" t="str">
        <f t="shared" si="210"/>
        <v>up</v>
      </c>
      <c r="D492">
        <f t="shared" si="216"/>
        <v>0.99898999999999982</v>
      </c>
      <c r="E492">
        <f t="shared" si="222"/>
        <v>1.0015300000000003</v>
      </c>
      <c r="F492" t="str">
        <f t="shared" si="223"/>
        <v>slow</v>
      </c>
      <c r="G492" t="str">
        <f t="shared" si="234"/>
        <v>cross</v>
      </c>
      <c r="H492" s="1">
        <v>1.5868</v>
      </c>
      <c r="I492" t="str">
        <f t="shared" si="211"/>
        <v>up</v>
      </c>
      <c r="J492">
        <f t="shared" si="217"/>
        <v>1.58013</v>
      </c>
      <c r="K492">
        <f t="shared" si="224"/>
        <v>1.55772</v>
      </c>
      <c r="L492" t="str">
        <f t="shared" si="225"/>
        <v>fast</v>
      </c>
      <c r="M492" t="str">
        <f t="shared" si="235"/>
        <v>cont</v>
      </c>
      <c r="N492" s="1">
        <v>1.4898</v>
      </c>
      <c r="O492" t="str">
        <f t="shared" si="212"/>
        <v>up</v>
      </c>
      <c r="P492">
        <f t="shared" si="218"/>
        <v>1.4714200000000002</v>
      </c>
      <c r="Q492">
        <f t="shared" si="226"/>
        <v>1.4731450000000004</v>
      </c>
      <c r="R492" t="str">
        <f t="shared" si="227"/>
        <v>slow</v>
      </c>
      <c r="S492" t="str">
        <f t="shared" si="236"/>
        <v>cont</v>
      </c>
      <c r="T492" s="1">
        <v>120.31</v>
      </c>
      <c r="U492" t="str">
        <f t="shared" si="213"/>
        <v>down</v>
      </c>
      <c r="V492">
        <f t="shared" si="219"/>
        <v>118.36999999999998</v>
      </c>
      <c r="W492">
        <f t="shared" si="228"/>
        <v>117.8395</v>
      </c>
      <c r="X492" t="str">
        <f t="shared" si="229"/>
        <v>fast</v>
      </c>
      <c r="Y492" t="str">
        <f t="shared" si="237"/>
        <v>cont</v>
      </c>
      <c r="Z492" s="1">
        <v>0.54800000000000004</v>
      </c>
      <c r="AA492" t="str">
        <f t="shared" si="214"/>
        <v>down</v>
      </c>
      <c r="AB492">
        <f t="shared" si="220"/>
        <v>0.54645999999999995</v>
      </c>
      <c r="AC492">
        <f t="shared" si="230"/>
        <v>0.55438999999999994</v>
      </c>
      <c r="AD492" t="str">
        <f t="shared" si="231"/>
        <v>slow</v>
      </c>
      <c r="AE492" t="str">
        <f t="shared" si="238"/>
        <v>cont</v>
      </c>
      <c r="AF492" s="1">
        <v>1.573</v>
      </c>
      <c r="AG492" t="str">
        <f t="shared" si="215"/>
        <v>down</v>
      </c>
      <c r="AH492">
        <f t="shared" si="221"/>
        <v>1.5761500000000002</v>
      </c>
      <c r="AI492">
        <f t="shared" si="232"/>
        <v>1.5707399999999996</v>
      </c>
      <c r="AJ492" t="str">
        <f t="shared" si="233"/>
        <v>fast</v>
      </c>
      <c r="AK492" t="str">
        <f t="shared" si="239"/>
        <v>cont</v>
      </c>
    </row>
    <row r="493" spans="1:37">
      <c r="A493">
        <v>20020801</v>
      </c>
      <c r="B493" s="1">
        <v>0.98719999999999997</v>
      </c>
      <c r="C493" t="str">
        <f t="shared" si="210"/>
        <v>up</v>
      </c>
      <c r="D493">
        <f t="shared" si="216"/>
        <v>0.9964599999999999</v>
      </c>
      <c r="E493">
        <f t="shared" si="222"/>
        <v>1.001145</v>
      </c>
      <c r="F493" t="str">
        <f t="shared" si="223"/>
        <v>slow</v>
      </c>
      <c r="G493" t="str">
        <f t="shared" si="234"/>
        <v>cont</v>
      </c>
      <c r="H493" s="1">
        <v>1.5919000000000001</v>
      </c>
      <c r="I493" t="str">
        <f t="shared" si="211"/>
        <v>down</v>
      </c>
      <c r="J493">
        <f t="shared" si="217"/>
        <v>1.5849800000000003</v>
      </c>
      <c r="K493">
        <f t="shared" si="224"/>
        <v>1.5609999999999999</v>
      </c>
      <c r="L493" t="str">
        <f t="shared" si="225"/>
        <v>fast</v>
      </c>
      <c r="M493" t="str">
        <f t="shared" si="235"/>
        <v>cont</v>
      </c>
      <c r="N493" s="1">
        <v>1.4917</v>
      </c>
      <c r="O493" t="str">
        <f t="shared" si="212"/>
        <v>down</v>
      </c>
      <c r="P493">
        <f t="shared" si="218"/>
        <v>1.4757199999999999</v>
      </c>
      <c r="Q493">
        <f t="shared" si="226"/>
        <v>1.4733000000000003</v>
      </c>
      <c r="R493" t="str">
        <f t="shared" si="227"/>
        <v>fast</v>
      </c>
      <c r="S493" t="str">
        <f t="shared" si="236"/>
        <v>cross</v>
      </c>
      <c r="T493" s="1">
        <v>120.3</v>
      </c>
      <c r="U493" t="str">
        <f t="shared" si="213"/>
        <v>down</v>
      </c>
      <c r="V493">
        <f t="shared" si="219"/>
        <v>118.78800000000001</v>
      </c>
      <c r="W493">
        <f t="shared" si="228"/>
        <v>117.9085</v>
      </c>
      <c r="X493" t="str">
        <f t="shared" si="229"/>
        <v>fast</v>
      </c>
      <c r="Y493" t="str">
        <f t="shared" si="237"/>
        <v>cont</v>
      </c>
      <c r="Z493" s="1">
        <v>0.54120000000000001</v>
      </c>
      <c r="AA493" t="str">
        <f t="shared" si="214"/>
        <v>up</v>
      </c>
      <c r="AB493">
        <f t="shared" si="220"/>
        <v>0.54489999999999994</v>
      </c>
      <c r="AC493">
        <f t="shared" si="230"/>
        <v>0.55298999999999998</v>
      </c>
      <c r="AD493" t="str">
        <f t="shared" si="231"/>
        <v>slow</v>
      </c>
      <c r="AE493" t="str">
        <f t="shared" si="238"/>
        <v>cont</v>
      </c>
      <c r="AF493" s="1">
        <v>1.5647</v>
      </c>
      <c r="AG493" t="str">
        <f t="shared" si="215"/>
        <v>up</v>
      </c>
      <c r="AH493">
        <f t="shared" si="221"/>
        <v>1.57498</v>
      </c>
      <c r="AI493">
        <f t="shared" si="232"/>
        <v>1.5715149999999996</v>
      </c>
      <c r="AJ493" t="str">
        <f t="shared" si="233"/>
        <v>fast</v>
      </c>
      <c r="AK493" t="str">
        <f t="shared" si="239"/>
        <v>cont</v>
      </c>
    </row>
    <row r="494" spans="1:37">
      <c r="A494">
        <v>20020802</v>
      </c>
      <c r="B494" s="1">
        <v>0.99139999999999995</v>
      </c>
      <c r="C494" t="str">
        <f t="shared" si="210"/>
        <v>down</v>
      </c>
      <c r="D494">
        <f t="shared" si="216"/>
        <v>0.99429000000000001</v>
      </c>
      <c r="E494">
        <f t="shared" si="222"/>
        <v>1.0008900000000001</v>
      </c>
      <c r="F494" t="str">
        <f t="shared" si="223"/>
        <v>slow</v>
      </c>
      <c r="G494" t="str">
        <f t="shared" si="234"/>
        <v>cont</v>
      </c>
      <c r="H494" s="1">
        <v>1.5913999999999999</v>
      </c>
      <c r="I494" t="str">
        <f t="shared" si="211"/>
        <v>down</v>
      </c>
      <c r="J494">
        <f t="shared" si="217"/>
        <v>1.5866500000000001</v>
      </c>
      <c r="K494">
        <f t="shared" si="224"/>
        <v>1.5644449999999999</v>
      </c>
      <c r="L494" t="str">
        <f t="shared" si="225"/>
        <v>fast</v>
      </c>
      <c r="M494" t="str">
        <f t="shared" si="235"/>
        <v>cont</v>
      </c>
      <c r="N494" s="1">
        <v>1.4754</v>
      </c>
      <c r="O494" t="str">
        <f t="shared" si="212"/>
        <v>down</v>
      </c>
      <c r="P494">
        <f t="shared" si="218"/>
        <v>1.4784599999999999</v>
      </c>
      <c r="Q494">
        <f t="shared" si="226"/>
        <v>1.4724400000000004</v>
      </c>
      <c r="R494" t="str">
        <f t="shared" si="227"/>
        <v>fast</v>
      </c>
      <c r="S494" t="str">
        <f t="shared" si="236"/>
        <v>cont</v>
      </c>
      <c r="T494" s="1">
        <v>119.33</v>
      </c>
      <c r="U494" t="str">
        <f t="shared" si="213"/>
        <v>down</v>
      </c>
      <c r="V494">
        <f t="shared" si="219"/>
        <v>119.05699999999999</v>
      </c>
      <c r="W494">
        <f t="shared" si="228"/>
        <v>117.96000000000001</v>
      </c>
      <c r="X494" t="str">
        <f t="shared" si="229"/>
        <v>fast</v>
      </c>
      <c r="Y494" t="str">
        <f t="shared" si="237"/>
        <v>cont</v>
      </c>
      <c r="Z494" s="1">
        <v>0.54190000000000005</v>
      </c>
      <c r="AA494" t="str">
        <f t="shared" si="214"/>
        <v>down</v>
      </c>
      <c r="AB494">
        <f t="shared" si="220"/>
        <v>0.54340999999999995</v>
      </c>
      <c r="AC494">
        <f t="shared" si="230"/>
        <v>0.551535</v>
      </c>
      <c r="AD494" t="str">
        <f t="shared" si="231"/>
        <v>slow</v>
      </c>
      <c r="AE494" t="str">
        <f t="shared" si="238"/>
        <v>cont</v>
      </c>
      <c r="AF494" s="1">
        <v>1.5725</v>
      </c>
      <c r="AG494" t="str">
        <f t="shared" si="215"/>
        <v>down</v>
      </c>
      <c r="AH494">
        <f t="shared" si="221"/>
        <v>1.5740799999999999</v>
      </c>
      <c r="AI494">
        <f t="shared" si="232"/>
        <v>1.5725149999999999</v>
      </c>
      <c r="AJ494" t="str">
        <f t="shared" si="233"/>
        <v>fast</v>
      </c>
      <c r="AK494" t="str">
        <f t="shared" si="239"/>
        <v>cont</v>
      </c>
    </row>
    <row r="495" spans="1:37">
      <c r="A495">
        <v>20020804</v>
      </c>
      <c r="B495" s="1">
        <v>0.98660000000000003</v>
      </c>
      <c r="C495" t="str">
        <f t="shared" si="210"/>
        <v>up</v>
      </c>
      <c r="D495">
        <f t="shared" si="216"/>
        <v>0.99253000000000002</v>
      </c>
      <c r="E495">
        <f t="shared" si="222"/>
        <v>1.00054</v>
      </c>
      <c r="F495" t="str">
        <f t="shared" si="223"/>
        <v>slow</v>
      </c>
      <c r="G495" t="str">
        <f t="shared" si="234"/>
        <v>cont</v>
      </c>
      <c r="H495" s="1">
        <v>1.5862000000000001</v>
      </c>
      <c r="I495" t="str">
        <f t="shared" si="211"/>
        <v>up</v>
      </c>
      <c r="J495">
        <f t="shared" si="217"/>
        <v>1.5863900000000002</v>
      </c>
      <c r="K495">
        <f t="shared" si="224"/>
        <v>1.5674350000000001</v>
      </c>
      <c r="L495" t="str">
        <f t="shared" si="225"/>
        <v>fast</v>
      </c>
      <c r="M495" t="str">
        <f t="shared" si="235"/>
        <v>cont</v>
      </c>
      <c r="N495" s="1">
        <v>1.4708000000000001</v>
      </c>
      <c r="O495" t="str">
        <f t="shared" si="212"/>
        <v>up</v>
      </c>
      <c r="P495">
        <f t="shared" si="218"/>
        <v>1.4778100000000001</v>
      </c>
      <c r="Q495">
        <f t="shared" si="226"/>
        <v>1.4714200000000006</v>
      </c>
      <c r="R495" t="str">
        <f t="shared" si="227"/>
        <v>fast</v>
      </c>
      <c r="S495" t="str">
        <f t="shared" si="236"/>
        <v>cont</v>
      </c>
      <c r="T495" s="1">
        <v>118.84</v>
      </c>
      <c r="U495" t="str">
        <f t="shared" si="213"/>
        <v>up</v>
      </c>
      <c r="V495">
        <f t="shared" si="219"/>
        <v>119.15299999999998</v>
      </c>
      <c r="W495">
        <f t="shared" si="228"/>
        <v>118.0115</v>
      </c>
      <c r="X495" t="str">
        <f t="shared" si="229"/>
        <v>fast</v>
      </c>
      <c r="Y495" t="str">
        <f t="shared" si="237"/>
        <v>cont</v>
      </c>
      <c r="Z495" s="1">
        <v>0.53910000000000002</v>
      </c>
      <c r="AA495" t="str">
        <f t="shared" si="214"/>
        <v>up</v>
      </c>
      <c r="AB495">
        <f t="shared" si="220"/>
        <v>0.54264000000000012</v>
      </c>
      <c r="AC495">
        <f t="shared" si="230"/>
        <v>0.5502149999999999</v>
      </c>
      <c r="AD495" t="str">
        <f t="shared" si="231"/>
        <v>slow</v>
      </c>
      <c r="AE495" t="str">
        <f t="shared" si="238"/>
        <v>cont</v>
      </c>
      <c r="AF495" s="1">
        <v>1.5699000000000001</v>
      </c>
      <c r="AG495" t="str">
        <f t="shared" si="215"/>
        <v>up</v>
      </c>
      <c r="AH495">
        <f t="shared" si="221"/>
        <v>1.5735399999999999</v>
      </c>
      <c r="AI495">
        <f t="shared" si="232"/>
        <v>1.5731249999999999</v>
      </c>
      <c r="AJ495" t="str">
        <f t="shared" si="233"/>
        <v>fast</v>
      </c>
      <c r="AK495" t="str">
        <f t="shared" si="239"/>
        <v>cont</v>
      </c>
    </row>
    <row r="496" spans="1:37">
      <c r="A496">
        <v>20020805</v>
      </c>
      <c r="B496" s="1">
        <v>0.98719999999999997</v>
      </c>
      <c r="C496" t="str">
        <f t="shared" si="210"/>
        <v>down</v>
      </c>
      <c r="D496">
        <f t="shared" si="216"/>
        <v>0.99146999999999985</v>
      </c>
      <c r="E496">
        <f t="shared" si="222"/>
        <v>1.0003</v>
      </c>
      <c r="F496" t="str">
        <f t="shared" si="223"/>
        <v>slow</v>
      </c>
      <c r="G496" t="str">
        <f t="shared" si="234"/>
        <v>cont</v>
      </c>
      <c r="H496" s="1">
        <v>1.5975999999999999</v>
      </c>
      <c r="I496" t="str">
        <f t="shared" si="211"/>
        <v>up</v>
      </c>
      <c r="J496">
        <f t="shared" si="217"/>
        <v>1.58657</v>
      </c>
      <c r="K496">
        <f t="shared" si="224"/>
        <v>1.570675</v>
      </c>
      <c r="L496" t="str">
        <f t="shared" si="225"/>
        <v>fast</v>
      </c>
      <c r="M496" t="str">
        <f t="shared" si="235"/>
        <v>cont</v>
      </c>
      <c r="N496" s="1">
        <v>1.4854000000000001</v>
      </c>
      <c r="O496" t="str">
        <f t="shared" si="212"/>
        <v>up</v>
      </c>
      <c r="P496">
        <f t="shared" si="218"/>
        <v>1.4791700000000001</v>
      </c>
      <c r="Q496">
        <f t="shared" si="226"/>
        <v>1.4712700000000001</v>
      </c>
      <c r="R496" t="str">
        <f t="shared" si="227"/>
        <v>fast</v>
      </c>
      <c r="S496" t="str">
        <f t="shared" si="236"/>
        <v>cont</v>
      </c>
      <c r="T496" s="1">
        <v>119.78</v>
      </c>
      <c r="U496" t="str">
        <f t="shared" si="213"/>
        <v>up</v>
      </c>
      <c r="V496">
        <f t="shared" si="219"/>
        <v>119.377</v>
      </c>
      <c r="W496">
        <f t="shared" si="228"/>
        <v>118.14000000000001</v>
      </c>
      <c r="X496" t="str">
        <f t="shared" si="229"/>
        <v>fast</v>
      </c>
      <c r="Y496" t="str">
        <f t="shared" si="237"/>
        <v>cont</v>
      </c>
      <c r="Z496" s="1">
        <v>0.53939999999999999</v>
      </c>
      <c r="AA496" t="str">
        <f t="shared" si="214"/>
        <v>down</v>
      </c>
      <c r="AB496">
        <f t="shared" si="220"/>
        <v>0.54203000000000001</v>
      </c>
      <c r="AC496">
        <f t="shared" si="230"/>
        <v>0.54912499999999986</v>
      </c>
      <c r="AD496" t="str">
        <f t="shared" si="231"/>
        <v>slow</v>
      </c>
      <c r="AE496" t="str">
        <f t="shared" si="238"/>
        <v>cont</v>
      </c>
      <c r="AF496" s="1">
        <v>1.5707</v>
      </c>
      <c r="AG496" t="str">
        <f t="shared" si="215"/>
        <v>down</v>
      </c>
      <c r="AH496">
        <f t="shared" si="221"/>
        <v>1.5728600000000001</v>
      </c>
      <c r="AI496">
        <f t="shared" si="232"/>
        <v>1.5739999999999998</v>
      </c>
      <c r="AJ496" t="str">
        <f t="shared" si="233"/>
        <v>slow</v>
      </c>
      <c r="AK496" t="str">
        <f t="shared" si="239"/>
        <v>cross</v>
      </c>
    </row>
    <row r="497" spans="1:37">
      <c r="A497">
        <v>20020806</v>
      </c>
      <c r="B497" s="1">
        <v>0.97960000000000003</v>
      </c>
      <c r="C497" t="str">
        <f t="shared" si="210"/>
        <v>down</v>
      </c>
      <c r="D497">
        <f t="shared" si="216"/>
        <v>0.9888499999999999</v>
      </c>
      <c r="E497">
        <f t="shared" si="222"/>
        <v>0.99960500000000008</v>
      </c>
      <c r="F497" t="str">
        <f t="shared" si="223"/>
        <v>slow</v>
      </c>
      <c r="G497" t="str">
        <f t="shared" si="234"/>
        <v>cont</v>
      </c>
      <c r="H497" s="1">
        <v>1.6047</v>
      </c>
      <c r="I497" t="str">
        <f t="shared" si="211"/>
        <v>down</v>
      </c>
      <c r="J497">
        <f t="shared" si="217"/>
        <v>1.5895899999999998</v>
      </c>
      <c r="K497">
        <f t="shared" si="224"/>
        <v>1.57429</v>
      </c>
      <c r="L497" t="str">
        <f t="shared" si="225"/>
        <v>fast</v>
      </c>
      <c r="M497" t="str">
        <f t="shared" si="235"/>
        <v>cont</v>
      </c>
      <c r="N497" s="1">
        <v>1.514</v>
      </c>
      <c r="O497" t="str">
        <f t="shared" si="212"/>
        <v>down</v>
      </c>
      <c r="P497">
        <f t="shared" si="218"/>
        <v>1.48472</v>
      </c>
      <c r="Q497">
        <f t="shared" si="226"/>
        <v>1.4728650000000001</v>
      </c>
      <c r="R497" t="str">
        <f t="shared" si="227"/>
        <v>fast</v>
      </c>
      <c r="S497" t="str">
        <f t="shared" si="236"/>
        <v>cont</v>
      </c>
      <c r="T497" s="1">
        <v>121.19</v>
      </c>
      <c r="U497" t="str">
        <f t="shared" si="213"/>
        <v>down</v>
      </c>
      <c r="V497">
        <f t="shared" si="219"/>
        <v>119.797</v>
      </c>
      <c r="W497">
        <f t="shared" si="228"/>
        <v>118.34849999999999</v>
      </c>
      <c r="X497" t="str">
        <f t="shared" si="229"/>
        <v>fast</v>
      </c>
      <c r="Y497" t="str">
        <f t="shared" si="237"/>
        <v>cont</v>
      </c>
      <c r="Z497" s="1">
        <v>0.53129999999999999</v>
      </c>
      <c r="AA497" t="str">
        <f t="shared" si="214"/>
        <v>up</v>
      </c>
      <c r="AB497">
        <f t="shared" si="220"/>
        <v>0.54071999999999998</v>
      </c>
      <c r="AC497">
        <f t="shared" si="230"/>
        <v>0.54766499999999996</v>
      </c>
      <c r="AD497" t="str">
        <f t="shared" si="231"/>
        <v>slow</v>
      </c>
      <c r="AE497" t="str">
        <f t="shared" si="238"/>
        <v>cont</v>
      </c>
      <c r="AF497" s="1">
        <v>1.5581</v>
      </c>
      <c r="AG497" t="str">
        <f t="shared" si="215"/>
        <v>down</v>
      </c>
      <c r="AH497">
        <f t="shared" si="221"/>
        <v>1.5700700000000001</v>
      </c>
      <c r="AI497">
        <f t="shared" si="232"/>
        <v>1.5742499999999999</v>
      </c>
      <c r="AJ497" t="str">
        <f t="shared" si="233"/>
        <v>slow</v>
      </c>
      <c r="AK497" t="str">
        <f t="shared" si="239"/>
        <v>cont</v>
      </c>
    </row>
    <row r="498" spans="1:37">
      <c r="A498">
        <v>20020807</v>
      </c>
      <c r="B498" s="1">
        <v>0.97660000000000002</v>
      </c>
      <c r="C498" t="str">
        <f t="shared" si="210"/>
        <v>up</v>
      </c>
      <c r="D498">
        <f t="shared" si="216"/>
        <v>0.98586999999999991</v>
      </c>
      <c r="E498">
        <f t="shared" si="222"/>
        <v>0.99801000000000006</v>
      </c>
      <c r="F498" t="str">
        <f t="shared" si="223"/>
        <v>slow</v>
      </c>
      <c r="G498" t="str">
        <f t="shared" si="234"/>
        <v>cont</v>
      </c>
      <c r="H498" s="1">
        <v>1.5906</v>
      </c>
      <c r="I498" t="str">
        <f t="shared" si="211"/>
        <v>down</v>
      </c>
      <c r="J498">
        <f t="shared" si="217"/>
        <v>1.5897699999999999</v>
      </c>
      <c r="K498">
        <f t="shared" si="224"/>
        <v>1.5768249999999999</v>
      </c>
      <c r="L498" t="str">
        <f t="shared" si="225"/>
        <v>fast</v>
      </c>
      <c r="M498" t="str">
        <f t="shared" si="235"/>
        <v>cont</v>
      </c>
      <c r="N498" s="1">
        <v>1.5084</v>
      </c>
      <c r="O498" t="str">
        <f t="shared" si="212"/>
        <v>up</v>
      </c>
      <c r="P498">
        <f t="shared" si="218"/>
        <v>1.4885199999999998</v>
      </c>
      <c r="Q498">
        <f t="shared" si="226"/>
        <v>1.4743099999999998</v>
      </c>
      <c r="R498" t="str">
        <f t="shared" si="227"/>
        <v>fast</v>
      </c>
      <c r="S498" t="str">
        <f t="shared" si="236"/>
        <v>cont</v>
      </c>
      <c r="T498" s="1">
        <v>121.06</v>
      </c>
      <c r="U498" t="str">
        <f t="shared" si="213"/>
        <v>up</v>
      </c>
      <c r="V498">
        <f t="shared" si="219"/>
        <v>120.001</v>
      </c>
      <c r="W498">
        <f t="shared" si="228"/>
        <v>118.56199999999998</v>
      </c>
      <c r="X498" t="str">
        <f t="shared" si="229"/>
        <v>fast</v>
      </c>
      <c r="Y498" t="str">
        <f t="shared" si="237"/>
        <v>cont</v>
      </c>
      <c r="Z498" s="1">
        <v>0.53749999999999998</v>
      </c>
      <c r="AA498" t="str">
        <f t="shared" si="214"/>
        <v>down</v>
      </c>
      <c r="AB498">
        <f t="shared" si="220"/>
        <v>0.54027999999999987</v>
      </c>
      <c r="AC498">
        <f t="shared" si="230"/>
        <v>0.54640999999999995</v>
      </c>
      <c r="AD498" t="str">
        <f t="shared" si="231"/>
        <v>slow</v>
      </c>
      <c r="AE498" t="str">
        <f t="shared" si="238"/>
        <v>cont</v>
      </c>
      <c r="AF498" s="1">
        <v>1.542</v>
      </c>
      <c r="AG498" t="str">
        <f t="shared" si="215"/>
        <v>down</v>
      </c>
      <c r="AH498">
        <f t="shared" si="221"/>
        <v>1.5659100000000001</v>
      </c>
      <c r="AI498">
        <f t="shared" si="232"/>
        <v>1.572695</v>
      </c>
      <c r="AJ498" t="str">
        <f t="shared" si="233"/>
        <v>slow</v>
      </c>
      <c r="AK498" t="str">
        <f t="shared" si="239"/>
        <v>cont</v>
      </c>
    </row>
    <row r="499" spans="1:37">
      <c r="A499">
        <v>20020808</v>
      </c>
      <c r="B499" s="1">
        <v>0.97689999999999999</v>
      </c>
      <c r="C499" t="str">
        <f t="shared" si="210"/>
        <v>down</v>
      </c>
      <c r="D499">
        <f t="shared" si="216"/>
        <v>0.9847999999999999</v>
      </c>
      <c r="E499">
        <f t="shared" si="222"/>
        <v>0.9961350000000001</v>
      </c>
      <c r="F499" t="str">
        <f t="shared" si="223"/>
        <v>slow</v>
      </c>
      <c r="G499" t="str">
        <f t="shared" si="234"/>
        <v>cont</v>
      </c>
      <c r="H499" s="1">
        <v>1.5840000000000001</v>
      </c>
      <c r="I499" t="str">
        <f t="shared" si="211"/>
        <v>down</v>
      </c>
      <c r="J499">
        <f t="shared" si="217"/>
        <v>1.58961</v>
      </c>
      <c r="K499">
        <f t="shared" si="224"/>
        <v>1.5790599999999999</v>
      </c>
      <c r="L499" t="str">
        <f t="shared" si="225"/>
        <v>fast</v>
      </c>
      <c r="M499" t="str">
        <f t="shared" si="235"/>
        <v>cont</v>
      </c>
      <c r="N499" s="1">
        <v>1.5158</v>
      </c>
      <c r="O499" t="str">
        <f t="shared" si="212"/>
        <v>down</v>
      </c>
      <c r="P499">
        <f t="shared" si="218"/>
        <v>1.4931800000000002</v>
      </c>
      <c r="Q499">
        <f t="shared" si="226"/>
        <v>1.4770499999999998</v>
      </c>
      <c r="R499" t="str">
        <f t="shared" si="227"/>
        <v>fast</v>
      </c>
      <c r="S499" t="str">
        <f t="shared" si="236"/>
        <v>cont</v>
      </c>
      <c r="T499" s="1">
        <v>121.15</v>
      </c>
      <c r="U499" t="str">
        <f t="shared" si="213"/>
        <v>up</v>
      </c>
      <c r="V499">
        <f t="shared" si="219"/>
        <v>120.229</v>
      </c>
      <c r="W499">
        <f t="shared" si="228"/>
        <v>118.79799999999997</v>
      </c>
      <c r="X499" t="str">
        <f t="shared" si="229"/>
        <v>fast</v>
      </c>
      <c r="Y499" t="str">
        <f t="shared" si="237"/>
        <v>cont</v>
      </c>
      <c r="Z499" s="1">
        <v>0.53680000000000005</v>
      </c>
      <c r="AA499" t="str">
        <f t="shared" si="214"/>
        <v>down</v>
      </c>
      <c r="AB499">
        <f t="shared" si="220"/>
        <v>0.54022000000000003</v>
      </c>
      <c r="AC499">
        <f t="shared" si="230"/>
        <v>0.54504499999999989</v>
      </c>
      <c r="AD499" t="str">
        <f t="shared" si="231"/>
        <v>slow</v>
      </c>
      <c r="AE499" t="str">
        <f t="shared" si="238"/>
        <v>cont</v>
      </c>
      <c r="AF499" s="1">
        <v>1.5408999999999999</v>
      </c>
      <c r="AG499" t="str">
        <f t="shared" si="215"/>
        <v>down</v>
      </c>
      <c r="AH499">
        <f t="shared" si="221"/>
        <v>1.5634000000000001</v>
      </c>
      <c r="AI499">
        <f t="shared" si="232"/>
        <v>1.5708350000000002</v>
      </c>
      <c r="AJ499" t="str">
        <f t="shared" si="233"/>
        <v>slow</v>
      </c>
      <c r="AK499" t="str">
        <f t="shared" si="239"/>
        <v>cont</v>
      </c>
    </row>
    <row r="500" spans="1:37">
      <c r="A500">
        <v>20020809</v>
      </c>
      <c r="B500" s="1">
        <v>0.97360000000000002</v>
      </c>
      <c r="C500" t="str">
        <f t="shared" si="210"/>
        <v>down</v>
      </c>
      <c r="D500">
        <f t="shared" si="216"/>
        <v>0.98329999999999984</v>
      </c>
      <c r="E500">
        <f t="shared" si="222"/>
        <v>0.994035</v>
      </c>
      <c r="F500" t="str">
        <f t="shared" si="223"/>
        <v>slow</v>
      </c>
      <c r="G500" t="str">
        <f t="shared" si="234"/>
        <v>cont</v>
      </c>
      <c r="H500" s="1">
        <v>1.5808</v>
      </c>
      <c r="I500" t="str">
        <f t="shared" si="211"/>
        <v>down</v>
      </c>
      <c r="J500">
        <f t="shared" si="217"/>
        <v>1.5889899999999999</v>
      </c>
      <c r="K500">
        <f t="shared" si="224"/>
        <v>1.5808849999999999</v>
      </c>
      <c r="L500" t="str">
        <f t="shared" si="225"/>
        <v>fast</v>
      </c>
      <c r="M500" t="str">
        <f t="shared" si="235"/>
        <v>cont</v>
      </c>
      <c r="N500" s="1">
        <v>1.514</v>
      </c>
      <c r="O500" t="str">
        <f t="shared" si="212"/>
        <v>down</v>
      </c>
      <c r="P500">
        <f t="shared" si="218"/>
        <v>1.4955700000000001</v>
      </c>
      <c r="Q500">
        <f t="shared" si="226"/>
        <v>1.4798049999999998</v>
      </c>
      <c r="R500" t="str">
        <f t="shared" si="227"/>
        <v>fast</v>
      </c>
      <c r="S500" t="str">
        <f t="shared" si="236"/>
        <v>cont</v>
      </c>
      <c r="T500" s="1">
        <v>121.33</v>
      </c>
      <c r="U500" t="str">
        <f t="shared" si="213"/>
        <v>down</v>
      </c>
      <c r="V500">
        <f t="shared" si="219"/>
        <v>120.36599999999999</v>
      </c>
      <c r="W500">
        <f t="shared" si="228"/>
        <v>119.029</v>
      </c>
      <c r="X500" t="str">
        <f t="shared" si="229"/>
        <v>fast</v>
      </c>
      <c r="Y500" t="str">
        <f t="shared" si="237"/>
        <v>cont</v>
      </c>
      <c r="Z500" s="1">
        <v>0.53620000000000001</v>
      </c>
      <c r="AA500" t="str">
        <f t="shared" si="214"/>
        <v>down</v>
      </c>
      <c r="AB500">
        <f t="shared" si="220"/>
        <v>0.53969</v>
      </c>
      <c r="AC500">
        <f t="shared" si="230"/>
        <v>0.54398999999999997</v>
      </c>
      <c r="AD500" t="str">
        <f t="shared" si="231"/>
        <v>slow</v>
      </c>
      <c r="AE500" t="str">
        <f t="shared" si="238"/>
        <v>cont</v>
      </c>
      <c r="AF500" s="1">
        <v>1.5365</v>
      </c>
      <c r="AG500" t="str">
        <f t="shared" si="215"/>
        <v>down</v>
      </c>
      <c r="AH500">
        <f t="shared" si="221"/>
        <v>1.5602100000000001</v>
      </c>
      <c r="AI500">
        <f t="shared" si="232"/>
        <v>1.5687800000000003</v>
      </c>
      <c r="AJ500" t="str">
        <f t="shared" si="233"/>
        <v>slow</v>
      </c>
      <c r="AK500" t="str">
        <f t="shared" si="239"/>
        <v>cont</v>
      </c>
    </row>
    <row r="501" spans="1:37">
      <c r="A501">
        <v>20020811</v>
      </c>
      <c r="B501" s="1">
        <v>0.97060000000000002</v>
      </c>
      <c r="C501" t="str">
        <f t="shared" si="210"/>
        <v>up</v>
      </c>
      <c r="D501">
        <f t="shared" si="216"/>
        <v>0.9814799999999998</v>
      </c>
      <c r="E501">
        <f t="shared" si="222"/>
        <v>0.99197500000000005</v>
      </c>
      <c r="F501" t="str">
        <f t="shared" si="223"/>
        <v>slow</v>
      </c>
      <c r="G501" t="str">
        <f t="shared" si="234"/>
        <v>cont</v>
      </c>
      <c r="H501" s="1">
        <v>1.5727</v>
      </c>
      <c r="I501" t="str">
        <f t="shared" si="211"/>
        <v>up</v>
      </c>
      <c r="J501">
        <f t="shared" si="217"/>
        <v>1.58867</v>
      </c>
      <c r="K501">
        <f t="shared" si="224"/>
        <v>1.5822400000000001</v>
      </c>
      <c r="L501" t="str">
        <f t="shared" si="225"/>
        <v>fast</v>
      </c>
      <c r="M501" t="str">
        <f t="shared" si="235"/>
        <v>cont</v>
      </c>
      <c r="N501" s="1">
        <v>1.5044999999999999</v>
      </c>
      <c r="O501" t="str">
        <f t="shared" si="212"/>
        <v>down</v>
      </c>
      <c r="P501">
        <f t="shared" si="218"/>
        <v>1.49698</v>
      </c>
      <c r="Q501">
        <f t="shared" si="226"/>
        <v>1.482165</v>
      </c>
      <c r="R501" t="str">
        <f t="shared" si="227"/>
        <v>fast</v>
      </c>
      <c r="S501" t="str">
        <f t="shared" si="236"/>
        <v>cont</v>
      </c>
      <c r="T501" s="1">
        <v>120.12</v>
      </c>
      <c r="U501" t="str">
        <f t="shared" si="213"/>
        <v>down</v>
      </c>
      <c r="V501">
        <f t="shared" si="219"/>
        <v>120.34099999999998</v>
      </c>
      <c r="W501">
        <f t="shared" si="228"/>
        <v>119.17099999999996</v>
      </c>
      <c r="X501" t="str">
        <f t="shared" si="229"/>
        <v>fast</v>
      </c>
      <c r="Y501" t="str">
        <f t="shared" si="237"/>
        <v>cont</v>
      </c>
      <c r="Z501" s="1">
        <v>0.53559999999999997</v>
      </c>
      <c r="AA501" t="str">
        <f t="shared" si="214"/>
        <v>up</v>
      </c>
      <c r="AB501">
        <f t="shared" si="220"/>
        <v>0.53869999999999996</v>
      </c>
      <c r="AC501">
        <f t="shared" si="230"/>
        <v>0.54306999999999994</v>
      </c>
      <c r="AD501" t="str">
        <f t="shared" si="231"/>
        <v>slow</v>
      </c>
      <c r="AE501" t="str">
        <f t="shared" si="238"/>
        <v>cont</v>
      </c>
      <c r="AF501" s="1">
        <v>1.5246</v>
      </c>
      <c r="AG501" t="str">
        <f t="shared" si="215"/>
        <v>up</v>
      </c>
      <c r="AH501">
        <f t="shared" si="221"/>
        <v>1.5552899999999998</v>
      </c>
      <c r="AI501">
        <f t="shared" si="232"/>
        <v>1.5663199999999999</v>
      </c>
      <c r="AJ501" t="str">
        <f t="shared" si="233"/>
        <v>slow</v>
      </c>
      <c r="AK501" t="str">
        <f t="shared" si="239"/>
        <v>cont</v>
      </c>
    </row>
    <row r="502" spans="1:37">
      <c r="A502">
        <v>20020812</v>
      </c>
      <c r="B502" s="1">
        <v>0.97970000000000002</v>
      </c>
      <c r="C502" t="str">
        <f t="shared" si="210"/>
        <v>up</v>
      </c>
      <c r="D502">
        <f t="shared" si="216"/>
        <v>0.98094000000000003</v>
      </c>
      <c r="E502">
        <f t="shared" si="222"/>
        <v>0.98996499999999998</v>
      </c>
      <c r="F502" t="str">
        <f t="shared" si="223"/>
        <v>slow</v>
      </c>
      <c r="G502" t="str">
        <f t="shared" si="234"/>
        <v>cont</v>
      </c>
      <c r="H502" s="1">
        <v>1.5767</v>
      </c>
      <c r="I502" t="str">
        <f t="shared" si="211"/>
        <v>up</v>
      </c>
      <c r="J502">
        <f t="shared" si="217"/>
        <v>1.5876600000000001</v>
      </c>
      <c r="K502">
        <f t="shared" si="224"/>
        <v>1.5838950000000001</v>
      </c>
      <c r="L502" t="str">
        <f t="shared" si="225"/>
        <v>fast</v>
      </c>
      <c r="M502" t="str">
        <f t="shared" si="235"/>
        <v>cont</v>
      </c>
      <c r="N502" s="1">
        <v>1.5038</v>
      </c>
      <c r="O502" t="str">
        <f t="shared" si="212"/>
        <v>down</v>
      </c>
      <c r="P502">
        <f t="shared" si="218"/>
        <v>1.4983800000000003</v>
      </c>
      <c r="Q502">
        <f t="shared" si="226"/>
        <v>1.4849000000000001</v>
      </c>
      <c r="R502" t="str">
        <f t="shared" si="227"/>
        <v>fast</v>
      </c>
      <c r="S502" t="str">
        <f t="shared" si="236"/>
        <v>cont</v>
      </c>
      <c r="T502" s="1">
        <v>120.08</v>
      </c>
      <c r="U502" t="str">
        <f t="shared" si="213"/>
        <v>down</v>
      </c>
      <c r="V502">
        <f t="shared" si="219"/>
        <v>120.31799999999998</v>
      </c>
      <c r="W502">
        <f t="shared" si="228"/>
        <v>119.34399999999998</v>
      </c>
      <c r="X502" t="str">
        <f t="shared" si="229"/>
        <v>fast</v>
      </c>
      <c r="Y502" t="str">
        <f t="shared" si="237"/>
        <v>cont</v>
      </c>
      <c r="Z502" s="1">
        <v>0.54090000000000005</v>
      </c>
      <c r="AA502" t="str">
        <f t="shared" si="214"/>
        <v>down</v>
      </c>
      <c r="AB502">
        <f t="shared" si="220"/>
        <v>0.53798999999999997</v>
      </c>
      <c r="AC502">
        <f t="shared" si="230"/>
        <v>0.54222499999999996</v>
      </c>
      <c r="AD502" t="str">
        <f t="shared" si="231"/>
        <v>slow</v>
      </c>
      <c r="AE502" t="str">
        <f t="shared" si="238"/>
        <v>cont</v>
      </c>
      <c r="AF502" s="1">
        <v>1.5329999999999999</v>
      </c>
      <c r="AG502" t="str">
        <f t="shared" si="215"/>
        <v>up</v>
      </c>
      <c r="AH502">
        <f t="shared" si="221"/>
        <v>1.5512900000000001</v>
      </c>
      <c r="AI502">
        <f t="shared" si="232"/>
        <v>1.5637200000000002</v>
      </c>
      <c r="AJ502" t="str">
        <f t="shared" si="233"/>
        <v>slow</v>
      </c>
      <c r="AK502" t="str">
        <f t="shared" si="239"/>
        <v>cont</v>
      </c>
    </row>
    <row r="503" spans="1:37">
      <c r="A503">
        <v>20020813</v>
      </c>
      <c r="B503" s="1">
        <v>0.98440000000000005</v>
      </c>
      <c r="C503" t="str">
        <f t="shared" si="210"/>
        <v>up</v>
      </c>
      <c r="D503">
        <f t="shared" si="216"/>
        <v>0.98066000000000009</v>
      </c>
      <c r="E503">
        <f t="shared" si="222"/>
        <v>0.98855999999999999</v>
      </c>
      <c r="F503" t="str">
        <f t="shared" si="223"/>
        <v>slow</v>
      </c>
      <c r="G503" t="str">
        <f t="shared" si="234"/>
        <v>cont</v>
      </c>
      <c r="H503" s="1">
        <v>1.5770999999999999</v>
      </c>
      <c r="I503" t="str">
        <f t="shared" si="211"/>
        <v>down</v>
      </c>
      <c r="J503">
        <f t="shared" si="217"/>
        <v>1.5861800000000001</v>
      </c>
      <c r="K503">
        <f t="shared" si="224"/>
        <v>1.5855800000000002</v>
      </c>
      <c r="L503" t="str">
        <f t="shared" si="225"/>
        <v>fast</v>
      </c>
      <c r="M503" t="str">
        <f t="shared" si="235"/>
        <v>cont</v>
      </c>
      <c r="N503" s="1">
        <v>1.5</v>
      </c>
      <c r="O503" t="str">
        <f t="shared" si="212"/>
        <v>down</v>
      </c>
      <c r="P503">
        <f t="shared" si="218"/>
        <v>1.4992100000000002</v>
      </c>
      <c r="Q503">
        <f t="shared" si="226"/>
        <v>1.4874649999999998</v>
      </c>
      <c r="R503" t="str">
        <f t="shared" si="227"/>
        <v>fast</v>
      </c>
      <c r="S503" t="str">
        <f t="shared" si="236"/>
        <v>cont</v>
      </c>
      <c r="T503" s="1">
        <v>119.24</v>
      </c>
      <c r="U503" t="str">
        <f t="shared" si="213"/>
        <v>down</v>
      </c>
      <c r="V503">
        <f t="shared" si="219"/>
        <v>120.21200000000002</v>
      </c>
      <c r="W503">
        <f t="shared" si="228"/>
        <v>119.49999999999997</v>
      </c>
      <c r="X503" t="str">
        <f t="shared" si="229"/>
        <v>fast</v>
      </c>
      <c r="Y503" t="str">
        <f t="shared" si="237"/>
        <v>cont</v>
      </c>
      <c r="Z503" s="1">
        <v>0.54069999999999996</v>
      </c>
      <c r="AA503" t="str">
        <f t="shared" si="214"/>
        <v>up</v>
      </c>
      <c r="AB503">
        <f t="shared" si="220"/>
        <v>0.53793999999999997</v>
      </c>
      <c r="AC503">
        <f t="shared" si="230"/>
        <v>0.5414199999999999</v>
      </c>
      <c r="AD503" t="str">
        <f t="shared" si="231"/>
        <v>slow</v>
      </c>
      <c r="AE503" t="str">
        <f t="shared" si="238"/>
        <v>cont</v>
      </c>
      <c r="AF503" s="1">
        <v>1.5385</v>
      </c>
      <c r="AG503" t="str">
        <f t="shared" si="215"/>
        <v>up</v>
      </c>
      <c r="AH503">
        <f t="shared" si="221"/>
        <v>1.54867</v>
      </c>
      <c r="AI503">
        <f t="shared" si="232"/>
        <v>1.5618250000000002</v>
      </c>
      <c r="AJ503" t="str">
        <f t="shared" si="233"/>
        <v>slow</v>
      </c>
      <c r="AK503" t="str">
        <f t="shared" si="239"/>
        <v>cont</v>
      </c>
    </row>
    <row r="504" spans="1:37">
      <c r="A504">
        <v>20020814</v>
      </c>
      <c r="B504" s="1">
        <v>0.9889</v>
      </c>
      <c r="C504" t="str">
        <f t="shared" si="210"/>
        <v>down</v>
      </c>
      <c r="D504">
        <f t="shared" si="216"/>
        <v>0.98041</v>
      </c>
      <c r="E504">
        <f t="shared" si="222"/>
        <v>0.98734999999999995</v>
      </c>
      <c r="F504" t="str">
        <f t="shared" si="223"/>
        <v>slow</v>
      </c>
      <c r="G504" t="str">
        <f t="shared" si="234"/>
        <v>cont</v>
      </c>
      <c r="H504" s="1">
        <v>1.5673999999999999</v>
      </c>
      <c r="I504" t="str">
        <f t="shared" si="211"/>
        <v>down</v>
      </c>
      <c r="J504">
        <f t="shared" si="217"/>
        <v>1.58378</v>
      </c>
      <c r="K504">
        <f t="shared" si="224"/>
        <v>1.5852150000000003</v>
      </c>
      <c r="L504" t="str">
        <f t="shared" si="225"/>
        <v>slow</v>
      </c>
      <c r="M504" t="str">
        <f t="shared" si="235"/>
        <v>cross</v>
      </c>
      <c r="N504" s="1">
        <v>1.4974000000000001</v>
      </c>
      <c r="O504" t="str">
        <f t="shared" si="212"/>
        <v>up</v>
      </c>
      <c r="P504">
        <f t="shared" si="218"/>
        <v>1.5014100000000001</v>
      </c>
      <c r="Q504">
        <f t="shared" si="226"/>
        <v>1.4899349999999998</v>
      </c>
      <c r="R504" t="str">
        <f t="shared" si="227"/>
        <v>fast</v>
      </c>
      <c r="S504" t="str">
        <f t="shared" si="236"/>
        <v>cont</v>
      </c>
      <c r="T504" s="1">
        <v>118.33</v>
      </c>
      <c r="U504" t="str">
        <f t="shared" si="213"/>
        <v>down</v>
      </c>
      <c r="V504">
        <f t="shared" si="219"/>
        <v>120.11199999999999</v>
      </c>
      <c r="W504">
        <f t="shared" si="228"/>
        <v>119.58449999999998</v>
      </c>
      <c r="X504" t="str">
        <f t="shared" si="229"/>
        <v>fast</v>
      </c>
      <c r="Y504" t="str">
        <f t="shared" si="237"/>
        <v>cont</v>
      </c>
      <c r="Z504" s="1">
        <v>0.54149999999999998</v>
      </c>
      <c r="AA504" t="str">
        <f t="shared" si="214"/>
        <v>up</v>
      </c>
      <c r="AB504">
        <f t="shared" si="220"/>
        <v>0.53790000000000004</v>
      </c>
      <c r="AC504">
        <f t="shared" si="230"/>
        <v>0.54065499999999989</v>
      </c>
      <c r="AD504" t="str">
        <f t="shared" si="231"/>
        <v>slow</v>
      </c>
      <c r="AE504" t="str">
        <f t="shared" si="238"/>
        <v>cont</v>
      </c>
      <c r="AF504" s="1">
        <v>1.5467</v>
      </c>
      <c r="AG504" t="str">
        <f t="shared" si="215"/>
        <v>down</v>
      </c>
      <c r="AH504">
        <f t="shared" si="221"/>
        <v>1.5460899999999997</v>
      </c>
      <c r="AI504">
        <f t="shared" si="232"/>
        <v>1.5600850000000002</v>
      </c>
      <c r="AJ504" t="str">
        <f t="shared" si="233"/>
        <v>slow</v>
      </c>
      <c r="AK504" t="str">
        <f t="shared" si="239"/>
        <v>cont</v>
      </c>
    </row>
    <row r="505" spans="1:37">
      <c r="A505">
        <v>20020815</v>
      </c>
      <c r="B505" s="1">
        <v>0.98450000000000004</v>
      </c>
      <c r="C505" t="str">
        <f t="shared" si="210"/>
        <v>up</v>
      </c>
      <c r="D505">
        <f t="shared" si="216"/>
        <v>0.98020000000000018</v>
      </c>
      <c r="E505">
        <f t="shared" si="222"/>
        <v>0.98636499999999994</v>
      </c>
      <c r="F505" t="str">
        <f t="shared" si="223"/>
        <v>slow</v>
      </c>
      <c r="G505" t="str">
        <f t="shared" si="234"/>
        <v>cont</v>
      </c>
      <c r="H505" s="1">
        <v>1.5638000000000001</v>
      </c>
      <c r="I505" t="str">
        <f t="shared" si="211"/>
        <v>down</v>
      </c>
      <c r="J505">
        <f t="shared" si="217"/>
        <v>1.5815399999999999</v>
      </c>
      <c r="K505">
        <f t="shared" si="224"/>
        <v>1.5839650000000001</v>
      </c>
      <c r="L505" t="str">
        <f t="shared" si="225"/>
        <v>slow</v>
      </c>
      <c r="M505" t="str">
        <f t="shared" si="235"/>
        <v>cont</v>
      </c>
      <c r="N505" s="1">
        <v>1.5005999999999999</v>
      </c>
      <c r="O505" t="str">
        <f t="shared" si="212"/>
        <v>down</v>
      </c>
      <c r="P505">
        <f t="shared" si="218"/>
        <v>1.5043900000000001</v>
      </c>
      <c r="Q505">
        <f t="shared" si="226"/>
        <v>1.4910999999999999</v>
      </c>
      <c r="R505" t="str">
        <f t="shared" si="227"/>
        <v>fast</v>
      </c>
      <c r="S505" t="str">
        <f t="shared" si="236"/>
        <v>cont</v>
      </c>
      <c r="T505" s="1">
        <v>117.83</v>
      </c>
      <c r="U505" t="str">
        <f t="shared" si="213"/>
        <v>up</v>
      </c>
      <c r="V505">
        <f t="shared" si="219"/>
        <v>120.011</v>
      </c>
      <c r="W505">
        <f t="shared" si="228"/>
        <v>119.58199999999997</v>
      </c>
      <c r="X505" t="str">
        <f t="shared" si="229"/>
        <v>fast</v>
      </c>
      <c r="Y505" t="str">
        <f t="shared" si="237"/>
        <v>cont</v>
      </c>
      <c r="Z505" s="1">
        <v>0.54530000000000001</v>
      </c>
      <c r="AA505" t="str">
        <f t="shared" si="214"/>
        <v>up</v>
      </c>
      <c r="AB505">
        <f t="shared" si="220"/>
        <v>0.53852</v>
      </c>
      <c r="AC505">
        <f t="shared" si="230"/>
        <v>0.54058000000000006</v>
      </c>
      <c r="AD505" t="str">
        <f t="shared" si="231"/>
        <v>slow</v>
      </c>
      <c r="AE505" t="str">
        <f t="shared" si="238"/>
        <v>cont</v>
      </c>
      <c r="AF505" s="1">
        <v>1.5407</v>
      </c>
      <c r="AG505" t="str">
        <f t="shared" si="215"/>
        <v>down</v>
      </c>
      <c r="AH505">
        <f t="shared" si="221"/>
        <v>1.5431699999999999</v>
      </c>
      <c r="AI505">
        <f t="shared" si="232"/>
        <v>1.5583550000000002</v>
      </c>
      <c r="AJ505" t="str">
        <f t="shared" si="233"/>
        <v>slow</v>
      </c>
      <c r="AK505" t="str">
        <f t="shared" si="239"/>
        <v>cont</v>
      </c>
    </row>
    <row r="506" spans="1:37">
      <c r="A506">
        <v>20020816</v>
      </c>
      <c r="B506" s="1">
        <v>0.98619999999999997</v>
      </c>
      <c r="C506" t="str">
        <f t="shared" si="210"/>
        <v>down</v>
      </c>
      <c r="D506">
        <f t="shared" si="216"/>
        <v>0.98009999999999997</v>
      </c>
      <c r="E506">
        <f t="shared" si="222"/>
        <v>0.98578499999999991</v>
      </c>
      <c r="F506" t="str">
        <f t="shared" si="223"/>
        <v>slow</v>
      </c>
      <c r="G506" t="str">
        <f t="shared" si="234"/>
        <v>cont</v>
      </c>
      <c r="H506" s="1">
        <v>1.5622</v>
      </c>
      <c r="I506" t="str">
        <f t="shared" si="211"/>
        <v>down</v>
      </c>
      <c r="J506">
        <f t="shared" si="217"/>
        <v>1.5780000000000001</v>
      </c>
      <c r="K506">
        <f t="shared" si="224"/>
        <v>1.5822850000000002</v>
      </c>
      <c r="L506" t="str">
        <f t="shared" si="225"/>
        <v>slow</v>
      </c>
      <c r="M506" t="str">
        <f t="shared" si="235"/>
        <v>cont</v>
      </c>
      <c r="N506" s="1">
        <v>1.4947999999999999</v>
      </c>
      <c r="O506" t="str">
        <f t="shared" si="212"/>
        <v>down</v>
      </c>
      <c r="P506">
        <f t="shared" si="218"/>
        <v>1.5053300000000003</v>
      </c>
      <c r="Q506">
        <f t="shared" si="226"/>
        <v>1.4922500000000001</v>
      </c>
      <c r="R506" t="str">
        <f t="shared" si="227"/>
        <v>fast</v>
      </c>
      <c r="S506" t="str">
        <f t="shared" si="236"/>
        <v>cont</v>
      </c>
      <c r="T506" s="1">
        <v>117.87</v>
      </c>
      <c r="U506" t="str">
        <f t="shared" si="213"/>
        <v>down</v>
      </c>
      <c r="V506">
        <f t="shared" si="219"/>
        <v>119.81999999999998</v>
      </c>
      <c r="W506">
        <f t="shared" si="228"/>
        <v>119.59849999999999</v>
      </c>
      <c r="X506" t="str">
        <f t="shared" si="229"/>
        <v>fast</v>
      </c>
      <c r="Y506" t="str">
        <f t="shared" si="237"/>
        <v>cont</v>
      </c>
      <c r="Z506" s="1">
        <v>0.54679999999999995</v>
      </c>
      <c r="AA506" t="str">
        <f t="shared" si="214"/>
        <v>down</v>
      </c>
      <c r="AB506">
        <f t="shared" si="220"/>
        <v>0.53926000000000007</v>
      </c>
      <c r="AC506">
        <f t="shared" si="230"/>
        <v>0.54064499999999982</v>
      </c>
      <c r="AD506" t="str">
        <f t="shared" si="231"/>
        <v>slow</v>
      </c>
      <c r="AE506" t="str">
        <f t="shared" si="238"/>
        <v>cont</v>
      </c>
      <c r="AF506" s="1">
        <v>1.5392999999999999</v>
      </c>
      <c r="AG506" t="str">
        <f t="shared" si="215"/>
        <v>up</v>
      </c>
      <c r="AH506">
        <f t="shared" si="221"/>
        <v>1.5400299999999998</v>
      </c>
      <c r="AI506">
        <f t="shared" si="232"/>
        <v>1.5564450000000005</v>
      </c>
      <c r="AJ506" t="str">
        <f t="shared" si="233"/>
        <v>slow</v>
      </c>
      <c r="AK506" t="str">
        <f t="shared" si="239"/>
        <v>cont</v>
      </c>
    </row>
    <row r="507" spans="1:37">
      <c r="A507">
        <v>20020818</v>
      </c>
      <c r="B507" s="1">
        <v>0.98470000000000002</v>
      </c>
      <c r="C507" t="str">
        <f t="shared" si="210"/>
        <v>up</v>
      </c>
      <c r="D507">
        <f t="shared" si="216"/>
        <v>0.98061000000000009</v>
      </c>
      <c r="E507">
        <f t="shared" si="222"/>
        <v>0.98472999999999988</v>
      </c>
      <c r="F507" t="str">
        <f t="shared" si="223"/>
        <v>slow</v>
      </c>
      <c r="G507" t="str">
        <f t="shared" si="234"/>
        <v>cont</v>
      </c>
      <c r="H507" s="1">
        <v>1.5589999999999999</v>
      </c>
      <c r="I507" t="str">
        <f t="shared" si="211"/>
        <v>up</v>
      </c>
      <c r="J507">
        <f t="shared" si="217"/>
        <v>1.5734299999999999</v>
      </c>
      <c r="K507">
        <f t="shared" si="224"/>
        <v>1.5815100000000002</v>
      </c>
      <c r="L507" t="str">
        <f t="shared" si="225"/>
        <v>slow</v>
      </c>
      <c r="M507" t="str">
        <f t="shared" si="235"/>
        <v>cont</v>
      </c>
      <c r="N507" s="1">
        <v>1.4895</v>
      </c>
      <c r="O507" t="str">
        <f t="shared" si="212"/>
        <v>up</v>
      </c>
      <c r="P507">
        <f t="shared" si="218"/>
        <v>1.50288</v>
      </c>
      <c r="Q507">
        <f t="shared" si="226"/>
        <v>1.4938</v>
      </c>
      <c r="R507" t="str">
        <f t="shared" si="227"/>
        <v>fast</v>
      </c>
      <c r="S507" t="str">
        <f t="shared" si="236"/>
        <v>cont</v>
      </c>
      <c r="T507" s="1">
        <v>117.78</v>
      </c>
      <c r="U507" t="str">
        <f t="shared" si="213"/>
        <v>up</v>
      </c>
      <c r="V507">
        <f t="shared" si="219"/>
        <v>119.47900000000001</v>
      </c>
      <c r="W507">
        <f t="shared" si="228"/>
        <v>119.63800000000001</v>
      </c>
      <c r="X507" t="str">
        <f t="shared" si="229"/>
        <v>slow</v>
      </c>
      <c r="Y507" t="str">
        <f t="shared" si="237"/>
        <v>cross</v>
      </c>
      <c r="Z507" s="1">
        <v>0.54600000000000004</v>
      </c>
      <c r="AA507" t="str">
        <f t="shared" si="214"/>
        <v>up</v>
      </c>
      <c r="AB507">
        <f t="shared" si="220"/>
        <v>0.54073000000000015</v>
      </c>
      <c r="AC507">
        <f t="shared" si="230"/>
        <v>0.54072499999999979</v>
      </c>
      <c r="AD507" t="str">
        <f t="shared" si="231"/>
        <v>fast</v>
      </c>
      <c r="AE507" t="str">
        <f t="shared" si="238"/>
        <v>cross</v>
      </c>
      <c r="AF507" s="1">
        <v>1.5394000000000001</v>
      </c>
      <c r="AG507" t="str">
        <f t="shared" si="215"/>
        <v>up</v>
      </c>
      <c r="AH507">
        <f t="shared" si="221"/>
        <v>1.53816</v>
      </c>
      <c r="AI507">
        <f t="shared" si="232"/>
        <v>1.5541150000000004</v>
      </c>
      <c r="AJ507" t="str">
        <f t="shared" si="233"/>
        <v>slow</v>
      </c>
      <c r="AK507" t="str">
        <f t="shared" si="239"/>
        <v>cont</v>
      </c>
    </row>
    <row r="508" spans="1:37">
      <c r="A508">
        <v>20020819</v>
      </c>
      <c r="B508" s="1">
        <v>0.98680000000000001</v>
      </c>
      <c r="C508" t="str">
        <f t="shared" si="210"/>
        <v>down</v>
      </c>
      <c r="D508">
        <f t="shared" si="216"/>
        <v>0.98163</v>
      </c>
      <c r="E508">
        <f t="shared" si="222"/>
        <v>0.9837499999999999</v>
      </c>
      <c r="F508" t="str">
        <f t="shared" si="223"/>
        <v>slow</v>
      </c>
      <c r="G508" t="str">
        <f t="shared" si="234"/>
        <v>cont</v>
      </c>
      <c r="H508" s="1">
        <v>1.5740000000000001</v>
      </c>
      <c r="I508" t="str">
        <f t="shared" si="211"/>
        <v>up</v>
      </c>
      <c r="J508">
        <f t="shared" si="217"/>
        <v>1.5717699999999999</v>
      </c>
      <c r="K508">
        <f t="shared" si="224"/>
        <v>1.5807700000000002</v>
      </c>
      <c r="L508" t="str">
        <f t="shared" si="225"/>
        <v>slow</v>
      </c>
      <c r="M508" t="str">
        <f t="shared" si="235"/>
        <v>cont</v>
      </c>
      <c r="N508" s="1">
        <v>1.5044999999999999</v>
      </c>
      <c r="O508" t="str">
        <f t="shared" si="212"/>
        <v>up</v>
      </c>
      <c r="P508">
        <f t="shared" si="218"/>
        <v>1.5024900000000001</v>
      </c>
      <c r="Q508">
        <f t="shared" si="226"/>
        <v>1.4955049999999999</v>
      </c>
      <c r="R508" t="str">
        <f t="shared" si="227"/>
        <v>fast</v>
      </c>
      <c r="S508" t="str">
        <f t="shared" si="236"/>
        <v>cont</v>
      </c>
      <c r="T508" s="1">
        <v>118.71</v>
      </c>
      <c r="U508" t="str">
        <f t="shared" si="213"/>
        <v>up</v>
      </c>
      <c r="V508">
        <f t="shared" si="219"/>
        <v>119.244</v>
      </c>
      <c r="W508">
        <f t="shared" si="228"/>
        <v>119.62250000000002</v>
      </c>
      <c r="X508" t="str">
        <f t="shared" si="229"/>
        <v>slow</v>
      </c>
      <c r="Y508" t="str">
        <f t="shared" si="237"/>
        <v>cont</v>
      </c>
      <c r="Z508" s="1">
        <v>0.54679999999999995</v>
      </c>
      <c r="AA508" t="str">
        <f t="shared" si="214"/>
        <v>up</v>
      </c>
      <c r="AB508">
        <f t="shared" si="220"/>
        <v>0.54166000000000003</v>
      </c>
      <c r="AC508">
        <f t="shared" si="230"/>
        <v>0.54096999999999973</v>
      </c>
      <c r="AD508" t="str">
        <f t="shared" si="231"/>
        <v>fast</v>
      </c>
      <c r="AE508" t="str">
        <f t="shared" si="238"/>
        <v>cont</v>
      </c>
      <c r="AF508" s="1">
        <v>1.5442</v>
      </c>
      <c r="AG508" t="str">
        <f t="shared" si="215"/>
        <v>down</v>
      </c>
      <c r="AH508">
        <f t="shared" si="221"/>
        <v>1.5383800000000001</v>
      </c>
      <c r="AI508">
        <f t="shared" si="232"/>
        <v>1.5521450000000001</v>
      </c>
      <c r="AJ508" t="str">
        <f t="shared" si="233"/>
        <v>slow</v>
      </c>
      <c r="AK508" t="str">
        <f t="shared" si="239"/>
        <v>cont</v>
      </c>
    </row>
    <row r="509" spans="1:37">
      <c r="A509">
        <v>20020820</v>
      </c>
      <c r="B509" s="1">
        <v>0.98050000000000004</v>
      </c>
      <c r="C509" t="str">
        <f t="shared" si="210"/>
        <v>up</v>
      </c>
      <c r="D509">
        <f t="shared" si="216"/>
        <v>0.98198999999999992</v>
      </c>
      <c r="E509">
        <f t="shared" si="222"/>
        <v>0.9833949999999998</v>
      </c>
      <c r="F509" t="str">
        <f t="shared" si="223"/>
        <v>slow</v>
      </c>
      <c r="G509" t="str">
        <f t="shared" si="234"/>
        <v>cont</v>
      </c>
      <c r="H509" s="1">
        <v>1.5743</v>
      </c>
      <c r="I509" t="str">
        <f t="shared" si="211"/>
        <v>down</v>
      </c>
      <c r="J509">
        <f t="shared" si="217"/>
        <v>1.5707999999999998</v>
      </c>
      <c r="K509">
        <f t="shared" si="224"/>
        <v>1.5802050000000003</v>
      </c>
      <c r="L509" t="str">
        <f t="shared" si="225"/>
        <v>slow</v>
      </c>
      <c r="M509" t="str">
        <f t="shared" si="235"/>
        <v>cont</v>
      </c>
      <c r="N509" s="1">
        <v>1.5088999999999999</v>
      </c>
      <c r="O509" t="str">
        <f t="shared" si="212"/>
        <v>down</v>
      </c>
      <c r="P509">
        <f t="shared" si="218"/>
        <v>1.5017999999999998</v>
      </c>
      <c r="Q509">
        <f t="shared" si="226"/>
        <v>1.4974900000000002</v>
      </c>
      <c r="R509" t="str">
        <f t="shared" si="227"/>
        <v>fast</v>
      </c>
      <c r="S509" t="str">
        <f t="shared" si="236"/>
        <v>cont</v>
      </c>
      <c r="T509" s="1">
        <v>119.24</v>
      </c>
      <c r="U509" t="str">
        <f t="shared" si="213"/>
        <v>down</v>
      </c>
      <c r="V509">
        <f t="shared" si="219"/>
        <v>119.053</v>
      </c>
      <c r="W509">
        <f t="shared" si="228"/>
        <v>119.64099999999999</v>
      </c>
      <c r="X509" t="str">
        <f t="shared" si="229"/>
        <v>slow</v>
      </c>
      <c r="Y509" t="str">
        <f t="shared" si="237"/>
        <v>cont</v>
      </c>
      <c r="Z509" s="1">
        <v>0.54800000000000004</v>
      </c>
      <c r="AA509" t="str">
        <f t="shared" si="214"/>
        <v>up</v>
      </c>
      <c r="AB509">
        <f t="shared" si="220"/>
        <v>0.54278000000000015</v>
      </c>
      <c r="AC509">
        <f t="shared" si="230"/>
        <v>0.54149999999999987</v>
      </c>
      <c r="AD509" t="str">
        <f t="shared" si="231"/>
        <v>fast</v>
      </c>
      <c r="AE509" t="str">
        <f t="shared" si="238"/>
        <v>cont</v>
      </c>
      <c r="AF509" s="1">
        <v>1.5302</v>
      </c>
      <c r="AG509" t="str">
        <f t="shared" si="215"/>
        <v>up</v>
      </c>
      <c r="AH509">
        <f t="shared" si="221"/>
        <v>1.5373100000000002</v>
      </c>
      <c r="AI509">
        <f t="shared" si="232"/>
        <v>1.5503550000000001</v>
      </c>
      <c r="AJ509" t="str">
        <f t="shared" si="233"/>
        <v>slow</v>
      </c>
      <c r="AK509" t="str">
        <f t="shared" si="239"/>
        <v>cont</v>
      </c>
    </row>
    <row r="510" spans="1:37">
      <c r="A510">
        <v>20020821</v>
      </c>
      <c r="B510" s="1">
        <v>0.98440000000000005</v>
      </c>
      <c r="C510" t="str">
        <f t="shared" si="210"/>
        <v>down</v>
      </c>
      <c r="D510">
        <f t="shared" si="216"/>
        <v>0.98307</v>
      </c>
      <c r="E510">
        <f t="shared" si="222"/>
        <v>0.98318499999999975</v>
      </c>
      <c r="F510" t="str">
        <f t="shared" si="223"/>
        <v>slow</v>
      </c>
      <c r="G510" t="str">
        <f t="shared" si="234"/>
        <v>cont</v>
      </c>
      <c r="H510" s="1">
        <v>1.5707</v>
      </c>
      <c r="I510" t="str">
        <f t="shared" si="211"/>
        <v>down</v>
      </c>
      <c r="J510">
        <f t="shared" si="217"/>
        <v>1.5697899999999998</v>
      </c>
      <c r="K510">
        <f t="shared" si="224"/>
        <v>1.5793900000000001</v>
      </c>
      <c r="L510" t="str">
        <f t="shared" si="225"/>
        <v>slow</v>
      </c>
      <c r="M510" t="str">
        <f t="shared" si="235"/>
        <v>cont</v>
      </c>
      <c r="N510" s="1">
        <v>1.5057</v>
      </c>
      <c r="O510" t="str">
        <f t="shared" si="212"/>
        <v>up</v>
      </c>
      <c r="P510">
        <f t="shared" si="218"/>
        <v>1.5009699999999999</v>
      </c>
      <c r="Q510">
        <f t="shared" si="226"/>
        <v>1.49827</v>
      </c>
      <c r="R510" t="str">
        <f t="shared" si="227"/>
        <v>fast</v>
      </c>
      <c r="S510" t="str">
        <f t="shared" si="236"/>
        <v>cont</v>
      </c>
      <c r="T510" s="1">
        <v>118.81</v>
      </c>
      <c r="U510" t="str">
        <f t="shared" si="213"/>
        <v>up</v>
      </c>
      <c r="V510">
        <f t="shared" si="219"/>
        <v>118.801</v>
      </c>
      <c r="W510">
        <f t="shared" si="228"/>
        <v>119.58349999999996</v>
      </c>
      <c r="X510" t="str">
        <f t="shared" si="229"/>
        <v>slow</v>
      </c>
      <c r="Y510" t="str">
        <f t="shared" si="237"/>
        <v>cont</v>
      </c>
      <c r="Z510" s="1">
        <v>0.54830000000000001</v>
      </c>
      <c r="AA510" t="str">
        <f t="shared" si="214"/>
        <v>down</v>
      </c>
      <c r="AB510">
        <f t="shared" si="220"/>
        <v>0.54399000000000008</v>
      </c>
      <c r="AC510">
        <f t="shared" si="230"/>
        <v>0.54183999999999988</v>
      </c>
      <c r="AD510" t="str">
        <f t="shared" si="231"/>
        <v>fast</v>
      </c>
      <c r="AE510" t="str">
        <f t="shared" si="238"/>
        <v>cont</v>
      </c>
      <c r="AF510" s="1">
        <v>1.5341</v>
      </c>
      <c r="AG510" t="str">
        <f t="shared" si="215"/>
        <v>down</v>
      </c>
      <c r="AH510">
        <f t="shared" si="221"/>
        <v>1.5370700000000002</v>
      </c>
      <c r="AI510">
        <f t="shared" si="232"/>
        <v>1.5486400000000002</v>
      </c>
      <c r="AJ510" t="str">
        <f t="shared" si="233"/>
        <v>slow</v>
      </c>
      <c r="AK510" t="str">
        <f t="shared" si="239"/>
        <v>cont</v>
      </c>
    </row>
    <row r="511" spans="1:37">
      <c r="A511">
        <v>20020822</v>
      </c>
      <c r="B511" s="1">
        <v>0.97929999999999995</v>
      </c>
      <c r="C511" t="str">
        <f t="shared" si="210"/>
        <v>down</v>
      </c>
      <c r="D511">
        <f t="shared" si="216"/>
        <v>0.98394000000000015</v>
      </c>
      <c r="E511">
        <f t="shared" si="222"/>
        <v>0.98270999999999975</v>
      </c>
      <c r="F511" t="str">
        <f t="shared" si="223"/>
        <v>fast</v>
      </c>
      <c r="G511" t="str">
        <f t="shared" si="234"/>
        <v>cross</v>
      </c>
      <c r="H511" s="1">
        <v>1.5617000000000001</v>
      </c>
      <c r="I511" t="str">
        <f t="shared" si="211"/>
        <v>down</v>
      </c>
      <c r="J511">
        <f t="shared" si="217"/>
        <v>1.5686900000000001</v>
      </c>
      <c r="K511">
        <f t="shared" si="224"/>
        <v>1.5786800000000003</v>
      </c>
      <c r="L511" t="str">
        <f t="shared" si="225"/>
        <v>slow</v>
      </c>
      <c r="M511" t="str">
        <f t="shared" si="235"/>
        <v>cont</v>
      </c>
      <c r="N511" s="1">
        <v>1.5214000000000001</v>
      </c>
      <c r="O511" t="str">
        <f t="shared" si="212"/>
        <v>up</v>
      </c>
      <c r="P511">
        <f t="shared" si="218"/>
        <v>1.5026599999999999</v>
      </c>
      <c r="Q511">
        <f t="shared" si="226"/>
        <v>1.4998199999999999</v>
      </c>
      <c r="R511" t="str">
        <f t="shared" si="227"/>
        <v>fast</v>
      </c>
      <c r="S511" t="str">
        <f t="shared" si="236"/>
        <v>cont</v>
      </c>
      <c r="T511" s="1">
        <v>119.94</v>
      </c>
      <c r="U511" t="str">
        <f t="shared" si="213"/>
        <v>up</v>
      </c>
      <c r="V511">
        <f t="shared" si="219"/>
        <v>118.78299999999999</v>
      </c>
      <c r="W511">
        <f t="shared" si="228"/>
        <v>119.56199999999998</v>
      </c>
      <c r="X511" t="str">
        <f t="shared" si="229"/>
        <v>slow</v>
      </c>
      <c r="Y511" t="str">
        <f t="shared" si="237"/>
        <v>cont</v>
      </c>
      <c r="Z511" s="1">
        <v>0.54390000000000005</v>
      </c>
      <c r="AA511" t="str">
        <f t="shared" si="214"/>
        <v>up</v>
      </c>
      <c r="AB511">
        <f t="shared" si="220"/>
        <v>0.54482000000000008</v>
      </c>
      <c r="AC511">
        <f t="shared" si="230"/>
        <v>0.54175999999999991</v>
      </c>
      <c r="AD511" t="str">
        <f t="shared" si="231"/>
        <v>fast</v>
      </c>
      <c r="AE511" t="str">
        <f t="shared" si="238"/>
        <v>cont</v>
      </c>
      <c r="AF511" s="1">
        <v>1.5301</v>
      </c>
      <c r="AG511" t="str">
        <f t="shared" si="215"/>
        <v>down</v>
      </c>
      <c r="AH511">
        <f t="shared" si="221"/>
        <v>1.53762</v>
      </c>
      <c r="AI511">
        <f t="shared" si="232"/>
        <v>1.5464550000000001</v>
      </c>
      <c r="AJ511" t="str">
        <f t="shared" si="233"/>
        <v>slow</v>
      </c>
      <c r="AK511" t="str">
        <f t="shared" si="239"/>
        <v>cont</v>
      </c>
    </row>
    <row r="512" spans="1:37">
      <c r="A512">
        <v>20020823</v>
      </c>
      <c r="B512" s="1">
        <v>0.97289999999999999</v>
      </c>
      <c r="C512" t="str">
        <f t="shared" si="210"/>
        <v>up</v>
      </c>
      <c r="D512">
        <f t="shared" si="216"/>
        <v>0.98325999999999991</v>
      </c>
      <c r="E512">
        <f t="shared" si="222"/>
        <v>0.98209999999999997</v>
      </c>
      <c r="F512" t="str">
        <f t="shared" si="223"/>
        <v>fast</v>
      </c>
      <c r="G512" t="str">
        <f t="shared" si="234"/>
        <v>cont</v>
      </c>
      <c r="H512" s="1">
        <v>1.5615000000000001</v>
      </c>
      <c r="I512" t="str">
        <f t="shared" si="211"/>
        <v>down</v>
      </c>
      <c r="J512">
        <f t="shared" si="217"/>
        <v>1.56717</v>
      </c>
      <c r="K512">
        <f t="shared" si="224"/>
        <v>1.577415</v>
      </c>
      <c r="L512" t="str">
        <f t="shared" si="225"/>
        <v>slow</v>
      </c>
      <c r="M512" t="str">
        <f t="shared" si="235"/>
        <v>cont</v>
      </c>
      <c r="N512" s="1">
        <v>1.5235000000000001</v>
      </c>
      <c r="O512" t="str">
        <f t="shared" si="212"/>
        <v>down</v>
      </c>
      <c r="P512">
        <f t="shared" si="218"/>
        <v>1.5046300000000001</v>
      </c>
      <c r="Q512">
        <f t="shared" si="226"/>
        <v>1.5015050000000001</v>
      </c>
      <c r="R512" t="str">
        <f t="shared" si="227"/>
        <v>fast</v>
      </c>
      <c r="S512" t="str">
        <f t="shared" si="236"/>
        <v>cont</v>
      </c>
      <c r="T512" s="1">
        <v>120.28</v>
      </c>
      <c r="U512" t="str">
        <f t="shared" si="213"/>
        <v>down</v>
      </c>
      <c r="V512">
        <f t="shared" si="219"/>
        <v>118.803</v>
      </c>
      <c r="W512">
        <f t="shared" si="228"/>
        <v>119.5605</v>
      </c>
      <c r="X512" t="str">
        <f t="shared" si="229"/>
        <v>slow</v>
      </c>
      <c r="Y512" t="str">
        <f t="shared" si="237"/>
        <v>cont</v>
      </c>
      <c r="Z512" s="1">
        <v>0.54459999999999997</v>
      </c>
      <c r="AA512" t="str">
        <f t="shared" si="214"/>
        <v>down</v>
      </c>
      <c r="AB512">
        <f t="shared" si="220"/>
        <v>0.54519000000000006</v>
      </c>
      <c r="AC512">
        <f t="shared" si="230"/>
        <v>0.5415899999999999</v>
      </c>
      <c r="AD512" t="str">
        <f t="shared" si="231"/>
        <v>fast</v>
      </c>
      <c r="AE512" t="str">
        <f t="shared" si="238"/>
        <v>cont</v>
      </c>
      <c r="AF512" s="1">
        <v>1.5230999999999999</v>
      </c>
      <c r="AG512" t="str">
        <f t="shared" si="215"/>
        <v>down</v>
      </c>
      <c r="AH512">
        <f t="shared" si="221"/>
        <v>1.5366299999999999</v>
      </c>
      <c r="AI512">
        <f t="shared" si="232"/>
        <v>1.5439600000000002</v>
      </c>
      <c r="AJ512" t="str">
        <f t="shared" si="233"/>
        <v>slow</v>
      </c>
      <c r="AK512" t="str">
        <f t="shared" si="239"/>
        <v>cont</v>
      </c>
    </row>
    <row r="513" spans="1:37">
      <c r="A513">
        <v>20020825</v>
      </c>
      <c r="B513" s="1">
        <v>0.97299999999999998</v>
      </c>
      <c r="C513" t="str">
        <f t="shared" si="210"/>
        <v>up</v>
      </c>
      <c r="D513">
        <f t="shared" si="216"/>
        <v>0.9821200000000001</v>
      </c>
      <c r="E513">
        <f t="shared" si="222"/>
        <v>0.98138999999999987</v>
      </c>
      <c r="F513" t="str">
        <f t="shared" si="223"/>
        <v>fast</v>
      </c>
      <c r="G513" t="str">
        <f t="shared" si="234"/>
        <v>cont</v>
      </c>
      <c r="H513" s="1">
        <v>1.5570999999999999</v>
      </c>
      <c r="I513" t="str">
        <f t="shared" si="211"/>
        <v>up</v>
      </c>
      <c r="J513">
        <f t="shared" si="217"/>
        <v>1.5651700000000002</v>
      </c>
      <c r="K513">
        <f t="shared" si="224"/>
        <v>1.5756750000000002</v>
      </c>
      <c r="L513" t="str">
        <f t="shared" si="225"/>
        <v>slow</v>
      </c>
      <c r="M513" t="str">
        <f t="shared" si="235"/>
        <v>cont</v>
      </c>
      <c r="N513" s="1">
        <v>1.5134000000000001</v>
      </c>
      <c r="O513" t="str">
        <f t="shared" si="212"/>
        <v>up</v>
      </c>
      <c r="P513">
        <f t="shared" si="218"/>
        <v>1.50597</v>
      </c>
      <c r="Q513">
        <f t="shared" si="226"/>
        <v>1.5025900000000001</v>
      </c>
      <c r="R513" t="str">
        <f t="shared" si="227"/>
        <v>fast</v>
      </c>
      <c r="S513" t="str">
        <f t="shared" si="236"/>
        <v>cont</v>
      </c>
      <c r="T513" s="1">
        <v>119.58</v>
      </c>
      <c r="U513" t="str">
        <f t="shared" si="213"/>
        <v>up</v>
      </c>
      <c r="V513">
        <f t="shared" si="219"/>
        <v>118.83699999999999</v>
      </c>
      <c r="W513">
        <f t="shared" si="228"/>
        <v>119.52450000000002</v>
      </c>
      <c r="X513" t="str">
        <f t="shared" si="229"/>
        <v>slow</v>
      </c>
      <c r="Y513" t="str">
        <f t="shared" si="237"/>
        <v>cont</v>
      </c>
      <c r="Z513" s="1">
        <v>0.54359999999999997</v>
      </c>
      <c r="AA513" t="str">
        <f t="shared" si="214"/>
        <v>up</v>
      </c>
      <c r="AB513">
        <f t="shared" si="220"/>
        <v>0.54547999999999996</v>
      </c>
      <c r="AC513">
        <f t="shared" si="230"/>
        <v>0.54171000000000002</v>
      </c>
      <c r="AD513" t="str">
        <f t="shared" si="231"/>
        <v>fast</v>
      </c>
      <c r="AE513" t="str">
        <f t="shared" si="238"/>
        <v>cont</v>
      </c>
      <c r="AF513" s="1">
        <v>1.522</v>
      </c>
      <c r="AG513" t="str">
        <f t="shared" si="215"/>
        <v>up</v>
      </c>
      <c r="AH513">
        <f t="shared" si="221"/>
        <v>1.53498</v>
      </c>
      <c r="AI513">
        <f t="shared" si="232"/>
        <v>1.541825</v>
      </c>
      <c r="AJ513" t="str">
        <f t="shared" si="233"/>
        <v>slow</v>
      </c>
      <c r="AK513" t="str">
        <f t="shared" si="239"/>
        <v>cont</v>
      </c>
    </row>
    <row r="514" spans="1:37">
      <c r="A514">
        <v>20020826</v>
      </c>
      <c r="B514" s="1">
        <v>0.97360000000000002</v>
      </c>
      <c r="C514" t="str">
        <f t="shared" si="210"/>
        <v>up</v>
      </c>
      <c r="D514">
        <f t="shared" si="216"/>
        <v>0.98058999999999996</v>
      </c>
      <c r="E514">
        <f t="shared" si="222"/>
        <v>0.98049999999999993</v>
      </c>
      <c r="F514" t="str">
        <f t="shared" si="223"/>
        <v>fast</v>
      </c>
      <c r="G514" t="str">
        <f t="shared" si="234"/>
        <v>cont</v>
      </c>
      <c r="H514" s="1">
        <v>1.5604</v>
      </c>
      <c r="I514" t="str">
        <f t="shared" si="211"/>
        <v>down</v>
      </c>
      <c r="J514">
        <f t="shared" si="217"/>
        <v>1.56447</v>
      </c>
      <c r="K514">
        <f t="shared" si="224"/>
        <v>1.574125</v>
      </c>
      <c r="L514" t="str">
        <f t="shared" si="225"/>
        <v>slow</v>
      </c>
      <c r="M514" t="str">
        <f t="shared" si="235"/>
        <v>cont</v>
      </c>
      <c r="N514" s="1">
        <v>1.5195000000000001</v>
      </c>
      <c r="O514" t="str">
        <f t="shared" si="212"/>
        <v>down</v>
      </c>
      <c r="P514">
        <f t="shared" si="218"/>
        <v>1.5081800000000001</v>
      </c>
      <c r="Q514">
        <f t="shared" si="226"/>
        <v>1.5047950000000001</v>
      </c>
      <c r="R514" t="str">
        <f t="shared" si="227"/>
        <v>fast</v>
      </c>
      <c r="S514" t="str">
        <f t="shared" si="236"/>
        <v>cont</v>
      </c>
      <c r="T514" s="1">
        <v>119.89</v>
      </c>
      <c r="U514" t="str">
        <f t="shared" si="213"/>
        <v>down</v>
      </c>
      <c r="V514">
        <f t="shared" si="219"/>
        <v>118.99300000000001</v>
      </c>
      <c r="W514">
        <f t="shared" si="228"/>
        <v>119.55249999999998</v>
      </c>
      <c r="X514" t="str">
        <f t="shared" si="229"/>
        <v>slow</v>
      </c>
      <c r="Y514" t="str">
        <f t="shared" si="237"/>
        <v>cont</v>
      </c>
      <c r="Z514" s="1">
        <v>0.54649999999999999</v>
      </c>
      <c r="AA514" t="str">
        <f t="shared" si="214"/>
        <v>up</v>
      </c>
      <c r="AB514">
        <f t="shared" si="220"/>
        <v>0.54597999999999991</v>
      </c>
      <c r="AC514">
        <f t="shared" si="230"/>
        <v>0.54194000000000009</v>
      </c>
      <c r="AD514" t="str">
        <f t="shared" si="231"/>
        <v>fast</v>
      </c>
      <c r="AE514" t="str">
        <f t="shared" si="238"/>
        <v>cont</v>
      </c>
      <c r="AF514" s="1">
        <v>1.5241</v>
      </c>
      <c r="AG514" t="str">
        <f t="shared" si="215"/>
        <v>up</v>
      </c>
      <c r="AH514">
        <f t="shared" si="221"/>
        <v>1.5327199999999999</v>
      </c>
      <c r="AI514">
        <f t="shared" si="232"/>
        <v>1.5394049999999999</v>
      </c>
      <c r="AJ514" t="str">
        <f t="shared" si="233"/>
        <v>slow</v>
      </c>
      <c r="AK514" t="str">
        <f t="shared" si="239"/>
        <v>cont</v>
      </c>
    </row>
    <row r="515" spans="1:37">
      <c r="A515">
        <v>20020827</v>
      </c>
      <c r="B515" s="1">
        <v>0.98360000000000003</v>
      </c>
      <c r="C515" t="str">
        <f t="shared" ref="C515:C578" si="240">+(IF(B516&gt;B515,"up","down"))</f>
        <v>down</v>
      </c>
      <c r="D515">
        <f t="shared" si="216"/>
        <v>0.98049999999999993</v>
      </c>
      <c r="E515">
        <f t="shared" si="222"/>
        <v>0.98035000000000017</v>
      </c>
      <c r="F515" t="str">
        <f t="shared" si="223"/>
        <v>fast</v>
      </c>
      <c r="G515" t="str">
        <f t="shared" si="234"/>
        <v>cont</v>
      </c>
      <c r="H515" s="1">
        <v>1.556</v>
      </c>
      <c r="I515" t="str">
        <f t="shared" ref="I515:I578" si="241">+(IF(H516&gt;H515,"up","down"))</f>
        <v>up</v>
      </c>
      <c r="J515">
        <f t="shared" si="217"/>
        <v>1.56369</v>
      </c>
      <c r="K515">
        <f t="shared" si="224"/>
        <v>1.5726150000000001</v>
      </c>
      <c r="L515" t="str">
        <f t="shared" si="225"/>
        <v>slow</v>
      </c>
      <c r="M515" t="str">
        <f t="shared" si="235"/>
        <v>cont</v>
      </c>
      <c r="N515" s="1">
        <v>1.5149999999999999</v>
      </c>
      <c r="O515" t="str">
        <f t="shared" ref="O515:O578" si="242">+(IF(N516&gt;N515,"up","down"))</f>
        <v>down</v>
      </c>
      <c r="P515">
        <f t="shared" si="218"/>
        <v>1.5096200000000004</v>
      </c>
      <c r="Q515">
        <f t="shared" si="226"/>
        <v>1.5070050000000001</v>
      </c>
      <c r="R515" t="str">
        <f t="shared" si="227"/>
        <v>fast</v>
      </c>
      <c r="S515" t="str">
        <f t="shared" si="236"/>
        <v>cont</v>
      </c>
      <c r="T515" s="1">
        <v>119.83</v>
      </c>
      <c r="U515" t="str">
        <f t="shared" ref="U515:U578" si="243">+(IF(T516&gt;T515,"up","down"))</f>
        <v>down</v>
      </c>
      <c r="V515">
        <f t="shared" si="219"/>
        <v>119.19300000000001</v>
      </c>
      <c r="W515">
        <f t="shared" si="228"/>
        <v>119.602</v>
      </c>
      <c r="X515" t="str">
        <f t="shared" si="229"/>
        <v>slow</v>
      </c>
      <c r="Y515" t="str">
        <f t="shared" si="237"/>
        <v>cont</v>
      </c>
      <c r="Z515" s="1">
        <v>0.55459999999999998</v>
      </c>
      <c r="AA515" t="str">
        <f t="shared" ref="AA515:AA578" si="244">+(IF(Z516&gt;Z515,"up","down"))</f>
        <v>down</v>
      </c>
      <c r="AB515">
        <f t="shared" si="220"/>
        <v>0.5469099999999999</v>
      </c>
      <c r="AC515">
        <f t="shared" si="230"/>
        <v>0.54271500000000006</v>
      </c>
      <c r="AD515" t="str">
        <f t="shared" si="231"/>
        <v>fast</v>
      </c>
      <c r="AE515" t="str">
        <f t="shared" si="238"/>
        <v>cont</v>
      </c>
      <c r="AF515" s="1">
        <v>1.5351999999999999</v>
      </c>
      <c r="AG515" t="str">
        <f t="shared" ref="AG515:AG578" si="245">+(IF(AF516&gt;AF515,"up","down"))</f>
        <v>up</v>
      </c>
      <c r="AH515">
        <f t="shared" si="221"/>
        <v>1.5321699999999998</v>
      </c>
      <c r="AI515">
        <f t="shared" si="232"/>
        <v>1.5376699999999999</v>
      </c>
      <c r="AJ515" t="str">
        <f t="shared" si="233"/>
        <v>slow</v>
      </c>
      <c r="AK515" t="str">
        <f t="shared" si="239"/>
        <v>cont</v>
      </c>
    </row>
    <row r="516" spans="1:37">
      <c r="A516">
        <v>20020828</v>
      </c>
      <c r="B516" s="1">
        <v>0.98309999999999997</v>
      </c>
      <c r="C516" t="str">
        <f t="shared" si="240"/>
        <v>up</v>
      </c>
      <c r="D516">
        <f t="shared" si="216"/>
        <v>0.98019000000000001</v>
      </c>
      <c r="E516">
        <f t="shared" si="222"/>
        <v>0.98014500000000004</v>
      </c>
      <c r="F516" t="str">
        <f t="shared" si="223"/>
        <v>fast</v>
      </c>
      <c r="G516" t="str">
        <f t="shared" si="234"/>
        <v>cont</v>
      </c>
      <c r="H516" s="1">
        <v>1.5617000000000001</v>
      </c>
      <c r="I516" t="str">
        <f t="shared" si="241"/>
        <v>up</v>
      </c>
      <c r="J516">
        <f t="shared" si="217"/>
        <v>1.5636399999999999</v>
      </c>
      <c r="K516">
        <f t="shared" si="224"/>
        <v>1.5708200000000001</v>
      </c>
      <c r="L516" t="str">
        <f t="shared" si="225"/>
        <v>slow</v>
      </c>
      <c r="M516" t="str">
        <f t="shared" si="235"/>
        <v>cont</v>
      </c>
      <c r="N516" s="1">
        <v>1.5025999999999999</v>
      </c>
      <c r="O516" t="str">
        <f t="shared" si="242"/>
        <v>down</v>
      </c>
      <c r="P516">
        <f t="shared" si="218"/>
        <v>1.5104000000000002</v>
      </c>
      <c r="Q516">
        <f t="shared" si="226"/>
        <v>1.5078650000000002</v>
      </c>
      <c r="R516" t="str">
        <f t="shared" si="227"/>
        <v>fast</v>
      </c>
      <c r="S516" t="str">
        <f t="shared" si="236"/>
        <v>cont</v>
      </c>
      <c r="T516" s="1">
        <v>119.03</v>
      </c>
      <c r="U516" t="str">
        <f t="shared" si="243"/>
        <v>down</v>
      </c>
      <c r="V516">
        <f t="shared" si="219"/>
        <v>119.309</v>
      </c>
      <c r="W516">
        <f t="shared" si="228"/>
        <v>119.5645</v>
      </c>
      <c r="X516" t="str">
        <f t="shared" si="229"/>
        <v>slow</v>
      </c>
      <c r="Y516" t="str">
        <f t="shared" si="237"/>
        <v>cont</v>
      </c>
      <c r="Z516" s="1">
        <v>0.55430000000000001</v>
      </c>
      <c r="AA516" t="str">
        <f t="shared" si="244"/>
        <v>down</v>
      </c>
      <c r="AB516">
        <f t="shared" si="220"/>
        <v>0.54765999999999992</v>
      </c>
      <c r="AC516">
        <f t="shared" si="230"/>
        <v>0.54346000000000005</v>
      </c>
      <c r="AD516" t="str">
        <f t="shared" si="231"/>
        <v>fast</v>
      </c>
      <c r="AE516" t="str">
        <f t="shared" si="238"/>
        <v>cont</v>
      </c>
      <c r="AF516" s="1">
        <v>1.5373000000000001</v>
      </c>
      <c r="AG516" t="str">
        <f t="shared" si="245"/>
        <v>up</v>
      </c>
      <c r="AH516">
        <f t="shared" si="221"/>
        <v>1.5319700000000001</v>
      </c>
      <c r="AI516">
        <f t="shared" si="232"/>
        <v>1.536</v>
      </c>
      <c r="AJ516" t="str">
        <f t="shared" si="233"/>
        <v>slow</v>
      </c>
      <c r="AK516" t="str">
        <f t="shared" si="239"/>
        <v>cont</v>
      </c>
    </row>
    <row r="517" spans="1:37">
      <c r="A517">
        <v>20020829</v>
      </c>
      <c r="B517" s="1">
        <v>0.98829999999999996</v>
      </c>
      <c r="C517" t="str">
        <f t="shared" si="240"/>
        <v>down</v>
      </c>
      <c r="D517">
        <f t="shared" si="216"/>
        <v>0.98055000000000003</v>
      </c>
      <c r="E517">
        <f t="shared" si="222"/>
        <v>0.98058000000000001</v>
      </c>
      <c r="F517" t="str">
        <f t="shared" si="223"/>
        <v>slow</v>
      </c>
      <c r="G517" t="str">
        <f t="shared" si="234"/>
        <v>cross</v>
      </c>
      <c r="H517" s="1">
        <v>1.5644</v>
      </c>
      <c r="I517" t="str">
        <f t="shared" si="241"/>
        <v>down</v>
      </c>
      <c r="J517">
        <f t="shared" si="217"/>
        <v>1.5641799999999999</v>
      </c>
      <c r="K517">
        <f t="shared" si="224"/>
        <v>1.568805</v>
      </c>
      <c r="L517" t="str">
        <f t="shared" si="225"/>
        <v>slow</v>
      </c>
      <c r="M517" t="str">
        <f t="shared" si="235"/>
        <v>cont</v>
      </c>
      <c r="N517" s="1">
        <v>1.5025999999999999</v>
      </c>
      <c r="O517" t="str">
        <f t="shared" si="242"/>
        <v>down</v>
      </c>
      <c r="P517">
        <f t="shared" si="218"/>
        <v>1.5117100000000001</v>
      </c>
      <c r="Q517">
        <f t="shared" si="226"/>
        <v>1.5072950000000003</v>
      </c>
      <c r="R517" t="str">
        <f t="shared" si="227"/>
        <v>fast</v>
      </c>
      <c r="S517" t="str">
        <f t="shared" si="236"/>
        <v>cont</v>
      </c>
      <c r="T517" s="1">
        <v>118.99</v>
      </c>
      <c r="U517" t="str">
        <f t="shared" si="243"/>
        <v>down</v>
      </c>
      <c r="V517">
        <f t="shared" si="219"/>
        <v>119.43000000000002</v>
      </c>
      <c r="W517">
        <f t="shared" si="228"/>
        <v>119.45450000000001</v>
      </c>
      <c r="X517" t="str">
        <f t="shared" si="229"/>
        <v>slow</v>
      </c>
      <c r="Y517" t="str">
        <f t="shared" si="237"/>
        <v>cont</v>
      </c>
      <c r="Z517" s="1">
        <v>0.55249999999999999</v>
      </c>
      <c r="AA517" t="str">
        <f t="shared" si="244"/>
        <v>up</v>
      </c>
      <c r="AB517">
        <f t="shared" si="220"/>
        <v>0.54831000000000008</v>
      </c>
      <c r="AC517">
        <f t="shared" si="230"/>
        <v>0.54452000000000012</v>
      </c>
      <c r="AD517" t="str">
        <f t="shared" si="231"/>
        <v>fast</v>
      </c>
      <c r="AE517" t="str">
        <f t="shared" si="238"/>
        <v>cont</v>
      </c>
      <c r="AF517" s="1">
        <v>1.55</v>
      </c>
      <c r="AG517" t="str">
        <f t="shared" si="245"/>
        <v>up</v>
      </c>
      <c r="AH517">
        <f t="shared" si="221"/>
        <v>1.5330300000000001</v>
      </c>
      <c r="AI517">
        <f t="shared" si="232"/>
        <v>1.5355949999999998</v>
      </c>
      <c r="AJ517" t="str">
        <f t="shared" si="233"/>
        <v>slow</v>
      </c>
      <c r="AK517" t="str">
        <f t="shared" si="239"/>
        <v>cont</v>
      </c>
    </row>
    <row r="518" spans="1:37">
      <c r="A518">
        <v>20020830</v>
      </c>
      <c r="B518" s="1">
        <v>0.98609999999999998</v>
      </c>
      <c r="C518" t="str">
        <f t="shared" si="240"/>
        <v>down</v>
      </c>
      <c r="D518">
        <f t="shared" si="216"/>
        <v>0.98048000000000024</v>
      </c>
      <c r="E518">
        <f t="shared" si="222"/>
        <v>0.9810549999999999</v>
      </c>
      <c r="F518" t="str">
        <f t="shared" si="223"/>
        <v>slow</v>
      </c>
      <c r="G518" t="str">
        <f t="shared" si="234"/>
        <v>cont</v>
      </c>
      <c r="H518" s="1">
        <v>1.5612999999999999</v>
      </c>
      <c r="I518" t="str">
        <f t="shared" si="241"/>
        <v>down</v>
      </c>
      <c r="J518">
        <f t="shared" si="217"/>
        <v>1.56291</v>
      </c>
      <c r="K518">
        <f t="shared" si="224"/>
        <v>1.56734</v>
      </c>
      <c r="L518" t="str">
        <f t="shared" si="225"/>
        <v>slow</v>
      </c>
      <c r="M518" t="str">
        <f t="shared" si="235"/>
        <v>cont</v>
      </c>
      <c r="N518" s="1">
        <v>1.5017</v>
      </c>
      <c r="O518" t="str">
        <f t="shared" si="242"/>
        <v>down</v>
      </c>
      <c r="P518">
        <f t="shared" si="218"/>
        <v>1.5114299999999998</v>
      </c>
      <c r="Q518">
        <f t="shared" si="226"/>
        <v>1.5069600000000001</v>
      </c>
      <c r="R518" t="str">
        <f t="shared" si="227"/>
        <v>fast</v>
      </c>
      <c r="S518" t="str">
        <f t="shared" si="236"/>
        <v>cont</v>
      </c>
      <c r="T518" s="1">
        <v>118.72</v>
      </c>
      <c r="U518" t="str">
        <f t="shared" si="243"/>
        <v>down</v>
      </c>
      <c r="V518">
        <f t="shared" si="219"/>
        <v>119.431</v>
      </c>
      <c r="W518">
        <f t="shared" si="228"/>
        <v>119.33749999999998</v>
      </c>
      <c r="X518" t="str">
        <f t="shared" si="229"/>
        <v>fast</v>
      </c>
      <c r="Y518" t="str">
        <f t="shared" si="237"/>
        <v>cross</v>
      </c>
      <c r="Z518" s="1">
        <v>0.55389999999999995</v>
      </c>
      <c r="AA518" t="str">
        <f t="shared" si="244"/>
        <v>down</v>
      </c>
      <c r="AB518">
        <f t="shared" si="220"/>
        <v>0.54902000000000006</v>
      </c>
      <c r="AC518">
        <f t="shared" si="230"/>
        <v>0.54534000000000016</v>
      </c>
      <c r="AD518" t="str">
        <f t="shared" si="231"/>
        <v>fast</v>
      </c>
      <c r="AE518" t="str">
        <f t="shared" si="238"/>
        <v>cont</v>
      </c>
      <c r="AF518" s="1">
        <v>1.5544</v>
      </c>
      <c r="AG518" t="str">
        <f t="shared" si="245"/>
        <v>down</v>
      </c>
      <c r="AH518">
        <f t="shared" si="221"/>
        <v>1.5340500000000001</v>
      </c>
      <c r="AI518">
        <f t="shared" si="232"/>
        <v>1.5362150000000001</v>
      </c>
      <c r="AJ518" t="str">
        <f t="shared" si="233"/>
        <v>slow</v>
      </c>
      <c r="AK518" t="str">
        <f t="shared" si="239"/>
        <v>cont</v>
      </c>
    </row>
    <row r="519" spans="1:37">
      <c r="A519">
        <v>20020901</v>
      </c>
      <c r="B519" s="1">
        <v>0.98209999999999997</v>
      </c>
      <c r="C519" t="str">
        <f t="shared" si="240"/>
        <v>up</v>
      </c>
      <c r="D519">
        <f t="shared" si="216"/>
        <v>0.98063999999999996</v>
      </c>
      <c r="E519">
        <f t="shared" si="222"/>
        <v>0.98131499999999983</v>
      </c>
      <c r="F519" t="str">
        <f t="shared" si="223"/>
        <v>slow</v>
      </c>
      <c r="G519" t="str">
        <f t="shared" si="234"/>
        <v>cont</v>
      </c>
      <c r="H519" s="1">
        <v>1.5589</v>
      </c>
      <c r="I519" t="str">
        <f t="shared" si="241"/>
        <v>up</v>
      </c>
      <c r="J519">
        <f t="shared" si="217"/>
        <v>1.5613699999999999</v>
      </c>
      <c r="K519">
        <f t="shared" si="224"/>
        <v>1.5660849999999997</v>
      </c>
      <c r="L519" t="str">
        <f t="shared" si="225"/>
        <v>slow</v>
      </c>
      <c r="M519" t="str">
        <f t="shared" si="235"/>
        <v>cont</v>
      </c>
      <c r="N519" s="1">
        <v>1.4993000000000001</v>
      </c>
      <c r="O519" t="str">
        <f t="shared" si="242"/>
        <v>up</v>
      </c>
      <c r="P519">
        <f t="shared" si="218"/>
        <v>1.5104699999999998</v>
      </c>
      <c r="Q519">
        <f t="shared" si="226"/>
        <v>1.506135</v>
      </c>
      <c r="R519" t="str">
        <f t="shared" si="227"/>
        <v>fast</v>
      </c>
      <c r="S519" t="str">
        <f t="shared" si="236"/>
        <v>cont</v>
      </c>
      <c r="T519" s="1">
        <v>118.64</v>
      </c>
      <c r="U519" t="str">
        <f t="shared" si="243"/>
        <v>up</v>
      </c>
      <c r="V519">
        <f t="shared" si="219"/>
        <v>119.37100000000001</v>
      </c>
      <c r="W519">
        <f t="shared" si="228"/>
        <v>119.21199999999996</v>
      </c>
      <c r="X519" t="str">
        <f t="shared" si="229"/>
        <v>fast</v>
      </c>
      <c r="Y519" t="str">
        <f t="shared" si="237"/>
        <v>cont</v>
      </c>
      <c r="Z519" s="1">
        <v>0.55000000000000004</v>
      </c>
      <c r="AA519" t="str">
        <f t="shared" si="244"/>
        <v>up</v>
      </c>
      <c r="AB519">
        <f t="shared" si="220"/>
        <v>0.54921999999999993</v>
      </c>
      <c r="AC519">
        <f t="shared" si="230"/>
        <v>0.54600000000000015</v>
      </c>
      <c r="AD519" t="str">
        <f t="shared" si="231"/>
        <v>fast</v>
      </c>
      <c r="AE519" t="str">
        <f t="shared" si="238"/>
        <v>cont</v>
      </c>
      <c r="AF519" s="1">
        <v>1.5510999999999999</v>
      </c>
      <c r="AG519" t="str">
        <f t="shared" si="245"/>
        <v>up</v>
      </c>
      <c r="AH519">
        <f t="shared" si="221"/>
        <v>1.5361400000000001</v>
      </c>
      <c r="AI519">
        <f t="shared" si="232"/>
        <v>1.5367250000000001</v>
      </c>
      <c r="AJ519" t="str">
        <f t="shared" si="233"/>
        <v>slow</v>
      </c>
      <c r="AK519" t="str">
        <f t="shared" si="239"/>
        <v>cont</v>
      </c>
    </row>
    <row r="520" spans="1:37">
      <c r="A520">
        <v>20020902</v>
      </c>
      <c r="B520" s="1">
        <v>0.98509999999999998</v>
      </c>
      <c r="C520" t="str">
        <f t="shared" si="240"/>
        <v>up</v>
      </c>
      <c r="D520">
        <f t="shared" si="216"/>
        <v>0.98070999999999986</v>
      </c>
      <c r="E520">
        <f t="shared" si="222"/>
        <v>0.98188999999999993</v>
      </c>
      <c r="F520" t="str">
        <f t="shared" si="223"/>
        <v>slow</v>
      </c>
      <c r="G520" t="str">
        <f t="shared" si="234"/>
        <v>cont</v>
      </c>
      <c r="H520" s="1">
        <v>1.5593999999999999</v>
      </c>
      <c r="I520" t="str">
        <f t="shared" si="241"/>
        <v>down</v>
      </c>
      <c r="J520">
        <f t="shared" si="217"/>
        <v>1.5602399999999998</v>
      </c>
      <c r="K520">
        <f t="shared" si="224"/>
        <v>1.565015</v>
      </c>
      <c r="L520" t="str">
        <f t="shared" si="225"/>
        <v>slow</v>
      </c>
      <c r="M520" t="str">
        <f t="shared" si="235"/>
        <v>cont</v>
      </c>
      <c r="N520" s="1">
        <v>1.5023</v>
      </c>
      <c r="O520" t="str">
        <f t="shared" si="242"/>
        <v>down</v>
      </c>
      <c r="P520">
        <f t="shared" si="218"/>
        <v>1.5101299999999998</v>
      </c>
      <c r="Q520">
        <f t="shared" si="226"/>
        <v>1.5055500000000002</v>
      </c>
      <c r="R520" t="str">
        <f t="shared" si="227"/>
        <v>fast</v>
      </c>
      <c r="S520" t="str">
        <f t="shared" si="236"/>
        <v>cont</v>
      </c>
      <c r="T520" s="1">
        <v>118.78</v>
      </c>
      <c r="U520" t="str">
        <f t="shared" si="243"/>
        <v>down</v>
      </c>
      <c r="V520">
        <f t="shared" si="219"/>
        <v>119.36800000000001</v>
      </c>
      <c r="W520">
        <f t="shared" si="228"/>
        <v>119.08450000000001</v>
      </c>
      <c r="X520" t="str">
        <f t="shared" si="229"/>
        <v>fast</v>
      </c>
      <c r="Y520" t="str">
        <f t="shared" si="237"/>
        <v>cont</v>
      </c>
      <c r="Z520" s="1">
        <v>0.55230000000000001</v>
      </c>
      <c r="AA520" t="str">
        <f t="shared" si="244"/>
        <v>down</v>
      </c>
      <c r="AB520">
        <f t="shared" si="220"/>
        <v>0.54961999999999989</v>
      </c>
      <c r="AC520">
        <f t="shared" si="230"/>
        <v>0.5468050000000001</v>
      </c>
      <c r="AD520" t="str">
        <f t="shared" si="231"/>
        <v>fast</v>
      </c>
      <c r="AE520" t="str">
        <f t="shared" si="238"/>
        <v>cont</v>
      </c>
      <c r="AF520" s="1">
        <v>1.5515000000000001</v>
      </c>
      <c r="AG520" t="str">
        <f t="shared" si="245"/>
        <v>up</v>
      </c>
      <c r="AH520">
        <f t="shared" si="221"/>
        <v>1.5378799999999999</v>
      </c>
      <c r="AI520">
        <f t="shared" si="232"/>
        <v>1.5374750000000001</v>
      </c>
      <c r="AJ520" t="str">
        <f t="shared" si="233"/>
        <v>fast</v>
      </c>
      <c r="AK520" t="str">
        <f t="shared" si="239"/>
        <v>cross</v>
      </c>
    </row>
    <row r="521" spans="1:37">
      <c r="A521">
        <v>20020903</v>
      </c>
      <c r="B521" s="1">
        <v>0.99709999999999999</v>
      </c>
      <c r="C521" t="str">
        <f t="shared" si="240"/>
        <v>down</v>
      </c>
      <c r="D521">
        <f t="shared" si="216"/>
        <v>0.98248999999999997</v>
      </c>
      <c r="E521">
        <f t="shared" si="222"/>
        <v>0.98321499999999984</v>
      </c>
      <c r="F521" t="str">
        <f t="shared" si="223"/>
        <v>slow</v>
      </c>
      <c r="G521" t="str">
        <f t="shared" si="234"/>
        <v>cont</v>
      </c>
      <c r="H521" s="1">
        <v>1.5570999999999999</v>
      </c>
      <c r="I521" t="str">
        <f t="shared" si="241"/>
        <v>up</v>
      </c>
      <c r="J521">
        <f t="shared" si="217"/>
        <v>1.5597799999999999</v>
      </c>
      <c r="K521">
        <f t="shared" si="224"/>
        <v>1.564235</v>
      </c>
      <c r="L521" t="str">
        <f t="shared" si="225"/>
        <v>slow</v>
      </c>
      <c r="M521" t="str">
        <f t="shared" si="235"/>
        <v>cont</v>
      </c>
      <c r="N521" s="1">
        <v>1.4965999999999999</v>
      </c>
      <c r="O521" t="str">
        <f t="shared" si="242"/>
        <v>down</v>
      </c>
      <c r="P521">
        <f t="shared" si="218"/>
        <v>1.5076499999999999</v>
      </c>
      <c r="Q521">
        <f t="shared" si="226"/>
        <v>1.5051550000000002</v>
      </c>
      <c r="R521" t="str">
        <f t="shared" si="227"/>
        <v>fast</v>
      </c>
      <c r="S521" t="str">
        <f t="shared" si="236"/>
        <v>cont</v>
      </c>
      <c r="T521" s="1">
        <v>118.1</v>
      </c>
      <c r="U521" t="str">
        <f t="shared" si="243"/>
        <v>up</v>
      </c>
      <c r="V521">
        <f t="shared" si="219"/>
        <v>119.184</v>
      </c>
      <c r="W521">
        <f t="shared" si="228"/>
        <v>118.98350000000001</v>
      </c>
      <c r="X521" t="str">
        <f t="shared" si="229"/>
        <v>fast</v>
      </c>
      <c r="Y521" t="str">
        <f t="shared" si="237"/>
        <v>cont</v>
      </c>
      <c r="Z521" s="1">
        <v>0.5514</v>
      </c>
      <c r="AA521" t="str">
        <f t="shared" si="244"/>
        <v>down</v>
      </c>
      <c r="AB521">
        <f t="shared" si="220"/>
        <v>0.55037000000000003</v>
      </c>
      <c r="AC521">
        <f t="shared" si="230"/>
        <v>0.54759500000000005</v>
      </c>
      <c r="AD521" t="str">
        <f t="shared" si="231"/>
        <v>fast</v>
      </c>
      <c r="AE521" t="str">
        <f t="shared" si="238"/>
        <v>cont</v>
      </c>
      <c r="AF521" s="1">
        <v>1.5654999999999999</v>
      </c>
      <c r="AG521" t="str">
        <f t="shared" si="245"/>
        <v>up</v>
      </c>
      <c r="AH521">
        <f t="shared" si="221"/>
        <v>1.54142</v>
      </c>
      <c r="AI521">
        <f t="shared" si="232"/>
        <v>1.53952</v>
      </c>
      <c r="AJ521" t="str">
        <f t="shared" si="233"/>
        <v>fast</v>
      </c>
      <c r="AK521" t="str">
        <f t="shared" si="239"/>
        <v>cont</v>
      </c>
    </row>
    <row r="522" spans="1:37">
      <c r="A522">
        <v>20020904</v>
      </c>
      <c r="B522" s="1">
        <v>0.99690000000000001</v>
      </c>
      <c r="C522" t="str">
        <f t="shared" si="240"/>
        <v>up</v>
      </c>
      <c r="D522">
        <f t="shared" si="216"/>
        <v>0.98489000000000004</v>
      </c>
      <c r="E522">
        <f t="shared" si="222"/>
        <v>0.98407500000000003</v>
      </c>
      <c r="F522" t="str">
        <f t="shared" si="223"/>
        <v>fast</v>
      </c>
      <c r="G522" t="str">
        <f t="shared" si="234"/>
        <v>cross</v>
      </c>
      <c r="H522" s="1">
        <v>1.5694999999999999</v>
      </c>
      <c r="I522" t="str">
        <f t="shared" si="241"/>
        <v>up</v>
      </c>
      <c r="J522">
        <f t="shared" si="217"/>
        <v>1.5605799999999999</v>
      </c>
      <c r="K522">
        <f t="shared" si="224"/>
        <v>1.5638749999999999</v>
      </c>
      <c r="L522" t="str">
        <f t="shared" si="225"/>
        <v>slow</v>
      </c>
      <c r="M522" t="str">
        <f t="shared" si="235"/>
        <v>cont</v>
      </c>
      <c r="N522" s="1">
        <v>1.4776</v>
      </c>
      <c r="O522" t="str">
        <f t="shared" si="242"/>
        <v>down</v>
      </c>
      <c r="P522">
        <f t="shared" si="218"/>
        <v>1.5030600000000001</v>
      </c>
      <c r="Q522">
        <f t="shared" si="226"/>
        <v>1.5038450000000003</v>
      </c>
      <c r="R522" t="str">
        <f t="shared" si="227"/>
        <v>slow</v>
      </c>
      <c r="S522" t="str">
        <f t="shared" si="236"/>
        <v>cross</v>
      </c>
      <c r="T522" s="1">
        <v>118.33</v>
      </c>
      <c r="U522" t="str">
        <f t="shared" si="243"/>
        <v>up</v>
      </c>
      <c r="V522">
        <f t="shared" si="219"/>
        <v>118.98899999999999</v>
      </c>
      <c r="W522">
        <f t="shared" si="228"/>
        <v>118.896</v>
      </c>
      <c r="X522" t="str">
        <f t="shared" si="229"/>
        <v>fast</v>
      </c>
      <c r="Y522" t="str">
        <f t="shared" si="237"/>
        <v>cont</v>
      </c>
      <c r="Z522" s="1">
        <v>0.54649999999999999</v>
      </c>
      <c r="AA522" t="str">
        <f t="shared" si="244"/>
        <v>down</v>
      </c>
      <c r="AB522">
        <f t="shared" si="220"/>
        <v>0.55056000000000005</v>
      </c>
      <c r="AC522">
        <f t="shared" si="230"/>
        <v>0.54787500000000011</v>
      </c>
      <c r="AD522" t="str">
        <f t="shared" si="231"/>
        <v>fast</v>
      </c>
      <c r="AE522" t="str">
        <f t="shared" si="238"/>
        <v>cont</v>
      </c>
      <c r="AF522" s="1">
        <v>1.5668</v>
      </c>
      <c r="AG522" t="str">
        <f t="shared" si="245"/>
        <v>up</v>
      </c>
      <c r="AH522">
        <f t="shared" si="221"/>
        <v>1.54579</v>
      </c>
      <c r="AI522">
        <f t="shared" si="232"/>
        <v>1.54121</v>
      </c>
      <c r="AJ522" t="str">
        <f t="shared" si="233"/>
        <v>fast</v>
      </c>
      <c r="AK522" t="str">
        <f t="shared" si="239"/>
        <v>cont</v>
      </c>
    </row>
    <row r="523" spans="1:37">
      <c r="A523">
        <v>20020905</v>
      </c>
      <c r="B523" s="1">
        <v>0.99860000000000004</v>
      </c>
      <c r="C523" t="str">
        <f t="shared" si="240"/>
        <v>down</v>
      </c>
      <c r="D523">
        <f t="shared" si="216"/>
        <v>0.98744999999999994</v>
      </c>
      <c r="E523">
        <f t="shared" si="222"/>
        <v>0.98478500000000013</v>
      </c>
      <c r="F523" t="str">
        <f t="shared" si="223"/>
        <v>fast</v>
      </c>
      <c r="G523" t="str">
        <f t="shared" si="234"/>
        <v>cont</v>
      </c>
      <c r="H523" s="1">
        <v>1.573</v>
      </c>
      <c r="I523" t="str">
        <f t="shared" si="241"/>
        <v>up</v>
      </c>
      <c r="J523">
        <f t="shared" si="217"/>
        <v>1.5621700000000001</v>
      </c>
      <c r="K523">
        <f t="shared" si="224"/>
        <v>1.5636700000000003</v>
      </c>
      <c r="L523" t="str">
        <f t="shared" si="225"/>
        <v>slow</v>
      </c>
      <c r="M523" t="str">
        <f t="shared" si="235"/>
        <v>cont</v>
      </c>
      <c r="N523" s="1">
        <v>1.4762999999999999</v>
      </c>
      <c r="O523" t="str">
        <f t="shared" si="242"/>
        <v>up</v>
      </c>
      <c r="P523">
        <f t="shared" si="218"/>
        <v>1.4993500000000002</v>
      </c>
      <c r="Q523">
        <f t="shared" si="226"/>
        <v>1.5026600000000001</v>
      </c>
      <c r="R523" t="str">
        <f t="shared" si="227"/>
        <v>slow</v>
      </c>
      <c r="S523" t="str">
        <f t="shared" si="236"/>
        <v>cont</v>
      </c>
      <c r="T523" s="1">
        <v>118.49</v>
      </c>
      <c r="U523" t="str">
        <f t="shared" si="243"/>
        <v>up</v>
      </c>
      <c r="V523">
        <f t="shared" si="219"/>
        <v>118.88</v>
      </c>
      <c r="W523">
        <f t="shared" si="228"/>
        <v>118.85849999999998</v>
      </c>
      <c r="X523" t="str">
        <f t="shared" si="229"/>
        <v>fast</v>
      </c>
      <c r="Y523" t="str">
        <f t="shared" si="237"/>
        <v>cont</v>
      </c>
      <c r="Z523" s="1">
        <v>0.5454</v>
      </c>
      <c r="AA523" t="str">
        <f t="shared" si="244"/>
        <v>up</v>
      </c>
      <c r="AB523">
        <f t="shared" si="220"/>
        <v>0.55074000000000001</v>
      </c>
      <c r="AC523">
        <f t="shared" si="230"/>
        <v>0.5481100000000001</v>
      </c>
      <c r="AD523" t="str">
        <f t="shared" si="231"/>
        <v>fast</v>
      </c>
      <c r="AE523" t="str">
        <f t="shared" si="238"/>
        <v>cont</v>
      </c>
      <c r="AF523" s="1">
        <v>1.5727</v>
      </c>
      <c r="AG523" t="str">
        <f t="shared" si="245"/>
        <v>down</v>
      </c>
      <c r="AH523">
        <f t="shared" si="221"/>
        <v>1.5508600000000001</v>
      </c>
      <c r="AI523">
        <f t="shared" si="232"/>
        <v>1.5429200000000001</v>
      </c>
      <c r="AJ523" t="str">
        <f t="shared" si="233"/>
        <v>fast</v>
      </c>
      <c r="AK523" t="str">
        <f t="shared" si="239"/>
        <v>cont</v>
      </c>
    </row>
    <row r="524" spans="1:37">
      <c r="A524">
        <v>20020906</v>
      </c>
      <c r="B524" s="1">
        <v>0.995</v>
      </c>
      <c r="C524" t="str">
        <f t="shared" si="240"/>
        <v>down</v>
      </c>
      <c r="D524">
        <f t="shared" ref="D524:D587" si="246">+AVERAGE(B515:B524)</f>
        <v>0.98958999999999997</v>
      </c>
      <c r="E524">
        <f t="shared" si="222"/>
        <v>0.98509000000000013</v>
      </c>
      <c r="F524" t="str">
        <f t="shared" si="223"/>
        <v>fast</v>
      </c>
      <c r="G524" t="str">
        <f t="shared" si="234"/>
        <v>cont</v>
      </c>
      <c r="H524" s="1">
        <v>1.5739000000000001</v>
      </c>
      <c r="I524" t="str">
        <f t="shared" si="241"/>
        <v>down</v>
      </c>
      <c r="J524">
        <f t="shared" ref="J524:J587" si="247">+AVERAGE(H515:H524)</f>
        <v>1.56352</v>
      </c>
      <c r="K524">
        <f t="shared" si="224"/>
        <v>1.5639949999999998</v>
      </c>
      <c r="L524" t="str">
        <f t="shared" si="225"/>
        <v>slow</v>
      </c>
      <c r="M524" t="str">
        <f t="shared" si="235"/>
        <v>cont</v>
      </c>
      <c r="N524" s="1">
        <v>1.4869000000000001</v>
      </c>
      <c r="O524" t="str">
        <f t="shared" si="242"/>
        <v>down</v>
      </c>
      <c r="P524">
        <f t="shared" ref="P524:P587" si="248">+AVERAGE(N515:N524)</f>
        <v>1.4960900000000001</v>
      </c>
      <c r="Q524">
        <f t="shared" si="226"/>
        <v>1.5021350000000002</v>
      </c>
      <c r="R524" t="str">
        <f t="shared" si="227"/>
        <v>slow</v>
      </c>
      <c r="S524" t="str">
        <f t="shared" si="236"/>
        <v>cont</v>
      </c>
      <c r="T524" s="1">
        <v>118.86</v>
      </c>
      <c r="U524" t="str">
        <f t="shared" si="243"/>
        <v>down</v>
      </c>
      <c r="V524">
        <f t="shared" ref="V524:V587" si="249">+AVERAGE(T515:T524)</f>
        <v>118.777</v>
      </c>
      <c r="W524">
        <f t="shared" si="228"/>
        <v>118.88499999999999</v>
      </c>
      <c r="X524" t="str">
        <f t="shared" si="229"/>
        <v>slow</v>
      </c>
      <c r="Y524" t="str">
        <f t="shared" si="237"/>
        <v>cross</v>
      </c>
      <c r="Z524" s="1">
        <v>0.54759999999999998</v>
      </c>
      <c r="AA524" t="str">
        <f t="shared" si="244"/>
        <v>down</v>
      </c>
      <c r="AB524">
        <f t="shared" ref="AB524:AB587" si="250">+AVERAGE(Z515:Z524)</f>
        <v>0.55084999999999995</v>
      </c>
      <c r="AC524">
        <f t="shared" si="230"/>
        <v>0.54841499999999999</v>
      </c>
      <c r="AD524" t="str">
        <f t="shared" si="231"/>
        <v>fast</v>
      </c>
      <c r="AE524" t="str">
        <f t="shared" si="238"/>
        <v>cont</v>
      </c>
      <c r="AF524" s="1">
        <v>1.5705</v>
      </c>
      <c r="AG524" t="str">
        <f t="shared" si="245"/>
        <v>down</v>
      </c>
      <c r="AH524">
        <f t="shared" ref="AH524:AH587" si="251">+AVERAGE(AF515:AF524)</f>
        <v>1.5554999999999999</v>
      </c>
      <c r="AI524">
        <f t="shared" si="232"/>
        <v>1.5441100000000003</v>
      </c>
      <c r="AJ524" t="str">
        <f t="shared" si="233"/>
        <v>fast</v>
      </c>
      <c r="AK524" t="str">
        <f t="shared" si="239"/>
        <v>cont</v>
      </c>
    </row>
    <row r="525" spans="1:37">
      <c r="A525">
        <v>20020908</v>
      </c>
      <c r="B525" s="1">
        <v>0.98219999999999996</v>
      </c>
      <c r="C525" t="str">
        <f t="shared" si="240"/>
        <v>up</v>
      </c>
      <c r="D525">
        <f t="shared" si="246"/>
        <v>0.98944999999999994</v>
      </c>
      <c r="E525">
        <f t="shared" si="222"/>
        <v>0.98497500000000004</v>
      </c>
      <c r="F525" t="str">
        <f t="shared" si="223"/>
        <v>fast</v>
      </c>
      <c r="G525" t="str">
        <f t="shared" si="234"/>
        <v>cont</v>
      </c>
      <c r="H525" s="1">
        <v>1.5592999999999999</v>
      </c>
      <c r="I525" t="str">
        <f t="shared" si="241"/>
        <v>up</v>
      </c>
      <c r="J525">
        <f t="shared" si="247"/>
        <v>1.56385</v>
      </c>
      <c r="K525">
        <f t="shared" si="224"/>
        <v>1.5637699999999999</v>
      </c>
      <c r="L525" t="str">
        <f t="shared" si="225"/>
        <v>fast</v>
      </c>
      <c r="M525" t="str">
        <f t="shared" si="235"/>
        <v>cross</v>
      </c>
      <c r="N525" s="1">
        <v>1.4863999999999999</v>
      </c>
      <c r="O525" t="str">
        <f t="shared" si="242"/>
        <v>up</v>
      </c>
      <c r="P525">
        <f t="shared" si="248"/>
        <v>1.4932300000000001</v>
      </c>
      <c r="Q525">
        <f t="shared" si="226"/>
        <v>1.5014250000000002</v>
      </c>
      <c r="R525" t="str">
        <f t="shared" si="227"/>
        <v>slow</v>
      </c>
      <c r="S525" t="str">
        <f t="shared" si="236"/>
        <v>cont</v>
      </c>
      <c r="T525" s="1">
        <v>118.59</v>
      </c>
      <c r="U525" t="str">
        <f t="shared" si="243"/>
        <v>up</v>
      </c>
      <c r="V525">
        <f t="shared" si="249"/>
        <v>118.65299999999999</v>
      </c>
      <c r="W525">
        <f t="shared" si="228"/>
        <v>118.923</v>
      </c>
      <c r="X525" t="str">
        <f t="shared" si="229"/>
        <v>slow</v>
      </c>
      <c r="Y525" t="str">
        <f t="shared" si="237"/>
        <v>cont</v>
      </c>
      <c r="Z525" s="1">
        <v>0.5474</v>
      </c>
      <c r="AA525" t="str">
        <f t="shared" si="244"/>
        <v>up</v>
      </c>
      <c r="AB525">
        <f t="shared" si="250"/>
        <v>0.55013000000000001</v>
      </c>
      <c r="AC525">
        <f t="shared" si="230"/>
        <v>0.5485199999999999</v>
      </c>
      <c r="AD525" t="str">
        <f t="shared" si="231"/>
        <v>fast</v>
      </c>
      <c r="AE525" t="str">
        <f t="shared" si="238"/>
        <v>cont</v>
      </c>
      <c r="AF525" s="1">
        <v>1.5585</v>
      </c>
      <c r="AG525" t="str">
        <f t="shared" si="245"/>
        <v>up</v>
      </c>
      <c r="AH525">
        <f t="shared" si="251"/>
        <v>1.55783</v>
      </c>
      <c r="AI525">
        <f t="shared" si="232"/>
        <v>1.5449999999999999</v>
      </c>
      <c r="AJ525" t="str">
        <f t="shared" si="233"/>
        <v>fast</v>
      </c>
      <c r="AK525" t="str">
        <f t="shared" si="239"/>
        <v>cont</v>
      </c>
    </row>
    <row r="526" spans="1:37">
      <c r="A526">
        <v>20020909</v>
      </c>
      <c r="B526" s="1">
        <v>0.98260000000000003</v>
      </c>
      <c r="C526" t="str">
        <f t="shared" si="240"/>
        <v>up</v>
      </c>
      <c r="D526">
        <f t="shared" si="246"/>
        <v>0.98940000000000006</v>
      </c>
      <c r="E526">
        <f t="shared" si="222"/>
        <v>0.98479500000000009</v>
      </c>
      <c r="F526" t="str">
        <f t="shared" si="223"/>
        <v>fast</v>
      </c>
      <c r="G526" t="str">
        <f t="shared" si="234"/>
        <v>cont</v>
      </c>
      <c r="H526" s="1">
        <v>1.5660000000000001</v>
      </c>
      <c r="I526" t="str">
        <f t="shared" si="241"/>
        <v>up</v>
      </c>
      <c r="J526">
        <f t="shared" si="247"/>
        <v>1.5642800000000001</v>
      </c>
      <c r="K526">
        <f t="shared" si="224"/>
        <v>1.56396</v>
      </c>
      <c r="L526" t="str">
        <f t="shared" si="225"/>
        <v>fast</v>
      </c>
      <c r="M526" t="str">
        <f t="shared" si="235"/>
        <v>cont</v>
      </c>
      <c r="N526" s="1">
        <v>1.492</v>
      </c>
      <c r="O526" t="str">
        <f t="shared" si="242"/>
        <v>up</v>
      </c>
      <c r="P526">
        <f t="shared" si="248"/>
        <v>1.4921700000000002</v>
      </c>
      <c r="Q526">
        <f t="shared" si="226"/>
        <v>1.501285</v>
      </c>
      <c r="R526" t="str">
        <f t="shared" si="227"/>
        <v>slow</v>
      </c>
      <c r="S526" t="str">
        <f t="shared" si="236"/>
        <v>cont</v>
      </c>
      <c r="T526" s="1">
        <v>119.27</v>
      </c>
      <c r="U526" t="str">
        <f t="shared" si="243"/>
        <v>up</v>
      </c>
      <c r="V526">
        <f t="shared" si="249"/>
        <v>118.67699999999999</v>
      </c>
      <c r="W526">
        <f t="shared" si="228"/>
        <v>118.99300000000001</v>
      </c>
      <c r="X526" t="str">
        <f t="shared" si="229"/>
        <v>slow</v>
      </c>
      <c r="Y526" t="str">
        <f t="shared" si="237"/>
        <v>cont</v>
      </c>
      <c r="Z526" s="1">
        <v>0.54830000000000001</v>
      </c>
      <c r="AA526" t="str">
        <f t="shared" si="244"/>
        <v>up</v>
      </c>
      <c r="AB526">
        <f t="shared" si="250"/>
        <v>0.54952999999999996</v>
      </c>
      <c r="AC526">
        <f t="shared" si="230"/>
        <v>0.54859499999999994</v>
      </c>
      <c r="AD526" t="str">
        <f t="shared" si="231"/>
        <v>fast</v>
      </c>
      <c r="AE526" t="str">
        <f t="shared" si="238"/>
        <v>cont</v>
      </c>
      <c r="AF526" s="1">
        <v>1.5612999999999999</v>
      </c>
      <c r="AG526" t="str">
        <f t="shared" si="245"/>
        <v>down</v>
      </c>
      <c r="AH526">
        <f t="shared" si="251"/>
        <v>1.5602299999999998</v>
      </c>
      <c r="AI526">
        <f t="shared" si="232"/>
        <v>1.5461</v>
      </c>
      <c r="AJ526" t="str">
        <f t="shared" si="233"/>
        <v>fast</v>
      </c>
      <c r="AK526" t="str">
        <f t="shared" si="239"/>
        <v>cont</v>
      </c>
    </row>
    <row r="527" spans="1:37">
      <c r="A527">
        <v>20020910</v>
      </c>
      <c r="B527" s="1">
        <v>0.98340000000000005</v>
      </c>
      <c r="C527" t="str">
        <f t="shared" si="240"/>
        <v>down</v>
      </c>
      <c r="D527">
        <f t="shared" si="246"/>
        <v>0.98890999999999996</v>
      </c>
      <c r="E527">
        <f t="shared" si="222"/>
        <v>0.98473000000000011</v>
      </c>
      <c r="F527" t="str">
        <f t="shared" si="223"/>
        <v>fast</v>
      </c>
      <c r="G527" t="str">
        <f t="shared" si="234"/>
        <v>cont</v>
      </c>
      <c r="H527" s="1">
        <v>1.5734999999999999</v>
      </c>
      <c r="I527" t="str">
        <f t="shared" si="241"/>
        <v>up</v>
      </c>
      <c r="J527">
        <f t="shared" si="247"/>
        <v>1.5651899999999999</v>
      </c>
      <c r="K527">
        <f t="shared" si="224"/>
        <v>1.5646850000000001</v>
      </c>
      <c r="L527" t="str">
        <f t="shared" si="225"/>
        <v>fast</v>
      </c>
      <c r="M527" t="str">
        <f t="shared" si="235"/>
        <v>cont</v>
      </c>
      <c r="N527" s="1">
        <v>1.5023</v>
      </c>
      <c r="O527" t="str">
        <f t="shared" si="242"/>
        <v>up</v>
      </c>
      <c r="P527">
        <f t="shared" si="248"/>
        <v>1.49214</v>
      </c>
      <c r="Q527">
        <f t="shared" si="226"/>
        <v>1.501925</v>
      </c>
      <c r="R527" t="str">
        <f t="shared" si="227"/>
        <v>slow</v>
      </c>
      <c r="S527" t="str">
        <f t="shared" si="236"/>
        <v>cont</v>
      </c>
      <c r="T527" s="1">
        <v>120.09</v>
      </c>
      <c r="U527" t="str">
        <f t="shared" si="243"/>
        <v>up</v>
      </c>
      <c r="V527">
        <f t="shared" si="249"/>
        <v>118.78700000000001</v>
      </c>
      <c r="W527">
        <f t="shared" si="228"/>
        <v>119.10850000000001</v>
      </c>
      <c r="X527" t="str">
        <f t="shared" si="229"/>
        <v>slow</v>
      </c>
      <c r="Y527" t="str">
        <f t="shared" si="237"/>
        <v>cont</v>
      </c>
      <c r="Z527" s="1">
        <v>0.5514</v>
      </c>
      <c r="AA527" t="str">
        <f t="shared" si="244"/>
        <v>down</v>
      </c>
      <c r="AB527">
        <f t="shared" si="250"/>
        <v>0.54942000000000002</v>
      </c>
      <c r="AC527">
        <f t="shared" si="230"/>
        <v>0.54886499999999994</v>
      </c>
      <c r="AD527" t="str">
        <f t="shared" si="231"/>
        <v>fast</v>
      </c>
      <c r="AE527" t="str">
        <f t="shared" si="238"/>
        <v>cont</v>
      </c>
      <c r="AF527" s="1">
        <v>1.5612999999999999</v>
      </c>
      <c r="AG527" t="str">
        <f t="shared" si="245"/>
        <v>down</v>
      </c>
      <c r="AH527">
        <f t="shared" si="251"/>
        <v>1.5613600000000001</v>
      </c>
      <c r="AI527">
        <f t="shared" si="232"/>
        <v>1.5471949999999999</v>
      </c>
      <c r="AJ527" t="str">
        <f t="shared" si="233"/>
        <v>fast</v>
      </c>
      <c r="AK527" t="str">
        <f t="shared" si="239"/>
        <v>cont</v>
      </c>
    </row>
    <row r="528" spans="1:37">
      <c r="A528">
        <v>20020911</v>
      </c>
      <c r="B528" s="1">
        <v>0.97660000000000002</v>
      </c>
      <c r="C528" t="str">
        <f t="shared" si="240"/>
        <v>up</v>
      </c>
      <c r="D528">
        <f t="shared" si="246"/>
        <v>0.98795999999999995</v>
      </c>
      <c r="E528">
        <f t="shared" si="222"/>
        <v>0.98422000000000021</v>
      </c>
      <c r="F528" t="str">
        <f t="shared" si="223"/>
        <v>fast</v>
      </c>
      <c r="G528" t="str">
        <f t="shared" si="234"/>
        <v>cont</v>
      </c>
      <c r="H528" s="1">
        <v>1.5810999999999999</v>
      </c>
      <c r="I528" t="str">
        <f t="shared" si="241"/>
        <v>up</v>
      </c>
      <c r="J528">
        <f t="shared" si="247"/>
        <v>1.56717</v>
      </c>
      <c r="K528">
        <f t="shared" si="224"/>
        <v>1.5650400000000002</v>
      </c>
      <c r="L528" t="str">
        <f t="shared" si="225"/>
        <v>fast</v>
      </c>
      <c r="M528" t="str">
        <f t="shared" si="235"/>
        <v>cont</v>
      </c>
      <c r="N528" s="1">
        <v>1.5092000000000001</v>
      </c>
      <c r="O528" t="str">
        <f t="shared" si="242"/>
        <v>down</v>
      </c>
      <c r="P528">
        <f t="shared" si="248"/>
        <v>1.4928900000000001</v>
      </c>
      <c r="Q528">
        <f t="shared" si="226"/>
        <v>1.5021599999999995</v>
      </c>
      <c r="R528" t="str">
        <f t="shared" si="227"/>
        <v>slow</v>
      </c>
      <c r="S528" t="str">
        <f t="shared" si="236"/>
        <v>cont</v>
      </c>
      <c r="T528" s="1">
        <v>120.67</v>
      </c>
      <c r="U528" t="str">
        <f t="shared" si="243"/>
        <v>down</v>
      </c>
      <c r="V528">
        <f t="shared" si="249"/>
        <v>118.982</v>
      </c>
      <c r="W528">
        <f t="shared" si="228"/>
        <v>119.20650000000001</v>
      </c>
      <c r="X528" t="str">
        <f t="shared" si="229"/>
        <v>slow</v>
      </c>
      <c r="Y528" t="str">
        <f t="shared" si="237"/>
        <v>cont</v>
      </c>
      <c r="Z528" s="1">
        <v>0.54869999999999997</v>
      </c>
      <c r="AA528" t="str">
        <f t="shared" si="244"/>
        <v>up</v>
      </c>
      <c r="AB528">
        <f t="shared" si="250"/>
        <v>0.54890000000000005</v>
      </c>
      <c r="AC528">
        <f t="shared" si="230"/>
        <v>0.54895999999999989</v>
      </c>
      <c r="AD528" t="str">
        <f t="shared" si="231"/>
        <v>slow</v>
      </c>
      <c r="AE528" t="str">
        <f t="shared" si="238"/>
        <v>cross</v>
      </c>
      <c r="AF528" s="1">
        <v>1.5579000000000001</v>
      </c>
      <c r="AG528" t="str">
        <f t="shared" si="245"/>
        <v>up</v>
      </c>
      <c r="AH528">
        <f t="shared" si="251"/>
        <v>1.5617099999999999</v>
      </c>
      <c r="AI528">
        <f t="shared" si="232"/>
        <v>1.5478799999999999</v>
      </c>
      <c r="AJ528" t="str">
        <f t="shared" si="233"/>
        <v>fast</v>
      </c>
      <c r="AK528" t="str">
        <f t="shared" si="239"/>
        <v>cont</v>
      </c>
    </row>
    <row r="529" spans="1:37">
      <c r="A529">
        <v>20020912</v>
      </c>
      <c r="B529" s="1">
        <v>0.98199999999999998</v>
      </c>
      <c r="C529" t="str">
        <f t="shared" si="240"/>
        <v>up</v>
      </c>
      <c r="D529">
        <f t="shared" si="246"/>
        <v>0.98794999999999988</v>
      </c>
      <c r="E529">
        <f t="shared" si="222"/>
        <v>0.98429500000000003</v>
      </c>
      <c r="F529" t="str">
        <f t="shared" si="223"/>
        <v>fast</v>
      </c>
      <c r="G529" t="str">
        <f t="shared" si="234"/>
        <v>cont</v>
      </c>
      <c r="H529" s="1">
        <v>1.5879000000000001</v>
      </c>
      <c r="I529" t="str">
        <f t="shared" si="241"/>
        <v>down</v>
      </c>
      <c r="J529">
        <f t="shared" si="247"/>
        <v>1.5700699999999999</v>
      </c>
      <c r="K529">
        <f t="shared" si="224"/>
        <v>1.5657199999999998</v>
      </c>
      <c r="L529" t="str">
        <f t="shared" si="225"/>
        <v>fast</v>
      </c>
      <c r="M529" t="str">
        <f t="shared" si="235"/>
        <v>cont</v>
      </c>
      <c r="N529" s="1">
        <v>1.5046999999999999</v>
      </c>
      <c r="O529" t="str">
        <f t="shared" si="242"/>
        <v>up</v>
      </c>
      <c r="P529">
        <f t="shared" si="248"/>
        <v>1.4934299999999998</v>
      </c>
      <c r="Q529">
        <f t="shared" si="226"/>
        <v>1.5019499999999997</v>
      </c>
      <c r="R529" t="str">
        <f t="shared" si="227"/>
        <v>slow</v>
      </c>
      <c r="S529" t="str">
        <f t="shared" si="236"/>
        <v>cont</v>
      </c>
      <c r="T529" s="1">
        <v>120.65</v>
      </c>
      <c r="U529" t="str">
        <f t="shared" si="243"/>
        <v>up</v>
      </c>
      <c r="V529">
        <f t="shared" si="249"/>
        <v>119.18300000000002</v>
      </c>
      <c r="W529">
        <f t="shared" si="228"/>
        <v>119.277</v>
      </c>
      <c r="X529" t="str">
        <f t="shared" si="229"/>
        <v>slow</v>
      </c>
      <c r="Y529" t="str">
        <f t="shared" si="237"/>
        <v>cont</v>
      </c>
      <c r="Z529" s="1">
        <v>0.55330000000000001</v>
      </c>
      <c r="AA529" t="str">
        <f t="shared" si="244"/>
        <v>down</v>
      </c>
      <c r="AB529">
        <f t="shared" si="250"/>
        <v>0.54923</v>
      </c>
      <c r="AC529">
        <f t="shared" si="230"/>
        <v>0.54922499999999985</v>
      </c>
      <c r="AD529" t="str">
        <f t="shared" si="231"/>
        <v>fast</v>
      </c>
      <c r="AE529" t="str">
        <f t="shared" si="238"/>
        <v>cross</v>
      </c>
      <c r="AF529" s="1">
        <v>1.5612999999999999</v>
      </c>
      <c r="AG529" t="str">
        <f t="shared" si="245"/>
        <v>up</v>
      </c>
      <c r="AH529">
        <f t="shared" si="251"/>
        <v>1.5627299999999997</v>
      </c>
      <c r="AI529">
        <f t="shared" si="232"/>
        <v>1.5494349999999999</v>
      </c>
      <c r="AJ529" t="str">
        <f t="shared" si="233"/>
        <v>fast</v>
      </c>
      <c r="AK529" t="str">
        <f t="shared" si="239"/>
        <v>cont</v>
      </c>
    </row>
    <row r="530" spans="1:37">
      <c r="A530">
        <v>20020913</v>
      </c>
      <c r="B530" s="1">
        <v>0.98360000000000003</v>
      </c>
      <c r="C530" t="str">
        <f t="shared" si="240"/>
        <v>down</v>
      </c>
      <c r="D530">
        <f t="shared" si="246"/>
        <v>0.98780000000000001</v>
      </c>
      <c r="E530">
        <f t="shared" si="222"/>
        <v>0.98425499999999988</v>
      </c>
      <c r="F530" t="str">
        <f t="shared" si="223"/>
        <v>fast</v>
      </c>
      <c r="G530" t="str">
        <f t="shared" si="234"/>
        <v>cont</v>
      </c>
      <c r="H530" s="1">
        <v>1.5869</v>
      </c>
      <c r="I530" t="str">
        <f t="shared" si="241"/>
        <v>down</v>
      </c>
      <c r="J530">
        <f t="shared" si="247"/>
        <v>1.5728199999999999</v>
      </c>
      <c r="K530">
        <f t="shared" si="224"/>
        <v>1.56653</v>
      </c>
      <c r="L530" t="str">
        <f t="shared" si="225"/>
        <v>fast</v>
      </c>
      <c r="M530" t="str">
        <f t="shared" si="235"/>
        <v>cont</v>
      </c>
      <c r="N530" s="1">
        <v>1.5117</v>
      </c>
      <c r="O530" t="str">
        <f t="shared" si="242"/>
        <v>up</v>
      </c>
      <c r="P530">
        <f t="shared" si="248"/>
        <v>1.49437</v>
      </c>
      <c r="Q530">
        <f t="shared" si="226"/>
        <v>1.5022499999999999</v>
      </c>
      <c r="R530" t="str">
        <f t="shared" si="227"/>
        <v>slow</v>
      </c>
      <c r="S530" t="str">
        <f t="shared" si="236"/>
        <v>cont</v>
      </c>
      <c r="T530" s="1">
        <v>122.25</v>
      </c>
      <c r="U530" t="str">
        <f t="shared" si="243"/>
        <v>down</v>
      </c>
      <c r="V530">
        <f t="shared" si="249"/>
        <v>119.53</v>
      </c>
      <c r="W530">
        <f t="shared" si="228"/>
        <v>119.44899999999998</v>
      </c>
      <c r="X530" t="str">
        <f t="shared" si="229"/>
        <v>fast</v>
      </c>
      <c r="Y530" t="str">
        <f t="shared" si="237"/>
        <v>cross</v>
      </c>
      <c r="Z530" s="1">
        <v>0.55179999999999996</v>
      </c>
      <c r="AA530" t="str">
        <f t="shared" si="244"/>
        <v>down</v>
      </c>
      <c r="AB530">
        <f t="shared" si="250"/>
        <v>0.54918</v>
      </c>
      <c r="AC530">
        <f t="shared" si="230"/>
        <v>0.54939999999999989</v>
      </c>
      <c r="AD530" t="str">
        <f t="shared" si="231"/>
        <v>slow</v>
      </c>
      <c r="AE530" t="str">
        <f t="shared" si="238"/>
        <v>cross</v>
      </c>
      <c r="AF530" s="1">
        <v>1.5651999999999999</v>
      </c>
      <c r="AG530" t="str">
        <f t="shared" si="245"/>
        <v>down</v>
      </c>
      <c r="AH530">
        <f t="shared" si="251"/>
        <v>1.5640999999999998</v>
      </c>
      <c r="AI530">
        <f t="shared" si="232"/>
        <v>1.5509899999999999</v>
      </c>
      <c r="AJ530" t="str">
        <f t="shared" si="233"/>
        <v>fast</v>
      </c>
      <c r="AK530" t="str">
        <f t="shared" si="239"/>
        <v>cont</v>
      </c>
    </row>
    <row r="531" spans="1:37">
      <c r="A531">
        <v>20020915</v>
      </c>
      <c r="B531" s="1">
        <v>0.97219999999999995</v>
      </c>
      <c r="C531" t="str">
        <f t="shared" si="240"/>
        <v>up</v>
      </c>
      <c r="D531">
        <f t="shared" si="246"/>
        <v>0.98531000000000013</v>
      </c>
      <c r="E531">
        <f t="shared" si="222"/>
        <v>0.98389999999999989</v>
      </c>
      <c r="F531" t="str">
        <f t="shared" si="223"/>
        <v>fast</v>
      </c>
      <c r="G531" t="str">
        <f t="shared" si="234"/>
        <v>cont</v>
      </c>
      <c r="H531" s="1">
        <v>1.5798000000000001</v>
      </c>
      <c r="I531" t="str">
        <f t="shared" si="241"/>
        <v>up</v>
      </c>
      <c r="J531">
        <f t="shared" si="247"/>
        <v>1.5750899999999999</v>
      </c>
      <c r="K531">
        <f t="shared" si="224"/>
        <v>1.5674349999999999</v>
      </c>
      <c r="L531" t="str">
        <f t="shared" si="225"/>
        <v>fast</v>
      </c>
      <c r="M531" t="str">
        <f t="shared" si="235"/>
        <v>cont</v>
      </c>
      <c r="N531" s="1">
        <v>1.5125</v>
      </c>
      <c r="O531" t="str">
        <f t="shared" si="242"/>
        <v>up</v>
      </c>
      <c r="P531">
        <f t="shared" si="248"/>
        <v>1.4959599999999997</v>
      </c>
      <c r="Q531">
        <f t="shared" si="226"/>
        <v>1.5018049999999998</v>
      </c>
      <c r="R531" t="str">
        <f t="shared" si="227"/>
        <v>slow</v>
      </c>
      <c r="S531" t="str">
        <f t="shared" si="236"/>
        <v>cont</v>
      </c>
      <c r="T531" s="1">
        <v>122.09</v>
      </c>
      <c r="U531" t="str">
        <f t="shared" si="243"/>
        <v>up</v>
      </c>
      <c r="V531">
        <f t="shared" si="249"/>
        <v>119.92899999999997</v>
      </c>
      <c r="W531">
        <f t="shared" si="228"/>
        <v>119.55649999999999</v>
      </c>
      <c r="X531" t="str">
        <f t="shared" si="229"/>
        <v>fast</v>
      </c>
      <c r="Y531" t="str">
        <f t="shared" si="237"/>
        <v>cont</v>
      </c>
      <c r="Z531" s="1">
        <v>0.55000000000000004</v>
      </c>
      <c r="AA531" t="str">
        <f t="shared" si="244"/>
        <v>up</v>
      </c>
      <c r="AB531">
        <f t="shared" si="250"/>
        <v>0.54903999999999997</v>
      </c>
      <c r="AC531">
        <f t="shared" si="230"/>
        <v>0.549705</v>
      </c>
      <c r="AD531" t="str">
        <f t="shared" si="231"/>
        <v>slow</v>
      </c>
      <c r="AE531" t="str">
        <f t="shared" si="238"/>
        <v>cont</v>
      </c>
      <c r="AF531" s="1">
        <v>1.5515000000000001</v>
      </c>
      <c r="AG531" t="str">
        <f t="shared" si="245"/>
        <v>up</v>
      </c>
      <c r="AH531">
        <f t="shared" si="251"/>
        <v>1.5627</v>
      </c>
      <c r="AI531">
        <f t="shared" si="232"/>
        <v>1.5520599999999998</v>
      </c>
      <c r="AJ531" t="str">
        <f t="shared" si="233"/>
        <v>fast</v>
      </c>
      <c r="AK531" t="str">
        <f t="shared" si="239"/>
        <v>cont</v>
      </c>
    </row>
    <row r="532" spans="1:37">
      <c r="A532">
        <v>20020916</v>
      </c>
      <c r="B532" s="1">
        <v>0.97250000000000003</v>
      </c>
      <c r="C532" t="str">
        <f t="shared" si="240"/>
        <v>up</v>
      </c>
      <c r="D532">
        <f t="shared" si="246"/>
        <v>0.98287000000000013</v>
      </c>
      <c r="E532">
        <f t="shared" si="222"/>
        <v>0.98387999999999987</v>
      </c>
      <c r="F532" t="str">
        <f t="shared" si="223"/>
        <v>slow</v>
      </c>
      <c r="G532" t="str">
        <f t="shared" si="234"/>
        <v>cross</v>
      </c>
      <c r="H532" s="1">
        <v>1.5831999999999999</v>
      </c>
      <c r="I532" t="str">
        <f t="shared" si="241"/>
        <v>up</v>
      </c>
      <c r="J532">
        <f t="shared" si="247"/>
        <v>1.57646</v>
      </c>
      <c r="K532">
        <f t="shared" si="224"/>
        <v>1.5685199999999999</v>
      </c>
      <c r="L532" t="str">
        <f t="shared" si="225"/>
        <v>fast</v>
      </c>
      <c r="M532" t="str">
        <f t="shared" si="235"/>
        <v>cont</v>
      </c>
      <c r="N532" s="1">
        <v>1.5219</v>
      </c>
      <c r="O532" t="str">
        <f t="shared" si="242"/>
        <v>up</v>
      </c>
      <c r="P532">
        <f t="shared" si="248"/>
        <v>1.5003899999999999</v>
      </c>
      <c r="Q532">
        <f t="shared" si="226"/>
        <v>1.501725</v>
      </c>
      <c r="R532" t="str">
        <f t="shared" si="227"/>
        <v>slow</v>
      </c>
      <c r="S532" t="str">
        <f t="shared" si="236"/>
        <v>cont</v>
      </c>
      <c r="T532" s="1">
        <v>122.45</v>
      </c>
      <c r="U532" t="str">
        <f t="shared" si="243"/>
        <v>up</v>
      </c>
      <c r="V532">
        <f t="shared" si="249"/>
        <v>120.34099999999998</v>
      </c>
      <c r="W532">
        <f t="shared" si="228"/>
        <v>119.66499999999999</v>
      </c>
      <c r="X532" t="str">
        <f t="shared" si="229"/>
        <v>fast</v>
      </c>
      <c r="Y532" t="str">
        <f t="shared" si="237"/>
        <v>cont</v>
      </c>
      <c r="Z532" s="1">
        <v>0.5514</v>
      </c>
      <c r="AA532" t="str">
        <f t="shared" si="244"/>
        <v>down</v>
      </c>
      <c r="AB532">
        <f t="shared" si="250"/>
        <v>0.54953000000000007</v>
      </c>
      <c r="AC532">
        <f t="shared" si="230"/>
        <v>0.55004500000000001</v>
      </c>
      <c r="AD532" t="str">
        <f t="shared" si="231"/>
        <v>slow</v>
      </c>
      <c r="AE532" t="str">
        <f t="shared" si="238"/>
        <v>cont</v>
      </c>
      <c r="AF532" s="1">
        <v>1.5523</v>
      </c>
      <c r="AG532" t="str">
        <f t="shared" si="245"/>
        <v>down</v>
      </c>
      <c r="AH532">
        <f t="shared" si="251"/>
        <v>1.5612500000000002</v>
      </c>
      <c r="AI532">
        <f t="shared" si="232"/>
        <v>1.5535199999999998</v>
      </c>
      <c r="AJ532" t="str">
        <f t="shared" si="233"/>
        <v>fast</v>
      </c>
      <c r="AK532" t="str">
        <f t="shared" si="239"/>
        <v>cont</v>
      </c>
    </row>
    <row r="533" spans="1:37">
      <c r="A533">
        <v>20020917</v>
      </c>
      <c r="B533" s="1">
        <v>0.97470000000000001</v>
      </c>
      <c r="C533" t="str">
        <f t="shared" si="240"/>
        <v>up</v>
      </c>
      <c r="D533">
        <f t="shared" si="246"/>
        <v>0.98048000000000002</v>
      </c>
      <c r="E533">
        <f t="shared" si="222"/>
        <v>0.98396499999999987</v>
      </c>
      <c r="F533" t="str">
        <f t="shared" si="223"/>
        <v>slow</v>
      </c>
      <c r="G533" t="str">
        <f t="shared" si="234"/>
        <v>cont</v>
      </c>
      <c r="H533" s="1">
        <v>1.5839000000000001</v>
      </c>
      <c r="I533" t="str">
        <f t="shared" si="241"/>
        <v>up</v>
      </c>
      <c r="J533">
        <f t="shared" si="247"/>
        <v>1.57755</v>
      </c>
      <c r="K533">
        <f t="shared" si="224"/>
        <v>1.5698599999999998</v>
      </c>
      <c r="L533" t="str">
        <f t="shared" si="225"/>
        <v>fast</v>
      </c>
      <c r="M533" t="str">
        <f t="shared" si="235"/>
        <v>cont</v>
      </c>
      <c r="N533" s="1">
        <v>1.5303</v>
      </c>
      <c r="O533" t="str">
        <f t="shared" si="242"/>
        <v>down</v>
      </c>
      <c r="P533">
        <f t="shared" si="248"/>
        <v>1.50579</v>
      </c>
      <c r="Q533">
        <f t="shared" si="226"/>
        <v>1.50257</v>
      </c>
      <c r="R533" t="str">
        <f t="shared" si="227"/>
        <v>fast</v>
      </c>
      <c r="S533" t="str">
        <f t="shared" si="236"/>
        <v>cross</v>
      </c>
      <c r="T533" s="1">
        <v>123.39</v>
      </c>
      <c r="U533" t="str">
        <f t="shared" si="243"/>
        <v>down</v>
      </c>
      <c r="V533">
        <f t="shared" si="249"/>
        <v>120.83099999999999</v>
      </c>
      <c r="W533">
        <f t="shared" si="228"/>
        <v>119.85549999999998</v>
      </c>
      <c r="X533" t="str">
        <f t="shared" si="229"/>
        <v>fast</v>
      </c>
      <c r="Y533" t="str">
        <f t="shared" si="237"/>
        <v>cont</v>
      </c>
      <c r="Z533" s="1">
        <v>0.55000000000000004</v>
      </c>
      <c r="AA533" t="str">
        <f t="shared" si="244"/>
        <v>down</v>
      </c>
      <c r="AB533">
        <f t="shared" si="250"/>
        <v>0.54998999999999998</v>
      </c>
      <c r="AC533">
        <f t="shared" si="230"/>
        <v>0.55036499999999999</v>
      </c>
      <c r="AD533" t="str">
        <f t="shared" si="231"/>
        <v>slow</v>
      </c>
      <c r="AE533" t="str">
        <f t="shared" si="238"/>
        <v>cont</v>
      </c>
      <c r="AF533" s="1">
        <v>1.5419</v>
      </c>
      <c r="AG533" t="str">
        <f t="shared" si="245"/>
        <v>up</v>
      </c>
      <c r="AH533">
        <f t="shared" si="251"/>
        <v>1.5581700000000001</v>
      </c>
      <c r="AI533">
        <f t="shared" si="232"/>
        <v>1.5545149999999999</v>
      </c>
      <c r="AJ533" t="str">
        <f t="shared" si="233"/>
        <v>fast</v>
      </c>
      <c r="AK533" t="str">
        <f t="shared" si="239"/>
        <v>cont</v>
      </c>
    </row>
    <row r="534" spans="1:37">
      <c r="A534">
        <v>20020918</v>
      </c>
      <c r="B534" s="1">
        <v>0.97919999999999996</v>
      </c>
      <c r="C534" t="str">
        <f t="shared" si="240"/>
        <v>up</v>
      </c>
      <c r="D534">
        <f t="shared" si="246"/>
        <v>0.97889999999999999</v>
      </c>
      <c r="E534">
        <f t="shared" ref="E534:E597" si="252">+AVERAGE(B515:B534)</f>
        <v>0.98424499999999981</v>
      </c>
      <c r="F534" t="str">
        <f t="shared" ref="F534:F597" si="253">+IF(D534&gt;E534,"fast","slow")</f>
        <v>slow</v>
      </c>
      <c r="G534" t="str">
        <f t="shared" si="234"/>
        <v>cont</v>
      </c>
      <c r="H534" s="1">
        <v>1.5863</v>
      </c>
      <c r="I534" t="str">
        <f t="shared" si="241"/>
        <v>down</v>
      </c>
      <c r="J534">
        <f t="shared" si="247"/>
        <v>1.5787900000000001</v>
      </c>
      <c r="K534">
        <f t="shared" ref="K534:K597" si="254">+AVERAGE(H515:H534)</f>
        <v>1.5711550000000001</v>
      </c>
      <c r="L534" t="str">
        <f t="shared" ref="L534:L597" si="255">+IF(J534&gt;K534,"fast","slow")</f>
        <v>fast</v>
      </c>
      <c r="M534" t="str">
        <f t="shared" si="235"/>
        <v>cont</v>
      </c>
      <c r="N534" s="1">
        <v>1.5162</v>
      </c>
      <c r="O534" t="str">
        <f t="shared" si="242"/>
        <v>down</v>
      </c>
      <c r="P534">
        <f t="shared" si="248"/>
        <v>1.5087199999999998</v>
      </c>
      <c r="Q534">
        <f t="shared" ref="Q534:Q597" si="256">+AVERAGE(N515:N534)</f>
        <v>1.502405</v>
      </c>
      <c r="R534" t="str">
        <f t="shared" ref="R534:R597" si="257">+IF(P534&gt;Q534,"fast","slow")</f>
        <v>fast</v>
      </c>
      <c r="S534" t="str">
        <f t="shared" si="236"/>
        <v>cont</v>
      </c>
      <c r="T534" s="1">
        <v>123.06</v>
      </c>
      <c r="U534" t="str">
        <f t="shared" si="243"/>
        <v>down</v>
      </c>
      <c r="V534">
        <f t="shared" si="249"/>
        <v>121.25100000000002</v>
      </c>
      <c r="W534">
        <f t="shared" ref="W534:W597" si="258">+AVERAGE(T515:T534)</f>
        <v>120.01399999999998</v>
      </c>
      <c r="X534" t="str">
        <f t="shared" ref="X534:X597" si="259">+IF(V534&gt;W534,"fast","slow")</f>
        <v>fast</v>
      </c>
      <c r="Y534" t="str">
        <f t="shared" si="237"/>
        <v>cont</v>
      </c>
      <c r="Z534" s="1">
        <v>0.54879999999999995</v>
      </c>
      <c r="AA534" t="str">
        <f t="shared" si="244"/>
        <v>up</v>
      </c>
      <c r="AB534">
        <f t="shared" si="250"/>
        <v>0.55010999999999999</v>
      </c>
      <c r="AC534">
        <f t="shared" ref="AC534:AC597" si="260">+AVERAGE(Z515:Z534)</f>
        <v>0.55048000000000008</v>
      </c>
      <c r="AD534" t="str">
        <f t="shared" ref="AD534:AD597" si="261">+IF(AB534&gt;AC534,"fast","slow")</f>
        <v>slow</v>
      </c>
      <c r="AE534" t="str">
        <f t="shared" si="238"/>
        <v>cont</v>
      </c>
      <c r="AF534" s="1">
        <v>1.5527</v>
      </c>
      <c r="AG534" t="str">
        <f t="shared" si="245"/>
        <v>up</v>
      </c>
      <c r="AH534">
        <f t="shared" si="251"/>
        <v>1.5563900000000002</v>
      </c>
      <c r="AI534">
        <f t="shared" ref="AI534:AI597" si="262">+AVERAGE(AF515:AF534)</f>
        <v>1.5559449999999999</v>
      </c>
      <c r="AJ534" t="str">
        <f t="shared" ref="AJ534:AJ597" si="263">+IF(AH534&gt;AI534,"fast","slow")</f>
        <v>fast</v>
      </c>
      <c r="AK534" t="str">
        <f t="shared" si="239"/>
        <v>cont</v>
      </c>
    </row>
    <row r="535" spans="1:37">
      <c r="A535">
        <v>20020919</v>
      </c>
      <c r="B535" s="1">
        <v>0.98729999999999996</v>
      </c>
      <c r="C535" t="str">
        <f t="shared" si="240"/>
        <v>down</v>
      </c>
      <c r="D535">
        <f t="shared" si="246"/>
        <v>0.97941</v>
      </c>
      <c r="E535">
        <f t="shared" si="252"/>
        <v>0.98442999999999992</v>
      </c>
      <c r="F535" t="str">
        <f t="shared" si="253"/>
        <v>slow</v>
      </c>
      <c r="G535" t="str">
        <f t="shared" ref="G535:G598" si="264">+IF(F535&lt;&gt;F534,"cross","cont")</f>
        <v>cont</v>
      </c>
      <c r="H535" s="1">
        <v>1.5782</v>
      </c>
      <c r="I535" t="str">
        <f t="shared" si="241"/>
        <v>down</v>
      </c>
      <c r="J535">
        <f t="shared" si="247"/>
        <v>1.5806800000000001</v>
      </c>
      <c r="K535">
        <f t="shared" si="254"/>
        <v>1.572265</v>
      </c>
      <c r="L535" t="str">
        <f t="shared" si="255"/>
        <v>fast</v>
      </c>
      <c r="M535" t="str">
        <f t="shared" ref="M535:M598" si="265">+IF(L535&lt;&gt;L534,"cross","cont")</f>
        <v>cont</v>
      </c>
      <c r="N535" s="1">
        <v>1.5027999999999999</v>
      </c>
      <c r="O535" t="str">
        <f t="shared" si="242"/>
        <v>down</v>
      </c>
      <c r="P535">
        <f t="shared" si="248"/>
        <v>1.5103599999999999</v>
      </c>
      <c r="Q535">
        <f t="shared" si="256"/>
        <v>1.501795</v>
      </c>
      <c r="R535" t="str">
        <f t="shared" si="257"/>
        <v>fast</v>
      </c>
      <c r="S535" t="str">
        <f t="shared" ref="S535:S598" si="266">+IF(R535&lt;&gt;R534,"cross","cont")</f>
        <v>cont</v>
      </c>
      <c r="T535" s="1">
        <v>121.92</v>
      </c>
      <c r="U535" t="str">
        <f t="shared" si="243"/>
        <v>up</v>
      </c>
      <c r="V535">
        <f t="shared" si="249"/>
        <v>121.58400000000002</v>
      </c>
      <c r="W535">
        <f t="shared" si="258"/>
        <v>120.1185</v>
      </c>
      <c r="X535" t="str">
        <f t="shared" si="259"/>
        <v>fast</v>
      </c>
      <c r="Y535" t="str">
        <f t="shared" ref="Y535:Y598" si="267">+IF(X535&lt;&gt;X534,"cross","cont")</f>
        <v>cont</v>
      </c>
      <c r="Z535" s="1">
        <v>0.55189999999999995</v>
      </c>
      <c r="AA535" t="str">
        <f t="shared" si="244"/>
        <v>down</v>
      </c>
      <c r="AB535">
        <f t="shared" si="250"/>
        <v>0.55055999999999994</v>
      </c>
      <c r="AC535">
        <f t="shared" si="260"/>
        <v>0.55034499999999997</v>
      </c>
      <c r="AD535" t="str">
        <f t="shared" si="261"/>
        <v>fast</v>
      </c>
      <c r="AE535" t="str">
        <f t="shared" ref="AE535:AE598" si="268">+IF(AD535&lt;&gt;AD534,"cross","cont")</f>
        <v>cross</v>
      </c>
      <c r="AF535" s="1">
        <v>1.5591999999999999</v>
      </c>
      <c r="AG535" t="str">
        <f t="shared" si="245"/>
        <v>down</v>
      </c>
      <c r="AH535">
        <f t="shared" si="251"/>
        <v>1.5564600000000002</v>
      </c>
      <c r="AI535">
        <f t="shared" si="262"/>
        <v>1.557145</v>
      </c>
      <c r="AJ535" t="str">
        <f t="shared" si="263"/>
        <v>slow</v>
      </c>
      <c r="AK535" t="str">
        <f t="shared" ref="AK535:AK598" si="269">+IF(AJ535&lt;&gt;AJ534,"cross","cont")</f>
        <v>cross</v>
      </c>
    </row>
    <row r="536" spans="1:37">
      <c r="A536">
        <v>20020920</v>
      </c>
      <c r="B536" s="1">
        <v>0.98709999999999998</v>
      </c>
      <c r="C536" t="str">
        <f t="shared" si="240"/>
        <v>down</v>
      </c>
      <c r="D536">
        <f t="shared" si="246"/>
        <v>0.97986000000000006</v>
      </c>
      <c r="E536">
        <f t="shared" si="252"/>
        <v>0.98462999999999989</v>
      </c>
      <c r="F536" t="str">
        <f t="shared" si="253"/>
        <v>slow</v>
      </c>
      <c r="G536" t="str">
        <f t="shared" si="264"/>
        <v>cont</v>
      </c>
      <c r="H536" s="1">
        <v>1.5777000000000001</v>
      </c>
      <c r="I536" t="str">
        <f t="shared" si="241"/>
        <v>down</v>
      </c>
      <c r="J536">
        <f t="shared" si="247"/>
        <v>1.58185</v>
      </c>
      <c r="K536">
        <f t="shared" si="254"/>
        <v>1.5730650000000002</v>
      </c>
      <c r="L536" t="str">
        <f t="shared" si="255"/>
        <v>fast</v>
      </c>
      <c r="M536" t="str">
        <f t="shared" si="265"/>
        <v>cont</v>
      </c>
      <c r="N536" s="1">
        <v>1.4978</v>
      </c>
      <c r="O536" t="str">
        <f t="shared" si="242"/>
        <v>down</v>
      </c>
      <c r="P536">
        <f t="shared" si="248"/>
        <v>1.5109400000000002</v>
      </c>
      <c r="Q536">
        <f t="shared" si="256"/>
        <v>1.5015550000000002</v>
      </c>
      <c r="R536" t="str">
        <f t="shared" si="257"/>
        <v>fast</v>
      </c>
      <c r="S536" t="str">
        <f t="shared" si="266"/>
        <v>cont</v>
      </c>
      <c r="T536" s="1">
        <v>123.7</v>
      </c>
      <c r="U536" t="str">
        <f t="shared" si="243"/>
        <v>down</v>
      </c>
      <c r="V536">
        <f t="shared" si="249"/>
        <v>122.02700000000002</v>
      </c>
      <c r="W536">
        <f t="shared" si="258"/>
        <v>120.352</v>
      </c>
      <c r="X536" t="str">
        <f t="shared" si="259"/>
        <v>fast</v>
      </c>
      <c r="Y536" t="str">
        <f t="shared" si="267"/>
        <v>cont</v>
      </c>
      <c r="Z536" s="1">
        <v>0.54930000000000001</v>
      </c>
      <c r="AA536" t="str">
        <f t="shared" si="244"/>
        <v>down</v>
      </c>
      <c r="AB536">
        <f t="shared" si="250"/>
        <v>0.55065999999999993</v>
      </c>
      <c r="AC536">
        <f t="shared" si="260"/>
        <v>0.550095</v>
      </c>
      <c r="AD536" t="str">
        <f t="shared" si="261"/>
        <v>fast</v>
      </c>
      <c r="AE536" t="str">
        <f t="shared" si="268"/>
        <v>cont</v>
      </c>
      <c r="AF536" s="1">
        <v>1.5582</v>
      </c>
      <c r="AG536" t="str">
        <f t="shared" si="245"/>
        <v>down</v>
      </c>
      <c r="AH536">
        <f t="shared" si="251"/>
        <v>1.5561500000000001</v>
      </c>
      <c r="AI536">
        <f t="shared" si="262"/>
        <v>1.55819</v>
      </c>
      <c r="AJ536" t="str">
        <f t="shared" si="263"/>
        <v>slow</v>
      </c>
      <c r="AK536" t="str">
        <f t="shared" si="269"/>
        <v>cont</v>
      </c>
    </row>
    <row r="537" spans="1:37">
      <c r="A537">
        <v>20020922</v>
      </c>
      <c r="B537" s="1">
        <v>0.98070000000000002</v>
      </c>
      <c r="C537" t="str">
        <f t="shared" si="240"/>
        <v>up</v>
      </c>
      <c r="D537">
        <f t="shared" si="246"/>
        <v>0.97959000000000018</v>
      </c>
      <c r="E537">
        <f t="shared" si="252"/>
        <v>0.98425000000000007</v>
      </c>
      <c r="F537" t="str">
        <f t="shared" si="253"/>
        <v>slow</v>
      </c>
      <c r="G537" t="str">
        <f t="shared" si="264"/>
        <v>cont</v>
      </c>
      <c r="H537" s="1">
        <v>1.5737000000000001</v>
      </c>
      <c r="I537" t="str">
        <f t="shared" si="241"/>
        <v>up</v>
      </c>
      <c r="J537">
        <f t="shared" si="247"/>
        <v>1.5818700000000001</v>
      </c>
      <c r="K537">
        <f t="shared" si="254"/>
        <v>1.5735300000000001</v>
      </c>
      <c r="L537" t="str">
        <f t="shared" si="255"/>
        <v>fast</v>
      </c>
      <c r="M537" t="str">
        <f t="shared" si="265"/>
        <v>cont</v>
      </c>
      <c r="N537" s="1">
        <v>1.4932000000000001</v>
      </c>
      <c r="O537" t="str">
        <f t="shared" si="242"/>
        <v>up</v>
      </c>
      <c r="P537">
        <f t="shared" si="248"/>
        <v>1.51003</v>
      </c>
      <c r="Q537">
        <f t="shared" si="256"/>
        <v>1.5010850000000002</v>
      </c>
      <c r="R537" t="str">
        <f t="shared" si="257"/>
        <v>fast</v>
      </c>
      <c r="S537" t="str">
        <f t="shared" si="266"/>
        <v>cont</v>
      </c>
      <c r="T537" s="1">
        <v>123.56</v>
      </c>
      <c r="U537" t="str">
        <f t="shared" si="243"/>
        <v>up</v>
      </c>
      <c r="V537">
        <f t="shared" si="249"/>
        <v>122.37399999999998</v>
      </c>
      <c r="W537">
        <f t="shared" si="258"/>
        <v>120.5805</v>
      </c>
      <c r="X537" t="str">
        <f t="shared" si="259"/>
        <v>fast</v>
      </c>
      <c r="Y537" t="str">
        <f t="shared" si="267"/>
        <v>cont</v>
      </c>
      <c r="Z537" s="1">
        <v>0.5464</v>
      </c>
      <c r="AA537" t="str">
        <f t="shared" si="244"/>
        <v>up</v>
      </c>
      <c r="AB537">
        <f t="shared" si="250"/>
        <v>0.55015999999999998</v>
      </c>
      <c r="AC537">
        <f t="shared" si="260"/>
        <v>0.54979</v>
      </c>
      <c r="AD537" t="str">
        <f t="shared" si="261"/>
        <v>fast</v>
      </c>
      <c r="AE537" t="str">
        <f t="shared" si="268"/>
        <v>cont</v>
      </c>
      <c r="AF537" s="1">
        <v>1.5543</v>
      </c>
      <c r="AG537" t="str">
        <f t="shared" si="245"/>
        <v>up</v>
      </c>
      <c r="AH537">
        <f t="shared" si="251"/>
        <v>1.55545</v>
      </c>
      <c r="AI537">
        <f t="shared" si="262"/>
        <v>1.558405</v>
      </c>
      <c r="AJ537" t="str">
        <f t="shared" si="263"/>
        <v>slow</v>
      </c>
      <c r="AK537" t="str">
        <f t="shared" si="269"/>
        <v>cont</v>
      </c>
    </row>
    <row r="538" spans="1:37">
      <c r="A538">
        <v>20020923</v>
      </c>
      <c r="B538" s="1">
        <v>0.98550000000000004</v>
      </c>
      <c r="C538" t="str">
        <f t="shared" si="240"/>
        <v>down</v>
      </c>
      <c r="D538">
        <f t="shared" si="246"/>
        <v>0.98048000000000002</v>
      </c>
      <c r="E538">
        <f t="shared" si="252"/>
        <v>0.98422000000000021</v>
      </c>
      <c r="F538" t="str">
        <f t="shared" si="253"/>
        <v>slow</v>
      </c>
      <c r="G538" t="str">
        <f t="shared" si="264"/>
        <v>cont</v>
      </c>
      <c r="H538" s="1">
        <v>1.5854999999999999</v>
      </c>
      <c r="I538" t="str">
        <f t="shared" si="241"/>
        <v>up</v>
      </c>
      <c r="J538">
        <f t="shared" si="247"/>
        <v>1.5823100000000001</v>
      </c>
      <c r="K538">
        <f t="shared" si="254"/>
        <v>1.5747399999999998</v>
      </c>
      <c r="L538" t="str">
        <f t="shared" si="255"/>
        <v>fast</v>
      </c>
      <c r="M538" t="str">
        <f t="shared" si="265"/>
        <v>cont</v>
      </c>
      <c r="N538" s="1">
        <v>1.5015000000000001</v>
      </c>
      <c r="O538" t="str">
        <f t="shared" si="242"/>
        <v>down</v>
      </c>
      <c r="P538">
        <f t="shared" si="248"/>
        <v>1.50926</v>
      </c>
      <c r="Q538">
        <f t="shared" si="256"/>
        <v>1.5010750000000004</v>
      </c>
      <c r="R538" t="str">
        <f t="shared" si="257"/>
        <v>fast</v>
      </c>
      <c r="S538" t="str">
        <f t="shared" si="266"/>
        <v>cont</v>
      </c>
      <c r="T538" s="1">
        <v>124.2</v>
      </c>
      <c r="U538" t="str">
        <f t="shared" si="243"/>
        <v>down</v>
      </c>
      <c r="V538">
        <f t="shared" si="249"/>
        <v>122.72700000000002</v>
      </c>
      <c r="W538">
        <f t="shared" si="258"/>
        <v>120.85449999999999</v>
      </c>
      <c r="X538" t="str">
        <f t="shared" si="259"/>
        <v>fast</v>
      </c>
      <c r="Y538" t="str">
        <f t="shared" si="267"/>
        <v>cont</v>
      </c>
      <c r="Z538" s="1">
        <v>0.54790000000000005</v>
      </c>
      <c r="AA538" t="str">
        <f t="shared" si="244"/>
        <v>down</v>
      </c>
      <c r="AB538">
        <f t="shared" si="250"/>
        <v>0.55008000000000001</v>
      </c>
      <c r="AC538">
        <f t="shared" si="260"/>
        <v>0.54949000000000014</v>
      </c>
      <c r="AD538" t="str">
        <f t="shared" si="261"/>
        <v>fast</v>
      </c>
      <c r="AE538" t="str">
        <f t="shared" si="268"/>
        <v>cont</v>
      </c>
      <c r="AF538" s="1">
        <v>1.5612999999999999</v>
      </c>
      <c r="AG538" t="str">
        <f t="shared" si="245"/>
        <v>up</v>
      </c>
      <c r="AH538">
        <f t="shared" si="251"/>
        <v>1.5557899999999998</v>
      </c>
      <c r="AI538">
        <f t="shared" si="262"/>
        <v>1.5587500000000001</v>
      </c>
      <c r="AJ538" t="str">
        <f t="shared" si="263"/>
        <v>slow</v>
      </c>
      <c r="AK538" t="str">
        <f t="shared" si="269"/>
        <v>cont</v>
      </c>
    </row>
    <row r="539" spans="1:37">
      <c r="A539">
        <v>20020924</v>
      </c>
      <c r="B539" s="1">
        <v>0.98329999999999995</v>
      </c>
      <c r="C539" t="str">
        <f t="shared" si="240"/>
        <v>up</v>
      </c>
      <c r="D539">
        <f t="shared" si="246"/>
        <v>0.98061000000000009</v>
      </c>
      <c r="E539">
        <f t="shared" si="252"/>
        <v>0.98428000000000004</v>
      </c>
      <c r="F539" t="str">
        <f t="shared" si="253"/>
        <v>slow</v>
      </c>
      <c r="G539" t="str">
        <f t="shared" si="264"/>
        <v>cont</v>
      </c>
      <c r="H539" s="1">
        <v>1.5911</v>
      </c>
      <c r="I539" t="str">
        <f t="shared" si="241"/>
        <v>down</v>
      </c>
      <c r="J539">
        <f t="shared" si="247"/>
        <v>1.58263</v>
      </c>
      <c r="K539">
        <f t="shared" si="254"/>
        <v>1.5763499999999999</v>
      </c>
      <c r="L539" t="str">
        <f t="shared" si="255"/>
        <v>fast</v>
      </c>
      <c r="M539" t="str">
        <f t="shared" si="265"/>
        <v>cont</v>
      </c>
      <c r="N539" s="1">
        <v>1.5009999999999999</v>
      </c>
      <c r="O539" t="str">
        <f t="shared" si="242"/>
        <v>up</v>
      </c>
      <c r="P539">
        <f t="shared" si="248"/>
        <v>1.5088899999999998</v>
      </c>
      <c r="Q539">
        <f t="shared" si="256"/>
        <v>1.50116</v>
      </c>
      <c r="R539" t="str">
        <f t="shared" si="257"/>
        <v>fast</v>
      </c>
      <c r="S539" t="str">
        <f t="shared" si="266"/>
        <v>cont</v>
      </c>
      <c r="T539" s="1">
        <v>123.87</v>
      </c>
      <c r="U539" t="str">
        <f t="shared" si="243"/>
        <v>down</v>
      </c>
      <c r="V539">
        <f t="shared" si="249"/>
        <v>123.04900000000002</v>
      </c>
      <c r="W539">
        <f t="shared" si="258"/>
        <v>121.11599999999999</v>
      </c>
      <c r="X539" t="str">
        <f t="shared" si="259"/>
        <v>fast</v>
      </c>
      <c r="Y539" t="str">
        <f t="shared" si="267"/>
        <v>cont</v>
      </c>
      <c r="Z539" s="1">
        <v>0.54620000000000002</v>
      </c>
      <c r="AA539" t="str">
        <f t="shared" si="244"/>
        <v>up</v>
      </c>
      <c r="AB539">
        <f t="shared" si="250"/>
        <v>0.54936999999999991</v>
      </c>
      <c r="AC539">
        <f t="shared" si="260"/>
        <v>0.54930000000000001</v>
      </c>
      <c r="AD539" t="str">
        <f t="shared" si="261"/>
        <v>fast</v>
      </c>
      <c r="AE539" t="str">
        <f t="shared" si="268"/>
        <v>cont</v>
      </c>
      <c r="AF539" s="1">
        <v>1.5633999999999999</v>
      </c>
      <c r="AG539" t="str">
        <f t="shared" si="245"/>
        <v>up</v>
      </c>
      <c r="AH539">
        <f t="shared" si="251"/>
        <v>1.5559999999999996</v>
      </c>
      <c r="AI539">
        <f t="shared" si="262"/>
        <v>1.5593650000000001</v>
      </c>
      <c r="AJ539" t="str">
        <f t="shared" si="263"/>
        <v>slow</v>
      </c>
      <c r="AK539" t="str">
        <f t="shared" si="269"/>
        <v>cont</v>
      </c>
    </row>
    <row r="540" spans="1:37">
      <c r="A540">
        <v>20020925</v>
      </c>
      <c r="B540" s="1">
        <v>0.9849</v>
      </c>
      <c r="C540" t="str">
        <f t="shared" si="240"/>
        <v>down</v>
      </c>
      <c r="D540">
        <f t="shared" si="246"/>
        <v>0.98073999999999995</v>
      </c>
      <c r="E540">
        <f t="shared" si="252"/>
        <v>0.98426999999999987</v>
      </c>
      <c r="F540" t="str">
        <f t="shared" si="253"/>
        <v>slow</v>
      </c>
      <c r="G540" t="str">
        <f t="shared" si="264"/>
        <v>cont</v>
      </c>
      <c r="H540" s="1">
        <v>1.5882000000000001</v>
      </c>
      <c r="I540" t="str">
        <f t="shared" si="241"/>
        <v>down</v>
      </c>
      <c r="J540">
        <f t="shared" si="247"/>
        <v>1.5827599999999999</v>
      </c>
      <c r="K540">
        <f t="shared" si="254"/>
        <v>1.57779</v>
      </c>
      <c r="L540" t="str">
        <f t="shared" si="255"/>
        <v>fast</v>
      </c>
      <c r="M540" t="str">
        <f t="shared" si="265"/>
        <v>cont</v>
      </c>
      <c r="N540" s="1">
        <v>1.5019</v>
      </c>
      <c r="O540" t="str">
        <f t="shared" si="242"/>
        <v>up</v>
      </c>
      <c r="P540">
        <f t="shared" si="248"/>
        <v>1.5079100000000001</v>
      </c>
      <c r="Q540">
        <f t="shared" si="256"/>
        <v>1.5011400000000001</v>
      </c>
      <c r="R540" t="str">
        <f t="shared" si="257"/>
        <v>fast</v>
      </c>
      <c r="S540" t="str">
        <f t="shared" si="266"/>
        <v>cont</v>
      </c>
      <c r="T540" s="1">
        <v>123.3</v>
      </c>
      <c r="U540" t="str">
        <f t="shared" si="243"/>
        <v>down</v>
      </c>
      <c r="V540">
        <f t="shared" si="249"/>
        <v>123.15400000000002</v>
      </c>
      <c r="W540">
        <f t="shared" si="258"/>
        <v>121.34200000000001</v>
      </c>
      <c r="X540" t="str">
        <f t="shared" si="259"/>
        <v>fast</v>
      </c>
      <c r="Y540" t="str">
        <f t="shared" si="267"/>
        <v>cont</v>
      </c>
      <c r="Z540" s="1">
        <v>0.5474</v>
      </c>
      <c r="AA540" t="str">
        <f t="shared" si="244"/>
        <v>down</v>
      </c>
      <c r="AB540">
        <f t="shared" si="250"/>
        <v>0.54892999999999992</v>
      </c>
      <c r="AC540">
        <f t="shared" si="260"/>
        <v>0.54905500000000007</v>
      </c>
      <c r="AD540" t="str">
        <f t="shared" si="261"/>
        <v>slow</v>
      </c>
      <c r="AE540" t="str">
        <f t="shared" si="268"/>
        <v>cross</v>
      </c>
      <c r="AF540" s="1">
        <v>1.5666</v>
      </c>
      <c r="AG540" t="str">
        <f t="shared" si="245"/>
        <v>down</v>
      </c>
      <c r="AH540">
        <f t="shared" si="251"/>
        <v>1.5561399999999996</v>
      </c>
      <c r="AI540">
        <f t="shared" si="262"/>
        <v>1.56012</v>
      </c>
      <c r="AJ540" t="str">
        <f t="shared" si="263"/>
        <v>slow</v>
      </c>
      <c r="AK540" t="str">
        <f t="shared" si="269"/>
        <v>cont</v>
      </c>
    </row>
    <row r="541" spans="1:37">
      <c r="A541">
        <v>20020926</v>
      </c>
      <c r="B541" s="1">
        <v>0.98050000000000004</v>
      </c>
      <c r="C541" t="str">
        <f t="shared" si="240"/>
        <v>up</v>
      </c>
      <c r="D541">
        <f t="shared" si="246"/>
        <v>0.98156999999999994</v>
      </c>
      <c r="E541">
        <f t="shared" si="252"/>
        <v>0.98344000000000009</v>
      </c>
      <c r="F541" t="str">
        <f t="shared" si="253"/>
        <v>slow</v>
      </c>
      <c r="G541" t="str">
        <f t="shared" si="264"/>
        <v>cont</v>
      </c>
      <c r="H541" s="1">
        <v>1.5810999999999999</v>
      </c>
      <c r="I541" t="str">
        <f t="shared" si="241"/>
        <v>down</v>
      </c>
      <c r="J541">
        <f t="shared" si="247"/>
        <v>1.5828900000000001</v>
      </c>
      <c r="K541">
        <f t="shared" si="254"/>
        <v>1.5789899999999999</v>
      </c>
      <c r="L541" t="str">
        <f t="shared" si="255"/>
        <v>fast</v>
      </c>
      <c r="M541" t="str">
        <f t="shared" si="265"/>
        <v>cont</v>
      </c>
      <c r="N541" s="1">
        <v>1.5069999999999999</v>
      </c>
      <c r="O541" t="str">
        <f t="shared" si="242"/>
        <v>down</v>
      </c>
      <c r="P541">
        <f t="shared" si="248"/>
        <v>1.50736</v>
      </c>
      <c r="Q541">
        <f t="shared" si="256"/>
        <v>1.5016600000000002</v>
      </c>
      <c r="R541" t="str">
        <f t="shared" si="257"/>
        <v>fast</v>
      </c>
      <c r="S541" t="str">
        <f t="shared" si="266"/>
        <v>cont</v>
      </c>
      <c r="T541" s="1">
        <v>123.03</v>
      </c>
      <c r="U541" t="str">
        <f t="shared" si="243"/>
        <v>up</v>
      </c>
      <c r="V541">
        <f t="shared" si="249"/>
        <v>123.248</v>
      </c>
      <c r="W541">
        <f t="shared" si="258"/>
        <v>121.5885</v>
      </c>
      <c r="X541" t="str">
        <f t="shared" si="259"/>
        <v>fast</v>
      </c>
      <c r="Y541" t="str">
        <f t="shared" si="267"/>
        <v>cont</v>
      </c>
      <c r="Z541" s="1">
        <v>0.54630000000000001</v>
      </c>
      <c r="AA541" t="str">
        <f t="shared" si="244"/>
        <v>down</v>
      </c>
      <c r="AB541">
        <f t="shared" si="250"/>
        <v>0.54855999999999994</v>
      </c>
      <c r="AC541">
        <f t="shared" si="260"/>
        <v>0.54880000000000007</v>
      </c>
      <c r="AD541" t="str">
        <f t="shared" si="261"/>
        <v>slow</v>
      </c>
      <c r="AE541" t="str">
        <f t="shared" si="268"/>
        <v>cont</v>
      </c>
      <c r="AF541" s="1">
        <v>1.5616000000000001</v>
      </c>
      <c r="AG541" t="str">
        <f t="shared" si="245"/>
        <v>down</v>
      </c>
      <c r="AH541">
        <f t="shared" si="251"/>
        <v>1.5571499999999998</v>
      </c>
      <c r="AI541">
        <f t="shared" si="262"/>
        <v>1.559925</v>
      </c>
      <c r="AJ541" t="str">
        <f t="shared" si="263"/>
        <v>slow</v>
      </c>
      <c r="AK541" t="str">
        <f t="shared" si="269"/>
        <v>cont</v>
      </c>
    </row>
    <row r="542" spans="1:37">
      <c r="A542">
        <v>20020927</v>
      </c>
      <c r="B542" s="1">
        <v>0.98060000000000003</v>
      </c>
      <c r="C542" t="str">
        <f t="shared" si="240"/>
        <v>up</v>
      </c>
      <c r="D542">
        <f t="shared" si="246"/>
        <v>0.98238000000000003</v>
      </c>
      <c r="E542">
        <f t="shared" si="252"/>
        <v>0.98262499999999997</v>
      </c>
      <c r="F542" t="str">
        <f t="shared" si="253"/>
        <v>slow</v>
      </c>
      <c r="G542" t="str">
        <f t="shared" si="264"/>
        <v>cont</v>
      </c>
      <c r="H542" s="1">
        <v>1.5788</v>
      </c>
      <c r="I542" t="str">
        <f t="shared" si="241"/>
        <v>down</v>
      </c>
      <c r="J542">
        <f t="shared" si="247"/>
        <v>1.5824499999999999</v>
      </c>
      <c r="K542">
        <f t="shared" si="254"/>
        <v>1.5794550000000001</v>
      </c>
      <c r="L542" t="str">
        <f t="shared" si="255"/>
        <v>fast</v>
      </c>
      <c r="M542" t="str">
        <f t="shared" si="265"/>
        <v>cont</v>
      </c>
      <c r="N542" s="1">
        <v>1.5042</v>
      </c>
      <c r="O542" t="str">
        <f t="shared" si="242"/>
        <v>down</v>
      </c>
      <c r="P542">
        <f t="shared" si="248"/>
        <v>1.5055899999999998</v>
      </c>
      <c r="Q542">
        <f t="shared" si="256"/>
        <v>1.5029900000000003</v>
      </c>
      <c r="R542" t="str">
        <f t="shared" si="257"/>
        <v>fast</v>
      </c>
      <c r="S542" t="str">
        <f t="shared" si="266"/>
        <v>cont</v>
      </c>
      <c r="T542" s="1">
        <v>123.19</v>
      </c>
      <c r="U542" t="str">
        <f t="shared" si="243"/>
        <v>down</v>
      </c>
      <c r="V542">
        <f t="shared" si="249"/>
        <v>123.322</v>
      </c>
      <c r="W542">
        <f t="shared" si="258"/>
        <v>121.83150000000003</v>
      </c>
      <c r="X542" t="str">
        <f t="shared" si="259"/>
        <v>fast</v>
      </c>
      <c r="Y542" t="str">
        <f t="shared" si="267"/>
        <v>cont</v>
      </c>
      <c r="Z542" s="1">
        <v>0.54590000000000005</v>
      </c>
      <c r="AA542" t="str">
        <f t="shared" si="244"/>
        <v>down</v>
      </c>
      <c r="AB542">
        <f t="shared" si="250"/>
        <v>0.54801</v>
      </c>
      <c r="AC542">
        <f t="shared" si="260"/>
        <v>0.54876999999999998</v>
      </c>
      <c r="AD542" t="str">
        <f t="shared" si="261"/>
        <v>slow</v>
      </c>
      <c r="AE542" t="str">
        <f t="shared" si="268"/>
        <v>cont</v>
      </c>
      <c r="AF542" s="1">
        <v>1.5609999999999999</v>
      </c>
      <c r="AG542" t="str">
        <f t="shared" si="245"/>
        <v>down</v>
      </c>
      <c r="AH542">
        <f t="shared" si="251"/>
        <v>1.5580199999999997</v>
      </c>
      <c r="AI542">
        <f t="shared" si="262"/>
        <v>1.5596350000000003</v>
      </c>
      <c r="AJ542" t="str">
        <f t="shared" si="263"/>
        <v>slow</v>
      </c>
      <c r="AK542" t="str">
        <f t="shared" si="269"/>
        <v>cont</v>
      </c>
    </row>
    <row r="543" spans="1:37">
      <c r="A543">
        <v>20020929</v>
      </c>
      <c r="B543" s="1">
        <v>0.98099999999999998</v>
      </c>
      <c r="C543" t="str">
        <f t="shared" si="240"/>
        <v>up</v>
      </c>
      <c r="D543">
        <f t="shared" si="246"/>
        <v>0.98300999999999994</v>
      </c>
      <c r="E543">
        <f t="shared" si="252"/>
        <v>0.98174500000000009</v>
      </c>
      <c r="F543" t="str">
        <f t="shared" si="253"/>
        <v>fast</v>
      </c>
      <c r="G543" t="str">
        <f t="shared" si="264"/>
        <v>cross</v>
      </c>
      <c r="H543" s="1">
        <v>1.5781000000000001</v>
      </c>
      <c r="I543" t="str">
        <f t="shared" si="241"/>
        <v>up</v>
      </c>
      <c r="J543">
        <f t="shared" si="247"/>
        <v>1.5818699999999999</v>
      </c>
      <c r="K543">
        <f t="shared" si="254"/>
        <v>1.5797099999999999</v>
      </c>
      <c r="L543" t="str">
        <f t="shared" si="255"/>
        <v>fast</v>
      </c>
      <c r="M543" t="str">
        <f t="shared" si="265"/>
        <v>cont</v>
      </c>
      <c r="N543" s="1">
        <v>1.4934000000000001</v>
      </c>
      <c r="O543" t="str">
        <f t="shared" si="242"/>
        <v>down</v>
      </c>
      <c r="P543">
        <f t="shared" si="248"/>
        <v>1.5018999999999996</v>
      </c>
      <c r="Q543">
        <f t="shared" si="256"/>
        <v>1.5038450000000005</v>
      </c>
      <c r="R543" t="str">
        <f t="shared" si="257"/>
        <v>slow</v>
      </c>
      <c r="S543" t="str">
        <f t="shared" si="266"/>
        <v>cross</v>
      </c>
      <c r="T543" s="1">
        <v>122.78</v>
      </c>
      <c r="U543" t="str">
        <f t="shared" si="243"/>
        <v>down</v>
      </c>
      <c r="V543">
        <f t="shared" si="249"/>
        <v>123.261</v>
      </c>
      <c r="W543">
        <f t="shared" si="258"/>
        <v>122.04600000000002</v>
      </c>
      <c r="X543" t="str">
        <f t="shared" si="259"/>
        <v>fast</v>
      </c>
      <c r="Y543" t="str">
        <f t="shared" si="267"/>
        <v>cont</v>
      </c>
      <c r="Z543" s="1">
        <v>0.54390000000000005</v>
      </c>
      <c r="AA543" t="str">
        <f t="shared" si="244"/>
        <v>up</v>
      </c>
      <c r="AB543">
        <f t="shared" si="250"/>
        <v>0.54739999999999989</v>
      </c>
      <c r="AC543">
        <f t="shared" si="260"/>
        <v>0.54869500000000004</v>
      </c>
      <c r="AD543" t="str">
        <f t="shared" si="261"/>
        <v>slow</v>
      </c>
      <c r="AE543" t="str">
        <f t="shared" si="268"/>
        <v>cont</v>
      </c>
      <c r="AF543" s="1">
        <v>1.5608</v>
      </c>
      <c r="AG543" t="str">
        <f t="shared" si="245"/>
        <v>up</v>
      </c>
      <c r="AH543">
        <f t="shared" si="251"/>
        <v>1.5599099999999999</v>
      </c>
      <c r="AI543">
        <f t="shared" si="262"/>
        <v>1.5590400000000002</v>
      </c>
      <c r="AJ543" t="str">
        <f t="shared" si="263"/>
        <v>fast</v>
      </c>
      <c r="AK543" t="str">
        <f t="shared" si="269"/>
        <v>cross</v>
      </c>
    </row>
    <row r="544" spans="1:37">
      <c r="A544">
        <v>20020930</v>
      </c>
      <c r="B544" s="1">
        <v>0.98960000000000004</v>
      </c>
      <c r="C544" t="str">
        <f t="shared" si="240"/>
        <v>down</v>
      </c>
      <c r="D544">
        <f t="shared" si="246"/>
        <v>0.98404999999999987</v>
      </c>
      <c r="E544">
        <f t="shared" si="252"/>
        <v>0.98147499999999999</v>
      </c>
      <c r="F544" t="str">
        <f t="shared" si="253"/>
        <v>fast</v>
      </c>
      <c r="G544" t="str">
        <f t="shared" si="264"/>
        <v>cont</v>
      </c>
      <c r="H544" s="1">
        <v>1.5874999999999999</v>
      </c>
      <c r="I544" t="str">
        <f t="shared" si="241"/>
        <v>up</v>
      </c>
      <c r="J544">
        <f t="shared" si="247"/>
        <v>1.5819899999999998</v>
      </c>
      <c r="K544">
        <f t="shared" si="254"/>
        <v>1.58039</v>
      </c>
      <c r="L544" t="str">
        <f t="shared" si="255"/>
        <v>fast</v>
      </c>
      <c r="M544" t="str">
        <f t="shared" si="265"/>
        <v>cont</v>
      </c>
      <c r="N544" s="1">
        <v>1.4923999999999999</v>
      </c>
      <c r="O544" t="str">
        <f t="shared" si="242"/>
        <v>down</v>
      </c>
      <c r="P544">
        <f t="shared" si="248"/>
        <v>1.49952</v>
      </c>
      <c r="Q544">
        <f t="shared" si="256"/>
        <v>1.5041200000000003</v>
      </c>
      <c r="R544" t="str">
        <f t="shared" si="257"/>
        <v>slow</v>
      </c>
      <c r="S544" t="str">
        <f t="shared" si="266"/>
        <v>cont</v>
      </c>
      <c r="T544" s="1">
        <v>122.7</v>
      </c>
      <c r="U544" t="str">
        <f t="shared" si="243"/>
        <v>up</v>
      </c>
      <c r="V544">
        <f t="shared" si="249"/>
        <v>123.22499999999999</v>
      </c>
      <c r="W544">
        <f t="shared" si="258"/>
        <v>122.23800000000001</v>
      </c>
      <c r="X544" t="str">
        <f t="shared" si="259"/>
        <v>fast</v>
      </c>
      <c r="Y544" t="str">
        <f t="shared" si="267"/>
        <v>cont</v>
      </c>
      <c r="Z544" s="1">
        <v>0.54469999999999996</v>
      </c>
      <c r="AA544" t="str">
        <f t="shared" si="244"/>
        <v>up</v>
      </c>
      <c r="AB544">
        <f t="shared" si="250"/>
        <v>0.54698999999999987</v>
      </c>
      <c r="AC544">
        <f t="shared" si="260"/>
        <v>0.54855000000000009</v>
      </c>
      <c r="AD544" t="str">
        <f t="shared" si="261"/>
        <v>slow</v>
      </c>
      <c r="AE544" t="str">
        <f t="shared" si="268"/>
        <v>cont</v>
      </c>
      <c r="AF544" s="1">
        <v>1.5739000000000001</v>
      </c>
      <c r="AG544" t="str">
        <f t="shared" si="245"/>
        <v>up</v>
      </c>
      <c r="AH544">
        <f t="shared" si="251"/>
        <v>1.56203</v>
      </c>
      <c r="AI544">
        <f t="shared" si="262"/>
        <v>1.5592100000000002</v>
      </c>
      <c r="AJ544" t="str">
        <f t="shared" si="263"/>
        <v>fast</v>
      </c>
      <c r="AK544" t="str">
        <f t="shared" si="269"/>
        <v>cont</v>
      </c>
    </row>
    <row r="545" spans="1:37">
      <c r="A545">
        <v>20021001</v>
      </c>
      <c r="B545" s="1">
        <v>0.98909999999999998</v>
      </c>
      <c r="C545" t="str">
        <f t="shared" si="240"/>
        <v>down</v>
      </c>
      <c r="D545">
        <f t="shared" si="246"/>
        <v>0.98422999999999994</v>
      </c>
      <c r="E545">
        <f t="shared" si="252"/>
        <v>0.98182000000000014</v>
      </c>
      <c r="F545" t="str">
        <f t="shared" si="253"/>
        <v>fast</v>
      </c>
      <c r="G545" t="str">
        <f t="shared" si="264"/>
        <v>cont</v>
      </c>
      <c r="H545" s="1">
        <v>1.5904</v>
      </c>
      <c r="I545" t="str">
        <f t="shared" si="241"/>
        <v>up</v>
      </c>
      <c r="J545">
        <f t="shared" si="247"/>
        <v>1.58321</v>
      </c>
      <c r="K545">
        <f t="shared" si="254"/>
        <v>1.5819449999999999</v>
      </c>
      <c r="L545" t="str">
        <f t="shared" si="255"/>
        <v>fast</v>
      </c>
      <c r="M545" t="str">
        <f t="shared" si="265"/>
        <v>cont</v>
      </c>
      <c r="N545" s="1">
        <v>1.4899</v>
      </c>
      <c r="O545" t="str">
        <f t="shared" si="242"/>
        <v>up</v>
      </c>
      <c r="P545">
        <f t="shared" si="248"/>
        <v>1.49823</v>
      </c>
      <c r="Q545">
        <f t="shared" si="256"/>
        <v>1.5042950000000004</v>
      </c>
      <c r="R545" t="str">
        <f t="shared" si="257"/>
        <v>slow</v>
      </c>
      <c r="S545" t="str">
        <f t="shared" si="266"/>
        <v>cont</v>
      </c>
      <c r="T545" s="1">
        <v>122.76</v>
      </c>
      <c r="U545" t="str">
        <f t="shared" si="243"/>
        <v>up</v>
      </c>
      <c r="V545">
        <f t="shared" si="249"/>
        <v>123.309</v>
      </c>
      <c r="W545">
        <f t="shared" si="258"/>
        <v>122.44650000000001</v>
      </c>
      <c r="X545" t="str">
        <f t="shared" si="259"/>
        <v>fast</v>
      </c>
      <c r="Y545" t="str">
        <f t="shared" si="267"/>
        <v>cont</v>
      </c>
      <c r="Z545" s="1">
        <v>0.54549999999999998</v>
      </c>
      <c r="AA545" t="str">
        <f t="shared" si="244"/>
        <v>down</v>
      </c>
      <c r="AB545">
        <f t="shared" si="250"/>
        <v>0.54635</v>
      </c>
      <c r="AC545">
        <f t="shared" si="260"/>
        <v>0.54845500000000003</v>
      </c>
      <c r="AD545" t="str">
        <f t="shared" si="261"/>
        <v>slow</v>
      </c>
      <c r="AE545" t="str">
        <f t="shared" si="268"/>
        <v>cont</v>
      </c>
      <c r="AF545" s="1">
        <v>1.5762</v>
      </c>
      <c r="AG545" t="str">
        <f t="shared" si="245"/>
        <v>down</v>
      </c>
      <c r="AH545">
        <f t="shared" si="251"/>
        <v>1.5637300000000001</v>
      </c>
      <c r="AI545">
        <f t="shared" si="262"/>
        <v>1.560095</v>
      </c>
      <c r="AJ545" t="str">
        <f t="shared" si="263"/>
        <v>fast</v>
      </c>
      <c r="AK545" t="str">
        <f t="shared" si="269"/>
        <v>cont</v>
      </c>
    </row>
    <row r="546" spans="1:37">
      <c r="A546">
        <v>20021002</v>
      </c>
      <c r="B546" s="1">
        <v>0.98680000000000001</v>
      </c>
      <c r="C546" t="str">
        <f t="shared" si="240"/>
        <v>up</v>
      </c>
      <c r="D546">
        <f t="shared" si="246"/>
        <v>0.98420000000000007</v>
      </c>
      <c r="E546">
        <f t="shared" si="252"/>
        <v>0.98202999999999996</v>
      </c>
      <c r="F546" t="str">
        <f t="shared" si="253"/>
        <v>fast</v>
      </c>
      <c r="G546" t="str">
        <f t="shared" si="264"/>
        <v>cont</v>
      </c>
      <c r="H546" s="1">
        <v>1.5909</v>
      </c>
      <c r="I546" t="str">
        <f t="shared" si="241"/>
        <v>up</v>
      </c>
      <c r="J546">
        <f t="shared" si="247"/>
        <v>1.58453</v>
      </c>
      <c r="K546">
        <f t="shared" si="254"/>
        <v>1.5831899999999999</v>
      </c>
      <c r="L546" t="str">
        <f t="shared" si="255"/>
        <v>fast</v>
      </c>
      <c r="M546" t="str">
        <f t="shared" si="265"/>
        <v>cont</v>
      </c>
      <c r="N546" s="1">
        <v>1.4910000000000001</v>
      </c>
      <c r="O546" t="str">
        <f t="shared" si="242"/>
        <v>down</v>
      </c>
      <c r="P546">
        <f t="shared" si="248"/>
        <v>1.4975499999999999</v>
      </c>
      <c r="Q546">
        <f t="shared" si="256"/>
        <v>1.5042450000000003</v>
      </c>
      <c r="R546" t="str">
        <f t="shared" si="257"/>
        <v>slow</v>
      </c>
      <c r="S546" t="str">
        <f t="shared" si="266"/>
        <v>cont</v>
      </c>
      <c r="T546" s="1">
        <v>123.33</v>
      </c>
      <c r="U546" t="str">
        <f t="shared" si="243"/>
        <v>down</v>
      </c>
      <c r="V546">
        <f t="shared" si="249"/>
        <v>123.27200000000001</v>
      </c>
      <c r="W546">
        <f t="shared" si="258"/>
        <v>122.64950000000002</v>
      </c>
      <c r="X546" t="str">
        <f t="shared" si="259"/>
        <v>fast</v>
      </c>
      <c r="Y546" t="str">
        <f t="shared" si="267"/>
        <v>cont</v>
      </c>
      <c r="Z546" s="1">
        <v>0.54500000000000004</v>
      </c>
      <c r="AA546" t="str">
        <f t="shared" si="244"/>
        <v>up</v>
      </c>
      <c r="AB546">
        <f t="shared" si="250"/>
        <v>0.54591999999999996</v>
      </c>
      <c r="AC546">
        <f t="shared" si="260"/>
        <v>0.54829000000000006</v>
      </c>
      <c r="AD546" t="str">
        <f t="shared" si="261"/>
        <v>slow</v>
      </c>
      <c r="AE546" t="str">
        <f t="shared" si="268"/>
        <v>cont</v>
      </c>
      <c r="AF546" s="1">
        <v>1.5699000000000001</v>
      </c>
      <c r="AG546" t="str">
        <f t="shared" si="245"/>
        <v>up</v>
      </c>
      <c r="AH546">
        <f t="shared" si="251"/>
        <v>1.5649000000000002</v>
      </c>
      <c r="AI546">
        <f t="shared" si="262"/>
        <v>1.5605249999999999</v>
      </c>
      <c r="AJ546" t="str">
        <f t="shared" si="263"/>
        <v>fast</v>
      </c>
      <c r="AK546" t="str">
        <f t="shared" si="269"/>
        <v>cont</v>
      </c>
    </row>
    <row r="547" spans="1:37">
      <c r="A547">
        <v>20021003</v>
      </c>
      <c r="B547" s="1">
        <v>0.99080000000000001</v>
      </c>
      <c r="C547" t="str">
        <f t="shared" si="240"/>
        <v>down</v>
      </c>
      <c r="D547">
        <f t="shared" si="246"/>
        <v>0.98521000000000003</v>
      </c>
      <c r="E547">
        <f t="shared" si="252"/>
        <v>0.98239999999999994</v>
      </c>
      <c r="F547" t="str">
        <f t="shared" si="253"/>
        <v>fast</v>
      </c>
      <c r="G547" t="str">
        <f t="shared" si="264"/>
        <v>cont</v>
      </c>
      <c r="H547" s="1">
        <v>1.5928</v>
      </c>
      <c r="I547" t="str">
        <f t="shared" si="241"/>
        <v>up</v>
      </c>
      <c r="J547">
        <f t="shared" si="247"/>
        <v>1.5864400000000001</v>
      </c>
      <c r="K547">
        <f t="shared" si="254"/>
        <v>1.5841550000000002</v>
      </c>
      <c r="L547" t="str">
        <f t="shared" si="255"/>
        <v>fast</v>
      </c>
      <c r="M547" t="str">
        <f t="shared" si="265"/>
        <v>cont</v>
      </c>
      <c r="N547" s="1">
        <v>1.4814000000000001</v>
      </c>
      <c r="O547" t="str">
        <f t="shared" si="242"/>
        <v>up</v>
      </c>
      <c r="P547">
        <f t="shared" si="248"/>
        <v>1.4963700000000002</v>
      </c>
      <c r="Q547">
        <f t="shared" si="256"/>
        <v>1.5032000000000001</v>
      </c>
      <c r="R547" t="str">
        <f t="shared" si="257"/>
        <v>slow</v>
      </c>
      <c r="S547" t="str">
        <f t="shared" si="266"/>
        <v>cont</v>
      </c>
      <c r="T547" s="1">
        <v>123.09</v>
      </c>
      <c r="U547" t="str">
        <f t="shared" si="243"/>
        <v>up</v>
      </c>
      <c r="V547">
        <f t="shared" si="249"/>
        <v>123.22499999999998</v>
      </c>
      <c r="W547">
        <f t="shared" si="258"/>
        <v>122.79950000000001</v>
      </c>
      <c r="X547" t="str">
        <f t="shared" si="259"/>
        <v>fast</v>
      </c>
      <c r="Y547" t="str">
        <f t="shared" si="267"/>
        <v>cont</v>
      </c>
      <c r="Z547" s="1">
        <v>0.54710000000000003</v>
      </c>
      <c r="AA547" t="str">
        <f t="shared" si="244"/>
        <v>up</v>
      </c>
      <c r="AB547">
        <f t="shared" si="250"/>
        <v>0.54598999999999998</v>
      </c>
      <c r="AC547">
        <f t="shared" si="260"/>
        <v>0.54807500000000009</v>
      </c>
      <c r="AD547" t="str">
        <f t="shared" si="261"/>
        <v>slow</v>
      </c>
      <c r="AE547" t="str">
        <f t="shared" si="268"/>
        <v>cont</v>
      </c>
      <c r="AF547" s="1">
        <v>1.5727</v>
      </c>
      <c r="AG547" t="str">
        <f t="shared" si="245"/>
        <v>down</v>
      </c>
      <c r="AH547">
        <f t="shared" si="251"/>
        <v>1.56674</v>
      </c>
      <c r="AI547">
        <f t="shared" si="262"/>
        <v>1.5610950000000003</v>
      </c>
      <c r="AJ547" t="str">
        <f t="shared" si="263"/>
        <v>fast</v>
      </c>
      <c r="AK547" t="str">
        <f t="shared" si="269"/>
        <v>cont</v>
      </c>
    </row>
    <row r="548" spans="1:37">
      <c r="A548">
        <v>20021004</v>
      </c>
      <c r="B548" s="1">
        <v>0.98780000000000001</v>
      </c>
      <c r="C548" t="str">
        <f t="shared" si="240"/>
        <v>down</v>
      </c>
      <c r="D548">
        <f t="shared" si="246"/>
        <v>0.98543999999999998</v>
      </c>
      <c r="E548">
        <f t="shared" si="252"/>
        <v>0.98295999999999994</v>
      </c>
      <c r="F548" t="str">
        <f t="shared" si="253"/>
        <v>fast</v>
      </c>
      <c r="G548" t="str">
        <f t="shared" si="264"/>
        <v>cont</v>
      </c>
      <c r="H548" s="1">
        <v>1.595</v>
      </c>
      <c r="I548" t="str">
        <f t="shared" si="241"/>
        <v>down</v>
      </c>
      <c r="J548">
        <f t="shared" si="247"/>
        <v>1.5873900000000001</v>
      </c>
      <c r="K548">
        <f t="shared" si="254"/>
        <v>1.5848499999999999</v>
      </c>
      <c r="L548" t="str">
        <f t="shared" si="255"/>
        <v>fast</v>
      </c>
      <c r="M548" t="str">
        <f t="shared" si="265"/>
        <v>cont</v>
      </c>
      <c r="N548" s="1">
        <v>1.4946999999999999</v>
      </c>
      <c r="O548" t="str">
        <f t="shared" si="242"/>
        <v>down</v>
      </c>
      <c r="P548">
        <f t="shared" si="248"/>
        <v>1.4956900000000002</v>
      </c>
      <c r="Q548">
        <f t="shared" si="256"/>
        <v>1.502475</v>
      </c>
      <c r="R548" t="str">
        <f t="shared" si="257"/>
        <v>slow</v>
      </c>
      <c r="S548" t="str">
        <f t="shared" si="266"/>
        <v>cont</v>
      </c>
      <c r="T548" s="1">
        <v>123.25</v>
      </c>
      <c r="U548" t="str">
        <f t="shared" si="243"/>
        <v>down</v>
      </c>
      <c r="V548">
        <f t="shared" si="249"/>
        <v>123.13000000000002</v>
      </c>
      <c r="W548">
        <f t="shared" si="258"/>
        <v>122.92850000000003</v>
      </c>
      <c r="X548" t="str">
        <f t="shared" si="259"/>
        <v>fast</v>
      </c>
      <c r="Y548" t="str">
        <f t="shared" si="267"/>
        <v>cont</v>
      </c>
      <c r="Z548" s="1">
        <v>0.54759999999999998</v>
      </c>
      <c r="AA548" t="str">
        <f t="shared" si="244"/>
        <v>down</v>
      </c>
      <c r="AB548">
        <f t="shared" si="250"/>
        <v>0.54596000000000011</v>
      </c>
      <c r="AC548">
        <f t="shared" si="260"/>
        <v>0.54801999999999995</v>
      </c>
      <c r="AD548" t="str">
        <f t="shared" si="261"/>
        <v>slow</v>
      </c>
      <c r="AE548" t="str">
        <f t="shared" si="268"/>
        <v>cont</v>
      </c>
      <c r="AF548" s="1">
        <v>1.5703</v>
      </c>
      <c r="AG548" t="str">
        <f t="shared" si="245"/>
        <v>down</v>
      </c>
      <c r="AH548">
        <f t="shared" si="251"/>
        <v>1.5676399999999999</v>
      </c>
      <c r="AI548">
        <f t="shared" si="262"/>
        <v>1.561715</v>
      </c>
      <c r="AJ548" t="str">
        <f t="shared" si="263"/>
        <v>fast</v>
      </c>
      <c r="AK548" t="str">
        <f t="shared" si="269"/>
        <v>cont</v>
      </c>
    </row>
    <row r="549" spans="1:37">
      <c r="A549">
        <v>20021006</v>
      </c>
      <c r="B549" s="1">
        <v>0.97960000000000003</v>
      </c>
      <c r="C549" t="str">
        <f t="shared" si="240"/>
        <v>up</v>
      </c>
      <c r="D549">
        <f t="shared" si="246"/>
        <v>0.98506999999999978</v>
      </c>
      <c r="E549">
        <f t="shared" si="252"/>
        <v>0.98284000000000005</v>
      </c>
      <c r="F549" t="str">
        <f t="shared" si="253"/>
        <v>fast</v>
      </c>
      <c r="G549" t="str">
        <f t="shared" si="264"/>
        <v>cont</v>
      </c>
      <c r="H549" s="1">
        <v>1.5918000000000001</v>
      </c>
      <c r="I549" t="str">
        <f t="shared" si="241"/>
        <v>up</v>
      </c>
      <c r="J549">
        <f t="shared" si="247"/>
        <v>1.5874600000000001</v>
      </c>
      <c r="K549">
        <f t="shared" si="254"/>
        <v>1.5850449999999998</v>
      </c>
      <c r="L549" t="str">
        <f t="shared" si="255"/>
        <v>fast</v>
      </c>
      <c r="M549" t="str">
        <f t="shared" si="265"/>
        <v>cont</v>
      </c>
      <c r="N549" s="1">
        <v>1.4923999999999999</v>
      </c>
      <c r="O549" t="str">
        <f t="shared" si="242"/>
        <v>up</v>
      </c>
      <c r="P549">
        <f t="shared" si="248"/>
        <v>1.4948299999999999</v>
      </c>
      <c r="Q549">
        <f t="shared" si="256"/>
        <v>1.5018600000000002</v>
      </c>
      <c r="R549" t="str">
        <f t="shared" si="257"/>
        <v>slow</v>
      </c>
      <c r="S549" t="str">
        <f t="shared" si="266"/>
        <v>cont</v>
      </c>
      <c r="T549" s="1">
        <v>123.24</v>
      </c>
      <c r="U549" t="str">
        <f t="shared" si="243"/>
        <v>up</v>
      </c>
      <c r="V549">
        <f t="shared" si="249"/>
        <v>123.06700000000001</v>
      </c>
      <c r="W549">
        <f t="shared" si="258"/>
        <v>123.05800000000002</v>
      </c>
      <c r="X549" t="str">
        <f t="shared" si="259"/>
        <v>fast</v>
      </c>
      <c r="Y549" t="str">
        <f t="shared" si="267"/>
        <v>cont</v>
      </c>
      <c r="Z549" s="1">
        <v>0.54659999999999997</v>
      </c>
      <c r="AA549" t="str">
        <f t="shared" si="244"/>
        <v>up</v>
      </c>
      <c r="AB549">
        <f t="shared" si="250"/>
        <v>0.54600000000000004</v>
      </c>
      <c r="AC549">
        <f t="shared" si="260"/>
        <v>0.54768499999999987</v>
      </c>
      <c r="AD549" t="str">
        <f t="shared" si="261"/>
        <v>slow</v>
      </c>
      <c r="AE549" t="str">
        <f t="shared" si="268"/>
        <v>cont</v>
      </c>
      <c r="AF549" s="1">
        <v>1.5649</v>
      </c>
      <c r="AG549" t="str">
        <f t="shared" si="245"/>
        <v>up</v>
      </c>
      <c r="AH549">
        <f t="shared" si="251"/>
        <v>1.56779</v>
      </c>
      <c r="AI549">
        <f t="shared" si="262"/>
        <v>1.561895</v>
      </c>
      <c r="AJ549" t="str">
        <f t="shared" si="263"/>
        <v>fast</v>
      </c>
      <c r="AK549" t="str">
        <f t="shared" si="269"/>
        <v>cont</v>
      </c>
    </row>
    <row r="550" spans="1:37">
      <c r="A550">
        <v>20021007</v>
      </c>
      <c r="B550" s="1">
        <v>0.98340000000000005</v>
      </c>
      <c r="C550" t="str">
        <f t="shared" si="240"/>
        <v>up</v>
      </c>
      <c r="D550">
        <f t="shared" si="246"/>
        <v>0.98492000000000002</v>
      </c>
      <c r="E550">
        <f t="shared" si="252"/>
        <v>0.98283000000000009</v>
      </c>
      <c r="F550" t="str">
        <f t="shared" si="253"/>
        <v>fast</v>
      </c>
      <c r="G550" t="str">
        <f t="shared" si="264"/>
        <v>cont</v>
      </c>
      <c r="H550" s="1">
        <v>1.5953999999999999</v>
      </c>
      <c r="I550" t="str">
        <f t="shared" si="241"/>
        <v>up</v>
      </c>
      <c r="J550">
        <f t="shared" si="247"/>
        <v>1.5881799999999999</v>
      </c>
      <c r="K550">
        <f t="shared" si="254"/>
        <v>1.5854699999999999</v>
      </c>
      <c r="L550" t="str">
        <f t="shared" si="255"/>
        <v>fast</v>
      </c>
      <c r="M550" t="str">
        <f t="shared" si="265"/>
        <v>cont</v>
      </c>
      <c r="N550" s="1">
        <v>1.4943</v>
      </c>
      <c r="O550" t="str">
        <f t="shared" si="242"/>
        <v>up</v>
      </c>
      <c r="P550">
        <f t="shared" si="248"/>
        <v>1.49407</v>
      </c>
      <c r="Q550">
        <f t="shared" si="256"/>
        <v>1.5009900000000003</v>
      </c>
      <c r="R550" t="str">
        <f t="shared" si="257"/>
        <v>slow</v>
      </c>
      <c r="S550" t="str">
        <f t="shared" si="266"/>
        <v>cont</v>
      </c>
      <c r="T550" s="1">
        <v>124.42</v>
      </c>
      <c r="U550" t="str">
        <f t="shared" si="243"/>
        <v>up</v>
      </c>
      <c r="V550">
        <f t="shared" si="249"/>
        <v>123.17900000000002</v>
      </c>
      <c r="W550">
        <f t="shared" si="258"/>
        <v>123.1665</v>
      </c>
      <c r="X550" t="str">
        <f t="shared" si="259"/>
        <v>fast</v>
      </c>
      <c r="Y550" t="str">
        <f t="shared" si="267"/>
        <v>cont</v>
      </c>
      <c r="Z550" s="1">
        <v>0.55049999999999999</v>
      </c>
      <c r="AA550" t="str">
        <f t="shared" si="244"/>
        <v>down</v>
      </c>
      <c r="AB550">
        <f t="shared" si="250"/>
        <v>0.54630999999999985</v>
      </c>
      <c r="AC550">
        <f t="shared" si="260"/>
        <v>0.54761999999999988</v>
      </c>
      <c r="AD550" t="str">
        <f t="shared" si="261"/>
        <v>slow</v>
      </c>
      <c r="AE550" t="str">
        <f t="shared" si="268"/>
        <v>cont</v>
      </c>
      <c r="AF550" s="1">
        <v>1.5669999999999999</v>
      </c>
      <c r="AG550" t="str">
        <f t="shared" si="245"/>
        <v>up</v>
      </c>
      <c r="AH550">
        <f t="shared" si="251"/>
        <v>1.5678300000000001</v>
      </c>
      <c r="AI550">
        <f t="shared" si="262"/>
        <v>1.5619850000000002</v>
      </c>
      <c r="AJ550" t="str">
        <f t="shared" si="263"/>
        <v>fast</v>
      </c>
      <c r="AK550" t="str">
        <f t="shared" si="269"/>
        <v>cont</v>
      </c>
    </row>
    <row r="551" spans="1:37">
      <c r="A551">
        <v>20021008</v>
      </c>
      <c r="B551" s="1">
        <v>0.98399999999999999</v>
      </c>
      <c r="C551" t="str">
        <f t="shared" si="240"/>
        <v>up</v>
      </c>
      <c r="D551">
        <f t="shared" si="246"/>
        <v>0.98527000000000009</v>
      </c>
      <c r="E551">
        <f t="shared" si="252"/>
        <v>0.98342000000000029</v>
      </c>
      <c r="F551" t="str">
        <f t="shared" si="253"/>
        <v>fast</v>
      </c>
      <c r="G551" t="str">
        <f t="shared" si="264"/>
        <v>cont</v>
      </c>
      <c r="H551" s="1">
        <v>1.5981000000000001</v>
      </c>
      <c r="I551" t="str">
        <f t="shared" si="241"/>
        <v>up</v>
      </c>
      <c r="J551">
        <f t="shared" si="247"/>
        <v>1.5898800000000002</v>
      </c>
      <c r="K551">
        <f t="shared" si="254"/>
        <v>1.5863849999999999</v>
      </c>
      <c r="L551" t="str">
        <f t="shared" si="255"/>
        <v>fast</v>
      </c>
      <c r="M551" t="str">
        <f t="shared" si="265"/>
        <v>cont</v>
      </c>
      <c r="N551" s="1">
        <v>1.5019</v>
      </c>
      <c r="O551" t="str">
        <f t="shared" si="242"/>
        <v>down</v>
      </c>
      <c r="P551">
        <f t="shared" si="248"/>
        <v>1.49356</v>
      </c>
      <c r="Q551">
        <f t="shared" si="256"/>
        <v>1.5004599999999999</v>
      </c>
      <c r="R551" t="str">
        <f t="shared" si="257"/>
        <v>slow</v>
      </c>
      <c r="S551" t="str">
        <f t="shared" si="266"/>
        <v>cont</v>
      </c>
      <c r="T551" s="1">
        <v>124.59</v>
      </c>
      <c r="U551" t="str">
        <f t="shared" si="243"/>
        <v>down</v>
      </c>
      <c r="V551">
        <f t="shared" si="249"/>
        <v>123.33499999999999</v>
      </c>
      <c r="W551">
        <f t="shared" si="258"/>
        <v>123.2915</v>
      </c>
      <c r="X551" t="str">
        <f t="shared" si="259"/>
        <v>fast</v>
      </c>
      <c r="Y551" t="str">
        <f t="shared" si="267"/>
        <v>cont</v>
      </c>
      <c r="Z551" s="1">
        <v>0.5504</v>
      </c>
      <c r="AA551" t="str">
        <f t="shared" si="244"/>
        <v>down</v>
      </c>
      <c r="AB551">
        <f t="shared" si="250"/>
        <v>0.54671999999999998</v>
      </c>
      <c r="AC551">
        <f t="shared" si="260"/>
        <v>0.5476399999999999</v>
      </c>
      <c r="AD551" t="str">
        <f t="shared" si="261"/>
        <v>slow</v>
      </c>
      <c r="AE551" t="str">
        <f t="shared" si="268"/>
        <v>cont</v>
      </c>
      <c r="AF551" s="1">
        <v>1.5688</v>
      </c>
      <c r="AG551" t="str">
        <f t="shared" si="245"/>
        <v>down</v>
      </c>
      <c r="AH551">
        <f t="shared" si="251"/>
        <v>1.5685499999999999</v>
      </c>
      <c r="AI551">
        <f t="shared" si="262"/>
        <v>1.5628500000000003</v>
      </c>
      <c r="AJ551" t="str">
        <f t="shared" si="263"/>
        <v>fast</v>
      </c>
      <c r="AK551" t="str">
        <f t="shared" si="269"/>
        <v>cont</v>
      </c>
    </row>
    <row r="552" spans="1:37">
      <c r="A552">
        <v>20021009</v>
      </c>
      <c r="B552" s="1">
        <v>0.99099999999999999</v>
      </c>
      <c r="C552" t="str">
        <f t="shared" si="240"/>
        <v>up</v>
      </c>
      <c r="D552">
        <f t="shared" si="246"/>
        <v>0.98630999999999991</v>
      </c>
      <c r="E552">
        <f t="shared" si="252"/>
        <v>0.98434500000000003</v>
      </c>
      <c r="F552" t="str">
        <f t="shared" si="253"/>
        <v>fast</v>
      </c>
      <c r="G552" t="str">
        <f t="shared" si="264"/>
        <v>cont</v>
      </c>
      <c r="H552" s="1">
        <v>1.5986</v>
      </c>
      <c r="I552" t="str">
        <f t="shared" si="241"/>
        <v>down</v>
      </c>
      <c r="J552">
        <f t="shared" si="247"/>
        <v>1.5918600000000001</v>
      </c>
      <c r="K552">
        <f t="shared" si="254"/>
        <v>1.5871549999999999</v>
      </c>
      <c r="L552" t="str">
        <f t="shared" si="255"/>
        <v>fast</v>
      </c>
      <c r="M552" t="str">
        <f t="shared" si="265"/>
        <v>cont</v>
      </c>
      <c r="N552" s="1">
        <v>1.5004999999999999</v>
      </c>
      <c r="O552" t="str">
        <f t="shared" si="242"/>
        <v>down</v>
      </c>
      <c r="P552">
        <f t="shared" si="248"/>
        <v>1.4931899999999998</v>
      </c>
      <c r="Q552">
        <f t="shared" si="256"/>
        <v>1.4993899999999998</v>
      </c>
      <c r="R552" t="str">
        <f t="shared" si="257"/>
        <v>slow</v>
      </c>
      <c r="S552" t="str">
        <f t="shared" si="266"/>
        <v>cont</v>
      </c>
      <c r="T552" s="1">
        <v>124.36</v>
      </c>
      <c r="U552" t="str">
        <f t="shared" si="243"/>
        <v>down</v>
      </c>
      <c r="V552">
        <f t="shared" si="249"/>
        <v>123.45199999999997</v>
      </c>
      <c r="W552">
        <f t="shared" si="258"/>
        <v>123.38700000000001</v>
      </c>
      <c r="X552" t="str">
        <f t="shared" si="259"/>
        <v>fast</v>
      </c>
      <c r="Y552" t="str">
        <f t="shared" si="267"/>
        <v>cont</v>
      </c>
      <c r="Z552" s="1">
        <v>0.54900000000000004</v>
      </c>
      <c r="AA552" t="str">
        <f t="shared" si="244"/>
        <v>down</v>
      </c>
      <c r="AB552">
        <f t="shared" si="250"/>
        <v>0.54703000000000013</v>
      </c>
      <c r="AC552">
        <f t="shared" si="260"/>
        <v>0.54751999999999978</v>
      </c>
      <c r="AD552" t="str">
        <f t="shared" si="261"/>
        <v>slow</v>
      </c>
      <c r="AE552" t="str">
        <f t="shared" si="268"/>
        <v>cont</v>
      </c>
      <c r="AF552" s="1">
        <v>1.5657000000000001</v>
      </c>
      <c r="AG552" t="str">
        <f t="shared" si="245"/>
        <v>up</v>
      </c>
      <c r="AH552">
        <f t="shared" si="251"/>
        <v>1.5690200000000001</v>
      </c>
      <c r="AI552">
        <f t="shared" si="262"/>
        <v>1.56352</v>
      </c>
      <c r="AJ552" t="str">
        <f t="shared" si="263"/>
        <v>fast</v>
      </c>
      <c r="AK552" t="str">
        <f t="shared" si="269"/>
        <v>cont</v>
      </c>
    </row>
    <row r="553" spans="1:37">
      <c r="A553">
        <v>20021010</v>
      </c>
      <c r="B553" s="1">
        <v>0.99239999999999995</v>
      </c>
      <c r="C553" t="str">
        <f t="shared" si="240"/>
        <v>down</v>
      </c>
      <c r="D553">
        <f t="shared" si="246"/>
        <v>0.98744999999999994</v>
      </c>
      <c r="E553">
        <f t="shared" si="252"/>
        <v>0.98523000000000016</v>
      </c>
      <c r="F553" t="str">
        <f t="shared" si="253"/>
        <v>fast</v>
      </c>
      <c r="G553" t="str">
        <f t="shared" si="264"/>
        <v>cont</v>
      </c>
      <c r="H553" s="1">
        <v>1.5981000000000001</v>
      </c>
      <c r="I553" t="str">
        <f t="shared" si="241"/>
        <v>down</v>
      </c>
      <c r="J553">
        <f t="shared" si="247"/>
        <v>1.5938600000000001</v>
      </c>
      <c r="K553">
        <f t="shared" si="254"/>
        <v>1.5878649999999999</v>
      </c>
      <c r="L553" t="str">
        <f t="shared" si="255"/>
        <v>fast</v>
      </c>
      <c r="M553" t="str">
        <f t="shared" si="265"/>
        <v>cont</v>
      </c>
      <c r="N553" s="1">
        <v>1.4862</v>
      </c>
      <c r="O553" t="str">
        <f t="shared" si="242"/>
        <v>up</v>
      </c>
      <c r="P553">
        <f t="shared" si="248"/>
        <v>1.49247</v>
      </c>
      <c r="Q553">
        <f t="shared" si="256"/>
        <v>1.4971849999999995</v>
      </c>
      <c r="R553" t="str">
        <f t="shared" si="257"/>
        <v>slow</v>
      </c>
      <c r="S553" t="str">
        <f t="shared" si="266"/>
        <v>cont</v>
      </c>
      <c r="T553" s="1">
        <v>123.72</v>
      </c>
      <c r="U553" t="str">
        <f t="shared" si="243"/>
        <v>up</v>
      </c>
      <c r="V553">
        <f t="shared" si="249"/>
        <v>123.54600000000001</v>
      </c>
      <c r="W553">
        <f t="shared" si="258"/>
        <v>123.40349999999998</v>
      </c>
      <c r="X553" t="str">
        <f t="shared" si="259"/>
        <v>fast</v>
      </c>
      <c r="Y553" t="str">
        <f t="shared" si="267"/>
        <v>cont</v>
      </c>
      <c r="Z553" s="1">
        <v>0.54900000000000004</v>
      </c>
      <c r="AA553" t="str">
        <f t="shared" si="244"/>
        <v>up</v>
      </c>
      <c r="AB553">
        <f t="shared" si="250"/>
        <v>0.54754000000000003</v>
      </c>
      <c r="AC553">
        <f t="shared" si="260"/>
        <v>0.5474699999999999</v>
      </c>
      <c r="AD553" t="str">
        <f t="shared" si="261"/>
        <v>fast</v>
      </c>
      <c r="AE553" t="str">
        <f t="shared" si="268"/>
        <v>cross</v>
      </c>
      <c r="AF553" s="1">
        <v>1.5682</v>
      </c>
      <c r="AG553" t="str">
        <f t="shared" si="245"/>
        <v>down</v>
      </c>
      <c r="AH553">
        <f t="shared" si="251"/>
        <v>1.56976</v>
      </c>
      <c r="AI553">
        <f t="shared" si="262"/>
        <v>1.5648350000000002</v>
      </c>
      <c r="AJ553" t="str">
        <f t="shared" si="263"/>
        <v>fast</v>
      </c>
      <c r="AK553" t="str">
        <f t="shared" si="269"/>
        <v>cont</v>
      </c>
    </row>
    <row r="554" spans="1:37">
      <c r="A554">
        <v>20021011</v>
      </c>
      <c r="B554" s="1">
        <v>0.98760000000000003</v>
      </c>
      <c r="C554" t="str">
        <f t="shared" si="240"/>
        <v>up</v>
      </c>
      <c r="D554">
        <f t="shared" si="246"/>
        <v>0.98725000000000007</v>
      </c>
      <c r="E554">
        <f t="shared" si="252"/>
        <v>0.98564999999999992</v>
      </c>
      <c r="F554" t="str">
        <f t="shared" si="253"/>
        <v>fast</v>
      </c>
      <c r="G554" t="str">
        <f t="shared" si="264"/>
        <v>cont</v>
      </c>
      <c r="H554" s="1">
        <v>1.591</v>
      </c>
      <c r="I554" t="str">
        <f t="shared" si="241"/>
        <v>down</v>
      </c>
      <c r="J554">
        <f t="shared" si="247"/>
        <v>1.5942099999999999</v>
      </c>
      <c r="K554">
        <f t="shared" si="254"/>
        <v>1.5881000000000001</v>
      </c>
      <c r="L554" t="str">
        <f t="shared" si="255"/>
        <v>fast</v>
      </c>
      <c r="M554" t="str">
        <f t="shared" si="265"/>
        <v>cont</v>
      </c>
      <c r="N554" s="1">
        <v>1.4881</v>
      </c>
      <c r="O554" t="str">
        <f t="shared" si="242"/>
        <v>down</v>
      </c>
      <c r="P554">
        <f t="shared" si="248"/>
        <v>1.4920399999999998</v>
      </c>
      <c r="Q554">
        <f t="shared" si="256"/>
        <v>1.4957799999999997</v>
      </c>
      <c r="R554" t="str">
        <f t="shared" si="257"/>
        <v>slow</v>
      </c>
      <c r="S554" t="str">
        <f t="shared" si="266"/>
        <v>cont</v>
      </c>
      <c r="T554" s="1">
        <v>124.46</v>
      </c>
      <c r="U554" t="str">
        <f t="shared" si="243"/>
        <v>down</v>
      </c>
      <c r="V554">
        <f t="shared" si="249"/>
        <v>123.72200000000001</v>
      </c>
      <c r="W554">
        <f t="shared" si="258"/>
        <v>123.47349999999999</v>
      </c>
      <c r="X554" t="str">
        <f t="shared" si="259"/>
        <v>fast</v>
      </c>
      <c r="Y554" t="str">
        <f t="shared" si="267"/>
        <v>cont</v>
      </c>
      <c r="Z554" s="1">
        <v>0.54959999999999998</v>
      </c>
      <c r="AA554" t="str">
        <f t="shared" si="244"/>
        <v>down</v>
      </c>
      <c r="AB554">
        <f t="shared" si="250"/>
        <v>0.54803000000000002</v>
      </c>
      <c r="AC554">
        <f t="shared" si="260"/>
        <v>0.54750999999999983</v>
      </c>
      <c r="AD554" t="str">
        <f t="shared" si="261"/>
        <v>fast</v>
      </c>
      <c r="AE554" t="str">
        <f t="shared" si="268"/>
        <v>cont</v>
      </c>
      <c r="AF554" s="1">
        <v>1.5651999999999999</v>
      </c>
      <c r="AG554" t="str">
        <f t="shared" si="245"/>
        <v>down</v>
      </c>
      <c r="AH554">
        <f t="shared" si="251"/>
        <v>1.5688900000000001</v>
      </c>
      <c r="AI554">
        <f t="shared" si="262"/>
        <v>1.5654600000000003</v>
      </c>
      <c r="AJ554" t="str">
        <f t="shared" si="263"/>
        <v>fast</v>
      </c>
      <c r="AK554" t="str">
        <f t="shared" si="269"/>
        <v>cont</v>
      </c>
    </row>
    <row r="555" spans="1:37">
      <c r="A555">
        <v>20021013</v>
      </c>
      <c r="B555" s="1">
        <v>0.9879</v>
      </c>
      <c r="C555" t="str">
        <f t="shared" si="240"/>
        <v>up</v>
      </c>
      <c r="D555">
        <f t="shared" si="246"/>
        <v>0.98712999999999995</v>
      </c>
      <c r="E555">
        <f t="shared" si="252"/>
        <v>0.98568</v>
      </c>
      <c r="F555" t="str">
        <f t="shared" si="253"/>
        <v>fast</v>
      </c>
      <c r="G555" t="str">
        <f t="shared" si="264"/>
        <v>cont</v>
      </c>
      <c r="H555" s="1">
        <v>1.5864</v>
      </c>
      <c r="I555" t="str">
        <f t="shared" si="241"/>
        <v>up</v>
      </c>
      <c r="J555">
        <f t="shared" si="247"/>
        <v>1.5938099999999999</v>
      </c>
      <c r="K555">
        <f t="shared" si="254"/>
        <v>1.5885100000000001</v>
      </c>
      <c r="L555" t="str">
        <f t="shared" si="255"/>
        <v>fast</v>
      </c>
      <c r="M555" t="str">
        <f t="shared" si="265"/>
        <v>cont</v>
      </c>
      <c r="N555" s="1">
        <v>1.4806999999999999</v>
      </c>
      <c r="O555" t="str">
        <f t="shared" si="242"/>
        <v>up</v>
      </c>
      <c r="P555">
        <f t="shared" si="248"/>
        <v>1.49112</v>
      </c>
      <c r="Q555">
        <f t="shared" si="256"/>
        <v>1.4946749999999995</v>
      </c>
      <c r="R555" t="str">
        <f t="shared" si="257"/>
        <v>slow</v>
      </c>
      <c r="S555" t="str">
        <f t="shared" si="266"/>
        <v>cont</v>
      </c>
      <c r="T555" s="1">
        <v>124.09</v>
      </c>
      <c r="U555" t="str">
        <f t="shared" si="243"/>
        <v>up</v>
      </c>
      <c r="V555">
        <f t="shared" si="249"/>
        <v>123.85499999999999</v>
      </c>
      <c r="W555">
        <f t="shared" si="258"/>
        <v>123.58199999999999</v>
      </c>
      <c r="X555" t="str">
        <f t="shared" si="259"/>
        <v>fast</v>
      </c>
      <c r="Y555" t="str">
        <f t="shared" si="267"/>
        <v>cont</v>
      </c>
      <c r="Z555" s="1">
        <v>0.54749999999999999</v>
      </c>
      <c r="AA555" t="str">
        <f t="shared" si="244"/>
        <v>down</v>
      </c>
      <c r="AB555">
        <f t="shared" si="250"/>
        <v>0.54823</v>
      </c>
      <c r="AC555">
        <f t="shared" si="260"/>
        <v>0.54728999999999994</v>
      </c>
      <c r="AD555" t="str">
        <f t="shared" si="261"/>
        <v>fast</v>
      </c>
      <c r="AE555" t="str">
        <f t="shared" si="268"/>
        <v>cont</v>
      </c>
      <c r="AF555" s="1">
        <v>1.5625</v>
      </c>
      <c r="AG555" t="str">
        <f t="shared" si="245"/>
        <v>up</v>
      </c>
      <c r="AH555">
        <f t="shared" si="251"/>
        <v>1.56752</v>
      </c>
      <c r="AI555">
        <f t="shared" si="262"/>
        <v>1.5656250000000003</v>
      </c>
      <c r="AJ555" t="str">
        <f t="shared" si="263"/>
        <v>fast</v>
      </c>
      <c r="AK555" t="str">
        <f t="shared" si="269"/>
        <v>cont</v>
      </c>
    </row>
    <row r="556" spans="1:37">
      <c r="A556">
        <v>20021014</v>
      </c>
      <c r="B556" s="1">
        <v>0.98880000000000001</v>
      </c>
      <c r="C556" t="str">
        <f t="shared" si="240"/>
        <v>down</v>
      </c>
      <c r="D556">
        <f t="shared" si="246"/>
        <v>0.98732999999999982</v>
      </c>
      <c r="E556">
        <f t="shared" si="252"/>
        <v>0.985765</v>
      </c>
      <c r="F556" t="str">
        <f t="shared" si="253"/>
        <v>fast</v>
      </c>
      <c r="G556" t="str">
        <f t="shared" si="264"/>
        <v>cont</v>
      </c>
      <c r="H556" s="1">
        <v>1.5869</v>
      </c>
      <c r="I556" t="str">
        <f t="shared" si="241"/>
        <v>up</v>
      </c>
      <c r="J556">
        <f t="shared" si="247"/>
        <v>1.59341</v>
      </c>
      <c r="K556">
        <f t="shared" si="254"/>
        <v>1.58897</v>
      </c>
      <c r="L556" t="str">
        <f t="shared" si="255"/>
        <v>fast</v>
      </c>
      <c r="M556" t="str">
        <f t="shared" si="265"/>
        <v>cont</v>
      </c>
      <c r="N556" s="1">
        <v>1.4833000000000001</v>
      </c>
      <c r="O556" t="str">
        <f t="shared" si="242"/>
        <v>up</v>
      </c>
      <c r="P556">
        <f t="shared" si="248"/>
        <v>1.4903499999999998</v>
      </c>
      <c r="Q556">
        <f t="shared" si="256"/>
        <v>1.4939499999999997</v>
      </c>
      <c r="R556" t="str">
        <f t="shared" si="257"/>
        <v>slow</v>
      </c>
      <c r="S556" t="str">
        <f t="shared" si="266"/>
        <v>cont</v>
      </c>
      <c r="T556" s="1">
        <v>124.35</v>
      </c>
      <c r="U556" t="str">
        <f t="shared" si="243"/>
        <v>up</v>
      </c>
      <c r="V556">
        <f t="shared" si="249"/>
        <v>123.95699999999999</v>
      </c>
      <c r="W556">
        <f t="shared" si="258"/>
        <v>123.61449999999999</v>
      </c>
      <c r="X556" t="str">
        <f t="shared" si="259"/>
        <v>fast</v>
      </c>
      <c r="Y556" t="str">
        <f t="shared" si="267"/>
        <v>cont</v>
      </c>
      <c r="Z556" s="1">
        <v>0.54749999999999999</v>
      </c>
      <c r="AA556" t="str">
        <f t="shared" si="244"/>
        <v>up</v>
      </c>
      <c r="AB556">
        <f t="shared" si="250"/>
        <v>0.54847999999999997</v>
      </c>
      <c r="AC556">
        <f t="shared" si="260"/>
        <v>0.54719999999999991</v>
      </c>
      <c r="AD556" t="str">
        <f t="shared" si="261"/>
        <v>fast</v>
      </c>
      <c r="AE556" t="str">
        <f t="shared" si="268"/>
        <v>cont</v>
      </c>
      <c r="AF556" s="1">
        <v>1.5628</v>
      </c>
      <c r="AG556" t="str">
        <f t="shared" si="245"/>
        <v>down</v>
      </c>
      <c r="AH556">
        <f t="shared" si="251"/>
        <v>1.5668099999999998</v>
      </c>
      <c r="AI556">
        <f t="shared" si="262"/>
        <v>1.5658550000000002</v>
      </c>
      <c r="AJ556" t="str">
        <f t="shared" si="263"/>
        <v>fast</v>
      </c>
      <c r="AK556" t="str">
        <f t="shared" si="269"/>
        <v>cont</v>
      </c>
    </row>
    <row r="557" spans="1:37">
      <c r="A557">
        <v>20021015</v>
      </c>
      <c r="B557" s="1">
        <v>0.98829999999999996</v>
      </c>
      <c r="C557" t="str">
        <f t="shared" si="240"/>
        <v>down</v>
      </c>
      <c r="D557">
        <f t="shared" si="246"/>
        <v>0.98707999999999996</v>
      </c>
      <c r="E557">
        <f t="shared" si="252"/>
        <v>0.98614499999999994</v>
      </c>
      <c r="F557" t="str">
        <f t="shared" si="253"/>
        <v>fast</v>
      </c>
      <c r="G557" t="str">
        <f t="shared" si="264"/>
        <v>cont</v>
      </c>
      <c r="H557" s="1">
        <v>1.5882000000000001</v>
      </c>
      <c r="I557" t="str">
        <f t="shared" si="241"/>
        <v>up</v>
      </c>
      <c r="J557">
        <f t="shared" si="247"/>
        <v>1.5929499999999999</v>
      </c>
      <c r="K557">
        <f t="shared" si="254"/>
        <v>1.5896950000000003</v>
      </c>
      <c r="L557" t="str">
        <f t="shared" si="255"/>
        <v>fast</v>
      </c>
      <c r="M557" t="str">
        <f t="shared" si="265"/>
        <v>cont</v>
      </c>
      <c r="N557" s="1">
        <v>1.4985999999999999</v>
      </c>
      <c r="O557" t="str">
        <f t="shared" si="242"/>
        <v>up</v>
      </c>
      <c r="P557">
        <f t="shared" si="248"/>
        <v>1.4920699999999998</v>
      </c>
      <c r="Q557">
        <f t="shared" si="256"/>
        <v>1.4942199999999999</v>
      </c>
      <c r="R557" t="str">
        <f t="shared" si="257"/>
        <v>slow</v>
      </c>
      <c r="S557" t="str">
        <f t="shared" si="266"/>
        <v>cont</v>
      </c>
      <c r="T557" s="1">
        <v>124.95</v>
      </c>
      <c r="U557" t="str">
        <f t="shared" si="243"/>
        <v>up</v>
      </c>
      <c r="V557">
        <f t="shared" si="249"/>
        <v>124.143</v>
      </c>
      <c r="W557">
        <f t="shared" si="258"/>
        <v>123.68399999999997</v>
      </c>
      <c r="X557" t="str">
        <f t="shared" si="259"/>
        <v>fast</v>
      </c>
      <c r="Y557" t="str">
        <f t="shared" si="267"/>
        <v>cont</v>
      </c>
      <c r="Z557" s="1">
        <v>0.54900000000000004</v>
      </c>
      <c r="AA557" t="str">
        <f t="shared" si="244"/>
        <v>down</v>
      </c>
      <c r="AB557">
        <f t="shared" si="250"/>
        <v>0.5486700000000001</v>
      </c>
      <c r="AC557">
        <f t="shared" si="260"/>
        <v>0.54732999999999987</v>
      </c>
      <c r="AD557" t="str">
        <f t="shared" si="261"/>
        <v>fast</v>
      </c>
      <c r="AE557" t="str">
        <f t="shared" si="268"/>
        <v>cont</v>
      </c>
      <c r="AF557" s="1">
        <v>1.5572999999999999</v>
      </c>
      <c r="AG557" t="str">
        <f t="shared" si="245"/>
        <v>down</v>
      </c>
      <c r="AH557">
        <f t="shared" si="251"/>
        <v>1.5652700000000002</v>
      </c>
      <c r="AI557">
        <f t="shared" si="262"/>
        <v>1.5660050000000001</v>
      </c>
      <c r="AJ557" t="str">
        <f t="shared" si="263"/>
        <v>slow</v>
      </c>
      <c r="AK557" t="str">
        <f t="shared" si="269"/>
        <v>cross</v>
      </c>
    </row>
    <row r="558" spans="1:37">
      <c r="A558">
        <v>20021016</v>
      </c>
      <c r="B558" s="1">
        <v>0.98329999999999995</v>
      </c>
      <c r="C558" t="str">
        <f t="shared" si="240"/>
        <v>down</v>
      </c>
      <c r="D558">
        <f t="shared" si="246"/>
        <v>0.98663000000000012</v>
      </c>
      <c r="E558">
        <f t="shared" si="252"/>
        <v>0.98603499999999999</v>
      </c>
      <c r="F558" t="str">
        <f t="shared" si="253"/>
        <v>fast</v>
      </c>
      <c r="G558" t="str">
        <f t="shared" si="264"/>
        <v>cont</v>
      </c>
      <c r="H558" s="1">
        <v>1.5891999999999999</v>
      </c>
      <c r="I558" t="str">
        <f t="shared" si="241"/>
        <v>down</v>
      </c>
      <c r="J558">
        <f t="shared" si="247"/>
        <v>1.5923699999999998</v>
      </c>
      <c r="K558">
        <f t="shared" si="254"/>
        <v>1.5898800000000002</v>
      </c>
      <c r="L558" t="str">
        <f t="shared" si="255"/>
        <v>fast</v>
      </c>
      <c r="M558" t="str">
        <f t="shared" si="265"/>
        <v>cont</v>
      </c>
      <c r="N558" s="1">
        <v>1.4992000000000001</v>
      </c>
      <c r="O558" t="str">
        <f t="shared" si="242"/>
        <v>up</v>
      </c>
      <c r="P558">
        <f t="shared" si="248"/>
        <v>1.4925200000000001</v>
      </c>
      <c r="Q558">
        <f t="shared" si="256"/>
        <v>1.4941049999999998</v>
      </c>
      <c r="R558" t="str">
        <f t="shared" si="257"/>
        <v>slow</v>
      </c>
      <c r="S558" t="str">
        <f t="shared" si="266"/>
        <v>cont</v>
      </c>
      <c r="T558" s="1">
        <v>125.01</v>
      </c>
      <c r="U558" t="str">
        <f t="shared" si="243"/>
        <v>up</v>
      </c>
      <c r="V558">
        <f t="shared" si="249"/>
        <v>124.319</v>
      </c>
      <c r="W558">
        <f t="shared" si="258"/>
        <v>123.72450000000001</v>
      </c>
      <c r="X558" t="str">
        <f t="shared" si="259"/>
        <v>fast</v>
      </c>
      <c r="Y558" t="str">
        <f t="shared" si="267"/>
        <v>cont</v>
      </c>
      <c r="Z558" s="1">
        <v>0.54890000000000005</v>
      </c>
      <c r="AA558" t="str">
        <f t="shared" si="244"/>
        <v>up</v>
      </c>
      <c r="AB558">
        <f t="shared" si="250"/>
        <v>0.54879999999999995</v>
      </c>
      <c r="AC558">
        <f t="shared" si="260"/>
        <v>0.54737999999999998</v>
      </c>
      <c r="AD558" t="str">
        <f t="shared" si="261"/>
        <v>fast</v>
      </c>
      <c r="AE558" t="str">
        <f t="shared" si="268"/>
        <v>cont</v>
      </c>
      <c r="AF558" s="1">
        <v>1.5558000000000001</v>
      </c>
      <c r="AG558" t="str">
        <f t="shared" si="245"/>
        <v>up</v>
      </c>
      <c r="AH558">
        <f t="shared" si="251"/>
        <v>1.5638199999999998</v>
      </c>
      <c r="AI558">
        <f t="shared" si="262"/>
        <v>1.5657300000000001</v>
      </c>
      <c r="AJ558" t="str">
        <f t="shared" si="263"/>
        <v>slow</v>
      </c>
      <c r="AK558" t="str">
        <f t="shared" si="269"/>
        <v>cont</v>
      </c>
    </row>
    <row r="559" spans="1:37">
      <c r="A559">
        <v>20021017</v>
      </c>
      <c r="B559" s="1">
        <v>0.98050000000000004</v>
      </c>
      <c r="C559" t="str">
        <f t="shared" si="240"/>
        <v>down</v>
      </c>
      <c r="D559">
        <f t="shared" si="246"/>
        <v>0.98671999999999982</v>
      </c>
      <c r="E559">
        <f t="shared" si="252"/>
        <v>0.98589499999999985</v>
      </c>
      <c r="F559" t="str">
        <f t="shared" si="253"/>
        <v>fast</v>
      </c>
      <c r="G559" t="str">
        <f t="shared" si="264"/>
        <v>cont</v>
      </c>
      <c r="H559" s="1">
        <v>1.5842000000000001</v>
      </c>
      <c r="I559" t="str">
        <f t="shared" si="241"/>
        <v>down</v>
      </c>
      <c r="J559">
        <f t="shared" si="247"/>
        <v>1.59161</v>
      </c>
      <c r="K559">
        <f t="shared" si="254"/>
        <v>1.5895350000000001</v>
      </c>
      <c r="L559" t="str">
        <f t="shared" si="255"/>
        <v>fast</v>
      </c>
      <c r="M559" t="str">
        <f t="shared" si="265"/>
        <v>cont</v>
      </c>
      <c r="N559" s="1">
        <v>1.514</v>
      </c>
      <c r="O559" t="str">
        <f t="shared" si="242"/>
        <v>up</v>
      </c>
      <c r="P559">
        <f t="shared" si="248"/>
        <v>1.49468</v>
      </c>
      <c r="Q559">
        <f t="shared" si="256"/>
        <v>1.4947549999999998</v>
      </c>
      <c r="R559" t="str">
        <f t="shared" si="257"/>
        <v>slow</v>
      </c>
      <c r="S559" t="str">
        <f t="shared" si="266"/>
        <v>cont</v>
      </c>
      <c r="T559" s="1">
        <v>125.34</v>
      </c>
      <c r="U559" t="str">
        <f t="shared" si="243"/>
        <v>up</v>
      </c>
      <c r="V559">
        <f t="shared" si="249"/>
        <v>124.52900000000002</v>
      </c>
      <c r="W559">
        <f t="shared" si="258"/>
        <v>123.798</v>
      </c>
      <c r="X559" t="str">
        <f t="shared" si="259"/>
        <v>fast</v>
      </c>
      <c r="Y559" t="str">
        <f t="shared" si="267"/>
        <v>cont</v>
      </c>
      <c r="Z559" s="1">
        <v>0.55269999999999997</v>
      </c>
      <c r="AA559" t="str">
        <f t="shared" si="244"/>
        <v>down</v>
      </c>
      <c r="AB559">
        <f t="shared" si="250"/>
        <v>0.54940999999999995</v>
      </c>
      <c r="AC559">
        <f t="shared" si="260"/>
        <v>0.54770499999999989</v>
      </c>
      <c r="AD559" t="str">
        <f t="shared" si="261"/>
        <v>fast</v>
      </c>
      <c r="AE559" t="str">
        <f t="shared" si="268"/>
        <v>cont</v>
      </c>
      <c r="AF559" s="1">
        <v>1.5578000000000001</v>
      </c>
      <c r="AG559" t="str">
        <f t="shared" si="245"/>
        <v>down</v>
      </c>
      <c r="AH559">
        <f t="shared" si="251"/>
        <v>1.5631099999999998</v>
      </c>
      <c r="AI559">
        <f t="shared" si="262"/>
        <v>1.56545</v>
      </c>
      <c r="AJ559" t="str">
        <f t="shared" si="263"/>
        <v>slow</v>
      </c>
      <c r="AK559" t="str">
        <f t="shared" si="269"/>
        <v>cont</v>
      </c>
    </row>
    <row r="560" spans="1:37">
      <c r="A560">
        <v>20021018</v>
      </c>
      <c r="B560" s="1">
        <v>0.97399999999999998</v>
      </c>
      <c r="C560" t="str">
        <f t="shared" si="240"/>
        <v>down</v>
      </c>
      <c r="D560">
        <f t="shared" si="246"/>
        <v>0.98577999999999988</v>
      </c>
      <c r="E560">
        <f t="shared" si="252"/>
        <v>0.98534999999999984</v>
      </c>
      <c r="F560" t="str">
        <f t="shared" si="253"/>
        <v>fast</v>
      </c>
      <c r="G560" t="str">
        <f t="shared" si="264"/>
        <v>cont</v>
      </c>
      <c r="H560" s="1">
        <v>1.5746</v>
      </c>
      <c r="I560" t="str">
        <f t="shared" si="241"/>
        <v>up</v>
      </c>
      <c r="J560">
        <f t="shared" si="247"/>
        <v>1.5895300000000003</v>
      </c>
      <c r="K560">
        <f t="shared" si="254"/>
        <v>1.5888550000000001</v>
      </c>
      <c r="L560" t="str">
        <f t="shared" si="255"/>
        <v>fast</v>
      </c>
      <c r="M560" t="str">
        <f t="shared" si="265"/>
        <v>cont</v>
      </c>
      <c r="N560" s="1">
        <v>1.5143</v>
      </c>
      <c r="O560" t="str">
        <f t="shared" si="242"/>
        <v>down</v>
      </c>
      <c r="P560">
        <f t="shared" si="248"/>
        <v>1.49668</v>
      </c>
      <c r="Q560">
        <f t="shared" si="256"/>
        <v>1.4953749999999997</v>
      </c>
      <c r="R560" t="str">
        <f t="shared" si="257"/>
        <v>fast</v>
      </c>
      <c r="S560" t="str">
        <f t="shared" si="266"/>
        <v>cross</v>
      </c>
      <c r="T560" s="1">
        <v>125.54</v>
      </c>
      <c r="U560" t="str">
        <f t="shared" si="243"/>
        <v>up</v>
      </c>
      <c r="V560">
        <f t="shared" si="249"/>
        <v>124.64099999999999</v>
      </c>
      <c r="W560">
        <f t="shared" si="258"/>
        <v>123.91000000000001</v>
      </c>
      <c r="X560" t="str">
        <f t="shared" si="259"/>
        <v>fast</v>
      </c>
      <c r="Y560" t="str">
        <f t="shared" si="267"/>
        <v>cont</v>
      </c>
      <c r="Z560" s="1">
        <v>0.55169999999999997</v>
      </c>
      <c r="AA560" t="str">
        <f t="shared" si="244"/>
        <v>down</v>
      </c>
      <c r="AB560">
        <f t="shared" si="250"/>
        <v>0.54952999999999996</v>
      </c>
      <c r="AC560">
        <f t="shared" si="260"/>
        <v>0.54791999999999985</v>
      </c>
      <c r="AD560" t="str">
        <f t="shared" si="261"/>
        <v>fast</v>
      </c>
      <c r="AE560" t="str">
        <f t="shared" si="268"/>
        <v>cont</v>
      </c>
      <c r="AF560" s="1">
        <v>1.5512999999999999</v>
      </c>
      <c r="AG560" t="str">
        <f t="shared" si="245"/>
        <v>down</v>
      </c>
      <c r="AH560">
        <f t="shared" si="251"/>
        <v>1.5615399999999999</v>
      </c>
      <c r="AI560">
        <f t="shared" si="262"/>
        <v>1.5646850000000003</v>
      </c>
      <c r="AJ560" t="str">
        <f t="shared" si="263"/>
        <v>slow</v>
      </c>
      <c r="AK560" t="str">
        <f t="shared" si="269"/>
        <v>cont</v>
      </c>
    </row>
    <row r="561" spans="1:37">
      <c r="A561">
        <v>20021020</v>
      </c>
      <c r="B561" s="1">
        <v>0.97189999999999999</v>
      </c>
      <c r="C561" t="str">
        <f t="shared" si="240"/>
        <v>up</v>
      </c>
      <c r="D561">
        <f t="shared" si="246"/>
        <v>0.98456999999999995</v>
      </c>
      <c r="E561">
        <f t="shared" si="252"/>
        <v>0.98492000000000013</v>
      </c>
      <c r="F561" t="str">
        <f t="shared" si="253"/>
        <v>slow</v>
      </c>
      <c r="G561" t="str">
        <f t="shared" si="264"/>
        <v>cross</v>
      </c>
      <c r="H561" s="1">
        <v>1.5748</v>
      </c>
      <c r="I561" t="str">
        <f t="shared" si="241"/>
        <v>down</v>
      </c>
      <c r="J561">
        <f t="shared" si="247"/>
        <v>1.5871999999999999</v>
      </c>
      <c r="K561">
        <f t="shared" si="254"/>
        <v>1.5885400000000003</v>
      </c>
      <c r="L561" t="str">
        <f t="shared" si="255"/>
        <v>slow</v>
      </c>
      <c r="M561" t="str">
        <f t="shared" si="265"/>
        <v>cross</v>
      </c>
      <c r="N561" s="1">
        <v>1.5125999999999999</v>
      </c>
      <c r="O561" t="str">
        <f t="shared" si="242"/>
        <v>up</v>
      </c>
      <c r="P561">
        <f t="shared" si="248"/>
        <v>1.4977499999999999</v>
      </c>
      <c r="Q561">
        <f t="shared" si="256"/>
        <v>1.4956549999999997</v>
      </c>
      <c r="R561" t="str">
        <f t="shared" si="257"/>
        <v>fast</v>
      </c>
      <c r="S561" t="str">
        <f t="shared" si="266"/>
        <v>cont</v>
      </c>
      <c r="T561" s="1">
        <v>125.6</v>
      </c>
      <c r="U561" t="str">
        <f t="shared" si="243"/>
        <v>up</v>
      </c>
      <c r="V561">
        <f t="shared" si="249"/>
        <v>124.742</v>
      </c>
      <c r="W561">
        <f t="shared" si="258"/>
        <v>124.0385</v>
      </c>
      <c r="X561" t="str">
        <f t="shared" si="259"/>
        <v>fast</v>
      </c>
      <c r="Y561" t="str">
        <f t="shared" si="267"/>
        <v>cont</v>
      </c>
      <c r="Z561" s="1">
        <v>0.55079999999999996</v>
      </c>
      <c r="AA561" t="str">
        <f t="shared" si="244"/>
        <v>up</v>
      </c>
      <c r="AB561">
        <f t="shared" si="250"/>
        <v>0.54957</v>
      </c>
      <c r="AC561">
        <f t="shared" si="260"/>
        <v>0.5481450000000001</v>
      </c>
      <c r="AD561" t="str">
        <f t="shared" si="261"/>
        <v>fast</v>
      </c>
      <c r="AE561" t="str">
        <f t="shared" si="268"/>
        <v>cont</v>
      </c>
      <c r="AF561" s="1">
        <v>1.5458000000000001</v>
      </c>
      <c r="AG561" t="str">
        <f t="shared" si="245"/>
        <v>up</v>
      </c>
      <c r="AH561">
        <f t="shared" si="251"/>
        <v>1.55924</v>
      </c>
      <c r="AI561">
        <f t="shared" si="262"/>
        <v>1.5638950000000003</v>
      </c>
      <c r="AJ561" t="str">
        <f t="shared" si="263"/>
        <v>slow</v>
      </c>
      <c r="AK561" t="str">
        <f t="shared" si="269"/>
        <v>cont</v>
      </c>
    </row>
    <row r="562" spans="1:37">
      <c r="A562">
        <v>20021021</v>
      </c>
      <c r="B562" s="1">
        <v>0.97599999999999998</v>
      </c>
      <c r="C562" t="str">
        <f t="shared" si="240"/>
        <v>up</v>
      </c>
      <c r="D562">
        <f t="shared" si="246"/>
        <v>0.98307</v>
      </c>
      <c r="E562">
        <f t="shared" si="252"/>
        <v>0.98468999999999995</v>
      </c>
      <c r="F562" t="str">
        <f t="shared" si="253"/>
        <v>slow</v>
      </c>
      <c r="G562" t="str">
        <f t="shared" si="264"/>
        <v>cont</v>
      </c>
      <c r="H562" s="1">
        <v>1.5747</v>
      </c>
      <c r="I562" t="str">
        <f t="shared" si="241"/>
        <v>down</v>
      </c>
      <c r="J562">
        <f t="shared" si="247"/>
        <v>1.5848099999999998</v>
      </c>
      <c r="K562">
        <f t="shared" si="254"/>
        <v>1.5883350000000003</v>
      </c>
      <c r="L562" t="str">
        <f t="shared" si="255"/>
        <v>slow</v>
      </c>
      <c r="M562" t="str">
        <f t="shared" si="265"/>
        <v>cont</v>
      </c>
      <c r="N562" s="1">
        <v>1.5167999999999999</v>
      </c>
      <c r="O562" t="str">
        <f t="shared" si="242"/>
        <v>down</v>
      </c>
      <c r="P562">
        <f t="shared" si="248"/>
        <v>1.4993799999999999</v>
      </c>
      <c r="Q562">
        <f t="shared" si="256"/>
        <v>1.4962849999999996</v>
      </c>
      <c r="R562" t="str">
        <f t="shared" si="257"/>
        <v>fast</v>
      </c>
      <c r="S562" t="str">
        <f t="shared" si="266"/>
        <v>cont</v>
      </c>
      <c r="T562" s="1">
        <v>125.61</v>
      </c>
      <c r="U562" t="str">
        <f t="shared" si="243"/>
        <v>down</v>
      </c>
      <c r="V562">
        <f t="shared" si="249"/>
        <v>124.86699999999999</v>
      </c>
      <c r="W562">
        <f t="shared" si="258"/>
        <v>124.15949999999998</v>
      </c>
      <c r="X562" t="str">
        <f t="shared" si="259"/>
        <v>fast</v>
      </c>
      <c r="Y562" t="str">
        <f t="shared" si="267"/>
        <v>cont</v>
      </c>
      <c r="Z562" s="1">
        <v>0.55620000000000003</v>
      </c>
      <c r="AA562" t="str">
        <f t="shared" si="244"/>
        <v>up</v>
      </c>
      <c r="AB562">
        <f t="shared" si="250"/>
        <v>0.55029000000000006</v>
      </c>
      <c r="AC562">
        <f t="shared" si="260"/>
        <v>0.54866000000000015</v>
      </c>
      <c r="AD562" t="str">
        <f t="shared" si="261"/>
        <v>fast</v>
      </c>
      <c r="AE562" t="str">
        <f t="shared" si="268"/>
        <v>cont</v>
      </c>
      <c r="AF562" s="1">
        <v>1.5508999999999999</v>
      </c>
      <c r="AG562" t="str">
        <f t="shared" si="245"/>
        <v>down</v>
      </c>
      <c r="AH562">
        <f t="shared" si="251"/>
        <v>1.55776</v>
      </c>
      <c r="AI562">
        <f t="shared" si="262"/>
        <v>1.5633900000000003</v>
      </c>
      <c r="AJ562" t="str">
        <f t="shared" si="263"/>
        <v>slow</v>
      </c>
      <c r="AK562" t="str">
        <f t="shared" si="269"/>
        <v>cont</v>
      </c>
    </row>
    <row r="563" spans="1:37">
      <c r="A563">
        <v>20021022</v>
      </c>
      <c r="B563" s="1">
        <v>0.97989999999999999</v>
      </c>
      <c r="C563" t="str">
        <f t="shared" si="240"/>
        <v>down</v>
      </c>
      <c r="D563">
        <f t="shared" si="246"/>
        <v>0.98182000000000014</v>
      </c>
      <c r="E563">
        <f t="shared" si="252"/>
        <v>0.98463499999999993</v>
      </c>
      <c r="F563" t="str">
        <f t="shared" si="253"/>
        <v>slow</v>
      </c>
      <c r="G563" t="str">
        <f t="shared" si="264"/>
        <v>cont</v>
      </c>
      <c r="H563" s="1">
        <v>1.5690999999999999</v>
      </c>
      <c r="I563" t="str">
        <f t="shared" si="241"/>
        <v>up</v>
      </c>
      <c r="J563">
        <f t="shared" si="247"/>
        <v>1.5819100000000001</v>
      </c>
      <c r="K563">
        <f t="shared" si="254"/>
        <v>1.5878850000000002</v>
      </c>
      <c r="L563" t="str">
        <f t="shared" si="255"/>
        <v>slow</v>
      </c>
      <c r="M563" t="str">
        <f t="shared" si="265"/>
        <v>cont</v>
      </c>
      <c r="N563" s="1">
        <v>1.5124</v>
      </c>
      <c r="O563" t="str">
        <f t="shared" si="242"/>
        <v>down</v>
      </c>
      <c r="P563">
        <f t="shared" si="248"/>
        <v>1.502</v>
      </c>
      <c r="Q563">
        <f t="shared" si="256"/>
        <v>1.4972349999999999</v>
      </c>
      <c r="R563" t="str">
        <f t="shared" si="257"/>
        <v>fast</v>
      </c>
      <c r="S563" t="str">
        <f t="shared" si="266"/>
        <v>cont</v>
      </c>
      <c r="T563" s="1">
        <v>125.43</v>
      </c>
      <c r="U563" t="str">
        <f t="shared" si="243"/>
        <v>down</v>
      </c>
      <c r="V563">
        <f t="shared" si="249"/>
        <v>125.03800000000001</v>
      </c>
      <c r="W563">
        <f t="shared" si="258"/>
        <v>124.29199999999999</v>
      </c>
      <c r="X563" t="str">
        <f t="shared" si="259"/>
        <v>fast</v>
      </c>
      <c r="Y563" t="str">
        <f t="shared" si="267"/>
        <v>cont</v>
      </c>
      <c r="Z563" s="1">
        <v>0.55659999999999998</v>
      </c>
      <c r="AA563" t="str">
        <f t="shared" si="244"/>
        <v>down</v>
      </c>
      <c r="AB563">
        <f t="shared" si="250"/>
        <v>0.55105000000000004</v>
      </c>
      <c r="AC563">
        <f t="shared" si="260"/>
        <v>0.54929500000000009</v>
      </c>
      <c r="AD563" t="str">
        <f t="shared" si="261"/>
        <v>fast</v>
      </c>
      <c r="AE563" t="str">
        <f t="shared" si="268"/>
        <v>cont</v>
      </c>
      <c r="AF563" s="1">
        <v>1.5489999999999999</v>
      </c>
      <c r="AG563" t="str">
        <f t="shared" si="245"/>
        <v>up</v>
      </c>
      <c r="AH563">
        <f t="shared" si="251"/>
        <v>1.5558399999999999</v>
      </c>
      <c r="AI563">
        <f t="shared" si="262"/>
        <v>1.5628000000000002</v>
      </c>
      <c r="AJ563" t="str">
        <f t="shared" si="263"/>
        <v>slow</v>
      </c>
      <c r="AK563" t="str">
        <f t="shared" si="269"/>
        <v>cont</v>
      </c>
    </row>
    <row r="564" spans="1:37">
      <c r="A564">
        <v>20021023</v>
      </c>
      <c r="B564" s="1">
        <v>0.97940000000000005</v>
      </c>
      <c r="C564" t="str">
        <f t="shared" si="240"/>
        <v>down</v>
      </c>
      <c r="D564">
        <f t="shared" si="246"/>
        <v>0.98100000000000009</v>
      </c>
      <c r="E564">
        <f t="shared" si="252"/>
        <v>0.98412499999999992</v>
      </c>
      <c r="F564" t="str">
        <f t="shared" si="253"/>
        <v>slow</v>
      </c>
      <c r="G564" t="str">
        <f t="shared" si="264"/>
        <v>cont</v>
      </c>
      <c r="H564" s="1">
        <v>1.5702</v>
      </c>
      <c r="I564" t="str">
        <f t="shared" si="241"/>
        <v>down</v>
      </c>
      <c r="J564">
        <f t="shared" si="247"/>
        <v>1.5798299999999998</v>
      </c>
      <c r="K564">
        <f t="shared" si="254"/>
        <v>1.5870199999999999</v>
      </c>
      <c r="L564" t="str">
        <f t="shared" si="255"/>
        <v>slow</v>
      </c>
      <c r="M564" t="str">
        <f t="shared" si="265"/>
        <v>cont</v>
      </c>
      <c r="N564" s="1">
        <v>1.5065</v>
      </c>
      <c r="O564" t="str">
        <f t="shared" si="242"/>
        <v>up</v>
      </c>
      <c r="P564">
        <f t="shared" si="248"/>
        <v>1.5038399999999998</v>
      </c>
      <c r="Q564">
        <f t="shared" si="256"/>
        <v>1.4979399999999996</v>
      </c>
      <c r="R564" t="str">
        <f t="shared" si="257"/>
        <v>fast</v>
      </c>
      <c r="S564" t="str">
        <f t="shared" si="266"/>
        <v>cont</v>
      </c>
      <c r="T564" s="1">
        <v>125.2</v>
      </c>
      <c r="U564" t="str">
        <f t="shared" si="243"/>
        <v>down</v>
      </c>
      <c r="V564">
        <f t="shared" si="249"/>
        <v>125.11200000000001</v>
      </c>
      <c r="W564">
        <f t="shared" si="258"/>
        <v>124.41699999999999</v>
      </c>
      <c r="X564" t="str">
        <f t="shared" si="259"/>
        <v>fast</v>
      </c>
      <c r="Y564" t="str">
        <f t="shared" si="267"/>
        <v>cont</v>
      </c>
      <c r="Z564" s="1">
        <v>0.5534</v>
      </c>
      <c r="AA564" t="str">
        <f t="shared" si="244"/>
        <v>up</v>
      </c>
      <c r="AB564">
        <f t="shared" si="250"/>
        <v>0.55143000000000009</v>
      </c>
      <c r="AC564">
        <f t="shared" si="260"/>
        <v>0.54973000000000005</v>
      </c>
      <c r="AD564" t="str">
        <f t="shared" si="261"/>
        <v>fast</v>
      </c>
      <c r="AE564" t="str">
        <f t="shared" si="268"/>
        <v>cont</v>
      </c>
      <c r="AF564" s="1">
        <v>1.5506</v>
      </c>
      <c r="AG564" t="str">
        <f t="shared" si="245"/>
        <v>up</v>
      </c>
      <c r="AH564">
        <f t="shared" si="251"/>
        <v>1.5543799999999999</v>
      </c>
      <c r="AI564">
        <f t="shared" si="262"/>
        <v>1.5616350000000001</v>
      </c>
      <c r="AJ564" t="str">
        <f t="shared" si="263"/>
        <v>slow</v>
      </c>
      <c r="AK564" t="str">
        <f t="shared" si="269"/>
        <v>cont</v>
      </c>
    </row>
    <row r="565" spans="1:37">
      <c r="A565">
        <v>20021024</v>
      </c>
      <c r="B565" s="1">
        <v>0.97809999999999997</v>
      </c>
      <c r="C565" t="str">
        <f t="shared" si="240"/>
        <v>up</v>
      </c>
      <c r="D565">
        <f t="shared" si="246"/>
        <v>0.98001999999999989</v>
      </c>
      <c r="E565">
        <f t="shared" si="252"/>
        <v>0.98357499999999987</v>
      </c>
      <c r="F565" t="str">
        <f t="shared" si="253"/>
        <v>slow</v>
      </c>
      <c r="G565" t="str">
        <f t="shared" si="264"/>
        <v>cont</v>
      </c>
      <c r="H565" s="1">
        <v>1.5663</v>
      </c>
      <c r="I565" t="str">
        <f t="shared" si="241"/>
        <v>up</v>
      </c>
      <c r="J565">
        <f t="shared" si="247"/>
        <v>1.5778200000000002</v>
      </c>
      <c r="K565">
        <f t="shared" si="254"/>
        <v>1.5858149999999998</v>
      </c>
      <c r="L565" t="str">
        <f t="shared" si="255"/>
        <v>slow</v>
      </c>
      <c r="M565" t="str">
        <f t="shared" si="265"/>
        <v>cont</v>
      </c>
      <c r="N565" s="1">
        <v>1.5093000000000001</v>
      </c>
      <c r="O565" t="str">
        <f t="shared" si="242"/>
        <v>down</v>
      </c>
      <c r="P565">
        <f t="shared" si="248"/>
        <v>1.5066999999999997</v>
      </c>
      <c r="Q565">
        <f t="shared" si="256"/>
        <v>1.4989099999999997</v>
      </c>
      <c r="R565" t="str">
        <f t="shared" si="257"/>
        <v>fast</v>
      </c>
      <c r="S565" t="str">
        <f t="shared" si="266"/>
        <v>cont</v>
      </c>
      <c r="T565" s="1">
        <v>124.83</v>
      </c>
      <c r="U565" t="str">
        <f t="shared" si="243"/>
        <v>down</v>
      </c>
      <c r="V565">
        <f t="shared" si="249"/>
        <v>125.18599999999999</v>
      </c>
      <c r="W565">
        <f t="shared" si="258"/>
        <v>124.52049999999997</v>
      </c>
      <c r="X565" t="str">
        <f t="shared" si="259"/>
        <v>fast</v>
      </c>
      <c r="Y565" t="str">
        <f t="shared" si="267"/>
        <v>cont</v>
      </c>
      <c r="Z565" s="1">
        <v>0.55589999999999995</v>
      </c>
      <c r="AA565" t="str">
        <f t="shared" si="244"/>
        <v>down</v>
      </c>
      <c r="AB565">
        <f t="shared" si="250"/>
        <v>0.55227000000000004</v>
      </c>
      <c r="AC565">
        <f t="shared" si="260"/>
        <v>0.55025000000000002</v>
      </c>
      <c r="AD565" t="str">
        <f t="shared" si="261"/>
        <v>fast</v>
      </c>
      <c r="AE565" t="str">
        <f t="shared" si="268"/>
        <v>cont</v>
      </c>
      <c r="AF565" s="1">
        <v>1.5547</v>
      </c>
      <c r="AG565" t="str">
        <f t="shared" si="245"/>
        <v>up</v>
      </c>
      <c r="AH565">
        <f t="shared" si="251"/>
        <v>1.5535999999999999</v>
      </c>
      <c r="AI565">
        <f t="shared" si="262"/>
        <v>1.5605600000000002</v>
      </c>
      <c r="AJ565" t="str">
        <f t="shared" si="263"/>
        <v>slow</v>
      </c>
      <c r="AK565" t="str">
        <f t="shared" si="269"/>
        <v>cont</v>
      </c>
    </row>
    <row r="566" spans="1:37">
      <c r="A566">
        <v>20021025</v>
      </c>
      <c r="B566" s="1">
        <v>0.97909999999999997</v>
      </c>
      <c r="C566" t="str">
        <f t="shared" si="240"/>
        <v>down</v>
      </c>
      <c r="D566">
        <f t="shared" si="246"/>
        <v>0.97904999999999998</v>
      </c>
      <c r="E566">
        <f t="shared" si="252"/>
        <v>0.98319000000000012</v>
      </c>
      <c r="F566" t="str">
        <f t="shared" si="253"/>
        <v>slow</v>
      </c>
      <c r="G566" t="str">
        <f t="shared" si="264"/>
        <v>cont</v>
      </c>
      <c r="H566" s="1">
        <v>1.5687</v>
      </c>
      <c r="I566" t="str">
        <f t="shared" si="241"/>
        <v>down</v>
      </c>
      <c r="J566">
        <f t="shared" si="247"/>
        <v>1.5760000000000001</v>
      </c>
      <c r="K566">
        <f t="shared" si="254"/>
        <v>1.584705</v>
      </c>
      <c r="L566" t="str">
        <f t="shared" si="255"/>
        <v>slow</v>
      </c>
      <c r="M566" t="str">
        <f t="shared" si="265"/>
        <v>cont</v>
      </c>
      <c r="N566" s="1">
        <v>1.5028999999999999</v>
      </c>
      <c r="O566" t="str">
        <f t="shared" si="242"/>
        <v>down</v>
      </c>
      <c r="P566">
        <f t="shared" si="248"/>
        <v>1.5086599999999997</v>
      </c>
      <c r="Q566">
        <f t="shared" si="256"/>
        <v>1.4995049999999996</v>
      </c>
      <c r="R566" t="str">
        <f t="shared" si="257"/>
        <v>fast</v>
      </c>
      <c r="S566" t="str">
        <f t="shared" si="266"/>
        <v>cont</v>
      </c>
      <c r="T566" s="1">
        <v>124.46</v>
      </c>
      <c r="U566" t="str">
        <f t="shared" si="243"/>
        <v>down</v>
      </c>
      <c r="V566">
        <f t="shared" si="249"/>
        <v>125.197</v>
      </c>
      <c r="W566">
        <f t="shared" si="258"/>
        <v>124.57699999999997</v>
      </c>
      <c r="X566" t="str">
        <f t="shared" si="259"/>
        <v>fast</v>
      </c>
      <c r="Y566" t="str">
        <f t="shared" si="267"/>
        <v>cont</v>
      </c>
      <c r="Z566" s="1">
        <v>0.55559999999999998</v>
      </c>
      <c r="AA566" t="str">
        <f t="shared" si="244"/>
        <v>up</v>
      </c>
      <c r="AB566">
        <f t="shared" si="250"/>
        <v>0.55308000000000002</v>
      </c>
      <c r="AC566">
        <f t="shared" si="260"/>
        <v>0.55077999999999994</v>
      </c>
      <c r="AD566" t="str">
        <f t="shared" si="261"/>
        <v>fast</v>
      </c>
      <c r="AE566" t="str">
        <f t="shared" si="268"/>
        <v>cont</v>
      </c>
      <c r="AF566" s="1">
        <v>1.5563</v>
      </c>
      <c r="AG566" t="str">
        <f t="shared" si="245"/>
        <v>down</v>
      </c>
      <c r="AH566">
        <f t="shared" si="251"/>
        <v>1.5529500000000001</v>
      </c>
      <c r="AI566">
        <f t="shared" si="262"/>
        <v>1.5598800000000002</v>
      </c>
      <c r="AJ566" t="str">
        <f t="shared" si="263"/>
        <v>slow</v>
      </c>
      <c r="AK566" t="str">
        <f t="shared" si="269"/>
        <v>cont</v>
      </c>
    </row>
    <row r="567" spans="1:37">
      <c r="A567">
        <v>20021027</v>
      </c>
      <c r="B567" s="1">
        <v>0.97640000000000005</v>
      </c>
      <c r="C567" t="str">
        <f t="shared" si="240"/>
        <v>up</v>
      </c>
      <c r="D567">
        <f t="shared" si="246"/>
        <v>0.97786000000000006</v>
      </c>
      <c r="E567">
        <f t="shared" si="252"/>
        <v>0.98247000000000018</v>
      </c>
      <c r="F567" t="str">
        <f t="shared" si="253"/>
        <v>slow</v>
      </c>
      <c r="G567" t="str">
        <f t="shared" si="264"/>
        <v>cont</v>
      </c>
      <c r="H567" s="1">
        <v>1.5669</v>
      </c>
      <c r="I567" t="str">
        <f t="shared" si="241"/>
        <v>down</v>
      </c>
      <c r="J567">
        <f t="shared" si="247"/>
        <v>1.5738699999999999</v>
      </c>
      <c r="K567">
        <f t="shared" si="254"/>
        <v>1.5834099999999998</v>
      </c>
      <c r="L567" t="str">
        <f t="shared" si="255"/>
        <v>slow</v>
      </c>
      <c r="M567" t="str">
        <f t="shared" si="265"/>
        <v>cont</v>
      </c>
      <c r="N567" s="1">
        <v>1.5025999999999999</v>
      </c>
      <c r="O567" t="str">
        <f t="shared" si="242"/>
        <v>up</v>
      </c>
      <c r="P567">
        <f t="shared" si="248"/>
        <v>1.5090600000000001</v>
      </c>
      <c r="Q567">
        <f t="shared" si="256"/>
        <v>1.5005649999999997</v>
      </c>
      <c r="R567" t="str">
        <f t="shared" si="257"/>
        <v>fast</v>
      </c>
      <c r="S567" t="str">
        <f t="shared" si="266"/>
        <v>cont</v>
      </c>
      <c r="T567" s="1">
        <v>124.3</v>
      </c>
      <c r="U567" t="str">
        <f t="shared" si="243"/>
        <v>up</v>
      </c>
      <c r="V567">
        <f t="shared" si="249"/>
        <v>125.13199999999999</v>
      </c>
      <c r="W567">
        <f t="shared" si="258"/>
        <v>124.6375</v>
      </c>
      <c r="X567" t="str">
        <f t="shared" si="259"/>
        <v>fast</v>
      </c>
      <c r="Y567" t="str">
        <f t="shared" si="267"/>
        <v>cont</v>
      </c>
      <c r="Z567" s="1">
        <v>0.55579999999999996</v>
      </c>
      <c r="AA567" t="str">
        <f t="shared" si="244"/>
        <v>up</v>
      </c>
      <c r="AB567">
        <f t="shared" si="250"/>
        <v>0.55375999999999992</v>
      </c>
      <c r="AC567">
        <f t="shared" si="260"/>
        <v>0.5512149999999999</v>
      </c>
      <c r="AD567" t="str">
        <f t="shared" si="261"/>
        <v>fast</v>
      </c>
      <c r="AE567" t="str">
        <f t="shared" si="268"/>
        <v>cont</v>
      </c>
      <c r="AF567" s="1">
        <v>1.5488999999999999</v>
      </c>
      <c r="AG567" t="str">
        <f t="shared" si="245"/>
        <v>up</v>
      </c>
      <c r="AH567">
        <f t="shared" si="251"/>
        <v>1.5521099999999999</v>
      </c>
      <c r="AI567">
        <f t="shared" si="262"/>
        <v>1.5586899999999999</v>
      </c>
      <c r="AJ567" t="str">
        <f t="shared" si="263"/>
        <v>slow</v>
      </c>
      <c r="AK567" t="str">
        <f t="shared" si="269"/>
        <v>cont</v>
      </c>
    </row>
    <row r="568" spans="1:37">
      <c r="A568">
        <v>20021028</v>
      </c>
      <c r="B568" s="1">
        <v>0.98450000000000004</v>
      </c>
      <c r="C568" t="str">
        <f t="shared" si="240"/>
        <v>up</v>
      </c>
      <c r="D568">
        <f t="shared" si="246"/>
        <v>0.97798000000000018</v>
      </c>
      <c r="E568">
        <f t="shared" si="252"/>
        <v>0.98230499999999998</v>
      </c>
      <c r="F568" t="str">
        <f t="shared" si="253"/>
        <v>slow</v>
      </c>
      <c r="G568" t="str">
        <f t="shared" si="264"/>
        <v>cont</v>
      </c>
      <c r="H568" s="1">
        <v>1.5668</v>
      </c>
      <c r="I568" t="str">
        <f t="shared" si="241"/>
        <v>down</v>
      </c>
      <c r="J568">
        <f t="shared" si="247"/>
        <v>1.5716300000000001</v>
      </c>
      <c r="K568">
        <f t="shared" si="254"/>
        <v>1.5819999999999999</v>
      </c>
      <c r="L568" t="str">
        <f t="shared" si="255"/>
        <v>slow</v>
      </c>
      <c r="M568" t="str">
        <f t="shared" si="265"/>
        <v>cont</v>
      </c>
      <c r="N568" s="1">
        <v>1.5083</v>
      </c>
      <c r="O568" t="str">
        <f t="shared" si="242"/>
        <v>down</v>
      </c>
      <c r="P568">
        <f t="shared" si="248"/>
        <v>1.5099699999999998</v>
      </c>
      <c r="Q568">
        <f t="shared" si="256"/>
        <v>1.5012449999999997</v>
      </c>
      <c r="R568" t="str">
        <f t="shared" si="257"/>
        <v>fast</v>
      </c>
      <c r="S568" t="str">
        <f t="shared" si="266"/>
        <v>cont</v>
      </c>
      <c r="T568" s="1">
        <v>124.97</v>
      </c>
      <c r="U568" t="str">
        <f t="shared" si="243"/>
        <v>down</v>
      </c>
      <c r="V568">
        <f t="shared" si="249"/>
        <v>125.12800000000001</v>
      </c>
      <c r="W568">
        <f t="shared" si="258"/>
        <v>124.72349999999999</v>
      </c>
      <c r="X568" t="str">
        <f t="shared" si="259"/>
        <v>fast</v>
      </c>
      <c r="Y568" t="str">
        <f t="shared" si="267"/>
        <v>cont</v>
      </c>
      <c r="Z568" s="1">
        <v>0.55920000000000003</v>
      </c>
      <c r="AA568" t="str">
        <f t="shared" si="244"/>
        <v>down</v>
      </c>
      <c r="AB568">
        <f t="shared" si="250"/>
        <v>0.55478999999999989</v>
      </c>
      <c r="AC568">
        <f t="shared" si="260"/>
        <v>0.55179499999999992</v>
      </c>
      <c r="AD568" t="str">
        <f t="shared" si="261"/>
        <v>fast</v>
      </c>
      <c r="AE568" t="str">
        <f t="shared" si="268"/>
        <v>cont</v>
      </c>
      <c r="AF568" s="1">
        <v>1.5617000000000001</v>
      </c>
      <c r="AG568" t="str">
        <f t="shared" si="245"/>
        <v>down</v>
      </c>
      <c r="AH568">
        <f t="shared" si="251"/>
        <v>1.5527</v>
      </c>
      <c r="AI568">
        <f t="shared" si="262"/>
        <v>1.55826</v>
      </c>
      <c r="AJ568" t="str">
        <f t="shared" si="263"/>
        <v>slow</v>
      </c>
      <c r="AK568" t="str">
        <f t="shared" si="269"/>
        <v>cont</v>
      </c>
    </row>
    <row r="569" spans="1:37">
      <c r="A569">
        <v>20021029</v>
      </c>
      <c r="B569" s="1">
        <v>0.98629999999999995</v>
      </c>
      <c r="C569" t="str">
        <f t="shared" si="240"/>
        <v>down</v>
      </c>
      <c r="D569">
        <f t="shared" si="246"/>
        <v>0.97855999999999987</v>
      </c>
      <c r="E569">
        <f t="shared" si="252"/>
        <v>0.98263999999999996</v>
      </c>
      <c r="F569" t="str">
        <f t="shared" si="253"/>
        <v>slow</v>
      </c>
      <c r="G569" t="str">
        <f t="shared" si="264"/>
        <v>cont</v>
      </c>
      <c r="H569" s="1">
        <v>1.5657000000000001</v>
      </c>
      <c r="I569" t="str">
        <f t="shared" si="241"/>
        <v>up</v>
      </c>
      <c r="J569">
        <f t="shared" si="247"/>
        <v>1.5697800000000002</v>
      </c>
      <c r="K569">
        <f t="shared" si="254"/>
        <v>1.580695</v>
      </c>
      <c r="L569" t="str">
        <f t="shared" si="255"/>
        <v>slow</v>
      </c>
      <c r="M569" t="str">
        <f t="shared" si="265"/>
        <v>cont</v>
      </c>
      <c r="N569" s="1">
        <v>1.494</v>
      </c>
      <c r="O569" t="str">
        <f t="shared" si="242"/>
        <v>down</v>
      </c>
      <c r="P569">
        <f t="shared" si="248"/>
        <v>1.5079699999999998</v>
      </c>
      <c r="Q569">
        <f t="shared" si="256"/>
        <v>1.5013249999999998</v>
      </c>
      <c r="R569" t="str">
        <f t="shared" si="257"/>
        <v>fast</v>
      </c>
      <c r="S569" t="str">
        <f t="shared" si="266"/>
        <v>cont</v>
      </c>
      <c r="T569" s="1">
        <v>123.72</v>
      </c>
      <c r="U569" t="str">
        <f t="shared" si="243"/>
        <v>down</v>
      </c>
      <c r="V569">
        <f t="shared" si="249"/>
        <v>124.96600000000001</v>
      </c>
      <c r="W569">
        <f t="shared" si="258"/>
        <v>124.74749999999999</v>
      </c>
      <c r="X569" t="str">
        <f t="shared" si="259"/>
        <v>fast</v>
      </c>
      <c r="Y569" t="str">
        <f t="shared" si="267"/>
        <v>cont</v>
      </c>
      <c r="Z569" s="1">
        <v>0.55920000000000003</v>
      </c>
      <c r="AA569" t="str">
        <f t="shared" si="244"/>
        <v>down</v>
      </c>
      <c r="AB569">
        <f t="shared" si="250"/>
        <v>0.55543999999999993</v>
      </c>
      <c r="AC569">
        <f t="shared" si="260"/>
        <v>0.55242499999999994</v>
      </c>
      <c r="AD569" t="str">
        <f t="shared" si="261"/>
        <v>fast</v>
      </c>
      <c r="AE569" t="str">
        <f t="shared" si="268"/>
        <v>cont</v>
      </c>
      <c r="AF569" s="1">
        <v>1.5602</v>
      </c>
      <c r="AG569" t="str">
        <f t="shared" si="245"/>
        <v>down</v>
      </c>
      <c r="AH569">
        <f t="shared" si="251"/>
        <v>1.55294</v>
      </c>
      <c r="AI569">
        <f t="shared" si="262"/>
        <v>1.558025</v>
      </c>
      <c r="AJ569" t="str">
        <f t="shared" si="263"/>
        <v>slow</v>
      </c>
      <c r="AK569" t="str">
        <f t="shared" si="269"/>
        <v>cont</v>
      </c>
    </row>
    <row r="570" spans="1:37">
      <c r="A570">
        <v>20021030</v>
      </c>
      <c r="B570" s="1">
        <v>0.9849</v>
      </c>
      <c r="C570" t="str">
        <f t="shared" si="240"/>
        <v>up</v>
      </c>
      <c r="D570">
        <f t="shared" si="246"/>
        <v>0.9796499999999998</v>
      </c>
      <c r="E570">
        <f t="shared" si="252"/>
        <v>0.98271500000000001</v>
      </c>
      <c r="F570" t="str">
        <f t="shared" si="253"/>
        <v>slow</v>
      </c>
      <c r="G570" t="str">
        <f t="shared" si="264"/>
        <v>cont</v>
      </c>
      <c r="H570" s="1">
        <v>1.5683</v>
      </c>
      <c r="I570" t="str">
        <f t="shared" si="241"/>
        <v>up</v>
      </c>
      <c r="J570">
        <f t="shared" si="247"/>
        <v>1.56915</v>
      </c>
      <c r="K570">
        <f t="shared" si="254"/>
        <v>1.57934</v>
      </c>
      <c r="L570" t="str">
        <f t="shared" si="255"/>
        <v>slow</v>
      </c>
      <c r="M570" t="str">
        <f t="shared" si="265"/>
        <v>cont</v>
      </c>
      <c r="N570" s="1">
        <v>1.4916</v>
      </c>
      <c r="O570" t="str">
        <f t="shared" si="242"/>
        <v>down</v>
      </c>
      <c r="P570">
        <f t="shared" si="248"/>
        <v>1.5057</v>
      </c>
      <c r="Q570">
        <f t="shared" si="256"/>
        <v>1.5011899999999998</v>
      </c>
      <c r="R570" t="str">
        <f t="shared" si="257"/>
        <v>fast</v>
      </c>
      <c r="S570" t="str">
        <f t="shared" si="266"/>
        <v>cont</v>
      </c>
      <c r="T570" s="1">
        <v>123.22</v>
      </c>
      <c r="U570" t="str">
        <f t="shared" si="243"/>
        <v>down</v>
      </c>
      <c r="V570">
        <f t="shared" si="249"/>
        <v>124.73399999999999</v>
      </c>
      <c r="W570">
        <f t="shared" si="258"/>
        <v>124.68749999999996</v>
      </c>
      <c r="X570" t="str">
        <f t="shared" si="259"/>
        <v>fast</v>
      </c>
      <c r="Y570" t="str">
        <f t="shared" si="267"/>
        <v>cont</v>
      </c>
      <c r="Z570" s="1">
        <v>0.55589999999999995</v>
      </c>
      <c r="AA570" t="str">
        <f t="shared" si="244"/>
        <v>down</v>
      </c>
      <c r="AB570">
        <f t="shared" si="250"/>
        <v>0.55586000000000002</v>
      </c>
      <c r="AC570">
        <f t="shared" si="260"/>
        <v>0.55269499999999994</v>
      </c>
      <c r="AD570" t="str">
        <f t="shared" si="261"/>
        <v>fast</v>
      </c>
      <c r="AE570" t="str">
        <f t="shared" si="268"/>
        <v>cont</v>
      </c>
      <c r="AF570" s="1">
        <v>1.5584</v>
      </c>
      <c r="AG570" t="str">
        <f t="shared" si="245"/>
        <v>up</v>
      </c>
      <c r="AH570">
        <f t="shared" si="251"/>
        <v>1.55365</v>
      </c>
      <c r="AI570">
        <f t="shared" si="262"/>
        <v>1.5575949999999998</v>
      </c>
      <c r="AJ570" t="str">
        <f t="shared" si="263"/>
        <v>slow</v>
      </c>
      <c r="AK570" t="str">
        <f t="shared" si="269"/>
        <v>cont</v>
      </c>
    </row>
    <row r="571" spans="1:37">
      <c r="A571">
        <v>20021031</v>
      </c>
      <c r="B571" s="1">
        <v>0.99099999999999999</v>
      </c>
      <c r="C571" t="str">
        <f t="shared" si="240"/>
        <v>up</v>
      </c>
      <c r="D571">
        <f t="shared" si="246"/>
        <v>0.98155999999999999</v>
      </c>
      <c r="E571">
        <f t="shared" si="252"/>
        <v>0.98306500000000008</v>
      </c>
      <c r="F571" t="str">
        <f t="shared" si="253"/>
        <v>slow</v>
      </c>
      <c r="G571" t="str">
        <f t="shared" si="264"/>
        <v>cont</v>
      </c>
      <c r="H571" s="1">
        <v>1.5706</v>
      </c>
      <c r="I571" t="str">
        <f t="shared" si="241"/>
        <v>down</v>
      </c>
      <c r="J571">
        <f t="shared" si="247"/>
        <v>1.56873</v>
      </c>
      <c r="K571">
        <f t="shared" si="254"/>
        <v>1.5779649999999998</v>
      </c>
      <c r="L571" t="str">
        <f t="shared" si="255"/>
        <v>slow</v>
      </c>
      <c r="M571" t="str">
        <f t="shared" si="265"/>
        <v>cont</v>
      </c>
      <c r="N571" s="1">
        <v>1.4886999999999999</v>
      </c>
      <c r="O571" t="str">
        <f t="shared" si="242"/>
        <v>down</v>
      </c>
      <c r="P571">
        <f t="shared" si="248"/>
        <v>1.5033099999999999</v>
      </c>
      <c r="Q571">
        <f t="shared" si="256"/>
        <v>1.5005299999999999</v>
      </c>
      <c r="R571" t="str">
        <f t="shared" si="257"/>
        <v>fast</v>
      </c>
      <c r="S571" t="str">
        <f t="shared" si="266"/>
        <v>cont</v>
      </c>
      <c r="T571" s="1">
        <v>123.17</v>
      </c>
      <c r="U571" t="str">
        <f t="shared" si="243"/>
        <v>down</v>
      </c>
      <c r="V571">
        <f t="shared" si="249"/>
        <v>124.49100000000001</v>
      </c>
      <c r="W571">
        <f t="shared" si="258"/>
        <v>124.61649999999997</v>
      </c>
      <c r="X571" t="str">
        <f t="shared" si="259"/>
        <v>slow</v>
      </c>
      <c r="Y571" t="str">
        <f t="shared" si="267"/>
        <v>cross</v>
      </c>
      <c r="Z571" s="1">
        <v>0.55549999999999999</v>
      </c>
      <c r="AA571" t="str">
        <f t="shared" si="244"/>
        <v>up</v>
      </c>
      <c r="AB571">
        <f t="shared" si="250"/>
        <v>0.5563300000000001</v>
      </c>
      <c r="AC571">
        <f t="shared" si="260"/>
        <v>0.55294999999999994</v>
      </c>
      <c r="AD571" t="str">
        <f t="shared" si="261"/>
        <v>fast</v>
      </c>
      <c r="AE571" t="str">
        <f t="shared" si="268"/>
        <v>cont</v>
      </c>
      <c r="AF571" s="1">
        <v>1.5658000000000001</v>
      </c>
      <c r="AG571" t="str">
        <f t="shared" si="245"/>
        <v>up</v>
      </c>
      <c r="AH571">
        <f t="shared" si="251"/>
        <v>1.55565</v>
      </c>
      <c r="AI571">
        <f t="shared" si="262"/>
        <v>1.557445</v>
      </c>
      <c r="AJ571" t="str">
        <f t="shared" si="263"/>
        <v>slow</v>
      </c>
      <c r="AK571" t="str">
        <f t="shared" si="269"/>
        <v>cont</v>
      </c>
    </row>
    <row r="572" spans="1:37">
      <c r="A572">
        <v>20021101</v>
      </c>
      <c r="B572" s="1">
        <v>1</v>
      </c>
      <c r="C572" t="str">
        <f t="shared" si="240"/>
        <v>down</v>
      </c>
      <c r="D572">
        <f t="shared" si="246"/>
        <v>0.98395999999999995</v>
      </c>
      <c r="E572">
        <f t="shared" si="252"/>
        <v>0.98351500000000003</v>
      </c>
      <c r="F572" t="str">
        <f t="shared" si="253"/>
        <v>fast</v>
      </c>
      <c r="G572" t="str">
        <f t="shared" si="264"/>
        <v>cross</v>
      </c>
      <c r="H572" s="1">
        <v>1.5619000000000001</v>
      </c>
      <c r="I572" t="str">
        <f t="shared" si="241"/>
        <v>down</v>
      </c>
      <c r="J572">
        <f t="shared" si="247"/>
        <v>1.5674500000000002</v>
      </c>
      <c r="K572">
        <f t="shared" si="254"/>
        <v>1.57613</v>
      </c>
      <c r="L572" t="str">
        <f t="shared" si="255"/>
        <v>slow</v>
      </c>
      <c r="M572" t="str">
        <f t="shared" si="265"/>
        <v>cont</v>
      </c>
      <c r="N572" s="1">
        <v>1.4785999999999999</v>
      </c>
      <c r="O572" t="str">
        <f t="shared" si="242"/>
        <v>down</v>
      </c>
      <c r="P572">
        <f t="shared" si="248"/>
        <v>1.49949</v>
      </c>
      <c r="Q572">
        <f t="shared" si="256"/>
        <v>1.4994350000000001</v>
      </c>
      <c r="R572" t="str">
        <f t="shared" si="257"/>
        <v>fast</v>
      </c>
      <c r="S572" t="str">
        <f t="shared" si="266"/>
        <v>cont</v>
      </c>
      <c r="T572" s="1">
        <v>122.78</v>
      </c>
      <c r="U572" t="str">
        <f t="shared" si="243"/>
        <v>down</v>
      </c>
      <c r="V572">
        <f t="shared" si="249"/>
        <v>124.208</v>
      </c>
      <c r="W572">
        <f t="shared" si="258"/>
        <v>124.53749999999999</v>
      </c>
      <c r="X572" t="str">
        <f t="shared" si="259"/>
        <v>slow</v>
      </c>
      <c r="Y572" t="str">
        <f t="shared" si="267"/>
        <v>cont</v>
      </c>
      <c r="Z572" s="1">
        <v>0.55940000000000001</v>
      </c>
      <c r="AA572" t="str">
        <f t="shared" si="244"/>
        <v>up</v>
      </c>
      <c r="AB572">
        <f t="shared" si="250"/>
        <v>0.55665000000000009</v>
      </c>
      <c r="AC572">
        <f t="shared" si="260"/>
        <v>0.55347000000000013</v>
      </c>
      <c r="AD572" t="str">
        <f t="shared" si="261"/>
        <v>fast</v>
      </c>
      <c r="AE572" t="str">
        <f t="shared" si="268"/>
        <v>cont</v>
      </c>
      <c r="AF572" s="1">
        <v>1.5671999999999999</v>
      </c>
      <c r="AG572" t="str">
        <f t="shared" si="245"/>
        <v>down</v>
      </c>
      <c r="AH572">
        <f t="shared" si="251"/>
        <v>1.55728</v>
      </c>
      <c r="AI572">
        <f t="shared" si="262"/>
        <v>1.55752</v>
      </c>
      <c r="AJ572" t="str">
        <f t="shared" si="263"/>
        <v>slow</v>
      </c>
      <c r="AK572" t="str">
        <f t="shared" si="269"/>
        <v>cont</v>
      </c>
    </row>
    <row r="573" spans="1:37">
      <c r="A573">
        <v>20021103</v>
      </c>
      <c r="B573" s="1">
        <v>0.997</v>
      </c>
      <c r="C573" t="str">
        <f t="shared" si="240"/>
        <v>up</v>
      </c>
      <c r="D573">
        <f t="shared" si="246"/>
        <v>0.98567000000000005</v>
      </c>
      <c r="E573">
        <f t="shared" si="252"/>
        <v>0.98374500000000009</v>
      </c>
      <c r="F573" t="str">
        <f t="shared" si="253"/>
        <v>fast</v>
      </c>
      <c r="G573" t="str">
        <f t="shared" si="264"/>
        <v>cont</v>
      </c>
      <c r="H573" s="1">
        <v>1.5577000000000001</v>
      </c>
      <c r="I573" t="str">
        <f t="shared" si="241"/>
        <v>up</v>
      </c>
      <c r="J573">
        <f t="shared" si="247"/>
        <v>1.5663100000000001</v>
      </c>
      <c r="K573">
        <f t="shared" si="254"/>
        <v>1.5741100000000003</v>
      </c>
      <c r="L573" t="str">
        <f t="shared" si="255"/>
        <v>slow</v>
      </c>
      <c r="M573" t="str">
        <f t="shared" si="265"/>
        <v>cont</v>
      </c>
      <c r="N573" s="1">
        <v>1.4673</v>
      </c>
      <c r="O573" t="str">
        <f t="shared" si="242"/>
        <v>up</v>
      </c>
      <c r="P573">
        <f t="shared" si="248"/>
        <v>1.49498</v>
      </c>
      <c r="Q573">
        <f t="shared" si="256"/>
        <v>1.4984899999999999</v>
      </c>
      <c r="R573" t="str">
        <f t="shared" si="257"/>
        <v>slow</v>
      </c>
      <c r="S573" t="str">
        <f t="shared" si="266"/>
        <v>cross</v>
      </c>
      <c r="T573" s="1">
        <v>122.19</v>
      </c>
      <c r="U573" t="str">
        <f t="shared" si="243"/>
        <v>up</v>
      </c>
      <c r="V573">
        <f t="shared" si="249"/>
        <v>123.88400000000001</v>
      </c>
      <c r="W573">
        <f t="shared" si="258"/>
        <v>124.46100000000001</v>
      </c>
      <c r="X573" t="str">
        <f t="shared" si="259"/>
        <v>slow</v>
      </c>
      <c r="Y573" t="str">
        <f t="shared" si="267"/>
        <v>cont</v>
      </c>
      <c r="Z573" s="1">
        <v>0.56120000000000003</v>
      </c>
      <c r="AA573" t="str">
        <f t="shared" si="244"/>
        <v>up</v>
      </c>
      <c r="AB573">
        <f t="shared" si="250"/>
        <v>0.55710999999999999</v>
      </c>
      <c r="AC573">
        <f t="shared" si="260"/>
        <v>0.55408000000000002</v>
      </c>
      <c r="AD573" t="str">
        <f t="shared" si="261"/>
        <v>fast</v>
      </c>
      <c r="AE573" t="str">
        <f t="shared" si="268"/>
        <v>cont</v>
      </c>
      <c r="AF573" s="1">
        <v>1.5645</v>
      </c>
      <c r="AG573" t="str">
        <f t="shared" si="245"/>
        <v>up</v>
      </c>
      <c r="AH573">
        <f t="shared" si="251"/>
        <v>1.5588299999999999</v>
      </c>
      <c r="AI573">
        <f t="shared" si="262"/>
        <v>1.5573349999999997</v>
      </c>
      <c r="AJ573" t="str">
        <f t="shared" si="263"/>
        <v>fast</v>
      </c>
      <c r="AK573" t="str">
        <f t="shared" si="269"/>
        <v>cross</v>
      </c>
    </row>
    <row r="574" spans="1:37">
      <c r="A574">
        <v>20021104</v>
      </c>
      <c r="B574" s="1">
        <v>0.99839999999999995</v>
      </c>
      <c r="C574" t="str">
        <f t="shared" si="240"/>
        <v>up</v>
      </c>
      <c r="D574">
        <f t="shared" si="246"/>
        <v>0.98757000000000006</v>
      </c>
      <c r="E574">
        <f t="shared" si="252"/>
        <v>0.98428500000000008</v>
      </c>
      <c r="F574" t="str">
        <f t="shared" si="253"/>
        <v>fast</v>
      </c>
      <c r="G574" t="str">
        <f t="shared" si="264"/>
        <v>cont</v>
      </c>
      <c r="H574" s="1">
        <v>1.5596000000000001</v>
      </c>
      <c r="I574" t="str">
        <f t="shared" si="241"/>
        <v>down</v>
      </c>
      <c r="J574">
        <f t="shared" si="247"/>
        <v>1.5652500000000003</v>
      </c>
      <c r="K574">
        <f t="shared" si="254"/>
        <v>1.57254</v>
      </c>
      <c r="L574" t="str">
        <f t="shared" si="255"/>
        <v>slow</v>
      </c>
      <c r="M574" t="str">
        <f t="shared" si="265"/>
        <v>cont</v>
      </c>
      <c r="N574" s="1">
        <v>1.4733000000000001</v>
      </c>
      <c r="O574" t="str">
        <f t="shared" si="242"/>
        <v>down</v>
      </c>
      <c r="P574">
        <f t="shared" si="248"/>
        <v>1.49166</v>
      </c>
      <c r="Q574">
        <f t="shared" si="256"/>
        <v>1.4977500000000004</v>
      </c>
      <c r="R574" t="str">
        <f t="shared" si="257"/>
        <v>slow</v>
      </c>
      <c r="S574" t="str">
        <f t="shared" si="266"/>
        <v>cont</v>
      </c>
      <c r="T574" s="1">
        <v>122.56</v>
      </c>
      <c r="U574" t="str">
        <f t="shared" si="243"/>
        <v>down</v>
      </c>
      <c r="V574">
        <f t="shared" si="249"/>
        <v>123.61999999999998</v>
      </c>
      <c r="W574">
        <f t="shared" si="258"/>
        <v>124.36600000000001</v>
      </c>
      <c r="X574" t="str">
        <f t="shared" si="259"/>
        <v>slow</v>
      </c>
      <c r="Y574" t="str">
        <f t="shared" si="267"/>
        <v>cont</v>
      </c>
      <c r="Z574" s="1">
        <v>0.56189999999999996</v>
      </c>
      <c r="AA574" t="str">
        <f t="shared" si="244"/>
        <v>up</v>
      </c>
      <c r="AB574">
        <f t="shared" si="250"/>
        <v>0.55796000000000001</v>
      </c>
      <c r="AC574">
        <f t="shared" si="260"/>
        <v>0.55469499999999994</v>
      </c>
      <c r="AD574" t="str">
        <f t="shared" si="261"/>
        <v>fast</v>
      </c>
      <c r="AE574" t="str">
        <f t="shared" si="268"/>
        <v>cont</v>
      </c>
      <c r="AF574" s="1">
        <v>1.5646</v>
      </c>
      <c r="AG574" t="str">
        <f t="shared" si="245"/>
        <v>up</v>
      </c>
      <c r="AH574">
        <f t="shared" si="251"/>
        <v>1.56023</v>
      </c>
      <c r="AI574">
        <f t="shared" si="262"/>
        <v>1.5573049999999999</v>
      </c>
      <c r="AJ574" t="str">
        <f t="shared" si="263"/>
        <v>fast</v>
      </c>
      <c r="AK574" t="str">
        <f t="shared" si="269"/>
        <v>cont</v>
      </c>
    </row>
    <row r="575" spans="1:37">
      <c r="A575">
        <v>20021105</v>
      </c>
      <c r="B575" s="1">
        <v>1.0039</v>
      </c>
      <c r="C575" t="str">
        <f t="shared" si="240"/>
        <v>up</v>
      </c>
      <c r="D575">
        <f t="shared" si="246"/>
        <v>0.99014999999999986</v>
      </c>
      <c r="E575">
        <f t="shared" si="252"/>
        <v>0.98508499999999999</v>
      </c>
      <c r="F575" t="str">
        <f t="shared" si="253"/>
        <v>fast</v>
      </c>
      <c r="G575" t="str">
        <f t="shared" si="264"/>
        <v>cont</v>
      </c>
      <c r="H575" s="1">
        <v>1.5580000000000001</v>
      </c>
      <c r="I575" t="str">
        <f t="shared" si="241"/>
        <v>up</v>
      </c>
      <c r="J575">
        <f t="shared" si="247"/>
        <v>1.5644199999999999</v>
      </c>
      <c r="K575">
        <f t="shared" si="254"/>
        <v>1.5711200000000001</v>
      </c>
      <c r="L575" t="str">
        <f t="shared" si="255"/>
        <v>slow</v>
      </c>
      <c r="M575" t="str">
        <f t="shared" si="265"/>
        <v>cont</v>
      </c>
      <c r="N575" s="1">
        <v>1.4672000000000001</v>
      </c>
      <c r="O575" t="str">
        <f t="shared" si="242"/>
        <v>up</v>
      </c>
      <c r="P575">
        <f t="shared" si="248"/>
        <v>1.4874499999999999</v>
      </c>
      <c r="Q575">
        <f t="shared" si="256"/>
        <v>1.4970749999999999</v>
      </c>
      <c r="R575" t="str">
        <f t="shared" si="257"/>
        <v>slow</v>
      </c>
      <c r="S575" t="str">
        <f t="shared" si="266"/>
        <v>cont</v>
      </c>
      <c r="T575" s="1">
        <v>122.25</v>
      </c>
      <c r="U575" t="str">
        <f t="shared" si="243"/>
        <v>up</v>
      </c>
      <c r="V575">
        <f t="shared" si="249"/>
        <v>123.36199999999999</v>
      </c>
      <c r="W575">
        <f t="shared" si="258"/>
        <v>124.274</v>
      </c>
      <c r="X575" t="str">
        <f t="shared" si="259"/>
        <v>slow</v>
      </c>
      <c r="Y575" t="str">
        <f t="shared" si="267"/>
        <v>cont</v>
      </c>
      <c r="Z575" s="1">
        <v>0.56330000000000002</v>
      </c>
      <c r="AA575" t="str">
        <f t="shared" si="244"/>
        <v>up</v>
      </c>
      <c r="AB575">
        <f t="shared" si="250"/>
        <v>0.55869999999999997</v>
      </c>
      <c r="AC575">
        <f t="shared" si="260"/>
        <v>0.5554849999999999</v>
      </c>
      <c r="AD575" t="str">
        <f t="shared" si="261"/>
        <v>fast</v>
      </c>
      <c r="AE575" t="str">
        <f t="shared" si="268"/>
        <v>cont</v>
      </c>
      <c r="AF575" s="1">
        <v>1.5668</v>
      </c>
      <c r="AG575" t="str">
        <f t="shared" si="245"/>
        <v>down</v>
      </c>
      <c r="AH575">
        <f t="shared" si="251"/>
        <v>1.5614400000000002</v>
      </c>
      <c r="AI575">
        <f t="shared" si="262"/>
        <v>1.5575199999999998</v>
      </c>
      <c r="AJ575" t="str">
        <f t="shared" si="263"/>
        <v>fast</v>
      </c>
      <c r="AK575" t="str">
        <f t="shared" si="269"/>
        <v>cont</v>
      </c>
    </row>
    <row r="576" spans="1:37">
      <c r="A576">
        <v>20021106</v>
      </c>
      <c r="B576" s="1">
        <v>1.0055000000000001</v>
      </c>
      <c r="C576" t="str">
        <f t="shared" si="240"/>
        <v>up</v>
      </c>
      <c r="D576">
        <f t="shared" si="246"/>
        <v>0.99278999999999995</v>
      </c>
      <c r="E576">
        <f t="shared" si="252"/>
        <v>0.98592000000000013</v>
      </c>
      <c r="F576" t="str">
        <f t="shared" si="253"/>
        <v>fast</v>
      </c>
      <c r="G576" t="str">
        <f t="shared" si="264"/>
        <v>cont</v>
      </c>
      <c r="H576" s="1">
        <v>1.5589</v>
      </c>
      <c r="I576" t="str">
        <f t="shared" si="241"/>
        <v>down</v>
      </c>
      <c r="J576">
        <f t="shared" si="247"/>
        <v>1.5634399999999999</v>
      </c>
      <c r="K576">
        <f t="shared" si="254"/>
        <v>1.56972</v>
      </c>
      <c r="L576" t="str">
        <f t="shared" si="255"/>
        <v>slow</v>
      </c>
      <c r="M576" t="str">
        <f t="shared" si="265"/>
        <v>cont</v>
      </c>
      <c r="N576" s="1">
        <v>1.4717</v>
      </c>
      <c r="O576" t="str">
        <f t="shared" si="242"/>
        <v>down</v>
      </c>
      <c r="P576">
        <f t="shared" si="248"/>
        <v>1.4843299999999999</v>
      </c>
      <c r="Q576">
        <f t="shared" si="256"/>
        <v>1.4964949999999999</v>
      </c>
      <c r="R576" t="str">
        <f t="shared" si="257"/>
        <v>slow</v>
      </c>
      <c r="S576" t="str">
        <f t="shared" si="266"/>
        <v>cont</v>
      </c>
      <c r="T576" s="1">
        <v>122.62</v>
      </c>
      <c r="U576" t="str">
        <f t="shared" si="243"/>
        <v>down</v>
      </c>
      <c r="V576">
        <f t="shared" si="249"/>
        <v>123.17799999999997</v>
      </c>
      <c r="W576">
        <f t="shared" si="258"/>
        <v>124.1875</v>
      </c>
      <c r="X576" t="str">
        <f t="shared" si="259"/>
        <v>slow</v>
      </c>
      <c r="Y576" t="str">
        <f t="shared" si="267"/>
        <v>cont</v>
      </c>
      <c r="Z576" s="1">
        <v>0.56589999999999996</v>
      </c>
      <c r="AA576" t="str">
        <f t="shared" si="244"/>
        <v>up</v>
      </c>
      <c r="AB576">
        <f t="shared" si="250"/>
        <v>0.55972999999999995</v>
      </c>
      <c r="AC576">
        <f t="shared" si="260"/>
        <v>0.55640499999999993</v>
      </c>
      <c r="AD576" t="str">
        <f t="shared" si="261"/>
        <v>fast</v>
      </c>
      <c r="AE576" t="str">
        <f t="shared" si="268"/>
        <v>cont</v>
      </c>
      <c r="AF576" s="1">
        <v>1.5653999999999999</v>
      </c>
      <c r="AG576" t="str">
        <f t="shared" si="245"/>
        <v>up</v>
      </c>
      <c r="AH576">
        <f t="shared" si="251"/>
        <v>1.5623500000000001</v>
      </c>
      <c r="AI576">
        <f t="shared" si="262"/>
        <v>1.5576500000000002</v>
      </c>
      <c r="AJ576" t="str">
        <f t="shared" si="263"/>
        <v>fast</v>
      </c>
      <c r="AK576" t="str">
        <f t="shared" si="269"/>
        <v>cont</v>
      </c>
    </row>
    <row r="577" spans="1:37">
      <c r="A577">
        <v>20021107</v>
      </c>
      <c r="B577" s="1">
        <v>1.0095000000000001</v>
      </c>
      <c r="C577" t="str">
        <f t="shared" si="240"/>
        <v>up</v>
      </c>
      <c r="D577">
        <f t="shared" si="246"/>
        <v>0.99609999999999987</v>
      </c>
      <c r="E577">
        <f t="shared" si="252"/>
        <v>0.98698000000000019</v>
      </c>
      <c r="F577" t="str">
        <f t="shared" si="253"/>
        <v>fast</v>
      </c>
      <c r="G577" t="str">
        <f t="shared" si="264"/>
        <v>cont</v>
      </c>
      <c r="H577" s="1">
        <v>1.5575000000000001</v>
      </c>
      <c r="I577" t="str">
        <f t="shared" si="241"/>
        <v>up</v>
      </c>
      <c r="J577">
        <f t="shared" si="247"/>
        <v>1.5625</v>
      </c>
      <c r="K577">
        <f t="shared" si="254"/>
        <v>1.5681850000000002</v>
      </c>
      <c r="L577" t="str">
        <f t="shared" si="255"/>
        <v>slow</v>
      </c>
      <c r="M577" t="str">
        <f t="shared" si="265"/>
        <v>cont</v>
      </c>
      <c r="N577" s="1">
        <v>1.4645999999999999</v>
      </c>
      <c r="O577" t="str">
        <f t="shared" si="242"/>
        <v>down</v>
      </c>
      <c r="P577">
        <f t="shared" si="248"/>
        <v>1.4805299999999999</v>
      </c>
      <c r="Q577">
        <f t="shared" si="256"/>
        <v>1.4947950000000001</v>
      </c>
      <c r="R577" t="str">
        <f t="shared" si="257"/>
        <v>slow</v>
      </c>
      <c r="S577" t="str">
        <f t="shared" si="266"/>
        <v>cont</v>
      </c>
      <c r="T577" s="1">
        <v>121.92</v>
      </c>
      <c r="U577" t="str">
        <f t="shared" si="243"/>
        <v>down</v>
      </c>
      <c r="V577">
        <f t="shared" si="249"/>
        <v>122.94000000000001</v>
      </c>
      <c r="W577">
        <f t="shared" si="258"/>
        <v>124.03600000000002</v>
      </c>
      <c r="X577" t="str">
        <f t="shared" si="259"/>
        <v>slow</v>
      </c>
      <c r="Y577" t="str">
        <f t="shared" si="267"/>
        <v>cont</v>
      </c>
      <c r="Z577" s="1">
        <v>0.56689999999999996</v>
      </c>
      <c r="AA577" t="str">
        <f t="shared" si="244"/>
        <v>up</v>
      </c>
      <c r="AB577">
        <f t="shared" si="250"/>
        <v>0.56084000000000001</v>
      </c>
      <c r="AC577">
        <f t="shared" si="260"/>
        <v>0.55729999999999991</v>
      </c>
      <c r="AD577" t="str">
        <f t="shared" si="261"/>
        <v>fast</v>
      </c>
      <c r="AE577" t="str">
        <f t="shared" si="268"/>
        <v>cont</v>
      </c>
      <c r="AF577" s="1">
        <v>1.5812999999999999</v>
      </c>
      <c r="AG577" t="str">
        <f t="shared" si="245"/>
        <v>up</v>
      </c>
      <c r="AH577">
        <f t="shared" si="251"/>
        <v>1.5655900000000003</v>
      </c>
      <c r="AI577">
        <f t="shared" si="262"/>
        <v>1.5588499999999998</v>
      </c>
      <c r="AJ577" t="str">
        <f t="shared" si="263"/>
        <v>fast</v>
      </c>
      <c r="AK577" t="str">
        <f t="shared" si="269"/>
        <v>cont</v>
      </c>
    </row>
    <row r="578" spans="1:37">
      <c r="A578">
        <v>20021108</v>
      </c>
      <c r="B578" s="1">
        <v>1.0144</v>
      </c>
      <c r="C578" t="str">
        <f t="shared" si="240"/>
        <v>down</v>
      </c>
      <c r="D578">
        <f t="shared" si="246"/>
        <v>0.99909000000000014</v>
      </c>
      <c r="E578">
        <f t="shared" si="252"/>
        <v>0.98853500000000005</v>
      </c>
      <c r="F578" t="str">
        <f t="shared" si="253"/>
        <v>fast</v>
      </c>
      <c r="G578" t="str">
        <f t="shared" si="264"/>
        <v>cont</v>
      </c>
      <c r="H578" s="1">
        <v>1.5663</v>
      </c>
      <c r="I578" t="str">
        <f t="shared" si="241"/>
        <v>down</v>
      </c>
      <c r="J578">
        <f t="shared" si="247"/>
        <v>1.5624499999999999</v>
      </c>
      <c r="K578">
        <f t="shared" si="254"/>
        <v>1.56704</v>
      </c>
      <c r="L578" t="str">
        <f t="shared" si="255"/>
        <v>slow</v>
      </c>
      <c r="M578" t="str">
        <f t="shared" si="265"/>
        <v>cont</v>
      </c>
      <c r="N578" s="1">
        <v>1.4531000000000001</v>
      </c>
      <c r="O578" t="str">
        <f t="shared" si="242"/>
        <v>down</v>
      </c>
      <c r="P578">
        <f t="shared" si="248"/>
        <v>1.4750099999999999</v>
      </c>
      <c r="Q578">
        <f t="shared" si="256"/>
        <v>1.4924899999999999</v>
      </c>
      <c r="R578" t="str">
        <f t="shared" si="257"/>
        <v>slow</v>
      </c>
      <c r="S578" t="str">
        <f t="shared" si="266"/>
        <v>cont</v>
      </c>
      <c r="T578" s="1">
        <v>121.32</v>
      </c>
      <c r="U578" t="str">
        <f t="shared" si="243"/>
        <v>down</v>
      </c>
      <c r="V578">
        <f t="shared" si="249"/>
        <v>122.57499999999997</v>
      </c>
      <c r="W578">
        <f t="shared" si="258"/>
        <v>123.85150000000002</v>
      </c>
      <c r="X578" t="str">
        <f t="shared" si="259"/>
        <v>slow</v>
      </c>
      <c r="Y578" t="str">
        <f t="shared" si="267"/>
        <v>cont</v>
      </c>
      <c r="Z578" s="1">
        <v>0.56699999999999995</v>
      </c>
      <c r="AA578" t="str">
        <f t="shared" si="244"/>
        <v>down</v>
      </c>
      <c r="AB578">
        <f t="shared" si="250"/>
        <v>0.5616199999999999</v>
      </c>
      <c r="AC578">
        <f t="shared" si="260"/>
        <v>0.55820499999999995</v>
      </c>
      <c r="AD578" t="str">
        <f t="shared" si="261"/>
        <v>fast</v>
      </c>
      <c r="AE578" t="str">
        <f t="shared" si="268"/>
        <v>cont</v>
      </c>
      <c r="AF578" s="1">
        <v>1.5925</v>
      </c>
      <c r="AG578" t="str">
        <f t="shared" si="245"/>
        <v>down</v>
      </c>
      <c r="AH578">
        <f t="shared" si="251"/>
        <v>1.56867</v>
      </c>
      <c r="AI578">
        <f t="shared" si="262"/>
        <v>1.5606849999999999</v>
      </c>
      <c r="AJ578" t="str">
        <f t="shared" si="263"/>
        <v>fast</v>
      </c>
      <c r="AK578" t="str">
        <f t="shared" si="269"/>
        <v>cont</v>
      </c>
    </row>
    <row r="579" spans="1:37">
      <c r="A579">
        <v>20021110</v>
      </c>
      <c r="B579" s="1">
        <v>1.0129999999999999</v>
      </c>
      <c r="C579" t="str">
        <f t="shared" ref="C579:C642" si="270">+(IF(B580&gt;B579,"up","down"))</f>
        <v>up</v>
      </c>
      <c r="D579">
        <f t="shared" si="246"/>
        <v>1.00176</v>
      </c>
      <c r="E579">
        <f t="shared" si="252"/>
        <v>0.99015999999999982</v>
      </c>
      <c r="F579" t="str">
        <f t="shared" si="253"/>
        <v>fast</v>
      </c>
      <c r="G579" t="str">
        <f t="shared" si="264"/>
        <v>cont</v>
      </c>
      <c r="H579" s="1">
        <v>1.5643</v>
      </c>
      <c r="I579" t="str">
        <f t="shared" ref="I579:I642" si="271">+(IF(H580&gt;H579,"up","down"))</f>
        <v>up</v>
      </c>
      <c r="J579">
        <f t="shared" si="247"/>
        <v>1.5623099999999999</v>
      </c>
      <c r="K579">
        <f t="shared" si="254"/>
        <v>1.5660450000000004</v>
      </c>
      <c r="L579" t="str">
        <f t="shared" si="255"/>
        <v>slow</v>
      </c>
      <c r="M579" t="str">
        <f t="shared" si="265"/>
        <v>cont</v>
      </c>
      <c r="N579" s="1">
        <v>1.444</v>
      </c>
      <c r="O579" t="str">
        <f t="shared" ref="O579:O642" si="272">+(IF(N580&gt;N579,"up","down"))</f>
        <v>up</v>
      </c>
      <c r="P579">
        <f t="shared" si="248"/>
        <v>1.4700099999999998</v>
      </c>
      <c r="Q579">
        <f t="shared" si="256"/>
        <v>1.48899</v>
      </c>
      <c r="R579" t="str">
        <f t="shared" si="257"/>
        <v>slow</v>
      </c>
      <c r="S579" t="str">
        <f t="shared" si="266"/>
        <v>cont</v>
      </c>
      <c r="T579" s="1">
        <v>119.96</v>
      </c>
      <c r="U579" t="str">
        <f t="shared" ref="U579:U642" si="273">+(IF(T580&gt;T579,"up","down"))</f>
        <v>up</v>
      </c>
      <c r="V579">
        <f t="shared" si="249"/>
        <v>122.199</v>
      </c>
      <c r="W579">
        <f t="shared" si="258"/>
        <v>123.58250000000002</v>
      </c>
      <c r="X579" t="str">
        <f t="shared" si="259"/>
        <v>slow</v>
      </c>
      <c r="Y579" t="str">
        <f t="shared" si="267"/>
        <v>cont</v>
      </c>
      <c r="Z579" s="1">
        <v>0.56389999999999996</v>
      </c>
      <c r="AA579" t="str">
        <f t="shared" ref="AA579:AA642" si="274">+(IF(Z580&gt;Z579,"up","down"))</f>
        <v>up</v>
      </c>
      <c r="AB579">
        <f t="shared" si="250"/>
        <v>0.56209000000000009</v>
      </c>
      <c r="AC579">
        <f t="shared" si="260"/>
        <v>0.55876499999999996</v>
      </c>
      <c r="AD579" t="str">
        <f t="shared" si="261"/>
        <v>fast</v>
      </c>
      <c r="AE579" t="str">
        <f t="shared" si="268"/>
        <v>cont</v>
      </c>
      <c r="AF579" s="1">
        <v>1.5903</v>
      </c>
      <c r="AG579" t="str">
        <f t="shared" ref="AG579:AG642" si="275">+(IF(AF580&gt;AF579,"up","down"))</f>
        <v>up</v>
      </c>
      <c r="AH579">
        <f t="shared" si="251"/>
        <v>1.57168</v>
      </c>
      <c r="AI579">
        <f t="shared" si="262"/>
        <v>1.5623099999999996</v>
      </c>
      <c r="AJ579" t="str">
        <f t="shared" si="263"/>
        <v>fast</v>
      </c>
      <c r="AK579" t="str">
        <f t="shared" si="269"/>
        <v>cont</v>
      </c>
    </row>
    <row r="580" spans="1:37">
      <c r="A580">
        <v>20021111</v>
      </c>
      <c r="B580" s="1">
        <v>1.0167999999999999</v>
      </c>
      <c r="C580" t="str">
        <f t="shared" si="270"/>
        <v>down</v>
      </c>
      <c r="D580">
        <f t="shared" si="246"/>
        <v>1.0049499999999998</v>
      </c>
      <c r="E580">
        <f t="shared" si="252"/>
        <v>0.99229999999999963</v>
      </c>
      <c r="F580" t="str">
        <f t="shared" si="253"/>
        <v>fast</v>
      </c>
      <c r="G580" t="str">
        <f t="shared" si="264"/>
        <v>cont</v>
      </c>
      <c r="H580" s="1">
        <v>1.5710999999999999</v>
      </c>
      <c r="I580" t="str">
        <f t="shared" si="271"/>
        <v>up</v>
      </c>
      <c r="J580">
        <f t="shared" si="247"/>
        <v>1.5625899999999997</v>
      </c>
      <c r="K580">
        <f t="shared" si="254"/>
        <v>1.5658700000000001</v>
      </c>
      <c r="L580" t="str">
        <f t="shared" si="255"/>
        <v>slow</v>
      </c>
      <c r="M580" t="str">
        <f t="shared" si="265"/>
        <v>cont</v>
      </c>
      <c r="N580" s="1">
        <v>1.4491000000000001</v>
      </c>
      <c r="O580" t="str">
        <f t="shared" si="272"/>
        <v>up</v>
      </c>
      <c r="P580">
        <f t="shared" si="248"/>
        <v>1.4657599999999997</v>
      </c>
      <c r="Q580">
        <f t="shared" si="256"/>
        <v>1.4857299999999998</v>
      </c>
      <c r="R580" t="str">
        <f t="shared" si="257"/>
        <v>slow</v>
      </c>
      <c r="S580" t="str">
        <f t="shared" si="266"/>
        <v>cont</v>
      </c>
      <c r="T580" s="1">
        <v>120.06</v>
      </c>
      <c r="U580" t="str">
        <f t="shared" si="273"/>
        <v>down</v>
      </c>
      <c r="V580">
        <f t="shared" si="249"/>
        <v>121.883</v>
      </c>
      <c r="W580">
        <f t="shared" si="258"/>
        <v>123.30850000000001</v>
      </c>
      <c r="X580" t="str">
        <f t="shared" si="259"/>
        <v>slow</v>
      </c>
      <c r="Y580" t="str">
        <f t="shared" si="267"/>
        <v>cont</v>
      </c>
      <c r="Z580" s="1">
        <v>0.5655</v>
      </c>
      <c r="AA580" t="str">
        <f t="shared" si="274"/>
        <v>down</v>
      </c>
      <c r="AB580">
        <f t="shared" si="250"/>
        <v>0.56305000000000005</v>
      </c>
      <c r="AC580">
        <f t="shared" si="260"/>
        <v>0.55945500000000004</v>
      </c>
      <c r="AD580" t="str">
        <f t="shared" si="261"/>
        <v>fast</v>
      </c>
      <c r="AE580" t="str">
        <f t="shared" si="268"/>
        <v>cont</v>
      </c>
      <c r="AF580" s="1">
        <v>1.5964</v>
      </c>
      <c r="AG580" t="str">
        <f t="shared" si="275"/>
        <v>down</v>
      </c>
      <c r="AH580">
        <f t="shared" si="251"/>
        <v>1.57548</v>
      </c>
      <c r="AI580">
        <f t="shared" si="262"/>
        <v>1.5645649999999998</v>
      </c>
      <c r="AJ580" t="str">
        <f t="shared" si="263"/>
        <v>fast</v>
      </c>
      <c r="AK580" t="str">
        <f t="shared" si="269"/>
        <v>cont</v>
      </c>
    </row>
    <row r="581" spans="1:37">
      <c r="A581">
        <v>20021112</v>
      </c>
      <c r="B581" s="1">
        <v>1.0132000000000001</v>
      </c>
      <c r="C581" t="str">
        <f t="shared" si="270"/>
        <v>down</v>
      </c>
      <c r="D581">
        <f t="shared" si="246"/>
        <v>1.0071699999999999</v>
      </c>
      <c r="E581">
        <f t="shared" si="252"/>
        <v>0.99436499999999983</v>
      </c>
      <c r="F581" t="str">
        <f t="shared" si="253"/>
        <v>fast</v>
      </c>
      <c r="G581" t="str">
        <f t="shared" si="264"/>
        <v>cont</v>
      </c>
      <c r="H581" s="1">
        <v>1.5793999999999999</v>
      </c>
      <c r="I581" t="str">
        <f t="shared" si="271"/>
        <v>up</v>
      </c>
      <c r="J581">
        <f t="shared" si="247"/>
        <v>1.5634699999999999</v>
      </c>
      <c r="K581">
        <f t="shared" si="254"/>
        <v>1.5661000000000003</v>
      </c>
      <c r="L581" t="str">
        <f t="shared" si="255"/>
        <v>slow</v>
      </c>
      <c r="M581" t="str">
        <f t="shared" si="265"/>
        <v>cont</v>
      </c>
      <c r="N581" s="1">
        <v>1.4523999999999999</v>
      </c>
      <c r="O581" t="str">
        <f t="shared" si="272"/>
        <v>up</v>
      </c>
      <c r="P581">
        <f t="shared" si="248"/>
        <v>1.4621299999999997</v>
      </c>
      <c r="Q581">
        <f t="shared" si="256"/>
        <v>1.48272</v>
      </c>
      <c r="R581" t="str">
        <f t="shared" si="257"/>
        <v>slow</v>
      </c>
      <c r="S581" t="str">
        <f t="shared" si="266"/>
        <v>cont</v>
      </c>
      <c r="T581" s="1">
        <v>119.84</v>
      </c>
      <c r="U581" t="str">
        <f t="shared" si="273"/>
        <v>up</v>
      </c>
      <c r="V581">
        <f t="shared" si="249"/>
        <v>121.54999999999998</v>
      </c>
      <c r="W581">
        <f t="shared" si="258"/>
        <v>123.02050000000001</v>
      </c>
      <c r="X581" t="str">
        <f t="shared" si="259"/>
        <v>slow</v>
      </c>
      <c r="Y581" t="str">
        <f t="shared" si="267"/>
        <v>cont</v>
      </c>
      <c r="Z581" s="1">
        <v>0.56189999999999996</v>
      </c>
      <c r="AA581" t="str">
        <f t="shared" si="274"/>
        <v>down</v>
      </c>
      <c r="AB581">
        <f t="shared" si="250"/>
        <v>0.56369000000000002</v>
      </c>
      <c r="AC581">
        <f t="shared" si="260"/>
        <v>0.56001000000000001</v>
      </c>
      <c r="AD581" t="str">
        <f t="shared" si="261"/>
        <v>fast</v>
      </c>
      <c r="AE581" t="str">
        <f t="shared" si="268"/>
        <v>cont</v>
      </c>
      <c r="AF581" s="1">
        <v>1.5921000000000001</v>
      </c>
      <c r="AG581" t="str">
        <f t="shared" si="275"/>
        <v>down</v>
      </c>
      <c r="AH581">
        <f t="shared" si="251"/>
        <v>1.5781100000000001</v>
      </c>
      <c r="AI581">
        <f t="shared" si="262"/>
        <v>1.5668799999999998</v>
      </c>
      <c r="AJ581" t="str">
        <f t="shared" si="263"/>
        <v>fast</v>
      </c>
      <c r="AK581" t="str">
        <f t="shared" si="269"/>
        <v>cont</v>
      </c>
    </row>
    <row r="582" spans="1:37">
      <c r="A582">
        <v>20021113</v>
      </c>
      <c r="B582" s="1">
        <v>1.0121</v>
      </c>
      <c r="C582" t="str">
        <f t="shared" si="270"/>
        <v>down</v>
      </c>
      <c r="D582">
        <f t="shared" si="246"/>
        <v>1.0083799999999998</v>
      </c>
      <c r="E582">
        <f t="shared" si="252"/>
        <v>0.99617</v>
      </c>
      <c r="F582" t="str">
        <f t="shared" si="253"/>
        <v>fast</v>
      </c>
      <c r="G582" t="str">
        <f t="shared" si="264"/>
        <v>cont</v>
      </c>
      <c r="H582" s="1">
        <v>1.5813999999999999</v>
      </c>
      <c r="I582" t="str">
        <f t="shared" si="271"/>
        <v>down</v>
      </c>
      <c r="J582">
        <f t="shared" si="247"/>
        <v>1.56542</v>
      </c>
      <c r="K582">
        <f t="shared" si="254"/>
        <v>1.5664350000000002</v>
      </c>
      <c r="L582" t="str">
        <f t="shared" si="255"/>
        <v>slow</v>
      </c>
      <c r="M582" t="str">
        <f t="shared" si="265"/>
        <v>cont</v>
      </c>
      <c r="N582" s="1">
        <v>1.4583999999999999</v>
      </c>
      <c r="O582" t="str">
        <f t="shared" si="272"/>
        <v>up</v>
      </c>
      <c r="P582">
        <f t="shared" si="248"/>
        <v>1.4601099999999998</v>
      </c>
      <c r="Q582">
        <f t="shared" si="256"/>
        <v>1.4797999999999998</v>
      </c>
      <c r="R582" t="str">
        <f t="shared" si="257"/>
        <v>slow</v>
      </c>
      <c r="S582" t="str">
        <f t="shared" si="266"/>
        <v>cont</v>
      </c>
      <c r="T582" s="1">
        <v>120.3</v>
      </c>
      <c r="U582" t="str">
        <f t="shared" si="273"/>
        <v>up</v>
      </c>
      <c r="V582">
        <f t="shared" si="249"/>
        <v>121.30199999999998</v>
      </c>
      <c r="W582">
        <f t="shared" si="258"/>
        <v>122.755</v>
      </c>
      <c r="X582" t="str">
        <f t="shared" si="259"/>
        <v>slow</v>
      </c>
      <c r="Y582" t="str">
        <f t="shared" si="267"/>
        <v>cont</v>
      </c>
      <c r="Z582" s="1">
        <v>0.56189999999999996</v>
      </c>
      <c r="AA582" t="str">
        <f t="shared" si="274"/>
        <v>up</v>
      </c>
      <c r="AB582">
        <f t="shared" si="250"/>
        <v>0.56393999999999989</v>
      </c>
      <c r="AC582">
        <f t="shared" si="260"/>
        <v>0.56029499999999999</v>
      </c>
      <c r="AD582" t="str">
        <f t="shared" si="261"/>
        <v>fast</v>
      </c>
      <c r="AE582" t="str">
        <f t="shared" si="268"/>
        <v>cont</v>
      </c>
      <c r="AF582" s="1">
        <v>1.5898000000000001</v>
      </c>
      <c r="AG582" t="str">
        <f t="shared" si="275"/>
        <v>down</v>
      </c>
      <c r="AH582">
        <f t="shared" si="251"/>
        <v>1.5803700000000001</v>
      </c>
      <c r="AI582">
        <f t="shared" si="262"/>
        <v>1.5688249999999999</v>
      </c>
      <c r="AJ582" t="str">
        <f t="shared" si="263"/>
        <v>fast</v>
      </c>
      <c r="AK582" t="str">
        <f t="shared" si="269"/>
        <v>cont</v>
      </c>
    </row>
    <row r="583" spans="1:37">
      <c r="A583">
        <v>20021114</v>
      </c>
      <c r="B583" s="1">
        <v>1.0098</v>
      </c>
      <c r="C583" t="str">
        <f t="shared" si="270"/>
        <v>down</v>
      </c>
      <c r="D583">
        <f t="shared" si="246"/>
        <v>1.00966</v>
      </c>
      <c r="E583">
        <f t="shared" si="252"/>
        <v>0.99766499999999991</v>
      </c>
      <c r="F583" t="str">
        <f t="shared" si="253"/>
        <v>fast</v>
      </c>
      <c r="G583" t="str">
        <f t="shared" si="264"/>
        <v>cont</v>
      </c>
      <c r="H583" s="1">
        <v>1.5778000000000001</v>
      </c>
      <c r="I583" t="str">
        <f t="shared" si="271"/>
        <v>up</v>
      </c>
      <c r="J583">
        <f t="shared" si="247"/>
        <v>1.5674300000000001</v>
      </c>
      <c r="K583">
        <f t="shared" si="254"/>
        <v>1.5668700000000002</v>
      </c>
      <c r="L583" t="str">
        <f t="shared" si="255"/>
        <v>fast</v>
      </c>
      <c r="M583" t="str">
        <f t="shared" si="265"/>
        <v>cross</v>
      </c>
      <c r="N583" s="1">
        <v>1.4615</v>
      </c>
      <c r="O583" t="str">
        <f t="shared" si="272"/>
        <v>up</v>
      </c>
      <c r="P583">
        <f t="shared" si="248"/>
        <v>1.4595299999999998</v>
      </c>
      <c r="Q583">
        <f t="shared" si="256"/>
        <v>1.477255</v>
      </c>
      <c r="R583" t="str">
        <f t="shared" si="257"/>
        <v>slow</v>
      </c>
      <c r="S583" t="str">
        <f t="shared" si="266"/>
        <v>cont</v>
      </c>
      <c r="T583" s="1">
        <v>120.64</v>
      </c>
      <c r="U583" t="str">
        <f t="shared" si="273"/>
        <v>up</v>
      </c>
      <c r="V583">
        <f t="shared" si="249"/>
        <v>121.14700000000002</v>
      </c>
      <c r="W583">
        <f t="shared" si="258"/>
        <v>122.51550000000002</v>
      </c>
      <c r="X583" t="str">
        <f t="shared" si="259"/>
        <v>slow</v>
      </c>
      <c r="Y583" t="str">
        <f t="shared" si="267"/>
        <v>cont</v>
      </c>
      <c r="Z583" s="1">
        <v>0.56389999999999996</v>
      </c>
      <c r="AA583" t="str">
        <f t="shared" si="274"/>
        <v>up</v>
      </c>
      <c r="AB583">
        <f t="shared" si="250"/>
        <v>0.56420999999999999</v>
      </c>
      <c r="AC583">
        <f t="shared" si="260"/>
        <v>0.56066000000000005</v>
      </c>
      <c r="AD583" t="str">
        <f t="shared" si="261"/>
        <v>fast</v>
      </c>
      <c r="AE583" t="str">
        <f t="shared" si="268"/>
        <v>cont</v>
      </c>
      <c r="AF583" s="1">
        <v>1.5891999999999999</v>
      </c>
      <c r="AG583" t="str">
        <f t="shared" si="275"/>
        <v>down</v>
      </c>
      <c r="AH583">
        <f t="shared" si="251"/>
        <v>1.5828399999999998</v>
      </c>
      <c r="AI583">
        <f t="shared" si="262"/>
        <v>1.570835</v>
      </c>
      <c r="AJ583" t="str">
        <f t="shared" si="263"/>
        <v>fast</v>
      </c>
      <c r="AK583" t="str">
        <f t="shared" si="269"/>
        <v>cont</v>
      </c>
    </row>
    <row r="584" spans="1:37">
      <c r="A584">
        <v>20021115</v>
      </c>
      <c r="B584" s="1">
        <v>1.0093000000000001</v>
      </c>
      <c r="C584" t="str">
        <f t="shared" si="270"/>
        <v>up</v>
      </c>
      <c r="D584">
        <f t="shared" si="246"/>
        <v>1.01075</v>
      </c>
      <c r="E584">
        <f t="shared" si="252"/>
        <v>0.99916000000000005</v>
      </c>
      <c r="F584" t="str">
        <f t="shared" si="253"/>
        <v>fast</v>
      </c>
      <c r="G584" t="str">
        <f t="shared" si="264"/>
        <v>cont</v>
      </c>
      <c r="H584" s="1">
        <v>1.5845</v>
      </c>
      <c r="I584" t="str">
        <f t="shared" si="271"/>
        <v>down</v>
      </c>
      <c r="J584">
        <f t="shared" si="247"/>
        <v>1.5699200000000002</v>
      </c>
      <c r="K584">
        <f t="shared" si="254"/>
        <v>1.5675850000000002</v>
      </c>
      <c r="L584" t="str">
        <f t="shared" si="255"/>
        <v>fast</v>
      </c>
      <c r="M584" t="str">
        <f t="shared" si="265"/>
        <v>cont</v>
      </c>
      <c r="N584" s="1">
        <v>1.4642999999999999</v>
      </c>
      <c r="O584" t="str">
        <f t="shared" si="272"/>
        <v>down</v>
      </c>
      <c r="P584">
        <f t="shared" si="248"/>
        <v>1.4586299999999999</v>
      </c>
      <c r="Q584">
        <f t="shared" si="256"/>
        <v>1.4751450000000002</v>
      </c>
      <c r="R584" t="str">
        <f t="shared" si="257"/>
        <v>slow</v>
      </c>
      <c r="S584" t="str">
        <f t="shared" si="266"/>
        <v>cont</v>
      </c>
      <c r="T584" s="1">
        <v>120.89</v>
      </c>
      <c r="U584" t="str">
        <f t="shared" si="273"/>
        <v>down</v>
      </c>
      <c r="V584">
        <f t="shared" si="249"/>
        <v>120.98000000000002</v>
      </c>
      <c r="W584">
        <f t="shared" si="258"/>
        <v>122.29999999999998</v>
      </c>
      <c r="X584" t="str">
        <f t="shared" si="259"/>
        <v>slow</v>
      </c>
      <c r="Y584" t="str">
        <f t="shared" si="267"/>
        <v>cont</v>
      </c>
      <c r="Z584" s="1">
        <v>0.56410000000000005</v>
      </c>
      <c r="AA584" t="str">
        <f t="shared" si="274"/>
        <v>down</v>
      </c>
      <c r="AB584">
        <f t="shared" si="250"/>
        <v>0.56442999999999999</v>
      </c>
      <c r="AC584">
        <f t="shared" si="260"/>
        <v>0.561195</v>
      </c>
      <c r="AD584" t="str">
        <f t="shared" si="261"/>
        <v>fast</v>
      </c>
      <c r="AE584" t="str">
        <f t="shared" si="268"/>
        <v>cont</v>
      </c>
      <c r="AF584" s="1">
        <v>1.5813999999999999</v>
      </c>
      <c r="AG584" t="str">
        <f t="shared" si="275"/>
        <v>down</v>
      </c>
      <c r="AH584">
        <f t="shared" si="251"/>
        <v>1.5845199999999999</v>
      </c>
      <c r="AI584">
        <f t="shared" si="262"/>
        <v>1.5723749999999996</v>
      </c>
      <c r="AJ584" t="str">
        <f t="shared" si="263"/>
        <v>fast</v>
      </c>
      <c r="AK584" t="str">
        <f t="shared" si="269"/>
        <v>cont</v>
      </c>
    </row>
    <row r="585" spans="1:37">
      <c r="A585">
        <v>20021117</v>
      </c>
      <c r="B585" s="1">
        <v>1.0099</v>
      </c>
      <c r="C585" t="str">
        <f t="shared" si="270"/>
        <v>up</v>
      </c>
      <c r="D585">
        <f t="shared" si="246"/>
        <v>1.01135</v>
      </c>
      <c r="E585">
        <f t="shared" si="252"/>
        <v>1.0007499999999996</v>
      </c>
      <c r="F585" t="str">
        <f t="shared" si="253"/>
        <v>fast</v>
      </c>
      <c r="G585" t="str">
        <f t="shared" si="264"/>
        <v>cont</v>
      </c>
      <c r="H585" s="1">
        <v>1.5831</v>
      </c>
      <c r="I585" t="str">
        <f t="shared" si="271"/>
        <v>up</v>
      </c>
      <c r="J585">
        <f t="shared" si="247"/>
        <v>1.5724300000000002</v>
      </c>
      <c r="K585">
        <f t="shared" si="254"/>
        <v>1.568425</v>
      </c>
      <c r="L585" t="str">
        <f t="shared" si="255"/>
        <v>fast</v>
      </c>
      <c r="M585" t="str">
        <f t="shared" si="265"/>
        <v>cont</v>
      </c>
      <c r="N585" s="1">
        <v>1.4516</v>
      </c>
      <c r="O585" t="str">
        <f t="shared" si="272"/>
        <v>up</v>
      </c>
      <c r="P585">
        <f t="shared" si="248"/>
        <v>1.4570699999999999</v>
      </c>
      <c r="Q585">
        <f t="shared" si="256"/>
        <v>1.4722600000000001</v>
      </c>
      <c r="R585" t="str">
        <f t="shared" si="257"/>
        <v>slow</v>
      </c>
      <c r="S585" t="str">
        <f t="shared" si="266"/>
        <v>cont</v>
      </c>
      <c r="T585" s="1">
        <v>120.47</v>
      </c>
      <c r="U585" t="str">
        <f t="shared" si="273"/>
        <v>up</v>
      </c>
      <c r="V585">
        <f t="shared" si="249"/>
        <v>120.80199999999999</v>
      </c>
      <c r="W585">
        <f t="shared" si="258"/>
        <v>122.08199999999997</v>
      </c>
      <c r="X585" t="str">
        <f t="shared" si="259"/>
        <v>slow</v>
      </c>
      <c r="Y585" t="str">
        <f t="shared" si="267"/>
        <v>cont</v>
      </c>
      <c r="Z585" s="1">
        <v>0.5635</v>
      </c>
      <c r="AA585" t="str">
        <f t="shared" si="274"/>
        <v>up</v>
      </c>
      <c r="AB585">
        <f t="shared" si="250"/>
        <v>0.56445000000000012</v>
      </c>
      <c r="AC585">
        <f t="shared" si="260"/>
        <v>0.56157499999999994</v>
      </c>
      <c r="AD585" t="str">
        <f t="shared" si="261"/>
        <v>fast</v>
      </c>
      <c r="AE585" t="str">
        <f t="shared" si="268"/>
        <v>cont</v>
      </c>
      <c r="AF585" s="1">
        <v>1.5808</v>
      </c>
      <c r="AG585" t="str">
        <f t="shared" si="275"/>
        <v>up</v>
      </c>
      <c r="AH585">
        <f t="shared" si="251"/>
        <v>1.5859200000000002</v>
      </c>
      <c r="AI585">
        <f t="shared" si="262"/>
        <v>1.57368</v>
      </c>
      <c r="AJ585" t="str">
        <f t="shared" si="263"/>
        <v>fast</v>
      </c>
      <c r="AK585" t="str">
        <f t="shared" si="269"/>
        <v>cont</v>
      </c>
    </row>
    <row r="586" spans="1:37">
      <c r="A586">
        <v>20021118</v>
      </c>
      <c r="B586" s="1">
        <v>1.0117</v>
      </c>
      <c r="C586" t="str">
        <f t="shared" si="270"/>
        <v>up</v>
      </c>
      <c r="D586">
        <f t="shared" si="246"/>
        <v>1.01197</v>
      </c>
      <c r="E586">
        <f t="shared" si="252"/>
        <v>1.00238</v>
      </c>
      <c r="F586" t="str">
        <f t="shared" si="253"/>
        <v>fast</v>
      </c>
      <c r="G586" t="str">
        <f t="shared" si="264"/>
        <v>cont</v>
      </c>
      <c r="H586" s="1">
        <v>1.5913999999999999</v>
      </c>
      <c r="I586" t="str">
        <f t="shared" si="271"/>
        <v>down</v>
      </c>
      <c r="J586">
        <f t="shared" si="247"/>
        <v>1.57568</v>
      </c>
      <c r="K586">
        <f t="shared" si="254"/>
        <v>1.5695599999999998</v>
      </c>
      <c r="L586" t="str">
        <f t="shared" si="255"/>
        <v>fast</v>
      </c>
      <c r="M586" t="str">
        <f t="shared" si="265"/>
        <v>cont</v>
      </c>
      <c r="N586" s="1">
        <v>1.4582999999999999</v>
      </c>
      <c r="O586" t="str">
        <f t="shared" si="272"/>
        <v>up</v>
      </c>
      <c r="P586">
        <f t="shared" si="248"/>
        <v>1.45573</v>
      </c>
      <c r="Q586">
        <f t="shared" si="256"/>
        <v>1.4700300000000002</v>
      </c>
      <c r="R586" t="str">
        <f t="shared" si="257"/>
        <v>slow</v>
      </c>
      <c r="S586" t="str">
        <f t="shared" si="266"/>
        <v>cont</v>
      </c>
      <c r="T586" s="1">
        <v>121.28</v>
      </c>
      <c r="U586" t="str">
        <f t="shared" si="273"/>
        <v>up</v>
      </c>
      <c r="V586">
        <f t="shared" si="249"/>
        <v>120.66799999999998</v>
      </c>
      <c r="W586">
        <f t="shared" si="258"/>
        <v>121.92299999999997</v>
      </c>
      <c r="X586" t="str">
        <f t="shared" si="259"/>
        <v>slow</v>
      </c>
      <c r="Y586" t="str">
        <f t="shared" si="267"/>
        <v>cont</v>
      </c>
      <c r="Z586" s="1">
        <v>0.56479999999999997</v>
      </c>
      <c r="AA586" t="str">
        <f t="shared" si="274"/>
        <v>down</v>
      </c>
      <c r="AB586">
        <f t="shared" si="250"/>
        <v>0.56434000000000006</v>
      </c>
      <c r="AC586">
        <f t="shared" si="260"/>
        <v>0.56203499999999995</v>
      </c>
      <c r="AD586" t="str">
        <f t="shared" si="261"/>
        <v>fast</v>
      </c>
      <c r="AE586" t="str">
        <f t="shared" si="268"/>
        <v>cont</v>
      </c>
      <c r="AF586" s="1">
        <v>1.5826</v>
      </c>
      <c r="AG586" t="str">
        <f t="shared" si="275"/>
        <v>up</v>
      </c>
      <c r="AH586">
        <f t="shared" si="251"/>
        <v>1.5876399999999999</v>
      </c>
      <c r="AI586">
        <f t="shared" si="262"/>
        <v>1.5749949999999999</v>
      </c>
      <c r="AJ586" t="str">
        <f t="shared" si="263"/>
        <v>fast</v>
      </c>
      <c r="AK586" t="str">
        <f t="shared" si="269"/>
        <v>cont</v>
      </c>
    </row>
    <row r="587" spans="1:37">
      <c r="A587">
        <v>20021119</v>
      </c>
      <c r="B587" s="1">
        <v>1.0139</v>
      </c>
      <c r="C587" t="str">
        <f t="shared" si="270"/>
        <v>down</v>
      </c>
      <c r="D587">
        <f t="shared" si="246"/>
        <v>1.01241</v>
      </c>
      <c r="E587">
        <f t="shared" si="252"/>
        <v>1.0042550000000001</v>
      </c>
      <c r="F587" t="str">
        <f t="shared" si="253"/>
        <v>fast</v>
      </c>
      <c r="G587" t="str">
        <f t="shared" si="264"/>
        <v>cont</v>
      </c>
      <c r="H587" s="1">
        <v>1.5909</v>
      </c>
      <c r="I587" t="str">
        <f t="shared" si="271"/>
        <v>down</v>
      </c>
      <c r="J587">
        <f t="shared" si="247"/>
        <v>1.5790200000000001</v>
      </c>
      <c r="K587">
        <f t="shared" si="254"/>
        <v>1.5707599999999997</v>
      </c>
      <c r="L587" t="str">
        <f t="shared" si="255"/>
        <v>fast</v>
      </c>
      <c r="M587" t="str">
        <f t="shared" si="265"/>
        <v>cont</v>
      </c>
      <c r="N587" s="1">
        <v>1.4669000000000001</v>
      </c>
      <c r="O587" t="str">
        <f t="shared" si="272"/>
        <v>up</v>
      </c>
      <c r="P587">
        <f t="shared" si="248"/>
        <v>1.4559599999999999</v>
      </c>
      <c r="Q587">
        <f t="shared" si="256"/>
        <v>1.468245</v>
      </c>
      <c r="R587" t="str">
        <f t="shared" si="257"/>
        <v>slow</v>
      </c>
      <c r="S587" t="str">
        <f t="shared" si="266"/>
        <v>cont</v>
      </c>
      <c r="T587" s="1">
        <v>122.47</v>
      </c>
      <c r="U587" t="str">
        <f t="shared" si="273"/>
        <v>up</v>
      </c>
      <c r="V587">
        <f t="shared" si="249"/>
        <v>120.723</v>
      </c>
      <c r="W587">
        <f t="shared" si="258"/>
        <v>121.83149999999998</v>
      </c>
      <c r="X587" t="str">
        <f t="shared" si="259"/>
        <v>slow</v>
      </c>
      <c r="Y587" t="str">
        <f t="shared" si="267"/>
        <v>cont</v>
      </c>
      <c r="Z587" s="1">
        <v>0.56359999999999999</v>
      </c>
      <c r="AA587" t="str">
        <f t="shared" si="274"/>
        <v>down</v>
      </c>
      <c r="AB587">
        <f t="shared" si="250"/>
        <v>0.56401000000000001</v>
      </c>
      <c r="AC587">
        <f t="shared" si="260"/>
        <v>0.56242499999999995</v>
      </c>
      <c r="AD587" t="str">
        <f t="shared" si="261"/>
        <v>fast</v>
      </c>
      <c r="AE587" t="str">
        <f t="shared" si="268"/>
        <v>cont</v>
      </c>
      <c r="AF587" s="1">
        <v>1.5911</v>
      </c>
      <c r="AG587" t="str">
        <f t="shared" si="275"/>
        <v>down</v>
      </c>
      <c r="AH587">
        <f t="shared" si="251"/>
        <v>1.5886199999999999</v>
      </c>
      <c r="AI587">
        <f t="shared" si="262"/>
        <v>1.577105</v>
      </c>
      <c r="AJ587" t="str">
        <f t="shared" si="263"/>
        <v>fast</v>
      </c>
      <c r="AK587" t="str">
        <f t="shared" si="269"/>
        <v>cont</v>
      </c>
    </row>
    <row r="588" spans="1:37">
      <c r="A588">
        <v>20021120</v>
      </c>
      <c r="B588" s="1">
        <v>1.0042</v>
      </c>
      <c r="C588" t="str">
        <f t="shared" si="270"/>
        <v>down</v>
      </c>
      <c r="D588">
        <f t="shared" ref="D588:D651" si="276">+AVERAGE(B579:B588)</f>
        <v>1.01139</v>
      </c>
      <c r="E588">
        <f t="shared" si="252"/>
        <v>1.0052400000000001</v>
      </c>
      <c r="F588" t="str">
        <f t="shared" si="253"/>
        <v>fast</v>
      </c>
      <c r="G588" t="str">
        <f t="shared" si="264"/>
        <v>cont</v>
      </c>
      <c r="H588" s="1">
        <v>1.5871</v>
      </c>
      <c r="I588" t="str">
        <f t="shared" si="271"/>
        <v>down</v>
      </c>
      <c r="J588">
        <f t="shared" ref="J588:J651" si="277">+AVERAGE(H579:H588)</f>
        <v>1.5810999999999997</v>
      </c>
      <c r="K588">
        <f t="shared" si="254"/>
        <v>1.5717750000000001</v>
      </c>
      <c r="L588" t="str">
        <f t="shared" si="255"/>
        <v>fast</v>
      </c>
      <c r="M588" t="str">
        <f t="shared" si="265"/>
        <v>cont</v>
      </c>
      <c r="N588" s="1">
        <v>1.4682999999999999</v>
      </c>
      <c r="O588" t="str">
        <f t="shared" si="272"/>
        <v>up</v>
      </c>
      <c r="P588">
        <f t="shared" ref="P588:P651" si="278">+AVERAGE(N579:N588)</f>
        <v>1.4574799999999999</v>
      </c>
      <c r="Q588">
        <f t="shared" si="256"/>
        <v>1.4662450000000002</v>
      </c>
      <c r="R588" t="str">
        <f t="shared" si="257"/>
        <v>slow</v>
      </c>
      <c r="S588" t="str">
        <f t="shared" si="266"/>
        <v>cont</v>
      </c>
      <c r="T588" s="1">
        <v>122.75</v>
      </c>
      <c r="U588" t="str">
        <f t="shared" si="273"/>
        <v>up</v>
      </c>
      <c r="V588">
        <f t="shared" ref="V588:V651" si="279">+AVERAGE(T579:T588)</f>
        <v>120.86600000000001</v>
      </c>
      <c r="W588">
        <f t="shared" si="258"/>
        <v>121.72049999999999</v>
      </c>
      <c r="X588" t="str">
        <f t="shared" si="259"/>
        <v>slow</v>
      </c>
      <c r="Y588" t="str">
        <f t="shared" si="267"/>
        <v>cont</v>
      </c>
      <c r="Z588" s="1">
        <v>0.56079999999999997</v>
      </c>
      <c r="AA588" t="str">
        <f t="shared" si="274"/>
        <v>up</v>
      </c>
      <c r="AB588">
        <f t="shared" ref="AB588:AB651" si="280">+AVERAGE(Z579:Z588)</f>
        <v>0.56338999999999984</v>
      </c>
      <c r="AC588">
        <f t="shared" si="260"/>
        <v>0.56250499999999992</v>
      </c>
      <c r="AD588" t="str">
        <f t="shared" si="261"/>
        <v>fast</v>
      </c>
      <c r="AE588" t="str">
        <f t="shared" si="268"/>
        <v>cont</v>
      </c>
      <c r="AF588" s="1">
        <v>1.5801000000000001</v>
      </c>
      <c r="AG588" t="str">
        <f t="shared" si="275"/>
        <v>up</v>
      </c>
      <c r="AH588">
        <f t="shared" ref="AH588:AH651" si="281">+AVERAGE(AF579:AF588)</f>
        <v>1.58738</v>
      </c>
      <c r="AI588">
        <f t="shared" si="262"/>
        <v>1.578025</v>
      </c>
      <c r="AJ588" t="str">
        <f t="shared" si="263"/>
        <v>fast</v>
      </c>
      <c r="AK588" t="str">
        <f t="shared" si="269"/>
        <v>cont</v>
      </c>
    </row>
    <row r="589" spans="1:37">
      <c r="A589">
        <v>20021121</v>
      </c>
      <c r="B589" s="1">
        <v>1.0039</v>
      </c>
      <c r="C589" t="str">
        <f t="shared" si="270"/>
        <v>down</v>
      </c>
      <c r="D589">
        <f t="shared" si="276"/>
        <v>1.0104800000000003</v>
      </c>
      <c r="E589">
        <f t="shared" si="252"/>
        <v>1.0061200000000001</v>
      </c>
      <c r="F589" t="str">
        <f t="shared" si="253"/>
        <v>fast</v>
      </c>
      <c r="G589" t="str">
        <f t="shared" si="264"/>
        <v>cont</v>
      </c>
      <c r="H589" s="1">
        <v>1.5857000000000001</v>
      </c>
      <c r="I589" t="str">
        <f t="shared" si="271"/>
        <v>down</v>
      </c>
      <c r="J589">
        <f t="shared" si="277"/>
        <v>1.58324</v>
      </c>
      <c r="K589">
        <f t="shared" si="254"/>
        <v>1.5727749999999996</v>
      </c>
      <c r="L589" t="str">
        <f t="shared" si="255"/>
        <v>fast</v>
      </c>
      <c r="M589" t="str">
        <f t="shared" si="265"/>
        <v>cont</v>
      </c>
      <c r="N589" s="1">
        <v>1.4715</v>
      </c>
      <c r="O589" t="str">
        <f t="shared" si="272"/>
        <v>up</v>
      </c>
      <c r="P589">
        <f t="shared" si="278"/>
        <v>1.4602299999999999</v>
      </c>
      <c r="Q589">
        <f t="shared" si="256"/>
        <v>1.4651200000000002</v>
      </c>
      <c r="R589" t="str">
        <f t="shared" si="257"/>
        <v>slow</v>
      </c>
      <c r="S589" t="str">
        <f t="shared" si="266"/>
        <v>cont</v>
      </c>
      <c r="T589" s="1">
        <v>122.93</v>
      </c>
      <c r="U589" t="str">
        <f t="shared" si="273"/>
        <v>up</v>
      </c>
      <c r="V589">
        <f t="shared" si="279"/>
        <v>121.16300000000001</v>
      </c>
      <c r="W589">
        <f t="shared" si="258"/>
        <v>121.681</v>
      </c>
      <c r="X589" t="str">
        <f t="shared" si="259"/>
        <v>slow</v>
      </c>
      <c r="Y589" t="str">
        <f t="shared" si="267"/>
        <v>cont</v>
      </c>
      <c r="Z589" s="1">
        <v>0.56310000000000004</v>
      </c>
      <c r="AA589" t="str">
        <f t="shared" si="274"/>
        <v>up</v>
      </c>
      <c r="AB589">
        <f t="shared" si="280"/>
        <v>0.56330999999999987</v>
      </c>
      <c r="AC589">
        <f t="shared" si="260"/>
        <v>0.56269999999999998</v>
      </c>
      <c r="AD589" t="str">
        <f t="shared" si="261"/>
        <v>fast</v>
      </c>
      <c r="AE589" t="str">
        <f t="shared" si="268"/>
        <v>cont</v>
      </c>
      <c r="AF589" s="1">
        <v>1.5819000000000001</v>
      </c>
      <c r="AG589" t="str">
        <f t="shared" si="275"/>
        <v>up</v>
      </c>
      <c r="AH589">
        <f t="shared" si="281"/>
        <v>1.5865399999999998</v>
      </c>
      <c r="AI589">
        <f t="shared" si="262"/>
        <v>1.57911</v>
      </c>
      <c r="AJ589" t="str">
        <f t="shared" si="263"/>
        <v>fast</v>
      </c>
      <c r="AK589" t="str">
        <f t="shared" si="269"/>
        <v>cont</v>
      </c>
    </row>
    <row r="590" spans="1:37">
      <c r="A590">
        <v>20021122</v>
      </c>
      <c r="B590" s="1">
        <v>1.0031000000000001</v>
      </c>
      <c r="C590" t="str">
        <f t="shared" si="270"/>
        <v>down</v>
      </c>
      <c r="D590">
        <f t="shared" si="276"/>
        <v>1.00911</v>
      </c>
      <c r="E590">
        <f t="shared" si="252"/>
        <v>1.0070299999999999</v>
      </c>
      <c r="F590" t="str">
        <f t="shared" si="253"/>
        <v>fast</v>
      </c>
      <c r="G590" t="str">
        <f t="shared" si="264"/>
        <v>cont</v>
      </c>
      <c r="H590" s="1">
        <v>1.5815999999999999</v>
      </c>
      <c r="I590" t="str">
        <f t="shared" si="271"/>
        <v>down</v>
      </c>
      <c r="J590">
        <f t="shared" si="277"/>
        <v>1.5842899999999998</v>
      </c>
      <c r="K590">
        <f t="shared" si="254"/>
        <v>1.5734399999999997</v>
      </c>
      <c r="L590" t="str">
        <f t="shared" si="255"/>
        <v>fast</v>
      </c>
      <c r="M590" t="str">
        <f t="shared" si="265"/>
        <v>cont</v>
      </c>
      <c r="N590" s="1">
        <v>1.4779</v>
      </c>
      <c r="O590" t="str">
        <f t="shared" si="272"/>
        <v>down</v>
      </c>
      <c r="P590">
        <f t="shared" si="278"/>
        <v>1.4631099999999999</v>
      </c>
      <c r="Q590">
        <f t="shared" si="256"/>
        <v>1.4644349999999999</v>
      </c>
      <c r="R590" t="str">
        <f t="shared" si="257"/>
        <v>slow</v>
      </c>
      <c r="S590" t="str">
        <f t="shared" si="266"/>
        <v>cont</v>
      </c>
      <c r="T590" s="1">
        <v>122.96</v>
      </c>
      <c r="U590" t="str">
        <f t="shared" si="273"/>
        <v>up</v>
      </c>
      <c r="V590">
        <f t="shared" si="279"/>
        <v>121.453</v>
      </c>
      <c r="W590">
        <f t="shared" si="258"/>
        <v>121.66799999999998</v>
      </c>
      <c r="X590" t="str">
        <f t="shared" si="259"/>
        <v>slow</v>
      </c>
      <c r="Y590" t="str">
        <f t="shared" si="267"/>
        <v>cont</v>
      </c>
      <c r="Z590" s="1">
        <v>0.56420000000000003</v>
      </c>
      <c r="AA590" t="str">
        <f t="shared" si="274"/>
        <v>up</v>
      </c>
      <c r="AB590">
        <f t="shared" si="280"/>
        <v>0.56318000000000001</v>
      </c>
      <c r="AC590">
        <f t="shared" si="260"/>
        <v>0.56311500000000003</v>
      </c>
      <c r="AD590" t="str">
        <f t="shared" si="261"/>
        <v>fast</v>
      </c>
      <c r="AE590" t="str">
        <f t="shared" si="268"/>
        <v>cont</v>
      </c>
      <c r="AF590" s="1">
        <v>1.5845</v>
      </c>
      <c r="AG590" t="str">
        <f t="shared" si="275"/>
        <v>down</v>
      </c>
      <c r="AH590">
        <f t="shared" si="281"/>
        <v>1.5853499999999998</v>
      </c>
      <c r="AI590">
        <f t="shared" si="262"/>
        <v>1.5804149999999999</v>
      </c>
      <c r="AJ590" t="str">
        <f t="shared" si="263"/>
        <v>fast</v>
      </c>
      <c r="AK590" t="str">
        <f t="shared" si="269"/>
        <v>cont</v>
      </c>
    </row>
    <row r="591" spans="1:37">
      <c r="A591">
        <v>20021124</v>
      </c>
      <c r="B591" s="1">
        <v>0.99660000000000004</v>
      </c>
      <c r="C591" t="str">
        <f t="shared" si="270"/>
        <v>down</v>
      </c>
      <c r="D591">
        <f t="shared" si="276"/>
        <v>1.0074500000000002</v>
      </c>
      <c r="E591">
        <f t="shared" si="252"/>
        <v>1.0073099999999999</v>
      </c>
      <c r="F591" t="str">
        <f t="shared" si="253"/>
        <v>fast</v>
      </c>
      <c r="G591" t="str">
        <f t="shared" si="264"/>
        <v>cont</v>
      </c>
      <c r="H591" s="1">
        <v>1.5775999999999999</v>
      </c>
      <c r="I591" t="str">
        <f t="shared" si="271"/>
        <v>up</v>
      </c>
      <c r="J591">
        <f t="shared" si="277"/>
        <v>1.5841099999999999</v>
      </c>
      <c r="K591">
        <f t="shared" si="254"/>
        <v>1.5737899999999998</v>
      </c>
      <c r="L591" t="str">
        <f t="shared" si="255"/>
        <v>fast</v>
      </c>
      <c r="M591" t="str">
        <f t="shared" si="265"/>
        <v>cont</v>
      </c>
      <c r="N591" s="1">
        <v>1.4778</v>
      </c>
      <c r="O591" t="str">
        <f t="shared" si="272"/>
        <v>up</v>
      </c>
      <c r="P591">
        <f t="shared" si="278"/>
        <v>1.4656500000000001</v>
      </c>
      <c r="Q591">
        <f t="shared" si="256"/>
        <v>1.4638899999999997</v>
      </c>
      <c r="R591" t="str">
        <f t="shared" si="257"/>
        <v>fast</v>
      </c>
      <c r="S591" t="str">
        <f t="shared" si="266"/>
        <v>cross</v>
      </c>
      <c r="T591" s="1">
        <v>123.08</v>
      </c>
      <c r="U591" t="str">
        <f t="shared" si="273"/>
        <v>up</v>
      </c>
      <c r="V591">
        <f t="shared" si="279"/>
        <v>121.777</v>
      </c>
      <c r="W591">
        <f t="shared" si="258"/>
        <v>121.6635</v>
      </c>
      <c r="X591" t="str">
        <f t="shared" si="259"/>
        <v>fast</v>
      </c>
      <c r="Y591" t="str">
        <f t="shared" si="267"/>
        <v>cross</v>
      </c>
      <c r="Z591" s="1">
        <v>0.56459999999999999</v>
      </c>
      <c r="AA591" t="str">
        <f t="shared" si="274"/>
        <v>down</v>
      </c>
      <c r="AB591">
        <f t="shared" si="280"/>
        <v>0.56345000000000012</v>
      </c>
      <c r="AC591">
        <f t="shared" si="260"/>
        <v>0.56357000000000002</v>
      </c>
      <c r="AD591" t="str">
        <f t="shared" si="261"/>
        <v>slow</v>
      </c>
      <c r="AE591" t="str">
        <f t="shared" si="268"/>
        <v>cross</v>
      </c>
      <c r="AF591" s="1">
        <v>1.5778000000000001</v>
      </c>
      <c r="AG591" t="str">
        <f t="shared" si="275"/>
        <v>up</v>
      </c>
      <c r="AH591">
        <f t="shared" si="281"/>
        <v>1.58392</v>
      </c>
      <c r="AI591">
        <f t="shared" si="262"/>
        <v>1.5810149999999998</v>
      </c>
      <c r="AJ591" t="str">
        <f t="shared" si="263"/>
        <v>fast</v>
      </c>
      <c r="AK591" t="str">
        <f t="shared" si="269"/>
        <v>cont</v>
      </c>
    </row>
    <row r="592" spans="1:37">
      <c r="A592">
        <v>20021125</v>
      </c>
      <c r="B592" s="1">
        <v>0.99660000000000004</v>
      </c>
      <c r="C592" t="str">
        <f t="shared" si="270"/>
        <v>down</v>
      </c>
      <c r="D592">
        <f t="shared" si="276"/>
        <v>1.0059000000000002</v>
      </c>
      <c r="E592">
        <f t="shared" si="252"/>
        <v>1.0071400000000001</v>
      </c>
      <c r="F592" t="str">
        <f t="shared" si="253"/>
        <v>slow</v>
      </c>
      <c r="G592" t="str">
        <f t="shared" si="264"/>
        <v>cross</v>
      </c>
      <c r="H592" s="1">
        <v>1.5779000000000001</v>
      </c>
      <c r="I592" t="str">
        <f t="shared" si="271"/>
        <v>down</v>
      </c>
      <c r="J592">
        <f t="shared" si="277"/>
        <v>1.5837600000000001</v>
      </c>
      <c r="K592">
        <f t="shared" si="254"/>
        <v>1.5745900000000002</v>
      </c>
      <c r="L592" t="str">
        <f t="shared" si="255"/>
        <v>fast</v>
      </c>
      <c r="M592" t="str">
        <f t="shared" si="265"/>
        <v>cont</v>
      </c>
      <c r="N592" s="1">
        <v>1.4911000000000001</v>
      </c>
      <c r="O592" t="str">
        <f t="shared" si="272"/>
        <v>down</v>
      </c>
      <c r="P592">
        <f t="shared" si="278"/>
        <v>1.46892</v>
      </c>
      <c r="Q592">
        <f t="shared" si="256"/>
        <v>1.4645149999999998</v>
      </c>
      <c r="R592" t="str">
        <f t="shared" si="257"/>
        <v>fast</v>
      </c>
      <c r="S592" t="str">
        <f t="shared" si="266"/>
        <v>cont</v>
      </c>
      <c r="T592" s="1">
        <v>123.16</v>
      </c>
      <c r="U592" t="str">
        <f t="shared" si="273"/>
        <v>down</v>
      </c>
      <c r="V592">
        <f t="shared" si="279"/>
        <v>122.06300000000002</v>
      </c>
      <c r="W592">
        <f t="shared" si="258"/>
        <v>121.68249999999998</v>
      </c>
      <c r="X592" t="str">
        <f t="shared" si="259"/>
        <v>fast</v>
      </c>
      <c r="Y592" t="str">
        <f t="shared" si="267"/>
        <v>cont</v>
      </c>
      <c r="Z592" s="1">
        <v>0.56389999999999996</v>
      </c>
      <c r="AA592" t="str">
        <f t="shared" si="274"/>
        <v>down</v>
      </c>
      <c r="AB592">
        <f t="shared" si="280"/>
        <v>0.56364999999999998</v>
      </c>
      <c r="AC592">
        <f t="shared" si="260"/>
        <v>0.56379500000000005</v>
      </c>
      <c r="AD592" t="str">
        <f t="shared" si="261"/>
        <v>slow</v>
      </c>
      <c r="AE592" t="str">
        <f t="shared" si="268"/>
        <v>cont</v>
      </c>
      <c r="AF592" s="1">
        <v>1.5780000000000001</v>
      </c>
      <c r="AG592" t="str">
        <f t="shared" si="275"/>
        <v>down</v>
      </c>
      <c r="AH592">
        <f t="shared" si="281"/>
        <v>1.5827399999999998</v>
      </c>
      <c r="AI592">
        <f t="shared" si="262"/>
        <v>1.581555</v>
      </c>
      <c r="AJ592" t="str">
        <f t="shared" si="263"/>
        <v>fast</v>
      </c>
      <c r="AK592" t="str">
        <f t="shared" si="269"/>
        <v>cont</v>
      </c>
    </row>
    <row r="593" spans="1:37">
      <c r="A593">
        <v>20021126</v>
      </c>
      <c r="B593" s="1">
        <v>0.99360000000000004</v>
      </c>
      <c r="C593" t="str">
        <f t="shared" si="270"/>
        <v>up</v>
      </c>
      <c r="D593">
        <f t="shared" si="276"/>
        <v>1.0042800000000001</v>
      </c>
      <c r="E593">
        <f t="shared" si="252"/>
        <v>1.0069700000000001</v>
      </c>
      <c r="F593" t="str">
        <f t="shared" si="253"/>
        <v>slow</v>
      </c>
      <c r="G593" t="str">
        <f t="shared" si="264"/>
        <v>cont</v>
      </c>
      <c r="H593" s="1">
        <v>1.5767</v>
      </c>
      <c r="I593" t="str">
        <f t="shared" si="271"/>
        <v>up</v>
      </c>
      <c r="J593">
        <f t="shared" si="277"/>
        <v>1.58365</v>
      </c>
      <c r="K593">
        <f t="shared" si="254"/>
        <v>1.5755400000000002</v>
      </c>
      <c r="L593" t="str">
        <f t="shared" si="255"/>
        <v>fast</v>
      </c>
      <c r="M593" t="str">
        <f t="shared" si="265"/>
        <v>cont</v>
      </c>
      <c r="N593" s="1">
        <v>1.4894000000000001</v>
      </c>
      <c r="O593" t="str">
        <f t="shared" si="272"/>
        <v>up</v>
      </c>
      <c r="P593">
        <f t="shared" si="278"/>
        <v>1.4717100000000001</v>
      </c>
      <c r="Q593">
        <f t="shared" si="256"/>
        <v>1.4656199999999997</v>
      </c>
      <c r="R593" t="str">
        <f t="shared" si="257"/>
        <v>fast</v>
      </c>
      <c r="S593" t="str">
        <f t="shared" si="266"/>
        <v>cont</v>
      </c>
      <c r="T593" s="1">
        <v>122.17</v>
      </c>
      <c r="U593" t="str">
        <f t="shared" si="273"/>
        <v>up</v>
      </c>
      <c r="V593">
        <f t="shared" si="279"/>
        <v>122.21600000000001</v>
      </c>
      <c r="W593">
        <f t="shared" si="258"/>
        <v>121.6815</v>
      </c>
      <c r="X593" t="str">
        <f t="shared" si="259"/>
        <v>fast</v>
      </c>
      <c r="Y593" t="str">
        <f t="shared" si="267"/>
        <v>cont</v>
      </c>
      <c r="Z593" s="1">
        <v>0.56120000000000003</v>
      </c>
      <c r="AA593" t="str">
        <f t="shared" si="274"/>
        <v>down</v>
      </c>
      <c r="AB593">
        <f t="shared" si="280"/>
        <v>0.5633800000000001</v>
      </c>
      <c r="AC593">
        <f t="shared" si="260"/>
        <v>0.56379500000000005</v>
      </c>
      <c r="AD593" t="str">
        <f t="shared" si="261"/>
        <v>slow</v>
      </c>
      <c r="AE593" t="str">
        <f t="shared" si="268"/>
        <v>cont</v>
      </c>
      <c r="AF593" s="1">
        <v>1.5662</v>
      </c>
      <c r="AG593" t="str">
        <f t="shared" si="275"/>
        <v>down</v>
      </c>
      <c r="AH593">
        <f t="shared" si="281"/>
        <v>1.5804399999999998</v>
      </c>
      <c r="AI593">
        <f t="shared" si="262"/>
        <v>1.5816399999999997</v>
      </c>
      <c r="AJ593" t="str">
        <f t="shared" si="263"/>
        <v>slow</v>
      </c>
      <c r="AK593" t="str">
        <f t="shared" si="269"/>
        <v>cross</v>
      </c>
    </row>
    <row r="594" spans="1:37">
      <c r="A594">
        <v>20021127</v>
      </c>
      <c r="B594" s="1">
        <v>0.99380000000000002</v>
      </c>
      <c r="C594" t="str">
        <f t="shared" si="270"/>
        <v>up</v>
      </c>
      <c r="D594">
        <f t="shared" si="276"/>
        <v>1.0027300000000001</v>
      </c>
      <c r="E594">
        <f t="shared" si="252"/>
        <v>1.0067400000000002</v>
      </c>
      <c r="F594" t="str">
        <f t="shared" si="253"/>
        <v>slow</v>
      </c>
      <c r="G594" t="str">
        <f t="shared" si="264"/>
        <v>cont</v>
      </c>
      <c r="H594" s="1">
        <v>1.5782</v>
      </c>
      <c r="I594" t="str">
        <f t="shared" si="271"/>
        <v>down</v>
      </c>
      <c r="J594">
        <f t="shared" si="277"/>
        <v>1.5830200000000001</v>
      </c>
      <c r="K594">
        <f t="shared" si="254"/>
        <v>1.57647</v>
      </c>
      <c r="L594" t="str">
        <f t="shared" si="255"/>
        <v>fast</v>
      </c>
      <c r="M594" t="str">
        <f t="shared" si="265"/>
        <v>cont</v>
      </c>
      <c r="N594" s="1">
        <v>1.4922</v>
      </c>
      <c r="O594" t="str">
        <f t="shared" si="272"/>
        <v>down</v>
      </c>
      <c r="P594">
        <f t="shared" si="278"/>
        <v>1.4744999999999999</v>
      </c>
      <c r="Q594">
        <f t="shared" si="256"/>
        <v>1.4665649999999999</v>
      </c>
      <c r="R594" t="str">
        <f t="shared" si="257"/>
        <v>fast</v>
      </c>
      <c r="S594" t="str">
        <f t="shared" si="266"/>
        <v>cont</v>
      </c>
      <c r="T594" s="1">
        <v>122.42</v>
      </c>
      <c r="U594" t="str">
        <f t="shared" si="273"/>
        <v>down</v>
      </c>
      <c r="V594">
        <f t="shared" si="279"/>
        <v>122.36900000000003</v>
      </c>
      <c r="W594">
        <f t="shared" si="258"/>
        <v>121.67450000000001</v>
      </c>
      <c r="X594" t="str">
        <f t="shared" si="259"/>
        <v>fast</v>
      </c>
      <c r="Y594" t="str">
        <f t="shared" si="267"/>
        <v>cont</v>
      </c>
      <c r="Z594" s="1">
        <v>0.56079999999999997</v>
      </c>
      <c r="AA594" t="str">
        <f t="shared" si="274"/>
        <v>up</v>
      </c>
      <c r="AB594">
        <f t="shared" si="280"/>
        <v>0.56304999999999994</v>
      </c>
      <c r="AC594">
        <f t="shared" si="260"/>
        <v>0.56374000000000002</v>
      </c>
      <c r="AD594" t="str">
        <f t="shared" si="261"/>
        <v>slow</v>
      </c>
      <c r="AE594" t="str">
        <f t="shared" si="268"/>
        <v>cont</v>
      </c>
      <c r="AF594" s="1">
        <v>1.5537000000000001</v>
      </c>
      <c r="AG594" t="str">
        <f t="shared" si="275"/>
        <v>up</v>
      </c>
      <c r="AH594">
        <f t="shared" si="281"/>
        <v>1.5776699999999999</v>
      </c>
      <c r="AI594">
        <f t="shared" si="262"/>
        <v>1.5810949999999999</v>
      </c>
      <c r="AJ594" t="str">
        <f t="shared" si="263"/>
        <v>slow</v>
      </c>
      <c r="AK594" t="str">
        <f t="shared" si="269"/>
        <v>cont</v>
      </c>
    </row>
    <row r="595" spans="1:37">
      <c r="A595">
        <v>20021128</v>
      </c>
      <c r="B595" s="1">
        <v>0.99570000000000003</v>
      </c>
      <c r="C595" t="str">
        <f t="shared" si="270"/>
        <v>down</v>
      </c>
      <c r="D595">
        <f t="shared" si="276"/>
        <v>1.0013099999999999</v>
      </c>
      <c r="E595">
        <f t="shared" si="252"/>
        <v>1.0063299999999999</v>
      </c>
      <c r="F595" t="str">
        <f t="shared" si="253"/>
        <v>slow</v>
      </c>
      <c r="G595" t="str">
        <f t="shared" si="264"/>
        <v>cont</v>
      </c>
      <c r="H595" s="1">
        <v>1.575</v>
      </c>
      <c r="I595" t="str">
        <f t="shared" si="271"/>
        <v>down</v>
      </c>
      <c r="J595">
        <f t="shared" si="277"/>
        <v>1.5822099999999999</v>
      </c>
      <c r="K595">
        <f t="shared" si="254"/>
        <v>1.5773199999999998</v>
      </c>
      <c r="L595" t="str">
        <f t="shared" si="255"/>
        <v>fast</v>
      </c>
      <c r="M595" t="str">
        <f t="shared" si="265"/>
        <v>cont</v>
      </c>
      <c r="N595" s="1">
        <v>1.4897</v>
      </c>
      <c r="O595" t="str">
        <f t="shared" si="272"/>
        <v>down</v>
      </c>
      <c r="P595">
        <f t="shared" si="278"/>
        <v>1.47831</v>
      </c>
      <c r="Q595">
        <f t="shared" si="256"/>
        <v>1.4676899999999997</v>
      </c>
      <c r="R595" t="str">
        <f t="shared" si="257"/>
        <v>fast</v>
      </c>
      <c r="S595" t="str">
        <f t="shared" si="266"/>
        <v>cont</v>
      </c>
      <c r="T595" s="1">
        <v>122.36</v>
      </c>
      <c r="U595" t="str">
        <f t="shared" si="273"/>
        <v>up</v>
      </c>
      <c r="V595">
        <f t="shared" si="279"/>
        <v>122.55799999999999</v>
      </c>
      <c r="W595">
        <f t="shared" si="258"/>
        <v>121.68000000000002</v>
      </c>
      <c r="X595" t="str">
        <f t="shared" si="259"/>
        <v>fast</v>
      </c>
      <c r="Y595" t="str">
        <f t="shared" si="267"/>
        <v>cont</v>
      </c>
      <c r="Z595" s="1">
        <v>0.56210000000000004</v>
      </c>
      <c r="AA595" t="str">
        <f t="shared" si="274"/>
        <v>down</v>
      </c>
      <c r="AB595">
        <f t="shared" si="280"/>
        <v>0.56291000000000002</v>
      </c>
      <c r="AC595">
        <f t="shared" si="260"/>
        <v>0.56368000000000007</v>
      </c>
      <c r="AD595" t="str">
        <f t="shared" si="261"/>
        <v>slow</v>
      </c>
      <c r="AE595" t="str">
        <f t="shared" si="268"/>
        <v>cont</v>
      </c>
      <c r="AF595" s="1">
        <v>1.5545</v>
      </c>
      <c r="AG595" t="str">
        <f t="shared" si="275"/>
        <v>up</v>
      </c>
      <c r="AH595">
        <f t="shared" si="281"/>
        <v>1.5750400000000002</v>
      </c>
      <c r="AI595">
        <f t="shared" si="262"/>
        <v>1.5804800000000001</v>
      </c>
      <c r="AJ595" t="str">
        <f t="shared" si="263"/>
        <v>slow</v>
      </c>
      <c r="AK595" t="str">
        <f t="shared" si="269"/>
        <v>cont</v>
      </c>
    </row>
    <row r="596" spans="1:37">
      <c r="A596">
        <v>20021129</v>
      </c>
      <c r="B596" s="1">
        <v>0.99519999999999997</v>
      </c>
      <c r="C596" t="str">
        <f t="shared" si="270"/>
        <v>down</v>
      </c>
      <c r="D596">
        <f t="shared" si="276"/>
        <v>0.99965999999999988</v>
      </c>
      <c r="E596">
        <f t="shared" si="252"/>
        <v>1.0058149999999999</v>
      </c>
      <c r="F596" t="str">
        <f t="shared" si="253"/>
        <v>slow</v>
      </c>
      <c r="G596" t="str">
        <f t="shared" si="264"/>
        <v>cont</v>
      </c>
      <c r="H596" s="1">
        <v>1.5744</v>
      </c>
      <c r="I596" t="str">
        <f t="shared" si="271"/>
        <v>down</v>
      </c>
      <c r="J596">
        <f t="shared" si="277"/>
        <v>1.5805100000000001</v>
      </c>
      <c r="K596">
        <f t="shared" si="254"/>
        <v>1.5780949999999998</v>
      </c>
      <c r="L596" t="str">
        <f t="shared" si="255"/>
        <v>fast</v>
      </c>
      <c r="M596" t="str">
        <f t="shared" si="265"/>
        <v>cont</v>
      </c>
      <c r="N596" s="1">
        <v>1.4872000000000001</v>
      </c>
      <c r="O596" t="str">
        <f t="shared" si="272"/>
        <v>down</v>
      </c>
      <c r="P596">
        <f t="shared" si="278"/>
        <v>1.4811999999999999</v>
      </c>
      <c r="Q596">
        <f t="shared" si="256"/>
        <v>1.4684649999999997</v>
      </c>
      <c r="R596" t="str">
        <f t="shared" si="257"/>
        <v>fast</v>
      </c>
      <c r="S596" t="str">
        <f t="shared" si="266"/>
        <v>cont</v>
      </c>
      <c r="T596" s="1">
        <v>122.73</v>
      </c>
      <c r="U596" t="str">
        <f t="shared" si="273"/>
        <v>up</v>
      </c>
      <c r="V596">
        <f t="shared" si="279"/>
        <v>122.70299999999997</v>
      </c>
      <c r="W596">
        <f t="shared" si="258"/>
        <v>121.6855</v>
      </c>
      <c r="X596" t="str">
        <f t="shared" si="259"/>
        <v>fast</v>
      </c>
      <c r="Y596" t="str">
        <f t="shared" si="267"/>
        <v>cont</v>
      </c>
      <c r="Z596" s="1">
        <v>0.56169999999999998</v>
      </c>
      <c r="AA596" t="str">
        <f t="shared" si="274"/>
        <v>down</v>
      </c>
      <c r="AB596">
        <f t="shared" si="280"/>
        <v>0.56259999999999999</v>
      </c>
      <c r="AC596">
        <f t="shared" si="260"/>
        <v>0.56347000000000014</v>
      </c>
      <c r="AD596" t="str">
        <f t="shared" si="261"/>
        <v>slow</v>
      </c>
      <c r="AE596" t="str">
        <f t="shared" si="268"/>
        <v>cont</v>
      </c>
      <c r="AF596" s="1">
        <v>1.5576000000000001</v>
      </c>
      <c r="AG596" t="str">
        <f t="shared" si="275"/>
        <v>down</v>
      </c>
      <c r="AH596">
        <f t="shared" si="281"/>
        <v>1.57254</v>
      </c>
      <c r="AI596">
        <f t="shared" si="262"/>
        <v>1.58009</v>
      </c>
      <c r="AJ596" t="str">
        <f t="shared" si="263"/>
        <v>slow</v>
      </c>
      <c r="AK596" t="str">
        <f t="shared" si="269"/>
        <v>cont</v>
      </c>
    </row>
    <row r="597" spans="1:37">
      <c r="A597">
        <v>20021201</v>
      </c>
      <c r="B597" s="1">
        <v>0.99450000000000005</v>
      </c>
      <c r="C597" t="str">
        <f t="shared" si="270"/>
        <v>up</v>
      </c>
      <c r="D597">
        <f t="shared" si="276"/>
        <v>0.99771999999999994</v>
      </c>
      <c r="E597">
        <f t="shared" si="252"/>
        <v>1.0050649999999999</v>
      </c>
      <c r="F597" t="str">
        <f t="shared" si="253"/>
        <v>slow</v>
      </c>
      <c r="G597" t="str">
        <f t="shared" si="264"/>
        <v>cont</v>
      </c>
      <c r="H597" s="1">
        <v>1.5638000000000001</v>
      </c>
      <c r="I597" t="str">
        <f t="shared" si="271"/>
        <v>down</v>
      </c>
      <c r="J597">
        <f t="shared" si="277"/>
        <v>1.5778000000000003</v>
      </c>
      <c r="K597">
        <f t="shared" si="254"/>
        <v>1.5784100000000001</v>
      </c>
      <c r="L597" t="str">
        <f t="shared" si="255"/>
        <v>slow</v>
      </c>
      <c r="M597" t="str">
        <f t="shared" si="265"/>
        <v>cross</v>
      </c>
      <c r="N597" s="1">
        <v>1.484</v>
      </c>
      <c r="O597" t="str">
        <f t="shared" si="272"/>
        <v>up</v>
      </c>
      <c r="P597">
        <f t="shared" si="278"/>
        <v>1.48291</v>
      </c>
      <c r="Q597">
        <f t="shared" si="256"/>
        <v>1.469435</v>
      </c>
      <c r="R597" t="str">
        <f t="shared" si="257"/>
        <v>fast</v>
      </c>
      <c r="S597" t="str">
        <f t="shared" si="266"/>
        <v>cont</v>
      </c>
      <c r="T597" s="1">
        <v>122.83</v>
      </c>
      <c r="U597" t="str">
        <f t="shared" si="273"/>
        <v>up</v>
      </c>
      <c r="V597">
        <f t="shared" si="279"/>
        <v>122.73899999999999</v>
      </c>
      <c r="W597">
        <f t="shared" si="258"/>
        <v>121.73100000000002</v>
      </c>
      <c r="X597" t="str">
        <f t="shared" si="259"/>
        <v>fast</v>
      </c>
      <c r="Y597" t="str">
        <f t="shared" si="267"/>
        <v>cont</v>
      </c>
      <c r="Z597" s="1">
        <v>0.56059999999999999</v>
      </c>
      <c r="AA597" t="str">
        <f t="shared" si="274"/>
        <v>up</v>
      </c>
      <c r="AB597">
        <f t="shared" si="280"/>
        <v>0.56230000000000002</v>
      </c>
      <c r="AC597">
        <f t="shared" si="260"/>
        <v>0.56315500000000007</v>
      </c>
      <c r="AD597" t="str">
        <f t="shared" si="261"/>
        <v>slow</v>
      </c>
      <c r="AE597" t="str">
        <f t="shared" si="268"/>
        <v>cont</v>
      </c>
      <c r="AF597" s="1">
        <v>1.5567</v>
      </c>
      <c r="AG597" t="str">
        <f t="shared" si="275"/>
        <v>up</v>
      </c>
      <c r="AH597">
        <f t="shared" si="281"/>
        <v>1.5691000000000002</v>
      </c>
      <c r="AI597">
        <f t="shared" si="262"/>
        <v>1.5788599999999999</v>
      </c>
      <c r="AJ597" t="str">
        <f t="shared" si="263"/>
        <v>slow</v>
      </c>
      <c r="AK597" t="str">
        <f t="shared" si="269"/>
        <v>cont</v>
      </c>
    </row>
    <row r="598" spans="1:37">
      <c r="A598">
        <v>20021202</v>
      </c>
      <c r="B598" s="1">
        <v>0.998</v>
      </c>
      <c r="C598" t="str">
        <f t="shared" si="270"/>
        <v>up</v>
      </c>
      <c r="D598">
        <f t="shared" si="276"/>
        <v>0.99709999999999999</v>
      </c>
      <c r="E598">
        <f t="shared" ref="E598:E661" si="282">+AVERAGE(B579:B598)</f>
        <v>1.0042450000000001</v>
      </c>
      <c r="F598" t="str">
        <f t="shared" ref="F598:F661" si="283">+IF(D598&gt;E598,"fast","slow")</f>
        <v>slow</v>
      </c>
      <c r="G598" t="str">
        <f t="shared" si="264"/>
        <v>cont</v>
      </c>
      <c r="H598" s="1">
        <v>1.5637000000000001</v>
      </c>
      <c r="I598" t="str">
        <f t="shared" si="271"/>
        <v>down</v>
      </c>
      <c r="J598">
        <f t="shared" si="277"/>
        <v>1.5754600000000001</v>
      </c>
      <c r="K598">
        <f t="shared" ref="K598:K661" si="284">+AVERAGE(H579:H598)</f>
        <v>1.5782799999999999</v>
      </c>
      <c r="L598" t="str">
        <f t="shared" ref="L598:L661" si="285">+IF(J598&gt;K598,"fast","slow")</f>
        <v>slow</v>
      </c>
      <c r="M598" t="str">
        <f t="shared" si="265"/>
        <v>cont</v>
      </c>
      <c r="N598" s="1">
        <v>1.4976</v>
      </c>
      <c r="O598" t="str">
        <f t="shared" si="272"/>
        <v>down</v>
      </c>
      <c r="P598">
        <f t="shared" si="278"/>
        <v>1.48584</v>
      </c>
      <c r="Q598">
        <f t="shared" ref="Q598:Q661" si="286">+AVERAGE(N579:N598)</f>
        <v>1.47166</v>
      </c>
      <c r="R598" t="str">
        <f t="shared" ref="R598:R661" si="287">+IF(P598&gt;Q598,"fast","slow")</f>
        <v>fast</v>
      </c>
      <c r="S598" t="str">
        <f t="shared" si="266"/>
        <v>cont</v>
      </c>
      <c r="T598" s="1">
        <v>125</v>
      </c>
      <c r="U598" t="str">
        <f t="shared" si="273"/>
        <v>down</v>
      </c>
      <c r="V598">
        <f t="shared" si="279"/>
        <v>122.96399999999998</v>
      </c>
      <c r="W598">
        <f t="shared" ref="W598:W661" si="288">+AVERAGE(T579:T598)</f>
        <v>121.91500000000001</v>
      </c>
      <c r="X598" t="str">
        <f t="shared" ref="X598:X661" si="289">+IF(V598&gt;W598,"fast","slow")</f>
        <v>fast</v>
      </c>
      <c r="Y598" t="str">
        <f t="shared" si="267"/>
        <v>cont</v>
      </c>
      <c r="Z598" s="1">
        <v>0.56210000000000004</v>
      </c>
      <c r="AA598" t="str">
        <f t="shared" si="274"/>
        <v>down</v>
      </c>
      <c r="AB598">
        <f t="shared" si="280"/>
        <v>0.56242999999999999</v>
      </c>
      <c r="AC598">
        <f t="shared" ref="AC598:AC661" si="290">+AVERAGE(Z579:Z598)</f>
        <v>0.56290999999999991</v>
      </c>
      <c r="AD598" t="str">
        <f t="shared" ref="AD598:AD661" si="291">+IF(AB598&gt;AC598,"fast","slow")</f>
        <v>slow</v>
      </c>
      <c r="AE598" t="str">
        <f t="shared" si="268"/>
        <v>cont</v>
      </c>
      <c r="AF598" s="1">
        <v>1.5588</v>
      </c>
      <c r="AG598" t="str">
        <f t="shared" si="275"/>
        <v>up</v>
      </c>
      <c r="AH598">
        <f t="shared" si="281"/>
        <v>1.56697</v>
      </c>
      <c r="AI598">
        <f t="shared" ref="AI598:AI661" si="292">+AVERAGE(AF579:AF598)</f>
        <v>1.577175</v>
      </c>
      <c r="AJ598" t="str">
        <f t="shared" ref="AJ598:AJ661" si="293">+IF(AH598&gt;AI598,"fast","slow")</f>
        <v>slow</v>
      </c>
      <c r="AK598" t="str">
        <f t="shared" si="269"/>
        <v>cont</v>
      </c>
    </row>
    <row r="599" spans="1:37">
      <c r="A599">
        <v>20021203</v>
      </c>
      <c r="B599" s="1">
        <v>0.99990000000000001</v>
      </c>
      <c r="C599" t="str">
        <f t="shared" si="270"/>
        <v>up</v>
      </c>
      <c r="D599">
        <f t="shared" si="276"/>
        <v>0.99670000000000003</v>
      </c>
      <c r="E599">
        <f t="shared" si="282"/>
        <v>1.0035900000000004</v>
      </c>
      <c r="F599" t="str">
        <f t="shared" si="283"/>
        <v>slow</v>
      </c>
      <c r="G599" t="str">
        <f t="shared" ref="G599:G662" si="294">+IF(F599&lt;&gt;F598,"cross","cont")</f>
        <v>cont</v>
      </c>
      <c r="H599" s="1">
        <v>1.5593999999999999</v>
      </c>
      <c r="I599" t="str">
        <f t="shared" si="271"/>
        <v>up</v>
      </c>
      <c r="J599">
        <f t="shared" si="277"/>
        <v>1.5728300000000002</v>
      </c>
      <c r="K599">
        <f t="shared" si="284"/>
        <v>1.5780350000000001</v>
      </c>
      <c r="L599" t="str">
        <f t="shared" si="285"/>
        <v>slow</v>
      </c>
      <c r="M599" t="str">
        <f t="shared" ref="M599:M662" si="295">+IF(L599&lt;&gt;L598,"cross","cont")</f>
        <v>cont</v>
      </c>
      <c r="N599" s="1">
        <v>1.4787999999999999</v>
      </c>
      <c r="O599" t="str">
        <f t="shared" si="272"/>
        <v>down</v>
      </c>
      <c r="P599">
        <f t="shared" si="278"/>
        <v>1.4865699999999999</v>
      </c>
      <c r="Q599">
        <f t="shared" si="286"/>
        <v>1.4733999999999998</v>
      </c>
      <c r="R599" t="str">
        <f t="shared" si="287"/>
        <v>fast</v>
      </c>
      <c r="S599" t="str">
        <f t="shared" ref="S599:S662" si="296">+IF(R599&lt;&gt;R598,"cross","cont")</f>
        <v>cont</v>
      </c>
      <c r="T599" s="1">
        <v>124.79</v>
      </c>
      <c r="U599" t="str">
        <f t="shared" si="273"/>
        <v>up</v>
      </c>
      <c r="V599">
        <f t="shared" si="279"/>
        <v>123.15</v>
      </c>
      <c r="W599">
        <f t="shared" si="288"/>
        <v>122.15650000000001</v>
      </c>
      <c r="X599" t="str">
        <f t="shared" si="289"/>
        <v>fast</v>
      </c>
      <c r="Y599" t="str">
        <f t="shared" ref="Y599:Y662" si="297">+IF(X599&lt;&gt;X598,"cross","cont")</f>
        <v>cont</v>
      </c>
      <c r="Z599" s="1">
        <v>0.56010000000000004</v>
      </c>
      <c r="AA599" t="str">
        <f t="shared" si="274"/>
        <v>up</v>
      </c>
      <c r="AB599">
        <f t="shared" si="280"/>
        <v>0.56213000000000002</v>
      </c>
      <c r="AC599">
        <f t="shared" si="290"/>
        <v>0.56271999999999989</v>
      </c>
      <c r="AD599" t="str">
        <f t="shared" si="291"/>
        <v>slow</v>
      </c>
      <c r="AE599" t="str">
        <f t="shared" ref="AE599:AE662" si="298">+IF(AD599&lt;&gt;AD598,"cross","cont")</f>
        <v>cont</v>
      </c>
      <c r="AF599" s="1">
        <v>1.5716000000000001</v>
      </c>
      <c r="AG599" t="str">
        <f t="shared" si="275"/>
        <v>up</v>
      </c>
      <c r="AH599">
        <f t="shared" si="281"/>
        <v>1.5659399999999999</v>
      </c>
      <c r="AI599">
        <f t="shared" si="292"/>
        <v>1.5762399999999999</v>
      </c>
      <c r="AJ599" t="str">
        <f t="shared" si="293"/>
        <v>slow</v>
      </c>
      <c r="AK599" t="str">
        <f t="shared" ref="AK599:AK662" si="299">+IF(AJ599&lt;&gt;AJ598,"cross","cont")</f>
        <v>cont</v>
      </c>
    </row>
    <row r="600" spans="1:37">
      <c r="A600">
        <v>20021204</v>
      </c>
      <c r="B600" s="1">
        <v>1.0027999999999999</v>
      </c>
      <c r="C600" t="str">
        <f t="shared" si="270"/>
        <v>down</v>
      </c>
      <c r="D600">
        <f t="shared" si="276"/>
        <v>0.99667000000000017</v>
      </c>
      <c r="E600">
        <f t="shared" si="282"/>
        <v>1.0028900000000001</v>
      </c>
      <c r="F600" t="str">
        <f t="shared" si="283"/>
        <v>slow</v>
      </c>
      <c r="G600" t="str">
        <f t="shared" si="294"/>
        <v>cont</v>
      </c>
      <c r="H600" s="1">
        <v>1.5619000000000001</v>
      </c>
      <c r="I600" t="str">
        <f t="shared" si="271"/>
        <v>up</v>
      </c>
      <c r="J600">
        <f t="shared" si="277"/>
        <v>1.5708600000000001</v>
      </c>
      <c r="K600">
        <f t="shared" si="284"/>
        <v>1.5775749999999999</v>
      </c>
      <c r="L600" t="str">
        <f t="shared" si="285"/>
        <v>slow</v>
      </c>
      <c r="M600" t="str">
        <f t="shared" si="295"/>
        <v>cont</v>
      </c>
      <c r="N600" s="1">
        <v>1.4763999999999999</v>
      </c>
      <c r="O600" t="str">
        <f t="shared" si="272"/>
        <v>down</v>
      </c>
      <c r="P600">
        <f t="shared" si="278"/>
        <v>1.4864200000000001</v>
      </c>
      <c r="Q600">
        <f t="shared" si="286"/>
        <v>1.4747649999999997</v>
      </c>
      <c r="R600" t="str">
        <f t="shared" si="287"/>
        <v>fast</v>
      </c>
      <c r="S600" t="str">
        <f t="shared" si="296"/>
        <v>cont</v>
      </c>
      <c r="T600" s="1">
        <v>124.97</v>
      </c>
      <c r="U600" t="str">
        <f t="shared" si="273"/>
        <v>up</v>
      </c>
      <c r="V600">
        <f t="shared" si="279"/>
        <v>123.35100000000003</v>
      </c>
      <c r="W600">
        <f t="shared" si="288"/>
        <v>122.402</v>
      </c>
      <c r="X600" t="str">
        <f t="shared" si="289"/>
        <v>fast</v>
      </c>
      <c r="Y600" t="str">
        <f t="shared" si="297"/>
        <v>cont</v>
      </c>
      <c r="Z600" s="1">
        <v>0.56189999999999996</v>
      </c>
      <c r="AA600" t="str">
        <f t="shared" si="274"/>
        <v>down</v>
      </c>
      <c r="AB600">
        <f t="shared" si="280"/>
        <v>0.56189999999999996</v>
      </c>
      <c r="AC600">
        <f t="shared" si="290"/>
        <v>0.56254000000000004</v>
      </c>
      <c r="AD600" t="str">
        <f t="shared" si="291"/>
        <v>slow</v>
      </c>
      <c r="AE600" t="str">
        <f t="shared" si="298"/>
        <v>cont</v>
      </c>
      <c r="AF600" s="1">
        <v>1.5757000000000001</v>
      </c>
      <c r="AG600" t="str">
        <f t="shared" si="275"/>
        <v>down</v>
      </c>
      <c r="AH600">
        <f t="shared" si="281"/>
        <v>1.5650599999999999</v>
      </c>
      <c r="AI600">
        <f t="shared" si="292"/>
        <v>1.575205</v>
      </c>
      <c r="AJ600" t="str">
        <f t="shared" si="293"/>
        <v>slow</v>
      </c>
      <c r="AK600" t="str">
        <f t="shared" si="299"/>
        <v>cont</v>
      </c>
    </row>
    <row r="601" spans="1:37">
      <c r="A601">
        <v>20021205</v>
      </c>
      <c r="B601" s="1">
        <v>1.0023</v>
      </c>
      <c r="C601" t="str">
        <f t="shared" si="270"/>
        <v>up</v>
      </c>
      <c r="D601">
        <f t="shared" si="276"/>
        <v>0.99724000000000002</v>
      </c>
      <c r="E601">
        <f t="shared" si="282"/>
        <v>1.0023450000000005</v>
      </c>
      <c r="F601" t="str">
        <f t="shared" si="283"/>
        <v>slow</v>
      </c>
      <c r="G601" t="str">
        <f t="shared" si="294"/>
        <v>cont</v>
      </c>
      <c r="H601" s="1">
        <v>1.5639000000000001</v>
      </c>
      <c r="I601" t="str">
        <f t="shared" si="271"/>
        <v>up</v>
      </c>
      <c r="J601">
        <f t="shared" si="277"/>
        <v>1.5694900000000001</v>
      </c>
      <c r="K601">
        <f t="shared" si="284"/>
        <v>1.5768</v>
      </c>
      <c r="L601" t="str">
        <f t="shared" si="285"/>
        <v>slow</v>
      </c>
      <c r="M601" t="str">
        <f t="shared" si="295"/>
        <v>cont</v>
      </c>
      <c r="N601" s="1">
        <v>1.4758</v>
      </c>
      <c r="O601" t="str">
        <f t="shared" si="272"/>
        <v>down</v>
      </c>
      <c r="P601">
        <f t="shared" si="278"/>
        <v>1.4862199999999999</v>
      </c>
      <c r="Q601">
        <f t="shared" si="286"/>
        <v>1.4759349999999998</v>
      </c>
      <c r="R601" t="str">
        <f t="shared" si="287"/>
        <v>fast</v>
      </c>
      <c r="S601" t="str">
        <f t="shared" si="296"/>
        <v>cont</v>
      </c>
      <c r="T601" s="1">
        <v>125.69</v>
      </c>
      <c r="U601" t="str">
        <f t="shared" si="273"/>
        <v>down</v>
      </c>
      <c r="V601">
        <f t="shared" si="279"/>
        <v>123.61200000000001</v>
      </c>
      <c r="W601">
        <f t="shared" si="288"/>
        <v>122.69449999999999</v>
      </c>
      <c r="X601" t="str">
        <f t="shared" si="289"/>
        <v>fast</v>
      </c>
      <c r="Y601" t="str">
        <f t="shared" si="297"/>
        <v>cont</v>
      </c>
      <c r="Z601" s="1">
        <v>0.56189999999999996</v>
      </c>
      <c r="AA601" t="str">
        <f t="shared" si="274"/>
        <v>up</v>
      </c>
      <c r="AB601">
        <f t="shared" si="280"/>
        <v>0.56162999999999996</v>
      </c>
      <c r="AC601">
        <f t="shared" si="290"/>
        <v>0.56254000000000004</v>
      </c>
      <c r="AD601" t="str">
        <f t="shared" si="291"/>
        <v>slow</v>
      </c>
      <c r="AE601" t="str">
        <f t="shared" si="298"/>
        <v>cont</v>
      </c>
      <c r="AF601" s="1">
        <v>1.5736000000000001</v>
      </c>
      <c r="AG601" t="str">
        <f t="shared" si="275"/>
        <v>up</v>
      </c>
      <c r="AH601">
        <f t="shared" si="281"/>
        <v>1.56464</v>
      </c>
      <c r="AI601">
        <f t="shared" si="292"/>
        <v>1.5742800000000001</v>
      </c>
      <c r="AJ601" t="str">
        <f t="shared" si="293"/>
        <v>slow</v>
      </c>
      <c r="AK601" t="str">
        <f t="shared" si="299"/>
        <v>cont</v>
      </c>
    </row>
    <row r="602" spans="1:37">
      <c r="A602">
        <v>20021206</v>
      </c>
      <c r="B602" s="1">
        <v>1.0122</v>
      </c>
      <c r="C602" t="str">
        <f t="shared" si="270"/>
        <v>down</v>
      </c>
      <c r="D602">
        <f t="shared" si="276"/>
        <v>0.99879999999999991</v>
      </c>
      <c r="E602">
        <f t="shared" si="282"/>
        <v>1.0023500000000003</v>
      </c>
      <c r="F602" t="str">
        <f t="shared" si="283"/>
        <v>slow</v>
      </c>
      <c r="G602" t="str">
        <f t="shared" si="294"/>
        <v>cont</v>
      </c>
      <c r="H602" s="1">
        <v>1.569</v>
      </c>
      <c r="I602" t="str">
        <f t="shared" si="271"/>
        <v>down</v>
      </c>
      <c r="J602">
        <f t="shared" si="277"/>
        <v>1.5686</v>
      </c>
      <c r="K602">
        <f t="shared" si="284"/>
        <v>1.5761800000000001</v>
      </c>
      <c r="L602" t="str">
        <f t="shared" si="285"/>
        <v>slow</v>
      </c>
      <c r="M602" t="str">
        <f t="shared" si="295"/>
        <v>cont</v>
      </c>
      <c r="N602" s="1">
        <v>1.4713000000000001</v>
      </c>
      <c r="O602" t="str">
        <f t="shared" si="272"/>
        <v>down</v>
      </c>
      <c r="P602">
        <f t="shared" si="278"/>
        <v>1.48424</v>
      </c>
      <c r="Q602">
        <f t="shared" si="286"/>
        <v>1.4765799999999998</v>
      </c>
      <c r="R602" t="str">
        <f t="shared" si="287"/>
        <v>fast</v>
      </c>
      <c r="S602" t="str">
        <f t="shared" si="296"/>
        <v>cont</v>
      </c>
      <c r="T602" s="1">
        <v>125.5</v>
      </c>
      <c r="U602" t="str">
        <f t="shared" si="273"/>
        <v>down</v>
      </c>
      <c r="V602">
        <f t="shared" si="279"/>
        <v>123.846</v>
      </c>
      <c r="W602">
        <f t="shared" si="288"/>
        <v>122.95450000000001</v>
      </c>
      <c r="X602" t="str">
        <f t="shared" si="289"/>
        <v>fast</v>
      </c>
      <c r="Y602" t="str">
        <f t="shared" si="297"/>
        <v>cont</v>
      </c>
      <c r="Z602" s="1">
        <v>0.56220000000000003</v>
      </c>
      <c r="AA602" t="str">
        <f t="shared" si="274"/>
        <v>up</v>
      </c>
      <c r="AB602">
        <f t="shared" si="280"/>
        <v>0.56145999999999996</v>
      </c>
      <c r="AC602">
        <f t="shared" si="290"/>
        <v>0.56255499999999992</v>
      </c>
      <c r="AD602" t="str">
        <f t="shared" si="291"/>
        <v>slow</v>
      </c>
      <c r="AE602" t="str">
        <f t="shared" si="298"/>
        <v>cont</v>
      </c>
      <c r="AF602" s="1">
        <v>1.5790999999999999</v>
      </c>
      <c r="AG602" t="str">
        <f t="shared" si="275"/>
        <v>down</v>
      </c>
      <c r="AH602">
        <f t="shared" si="281"/>
        <v>1.5647500000000001</v>
      </c>
      <c r="AI602">
        <f t="shared" si="292"/>
        <v>1.5737450000000002</v>
      </c>
      <c r="AJ602" t="str">
        <f t="shared" si="293"/>
        <v>slow</v>
      </c>
      <c r="AK602" t="str">
        <f t="shared" si="299"/>
        <v>cont</v>
      </c>
    </row>
    <row r="603" spans="1:37">
      <c r="A603">
        <v>20021208</v>
      </c>
      <c r="B603" s="1">
        <v>1.0105999999999999</v>
      </c>
      <c r="C603" t="str">
        <f t="shared" si="270"/>
        <v>up</v>
      </c>
      <c r="D603">
        <f t="shared" si="276"/>
        <v>1.0004999999999999</v>
      </c>
      <c r="E603">
        <f t="shared" si="282"/>
        <v>1.0023899999999999</v>
      </c>
      <c r="F603" t="str">
        <f t="shared" si="283"/>
        <v>slow</v>
      </c>
      <c r="G603" t="str">
        <f t="shared" si="294"/>
        <v>cont</v>
      </c>
      <c r="H603" s="1">
        <v>1.5641</v>
      </c>
      <c r="I603" t="str">
        <f t="shared" si="271"/>
        <v>up</v>
      </c>
      <c r="J603">
        <f t="shared" si="277"/>
        <v>1.5673399999999997</v>
      </c>
      <c r="K603">
        <f t="shared" si="284"/>
        <v>1.5754950000000001</v>
      </c>
      <c r="L603" t="str">
        <f t="shared" si="285"/>
        <v>slow</v>
      </c>
      <c r="M603" t="str">
        <f t="shared" si="295"/>
        <v>cont</v>
      </c>
      <c r="N603" s="1">
        <v>1.4571000000000001</v>
      </c>
      <c r="O603" t="str">
        <f t="shared" si="272"/>
        <v>up</v>
      </c>
      <c r="P603">
        <f t="shared" si="278"/>
        <v>1.4810099999999999</v>
      </c>
      <c r="Q603">
        <f t="shared" si="286"/>
        <v>1.4763599999999999</v>
      </c>
      <c r="R603" t="str">
        <f t="shared" si="287"/>
        <v>fast</v>
      </c>
      <c r="S603" t="str">
        <f t="shared" si="296"/>
        <v>cont</v>
      </c>
      <c r="T603" s="1">
        <v>123.35</v>
      </c>
      <c r="U603" t="str">
        <f t="shared" si="273"/>
        <v>up</v>
      </c>
      <c r="V603">
        <f t="shared" si="279"/>
        <v>123.96399999999998</v>
      </c>
      <c r="W603">
        <f t="shared" si="288"/>
        <v>123.08999999999999</v>
      </c>
      <c r="X603" t="str">
        <f t="shared" si="289"/>
        <v>fast</v>
      </c>
      <c r="Y603" t="str">
        <f t="shared" si="297"/>
        <v>cont</v>
      </c>
      <c r="Z603" s="1">
        <v>0.56330000000000002</v>
      </c>
      <c r="AA603" t="str">
        <f t="shared" si="274"/>
        <v>up</v>
      </c>
      <c r="AB603">
        <f t="shared" si="280"/>
        <v>0.56167</v>
      </c>
      <c r="AC603">
        <f t="shared" si="290"/>
        <v>0.56252500000000016</v>
      </c>
      <c r="AD603" t="str">
        <f t="shared" si="291"/>
        <v>slow</v>
      </c>
      <c r="AE603" t="str">
        <f t="shared" si="298"/>
        <v>cont</v>
      </c>
      <c r="AF603" s="1">
        <v>1.5781000000000001</v>
      </c>
      <c r="AG603" t="str">
        <f t="shared" si="275"/>
        <v>up</v>
      </c>
      <c r="AH603">
        <f t="shared" si="281"/>
        <v>1.5659400000000001</v>
      </c>
      <c r="AI603">
        <f t="shared" si="292"/>
        <v>1.5731900000000001</v>
      </c>
      <c r="AJ603" t="str">
        <f t="shared" si="293"/>
        <v>slow</v>
      </c>
      <c r="AK603" t="str">
        <f t="shared" si="299"/>
        <v>cont</v>
      </c>
    </row>
    <row r="604" spans="1:37">
      <c r="A604">
        <v>20021209</v>
      </c>
      <c r="B604" s="1">
        <v>1.0115000000000001</v>
      </c>
      <c r="C604" t="str">
        <f t="shared" si="270"/>
        <v>up</v>
      </c>
      <c r="D604">
        <f t="shared" si="276"/>
        <v>1.0022699999999998</v>
      </c>
      <c r="E604">
        <f t="shared" si="282"/>
        <v>1.0025000000000002</v>
      </c>
      <c r="F604" t="str">
        <f t="shared" si="283"/>
        <v>slow</v>
      </c>
      <c r="G604" t="str">
        <f t="shared" si="294"/>
        <v>cont</v>
      </c>
      <c r="H604" s="1">
        <v>1.5646</v>
      </c>
      <c r="I604" t="str">
        <f t="shared" si="271"/>
        <v>down</v>
      </c>
      <c r="J604">
        <f t="shared" si="277"/>
        <v>1.5659800000000001</v>
      </c>
      <c r="K604">
        <f t="shared" si="284"/>
        <v>1.5745</v>
      </c>
      <c r="L604" t="str">
        <f t="shared" si="285"/>
        <v>slow</v>
      </c>
      <c r="M604" t="str">
        <f t="shared" si="295"/>
        <v>cont</v>
      </c>
      <c r="N604" s="1">
        <v>1.4631000000000001</v>
      </c>
      <c r="O604" t="str">
        <f t="shared" si="272"/>
        <v>down</v>
      </c>
      <c r="P604">
        <f t="shared" si="278"/>
        <v>1.4781</v>
      </c>
      <c r="Q604">
        <f t="shared" si="286"/>
        <v>1.4762999999999997</v>
      </c>
      <c r="R604" t="str">
        <f t="shared" si="287"/>
        <v>fast</v>
      </c>
      <c r="S604" t="str">
        <f t="shared" si="296"/>
        <v>cont</v>
      </c>
      <c r="T604" s="1">
        <v>123.49</v>
      </c>
      <c r="U604" t="str">
        <f t="shared" si="273"/>
        <v>up</v>
      </c>
      <c r="V604">
        <f t="shared" si="279"/>
        <v>124.071</v>
      </c>
      <c r="W604">
        <f t="shared" si="288"/>
        <v>123.21999999999998</v>
      </c>
      <c r="X604" t="str">
        <f t="shared" si="289"/>
        <v>fast</v>
      </c>
      <c r="Y604" t="str">
        <f t="shared" si="297"/>
        <v>cont</v>
      </c>
      <c r="Z604" s="1">
        <v>0.5635</v>
      </c>
      <c r="AA604" t="str">
        <f t="shared" si="274"/>
        <v>up</v>
      </c>
      <c r="AB604">
        <f t="shared" si="280"/>
        <v>0.56194000000000011</v>
      </c>
      <c r="AC604">
        <f t="shared" si="290"/>
        <v>0.56249499999999997</v>
      </c>
      <c r="AD604" t="str">
        <f t="shared" si="291"/>
        <v>slow</v>
      </c>
      <c r="AE604" t="str">
        <f t="shared" si="298"/>
        <v>cont</v>
      </c>
      <c r="AF604" s="1">
        <v>1.5814999999999999</v>
      </c>
      <c r="AG604" t="str">
        <f t="shared" si="275"/>
        <v>up</v>
      </c>
      <c r="AH604">
        <f t="shared" si="281"/>
        <v>1.5687200000000003</v>
      </c>
      <c r="AI604">
        <f t="shared" si="292"/>
        <v>1.5731949999999999</v>
      </c>
      <c r="AJ604" t="str">
        <f t="shared" si="293"/>
        <v>slow</v>
      </c>
      <c r="AK604" t="str">
        <f t="shared" si="299"/>
        <v>cont</v>
      </c>
    </row>
    <row r="605" spans="1:37">
      <c r="A605">
        <v>20021210</v>
      </c>
      <c r="B605" s="1">
        <v>1.0137</v>
      </c>
      <c r="C605" t="str">
        <f t="shared" si="270"/>
        <v>down</v>
      </c>
      <c r="D605">
        <f t="shared" si="276"/>
        <v>1.00407</v>
      </c>
      <c r="E605">
        <f t="shared" si="282"/>
        <v>1.0026900000000001</v>
      </c>
      <c r="F605" t="str">
        <f t="shared" si="283"/>
        <v>fast</v>
      </c>
      <c r="G605" t="str">
        <f t="shared" si="294"/>
        <v>cross</v>
      </c>
      <c r="H605" s="1">
        <v>1.5631999999999999</v>
      </c>
      <c r="I605" t="str">
        <f t="shared" si="271"/>
        <v>down</v>
      </c>
      <c r="J605">
        <f t="shared" si="277"/>
        <v>1.5648</v>
      </c>
      <c r="K605">
        <f t="shared" si="284"/>
        <v>1.5735049999999999</v>
      </c>
      <c r="L605" t="str">
        <f t="shared" si="285"/>
        <v>slow</v>
      </c>
      <c r="M605" t="str">
        <f t="shared" si="295"/>
        <v>cont</v>
      </c>
      <c r="N605" s="1">
        <v>1.4624999999999999</v>
      </c>
      <c r="O605" t="str">
        <f t="shared" si="272"/>
        <v>up</v>
      </c>
      <c r="P605">
        <f t="shared" si="278"/>
        <v>1.4753799999999999</v>
      </c>
      <c r="Q605">
        <f t="shared" si="286"/>
        <v>1.4768449999999997</v>
      </c>
      <c r="R605" t="str">
        <f t="shared" si="287"/>
        <v>slow</v>
      </c>
      <c r="S605" t="str">
        <f t="shared" si="296"/>
        <v>cross</v>
      </c>
      <c r="T605" s="1">
        <v>123.93</v>
      </c>
      <c r="U605" t="str">
        <f t="shared" si="273"/>
        <v>up</v>
      </c>
      <c r="V605">
        <f t="shared" si="279"/>
        <v>124.22799999999999</v>
      </c>
      <c r="W605">
        <f t="shared" si="288"/>
        <v>123.39299999999999</v>
      </c>
      <c r="X605" t="str">
        <f t="shared" si="289"/>
        <v>fast</v>
      </c>
      <c r="Y605" t="str">
        <f t="shared" si="297"/>
        <v>cont</v>
      </c>
      <c r="Z605" s="1">
        <v>0.56369999999999998</v>
      </c>
      <c r="AA605" t="str">
        <f t="shared" si="274"/>
        <v>down</v>
      </c>
      <c r="AB605">
        <f t="shared" si="280"/>
        <v>0.56210000000000004</v>
      </c>
      <c r="AC605">
        <f t="shared" si="290"/>
        <v>0.56250500000000003</v>
      </c>
      <c r="AD605" t="str">
        <f t="shared" si="291"/>
        <v>slow</v>
      </c>
      <c r="AE605" t="str">
        <f t="shared" si="298"/>
        <v>cont</v>
      </c>
      <c r="AF605" s="1">
        <v>1.5837000000000001</v>
      </c>
      <c r="AG605" t="str">
        <f t="shared" si="275"/>
        <v>down</v>
      </c>
      <c r="AH605">
        <f t="shared" si="281"/>
        <v>1.5716400000000001</v>
      </c>
      <c r="AI605">
        <f t="shared" si="292"/>
        <v>1.5733400000000002</v>
      </c>
      <c r="AJ605" t="str">
        <f t="shared" si="293"/>
        <v>slow</v>
      </c>
      <c r="AK605" t="str">
        <f t="shared" si="299"/>
        <v>cont</v>
      </c>
    </row>
    <row r="606" spans="1:37">
      <c r="A606">
        <v>20021211</v>
      </c>
      <c r="B606" s="1">
        <v>1.0098</v>
      </c>
      <c r="C606" t="str">
        <f t="shared" si="270"/>
        <v>up</v>
      </c>
      <c r="D606">
        <f t="shared" si="276"/>
        <v>1.00553</v>
      </c>
      <c r="E606">
        <f t="shared" si="282"/>
        <v>1.0025949999999999</v>
      </c>
      <c r="F606" t="str">
        <f t="shared" si="283"/>
        <v>fast</v>
      </c>
      <c r="G606" t="str">
        <f t="shared" si="294"/>
        <v>cont</v>
      </c>
      <c r="H606" s="1">
        <v>1.5607</v>
      </c>
      <c r="I606" t="str">
        <f t="shared" si="271"/>
        <v>down</v>
      </c>
      <c r="J606">
        <f t="shared" si="277"/>
        <v>1.5634300000000003</v>
      </c>
      <c r="K606">
        <f t="shared" si="284"/>
        <v>1.5719699999999999</v>
      </c>
      <c r="L606" t="str">
        <f t="shared" si="285"/>
        <v>slow</v>
      </c>
      <c r="M606" t="str">
        <f t="shared" si="295"/>
        <v>cont</v>
      </c>
      <c r="N606" s="1">
        <v>1.4644999999999999</v>
      </c>
      <c r="O606" t="str">
        <f t="shared" si="272"/>
        <v>down</v>
      </c>
      <c r="P606">
        <f t="shared" si="278"/>
        <v>1.4731099999999999</v>
      </c>
      <c r="Q606">
        <f t="shared" si="286"/>
        <v>1.4771549999999998</v>
      </c>
      <c r="R606" t="str">
        <f t="shared" si="287"/>
        <v>slow</v>
      </c>
      <c r="S606" t="str">
        <f t="shared" si="296"/>
        <v>cont</v>
      </c>
      <c r="T606" s="1">
        <v>124.03</v>
      </c>
      <c r="U606" t="str">
        <f t="shared" si="273"/>
        <v>down</v>
      </c>
      <c r="V606">
        <f t="shared" si="279"/>
        <v>124.35799999999999</v>
      </c>
      <c r="W606">
        <f t="shared" si="288"/>
        <v>123.53049999999999</v>
      </c>
      <c r="X606" t="str">
        <f t="shared" si="289"/>
        <v>fast</v>
      </c>
      <c r="Y606" t="str">
        <f t="shared" si="297"/>
        <v>cont</v>
      </c>
      <c r="Z606" s="1">
        <v>0.56120000000000003</v>
      </c>
      <c r="AA606" t="str">
        <f t="shared" si="274"/>
        <v>up</v>
      </c>
      <c r="AB606">
        <f t="shared" si="280"/>
        <v>0.56205000000000005</v>
      </c>
      <c r="AC606">
        <f t="shared" si="290"/>
        <v>0.56232500000000007</v>
      </c>
      <c r="AD606" t="str">
        <f t="shared" si="291"/>
        <v>slow</v>
      </c>
      <c r="AE606" t="str">
        <f t="shared" si="298"/>
        <v>cont</v>
      </c>
      <c r="AF606" s="1">
        <v>1.5774999999999999</v>
      </c>
      <c r="AG606" t="str">
        <f t="shared" si="275"/>
        <v>up</v>
      </c>
      <c r="AH606">
        <f t="shared" si="281"/>
        <v>1.5736300000000001</v>
      </c>
      <c r="AI606">
        <f t="shared" si="292"/>
        <v>1.5730850000000001</v>
      </c>
      <c r="AJ606" t="str">
        <f t="shared" si="293"/>
        <v>fast</v>
      </c>
      <c r="AK606" t="str">
        <f t="shared" si="299"/>
        <v>cross</v>
      </c>
    </row>
    <row r="607" spans="1:37">
      <c r="A607">
        <v>20021212</v>
      </c>
      <c r="B607" s="1">
        <v>1.0193000000000001</v>
      </c>
      <c r="C607" t="str">
        <f t="shared" si="270"/>
        <v>up</v>
      </c>
      <c r="D607">
        <f t="shared" si="276"/>
        <v>1.0080100000000001</v>
      </c>
      <c r="E607">
        <f t="shared" si="282"/>
        <v>1.0028650000000001</v>
      </c>
      <c r="F607" t="str">
        <f t="shared" si="283"/>
        <v>fast</v>
      </c>
      <c r="G607" t="str">
        <f t="shared" si="294"/>
        <v>cont</v>
      </c>
      <c r="H607" s="1">
        <v>1.5569999999999999</v>
      </c>
      <c r="I607" t="str">
        <f t="shared" si="271"/>
        <v>up</v>
      </c>
      <c r="J607">
        <f t="shared" si="277"/>
        <v>1.5627500000000003</v>
      </c>
      <c r="K607">
        <f t="shared" si="284"/>
        <v>1.5702750000000001</v>
      </c>
      <c r="L607" t="str">
        <f t="shared" si="285"/>
        <v>slow</v>
      </c>
      <c r="M607" t="str">
        <f t="shared" si="295"/>
        <v>cont</v>
      </c>
      <c r="N607" s="1">
        <v>1.4629000000000001</v>
      </c>
      <c r="O607" t="str">
        <f t="shared" si="272"/>
        <v>down</v>
      </c>
      <c r="P607">
        <f t="shared" si="278"/>
        <v>1.4709999999999999</v>
      </c>
      <c r="Q607">
        <f t="shared" si="286"/>
        <v>1.476955</v>
      </c>
      <c r="R607" t="str">
        <f t="shared" si="287"/>
        <v>slow</v>
      </c>
      <c r="S607" t="str">
        <f t="shared" si="296"/>
        <v>cont</v>
      </c>
      <c r="T607" s="1">
        <v>123.86</v>
      </c>
      <c r="U607" t="str">
        <f t="shared" si="273"/>
        <v>down</v>
      </c>
      <c r="V607">
        <f t="shared" si="279"/>
        <v>124.46099999999998</v>
      </c>
      <c r="W607">
        <f t="shared" si="288"/>
        <v>123.6</v>
      </c>
      <c r="X607" t="str">
        <f t="shared" si="289"/>
        <v>fast</v>
      </c>
      <c r="Y607" t="str">
        <f t="shared" si="297"/>
        <v>cont</v>
      </c>
      <c r="Z607" s="1">
        <v>0.56640000000000001</v>
      </c>
      <c r="AA607" t="str">
        <f t="shared" si="274"/>
        <v>up</v>
      </c>
      <c r="AB607">
        <f t="shared" si="280"/>
        <v>0.56263000000000007</v>
      </c>
      <c r="AC607">
        <f t="shared" si="290"/>
        <v>0.56246499999999999</v>
      </c>
      <c r="AD607" t="str">
        <f t="shared" si="291"/>
        <v>fast</v>
      </c>
      <c r="AE607" t="str">
        <f t="shared" si="298"/>
        <v>cross</v>
      </c>
      <c r="AF607" s="1">
        <v>1.5822000000000001</v>
      </c>
      <c r="AG607" t="str">
        <f t="shared" si="275"/>
        <v>up</v>
      </c>
      <c r="AH607">
        <f t="shared" si="281"/>
        <v>1.5761800000000004</v>
      </c>
      <c r="AI607">
        <f t="shared" si="292"/>
        <v>1.5726400000000003</v>
      </c>
      <c r="AJ607" t="str">
        <f t="shared" si="293"/>
        <v>fast</v>
      </c>
      <c r="AK607" t="str">
        <f t="shared" si="299"/>
        <v>cont</v>
      </c>
    </row>
    <row r="608" spans="1:37">
      <c r="A608">
        <v>20021213</v>
      </c>
      <c r="B608" s="1">
        <v>1.0256000000000001</v>
      </c>
      <c r="C608" t="str">
        <f t="shared" si="270"/>
        <v>down</v>
      </c>
      <c r="D608">
        <f t="shared" si="276"/>
        <v>1.0107699999999999</v>
      </c>
      <c r="E608">
        <f t="shared" si="282"/>
        <v>1.003935</v>
      </c>
      <c r="F608" t="str">
        <f t="shared" si="283"/>
        <v>fast</v>
      </c>
      <c r="G608" t="str">
        <f t="shared" si="294"/>
        <v>cont</v>
      </c>
      <c r="H608" s="1">
        <v>1.5618000000000001</v>
      </c>
      <c r="I608" t="str">
        <f t="shared" si="271"/>
        <v>down</v>
      </c>
      <c r="J608">
        <f t="shared" si="277"/>
        <v>1.5625599999999999</v>
      </c>
      <c r="K608">
        <f t="shared" si="284"/>
        <v>1.56901</v>
      </c>
      <c r="L608" t="str">
        <f t="shared" si="285"/>
        <v>slow</v>
      </c>
      <c r="M608" t="str">
        <f t="shared" si="295"/>
        <v>cont</v>
      </c>
      <c r="N608" s="1">
        <v>1.4517</v>
      </c>
      <c r="O608" t="str">
        <f t="shared" si="272"/>
        <v>down</v>
      </c>
      <c r="P608">
        <f t="shared" si="278"/>
        <v>1.46641</v>
      </c>
      <c r="Q608">
        <f t="shared" si="286"/>
        <v>1.4761250000000001</v>
      </c>
      <c r="R608" t="str">
        <f t="shared" si="287"/>
        <v>slow</v>
      </c>
      <c r="S608" t="str">
        <f t="shared" si="296"/>
        <v>cont</v>
      </c>
      <c r="T608" s="1">
        <v>122.83</v>
      </c>
      <c r="U608" t="str">
        <f t="shared" si="273"/>
        <v>down</v>
      </c>
      <c r="V608">
        <f t="shared" si="279"/>
        <v>124.24399999999999</v>
      </c>
      <c r="W608">
        <f t="shared" si="288"/>
        <v>123.604</v>
      </c>
      <c r="X608" t="str">
        <f t="shared" si="289"/>
        <v>fast</v>
      </c>
      <c r="Y608" t="str">
        <f t="shared" si="297"/>
        <v>cont</v>
      </c>
      <c r="Z608" s="1">
        <v>0.56779999999999997</v>
      </c>
      <c r="AA608" t="str">
        <f t="shared" si="274"/>
        <v>down</v>
      </c>
      <c r="AB608">
        <f t="shared" si="280"/>
        <v>0.56319999999999992</v>
      </c>
      <c r="AC608">
        <f t="shared" si="290"/>
        <v>0.56281499999999995</v>
      </c>
      <c r="AD608" t="str">
        <f t="shared" si="291"/>
        <v>fast</v>
      </c>
      <c r="AE608" t="str">
        <f t="shared" si="298"/>
        <v>cont</v>
      </c>
      <c r="AF608" s="1">
        <v>1.5906</v>
      </c>
      <c r="AG608" t="str">
        <f t="shared" si="275"/>
        <v>down</v>
      </c>
      <c r="AH608">
        <f t="shared" si="281"/>
        <v>1.5793600000000001</v>
      </c>
      <c r="AI608">
        <f t="shared" si="292"/>
        <v>1.5731649999999999</v>
      </c>
      <c r="AJ608" t="str">
        <f t="shared" si="293"/>
        <v>fast</v>
      </c>
      <c r="AK608" t="str">
        <f t="shared" si="299"/>
        <v>cont</v>
      </c>
    </row>
    <row r="609" spans="1:37">
      <c r="A609">
        <v>20021215</v>
      </c>
      <c r="B609" s="1">
        <v>1.0234000000000001</v>
      </c>
      <c r="C609" t="str">
        <f t="shared" si="270"/>
        <v>up</v>
      </c>
      <c r="D609">
        <f t="shared" si="276"/>
        <v>1.0131200000000002</v>
      </c>
      <c r="E609">
        <f t="shared" si="282"/>
        <v>1.00491</v>
      </c>
      <c r="F609" t="str">
        <f t="shared" si="283"/>
        <v>fast</v>
      </c>
      <c r="G609" t="str">
        <f t="shared" si="294"/>
        <v>cont</v>
      </c>
      <c r="H609" s="1">
        <v>1.5613999999999999</v>
      </c>
      <c r="I609" t="str">
        <f t="shared" si="271"/>
        <v>up</v>
      </c>
      <c r="J609">
        <f t="shared" si="277"/>
        <v>1.5627600000000001</v>
      </c>
      <c r="K609">
        <f t="shared" si="284"/>
        <v>1.5677949999999998</v>
      </c>
      <c r="L609" t="str">
        <f t="shared" si="285"/>
        <v>slow</v>
      </c>
      <c r="M609" t="str">
        <f t="shared" si="295"/>
        <v>cont</v>
      </c>
      <c r="N609" s="1">
        <v>1.4439</v>
      </c>
      <c r="O609" t="str">
        <f t="shared" si="272"/>
        <v>up</v>
      </c>
      <c r="P609">
        <f t="shared" si="278"/>
        <v>1.4629199999999998</v>
      </c>
      <c r="Q609">
        <f t="shared" si="286"/>
        <v>1.474745</v>
      </c>
      <c r="R609" t="str">
        <f t="shared" si="287"/>
        <v>slow</v>
      </c>
      <c r="S609" t="str">
        <f t="shared" si="296"/>
        <v>cont</v>
      </c>
      <c r="T609" s="1">
        <v>120.75</v>
      </c>
      <c r="U609" t="str">
        <f t="shared" si="273"/>
        <v>up</v>
      </c>
      <c r="V609">
        <f t="shared" si="279"/>
        <v>123.84</v>
      </c>
      <c r="W609">
        <f t="shared" si="288"/>
        <v>123.495</v>
      </c>
      <c r="X609" t="str">
        <f t="shared" si="289"/>
        <v>fast</v>
      </c>
      <c r="Y609" t="str">
        <f t="shared" si="297"/>
        <v>cont</v>
      </c>
      <c r="Z609" s="1">
        <v>0.56540000000000001</v>
      </c>
      <c r="AA609" t="str">
        <f t="shared" si="274"/>
        <v>up</v>
      </c>
      <c r="AB609">
        <f t="shared" si="280"/>
        <v>0.56372999999999995</v>
      </c>
      <c r="AC609">
        <f t="shared" si="290"/>
        <v>0.56292999999999993</v>
      </c>
      <c r="AD609" t="str">
        <f t="shared" si="291"/>
        <v>fast</v>
      </c>
      <c r="AE609" t="str">
        <f t="shared" si="298"/>
        <v>cont</v>
      </c>
      <c r="AF609" s="1">
        <v>1.5891</v>
      </c>
      <c r="AG609" t="str">
        <f t="shared" si="275"/>
        <v>up</v>
      </c>
      <c r="AH609">
        <f t="shared" si="281"/>
        <v>1.5811100000000002</v>
      </c>
      <c r="AI609">
        <f t="shared" si="292"/>
        <v>1.5735249999999996</v>
      </c>
      <c r="AJ609" t="str">
        <f t="shared" si="293"/>
        <v>fast</v>
      </c>
      <c r="AK609" t="str">
        <f t="shared" si="299"/>
        <v>cont</v>
      </c>
    </row>
    <row r="610" spans="1:37">
      <c r="A610">
        <v>20021216</v>
      </c>
      <c r="B610" s="1">
        <v>1.0246</v>
      </c>
      <c r="C610" t="str">
        <f t="shared" si="270"/>
        <v>up</v>
      </c>
      <c r="D610">
        <f t="shared" si="276"/>
        <v>1.0153000000000001</v>
      </c>
      <c r="E610">
        <f t="shared" si="282"/>
        <v>1.0059850000000001</v>
      </c>
      <c r="F610" t="str">
        <f t="shared" si="283"/>
        <v>fast</v>
      </c>
      <c r="G610" t="str">
        <f t="shared" si="294"/>
        <v>cont</v>
      </c>
      <c r="H610" s="1">
        <v>1.5638000000000001</v>
      </c>
      <c r="I610" t="str">
        <f t="shared" si="271"/>
        <v>down</v>
      </c>
      <c r="J610">
        <f t="shared" si="277"/>
        <v>1.5629500000000001</v>
      </c>
      <c r="K610">
        <f t="shared" si="284"/>
        <v>1.5669049999999998</v>
      </c>
      <c r="L610" t="str">
        <f t="shared" si="285"/>
        <v>slow</v>
      </c>
      <c r="M610" t="str">
        <f t="shared" si="295"/>
        <v>cont</v>
      </c>
      <c r="N610" s="1">
        <v>1.4478</v>
      </c>
      <c r="O610" t="str">
        <f t="shared" si="272"/>
        <v>down</v>
      </c>
      <c r="P610">
        <f t="shared" si="278"/>
        <v>1.4600599999999997</v>
      </c>
      <c r="Q610">
        <f t="shared" si="286"/>
        <v>1.4732400000000001</v>
      </c>
      <c r="R610" t="str">
        <f t="shared" si="287"/>
        <v>slow</v>
      </c>
      <c r="S610" t="str">
        <f t="shared" si="296"/>
        <v>cont</v>
      </c>
      <c r="T610" s="1">
        <v>121.43</v>
      </c>
      <c r="U610" t="str">
        <f t="shared" si="273"/>
        <v>up</v>
      </c>
      <c r="V610">
        <f t="shared" si="279"/>
        <v>123.48600000000002</v>
      </c>
      <c r="W610">
        <f t="shared" si="288"/>
        <v>123.41849999999999</v>
      </c>
      <c r="X610" t="str">
        <f t="shared" si="289"/>
        <v>fast</v>
      </c>
      <c r="Y610" t="str">
        <f t="shared" si="297"/>
        <v>cont</v>
      </c>
      <c r="Z610" s="1">
        <v>0.56710000000000005</v>
      </c>
      <c r="AA610" t="str">
        <f t="shared" si="274"/>
        <v>up</v>
      </c>
      <c r="AB610">
        <f t="shared" si="280"/>
        <v>0.56425000000000003</v>
      </c>
      <c r="AC610">
        <f t="shared" si="290"/>
        <v>0.56307499999999999</v>
      </c>
      <c r="AD610" t="str">
        <f t="shared" si="291"/>
        <v>fast</v>
      </c>
      <c r="AE610" t="str">
        <f t="shared" si="298"/>
        <v>cont</v>
      </c>
      <c r="AF610" s="1">
        <v>1.5935999999999999</v>
      </c>
      <c r="AG610" t="str">
        <f t="shared" si="275"/>
        <v>up</v>
      </c>
      <c r="AH610">
        <f t="shared" si="281"/>
        <v>1.5829000000000002</v>
      </c>
      <c r="AI610">
        <f t="shared" si="292"/>
        <v>1.5739799999999997</v>
      </c>
      <c r="AJ610" t="str">
        <f t="shared" si="293"/>
        <v>fast</v>
      </c>
      <c r="AK610" t="str">
        <f t="shared" si="299"/>
        <v>cont</v>
      </c>
    </row>
    <row r="611" spans="1:37">
      <c r="A611">
        <v>20021217</v>
      </c>
      <c r="B611" s="1">
        <v>1.0331999999999999</v>
      </c>
      <c r="C611" t="str">
        <f t="shared" si="270"/>
        <v>down</v>
      </c>
      <c r="D611">
        <f t="shared" si="276"/>
        <v>1.0183900000000001</v>
      </c>
      <c r="E611">
        <f t="shared" si="282"/>
        <v>1.0078150000000001</v>
      </c>
      <c r="F611" t="str">
        <f t="shared" si="283"/>
        <v>fast</v>
      </c>
      <c r="G611" t="str">
        <f t="shared" si="294"/>
        <v>cont</v>
      </c>
      <c r="H611" s="1">
        <v>1.5608</v>
      </c>
      <c r="I611" t="str">
        <f t="shared" si="271"/>
        <v>down</v>
      </c>
      <c r="J611">
        <f t="shared" si="277"/>
        <v>1.56264</v>
      </c>
      <c r="K611">
        <f t="shared" si="284"/>
        <v>1.5660649999999998</v>
      </c>
      <c r="L611" t="str">
        <f t="shared" si="285"/>
        <v>slow</v>
      </c>
      <c r="M611" t="str">
        <f t="shared" si="295"/>
        <v>cont</v>
      </c>
      <c r="N611" s="1">
        <v>1.4442999999999999</v>
      </c>
      <c r="O611" t="str">
        <f t="shared" si="272"/>
        <v>down</v>
      </c>
      <c r="P611">
        <f t="shared" si="278"/>
        <v>1.4569100000000001</v>
      </c>
      <c r="Q611">
        <f t="shared" si="286"/>
        <v>1.471565</v>
      </c>
      <c r="R611" t="str">
        <f t="shared" si="287"/>
        <v>slow</v>
      </c>
      <c r="S611" t="str">
        <f t="shared" si="296"/>
        <v>cont</v>
      </c>
      <c r="T611" s="1">
        <v>121.64</v>
      </c>
      <c r="U611" t="str">
        <f t="shared" si="273"/>
        <v>up</v>
      </c>
      <c r="V611">
        <f t="shared" si="279"/>
        <v>123.08100000000002</v>
      </c>
      <c r="W611">
        <f t="shared" si="288"/>
        <v>123.34649999999999</v>
      </c>
      <c r="X611" t="str">
        <f t="shared" si="289"/>
        <v>slow</v>
      </c>
      <c r="Y611" t="str">
        <f t="shared" si="297"/>
        <v>cross</v>
      </c>
      <c r="Z611" s="1">
        <v>0.56879999999999997</v>
      </c>
      <c r="AA611" t="str">
        <f t="shared" si="274"/>
        <v>down</v>
      </c>
      <c r="AB611">
        <f t="shared" si="280"/>
        <v>0.56494</v>
      </c>
      <c r="AC611">
        <f t="shared" si="290"/>
        <v>0.56328499999999992</v>
      </c>
      <c r="AD611" t="str">
        <f t="shared" si="291"/>
        <v>fast</v>
      </c>
      <c r="AE611" t="str">
        <f t="shared" si="298"/>
        <v>cont</v>
      </c>
      <c r="AF611" s="1">
        <v>1.6015999999999999</v>
      </c>
      <c r="AG611" t="str">
        <f t="shared" si="275"/>
        <v>up</v>
      </c>
      <c r="AH611">
        <f t="shared" si="281"/>
        <v>1.5856999999999999</v>
      </c>
      <c r="AI611">
        <f t="shared" si="292"/>
        <v>1.5751699999999997</v>
      </c>
      <c r="AJ611" t="str">
        <f t="shared" si="293"/>
        <v>fast</v>
      </c>
      <c r="AK611" t="str">
        <f t="shared" si="299"/>
        <v>cont</v>
      </c>
    </row>
    <row r="612" spans="1:37">
      <c r="A612">
        <v>20021218</v>
      </c>
      <c r="B612" s="1">
        <v>1.0284</v>
      </c>
      <c r="C612" t="str">
        <f t="shared" si="270"/>
        <v>up</v>
      </c>
      <c r="D612">
        <f t="shared" si="276"/>
        <v>1.0200100000000001</v>
      </c>
      <c r="E612">
        <f t="shared" si="282"/>
        <v>1.0094049999999999</v>
      </c>
      <c r="F612" t="str">
        <f t="shared" si="283"/>
        <v>fast</v>
      </c>
      <c r="G612" t="str">
        <f t="shared" si="294"/>
        <v>cont</v>
      </c>
      <c r="H612" s="1">
        <v>1.5553999999999999</v>
      </c>
      <c r="I612" t="str">
        <f t="shared" si="271"/>
        <v>down</v>
      </c>
      <c r="J612">
        <f t="shared" si="277"/>
        <v>1.5612800000000002</v>
      </c>
      <c r="K612">
        <f t="shared" si="284"/>
        <v>1.5649399999999998</v>
      </c>
      <c r="L612" t="str">
        <f t="shared" si="285"/>
        <v>slow</v>
      </c>
      <c r="M612" t="str">
        <f t="shared" si="295"/>
        <v>cont</v>
      </c>
      <c r="N612" s="1">
        <v>1.4325000000000001</v>
      </c>
      <c r="O612" t="str">
        <f t="shared" si="272"/>
        <v>down</v>
      </c>
      <c r="P612">
        <f t="shared" si="278"/>
        <v>1.45303</v>
      </c>
      <c r="Q612">
        <f t="shared" si="286"/>
        <v>1.4686349999999999</v>
      </c>
      <c r="R612" t="str">
        <f t="shared" si="287"/>
        <v>slow</v>
      </c>
      <c r="S612" t="str">
        <f t="shared" si="296"/>
        <v>cont</v>
      </c>
      <c r="T612" s="1">
        <v>121.66</v>
      </c>
      <c r="U612" t="str">
        <f t="shared" si="273"/>
        <v>down</v>
      </c>
      <c r="V612">
        <f t="shared" si="279"/>
        <v>122.69700000000003</v>
      </c>
      <c r="W612">
        <f t="shared" si="288"/>
        <v>123.27149999999997</v>
      </c>
      <c r="X612" t="str">
        <f t="shared" si="289"/>
        <v>slow</v>
      </c>
      <c r="Y612" t="str">
        <f t="shared" si="297"/>
        <v>cont</v>
      </c>
      <c r="Z612" s="1">
        <v>0.56669999999999998</v>
      </c>
      <c r="AA612" t="str">
        <f t="shared" si="274"/>
        <v>down</v>
      </c>
      <c r="AB612">
        <f t="shared" si="280"/>
        <v>0.56539000000000006</v>
      </c>
      <c r="AC612">
        <f t="shared" si="290"/>
        <v>0.56342499999999995</v>
      </c>
      <c r="AD612" t="str">
        <f t="shared" si="291"/>
        <v>fast</v>
      </c>
      <c r="AE612" t="str">
        <f t="shared" si="298"/>
        <v>cont</v>
      </c>
      <c r="AF612" s="1">
        <v>1.6059000000000001</v>
      </c>
      <c r="AG612" t="str">
        <f t="shared" si="275"/>
        <v>down</v>
      </c>
      <c r="AH612">
        <f t="shared" si="281"/>
        <v>1.5883800000000001</v>
      </c>
      <c r="AI612">
        <f t="shared" si="292"/>
        <v>1.5765649999999998</v>
      </c>
      <c r="AJ612" t="str">
        <f t="shared" si="293"/>
        <v>fast</v>
      </c>
      <c r="AK612" t="str">
        <f t="shared" si="299"/>
        <v>cont</v>
      </c>
    </row>
    <row r="613" spans="1:37">
      <c r="A613">
        <v>20021219</v>
      </c>
      <c r="B613" s="1">
        <v>1.0286</v>
      </c>
      <c r="C613" t="str">
        <f t="shared" si="270"/>
        <v>down</v>
      </c>
      <c r="D613">
        <f t="shared" si="276"/>
        <v>1.0218099999999999</v>
      </c>
      <c r="E613">
        <f t="shared" si="282"/>
        <v>1.011155</v>
      </c>
      <c r="F613" t="str">
        <f t="shared" si="283"/>
        <v>fast</v>
      </c>
      <c r="G613" t="str">
        <f t="shared" si="294"/>
        <v>cont</v>
      </c>
      <c r="H613" s="1">
        <v>1.5545</v>
      </c>
      <c r="I613" t="str">
        <f t="shared" si="271"/>
        <v>up</v>
      </c>
      <c r="J613">
        <f t="shared" si="277"/>
        <v>1.5603200000000002</v>
      </c>
      <c r="K613">
        <f t="shared" si="284"/>
        <v>1.5638299999999998</v>
      </c>
      <c r="L613" t="str">
        <f t="shared" si="285"/>
        <v>slow</v>
      </c>
      <c r="M613" t="str">
        <f t="shared" si="295"/>
        <v>cont</v>
      </c>
      <c r="N613" s="1">
        <v>1.4323999999999999</v>
      </c>
      <c r="O613" t="str">
        <f t="shared" si="272"/>
        <v>down</v>
      </c>
      <c r="P613">
        <f t="shared" si="278"/>
        <v>1.4505599999999998</v>
      </c>
      <c r="Q613">
        <f t="shared" si="286"/>
        <v>1.4657849999999999</v>
      </c>
      <c r="R613" t="str">
        <f t="shared" si="287"/>
        <v>slow</v>
      </c>
      <c r="S613" t="str">
        <f t="shared" si="296"/>
        <v>cont</v>
      </c>
      <c r="T613" s="1">
        <v>121.25</v>
      </c>
      <c r="U613" t="str">
        <f t="shared" si="273"/>
        <v>down</v>
      </c>
      <c r="V613">
        <f t="shared" si="279"/>
        <v>122.48700000000001</v>
      </c>
      <c r="W613">
        <f t="shared" si="288"/>
        <v>123.22549999999997</v>
      </c>
      <c r="X613" t="str">
        <f t="shared" si="289"/>
        <v>slow</v>
      </c>
      <c r="Y613" t="str">
        <f t="shared" si="297"/>
        <v>cont</v>
      </c>
      <c r="Z613" s="1">
        <v>0.56630000000000003</v>
      </c>
      <c r="AA613" t="str">
        <f t="shared" si="274"/>
        <v>down</v>
      </c>
      <c r="AB613">
        <f t="shared" si="280"/>
        <v>0.56569000000000003</v>
      </c>
      <c r="AC613">
        <f t="shared" si="290"/>
        <v>0.56367999999999996</v>
      </c>
      <c r="AD613" t="str">
        <f t="shared" si="291"/>
        <v>fast</v>
      </c>
      <c r="AE613" t="str">
        <f t="shared" si="298"/>
        <v>cont</v>
      </c>
      <c r="AF613" s="1">
        <v>1.6054999999999999</v>
      </c>
      <c r="AG613" t="str">
        <f t="shared" si="275"/>
        <v>down</v>
      </c>
      <c r="AH613">
        <f t="shared" si="281"/>
        <v>1.5911199999999999</v>
      </c>
      <c r="AI613">
        <f t="shared" si="292"/>
        <v>1.57853</v>
      </c>
      <c r="AJ613" t="str">
        <f t="shared" si="293"/>
        <v>fast</v>
      </c>
      <c r="AK613" t="str">
        <f t="shared" si="299"/>
        <v>cont</v>
      </c>
    </row>
    <row r="614" spans="1:37">
      <c r="A614">
        <v>20021220</v>
      </c>
      <c r="B614" s="1">
        <v>1.0273000000000001</v>
      </c>
      <c r="C614" t="str">
        <f t="shared" si="270"/>
        <v>down</v>
      </c>
      <c r="D614">
        <f t="shared" si="276"/>
        <v>1.0233900000000002</v>
      </c>
      <c r="E614">
        <f t="shared" si="282"/>
        <v>1.0128300000000001</v>
      </c>
      <c r="F614" t="str">
        <f t="shared" si="283"/>
        <v>fast</v>
      </c>
      <c r="G614" t="str">
        <f t="shared" si="294"/>
        <v>cont</v>
      </c>
      <c r="H614" s="1">
        <v>1.5550999999999999</v>
      </c>
      <c r="I614" t="str">
        <f t="shared" si="271"/>
        <v>down</v>
      </c>
      <c r="J614">
        <f t="shared" si="277"/>
        <v>1.5593699999999999</v>
      </c>
      <c r="K614">
        <f t="shared" si="284"/>
        <v>1.562675</v>
      </c>
      <c r="L614" t="str">
        <f t="shared" si="285"/>
        <v>slow</v>
      </c>
      <c r="M614" t="str">
        <f t="shared" si="295"/>
        <v>cont</v>
      </c>
      <c r="N614" s="1">
        <v>1.4276</v>
      </c>
      <c r="O614" t="str">
        <f t="shared" si="272"/>
        <v>down</v>
      </c>
      <c r="P614">
        <f t="shared" si="278"/>
        <v>1.4470099999999999</v>
      </c>
      <c r="Q614">
        <f t="shared" si="286"/>
        <v>1.462555</v>
      </c>
      <c r="R614" t="str">
        <f t="shared" si="287"/>
        <v>slow</v>
      </c>
      <c r="S614" t="str">
        <f t="shared" si="296"/>
        <v>cont</v>
      </c>
      <c r="T614" s="1">
        <v>120.97</v>
      </c>
      <c r="U614" t="str">
        <f t="shared" si="273"/>
        <v>down</v>
      </c>
      <c r="V614">
        <f t="shared" si="279"/>
        <v>122.23499999999999</v>
      </c>
      <c r="W614">
        <f t="shared" si="288"/>
        <v>123.15299999999998</v>
      </c>
      <c r="X614" t="str">
        <f t="shared" si="289"/>
        <v>slow</v>
      </c>
      <c r="Y614" t="str">
        <f t="shared" si="297"/>
        <v>cont</v>
      </c>
      <c r="Z614" s="1">
        <v>0.56620000000000004</v>
      </c>
      <c r="AA614" t="str">
        <f t="shared" si="274"/>
        <v>down</v>
      </c>
      <c r="AB614">
        <f t="shared" si="280"/>
        <v>0.56596000000000002</v>
      </c>
      <c r="AC614">
        <f t="shared" si="290"/>
        <v>0.56394999999999995</v>
      </c>
      <c r="AD614" t="str">
        <f t="shared" si="291"/>
        <v>fast</v>
      </c>
      <c r="AE614" t="str">
        <f t="shared" si="298"/>
        <v>cont</v>
      </c>
      <c r="AF614" s="1">
        <v>1.6047</v>
      </c>
      <c r="AG614" t="str">
        <f t="shared" si="275"/>
        <v>down</v>
      </c>
      <c r="AH614">
        <f t="shared" si="281"/>
        <v>1.5934399999999997</v>
      </c>
      <c r="AI614">
        <f t="shared" si="292"/>
        <v>1.58108</v>
      </c>
      <c r="AJ614" t="str">
        <f t="shared" si="293"/>
        <v>fast</v>
      </c>
      <c r="AK614" t="str">
        <f t="shared" si="299"/>
        <v>cont</v>
      </c>
    </row>
    <row r="615" spans="1:37">
      <c r="A615">
        <v>20021222</v>
      </c>
      <c r="B615" s="1">
        <v>1.0266</v>
      </c>
      <c r="C615" t="str">
        <f t="shared" si="270"/>
        <v>up</v>
      </c>
      <c r="D615">
        <f t="shared" si="276"/>
        <v>1.0246800000000003</v>
      </c>
      <c r="E615">
        <f t="shared" si="282"/>
        <v>1.014375</v>
      </c>
      <c r="F615" t="str">
        <f t="shared" si="283"/>
        <v>fast</v>
      </c>
      <c r="G615" t="str">
        <f t="shared" si="294"/>
        <v>cont</v>
      </c>
      <c r="H615" s="1">
        <v>1.5503</v>
      </c>
      <c r="I615" t="str">
        <f t="shared" si="271"/>
        <v>up</v>
      </c>
      <c r="J615">
        <f t="shared" si="277"/>
        <v>1.5580799999999999</v>
      </c>
      <c r="K615">
        <f t="shared" si="284"/>
        <v>1.5614399999999999</v>
      </c>
      <c r="L615" t="str">
        <f t="shared" si="285"/>
        <v>slow</v>
      </c>
      <c r="M615" t="str">
        <f t="shared" si="295"/>
        <v>cont</v>
      </c>
      <c r="N615" s="1">
        <v>1.4245000000000001</v>
      </c>
      <c r="O615" t="str">
        <f t="shared" si="272"/>
        <v>up</v>
      </c>
      <c r="P615">
        <f t="shared" si="278"/>
        <v>1.4432100000000001</v>
      </c>
      <c r="Q615">
        <f t="shared" si="286"/>
        <v>1.4592950000000002</v>
      </c>
      <c r="R615" t="str">
        <f t="shared" si="287"/>
        <v>slow</v>
      </c>
      <c r="S615" t="str">
        <f t="shared" si="296"/>
        <v>cont</v>
      </c>
      <c r="T615" s="1">
        <v>120.47</v>
      </c>
      <c r="U615" t="str">
        <f t="shared" si="273"/>
        <v>up</v>
      </c>
      <c r="V615">
        <f t="shared" si="279"/>
        <v>121.88899999999998</v>
      </c>
      <c r="W615">
        <f t="shared" si="288"/>
        <v>123.05849999999998</v>
      </c>
      <c r="X615" t="str">
        <f t="shared" si="289"/>
        <v>slow</v>
      </c>
      <c r="Y615" t="str">
        <f t="shared" si="297"/>
        <v>cont</v>
      </c>
      <c r="Z615" s="1">
        <v>0.5635</v>
      </c>
      <c r="AA615" t="str">
        <f t="shared" si="274"/>
        <v>up</v>
      </c>
      <c r="AB615">
        <f t="shared" si="280"/>
        <v>0.56594000000000011</v>
      </c>
      <c r="AC615">
        <f t="shared" si="290"/>
        <v>0.56402000000000008</v>
      </c>
      <c r="AD615" t="str">
        <f t="shared" si="291"/>
        <v>fast</v>
      </c>
      <c r="AE615" t="str">
        <f t="shared" si="298"/>
        <v>cont</v>
      </c>
      <c r="AF615" s="1">
        <v>1.6016999999999999</v>
      </c>
      <c r="AG615" t="str">
        <f t="shared" si="275"/>
        <v>up</v>
      </c>
      <c r="AH615">
        <f t="shared" si="281"/>
        <v>1.5952399999999998</v>
      </c>
      <c r="AI615">
        <f t="shared" si="292"/>
        <v>1.58344</v>
      </c>
      <c r="AJ615" t="str">
        <f t="shared" si="293"/>
        <v>fast</v>
      </c>
      <c r="AK615" t="str">
        <f t="shared" si="299"/>
        <v>cont</v>
      </c>
    </row>
    <row r="616" spans="1:37">
      <c r="A616">
        <v>20021223</v>
      </c>
      <c r="B616" s="1">
        <v>1.0314000000000001</v>
      </c>
      <c r="C616" t="str">
        <f t="shared" si="270"/>
        <v>up</v>
      </c>
      <c r="D616">
        <f t="shared" si="276"/>
        <v>1.02684</v>
      </c>
      <c r="E616">
        <f t="shared" si="282"/>
        <v>1.0161850000000001</v>
      </c>
      <c r="F616" t="str">
        <f t="shared" si="283"/>
        <v>fast</v>
      </c>
      <c r="G616" t="str">
        <f t="shared" si="294"/>
        <v>cont</v>
      </c>
      <c r="H616" s="1">
        <v>1.5526</v>
      </c>
      <c r="I616" t="str">
        <f t="shared" si="271"/>
        <v>down</v>
      </c>
      <c r="J616">
        <f t="shared" si="277"/>
        <v>1.5572699999999999</v>
      </c>
      <c r="K616">
        <f t="shared" si="284"/>
        <v>1.5603500000000001</v>
      </c>
      <c r="L616" t="str">
        <f t="shared" si="285"/>
        <v>slow</v>
      </c>
      <c r="M616" t="str">
        <f t="shared" si="295"/>
        <v>cont</v>
      </c>
      <c r="N616" s="1">
        <v>1.4248000000000001</v>
      </c>
      <c r="O616" t="str">
        <f t="shared" si="272"/>
        <v>down</v>
      </c>
      <c r="P616">
        <f t="shared" si="278"/>
        <v>1.4392399999999999</v>
      </c>
      <c r="Q616">
        <f t="shared" si="286"/>
        <v>1.4561750000000002</v>
      </c>
      <c r="R616" t="str">
        <f t="shared" si="287"/>
        <v>slow</v>
      </c>
      <c r="S616" t="str">
        <f t="shared" si="296"/>
        <v>cont</v>
      </c>
      <c r="T616" s="1">
        <v>120.76</v>
      </c>
      <c r="U616" t="str">
        <f t="shared" si="273"/>
        <v>down</v>
      </c>
      <c r="V616">
        <f t="shared" si="279"/>
        <v>121.56199999999998</v>
      </c>
      <c r="W616">
        <f t="shared" si="288"/>
        <v>122.96</v>
      </c>
      <c r="X616" t="str">
        <f t="shared" si="289"/>
        <v>slow</v>
      </c>
      <c r="Y616" t="str">
        <f t="shared" si="297"/>
        <v>cont</v>
      </c>
      <c r="Z616" s="1">
        <v>0.56469999999999998</v>
      </c>
      <c r="AA616" t="str">
        <f t="shared" si="274"/>
        <v>down</v>
      </c>
      <c r="AB616">
        <f t="shared" si="280"/>
        <v>0.56629000000000007</v>
      </c>
      <c r="AC616">
        <f t="shared" si="290"/>
        <v>0.56417000000000006</v>
      </c>
      <c r="AD616" t="str">
        <f t="shared" si="291"/>
        <v>fast</v>
      </c>
      <c r="AE616" t="str">
        <f t="shared" si="298"/>
        <v>cont</v>
      </c>
      <c r="AF616" s="1">
        <v>1.6056999999999999</v>
      </c>
      <c r="AG616" t="str">
        <f t="shared" si="275"/>
        <v>down</v>
      </c>
      <c r="AH616">
        <f t="shared" si="281"/>
        <v>1.5980599999999998</v>
      </c>
      <c r="AI616">
        <f t="shared" si="292"/>
        <v>1.5858449999999997</v>
      </c>
      <c r="AJ616" t="str">
        <f t="shared" si="293"/>
        <v>fast</v>
      </c>
      <c r="AK616" t="str">
        <f t="shared" si="299"/>
        <v>cont</v>
      </c>
    </row>
    <row r="617" spans="1:37">
      <c r="A617">
        <v>20021224</v>
      </c>
      <c r="B617" s="1">
        <v>1.0323</v>
      </c>
      <c r="C617" t="str">
        <f t="shared" si="270"/>
        <v>down</v>
      </c>
      <c r="D617">
        <f t="shared" si="276"/>
        <v>1.0281399999999998</v>
      </c>
      <c r="E617">
        <f t="shared" si="282"/>
        <v>1.0180750000000001</v>
      </c>
      <c r="F617" t="str">
        <f t="shared" si="283"/>
        <v>fast</v>
      </c>
      <c r="G617" t="str">
        <f t="shared" si="294"/>
        <v>cont</v>
      </c>
      <c r="H617" s="1">
        <v>1.5517000000000001</v>
      </c>
      <c r="I617" t="str">
        <f t="shared" si="271"/>
        <v>down</v>
      </c>
      <c r="J617">
        <f t="shared" si="277"/>
        <v>1.55674</v>
      </c>
      <c r="K617">
        <f t="shared" si="284"/>
        <v>1.5597449999999999</v>
      </c>
      <c r="L617" t="str">
        <f t="shared" si="285"/>
        <v>slow</v>
      </c>
      <c r="M617" t="str">
        <f t="shared" si="295"/>
        <v>cont</v>
      </c>
      <c r="N617" s="1">
        <v>1.4194</v>
      </c>
      <c r="O617" t="str">
        <f t="shared" si="272"/>
        <v>down</v>
      </c>
      <c r="P617">
        <f t="shared" si="278"/>
        <v>1.4348899999999998</v>
      </c>
      <c r="Q617">
        <f t="shared" si="286"/>
        <v>1.4529450000000002</v>
      </c>
      <c r="R617" t="str">
        <f t="shared" si="287"/>
        <v>slow</v>
      </c>
      <c r="S617" t="str">
        <f t="shared" si="296"/>
        <v>cont</v>
      </c>
      <c r="T617" s="1">
        <v>120.48</v>
      </c>
      <c r="U617" t="str">
        <f t="shared" si="273"/>
        <v>down</v>
      </c>
      <c r="V617">
        <f t="shared" si="279"/>
        <v>121.224</v>
      </c>
      <c r="W617">
        <f t="shared" si="288"/>
        <v>122.8425</v>
      </c>
      <c r="X617" t="str">
        <f t="shared" si="289"/>
        <v>slow</v>
      </c>
      <c r="Y617" t="str">
        <f t="shared" si="297"/>
        <v>cont</v>
      </c>
      <c r="Z617" s="1">
        <v>0.56389999999999996</v>
      </c>
      <c r="AA617" t="str">
        <f t="shared" si="274"/>
        <v>down</v>
      </c>
      <c r="AB617">
        <f t="shared" si="280"/>
        <v>0.5660400000000001</v>
      </c>
      <c r="AC617">
        <f t="shared" si="290"/>
        <v>0.56433500000000003</v>
      </c>
      <c r="AD617" t="str">
        <f t="shared" si="291"/>
        <v>fast</v>
      </c>
      <c r="AE617" t="str">
        <f t="shared" si="298"/>
        <v>cont</v>
      </c>
      <c r="AF617" s="1">
        <v>1.5967</v>
      </c>
      <c r="AG617" t="str">
        <f t="shared" si="275"/>
        <v>down</v>
      </c>
      <c r="AH617">
        <f t="shared" si="281"/>
        <v>1.59951</v>
      </c>
      <c r="AI617">
        <f t="shared" si="292"/>
        <v>1.5878450000000002</v>
      </c>
      <c r="AJ617" t="str">
        <f t="shared" si="293"/>
        <v>fast</v>
      </c>
      <c r="AK617" t="str">
        <f t="shared" si="299"/>
        <v>cont</v>
      </c>
    </row>
    <row r="618" spans="1:37">
      <c r="A618">
        <v>20021225</v>
      </c>
      <c r="B618" s="1">
        <v>1.0323</v>
      </c>
      <c r="C618" t="str">
        <f t="shared" si="270"/>
        <v>up</v>
      </c>
      <c r="D618">
        <f t="shared" si="276"/>
        <v>1.02881</v>
      </c>
      <c r="E618">
        <f t="shared" si="282"/>
        <v>1.01979</v>
      </c>
      <c r="F618" t="str">
        <f t="shared" si="283"/>
        <v>fast</v>
      </c>
      <c r="G618" t="str">
        <f t="shared" si="294"/>
        <v>cont</v>
      </c>
      <c r="H618" s="1">
        <v>1.5478000000000001</v>
      </c>
      <c r="I618" t="str">
        <f t="shared" si="271"/>
        <v>up</v>
      </c>
      <c r="J618">
        <f t="shared" si="277"/>
        <v>1.5553399999999999</v>
      </c>
      <c r="K618">
        <f t="shared" si="284"/>
        <v>1.5589500000000001</v>
      </c>
      <c r="L618" t="str">
        <f t="shared" si="285"/>
        <v>slow</v>
      </c>
      <c r="M618" t="str">
        <f t="shared" si="295"/>
        <v>cont</v>
      </c>
      <c r="N618" s="1">
        <v>1.4057999999999999</v>
      </c>
      <c r="O618" t="str">
        <f t="shared" si="272"/>
        <v>up</v>
      </c>
      <c r="P618">
        <f t="shared" si="278"/>
        <v>1.4302999999999999</v>
      </c>
      <c r="Q618">
        <f t="shared" si="286"/>
        <v>1.4483550000000001</v>
      </c>
      <c r="R618" t="str">
        <f t="shared" si="287"/>
        <v>slow</v>
      </c>
      <c r="S618" t="str">
        <f t="shared" si="296"/>
        <v>cont</v>
      </c>
      <c r="T618" s="1">
        <v>120.34</v>
      </c>
      <c r="U618" t="str">
        <f t="shared" si="273"/>
        <v>down</v>
      </c>
      <c r="V618">
        <f t="shared" si="279"/>
        <v>120.97499999999999</v>
      </c>
      <c r="W618">
        <f t="shared" si="288"/>
        <v>122.60950000000003</v>
      </c>
      <c r="X618" t="str">
        <f t="shared" si="289"/>
        <v>slow</v>
      </c>
      <c r="Y618" t="str">
        <f t="shared" si="297"/>
        <v>cont</v>
      </c>
      <c r="Z618" s="1">
        <v>0.56379999999999997</v>
      </c>
      <c r="AA618" t="str">
        <f t="shared" si="274"/>
        <v>up</v>
      </c>
      <c r="AB618">
        <f t="shared" si="280"/>
        <v>0.56563999999999992</v>
      </c>
      <c r="AC618">
        <f t="shared" si="290"/>
        <v>0.56442000000000003</v>
      </c>
      <c r="AD618" t="str">
        <f t="shared" si="291"/>
        <v>fast</v>
      </c>
      <c r="AE618" t="str">
        <f t="shared" si="298"/>
        <v>cont</v>
      </c>
      <c r="AF618" s="1">
        <v>1.5960000000000001</v>
      </c>
      <c r="AG618" t="str">
        <f t="shared" si="275"/>
        <v>up</v>
      </c>
      <c r="AH618">
        <f t="shared" si="281"/>
        <v>1.6000500000000002</v>
      </c>
      <c r="AI618">
        <f t="shared" si="292"/>
        <v>1.5897049999999999</v>
      </c>
      <c r="AJ618" t="str">
        <f t="shared" si="293"/>
        <v>fast</v>
      </c>
      <c r="AK618" t="str">
        <f t="shared" si="299"/>
        <v>cont</v>
      </c>
    </row>
    <row r="619" spans="1:37">
      <c r="A619">
        <v>20021226</v>
      </c>
      <c r="B619" s="1">
        <v>1.0375000000000001</v>
      </c>
      <c r="C619" t="str">
        <f t="shared" si="270"/>
        <v>up</v>
      </c>
      <c r="D619">
        <f t="shared" si="276"/>
        <v>1.0302199999999999</v>
      </c>
      <c r="E619">
        <f t="shared" si="282"/>
        <v>1.0216699999999999</v>
      </c>
      <c r="F619" t="str">
        <f t="shared" si="283"/>
        <v>fast</v>
      </c>
      <c r="G619" t="str">
        <f t="shared" si="294"/>
        <v>cont</v>
      </c>
      <c r="H619" s="1">
        <v>1.5595000000000001</v>
      </c>
      <c r="I619" t="str">
        <f t="shared" si="271"/>
        <v>up</v>
      </c>
      <c r="J619">
        <f t="shared" si="277"/>
        <v>1.55515</v>
      </c>
      <c r="K619">
        <f t="shared" si="284"/>
        <v>1.5589549999999999</v>
      </c>
      <c r="L619" t="str">
        <f t="shared" si="285"/>
        <v>slow</v>
      </c>
      <c r="M619" t="str">
        <f t="shared" si="295"/>
        <v>cont</v>
      </c>
      <c r="N619" s="1">
        <v>1.4069</v>
      </c>
      <c r="O619" t="str">
        <f t="shared" si="272"/>
        <v>down</v>
      </c>
      <c r="P619">
        <f t="shared" si="278"/>
        <v>1.4265999999999999</v>
      </c>
      <c r="Q619">
        <f t="shared" si="286"/>
        <v>1.44476</v>
      </c>
      <c r="R619" t="str">
        <f t="shared" si="287"/>
        <v>slow</v>
      </c>
      <c r="S619" t="str">
        <f t="shared" si="296"/>
        <v>cont</v>
      </c>
      <c r="T619" s="1">
        <v>120.33</v>
      </c>
      <c r="U619" t="str">
        <f t="shared" si="273"/>
        <v>down</v>
      </c>
      <c r="V619">
        <f t="shared" si="279"/>
        <v>120.93299999999999</v>
      </c>
      <c r="W619">
        <f t="shared" si="288"/>
        <v>122.38650000000003</v>
      </c>
      <c r="X619" t="str">
        <f t="shared" si="289"/>
        <v>slow</v>
      </c>
      <c r="Y619" t="str">
        <f t="shared" si="297"/>
        <v>cont</v>
      </c>
      <c r="Z619" s="1">
        <v>0.56420000000000003</v>
      </c>
      <c r="AA619" t="str">
        <f t="shared" si="274"/>
        <v>up</v>
      </c>
      <c r="AB619">
        <f t="shared" si="280"/>
        <v>0.56551999999999991</v>
      </c>
      <c r="AC619">
        <f t="shared" si="290"/>
        <v>0.56462499999999993</v>
      </c>
      <c r="AD619" t="str">
        <f t="shared" si="291"/>
        <v>fast</v>
      </c>
      <c r="AE619" t="str">
        <f t="shared" si="298"/>
        <v>cont</v>
      </c>
      <c r="AF619" s="1">
        <v>1.6005</v>
      </c>
      <c r="AG619" t="str">
        <f t="shared" si="275"/>
        <v>up</v>
      </c>
      <c r="AH619">
        <f t="shared" si="281"/>
        <v>1.6011900000000001</v>
      </c>
      <c r="AI619">
        <f t="shared" si="292"/>
        <v>1.5911500000000001</v>
      </c>
      <c r="AJ619" t="str">
        <f t="shared" si="293"/>
        <v>fast</v>
      </c>
      <c r="AK619" t="str">
        <f t="shared" si="299"/>
        <v>cont</v>
      </c>
    </row>
    <row r="620" spans="1:37">
      <c r="A620">
        <v>20021227</v>
      </c>
      <c r="B620" s="1">
        <v>1.044</v>
      </c>
      <c r="C620" t="str">
        <f t="shared" si="270"/>
        <v>down</v>
      </c>
      <c r="D620">
        <f t="shared" si="276"/>
        <v>1.03216</v>
      </c>
      <c r="E620">
        <f t="shared" si="282"/>
        <v>1.02373</v>
      </c>
      <c r="F620" t="str">
        <f t="shared" si="283"/>
        <v>fast</v>
      </c>
      <c r="G620" t="str">
        <f t="shared" si="294"/>
        <v>cont</v>
      </c>
      <c r="H620" s="1">
        <v>1.5716000000000001</v>
      </c>
      <c r="I620" t="str">
        <f t="shared" si="271"/>
        <v>down</v>
      </c>
      <c r="J620">
        <f t="shared" si="277"/>
        <v>1.55593</v>
      </c>
      <c r="K620">
        <f t="shared" si="284"/>
        <v>1.5594399999999999</v>
      </c>
      <c r="L620" t="str">
        <f t="shared" si="285"/>
        <v>slow</v>
      </c>
      <c r="M620" t="str">
        <f t="shared" si="295"/>
        <v>cont</v>
      </c>
      <c r="N620" s="1">
        <v>1.4037999999999999</v>
      </c>
      <c r="O620" t="str">
        <f t="shared" si="272"/>
        <v>down</v>
      </c>
      <c r="P620">
        <f t="shared" si="278"/>
        <v>1.4221999999999999</v>
      </c>
      <c r="Q620">
        <f t="shared" si="286"/>
        <v>1.4411299999999998</v>
      </c>
      <c r="R620" t="str">
        <f t="shared" si="287"/>
        <v>slow</v>
      </c>
      <c r="S620" t="str">
        <f t="shared" si="296"/>
        <v>cont</v>
      </c>
      <c r="T620" s="1">
        <v>120.14</v>
      </c>
      <c r="U620" t="str">
        <f t="shared" si="273"/>
        <v>down</v>
      </c>
      <c r="V620">
        <f t="shared" si="279"/>
        <v>120.80400000000002</v>
      </c>
      <c r="W620">
        <f t="shared" si="288"/>
        <v>122.14500000000001</v>
      </c>
      <c r="X620" t="str">
        <f t="shared" si="289"/>
        <v>slow</v>
      </c>
      <c r="Y620" t="str">
        <f t="shared" si="297"/>
        <v>cont</v>
      </c>
      <c r="Z620" s="1">
        <v>0.5645</v>
      </c>
      <c r="AA620" t="str">
        <f t="shared" si="274"/>
        <v>down</v>
      </c>
      <c r="AB620">
        <f t="shared" si="280"/>
        <v>0.56525999999999987</v>
      </c>
      <c r="AC620">
        <f t="shared" si="290"/>
        <v>0.56475500000000012</v>
      </c>
      <c r="AD620" t="str">
        <f t="shared" si="291"/>
        <v>fast</v>
      </c>
      <c r="AE620" t="str">
        <f t="shared" si="298"/>
        <v>cont</v>
      </c>
      <c r="AF620" s="1">
        <v>1.6037999999999999</v>
      </c>
      <c r="AG620" t="str">
        <f t="shared" si="275"/>
        <v>down</v>
      </c>
      <c r="AH620">
        <f t="shared" si="281"/>
        <v>1.6022100000000001</v>
      </c>
      <c r="AI620">
        <f t="shared" si="292"/>
        <v>1.5925550000000002</v>
      </c>
      <c r="AJ620" t="str">
        <f t="shared" si="293"/>
        <v>fast</v>
      </c>
      <c r="AK620" t="str">
        <f t="shared" si="299"/>
        <v>cont</v>
      </c>
    </row>
    <row r="621" spans="1:37">
      <c r="A621">
        <v>20021229</v>
      </c>
      <c r="B621" s="1">
        <v>1.0422</v>
      </c>
      <c r="C621" t="str">
        <f t="shared" si="270"/>
        <v>up</v>
      </c>
      <c r="D621">
        <f t="shared" si="276"/>
        <v>1.0330600000000001</v>
      </c>
      <c r="E621">
        <f t="shared" si="282"/>
        <v>1.025725</v>
      </c>
      <c r="F621" t="str">
        <f t="shared" si="283"/>
        <v>fast</v>
      </c>
      <c r="G621" t="str">
        <f t="shared" si="294"/>
        <v>cont</v>
      </c>
      <c r="H621" s="1">
        <v>1.5672999999999999</v>
      </c>
      <c r="I621" t="str">
        <f t="shared" si="271"/>
        <v>up</v>
      </c>
      <c r="J621">
        <f t="shared" si="277"/>
        <v>1.5565799999999999</v>
      </c>
      <c r="K621">
        <f t="shared" si="284"/>
        <v>1.5596099999999999</v>
      </c>
      <c r="L621" t="str">
        <f t="shared" si="285"/>
        <v>slow</v>
      </c>
      <c r="M621" t="str">
        <f t="shared" si="295"/>
        <v>cont</v>
      </c>
      <c r="N621" s="1">
        <v>1.3945000000000001</v>
      </c>
      <c r="O621" t="str">
        <f t="shared" si="272"/>
        <v>up</v>
      </c>
      <c r="P621">
        <f t="shared" si="278"/>
        <v>1.4172200000000001</v>
      </c>
      <c r="Q621">
        <f t="shared" si="286"/>
        <v>1.4370650000000003</v>
      </c>
      <c r="R621" t="str">
        <f t="shared" si="287"/>
        <v>slow</v>
      </c>
      <c r="S621" t="str">
        <f t="shared" si="296"/>
        <v>cont</v>
      </c>
      <c r="T621" s="1">
        <v>119.97</v>
      </c>
      <c r="U621" t="str">
        <f t="shared" si="273"/>
        <v>up</v>
      </c>
      <c r="V621">
        <f t="shared" si="279"/>
        <v>120.63700000000001</v>
      </c>
      <c r="W621">
        <f t="shared" si="288"/>
        <v>121.85899999999999</v>
      </c>
      <c r="X621" t="str">
        <f t="shared" si="289"/>
        <v>slow</v>
      </c>
      <c r="Y621" t="str">
        <f t="shared" si="297"/>
        <v>cont</v>
      </c>
      <c r="Z621" s="1">
        <v>0.56179999999999997</v>
      </c>
      <c r="AA621" t="str">
        <f t="shared" si="274"/>
        <v>up</v>
      </c>
      <c r="AB621">
        <f t="shared" si="280"/>
        <v>0.56455999999999995</v>
      </c>
      <c r="AC621">
        <f t="shared" si="290"/>
        <v>0.56475000000000009</v>
      </c>
      <c r="AD621" t="str">
        <f t="shared" si="291"/>
        <v>slow</v>
      </c>
      <c r="AE621" t="str">
        <f t="shared" si="298"/>
        <v>cross</v>
      </c>
      <c r="AF621" s="1">
        <v>1.603</v>
      </c>
      <c r="AG621" t="str">
        <f t="shared" si="275"/>
        <v>up</v>
      </c>
      <c r="AH621">
        <f t="shared" si="281"/>
        <v>1.6023500000000002</v>
      </c>
      <c r="AI621">
        <f t="shared" si="292"/>
        <v>1.5940249999999998</v>
      </c>
      <c r="AJ621" t="str">
        <f t="shared" si="293"/>
        <v>fast</v>
      </c>
      <c r="AK621" t="str">
        <f t="shared" si="299"/>
        <v>cont</v>
      </c>
    </row>
    <row r="622" spans="1:37">
      <c r="A622">
        <v>20021230</v>
      </c>
      <c r="B622" s="1">
        <v>1.0489999999999999</v>
      </c>
      <c r="C622" t="str">
        <f t="shared" si="270"/>
        <v>down</v>
      </c>
      <c r="D622">
        <f t="shared" si="276"/>
        <v>1.03512</v>
      </c>
      <c r="E622">
        <f t="shared" si="282"/>
        <v>1.0275650000000001</v>
      </c>
      <c r="F622" t="str">
        <f t="shared" si="283"/>
        <v>fast</v>
      </c>
      <c r="G622" t="str">
        <f t="shared" si="294"/>
        <v>cont</v>
      </c>
      <c r="H622" s="1">
        <v>1.5792999999999999</v>
      </c>
      <c r="I622" t="str">
        <f t="shared" si="271"/>
        <v>down</v>
      </c>
      <c r="J622">
        <f t="shared" si="277"/>
        <v>1.55897</v>
      </c>
      <c r="K622">
        <f t="shared" si="284"/>
        <v>1.5601249999999998</v>
      </c>
      <c r="L622" t="str">
        <f t="shared" si="285"/>
        <v>slow</v>
      </c>
      <c r="M622" t="str">
        <f t="shared" si="295"/>
        <v>cont</v>
      </c>
      <c r="N622" s="1">
        <v>1.3962000000000001</v>
      </c>
      <c r="O622" t="str">
        <f t="shared" si="272"/>
        <v>down</v>
      </c>
      <c r="P622">
        <f t="shared" si="278"/>
        <v>1.4135900000000001</v>
      </c>
      <c r="Q622">
        <f t="shared" si="286"/>
        <v>1.4333100000000001</v>
      </c>
      <c r="R622" t="str">
        <f t="shared" si="287"/>
        <v>slow</v>
      </c>
      <c r="S622" t="str">
        <f t="shared" si="296"/>
        <v>cont</v>
      </c>
      <c r="T622" s="1">
        <v>119.99</v>
      </c>
      <c r="U622" t="str">
        <f t="shared" si="273"/>
        <v>down</v>
      </c>
      <c r="V622">
        <f t="shared" si="279"/>
        <v>120.47</v>
      </c>
      <c r="W622">
        <f t="shared" si="288"/>
        <v>121.58349999999999</v>
      </c>
      <c r="X622" t="str">
        <f t="shared" si="289"/>
        <v>slow</v>
      </c>
      <c r="Y622" t="str">
        <f t="shared" si="297"/>
        <v>cont</v>
      </c>
      <c r="Z622" s="1">
        <v>0.56620000000000004</v>
      </c>
      <c r="AA622" t="str">
        <f t="shared" si="274"/>
        <v>down</v>
      </c>
      <c r="AB622">
        <f t="shared" si="280"/>
        <v>0.56451000000000007</v>
      </c>
      <c r="AC622">
        <f t="shared" si="290"/>
        <v>0.56495000000000017</v>
      </c>
      <c r="AD622" t="str">
        <f t="shared" si="291"/>
        <v>slow</v>
      </c>
      <c r="AE622" t="str">
        <f t="shared" si="298"/>
        <v>cont</v>
      </c>
      <c r="AF622" s="1">
        <v>1.6056999999999999</v>
      </c>
      <c r="AG622" t="str">
        <f t="shared" si="275"/>
        <v>up</v>
      </c>
      <c r="AH622">
        <f t="shared" si="281"/>
        <v>1.6023299999999998</v>
      </c>
      <c r="AI622">
        <f t="shared" si="292"/>
        <v>1.5953550000000001</v>
      </c>
      <c r="AJ622" t="str">
        <f t="shared" si="293"/>
        <v>fast</v>
      </c>
      <c r="AK622" t="str">
        <f t="shared" si="299"/>
        <v>cont</v>
      </c>
    </row>
    <row r="623" spans="1:37">
      <c r="A623">
        <v>20030101</v>
      </c>
      <c r="B623" s="1">
        <v>1.048</v>
      </c>
      <c r="C623" t="str">
        <f t="shared" si="270"/>
        <v>up</v>
      </c>
      <c r="D623">
        <f t="shared" si="276"/>
        <v>1.0370599999999999</v>
      </c>
      <c r="E623">
        <f t="shared" si="282"/>
        <v>1.0294350000000001</v>
      </c>
      <c r="F623" t="str">
        <f t="shared" si="283"/>
        <v>fast</v>
      </c>
      <c r="G623" t="str">
        <f t="shared" si="294"/>
        <v>cont</v>
      </c>
      <c r="H623" s="1">
        <v>1.5730999999999999</v>
      </c>
      <c r="I623" t="str">
        <f t="shared" si="271"/>
        <v>up</v>
      </c>
      <c r="J623">
        <f t="shared" si="277"/>
        <v>1.5608299999999999</v>
      </c>
      <c r="K623">
        <f t="shared" si="284"/>
        <v>1.560575</v>
      </c>
      <c r="L623" t="str">
        <f t="shared" si="285"/>
        <v>fast</v>
      </c>
      <c r="M623" t="str">
        <f t="shared" si="295"/>
        <v>cross</v>
      </c>
      <c r="N623" s="1">
        <v>1.3855</v>
      </c>
      <c r="O623" t="str">
        <f t="shared" si="272"/>
        <v>up</v>
      </c>
      <c r="P623">
        <f t="shared" si="278"/>
        <v>1.4089000000000003</v>
      </c>
      <c r="Q623">
        <f t="shared" si="286"/>
        <v>1.4297300000000002</v>
      </c>
      <c r="R623" t="str">
        <f t="shared" si="287"/>
        <v>slow</v>
      </c>
      <c r="S623" t="str">
        <f t="shared" si="296"/>
        <v>cont</v>
      </c>
      <c r="T623" s="1">
        <v>118.78</v>
      </c>
      <c r="U623" t="str">
        <f t="shared" si="273"/>
        <v>up</v>
      </c>
      <c r="V623">
        <f t="shared" si="279"/>
        <v>120.223</v>
      </c>
      <c r="W623">
        <f t="shared" si="288"/>
        <v>121.35499999999999</v>
      </c>
      <c r="X623" t="str">
        <f t="shared" si="289"/>
        <v>slow</v>
      </c>
      <c r="Y623" t="str">
        <f t="shared" si="297"/>
        <v>cont</v>
      </c>
      <c r="Z623" s="1">
        <v>0.56200000000000006</v>
      </c>
      <c r="AA623" t="str">
        <f t="shared" si="274"/>
        <v>up</v>
      </c>
      <c r="AB623">
        <f t="shared" si="280"/>
        <v>0.56408000000000003</v>
      </c>
      <c r="AC623">
        <f t="shared" si="290"/>
        <v>0.56488500000000008</v>
      </c>
      <c r="AD623" t="str">
        <f t="shared" si="291"/>
        <v>slow</v>
      </c>
      <c r="AE623" t="str">
        <f t="shared" si="298"/>
        <v>cont</v>
      </c>
      <c r="AF623" s="1">
        <v>1.6106</v>
      </c>
      <c r="AG623" t="str">
        <f t="shared" si="275"/>
        <v>down</v>
      </c>
      <c r="AH623">
        <f t="shared" si="281"/>
        <v>1.60284</v>
      </c>
      <c r="AI623">
        <f t="shared" si="292"/>
        <v>1.5969799999999998</v>
      </c>
      <c r="AJ623" t="str">
        <f t="shared" si="293"/>
        <v>fast</v>
      </c>
      <c r="AK623" t="str">
        <f t="shared" si="299"/>
        <v>cont</v>
      </c>
    </row>
    <row r="624" spans="1:37">
      <c r="A624">
        <v>20030102</v>
      </c>
      <c r="B624" s="1">
        <v>1.0492999999999999</v>
      </c>
      <c r="C624" t="str">
        <f t="shared" si="270"/>
        <v>down</v>
      </c>
      <c r="D624">
        <f t="shared" si="276"/>
        <v>1.0392600000000001</v>
      </c>
      <c r="E624">
        <f t="shared" si="282"/>
        <v>1.0313249999999998</v>
      </c>
      <c r="F624" t="str">
        <f t="shared" si="283"/>
        <v>fast</v>
      </c>
      <c r="G624" t="str">
        <f t="shared" si="294"/>
        <v>cont</v>
      </c>
      <c r="H624" s="1">
        <v>1.5773999999999999</v>
      </c>
      <c r="I624" t="str">
        <f t="shared" si="271"/>
        <v>down</v>
      </c>
      <c r="J624">
        <f t="shared" si="277"/>
        <v>1.5630600000000001</v>
      </c>
      <c r="K624">
        <f t="shared" si="284"/>
        <v>1.5612149999999998</v>
      </c>
      <c r="L624" t="str">
        <f t="shared" si="285"/>
        <v>fast</v>
      </c>
      <c r="M624" t="str">
        <f t="shared" si="295"/>
        <v>cont</v>
      </c>
      <c r="N624" s="1">
        <v>1.4046000000000001</v>
      </c>
      <c r="O624" t="str">
        <f t="shared" si="272"/>
        <v>up</v>
      </c>
      <c r="P624">
        <f t="shared" si="278"/>
        <v>1.4066000000000003</v>
      </c>
      <c r="Q624">
        <f t="shared" si="286"/>
        <v>1.4268049999999999</v>
      </c>
      <c r="R624" t="str">
        <f t="shared" si="287"/>
        <v>slow</v>
      </c>
      <c r="S624" t="str">
        <f t="shared" si="296"/>
        <v>cont</v>
      </c>
      <c r="T624" s="1">
        <v>120.23</v>
      </c>
      <c r="U624" t="str">
        <f t="shared" si="273"/>
        <v>up</v>
      </c>
      <c r="V624">
        <f t="shared" si="279"/>
        <v>120.14900000000003</v>
      </c>
      <c r="W624">
        <f t="shared" si="288"/>
        <v>121.19199999999998</v>
      </c>
      <c r="X624" t="str">
        <f t="shared" si="289"/>
        <v>slow</v>
      </c>
      <c r="Y624" t="str">
        <f t="shared" si="297"/>
        <v>cont</v>
      </c>
      <c r="Z624" s="1">
        <v>0.56530000000000002</v>
      </c>
      <c r="AA624" t="str">
        <f t="shared" si="274"/>
        <v>up</v>
      </c>
      <c r="AB624">
        <f t="shared" si="280"/>
        <v>0.56398999999999999</v>
      </c>
      <c r="AC624">
        <f t="shared" si="290"/>
        <v>0.56497500000000012</v>
      </c>
      <c r="AD624" t="str">
        <f t="shared" si="291"/>
        <v>slow</v>
      </c>
      <c r="AE624" t="str">
        <f t="shared" si="298"/>
        <v>cont</v>
      </c>
      <c r="AF624" s="1">
        <v>1.6101000000000001</v>
      </c>
      <c r="AG624" t="str">
        <f t="shared" si="275"/>
        <v>up</v>
      </c>
      <c r="AH624">
        <f t="shared" si="281"/>
        <v>1.60338</v>
      </c>
      <c r="AI624">
        <f t="shared" si="292"/>
        <v>1.5984099999999999</v>
      </c>
      <c r="AJ624" t="str">
        <f t="shared" si="293"/>
        <v>fast</v>
      </c>
      <c r="AK624" t="str">
        <f t="shared" si="299"/>
        <v>cont</v>
      </c>
    </row>
    <row r="625" spans="1:37">
      <c r="A625">
        <v>20030103</v>
      </c>
      <c r="B625" s="1">
        <v>1.0432999999999999</v>
      </c>
      <c r="C625" t="str">
        <f t="shared" si="270"/>
        <v>down</v>
      </c>
      <c r="D625">
        <f t="shared" si="276"/>
        <v>1.0409300000000001</v>
      </c>
      <c r="E625">
        <f t="shared" si="282"/>
        <v>1.0328049999999998</v>
      </c>
      <c r="F625" t="str">
        <f t="shared" si="283"/>
        <v>fast</v>
      </c>
      <c r="G625" t="str">
        <f t="shared" si="294"/>
        <v>cont</v>
      </c>
      <c r="H625" s="1">
        <v>1.5694999999999999</v>
      </c>
      <c r="I625" t="str">
        <f t="shared" si="271"/>
        <v>down</v>
      </c>
      <c r="J625">
        <f t="shared" si="277"/>
        <v>1.56498</v>
      </c>
      <c r="K625">
        <f t="shared" si="284"/>
        <v>1.5615300000000001</v>
      </c>
      <c r="L625" t="str">
        <f t="shared" si="285"/>
        <v>fast</v>
      </c>
      <c r="M625" t="str">
        <f t="shared" si="295"/>
        <v>cont</v>
      </c>
      <c r="N625" s="1">
        <v>1.4063000000000001</v>
      </c>
      <c r="O625" t="str">
        <f t="shared" si="272"/>
        <v>down</v>
      </c>
      <c r="P625">
        <f t="shared" si="278"/>
        <v>1.4047800000000001</v>
      </c>
      <c r="Q625">
        <f t="shared" si="286"/>
        <v>1.4239950000000001</v>
      </c>
      <c r="R625" t="str">
        <f t="shared" si="287"/>
        <v>slow</v>
      </c>
      <c r="S625" t="str">
        <f t="shared" si="296"/>
        <v>cont</v>
      </c>
      <c r="T625" s="1">
        <v>120.25</v>
      </c>
      <c r="U625" t="str">
        <f t="shared" si="273"/>
        <v>down</v>
      </c>
      <c r="V625">
        <f t="shared" si="279"/>
        <v>120.127</v>
      </c>
      <c r="W625">
        <f t="shared" si="288"/>
        <v>121.008</v>
      </c>
      <c r="X625" t="str">
        <f t="shared" si="289"/>
        <v>slow</v>
      </c>
      <c r="Y625" t="str">
        <f t="shared" si="297"/>
        <v>cont</v>
      </c>
      <c r="Z625" s="1">
        <v>0.56740000000000002</v>
      </c>
      <c r="AA625" t="str">
        <f t="shared" si="274"/>
        <v>up</v>
      </c>
      <c r="AB625">
        <f t="shared" si="280"/>
        <v>0.5643800000000001</v>
      </c>
      <c r="AC625">
        <f t="shared" si="290"/>
        <v>0.56516</v>
      </c>
      <c r="AD625" t="str">
        <f t="shared" si="291"/>
        <v>slow</v>
      </c>
      <c r="AE625" t="str">
        <f t="shared" si="298"/>
        <v>cont</v>
      </c>
      <c r="AF625" s="1">
        <v>1.6102000000000001</v>
      </c>
      <c r="AG625" t="str">
        <f t="shared" si="275"/>
        <v>up</v>
      </c>
      <c r="AH625">
        <f t="shared" si="281"/>
        <v>1.60423</v>
      </c>
      <c r="AI625">
        <f t="shared" si="292"/>
        <v>1.5997349999999997</v>
      </c>
      <c r="AJ625" t="str">
        <f t="shared" si="293"/>
        <v>fast</v>
      </c>
      <c r="AK625" t="str">
        <f t="shared" si="299"/>
        <v>cont</v>
      </c>
    </row>
    <row r="626" spans="1:37">
      <c r="A626">
        <v>20030105</v>
      </c>
      <c r="B626" s="1">
        <v>1.0424</v>
      </c>
      <c r="C626" t="str">
        <f t="shared" si="270"/>
        <v>up</v>
      </c>
      <c r="D626">
        <f t="shared" si="276"/>
        <v>1.0420300000000002</v>
      </c>
      <c r="E626">
        <f t="shared" si="282"/>
        <v>1.0344349999999998</v>
      </c>
      <c r="F626" t="str">
        <f t="shared" si="283"/>
        <v>fast</v>
      </c>
      <c r="G626" t="str">
        <f t="shared" si="294"/>
        <v>cont</v>
      </c>
      <c r="H626" s="1">
        <v>1.5648</v>
      </c>
      <c r="I626" t="str">
        <f t="shared" si="271"/>
        <v>down</v>
      </c>
      <c r="J626">
        <f t="shared" si="277"/>
        <v>1.5661999999999998</v>
      </c>
      <c r="K626">
        <f t="shared" si="284"/>
        <v>1.5617349999999999</v>
      </c>
      <c r="L626" t="str">
        <f t="shared" si="285"/>
        <v>fast</v>
      </c>
      <c r="M626" t="str">
        <f t="shared" si="295"/>
        <v>cont</v>
      </c>
      <c r="N626" s="1">
        <v>1.3983000000000001</v>
      </c>
      <c r="O626" t="str">
        <f t="shared" si="272"/>
        <v>down</v>
      </c>
      <c r="P626">
        <f t="shared" si="278"/>
        <v>1.4021300000000001</v>
      </c>
      <c r="Q626">
        <f t="shared" si="286"/>
        <v>1.420685</v>
      </c>
      <c r="R626" t="str">
        <f t="shared" si="287"/>
        <v>slow</v>
      </c>
      <c r="S626" t="str">
        <f t="shared" si="296"/>
        <v>cont</v>
      </c>
      <c r="T626" s="1">
        <v>119.82</v>
      </c>
      <c r="U626" t="str">
        <f t="shared" si="273"/>
        <v>up</v>
      </c>
      <c r="V626">
        <f t="shared" si="279"/>
        <v>120.03299999999999</v>
      </c>
      <c r="W626">
        <f t="shared" si="288"/>
        <v>120.79750000000001</v>
      </c>
      <c r="X626" t="str">
        <f t="shared" si="289"/>
        <v>slow</v>
      </c>
      <c r="Y626" t="str">
        <f t="shared" si="297"/>
        <v>cont</v>
      </c>
      <c r="Z626" s="1">
        <v>0.5675</v>
      </c>
      <c r="AA626" t="str">
        <f t="shared" si="274"/>
        <v>up</v>
      </c>
      <c r="AB626">
        <f t="shared" si="280"/>
        <v>0.56466000000000005</v>
      </c>
      <c r="AC626">
        <f t="shared" si="290"/>
        <v>0.56547500000000006</v>
      </c>
      <c r="AD626" t="str">
        <f t="shared" si="291"/>
        <v>slow</v>
      </c>
      <c r="AE626" t="str">
        <f t="shared" si="298"/>
        <v>cont</v>
      </c>
      <c r="AF626" s="1">
        <v>1.6104000000000001</v>
      </c>
      <c r="AG626" t="str">
        <f t="shared" si="275"/>
        <v>up</v>
      </c>
      <c r="AH626">
        <f t="shared" si="281"/>
        <v>1.6047</v>
      </c>
      <c r="AI626">
        <f t="shared" si="292"/>
        <v>1.60138</v>
      </c>
      <c r="AJ626" t="str">
        <f t="shared" si="293"/>
        <v>fast</v>
      </c>
      <c r="AK626" t="str">
        <f t="shared" si="299"/>
        <v>cont</v>
      </c>
    </row>
    <row r="627" spans="1:37">
      <c r="A627">
        <v>20030106</v>
      </c>
      <c r="B627" s="1">
        <v>1.0490999999999999</v>
      </c>
      <c r="C627" t="str">
        <f t="shared" si="270"/>
        <v>down</v>
      </c>
      <c r="D627">
        <f t="shared" si="276"/>
        <v>1.0437099999999999</v>
      </c>
      <c r="E627">
        <f t="shared" si="282"/>
        <v>1.0359249999999998</v>
      </c>
      <c r="F627" t="str">
        <f t="shared" si="283"/>
        <v>fast</v>
      </c>
      <c r="G627" t="str">
        <f t="shared" si="294"/>
        <v>cont</v>
      </c>
      <c r="H627" s="1">
        <v>1.5641</v>
      </c>
      <c r="I627" t="str">
        <f t="shared" si="271"/>
        <v>down</v>
      </c>
      <c r="J627">
        <f t="shared" si="277"/>
        <v>1.5674399999999999</v>
      </c>
      <c r="K627">
        <f t="shared" si="284"/>
        <v>1.56209</v>
      </c>
      <c r="L627" t="str">
        <f t="shared" si="285"/>
        <v>fast</v>
      </c>
      <c r="M627" t="str">
        <f t="shared" si="295"/>
        <v>cont</v>
      </c>
      <c r="N627" s="1">
        <v>1.3977999999999999</v>
      </c>
      <c r="O627" t="str">
        <f t="shared" si="272"/>
        <v>up</v>
      </c>
      <c r="P627">
        <f t="shared" si="278"/>
        <v>1.3999700000000002</v>
      </c>
      <c r="Q627">
        <f t="shared" si="286"/>
        <v>1.41743</v>
      </c>
      <c r="R627" t="str">
        <f t="shared" si="287"/>
        <v>slow</v>
      </c>
      <c r="S627" t="str">
        <f t="shared" si="296"/>
        <v>cont</v>
      </c>
      <c r="T627" s="1">
        <v>119.84</v>
      </c>
      <c r="U627" t="str">
        <f t="shared" si="273"/>
        <v>up</v>
      </c>
      <c r="V627">
        <f t="shared" si="279"/>
        <v>119.96899999999998</v>
      </c>
      <c r="W627">
        <f t="shared" si="288"/>
        <v>120.59650000000002</v>
      </c>
      <c r="X627" t="str">
        <f t="shared" si="289"/>
        <v>slow</v>
      </c>
      <c r="Y627" t="str">
        <f t="shared" si="297"/>
        <v>cont</v>
      </c>
      <c r="Z627" s="1">
        <v>0.57689999999999997</v>
      </c>
      <c r="AA627" t="str">
        <f t="shared" si="274"/>
        <v>down</v>
      </c>
      <c r="AB627">
        <f t="shared" si="280"/>
        <v>0.56596000000000002</v>
      </c>
      <c r="AC627">
        <f t="shared" si="290"/>
        <v>0.56600000000000006</v>
      </c>
      <c r="AD627" t="str">
        <f t="shared" si="291"/>
        <v>slow</v>
      </c>
      <c r="AE627" t="str">
        <f t="shared" si="298"/>
        <v>cont</v>
      </c>
      <c r="AF627" s="1">
        <v>1.6157999999999999</v>
      </c>
      <c r="AG627" t="str">
        <f t="shared" si="275"/>
        <v>down</v>
      </c>
      <c r="AH627">
        <f t="shared" si="281"/>
        <v>1.6066100000000003</v>
      </c>
      <c r="AI627">
        <f t="shared" si="292"/>
        <v>1.6030599999999997</v>
      </c>
      <c r="AJ627" t="str">
        <f t="shared" si="293"/>
        <v>fast</v>
      </c>
      <c r="AK627" t="str">
        <f t="shared" si="299"/>
        <v>cont</v>
      </c>
    </row>
    <row r="628" spans="1:37">
      <c r="A628">
        <v>20030107</v>
      </c>
      <c r="B628" s="1">
        <v>1.0450999999999999</v>
      </c>
      <c r="C628" t="str">
        <f t="shared" si="270"/>
        <v>up</v>
      </c>
      <c r="D628">
        <f t="shared" si="276"/>
        <v>1.0449899999999999</v>
      </c>
      <c r="E628">
        <f t="shared" si="282"/>
        <v>1.0368999999999999</v>
      </c>
      <c r="F628" t="str">
        <f t="shared" si="283"/>
        <v>fast</v>
      </c>
      <c r="G628" t="str">
        <f t="shared" si="294"/>
        <v>cont</v>
      </c>
      <c r="H628" s="1">
        <v>1.5633999999999999</v>
      </c>
      <c r="I628" t="str">
        <f t="shared" si="271"/>
        <v>up</v>
      </c>
      <c r="J628">
        <f t="shared" si="277"/>
        <v>1.569</v>
      </c>
      <c r="K628">
        <f t="shared" si="284"/>
        <v>1.5621700000000003</v>
      </c>
      <c r="L628" t="str">
        <f t="shared" si="285"/>
        <v>fast</v>
      </c>
      <c r="M628" t="str">
        <f t="shared" si="295"/>
        <v>cont</v>
      </c>
      <c r="N628" s="1">
        <v>1.4024000000000001</v>
      </c>
      <c r="O628" t="str">
        <f t="shared" si="272"/>
        <v>up</v>
      </c>
      <c r="P628">
        <f t="shared" si="278"/>
        <v>1.3996300000000002</v>
      </c>
      <c r="Q628">
        <f t="shared" si="286"/>
        <v>1.414965</v>
      </c>
      <c r="R628" t="str">
        <f t="shared" si="287"/>
        <v>slow</v>
      </c>
      <c r="S628" t="str">
        <f t="shared" si="296"/>
        <v>cont</v>
      </c>
      <c r="T628" s="1">
        <v>120.56</v>
      </c>
      <c r="U628" t="str">
        <f t="shared" si="273"/>
        <v>down</v>
      </c>
      <c r="V628">
        <f t="shared" si="279"/>
        <v>119.99099999999999</v>
      </c>
      <c r="W628">
        <f t="shared" si="288"/>
        <v>120.48300000000002</v>
      </c>
      <c r="X628" t="str">
        <f t="shared" si="289"/>
        <v>slow</v>
      </c>
      <c r="Y628" t="str">
        <f t="shared" si="297"/>
        <v>cont</v>
      </c>
      <c r="Z628" s="1">
        <v>0.57569999999999999</v>
      </c>
      <c r="AA628" t="str">
        <f t="shared" si="274"/>
        <v>up</v>
      </c>
      <c r="AB628">
        <f t="shared" si="280"/>
        <v>0.56715000000000015</v>
      </c>
      <c r="AC628">
        <f t="shared" si="290"/>
        <v>0.56639499999999998</v>
      </c>
      <c r="AD628" t="str">
        <f t="shared" si="291"/>
        <v>fast</v>
      </c>
      <c r="AE628" t="str">
        <f t="shared" si="298"/>
        <v>cross</v>
      </c>
      <c r="AF628" s="1">
        <v>1.6084000000000001</v>
      </c>
      <c r="AG628" t="str">
        <f t="shared" si="275"/>
        <v>up</v>
      </c>
      <c r="AH628">
        <f t="shared" si="281"/>
        <v>1.6078500000000002</v>
      </c>
      <c r="AI628">
        <f t="shared" si="292"/>
        <v>1.60395</v>
      </c>
      <c r="AJ628" t="str">
        <f t="shared" si="293"/>
        <v>fast</v>
      </c>
      <c r="AK628" t="str">
        <f t="shared" si="299"/>
        <v>cont</v>
      </c>
    </row>
    <row r="629" spans="1:37">
      <c r="A629">
        <v>20030108</v>
      </c>
      <c r="B629" s="1">
        <v>1.0530999999999999</v>
      </c>
      <c r="C629" t="str">
        <f t="shared" si="270"/>
        <v>up</v>
      </c>
      <c r="D629">
        <f t="shared" si="276"/>
        <v>1.0465499999999999</v>
      </c>
      <c r="E629">
        <f t="shared" si="282"/>
        <v>1.0383850000000001</v>
      </c>
      <c r="F629" t="str">
        <f t="shared" si="283"/>
        <v>fast</v>
      </c>
      <c r="G629" t="str">
        <f t="shared" si="294"/>
        <v>cont</v>
      </c>
      <c r="H629" s="1">
        <v>1.5653999999999999</v>
      </c>
      <c r="I629" t="str">
        <f t="shared" si="271"/>
        <v>down</v>
      </c>
      <c r="J629">
        <f t="shared" si="277"/>
        <v>1.56959</v>
      </c>
      <c r="K629">
        <f t="shared" si="284"/>
        <v>1.5623700000000003</v>
      </c>
      <c r="L629" t="str">
        <f t="shared" si="285"/>
        <v>fast</v>
      </c>
      <c r="M629" t="str">
        <f t="shared" si="295"/>
        <v>cont</v>
      </c>
      <c r="N629" s="1">
        <v>1.4081999999999999</v>
      </c>
      <c r="O629" t="str">
        <f t="shared" si="272"/>
        <v>down</v>
      </c>
      <c r="P629">
        <f t="shared" si="278"/>
        <v>1.3997600000000001</v>
      </c>
      <c r="Q629">
        <f t="shared" si="286"/>
        <v>1.4131800000000001</v>
      </c>
      <c r="R629" t="str">
        <f t="shared" si="287"/>
        <v>slow</v>
      </c>
      <c r="S629" t="str">
        <f t="shared" si="296"/>
        <v>cont</v>
      </c>
      <c r="T629" s="1">
        <v>120.4</v>
      </c>
      <c r="U629" t="str">
        <f t="shared" si="273"/>
        <v>down</v>
      </c>
      <c r="V629">
        <f t="shared" si="279"/>
        <v>119.99800000000002</v>
      </c>
      <c r="W629">
        <f t="shared" si="288"/>
        <v>120.46550000000002</v>
      </c>
      <c r="X629" t="str">
        <f t="shared" si="289"/>
        <v>slow</v>
      </c>
      <c r="Y629" t="str">
        <f t="shared" si="297"/>
        <v>cont</v>
      </c>
      <c r="Z629" s="1">
        <v>0.57669999999999999</v>
      </c>
      <c r="AA629" t="str">
        <f t="shared" si="274"/>
        <v>up</v>
      </c>
      <c r="AB629">
        <f t="shared" si="280"/>
        <v>0.56840000000000002</v>
      </c>
      <c r="AC629">
        <f t="shared" si="290"/>
        <v>0.56696000000000002</v>
      </c>
      <c r="AD629" t="str">
        <f t="shared" si="291"/>
        <v>fast</v>
      </c>
      <c r="AE629" t="str">
        <f t="shared" si="298"/>
        <v>cont</v>
      </c>
      <c r="AF629" s="1">
        <v>1.615</v>
      </c>
      <c r="AG629" t="str">
        <f t="shared" si="275"/>
        <v>up</v>
      </c>
      <c r="AH629">
        <f t="shared" si="281"/>
        <v>1.6093</v>
      </c>
      <c r="AI629">
        <f t="shared" si="292"/>
        <v>1.605245</v>
      </c>
      <c r="AJ629" t="str">
        <f t="shared" si="293"/>
        <v>fast</v>
      </c>
      <c r="AK629" t="str">
        <f t="shared" si="299"/>
        <v>cont</v>
      </c>
    </row>
    <row r="630" spans="1:37">
      <c r="A630">
        <v>20030109</v>
      </c>
      <c r="B630" s="1">
        <v>1.0537000000000001</v>
      </c>
      <c r="C630" t="str">
        <f t="shared" si="270"/>
        <v>up</v>
      </c>
      <c r="D630">
        <f t="shared" si="276"/>
        <v>1.04752</v>
      </c>
      <c r="E630">
        <f t="shared" si="282"/>
        <v>1.0398400000000001</v>
      </c>
      <c r="F630" t="str">
        <f t="shared" si="283"/>
        <v>fast</v>
      </c>
      <c r="G630" t="str">
        <f t="shared" si="294"/>
        <v>cont</v>
      </c>
      <c r="H630" s="1">
        <v>1.5609999999999999</v>
      </c>
      <c r="I630" t="str">
        <f t="shared" si="271"/>
        <v>down</v>
      </c>
      <c r="J630">
        <f t="shared" si="277"/>
        <v>1.56853</v>
      </c>
      <c r="K630">
        <f t="shared" si="284"/>
        <v>1.5622300000000002</v>
      </c>
      <c r="L630" t="str">
        <f t="shared" si="285"/>
        <v>fast</v>
      </c>
      <c r="M630" t="str">
        <f t="shared" si="295"/>
        <v>cont</v>
      </c>
      <c r="N630" s="1">
        <v>1.3947000000000001</v>
      </c>
      <c r="O630" t="str">
        <f t="shared" si="272"/>
        <v>down</v>
      </c>
      <c r="P630">
        <f t="shared" si="278"/>
        <v>1.3988500000000001</v>
      </c>
      <c r="Q630">
        <f t="shared" si="286"/>
        <v>1.410525</v>
      </c>
      <c r="R630" t="str">
        <f t="shared" si="287"/>
        <v>slow</v>
      </c>
      <c r="S630" t="str">
        <f t="shared" si="296"/>
        <v>cont</v>
      </c>
      <c r="T630" s="1">
        <v>119.56</v>
      </c>
      <c r="U630" t="str">
        <f t="shared" si="273"/>
        <v>up</v>
      </c>
      <c r="V630">
        <f t="shared" si="279"/>
        <v>119.94000000000001</v>
      </c>
      <c r="W630">
        <f t="shared" si="288"/>
        <v>120.372</v>
      </c>
      <c r="X630" t="str">
        <f t="shared" si="289"/>
        <v>slow</v>
      </c>
      <c r="Y630" t="str">
        <f t="shared" si="297"/>
        <v>cont</v>
      </c>
      <c r="Z630" s="1">
        <v>0.5786</v>
      </c>
      <c r="AA630" t="str">
        <f t="shared" si="274"/>
        <v>up</v>
      </c>
      <c r="AB630">
        <f t="shared" si="280"/>
        <v>0.56981000000000004</v>
      </c>
      <c r="AC630">
        <f t="shared" si="290"/>
        <v>0.56753500000000001</v>
      </c>
      <c r="AD630" t="str">
        <f t="shared" si="291"/>
        <v>fast</v>
      </c>
      <c r="AE630" t="str">
        <f t="shared" si="298"/>
        <v>cont</v>
      </c>
      <c r="AF630" s="1">
        <v>1.6162000000000001</v>
      </c>
      <c r="AG630" t="str">
        <f t="shared" si="275"/>
        <v>down</v>
      </c>
      <c r="AH630">
        <f t="shared" si="281"/>
        <v>1.6105399999999999</v>
      </c>
      <c r="AI630">
        <f t="shared" si="292"/>
        <v>1.6063749999999999</v>
      </c>
      <c r="AJ630" t="str">
        <f t="shared" si="293"/>
        <v>fast</v>
      </c>
      <c r="AK630" t="str">
        <f t="shared" si="299"/>
        <v>cont</v>
      </c>
    </row>
    <row r="631" spans="1:37">
      <c r="A631">
        <v>20030110</v>
      </c>
      <c r="B631" s="1">
        <v>1.0583</v>
      </c>
      <c r="C631" t="str">
        <f t="shared" si="270"/>
        <v>down</v>
      </c>
      <c r="D631">
        <f t="shared" si="276"/>
        <v>1.0491299999999999</v>
      </c>
      <c r="E631">
        <f t="shared" si="282"/>
        <v>1.0410950000000001</v>
      </c>
      <c r="F631" t="str">
        <f t="shared" si="283"/>
        <v>fast</v>
      </c>
      <c r="G631" t="str">
        <f t="shared" si="294"/>
        <v>cont</v>
      </c>
      <c r="H631" s="1">
        <v>1.5529999999999999</v>
      </c>
      <c r="I631" t="str">
        <f t="shared" si="271"/>
        <v>down</v>
      </c>
      <c r="J631">
        <f t="shared" si="277"/>
        <v>1.5670999999999999</v>
      </c>
      <c r="K631">
        <f t="shared" si="284"/>
        <v>1.5618400000000003</v>
      </c>
      <c r="L631" t="str">
        <f t="shared" si="285"/>
        <v>fast</v>
      </c>
      <c r="M631" t="str">
        <f t="shared" si="295"/>
        <v>cont</v>
      </c>
      <c r="N631" s="1">
        <v>1.3939999999999999</v>
      </c>
      <c r="O631" t="str">
        <f t="shared" si="272"/>
        <v>down</v>
      </c>
      <c r="P631">
        <f t="shared" si="278"/>
        <v>1.3988</v>
      </c>
      <c r="Q631">
        <f t="shared" si="286"/>
        <v>1.40801</v>
      </c>
      <c r="R631" t="str">
        <f t="shared" si="287"/>
        <v>slow</v>
      </c>
      <c r="S631" t="str">
        <f t="shared" si="296"/>
        <v>cont</v>
      </c>
      <c r="T631" s="1">
        <v>120.01</v>
      </c>
      <c r="U631" t="str">
        <f t="shared" si="273"/>
        <v>down</v>
      </c>
      <c r="V631">
        <f t="shared" si="279"/>
        <v>119.944</v>
      </c>
      <c r="W631">
        <f t="shared" si="288"/>
        <v>120.29049999999999</v>
      </c>
      <c r="X631" t="str">
        <f t="shared" si="289"/>
        <v>slow</v>
      </c>
      <c r="Y631" t="str">
        <f t="shared" si="297"/>
        <v>cont</v>
      </c>
      <c r="Z631" s="1">
        <v>0.58379999999999999</v>
      </c>
      <c r="AA631" t="str">
        <f t="shared" si="274"/>
        <v>down</v>
      </c>
      <c r="AB631">
        <f t="shared" si="280"/>
        <v>0.57201000000000002</v>
      </c>
      <c r="AC631">
        <f t="shared" si="290"/>
        <v>0.56828500000000004</v>
      </c>
      <c r="AD631" t="str">
        <f t="shared" si="291"/>
        <v>fast</v>
      </c>
      <c r="AE631" t="str">
        <f t="shared" si="298"/>
        <v>cont</v>
      </c>
      <c r="AF631" s="1">
        <v>1.6143000000000001</v>
      </c>
      <c r="AG631" t="str">
        <f t="shared" si="275"/>
        <v>down</v>
      </c>
      <c r="AH631">
        <f t="shared" si="281"/>
        <v>1.6116699999999997</v>
      </c>
      <c r="AI631">
        <f t="shared" si="292"/>
        <v>1.6070099999999996</v>
      </c>
      <c r="AJ631" t="str">
        <f t="shared" si="293"/>
        <v>fast</v>
      </c>
      <c r="AK631" t="str">
        <f t="shared" si="299"/>
        <v>cont</v>
      </c>
    </row>
    <row r="632" spans="1:37">
      <c r="A632">
        <v>20030112</v>
      </c>
      <c r="B632" s="1">
        <v>1.0582</v>
      </c>
      <c r="C632" t="str">
        <f t="shared" si="270"/>
        <v>down</v>
      </c>
      <c r="D632">
        <f t="shared" si="276"/>
        <v>1.0500499999999999</v>
      </c>
      <c r="E632">
        <f t="shared" si="282"/>
        <v>1.0425850000000001</v>
      </c>
      <c r="F632" t="str">
        <f t="shared" si="283"/>
        <v>fast</v>
      </c>
      <c r="G632" t="str">
        <f t="shared" si="294"/>
        <v>cont</v>
      </c>
      <c r="H632" s="1">
        <v>1.5462</v>
      </c>
      <c r="I632" t="str">
        <f t="shared" si="271"/>
        <v>down</v>
      </c>
      <c r="J632">
        <f t="shared" si="277"/>
        <v>1.56379</v>
      </c>
      <c r="K632">
        <f t="shared" si="284"/>
        <v>1.5613800000000002</v>
      </c>
      <c r="L632" t="str">
        <f t="shared" si="285"/>
        <v>fast</v>
      </c>
      <c r="M632" t="str">
        <f t="shared" si="295"/>
        <v>cont</v>
      </c>
      <c r="N632" s="1">
        <v>1.3793</v>
      </c>
      <c r="O632" t="str">
        <f t="shared" si="272"/>
        <v>up</v>
      </c>
      <c r="P632">
        <f t="shared" si="278"/>
        <v>1.3971100000000001</v>
      </c>
      <c r="Q632">
        <f t="shared" si="286"/>
        <v>1.4053500000000001</v>
      </c>
      <c r="R632" t="str">
        <f t="shared" si="287"/>
        <v>slow</v>
      </c>
      <c r="S632" t="str">
        <f t="shared" si="296"/>
        <v>cont</v>
      </c>
      <c r="T632" s="1">
        <v>119.17</v>
      </c>
      <c r="U632" t="str">
        <f t="shared" si="273"/>
        <v>up</v>
      </c>
      <c r="V632">
        <f t="shared" si="279"/>
        <v>119.86200000000001</v>
      </c>
      <c r="W632">
        <f t="shared" si="288"/>
        <v>120.16600000000001</v>
      </c>
      <c r="X632" t="str">
        <f t="shared" si="289"/>
        <v>slow</v>
      </c>
      <c r="Y632" t="str">
        <f t="shared" si="297"/>
        <v>cont</v>
      </c>
      <c r="Z632" s="1">
        <v>0.5827</v>
      </c>
      <c r="AA632" t="str">
        <f t="shared" si="274"/>
        <v>up</v>
      </c>
      <c r="AB632">
        <f t="shared" si="280"/>
        <v>0.57366000000000006</v>
      </c>
      <c r="AC632">
        <f t="shared" si="290"/>
        <v>0.56908499999999995</v>
      </c>
      <c r="AD632" t="str">
        <f t="shared" si="291"/>
        <v>fast</v>
      </c>
      <c r="AE632" t="str">
        <f t="shared" si="298"/>
        <v>cont</v>
      </c>
      <c r="AF632" s="1">
        <v>1.6093</v>
      </c>
      <c r="AG632" t="str">
        <f t="shared" si="275"/>
        <v>up</v>
      </c>
      <c r="AH632">
        <f t="shared" si="281"/>
        <v>1.6120300000000001</v>
      </c>
      <c r="AI632">
        <f t="shared" si="292"/>
        <v>1.6071799999999996</v>
      </c>
      <c r="AJ632" t="str">
        <f t="shared" si="293"/>
        <v>fast</v>
      </c>
      <c r="AK632" t="str">
        <f t="shared" si="299"/>
        <v>cont</v>
      </c>
    </row>
    <row r="633" spans="1:37">
      <c r="A633">
        <v>20030113</v>
      </c>
      <c r="B633" s="1">
        <v>1.0579000000000001</v>
      </c>
      <c r="C633" t="str">
        <f t="shared" si="270"/>
        <v>up</v>
      </c>
      <c r="D633">
        <f t="shared" si="276"/>
        <v>1.05104</v>
      </c>
      <c r="E633">
        <f t="shared" si="282"/>
        <v>1.0440499999999999</v>
      </c>
      <c r="F633" t="str">
        <f t="shared" si="283"/>
        <v>fast</v>
      </c>
      <c r="G633" t="str">
        <f t="shared" si="294"/>
        <v>cont</v>
      </c>
      <c r="H633" s="1">
        <v>1.5448999999999999</v>
      </c>
      <c r="I633" t="str">
        <f t="shared" si="271"/>
        <v>down</v>
      </c>
      <c r="J633">
        <f t="shared" si="277"/>
        <v>1.56097</v>
      </c>
      <c r="K633">
        <f t="shared" si="284"/>
        <v>1.5609</v>
      </c>
      <c r="L633" t="str">
        <f t="shared" si="285"/>
        <v>fast</v>
      </c>
      <c r="M633" t="str">
        <f t="shared" si="295"/>
        <v>cont</v>
      </c>
      <c r="N633" s="1">
        <v>1.3876999999999999</v>
      </c>
      <c r="O633" t="str">
        <f t="shared" si="272"/>
        <v>down</v>
      </c>
      <c r="P633">
        <f t="shared" si="278"/>
        <v>1.3973300000000002</v>
      </c>
      <c r="Q633">
        <f t="shared" si="286"/>
        <v>1.4031150000000001</v>
      </c>
      <c r="R633" t="str">
        <f t="shared" si="287"/>
        <v>slow</v>
      </c>
      <c r="S633" t="str">
        <f t="shared" si="296"/>
        <v>cont</v>
      </c>
      <c r="T633" s="1">
        <v>119.42</v>
      </c>
      <c r="U633" t="str">
        <f t="shared" si="273"/>
        <v>down</v>
      </c>
      <c r="V633">
        <f t="shared" si="279"/>
        <v>119.92600000000002</v>
      </c>
      <c r="W633">
        <f t="shared" si="288"/>
        <v>120.07450000000001</v>
      </c>
      <c r="X633" t="str">
        <f t="shared" si="289"/>
        <v>slow</v>
      </c>
      <c r="Y633" t="str">
        <f t="shared" si="297"/>
        <v>cont</v>
      </c>
      <c r="Z633" s="1">
        <v>0.5857</v>
      </c>
      <c r="AA633" t="str">
        <f t="shared" si="274"/>
        <v>up</v>
      </c>
      <c r="AB633">
        <f t="shared" si="280"/>
        <v>0.57603000000000004</v>
      </c>
      <c r="AC633">
        <f t="shared" si="290"/>
        <v>0.57005499999999998</v>
      </c>
      <c r="AD633" t="str">
        <f t="shared" si="291"/>
        <v>fast</v>
      </c>
      <c r="AE633" t="str">
        <f t="shared" si="298"/>
        <v>cont</v>
      </c>
      <c r="AF633" s="1">
        <v>1.6093999999999999</v>
      </c>
      <c r="AG633" t="str">
        <f t="shared" si="275"/>
        <v>up</v>
      </c>
      <c r="AH633">
        <f t="shared" si="281"/>
        <v>1.61191</v>
      </c>
      <c r="AI633">
        <f t="shared" si="292"/>
        <v>1.6073749999999998</v>
      </c>
      <c r="AJ633" t="str">
        <f t="shared" si="293"/>
        <v>fast</v>
      </c>
      <c r="AK633" t="str">
        <f t="shared" si="299"/>
        <v>cont</v>
      </c>
    </row>
    <row r="634" spans="1:37">
      <c r="A634">
        <v>20030114</v>
      </c>
      <c r="B634" s="1">
        <v>1.0593999999999999</v>
      </c>
      <c r="C634" t="str">
        <f t="shared" si="270"/>
        <v>down</v>
      </c>
      <c r="D634">
        <f t="shared" si="276"/>
        <v>1.0520499999999999</v>
      </c>
      <c r="E634">
        <f t="shared" si="282"/>
        <v>1.045655</v>
      </c>
      <c r="F634" t="str">
        <f t="shared" si="283"/>
        <v>fast</v>
      </c>
      <c r="G634" t="str">
        <f t="shared" si="294"/>
        <v>cont</v>
      </c>
      <c r="H634" s="1">
        <v>1.5422</v>
      </c>
      <c r="I634" t="str">
        <f t="shared" si="271"/>
        <v>up</v>
      </c>
      <c r="J634">
        <f t="shared" si="277"/>
        <v>1.5574499999999998</v>
      </c>
      <c r="K634">
        <f t="shared" si="284"/>
        <v>1.5602550000000002</v>
      </c>
      <c r="L634" t="str">
        <f t="shared" si="285"/>
        <v>slow</v>
      </c>
      <c r="M634" t="str">
        <f t="shared" si="295"/>
        <v>cross</v>
      </c>
      <c r="N634" s="1">
        <v>1.3865000000000001</v>
      </c>
      <c r="O634" t="str">
        <f t="shared" si="272"/>
        <v>up</v>
      </c>
      <c r="P634">
        <f t="shared" si="278"/>
        <v>1.3955200000000001</v>
      </c>
      <c r="Q634">
        <f t="shared" si="286"/>
        <v>1.4010600000000002</v>
      </c>
      <c r="R634" t="str">
        <f t="shared" si="287"/>
        <v>slow</v>
      </c>
      <c r="S634" t="str">
        <f t="shared" si="296"/>
        <v>cont</v>
      </c>
      <c r="T634" s="1">
        <v>119.14</v>
      </c>
      <c r="U634" t="str">
        <f t="shared" si="273"/>
        <v>down</v>
      </c>
      <c r="V634">
        <f t="shared" si="279"/>
        <v>119.81700000000001</v>
      </c>
      <c r="W634">
        <f t="shared" si="288"/>
        <v>119.98299999999999</v>
      </c>
      <c r="X634" t="str">
        <f t="shared" si="289"/>
        <v>slow</v>
      </c>
      <c r="Y634" t="str">
        <f t="shared" si="297"/>
        <v>cont</v>
      </c>
      <c r="Z634" s="1">
        <v>0.58779999999999999</v>
      </c>
      <c r="AA634" t="str">
        <f t="shared" si="274"/>
        <v>up</v>
      </c>
      <c r="AB634">
        <f t="shared" si="280"/>
        <v>0.57828000000000002</v>
      </c>
      <c r="AC634">
        <f t="shared" si="290"/>
        <v>0.57113500000000006</v>
      </c>
      <c r="AD634" t="str">
        <f t="shared" si="291"/>
        <v>fast</v>
      </c>
      <c r="AE634" t="str">
        <f t="shared" si="298"/>
        <v>cont</v>
      </c>
      <c r="AF634" s="1">
        <v>1.6113</v>
      </c>
      <c r="AG634" t="str">
        <f t="shared" si="275"/>
        <v>down</v>
      </c>
      <c r="AH634">
        <f t="shared" si="281"/>
        <v>1.6120300000000001</v>
      </c>
      <c r="AI634">
        <f t="shared" si="292"/>
        <v>1.6077049999999999</v>
      </c>
      <c r="AJ634" t="str">
        <f t="shared" si="293"/>
        <v>fast</v>
      </c>
      <c r="AK634" t="str">
        <f t="shared" si="299"/>
        <v>cont</v>
      </c>
    </row>
    <row r="635" spans="1:37">
      <c r="A635">
        <v>20030115</v>
      </c>
      <c r="B635" s="1">
        <v>1.0588</v>
      </c>
      <c r="C635" t="str">
        <f t="shared" si="270"/>
        <v>up</v>
      </c>
      <c r="D635">
        <f t="shared" si="276"/>
        <v>1.0535999999999999</v>
      </c>
      <c r="E635">
        <f t="shared" si="282"/>
        <v>1.0472650000000001</v>
      </c>
      <c r="F635" t="str">
        <f t="shared" si="283"/>
        <v>fast</v>
      </c>
      <c r="G635" t="str">
        <f t="shared" si="294"/>
        <v>cont</v>
      </c>
      <c r="H635" s="1">
        <v>1.5434000000000001</v>
      </c>
      <c r="I635" t="str">
        <f t="shared" si="271"/>
        <v>down</v>
      </c>
      <c r="J635">
        <f t="shared" si="277"/>
        <v>1.55484</v>
      </c>
      <c r="K635">
        <f t="shared" si="284"/>
        <v>1.5599099999999999</v>
      </c>
      <c r="L635" t="str">
        <f t="shared" si="285"/>
        <v>slow</v>
      </c>
      <c r="M635" t="str">
        <f t="shared" si="295"/>
        <v>cont</v>
      </c>
      <c r="N635" s="1">
        <v>1.3929</v>
      </c>
      <c r="O635" t="str">
        <f t="shared" si="272"/>
        <v>down</v>
      </c>
      <c r="P635">
        <f t="shared" si="278"/>
        <v>1.39418</v>
      </c>
      <c r="Q635">
        <f t="shared" si="286"/>
        <v>1.3994800000000001</v>
      </c>
      <c r="R635" t="str">
        <f t="shared" si="287"/>
        <v>slow</v>
      </c>
      <c r="S635" t="str">
        <f t="shared" si="296"/>
        <v>cont</v>
      </c>
      <c r="T635" s="1">
        <v>118.54</v>
      </c>
      <c r="U635" t="str">
        <f t="shared" si="273"/>
        <v>down</v>
      </c>
      <c r="V635">
        <f t="shared" si="279"/>
        <v>119.646</v>
      </c>
      <c r="W635">
        <f t="shared" si="288"/>
        <v>119.88649999999998</v>
      </c>
      <c r="X635" t="str">
        <f t="shared" si="289"/>
        <v>slow</v>
      </c>
      <c r="Y635" t="str">
        <f t="shared" si="297"/>
        <v>cont</v>
      </c>
      <c r="Z635" s="1">
        <v>0.58850000000000002</v>
      </c>
      <c r="AA635" t="str">
        <f t="shared" si="274"/>
        <v>up</v>
      </c>
      <c r="AB635">
        <f t="shared" si="280"/>
        <v>0.58038999999999996</v>
      </c>
      <c r="AC635">
        <f t="shared" si="290"/>
        <v>0.57238499999999992</v>
      </c>
      <c r="AD635" t="str">
        <f t="shared" si="291"/>
        <v>fast</v>
      </c>
      <c r="AE635" t="str">
        <f t="shared" si="298"/>
        <v>cont</v>
      </c>
      <c r="AF635" s="1">
        <v>1.6069</v>
      </c>
      <c r="AG635" t="str">
        <f t="shared" si="275"/>
        <v>up</v>
      </c>
      <c r="AH635">
        <f t="shared" si="281"/>
        <v>1.6116999999999997</v>
      </c>
      <c r="AI635">
        <f t="shared" si="292"/>
        <v>1.6079650000000001</v>
      </c>
      <c r="AJ635" t="str">
        <f t="shared" si="293"/>
        <v>fast</v>
      </c>
      <c r="AK635" t="str">
        <f t="shared" si="299"/>
        <v>cont</v>
      </c>
    </row>
    <row r="636" spans="1:37">
      <c r="A636">
        <v>20030116</v>
      </c>
      <c r="B636" s="1">
        <v>1.0625</v>
      </c>
      <c r="C636" t="str">
        <f t="shared" si="270"/>
        <v>up</v>
      </c>
      <c r="D636">
        <f t="shared" si="276"/>
        <v>1.0556099999999999</v>
      </c>
      <c r="E636">
        <f t="shared" si="282"/>
        <v>1.0488200000000001</v>
      </c>
      <c r="F636" t="str">
        <f t="shared" si="283"/>
        <v>fast</v>
      </c>
      <c r="G636" t="str">
        <f t="shared" si="294"/>
        <v>cont</v>
      </c>
      <c r="H636" s="1">
        <v>1.5384</v>
      </c>
      <c r="I636" t="str">
        <f t="shared" si="271"/>
        <v>down</v>
      </c>
      <c r="J636">
        <f t="shared" si="277"/>
        <v>1.5521999999999998</v>
      </c>
      <c r="K636">
        <f t="shared" si="284"/>
        <v>1.5592000000000001</v>
      </c>
      <c r="L636" t="str">
        <f t="shared" si="285"/>
        <v>slow</v>
      </c>
      <c r="M636" t="str">
        <f t="shared" si="295"/>
        <v>cont</v>
      </c>
      <c r="N636" s="1">
        <v>1.3861000000000001</v>
      </c>
      <c r="O636" t="str">
        <f t="shared" si="272"/>
        <v>down</v>
      </c>
      <c r="P636">
        <f t="shared" si="278"/>
        <v>1.3929600000000002</v>
      </c>
      <c r="Q636">
        <f t="shared" si="286"/>
        <v>1.397545</v>
      </c>
      <c r="R636" t="str">
        <f t="shared" si="287"/>
        <v>slow</v>
      </c>
      <c r="S636" t="str">
        <f t="shared" si="296"/>
        <v>cont</v>
      </c>
      <c r="T636" s="1">
        <v>118.31</v>
      </c>
      <c r="U636" t="str">
        <f t="shared" si="273"/>
        <v>down</v>
      </c>
      <c r="V636">
        <f t="shared" si="279"/>
        <v>119.49499999999998</v>
      </c>
      <c r="W636">
        <f t="shared" si="288"/>
        <v>119.76399999999998</v>
      </c>
      <c r="X636" t="str">
        <f t="shared" si="289"/>
        <v>slow</v>
      </c>
      <c r="Y636" t="str">
        <f t="shared" si="297"/>
        <v>cont</v>
      </c>
      <c r="Z636" s="1">
        <v>0.58909999999999996</v>
      </c>
      <c r="AA636" t="str">
        <f t="shared" si="274"/>
        <v>up</v>
      </c>
      <c r="AB636">
        <f t="shared" si="280"/>
        <v>0.58255000000000001</v>
      </c>
      <c r="AC636">
        <f t="shared" si="290"/>
        <v>0.57360499999999992</v>
      </c>
      <c r="AD636" t="str">
        <f t="shared" si="291"/>
        <v>fast</v>
      </c>
      <c r="AE636" t="str">
        <f t="shared" si="298"/>
        <v>cont</v>
      </c>
      <c r="AF636" s="1">
        <v>1.6145</v>
      </c>
      <c r="AG636" t="str">
        <f t="shared" si="275"/>
        <v>up</v>
      </c>
      <c r="AH636">
        <f t="shared" si="281"/>
        <v>1.6121099999999999</v>
      </c>
      <c r="AI636">
        <f t="shared" si="292"/>
        <v>1.6084050000000001</v>
      </c>
      <c r="AJ636" t="str">
        <f t="shared" si="293"/>
        <v>fast</v>
      </c>
      <c r="AK636" t="str">
        <f t="shared" si="299"/>
        <v>cont</v>
      </c>
    </row>
    <row r="637" spans="1:37">
      <c r="A637">
        <v>20030117</v>
      </c>
      <c r="B637" s="1">
        <v>1.0676000000000001</v>
      </c>
      <c r="C637" t="str">
        <f t="shared" si="270"/>
        <v>down</v>
      </c>
      <c r="D637">
        <f t="shared" si="276"/>
        <v>1.0574600000000003</v>
      </c>
      <c r="E637">
        <f t="shared" si="282"/>
        <v>1.0505849999999999</v>
      </c>
      <c r="F637" t="str">
        <f t="shared" si="283"/>
        <v>fast</v>
      </c>
      <c r="G637" t="str">
        <f t="shared" si="294"/>
        <v>cont</v>
      </c>
      <c r="H637" s="1">
        <v>1.536</v>
      </c>
      <c r="I637" t="str">
        <f t="shared" si="271"/>
        <v>down</v>
      </c>
      <c r="J637">
        <f t="shared" si="277"/>
        <v>1.5493899999999998</v>
      </c>
      <c r="K637">
        <f t="shared" si="284"/>
        <v>1.5584149999999999</v>
      </c>
      <c r="L637" t="str">
        <f t="shared" si="285"/>
        <v>slow</v>
      </c>
      <c r="M637" t="str">
        <f t="shared" si="295"/>
        <v>cont</v>
      </c>
      <c r="N637" s="1">
        <v>1.3754999999999999</v>
      </c>
      <c r="O637" t="str">
        <f t="shared" si="272"/>
        <v>down</v>
      </c>
      <c r="P637">
        <f t="shared" si="278"/>
        <v>1.3907300000000002</v>
      </c>
      <c r="Q637">
        <f t="shared" si="286"/>
        <v>1.3953500000000001</v>
      </c>
      <c r="R637" t="str">
        <f t="shared" si="287"/>
        <v>slow</v>
      </c>
      <c r="S637" t="str">
        <f t="shared" si="296"/>
        <v>cont</v>
      </c>
      <c r="T637" s="1">
        <v>118.15</v>
      </c>
      <c r="U637" t="str">
        <f t="shared" si="273"/>
        <v>down</v>
      </c>
      <c r="V637">
        <f t="shared" si="279"/>
        <v>119.32599999999999</v>
      </c>
      <c r="W637">
        <f t="shared" si="288"/>
        <v>119.64750000000001</v>
      </c>
      <c r="X637" t="str">
        <f t="shared" si="289"/>
        <v>slow</v>
      </c>
      <c r="Y637" t="str">
        <f t="shared" si="297"/>
        <v>cont</v>
      </c>
      <c r="Z637" s="1">
        <v>0.59260000000000002</v>
      </c>
      <c r="AA637" t="str">
        <f t="shared" si="274"/>
        <v>down</v>
      </c>
      <c r="AB637">
        <f t="shared" si="280"/>
        <v>0.58411999999999997</v>
      </c>
      <c r="AC637">
        <f t="shared" si="290"/>
        <v>0.57503999999999988</v>
      </c>
      <c r="AD637" t="str">
        <f t="shared" si="291"/>
        <v>fast</v>
      </c>
      <c r="AE637" t="str">
        <f t="shared" si="298"/>
        <v>cont</v>
      </c>
      <c r="AF637" s="1">
        <v>1.6194</v>
      </c>
      <c r="AG637" t="str">
        <f t="shared" si="275"/>
        <v>down</v>
      </c>
      <c r="AH637">
        <f t="shared" si="281"/>
        <v>1.6124699999999996</v>
      </c>
      <c r="AI637">
        <f t="shared" si="292"/>
        <v>1.6095400000000002</v>
      </c>
      <c r="AJ637" t="str">
        <f t="shared" si="293"/>
        <v>fast</v>
      </c>
      <c r="AK637" t="str">
        <f t="shared" si="299"/>
        <v>cont</v>
      </c>
    </row>
    <row r="638" spans="1:37">
      <c r="A638">
        <v>20030119</v>
      </c>
      <c r="B638" s="1">
        <v>1.0661</v>
      </c>
      <c r="C638" t="str">
        <f t="shared" si="270"/>
        <v>up</v>
      </c>
      <c r="D638">
        <f t="shared" si="276"/>
        <v>1.0595600000000001</v>
      </c>
      <c r="E638">
        <f t="shared" si="282"/>
        <v>1.0522749999999998</v>
      </c>
      <c r="F638" t="str">
        <f t="shared" si="283"/>
        <v>fast</v>
      </c>
      <c r="G638" t="str">
        <f t="shared" si="294"/>
        <v>cont</v>
      </c>
      <c r="H638" s="1">
        <v>1.5350999999999999</v>
      </c>
      <c r="I638" t="str">
        <f t="shared" si="271"/>
        <v>up</v>
      </c>
      <c r="J638">
        <f t="shared" si="277"/>
        <v>1.5465599999999999</v>
      </c>
      <c r="K638">
        <f t="shared" si="284"/>
        <v>1.5577799999999997</v>
      </c>
      <c r="L638" t="str">
        <f t="shared" si="285"/>
        <v>slow</v>
      </c>
      <c r="M638" t="str">
        <f t="shared" si="295"/>
        <v>cont</v>
      </c>
      <c r="N638" s="1">
        <v>1.3706</v>
      </c>
      <c r="O638" t="str">
        <f t="shared" si="272"/>
        <v>up</v>
      </c>
      <c r="P638">
        <f t="shared" si="278"/>
        <v>1.3875500000000003</v>
      </c>
      <c r="Q638">
        <f t="shared" si="286"/>
        <v>1.3935900000000001</v>
      </c>
      <c r="R638" t="str">
        <f t="shared" si="287"/>
        <v>slow</v>
      </c>
      <c r="S638" t="str">
        <f t="shared" si="296"/>
        <v>cont</v>
      </c>
      <c r="T638" s="1">
        <v>118.03</v>
      </c>
      <c r="U638" t="str">
        <f t="shared" si="273"/>
        <v>up</v>
      </c>
      <c r="V638">
        <f t="shared" si="279"/>
        <v>119.07300000000001</v>
      </c>
      <c r="W638">
        <f t="shared" si="288"/>
        <v>119.53200000000001</v>
      </c>
      <c r="X638" t="str">
        <f t="shared" si="289"/>
        <v>slow</v>
      </c>
      <c r="Y638" t="str">
        <f t="shared" si="297"/>
        <v>cont</v>
      </c>
      <c r="Z638" s="1">
        <v>0.59140000000000004</v>
      </c>
      <c r="AA638" t="str">
        <f t="shared" si="274"/>
        <v>up</v>
      </c>
      <c r="AB638">
        <f t="shared" si="280"/>
        <v>0.58569000000000004</v>
      </c>
      <c r="AC638">
        <f t="shared" si="290"/>
        <v>0.57642000000000004</v>
      </c>
      <c r="AD638" t="str">
        <f t="shared" si="291"/>
        <v>fast</v>
      </c>
      <c r="AE638" t="str">
        <f t="shared" si="298"/>
        <v>cont</v>
      </c>
      <c r="AF638" s="1">
        <v>1.6114999999999999</v>
      </c>
      <c r="AG638" t="str">
        <f t="shared" si="275"/>
        <v>up</v>
      </c>
      <c r="AH638">
        <f t="shared" si="281"/>
        <v>1.6127800000000001</v>
      </c>
      <c r="AI638">
        <f t="shared" si="292"/>
        <v>1.6103149999999999</v>
      </c>
      <c r="AJ638" t="str">
        <f t="shared" si="293"/>
        <v>fast</v>
      </c>
      <c r="AK638" t="str">
        <f t="shared" si="299"/>
        <v>cont</v>
      </c>
    </row>
    <row r="639" spans="1:37">
      <c r="A639">
        <v>20030120</v>
      </c>
      <c r="B639" s="1">
        <v>1.0688</v>
      </c>
      <c r="C639" t="str">
        <f t="shared" si="270"/>
        <v>up</v>
      </c>
      <c r="D639">
        <f t="shared" si="276"/>
        <v>1.0611299999999999</v>
      </c>
      <c r="E639">
        <f t="shared" si="282"/>
        <v>1.0538399999999997</v>
      </c>
      <c r="F639" t="str">
        <f t="shared" si="283"/>
        <v>fast</v>
      </c>
      <c r="G639" t="str">
        <f t="shared" si="294"/>
        <v>cont</v>
      </c>
      <c r="H639" s="1">
        <v>1.5370999999999999</v>
      </c>
      <c r="I639" t="str">
        <f t="shared" si="271"/>
        <v>up</v>
      </c>
      <c r="J639">
        <f t="shared" si="277"/>
        <v>1.54373</v>
      </c>
      <c r="K639">
        <f t="shared" si="284"/>
        <v>1.5566600000000002</v>
      </c>
      <c r="L639" t="str">
        <f t="shared" si="285"/>
        <v>slow</v>
      </c>
      <c r="M639" t="str">
        <f t="shared" si="295"/>
        <v>cont</v>
      </c>
      <c r="N639" s="1">
        <v>1.3733</v>
      </c>
      <c r="O639" t="str">
        <f t="shared" si="272"/>
        <v>up</v>
      </c>
      <c r="P639">
        <f t="shared" si="278"/>
        <v>1.3840600000000003</v>
      </c>
      <c r="Q639">
        <f t="shared" si="286"/>
        <v>1.39191</v>
      </c>
      <c r="R639" t="str">
        <f t="shared" si="287"/>
        <v>slow</v>
      </c>
      <c r="S639" t="str">
        <f t="shared" si="296"/>
        <v>cont</v>
      </c>
      <c r="T639" s="1">
        <v>118.31</v>
      </c>
      <c r="U639" t="str">
        <f t="shared" si="273"/>
        <v>up</v>
      </c>
      <c r="V639">
        <f t="shared" si="279"/>
        <v>118.864</v>
      </c>
      <c r="W639">
        <f t="shared" si="288"/>
        <v>119.43100000000001</v>
      </c>
      <c r="X639" t="str">
        <f t="shared" si="289"/>
        <v>slow</v>
      </c>
      <c r="Y639" t="str">
        <f t="shared" si="297"/>
        <v>cont</v>
      </c>
      <c r="Z639" s="1">
        <v>0.59199999999999997</v>
      </c>
      <c r="AA639" t="str">
        <f t="shared" si="274"/>
        <v>down</v>
      </c>
      <c r="AB639">
        <f t="shared" si="280"/>
        <v>0.58722000000000008</v>
      </c>
      <c r="AC639">
        <f t="shared" si="290"/>
        <v>0.57780999999999993</v>
      </c>
      <c r="AD639" t="str">
        <f t="shared" si="291"/>
        <v>fast</v>
      </c>
      <c r="AE639" t="str">
        <f t="shared" si="298"/>
        <v>cont</v>
      </c>
      <c r="AF639" s="1">
        <v>1.6121000000000001</v>
      </c>
      <c r="AG639" t="str">
        <f t="shared" si="275"/>
        <v>up</v>
      </c>
      <c r="AH639">
        <f t="shared" si="281"/>
        <v>1.61249</v>
      </c>
      <c r="AI639">
        <f t="shared" si="292"/>
        <v>1.610895</v>
      </c>
      <c r="AJ639" t="str">
        <f t="shared" si="293"/>
        <v>fast</v>
      </c>
      <c r="AK639" t="str">
        <f t="shared" si="299"/>
        <v>cont</v>
      </c>
    </row>
    <row r="640" spans="1:37">
      <c r="A640">
        <v>20030121</v>
      </c>
      <c r="B640" s="1">
        <v>1.073</v>
      </c>
      <c r="C640" t="str">
        <f t="shared" si="270"/>
        <v>up</v>
      </c>
      <c r="D640">
        <f t="shared" si="276"/>
        <v>1.0630600000000001</v>
      </c>
      <c r="E640">
        <f t="shared" si="282"/>
        <v>1.0552899999999998</v>
      </c>
      <c r="F640" t="str">
        <f t="shared" si="283"/>
        <v>fast</v>
      </c>
      <c r="G640" t="str">
        <f t="shared" si="294"/>
        <v>cont</v>
      </c>
      <c r="H640" s="1">
        <v>1.5378000000000001</v>
      </c>
      <c r="I640" t="str">
        <f t="shared" si="271"/>
        <v>down</v>
      </c>
      <c r="J640">
        <f t="shared" si="277"/>
        <v>1.5414100000000002</v>
      </c>
      <c r="K640">
        <f t="shared" si="284"/>
        <v>1.55497</v>
      </c>
      <c r="L640" t="str">
        <f t="shared" si="285"/>
        <v>slow</v>
      </c>
      <c r="M640" t="str">
        <f t="shared" si="295"/>
        <v>cont</v>
      </c>
      <c r="N640" s="1">
        <v>1.3738999999999999</v>
      </c>
      <c r="O640" t="str">
        <f t="shared" si="272"/>
        <v>down</v>
      </c>
      <c r="P640">
        <f t="shared" si="278"/>
        <v>1.38198</v>
      </c>
      <c r="Q640">
        <f t="shared" si="286"/>
        <v>1.390415</v>
      </c>
      <c r="R640" t="str">
        <f t="shared" si="287"/>
        <v>slow</v>
      </c>
      <c r="S640" t="str">
        <f t="shared" si="296"/>
        <v>cont</v>
      </c>
      <c r="T640" s="1">
        <v>119.11</v>
      </c>
      <c r="U640" t="str">
        <f t="shared" si="273"/>
        <v>down</v>
      </c>
      <c r="V640">
        <f t="shared" si="279"/>
        <v>118.81899999999999</v>
      </c>
      <c r="W640">
        <f t="shared" si="288"/>
        <v>119.37950000000004</v>
      </c>
      <c r="X640" t="str">
        <f t="shared" si="289"/>
        <v>slow</v>
      </c>
      <c r="Y640" t="str">
        <f t="shared" si="297"/>
        <v>cont</v>
      </c>
      <c r="Z640" s="1">
        <v>0.59199999999999997</v>
      </c>
      <c r="AA640" t="str">
        <f t="shared" si="274"/>
        <v>down</v>
      </c>
      <c r="AB640">
        <f t="shared" si="280"/>
        <v>0.58855999999999997</v>
      </c>
      <c r="AC640">
        <f t="shared" si="290"/>
        <v>0.57918500000000006</v>
      </c>
      <c r="AD640" t="str">
        <f t="shared" si="291"/>
        <v>fast</v>
      </c>
      <c r="AE640" t="str">
        <f t="shared" si="298"/>
        <v>cont</v>
      </c>
      <c r="AF640" s="1">
        <v>1.6177999999999999</v>
      </c>
      <c r="AG640" t="str">
        <f t="shared" si="275"/>
        <v>up</v>
      </c>
      <c r="AH640">
        <f t="shared" si="281"/>
        <v>1.6126499999999999</v>
      </c>
      <c r="AI640">
        <f t="shared" si="292"/>
        <v>1.6115950000000001</v>
      </c>
      <c r="AJ640" t="str">
        <f t="shared" si="293"/>
        <v>fast</v>
      </c>
      <c r="AK640" t="str">
        <f t="shared" si="299"/>
        <v>cont</v>
      </c>
    </row>
    <row r="641" spans="1:37">
      <c r="A641">
        <v>20030122</v>
      </c>
      <c r="B641" s="1">
        <v>1.0736000000000001</v>
      </c>
      <c r="C641" t="str">
        <f t="shared" si="270"/>
        <v>up</v>
      </c>
      <c r="D641">
        <f t="shared" si="276"/>
        <v>1.0645900000000001</v>
      </c>
      <c r="E641">
        <f t="shared" si="282"/>
        <v>1.0568599999999999</v>
      </c>
      <c r="F641" t="str">
        <f t="shared" si="283"/>
        <v>fast</v>
      </c>
      <c r="G641" t="str">
        <f t="shared" si="294"/>
        <v>cont</v>
      </c>
      <c r="H641" s="1">
        <v>1.5345</v>
      </c>
      <c r="I641" t="str">
        <f t="shared" si="271"/>
        <v>down</v>
      </c>
      <c r="J641">
        <f t="shared" si="277"/>
        <v>1.5395600000000003</v>
      </c>
      <c r="K641">
        <f t="shared" si="284"/>
        <v>1.5533299999999999</v>
      </c>
      <c r="L641" t="str">
        <f t="shared" si="285"/>
        <v>slow</v>
      </c>
      <c r="M641" t="str">
        <f t="shared" si="295"/>
        <v>cont</v>
      </c>
      <c r="N641" s="1">
        <v>1.3683000000000001</v>
      </c>
      <c r="O641" t="str">
        <f t="shared" si="272"/>
        <v>down</v>
      </c>
      <c r="P641">
        <f t="shared" si="278"/>
        <v>1.3794099999999998</v>
      </c>
      <c r="Q641">
        <f t="shared" si="286"/>
        <v>1.3891050000000003</v>
      </c>
      <c r="R641" t="str">
        <f t="shared" si="287"/>
        <v>slow</v>
      </c>
      <c r="S641" t="str">
        <f t="shared" si="296"/>
        <v>cont</v>
      </c>
      <c r="T641" s="1">
        <v>118.5</v>
      </c>
      <c r="U641" t="str">
        <f t="shared" si="273"/>
        <v>up</v>
      </c>
      <c r="V641">
        <f t="shared" si="279"/>
        <v>118.66799999999998</v>
      </c>
      <c r="W641">
        <f t="shared" si="288"/>
        <v>119.30600000000001</v>
      </c>
      <c r="X641" t="str">
        <f t="shared" si="289"/>
        <v>slow</v>
      </c>
      <c r="Y641" t="str">
        <f t="shared" si="297"/>
        <v>cont</v>
      </c>
      <c r="Z641" s="1">
        <v>0.58960000000000001</v>
      </c>
      <c r="AA641" t="str">
        <f t="shared" si="274"/>
        <v>up</v>
      </c>
      <c r="AB641">
        <f t="shared" si="280"/>
        <v>0.58914</v>
      </c>
      <c r="AC641">
        <f t="shared" si="290"/>
        <v>0.58057500000000017</v>
      </c>
      <c r="AD641" t="str">
        <f t="shared" si="291"/>
        <v>fast</v>
      </c>
      <c r="AE641" t="str">
        <f t="shared" si="298"/>
        <v>cont</v>
      </c>
      <c r="AF641" s="1">
        <v>1.6215999999999999</v>
      </c>
      <c r="AG641" t="str">
        <f t="shared" si="275"/>
        <v>up</v>
      </c>
      <c r="AH641">
        <f t="shared" si="281"/>
        <v>1.61338</v>
      </c>
      <c r="AI641">
        <f t="shared" si="292"/>
        <v>1.6125249999999998</v>
      </c>
      <c r="AJ641" t="str">
        <f t="shared" si="293"/>
        <v>fast</v>
      </c>
      <c r="AK641" t="str">
        <f t="shared" si="299"/>
        <v>cont</v>
      </c>
    </row>
    <row r="642" spans="1:37">
      <c r="A642">
        <v>20030123</v>
      </c>
      <c r="B642" s="1">
        <v>1.0773999999999999</v>
      </c>
      <c r="C642" t="str">
        <f t="shared" si="270"/>
        <v>up</v>
      </c>
      <c r="D642">
        <f t="shared" si="276"/>
        <v>1.0665100000000003</v>
      </c>
      <c r="E642">
        <f t="shared" si="282"/>
        <v>1.0582799999999999</v>
      </c>
      <c r="F642" t="str">
        <f t="shared" si="283"/>
        <v>fast</v>
      </c>
      <c r="G642" t="str">
        <f t="shared" si="294"/>
        <v>cont</v>
      </c>
      <c r="H642" s="1">
        <v>1.5309999999999999</v>
      </c>
      <c r="I642" t="str">
        <f t="shared" si="271"/>
        <v>down</v>
      </c>
      <c r="J642">
        <f t="shared" si="277"/>
        <v>1.5380400000000001</v>
      </c>
      <c r="K642">
        <f t="shared" si="284"/>
        <v>1.550915</v>
      </c>
      <c r="L642" t="str">
        <f t="shared" si="285"/>
        <v>slow</v>
      </c>
      <c r="M642" t="str">
        <f t="shared" si="295"/>
        <v>cont</v>
      </c>
      <c r="N642" s="1">
        <v>1.3666</v>
      </c>
      <c r="O642" t="str">
        <f t="shared" si="272"/>
        <v>down</v>
      </c>
      <c r="P642">
        <f t="shared" si="278"/>
        <v>1.3781399999999997</v>
      </c>
      <c r="Q642">
        <f t="shared" si="286"/>
        <v>1.3876250000000003</v>
      </c>
      <c r="R642" t="str">
        <f t="shared" si="287"/>
        <v>slow</v>
      </c>
      <c r="S642" t="str">
        <f t="shared" si="296"/>
        <v>cont</v>
      </c>
      <c r="T642" s="1">
        <v>118.79</v>
      </c>
      <c r="U642" t="str">
        <f t="shared" si="273"/>
        <v>down</v>
      </c>
      <c r="V642">
        <f t="shared" si="279"/>
        <v>118.63000000000002</v>
      </c>
      <c r="W642">
        <f t="shared" si="288"/>
        <v>119.24600000000001</v>
      </c>
      <c r="X642" t="str">
        <f t="shared" si="289"/>
        <v>slow</v>
      </c>
      <c r="Y642" t="str">
        <f t="shared" si="297"/>
        <v>cont</v>
      </c>
      <c r="Z642" s="1">
        <v>0.59209999999999996</v>
      </c>
      <c r="AA642" t="str">
        <f t="shared" si="274"/>
        <v>up</v>
      </c>
      <c r="AB642">
        <f t="shared" si="280"/>
        <v>0.59007999999999994</v>
      </c>
      <c r="AC642">
        <f t="shared" si="290"/>
        <v>0.58187000000000011</v>
      </c>
      <c r="AD642" t="str">
        <f t="shared" si="291"/>
        <v>fast</v>
      </c>
      <c r="AE642" t="str">
        <f t="shared" si="298"/>
        <v>cont</v>
      </c>
      <c r="AF642" s="1">
        <v>1.6237999999999999</v>
      </c>
      <c r="AG642" t="str">
        <f t="shared" si="275"/>
        <v>up</v>
      </c>
      <c r="AH642">
        <f t="shared" si="281"/>
        <v>1.61483</v>
      </c>
      <c r="AI642">
        <f t="shared" si="292"/>
        <v>1.6134299999999999</v>
      </c>
      <c r="AJ642" t="str">
        <f t="shared" si="293"/>
        <v>fast</v>
      </c>
      <c r="AK642" t="str">
        <f t="shared" si="299"/>
        <v>cont</v>
      </c>
    </row>
    <row r="643" spans="1:37">
      <c r="A643">
        <v>20030124</v>
      </c>
      <c r="B643" s="1">
        <v>1.0846</v>
      </c>
      <c r="C643" t="str">
        <f t="shared" ref="C643:C706" si="300">+(IF(B644&gt;B643,"up","down"))</f>
        <v>down</v>
      </c>
      <c r="D643">
        <f t="shared" si="276"/>
        <v>1.0691800000000002</v>
      </c>
      <c r="E643">
        <f t="shared" si="282"/>
        <v>1.0601099999999999</v>
      </c>
      <c r="F643" t="str">
        <f t="shared" si="283"/>
        <v>fast</v>
      </c>
      <c r="G643" t="str">
        <f t="shared" si="294"/>
        <v>cont</v>
      </c>
      <c r="H643" s="1">
        <v>1.5250999999999999</v>
      </c>
      <c r="I643" t="str">
        <f t="shared" ref="I643:I706" si="301">+(IF(H644&gt;H643,"up","down"))</f>
        <v>down</v>
      </c>
      <c r="J643">
        <f t="shared" si="277"/>
        <v>1.5360600000000002</v>
      </c>
      <c r="K643">
        <f t="shared" si="284"/>
        <v>1.5485150000000001</v>
      </c>
      <c r="L643" t="str">
        <f t="shared" si="285"/>
        <v>slow</v>
      </c>
      <c r="M643" t="str">
        <f t="shared" si="295"/>
        <v>cont</v>
      </c>
      <c r="N643" s="1">
        <v>1.3628</v>
      </c>
      <c r="O643" t="str">
        <f t="shared" ref="O643:O706" si="302">+(IF(N644&gt;N643,"up","down"))</f>
        <v>down</v>
      </c>
      <c r="P643">
        <f t="shared" si="278"/>
        <v>1.3756499999999998</v>
      </c>
      <c r="Q643">
        <f t="shared" si="286"/>
        <v>1.3864899999999998</v>
      </c>
      <c r="R643" t="str">
        <f t="shared" si="287"/>
        <v>slow</v>
      </c>
      <c r="S643" t="str">
        <f t="shared" si="296"/>
        <v>cont</v>
      </c>
      <c r="T643" s="1">
        <v>118.16</v>
      </c>
      <c r="U643" t="str">
        <f t="shared" ref="U643:U706" si="303">+(IF(T644&gt;T643,"up","down"))</f>
        <v>down</v>
      </c>
      <c r="V643">
        <f t="shared" si="279"/>
        <v>118.50400000000002</v>
      </c>
      <c r="W643">
        <f t="shared" si="288"/>
        <v>119.215</v>
      </c>
      <c r="X643" t="str">
        <f t="shared" si="289"/>
        <v>slow</v>
      </c>
      <c r="Y643" t="str">
        <f t="shared" si="297"/>
        <v>cont</v>
      </c>
      <c r="Z643" s="1">
        <v>0.59340000000000004</v>
      </c>
      <c r="AA643" t="str">
        <f t="shared" ref="AA643:AA706" si="304">+(IF(Z644&gt;Z643,"up","down"))</f>
        <v>down</v>
      </c>
      <c r="AB643">
        <f t="shared" si="280"/>
        <v>0.59084999999999999</v>
      </c>
      <c r="AC643">
        <f t="shared" si="290"/>
        <v>0.58344000000000018</v>
      </c>
      <c r="AD643" t="str">
        <f t="shared" si="291"/>
        <v>fast</v>
      </c>
      <c r="AE643" t="str">
        <f t="shared" si="298"/>
        <v>cont</v>
      </c>
      <c r="AF643" s="1">
        <v>1.6351</v>
      </c>
      <c r="AG643" t="str">
        <f t="shared" ref="AG643:AG706" si="305">+(IF(AF644&gt;AF643,"up","down"))</f>
        <v>down</v>
      </c>
      <c r="AH643">
        <f t="shared" si="281"/>
        <v>1.6173999999999999</v>
      </c>
      <c r="AI643">
        <f t="shared" si="292"/>
        <v>1.6146549999999997</v>
      </c>
      <c r="AJ643" t="str">
        <f t="shared" si="293"/>
        <v>fast</v>
      </c>
      <c r="AK643" t="str">
        <f t="shared" si="299"/>
        <v>cont</v>
      </c>
    </row>
    <row r="644" spans="1:37">
      <c r="A644">
        <v>20030126</v>
      </c>
      <c r="B644" s="1">
        <v>1.0838000000000001</v>
      </c>
      <c r="C644" t="str">
        <f t="shared" si="300"/>
        <v>up</v>
      </c>
      <c r="D644">
        <f t="shared" si="276"/>
        <v>1.07162</v>
      </c>
      <c r="E644">
        <f t="shared" si="282"/>
        <v>1.0618350000000001</v>
      </c>
      <c r="F644" t="str">
        <f t="shared" si="283"/>
        <v>fast</v>
      </c>
      <c r="G644" t="str">
        <f t="shared" si="294"/>
        <v>cont</v>
      </c>
      <c r="H644" s="1">
        <v>1.5185</v>
      </c>
      <c r="I644" t="str">
        <f t="shared" si="301"/>
        <v>up</v>
      </c>
      <c r="J644">
        <f t="shared" si="277"/>
        <v>1.53369</v>
      </c>
      <c r="K644">
        <f t="shared" si="284"/>
        <v>1.5455699999999999</v>
      </c>
      <c r="L644" t="str">
        <f t="shared" si="285"/>
        <v>slow</v>
      </c>
      <c r="M644" t="str">
        <f t="shared" si="295"/>
        <v>cont</v>
      </c>
      <c r="N644" s="1">
        <v>1.3532</v>
      </c>
      <c r="O644" t="str">
        <f t="shared" si="302"/>
        <v>up</v>
      </c>
      <c r="P644">
        <f t="shared" si="278"/>
        <v>1.37232</v>
      </c>
      <c r="Q644">
        <f t="shared" si="286"/>
        <v>1.3839200000000003</v>
      </c>
      <c r="R644" t="str">
        <f t="shared" si="287"/>
        <v>slow</v>
      </c>
      <c r="S644" t="str">
        <f t="shared" si="296"/>
        <v>cont</v>
      </c>
      <c r="T644" s="1">
        <v>117.86</v>
      </c>
      <c r="U644" t="str">
        <f t="shared" si="303"/>
        <v>up</v>
      </c>
      <c r="V644">
        <f t="shared" si="279"/>
        <v>118.37599999999998</v>
      </c>
      <c r="W644">
        <f t="shared" si="288"/>
        <v>119.09649999999999</v>
      </c>
      <c r="X644" t="str">
        <f t="shared" si="289"/>
        <v>slow</v>
      </c>
      <c r="Y644" t="str">
        <f t="shared" si="297"/>
        <v>cont</v>
      </c>
      <c r="Z644" s="1">
        <v>0.59230000000000005</v>
      </c>
      <c r="AA644" t="str">
        <f t="shared" si="304"/>
        <v>up</v>
      </c>
      <c r="AB644">
        <f t="shared" si="280"/>
        <v>0.59130000000000005</v>
      </c>
      <c r="AC644">
        <f t="shared" si="290"/>
        <v>0.58479000000000014</v>
      </c>
      <c r="AD644" t="str">
        <f t="shared" si="291"/>
        <v>fast</v>
      </c>
      <c r="AE644" t="str">
        <f t="shared" si="298"/>
        <v>cont</v>
      </c>
      <c r="AF644" s="1">
        <v>1.6332</v>
      </c>
      <c r="AG644" t="str">
        <f t="shared" si="305"/>
        <v>up</v>
      </c>
      <c r="AH644">
        <f t="shared" si="281"/>
        <v>1.6195899999999999</v>
      </c>
      <c r="AI644">
        <f t="shared" si="292"/>
        <v>1.6158100000000002</v>
      </c>
      <c r="AJ644" t="str">
        <f t="shared" si="293"/>
        <v>fast</v>
      </c>
      <c r="AK644" t="str">
        <f t="shared" si="299"/>
        <v>cont</v>
      </c>
    </row>
    <row r="645" spans="1:37">
      <c r="A645">
        <v>20030127</v>
      </c>
      <c r="B645" s="1">
        <v>1.0905</v>
      </c>
      <c r="C645" t="str">
        <f t="shared" si="300"/>
        <v>down</v>
      </c>
      <c r="D645">
        <f t="shared" si="276"/>
        <v>1.0747900000000001</v>
      </c>
      <c r="E645">
        <f t="shared" si="282"/>
        <v>1.064195</v>
      </c>
      <c r="F645" t="str">
        <f t="shared" si="283"/>
        <v>fast</v>
      </c>
      <c r="G645" t="str">
        <f t="shared" si="294"/>
        <v>cont</v>
      </c>
      <c r="H645" s="1">
        <v>1.5274000000000001</v>
      </c>
      <c r="I645" t="str">
        <f t="shared" si="301"/>
        <v>up</v>
      </c>
      <c r="J645">
        <f t="shared" si="277"/>
        <v>1.53209</v>
      </c>
      <c r="K645">
        <f t="shared" si="284"/>
        <v>1.5434649999999999</v>
      </c>
      <c r="L645" t="str">
        <f t="shared" si="285"/>
        <v>slow</v>
      </c>
      <c r="M645" t="str">
        <f t="shared" si="295"/>
        <v>cont</v>
      </c>
      <c r="N645" s="1">
        <v>1.3602000000000001</v>
      </c>
      <c r="O645" t="str">
        <f t="shared" si="302"/>
        <v>up</v>
      </c>
      <c r="P645">
        <f t="shared" si="278"/>
        <v>1.3690500000000001</v>
      </c>
      <c r="Q645">
        <f t="shared" si="286"/>
        <v>1.381615</v>
      </c>
      <c r="R645" t="str">
        <f t="shared" si="287"/>
        <v>slow</v>
      </c>
      <c r="S645" t="str">
        <f t="shared" si="296"/>
        <v>cont</v>
      </c>
      <c r="T645" s="1">
        <v>119.26</v>
      </c>
      <c r="U645" t="str">
        <f t="shared" si="303"/>
        <v>down</v>
      </c>
      <c r="V645">
        <f t="shared" si="279"/>
        <v>118.44799999999998</v>
      </c>
      <c r="W645">
        <f t="shared" si="288"/>
        <v>119.047</v>
      </c>
      <c r="X645" t="str">
        <f t="shared" si="289"/>
        <v>slow</v>
      </c>
      <c r="Y645" t="str">
        <f t="shared" si="297"/>
        <v>cont</v>
      </c>
      <c r="Z645" s="1">
        <v>0.59409999999999996</v>
      </c>
      <c r="AA645" t="str">
        <f t="shared" si="304"/>
        <v>down</v>
      </c>
      <c r="AB645">
        <f t="shared" si="280"/>
        <v>0.59185999999999994</v>
      </c>
      <c r="AC645">
        <f t="shared" si="290"/>
        <v>0.58612500000000012</v>
      </c>
      <c r="AD645" t="str">
        <f t="shared" si="291"/>
        <v>fast</v>
      </c>
      <c r="AE645" t="str">
        <f t="shared" si="298"/>
        <v>cont</v>
      </c>
      <c r="AF645" s="1">
        <v>1.6408</v>
      </c>
      <c r="AG645" t="str">
        <f t="shared" si="305"/>
        <v>up</v>
      </c>
      <c r="AH645">
        <f t="shared" si="281"/>
        <v>1.6229799999999996</v>
      </c>
      <c r="AI645">
        <f t="shared" si="292"/>
        <v>1.6173399999999998</v>
      </c>
      <c r="AJ645" t="str">
        <f t="shared" si="293"/>
        <v>fast</v>
      </c>
      <c r="AK645" t="str">
        <f t="shared" si="299"/>
        <v>cont</v>
      </c>
    </row>
    <row r="646" spans="1:37">
      <c r="A646">
        <v>20030128</v>
      </c>
      <c r="B646" s="1">
        <v>1.0839000000000001</v>
      </c>
      <c r="C646" t="str">
        <f t="shared" si="300"/>
        <v>up</v>
      </c>
      <c r="D646">
        <f t="shared" si="276"/>
        <v>1.0769299999999999</v>
      </c>
      <c r="E646">
        <f t="shared" si="282"/>
        <v>1.0662699999999998</v>
      </c>
      <c r="F646" t="str">
        <f t="shared" si="283"/>
        <v>fast</v>
      </c>
      <c r="G646" t="str">
        <f t="shared" si="294"/>
        <v>cont</v>
      </c>
      <c r="H646" s="1">
        <v>1.5359</v>
      </c>
      <c r="I646" t="str">
        <f t="shared" si="301"/>
        <v>down</v>
      </c>
      <c r="J646">
        <f t="shared" si="277"/>
        <v>1.5318400000000001</v>
      </c>
      <c r="K646">
        <f t="shared" si="284"/>
        <v>1.5420199999999999</v>
      </c>
      <c r="L646" t="str">
        <f t="shared" si="285"/>
        <v>slow</v>
      </c>
      <c r="M646" t="str">
        <f t="shared" si="295"/>
        <v>cont</v>
      </c>
      <c r="N646" s="1">
        <v>1.3622000000000001</v>
      </c>
      <c r="O646" t="str">
        <f t="shared" si="302"/>
        <v>down</v>
      </c>
      <c r="P646">
        <f t="shared" si="278"/>
        <v>1.36666</v>
      </c>
      <c r="Q646">
        <f t="shared" si="286"/>
        <v>1.3798100000000002</v>
      </c>
      <c r="R646" t="str">
        <f t="shared" si="287"/>
        <v>slow</v>
      </c>
      <c r="S646" t="str">
        <f t="shared" si="296"/>
        <v>cont</v>
      </c>
      <c r="T646" s="1">
        <v>118.92</v>
      </c>
      <c r="U646" t="str">
        <f t="shared" si="303"/>
        <v>down</v>
      </c>
      <c r="V646">
        <f t="shared" si="279"/>
        <v>118.50900000000001</v>
      </c>
      <c r="W646">
        <f t="shared" si="288"/>
        <v>119.002</v>
      </c>
      <c r="X646" t="str">
        <f t="shared" si="289"/>
        <v>slow</v>
      </c>
      <c r="Y646" t="str">
        <f t="shared" si="297"/>
        <v>cont</v>
      </c>
      <c r="Z646" s="1">
        <v>0.58950000000000002</v>
      </c>
      <c r="AA646" t="str">
        <f t="shared" si="304"/>
        <v>up</v>
      </c>
      <c r="AB646">
        <f t="shared" si="280"/>
        <v>0.59190000000000009</v>
      </c>
      <c r="AC646">
        <f t="shared" si="290"/>
        <v>0.587225</v>
      </c>
      <c r="AD646" t="str">
        <f t="shared" si="291"/>
        <v>fast</v>
      </c>
      <c r="AE646" t="str">
        <f t="shared" si="298"/>
        <v>cont</v>
      </c>
      <c r="AF646" s="1">
        <v>1.6414</v>
      </c>
      <c r="AG646" t="str">
        <f t="shared" si="305"/>
        <v>up</v>
      </c>
      <c r="AH646">
        <f t="shared" si="281"/>
        <v>1.6256699999999999</v>
      </c>
      <c r="AI646">
        <f t="shared" si="292"/>
        <v>1.6188899999999997</v>
      </c>
      <c r="AJ646" t="str">
        <f t="shared" si="293"/>
        <v>fast</v>
      </c>
      <c r="AK646" t="str">
        <f t="shared" si="299"/>
        <v>cont</v>
      </c>
    </row>
    <row r="647" spans="1:37">
      <c r="A647">
        <v>20030129</v>
      </c>
      <c r="B647" s="1">
        <v>1.0896999999999999</v>
      </c>
      <c r="C647" t="str">
        <f t="shared" si="300"/>
        <v>down</v>
      </c>
      <c r="D647">
        <f t="shared" si="276"/>
        <v>1.0791400000000002</v>
      </c>
      <c r="E647">
        <f t="shared" si="282"/>
        <v>1.0683000000000002</v>
      </c>
      <c r="F647" t="str">
        <f t="shared" si="283"/>
        <v>fast</v>
      </c>
      <c r="G647" t="str">
        <f t="shared" si="294"/>
        <v>cont</v>
      </c>
      <c r="H647" s="1">
        <v>1.5288999999999999</v>
      </c>
      <c r="I647" t="str">
        <f t="shared" si="301"/>
        <v>up</v>
      </c>
      <c r="J647">
        <f t="shared" si="277"/>
        <v>1.5311299999999997</v>
      </c>
      <c r="K647">
        <f t="shared" si="284"/>
        <v>1.5402599999999997</v>
      </c>
      <c r="L647" t="str">
        <f t="shared" si="285"/>
        <v>slow</v>
      </c>
      <c r="M647" t="str">
        <f t="shared" si="295"/>
        <v>cont</v>
      </c>
      <c r="N647" s="1">
        <v>1.3594999999999999</v>
      </c>
      <c r="O647" t="str">
        <f t="shared" si="302"/>
        <v>up</v>
      </c>
      <c r="P647">
        <f t="shared" si="278"/>
        <v>1.3650600000000002</v>
      </c>
      <c r="Q647">
        <f t="shared" si="286"/>
        <v>1.3778950000000003</v>
      </c>
      <c r="R647" t="str">
        <f t="shared" si="287"/>
        <v>slow</v>
      </c>
      <c r="S647" t="str">
        <f t="shared" si="296"/>
        <v>cont</v>
      </c>
      <c r="T647" s="1">
        <v>118.68</v>
      </c>
      <c r="U647" t="str">
        <f t="shared" si="303"/>
        <v>up</v>
      </c>
      <c r="V647">
        <f t="shared" si="279"/>
        <v>118.56200000000001</v>
      </c>
      <c r="W647">
        <f t="shared" si="288"/>
        <v>118.94399999999999</v>
      </c>
      <c r="X647" t="str">
        <f t="shared" si="289"/>
        <v>slow</v>
      </c>
      <c r="Y647" t="str">
        <f t="shared" si="297"/>
        <v>cont</v>
      </c>
      <c r="Z647" s="1">
        <v>0.59140000000000004</v>
      </c>
      <c r="AA647" t="str">
        <f t="shared" si="304"/>
        <v>down</v>
      </c>
      <c r="AB647">
        <f t="shared" si="280"/>
        <v>0.59177999999999997</v>
      </c>
      <c r="AC647">
        <f t="shared" si="290"/>
        <v>0.58794999999999997</v>
      </c>
      <c r="AD647" t="str">
        <f t="shared" si="291"/>
        <v>fast</v>
      </c>
      <c r="AE647" t="str">
        <f t="shared" si="298"/>
        <v>cont</v>
      </c>
      <c r="AF647" s="1">
        <v>1.6494</v>
      </c>
      <c r="AG647" t="str">
        <f t="shared" si="305"/>
        <v>up</v>
      </c>
      <c r="AH647">
        <f t="shared" si="281"/>
        <v>1.6286700000000001</v>
      </c>
      <c r="AI647">
        <f t="shared" si="292"/>
        <v>1.6205700000000001</v>
      </c>
      <c r="AJ647" t="str">
        <f t="shared" si="293"/>
        <v>fast</v>
      </c>
      <c r="AK647" t="str">
        <f t="shared" si="299"/>
        <v>cont</v>
      </c>
    </row>
    <row r="648" spans="1:37">
      <c r="A648">
        <v>20030130</v>
      </c>
      <c r="B648" s="1">
        <v>1.0833999999999999</v>
      </c>
      <c r="C648" t="str">
        <f t="shared" si="300"/>
        <v>down</v>
      </c>
      <c r="D648">
        <f t="shared" si="276"/>
        <v>1.08087</v>
      </c>
      <c r="E648">
        <f t="shared" si="282"/>
        <v>1.0702150000000001</v>
      </c>
      <c r="F648" t="str">
        <f t="shared" si="283"/>
        <v>fast</v>
      </c>
      <c r="G648" t="str">
        <f t="shared" si="294"/>
        <v>cont</v>
      </c>
      <c r="H648" s="1">
        <v>1.532</v>
      </c>
      <c r="I648" t="str">
        <f t="shared" si="301"/>
        <v>up</v>
      </c>
      <c r="J648">
        <f t="shared" si="277"/>
        <v>1.5308199999999998</v>
      </c>
      <c r="K648">
        <f t="shared" si="284"/>
        <v>1.5386899999999999</v>
      </c>
      <c r="L648" t="str">
        <f t="shared" si="285"/>
        <v>slow</v>
      </c>
      <c r="M648" t="str">
        <f t="shared" si="295"/>
        <v>cont</v>
      </c>
      <c r="N648" s="1">
        <v>1.3696999999999999</v>
      </c>
      <c r="O648" t="str">
        <f t="shared" si="302"/>
        <v>down</v>
      </c>
      <c r="P648">
        <f t="shared" si="278"/>
        <v>1.36497</v>
      </c>
      <c r="Q648">
        <f t="shared" si="286"/>
        <v>1.3762600000000003</v>
      </c>
      <c r="R648" t="str">
        <f t="shared" si="287"/>
        <v>slow</v>
      </c>
      <c r="S648" t="str">
        <f t="shared" si="296"/>
        <v>cont</v>
      </c>
      <c r="T648" s="1">
        <v>119.45</v>
      </c>
      <c r="U648" t="str">
        <f t="shared" si="303"/>
        <v>up</v>
      </c>
      <c r="V648">
        <f t="shared" si="279"/>
        <v>118.70399999999999</v>
      </c>
      <c r="W648">
        <f t="shared" si="288"/>
        <v>118.88849999999998</v>
      </c>
      <c r="X648" t="str">
        <f t="shared" si="289"/>
        <v>slow</v>
      </c>
      <c r="Y648" t="str">
        <f t="shared" si="297"/>
        <v>cont</v>
      </c>
      <c r="Z648" s="1">
        <v>0.58950000000000002</v>
      </c>
      <c r="AA648" t="str">
        <f t="shared" si="304"/>
        <v>up</v>
      </c>
      <c r="AB648">
        <f t="shared" si="280"/>
        <v>0.59159000000000006</v>
      </c>
      <c r="AC648">
        <f t="shared" si="290"/>
        <v>0.58863999999999994</v>
      </c>
      <c r="AD648" t="str">
        <f t="shared" si="291"/>
        <v>fast</v>
      </c>
      <c r="AE648" t="str">
        <f t="shared" si="298"/>
        <v>cont</v>
      </c>
      <c r="AF648" s="1">
        <v>1.6553</v>
      </c>
      <c r="AG648" t="str">
        <f t="shared" si="305"/>
        <v>up</v>
      </c>
      <c r="AH648">
        <f t="shared" si="281"/>
        <v>1.6330500000000001</v>
      </c>
      <c r="AI648">
        <f t="shared" si="292"/>
        <v>1.6229150000000001</v>
      </c>
      <c r="AJ648" t="str">
        <f t="shared" si="293"/>
        <v>fast</v>
      </c>
      <c r="AK648" t="str">
        <f t="shared" si="299"/>
        <v>cont</v>
      </c>
    </row>
    <row r="649" spans="1:37">
      <c r="A649">
        <v>20030131</v>
      </c>
      <c r="B649" s="1">
        <v>1.0831</v>
      </c>
      <c r="C649" t="str">
        <f t="shared" si="300"/>
        <v>down</v>
      </c>
      <c r="D649">
        <f t="shared" si="276"/>
        <v>1.0823</v>
      </c>
      <c r="E649">
        <f t="shared" si="282"/>
        <v>1.071715</v>
      </c>
      <c r="F649" t="str">
        <f t="shared" si="283"/>
        <v>fast</v>
      </c>
      <c r="G649" t="str">
        <f t="shared" si="294"/>
        <v>cont</v>
      </c>
      <c r="H649" s="1">
        <v>1.5338000000000001</v>
      </c>
      <c r="I649" t="str">
        <f t="shared" si="301"/>
        <v>down</v>
      </c>
      <c r="J649">
        <f t="shared" si="277"/>
        <v>1.5304899999999999</v>
      </c>
      <c r="K649">
        <f t="shared" si="284"/>
        <v>1.53711</v>
      </c>
      <c r="L649" t="str">
        <f t="shared" si="285"/>
        <v>slow</v>
      </c>
      <c r="M649" t="str">
        <f t="shared" si="295"/>
        <v>cont</v>
      </c>
      <c r="N649" s="1">
        <v>1.3692</v>
      </c>
      <c r="O649" t="str">
        <f t="shared" si="302"/>
        <v>down</v>
      </c>
      <c r="P649">
        <f t="shared" si="278"/>
        <v>1.36456</v>
      </c>
      <c r="Q649">
        <f t="shared" si="286"/>
        <v>1.3743100000000001</v>
      </c>
      <c r="R649" t="str">
        <f t="shared" si="287"/>
        <v>slow</v>
      </c>
      <c r="S649" t="str">
        <f t="shared" si="296"/>
        <v>cont</v>
      </c>
      <c r="T649" s="1">
        <v>120.04</v>
      </c>
      <c r="U649" t="str">
        <f t="shared" si="303"/>
        <v>down</v>
      </c>
      <c r="V649">
        <f t="shared" si="279"/>
        <v>118.877</v>
      </c>
      <c r="W649">
        <f t="shared" si="288"/>
        <v>118.87049999999999</v>
      </c>
      <c r="X649" t="str">
        <f t="shared" si="289"/>
        <v>fast</v>
      </c>
      <c r="Y649" t="str">
        <f t="shared" si="297"/>
        <v>cross</v>
      </c>
      <c r="Z649" s="1">
        <v>0.59040000000000004</v>
      </c>
      <c r="AA649" t="str">
        <f t="shared" si="304"/>
        <v>down</v>
      </c>
      <c r="AB649">
        <f t="shared" si="280"/>
        <v>0.59143000000000001</v>
      </c>
      <c r="AC649">
        <f t="shared" si="290"/>
        <v>0.58932499999999988</v>
      </c>
      <c r="AD649" t="str">
        <f t="shared" si="291"/>
        <v>fast</v>
      </c>
      <c r="AE649" t="str">
        <f t="shared" si="298"/>
        <v>cont</v>
      </c>
      <c r="AF649" s="1">
        <v>1.657</v>
      </c>
      <c r="AG649" t="str">
        <f t="shared" si="305"/>
        <v>down</v>
      </c>
      <c r="AH649">
        <f t="shared" si="281"/>
        <v>1.6375400000000002</v>
      </c>
      <c r="AI649">
        <f t="shared" si="292"/>
        <v>1.6250149999999999</v>
      </c>
      <c r="AJ649" t="str">
        <f t="shared" si="293"/>
        <v>fast</v>
      </c>
      <c r="AK649" t="str">
        <f t="shared" si="299"/>
        <v>cont</v>
      </c>
    </row>
    <row r="650" spans="1:37">
      <c r="A650">
        <v>20030202</v>
      </c>
      <c r="B650" s="1">
        <v>1.0788</v>
      </c>
      <c r="C650" t="str">
        <f t="shared" si="300"/>
        <v>up</v>
      </c>
      <c r="D650">
        <f t="shared" si="276"/>
        <v>1.0828799999999998</v>
      </c>
      <c r="E650">
        <f t="shared" si="282"/>
        <v>1.0729700000000002</v>
      </c>
      <c r="F650" t="str">
        <f t="shared" si="283"/>
        <v>fast</v>
      </c>
      <c r="G650" t="str">
        <f t="shared" si="294"/>
        <v>cont</v>
      </c>
      <c r="H650" s="1">
        <v>1.5206999999999999</v>
      </c>
      <c r="I650" t="str">
        <f t="shared" si="301"/>
        <v>up</v>
      </c>
      <c r="J650">
        <f t="shared" si="277"/>
        <v>1.5287799999999998</v>
      </c>
      <c r="K650">
        <f t="shared" si="284"/>
        <v>1.5350950000000001</v>
      </c>
      <c r="L650" t="str">
        <f t="shared" si="285"/>
        <v>slow</v>
      </c>
      <c r="M650" t="str">
        <f t="shared" si="295"/>
        <v>cont</v>
      </c>
      <c r="N650" s="1">
        <v>1.3626</v>
      </c>
      <c r="O650" t="str">
        <f t="shared" si="302"/>
        <v>up</v>
      </c>
      <c r="P650">
        <f t="shared" si="278"/>
        <v>1.3634299999999999</v>
      </c>
      <c r="Q650">
        <f t="shared" si="286"/>
        <v>1.3727050000000003</v>
      </c>
      <c r="R650" t="str">
        <f t="shared" si="287"/>
        <v>slow</v>
      </c>
      <c r="S650" t="str">
        <f t="shared" si="296"/>
        <v>cont</v>
      </c>
      <c r="T650" s="1">
        <v>119.89</v>
      </c>
      <c r="U650" t="str">
        <f t="shared" si="303"/>
        <v>up</v>
      </c>
      <c r="V650">
        <f t="shared" si="279"/>
        <v>118.95500000000001</v>
      </c>
      <c r="W650">
        <f t="shared" si="288"/>
        <v>118.88699999999999</v>
      </c>
      <c r="X650" t="str">
        <f t="shared" si="289"/>
        <v>fast</v>
      </c>
      <c r="Y650" t="str">
        <f t="shared" si="297"/>
        <v>cont</v>
      </c>
      <c r="Z650" s="1">
        <v>0.58589999999999998</v>
      </c>
      <c r="AA650" t="str">
        <f t="shared" si="304"/>
        <v>up</v>
      </c>
      <c r="AB650">
        <f t="shared" si="280"/>
        <v>0.59082000000000001</v>
      </c>
      <c r="AC650">
        <f t="shared" si="290"/>
        <v>0.58968999999999994</v>
      </c>
      <c r="AD650" t="str">
        <f t="shared" si="291"/>
        <v>fast</v>
      </c>
      <c r="AE650" t="str">
        <f t="shared" si="298"/>
        <v>cont</v>
      </c>
      <c r="AF650" s="1">
        <v>1.6475</v>
      </c>
      <c r="AG650" t="str">
        <f t="shared" si="305"/>
        <v>down</v>
      </c>
      <c r="AH650">
        <f t="shared" si="281"/>
        <v>1.6405100000000001</v>
      </c>
      <c r="AI650">
        <f t="shared" si="292"/>
        <v>1.6265799999999999</v>
      </c>
      <c r="AJ650" t="str">
        <f t="shared" si="293"/>
        <v>fast</v>
      </c>
      <c r="AK650" t="str">
        <f t="shared" si="299"/>
        <v>cont</v>
      </c>
    </row>
    <row r="651" spans="1:37">
      <c r="A651">
        <v>20030203</v>
      </c>
      <c r="B651" s="1">
        <v>1.0798000000000001</v>
      </c>
      <c r="C651" t="str">
        <f t="shared" si="300"/>
        <v>up</v>
      </c>
      <c r="D651">
        <f t="shared" si="276"/>
        <v>1.0834999999999999</v>
      </c>
      <c r="E651">
        <f t="shared" si="282"/>
        <v>1.0740450000000004</v>
      </c>
      <c r="F651" t="str">
        <f t="shared" si="283"/>
        <v>fast</v>
      </c>
      <c r="G651" t="str">
        <f t="shared" si="294"/>
        <v>cont</v>
      </c>
      <c r="H651" s="1">
        <v>1.5233000000000001</v>
      </c>
      <c r="I651" t="str">
        <f t="shared" si="301"/>
        <v>down</v>
      </c>
      <c r="J651">
        <f t="shared" si="277"/>
        <v>1.52766</v>
      </c>
      <c r="K651">
        <f t="shared" si="284"/>
        <v>1.5336099999999999</v>
      </c>
      <c r="L651" t="str">
        <f t="shared" si="285"/>
        <v>slow</v>
      </c>
      <c r="M651" t="str">
        <f t="shared" si="295"/>
        <v>cont</v>
      </c>
      <c r="N651" s="1">
        <v>1.3734</v>
      </c>
      <c r="O651" t="str">
        <f t="shared" si="302"/>
        <v>down</v>
      </c>
      <c r="P651">
        <f t="shared" si="278"/>
        <v>1.3639399999999999</v>
      </c>
      <c r="Q651">
        <f t="shared" si="286"/>
        <v>1.371675</v>
      </c>
      <c r="R651" t="str">
        <f t="shared" si="287"/>
        <v>slow</v>
      </c>
      <c r="S651" t="str">
        <f t="shared" si="296"/>
        <v>cont</v>
      </c>
      <c r="T651" s="1">
        <v>120.88</v>
      </c>
      <c r="U651" t="str">
        <f t="shared" si="303"/>
        <v>down</v>
      </c>
      <c r="V651">
        <f t="shared" si="279"/>
        <v>119.19300000000003</v>
      </c>
      <c r="W651">
        <f t="shared" si="288"/>
        <v>118.93050000000001</v>
      </c>
      <c r="X651" t="str">
        <f t="shared" si="289"/>
        <v>fast</v>
      </c>
      <c r="Y651" t="str">
        <f t="shared" si="297"/>
        <v>cont</v>
      </c>
      <c r="Z651" s="1">
        <v>0.58679999999999999</v>
      </c>
      <c r="AA651" t="str">
        <f t="shared" si="304"/>
        <v>up</v>
      </c>
      <c r="AB651">
        <f t="shared" si="280"/>
        <v>0.59054000000000006</v>
      </c>
      <c r="AC651">
        <f t="shared" si="290"/>
        <v>0.58983999999999992</v>
      </c>
      <c r="AD651" t="str">
        <f t="shared" si="291"/>
        <v>fast</v>
      </c>
      <c r="AE651" t="str">
        <f t="shared" si="298"/>
        <v>cont</v>
      </c>
      <c r="AF651" s="1">
        <v>1.6462000000000001</v>
      </c>
      <c r="AG651" t="str">
        <f t="shared" si="305"/>
        <v>up</v>
      </c>
      <c r="AH651">
        <f t="shared" si="281"/>
        <v>1.64297</v>
      </c>
      <c r="AI651">
        <f t="shared" si="292"/>
        <v>1.6281749999999999</v>
      </c>
      <c r="AJ651" t="str">
        <f t="shared" si="293"/>
        <v>fast</v>
      </c>
      <c r="AK651" t="str">
        <f t="shared" si="299"/>
        <v>cont</v>
      </c>
    </row>
    <row r="652" spans="1:37">
      <c r="A652">
        <v>20030204</v>
      </c>
      <c r="B652" s="1">
        <v>1.0905</v>
      </c>
      <c r="C652" t="str">
        <f t="shared" si="300"/>
        <v>up</v>
      </c>
      <c r="D652">
        <f t="shared" ref="D652:D715" si="306">+AVERAGE(B643:B652)</f>
        <v>1.0848100000000001</v>
      </c>
      <c r="E652">
        <f t="shared" si="282"/>
        <v>1.0756600000000003</v>
      </c>
      <c r="F652" t="str">
        <f t="shared" si="283"/>
        <v>fast</v>
      </c>
      <c r="G652" t="str">
        <f t="shared" si="294"/>
        <v>cont</v>
      </c>
      <c r="H652" s="1">
        <v>1.5194000000000001</v>
      </c>
      <c r="I652" t="str">
        <f t="shared" si="301"/>
        <v>up</v>
      </c>
      <c r="J652">
        <f t="shared" ref="J652:J715" si="307">+AVERAGE(H643:H652)</f>
        <v>1.5265</v>
      </c>
      <c r="K652">
        <f t="shared" si="284"/>
        <v>1.53227</v>
      </c>
      <c r="L652" t="str">
        <f t="shared" si="285"/>
        <v>slow</v>
      </c>
      <c r="M652" t="str">
        <f t="shared" si="295"/>
        <v>cont</v>
      </c>
      <c r="N652" s="1">
        <v>1.3620000000000001</v>
      </c>
      <c r="O652" t="str">
        <f t="shared" si="302"/>
        <v>up</v>
      </c>
      <c r="P652">
        <f t="shared" ref="P652:P715" si="308">+AVERAGE(N643:N652)</f>
        <v>1.36348</v>
      </c>
      <c r="Q652">
        <f t="shared" si="286"/>
        <v>1.3708099999999999</v>
      </c>
      <c r="R652" t="str">
        <f t="shared" si="287"/>
        <v>slow</v>
      </c>
      <c r="S652" t="str">
        <f t="shared" si="296"/>
        <v>cont</v>
      </c>
      <c r="T652" s="1">
        <v>120.55</v>
      </c>
      <c r="U652" t="str">
        <f t="shared" si="303"/>
        <v>down</v>
      </c>
      <c r="V652">
        <f t="shared" ref="V652:V715" si="309">+AVERAGE(T643:T652)</f>
        <v>119.36899999999999</v>
      </c>
      <c r="W652">
        <f t="shared" si="288"/>
        <v>118.99950000000004</v>
      </c>
      <c r="X652" t="str">
        <f t="shared" si="289"/>
        <v>fast</v>
      </c>
      <c r="Y652" t="str">
        <f t="shared" si="297"/>
        <v>cont</v>
      </c>
      <c r="Z652" s="1">
        <v>0.59240000000000004</v>
      </c>
      <c r="AA652" t="str">
        <f t="shared" si="304"/>
        <v>up</v>
      </c>
      <c r="AB652">
        <f t="shared" ref="AB652:AB715" si="310">+AVERAGE(Z643:Z652)</f>
        <v>0.59057000000000015</v>
      </c>
      <c r="AC652">
        <f t="shared" si="290"/>
        <v>0.59032499999999999</v>
      </c>
      <c r="AD652" t="str">
        <f t="shared" si="291"/>
        <v>fast</v>
      </c>
      <c r="AE652" t="str">
        <f t="shared" si="298"/>
        <v>cont</v>
      </c>
      <c r="AF652" s="1">
        <v>1.6494</v>
      </c>
      <c r="AG652" t="str">
        <f t="shared" si="305"/>
        <v>up</v>
      </c>
      <c r="AH652">
        <f t="shared" ref="AH652:AH715" si="311">+AVERAGE(AF643:AF652)</f>
        <v>1.6455300000000002</v>
      </c>
      <c r="AI652">
        <f t="shared" si="292"/>
        <v>1.63018</v>
      </c>
      <c r="AJ652" t="str">
        <f t="shared" si="293"/>
        <v>fast</v>
      </c>
      <c r="AK652" t="str">
        <f t="shared" si="299"/>
        <v>cont</v>
      </c>
    </row>
    <row r="653" spans="1:37">
      <c r="A653">
        <v>20030205</v>
      </c>
      <c r="B653" s="1">
        <v>1.0933999999999999</v>
      </c>
      <c r="C653" t="str">
        <f t="shared" si="300"/>
        <v>down</v>
      </c>
      <c r="D653">
        <f t="shared" si="306"/>
        <v>1.08569</v>
      </c>
      <c r="E653">
        <f t="shared" si="282"/>
        <v>1.0774349999999999</v>
      </c>
      <c r="F653" t="str">
        <f t="shared" si="283"/>
        <v>fast</v>
      </c>
      <c r="G653" t="str">
        <f t="shared" si="294"/>
        <v>cont</v>
      </c>
      <c r="H653" s="1">
        <v>1.5227999999999999</v>
      </c>
      <c r="I653" t="str">
        <f t="shared" si="301"/>
        <v>up</v>
      </c>
      <c r="J653">
        <f t="shared" si="307"/>
        <v>1.5262700000000002</v>
      </c>
      <c r="K653">
        <f t="shared" si="284"/>
        <v>1.5311650000000001</v>
      </c>
      <c r="L653" t="str">
        <f t="shared" si="285"/>
        <v>slow</v>
      </c>
      <c r="M653" t="str">
        <f t="shared" si="295"/>
        <v>cont</v>
      </c>
      <c r="N653" s="1">
        <v>1.3667</v>
      </c>
      <c r="O653" t="str">
        <f t="shared" si="302"/>
        <v>down</v>
      </c>
      <c r="P653">
        <f t="shared" si="308"/>
        <v>1.3638699999999999</v>
      </c>
      <c r="Q653">
        <f t="shared" si="286"/>
        <v>1.3697600000000001</v>
      </c>
      <c r="R653" t="str">
        <f t="shared" si="287"/>
        <v>slow</v>
      </c>
      <c r="S653" t="str">
        <f t="shared" si="296"/>
        <v>cont</v>
      </c>
      <c r="T653" s="1">
        <v>120.31</v>
      </c>
      <c r="U653" t="str">
        <f t="shared" si="303"/>
        <v>down</v>
      </c>
      <c r="V653">
        <f t="shared" si="309"/>
        <v>119.58399999999999</v>
      </c>
      <c r="W653">
        <f t="shared" si="288"/>
        <v>119.04400000000003</v>
      </c>
      <c r="X653" t="str">
        <f t="shared" si="289"/>
        <v>fast</v>
      </c>
      <c r="Y653" t="str">
        <f t="shared" si="297"/>
        <v>cont</v>
      </c>
      <c r="Z653" s="1">
        <v>0.59309999999999996</v>
      </c>
      <c r="AA653" t="str">
        <f t="shared" si="304"/>
        <v>down</v>
      </c>
      <c r="AB653">
        <f t="shared" si="310"/>
        <v>0.59054000000000006</v>
      </c>
      <c r="AC653">
        <f t="shared" si="290"/>
        <v>0.59069499999999997</v>
      </c>
      <c r="AD653" t="str">
        <f t="shared" si="291"/>
        <v>slow</v>
      </c>
      <c r="AE653" t="str">
        <f t="shared" si="298"/>
        <v>cross</v>
      </c>
      <c r="AF653" s="1">
        <v>1.6532</v>
      </c>
      <c r="AG653" t="str">
        <f t="shared" si="305"/>
        <v>down</v>
      </c>
      <c r="AH653">
        <f t="shared" si="311"/>
        <v>1.6473399999999998</v>
      </c>
      <c r="AI653">
        <f t="shared" si="292"/>
        <v>1.6323699999999999</v>
      </c>
      <c r="AJ653" t="str">
        <f t="shared" si="293"/>
        <v>fast</v>
      </c>
      <c r="AK653" t="str">
        <f t="shared" si="299"/>
        <v>cont</v>
      </c>
    </row>
    <row r="654" spans="1:37">
      <c r="A654">
        <v>20030206</v>
      </c>
      <c r="B654" s="1">
        <v>1.0862000000000001</v>
      </c>
      <c r="C654" t="str">
        <f t="shared" si="300"/>
        <v>down</v>
      </c>
      <c r="D654">
        <f t="shared" si="306"/>
        <v>1.0859299999999998</v>
      </c>
      <c r="E654">
        <f t="shared" si="282"/>
        <v>1.0787749999999998</v>
      </c>
      <c r="F654" t="str">
        <f t="shared" si="283"/>
        <v>fast</v>
      </c>
      <c r="G654" t="str">
        <f t="shared" si="294"/>
        <v>cont</v>
      </c>
      <c r="H654" s="1">
        <v>1.5263</v>
      </c>
      <c r="I654" t="str">
        <f t="shared" si="301"/>
        <v>down</v>
      </c>
      <c r="J654">
        <f t="shared" si="307"/>
        <v>1.5270500000000002</v>
      </c>
      <c r="K654">
        <f t="shared" si="284"/>
        <v>1.53037</v>
      </c>
      <c r="L654" t="str">
        <f t="shared" si="285"/>
        <v>slow</v>
      </c>
      <c r="M654" t="str">
        <f t="shared" si="295"/>
        <v>cont</v>
      </c>
      <c r="N654" s="1">
        <v>1.3611</v>
      </c>
      <c r="O654" t="str">
        <f t="shared" si="302"/>
        <v>up</v>
      </c>
      <c r="P654">
        <f t="shared" si="308"/>
        <v>1.3646600000000002</v>
      </c>
      <c r="Q654">
        <f t="shared" si="286"/>
        <v>1.3684900000000002</v>
      </c>
      <c r="R654" t="str">
        <f t="shared" si="287"/>
        <v>slow</v>
      </c>
      <c r="S654" t="str">
        <f t="shared" si="296"/>
        <v>cont</v>
      </c>
      <c r="T654" s="1">
        <v>120.23</v>
      </c>
      <c r="U654" t="str">
        <f t="shared" si="303"/>
        <v>up</v>
      </c>
      <c r="V654">
        <f t="shared" si="309"/>
        <v>119.821</v>
      </c>
      <c r="W654">
        <f t="shared" si="288"/>
        <v>119.09850000000002</v>
      </c>
      <c r="X654" t="str">
        <f t="shared" si="289"/>
        <v>fast</v>
      </c>
      <c r="Y654" t="str">
        <f t="shared" si="297"/>
        <v>cont</v>
      </c>
      <c r="Z654" s="1">
        <v>0.59199999999999997</v>
      </c>
      <c r="AA654" t="str">
        <f t="shared" si="304"/>
        <v>up</v>
      </c>
      <c r="AB654">
        <f t="shared" si="310"/>
        <v>0.59050999999999998</v>
      </c>
      <c r="AC654">
        <f t="shared" si="290"/>
        <v>0.59090500000000001</v>
      </c>
      <c r="AD654" t="str">
        <f t="shared" si="291"/>
        <v>slow</v>
      </c>
      <c r="AE654" t="str">
        <f t="shared" si="298"/>
        <v>cont</v>
      </c>
      <c r="AF654" s="1">
        <v>1.6473</v>
      </c>
      <c r="AG654" t="str">
        <f t="shared" si="305"/>
        <v>down</v>
      </c>
      <c r="AH654">
        <f t="shared" si="311"/>
        <v>1.6487500000000002</v>
      </c>
      <c r="AI654">
        <f t="shared" si="292"/>
        <v>1.6341699999999999</v>
      </c>
      <c r="AJ654" t="str">
        <f t="shared" si="293"/>
        <v>fast</v>
      </c>
      <c r="AK654" t="str">
        <f t="shared" si="299"/>
        <v>cont</v>
      </c>
    </row>
    <row r="655" spans="1:37">
      <c r="A655">
        <v>20030207</v>
      </c>
      <c r="B655" s="1">
        <v>1.0833999999999999</v>
      </c>
      <c r="C655" t="str">
        <f t="shared" si="300"/>
        <v>down</v>
      </c>
      <c r="D655">
        <f t="shared" si="306"/>
        <v>1.0852200000000001</v>
      </c>
      <c r="E655">
        <f t="shared" si="282"/>
        <v>1.0800050000000001</v>
      </c>
      <c r="F655" t="str">
        <f t="shared" si="283"/>
        <v>fast</v>
      </c>
      <c r="G655" t="str">
        <f t="shared" si="294"/>
        <v>cont</v>
      </c>
      <c r="H655" s="1">
        <v>1.5248999999999999</v>
      </c>
      <c r="I655" t="str">
        <f t="shared" si="301"/>
        <v>down</v>
      </c>
      <c r="J655">
        <f t="shared" si="307"/>
        <v>1.5267999999999999</v>
      </c>
      <c r="K655">
        <f t="shared" si="284"/>
        <v>1.5294449999999999</v>
      </c>
      <c r="L655" t="str">
        <f t="shared" si="285"/>
        <v>slow</v>
      </c>
      <c r="M655" t="str">
        <f t="shared" si="295"/>
        <v>cont</v>
      </c>
      <c r="N655" s="1">
        <v>1.3665</v>
      </c>
      <c r="O655" t="str">
        <f t="shared" si="302"/>
        <v>down</v>
      </c>
      <c r="P655">
        <f t="shared" si="308"/>
        <v>1.3652900000000001</v>
      </c>
      <c r="Q655">
        <f t="shared" si="286"/>
        <v>1.36717</v>
      </c>
      <c r="R655" t="str">
        <f t="shared" si="287"/>
        <v>slow</v>
      </c>
      <c r="S655" t="str">
        <f t="shared" si="296"/>
        <v>cont</v>
      </c>
      <c r="T655" s="1">
        <v>120.39</v>
      </c>
      <c r="U655" t="str">
        <f t="shared" si="303"/>
        <v>up</v>
      </c>
      <c r="V655">
        <f t="shared" si="309"/>
        <v>119.93400000000001</v>
      </c>
      <c r="W655">
        <f t="shared" si="288"/>
        <v>119.191</v>
      </c>
      <c r="X655" t="str">
        <f t="shared" si="289"/>
        <v>fast</v>
      </c>
      <c r="Y655" t="str">
        <f t="shared" si="297"/>
        <v>cont</v>
      </c>
      <c r="Z655" s="1">
        <v>0.59279999999999999</v>
      </c>
      <c r="AA655" t="str">
        <f t="shared" si="304"/>
        <v>down</v>
      </c>
      <c r="AB655">
        <f t="shared" si="310"/>
        <v>0.5903799999999999</v>
      </c>
      <c r="AC655">
        <f t="shared" si="290"/>
        <v>0.59112000000000009</v>
      </c>
      <c r="AD655" t="str">
        <f t="shared" si="291"/>
        <v>slow</v>
      </c>
      <c r="AE655" t="str">
        <f t="shared" si="298"/>
        <v>cont</v>
      </c>
      <c r="AF655" s="1">
        <v>1.6371</v>
      </c>
      <c r="AG655" t="str">
        <f t="shared" si="305"/>
        <v>down</v>
      </c>
      <c r="AH655">
        <f t="shared" si="311"/>
        <v>1.64838</v>
      </c>
      <c r="AI655">
        <f t="shared" si="292"/>
        <v>1.63568</v>
      </c>
      <c r="AJ655" t="str">
        <f t="shared" si="293"/>
        <v>fast</v>
      </c>
      <c r="AK655" t="str">
        <f t="shared" si="299"/>
        <v>cont</v>
      </c>
    </row>
    <row r="656" spans="1:37">
      <c r="A656">
        <v>20030209</v>
      </c>
      <c r="B656" s="1">
        <v>1.0815999999999999</v>
      </c>
      <c r="C656" t="str">
        <f t="shared" si="300"/>
        <v>up</v>
      </c>
      <c r="D656">
        <f t="shared" si="306"/>
        <v>1.0849899999999999</v>
      </c>
      <c r="E656">
        <f t="shared" si="282"/>
        <v>1.0809599999999999</v>
      </c>
      <c r="F656" t="str">
        <f t="shared" si="283"/>
        <v>fast</v>
      </c>
      <c r="G656" t="str">
        <f t="shared" si="294"/>
        <v>cont</v>
      </c>
      <c r="H656" s="1">
        <v>1.5221</v>
      </c>
      <c r="I656" t="str">
        <f t="shared" si="301"/>
        <v>up</v>
      </c>
      <c r="J656">
        <f t="shared" si="307"/>
        <v>1.52542</v>
      </c>
      <c r="K656">
        <f t="shared" si="284"/>
        <v>1.5286300000000002</v>
      </c>
      <c r="L656" t="str">
        <f t="shared" si="285"/>
        <v>slow</v>
      </c>
      <c r="M656" t="str">
        <f t="shared" si="295"/>
        <v>cont</v>
      </c>
      <c r="N656" s="1">
        <v>1.3562000000000001</v>
      </c>
      <c r="O656" t="str">
        <f t="shared" si="302"/>
        <v>up</v>
      </c>
      <c r="P656">
        <f t="shared" si="308"/>
        <v>1.36469</v>
      </c>
      <c r="Q656">
        <f t="shared" si="286"/>
        <v>1.365675</v>
      </c>
      <c r="R656" t="str">
        <f t="shared" si="287"/>
        <v>slow</v>
      </c>
      <c r="S656" t="str">
        <f t="shared" si="296"/>
        <v>cont</v>
      </c>
      <c r="T656" s="1">
        <v>120.43</v>
      </c>
      <c r="U656" t="str">
        <f t="shared" si="303"/>
        <v>up</v>
      </c>
      <c r="V656">
        <f t="shared" si="309"/>
        <v>120.08500000000001</v>
      </c>
      <c r="W656">
        <f t="shared" si="288"/>
        <v>119.29699999999998</v>
      </c>
      <c r="X656" t="str">
        <f t="shared" si="289"/>
        <v>fast</v>
      </c>
      <c r="Y656" t="str">
        <f t="shared" si="297"/>
        <v>cont</v>
      </c>
      <c r="Z656" s="1">
        <v>0.59019999999999995</v>
      </c>
      <c r="AA656" t="str">
        <f t="shared" si="304"/>
        <v>up</v>
      </c>
      <c r="AB656">
        <f t="shared" si="310"/>
        <v>0.59044999999999992</v>
      </c>
      <c r="AC656">
        <f t="shared" si="290"/>
        <v>0.59117500000000001</v>
      </c>
      <c r="AD656" t="str">
        <f t="shared" si="291"/>
        <v>slow</v>
      </c>
      <c r="AE656" t="str">
        <f t="shared" si="298"/>
        <v>cont</v>
      </c>
      <c r="AF656" s="1">
        <v>1.6324000000000001</v>
      </c>
      <c r="AG656" t="str">
        <f t="shared" si="305"/>
        <v>up</v>
      </c>
      <c r="AH656">
        <f t="shared" si="311"/>
        <v>1.6474799999999998</v>
      </c>
      <c r="AI656">
        <f t="shared" si="292"/>
        <v>1.6365750000000001</v>
      </c>
      <c r="AJ656" t="str">
        <f t="shared" si="293"/>
        <v>fast</v>
      </c>
      <c r="AK656" t="str">
        <f t="shared" si="299"/>
        <v>cont</v>
      </c>
    </row>
    <row r="657" spans="1:37">
      <c r="A657">
        <v>20030210</v>
      </c>
      <c r="B657" s="1">
        <v>1.0825</v>
      </c>
      <c r="C657" t="str">
        <f t="shared" si="300"/>
        <v>down</v>
      </c>
      <c r="D657">
        <f t="shared" si="306"/>
        <v>1.0842700000000001</v>
      </c>
      <c r="E657">
        <f t="shared" si="282"/>
        <v>1.0817049999999999</v>
      </c>
      <c r="F657" t="str">
        <f t="shared" si="283"/>
        <v>fast</v>
      </c>
      <c r="G657" t="str">
        <f t="shared" si="294"/>
        <v>cont</v>
      </c>
      <c r="H657" s="1">
        <v>1.5315000000000001</v>
      </c>
      <c r="I657" t="str">
        <f t="shared" si="301"/>
        <v>up</v>
      </c>
      <c r="J657">
        <f t="shared" si="307"/>
        <v>1.5256799999999999</v>
      </c>
      <c r="K657">
        <f t="shared" si="284"/>
        <v>1.528405</v>
      </c>
      <c r="L657" t="str">
        <f t="shared" si="285"/>
        <v>slow</v>
      </c>
      <c r="M657" t="str">
        <f t="shared" si="295"/>
        <v>cont</v>
      </c>
      <c r="N657" s="1">
        <v>1.3695999999999999</v>
      </c>
      <c r="O657" t="str">
        <f t="shared" si="302"/>
        <v>up</v>
      </c>
      <c r="P657">
        <f t="shared" si="308"/>
        <v>1.3656999999999999</v>
      </c>
      <c r="Q657">
        <f t="shared" si="286"/>
        <v>1.3653800000000003</v>
      </c>
      <c r="R657" t="str">
        <f t="shared" si="287"/>
        <v>fast</v>
      </c>
      <c r="S657" t="str">
        <f t="shared" si="296"/>
        <v>cross</v>
      </c>
      <c r="T657" s="1">
        <v>121.35</v>
      </c>
      <c r="U657" t="str">
        <f t="shared" si="303"/>
        <v>up</v>
      </c>
      <c r="V657">
        <f t="shared" si="309"/>
        <v>120.35199999999998</v>
      </c>
      <c r="W657">
        <f t="shared" si="288"/>
        <v>119.45699999999999</v>
      </c>
      <c r="X657" t="str">
        <f t="shared" si="289"/>
        <v>fast</v>
      </c>
      <c r="Y657" t="str">
        <f t="shared" si="297"/>
        <v>cont</v>
      </c>
      <c r="Z657" s="1">
        <v>0.59340000000000004</v>
      </c>
      <c r="AA657" t="str">
        <f t="shared" si="304"/>
        <v>down</v>
      </c>
      <c r="AB657">
        <f t="shared" si="310"/>
        <v>0.5906499999999999</v>
      </c>
      <c r="AC657">
        <f t="shared" si="290"/>
        <v>0.59121499999999994</v>
      </c>
      <c r="AD657" t="str">
        <f t="shared" si="291"/>
        <v>slow</v>
      </c>
      <c r="AE657" t="str">
        <f t="shared" si="298"/>
        <v>cont</v>
      </c>
      <c r="AF657" s="1">
        <v>1.6351</v>
      </c>
      <c r="AG657" t="str">
        <f t="shared" si="305"/>
        <v>down</v>
      </c>
      <c r="AH657">
        <f t="shared" si="311"/>
        <v>1.64605</v>
      </c>
      <c r="AI657">
        <f t="shared" si="292"/>
        <v>1.6373600000000004</v>
      </c>
      <c r="AJ657" t="str">
        <f t="shared" si="293"/>
        <v>fast</v>
      </c>
      <c r="AK657" t="str">
        <f t="shared" si="299"/>
        <v>cont</v>
      </c>
    </row>
    <row r="658" spans="1:37">
      <c r="A658">
        <v>20030211</v>
      </c>
      <c r="B658" s="1">
        <v>1.0758000000000001</v>
      </c>
      <c r="C658" t="str">
        <f t="shared" si="300"/>
        <v>up</v>
      </c>
      <c r="D658">
        <f t="shared" si="306"/>
        <v>1.08351</v>
      </c>
      <c r="E658">
        <f t="shared" si="282"/>
        <v>1.0821900000000002</v>
      </c>
      <c r="F658" t="str">
        <f t="shared" si="283"/>
        <v>fast</v>
      </c>
      <c r="G658" t="str">
        <f t="shared" si="294"/>
        <v>cont</v>
      </c>
      <c r="H658" s="1">
        <v>1.5327</v>
      </c>
      <c r="I658" t="str">
        <f t="shared" si="301"/>
        <v>down</v>
      </c>
      <c r="J658">
        <f t="shared" si="307"/>
        <v>1.5257499999999999</v>
      </c>
      <c r="K658">
        <f t="shared" si="284"/>
        <v>1.5282849999999999</v>
      </c>
      <c r="L658" t="str">
        <f t="shared" si="285"/>
        <v>slow</v>
      </c>
      <c r="M658" t="str">
        <f t="shared" si="295"/>
        <v>cont</v>
      </c>
      <c r="N658" s="1">
        <v>1.3749</v>
      </c>
      <c r="O658" t="str">
        <f t="shared" si="302"/>
        <v>down</v>
      </c>
      <c r="P658">
        <f t="shared" si="308"/>
        <v>1.36622</v>
      </c>
      <c r="Q658">
        <f t="shared" si="286"/>
        <v>1.3655950000000001</v>
      </c>
      <c r="R658" t="str">
        <f t="shared" si="287"/>
        <v>fast</v>
      </c>
      <c r="S658" t="str">
        <f t="shared" si="296"/>
        <v>cont</v>
      </c>
      <c r="T658" s="1">
        <v>121.75</v>
      </c>
      <c r="U658" t="str">
        <f t="shared" si="303"/>
        <v>down</v>
      </c>
      <c r="V658">
        <f t="shared" si="309"/>
        <v>120.58199999999999</v>
      </c>
      <c r="W658">
        <f t="shared" si="288"/>
        <v>119.64299999999999</v>
      </c>
      <c r="X658" t="str">
        <f t="shared" si="289"/>
        <v>fast</v>
      </c>
      <c r="Y658" t="str">
        <f t="shared" si="297"/>
        <v>cont</v>
      </c>
      <c r="Z658" s="1">
        <v>0.5917</v>
      </c>
      <c r="AA658" t="str">
        <f t="shared" si="304"/>
        <v>up</v>
      </c>
      <c r="AB658">
        <f t="shared" si="310"/>
        <v>0.59087000000000001</v>
      </c>
      <c r="AC658">
        <f t="shared" si="290"/>
        <v>0.59123000000000003</v>
      </c>
      <c r="AD658" t="str">
        <f t="shared" si="291"/>
        <v>slow</v>
      </c>
      <c r="AE658" t="str">
        <f t="shared" si="298"/>
        <v>cont</v>
      </c>
      <c r="AF658" s="1">
        <v>1.6265000000000001</v>
      </c>
      <c r="AG658" t="str">
        <f t="shared" si="305"/>
        <v>down</v>
      </c>
      <c r="AH658">
        <f t="shared" si="311"/>
        <v>1.64317</v>
      </c>
      <c r="AI658">
        <f t="shared" si="292"/>
        <v>1.6381100000000004</v>
      </c>
      <c r="AJ658" t="str">
        <f t="shared" si="293"/>
        <v>fast</v>
      </c>
      <c r="AK658" t="str">
        <f t="shared" si="299"/>
        <v>cont</v>
      </c>
    </row>
    <row r="659" spans="1:37">
      <c r="A659">
        <v>20030212</v>
      </c>
      <c r="B659" s="1">
        <v>1.0767</v>
      </c>
      <c r="C659" t="str">
        <f t="shared" si="300"/>
        <v>up</v>
      </c>
      <c r="D659">
        <f t="shared" si="306"/>
        <v>1.08287</v>
      </c>
      <c r="E659">
        <f t="shared" si="282"/>
        <v>1.0825850000000004</v>
      </c>
      <c r="F659" t="str">
        <f t="shared" si="283"/>
        <v>fast</v>
      </c>
      <c r="G659" t="str">
        <f t="shared" si="294"/>
        <v>cont</v>
      </c>
      <c r="H659" s="1">
        <v>1.5315000000000001</v>
      </c>
      <c r="I659" t="str">
        <f t="shared" si="301"/>
        <v>up</v>
      </c>
      <c r="J659">
        <f t="shared" si="307"/>
        <v>1.5255199999999998</v>
      </c>
      <c r="K659">
        <f t="shared" si="284"/>
        <v>1.5280049999999998</v>
      </c>
      <c r="L659" t="str">
        <f t="shared" si="285"/>
        <v>slow</v>
      </c>
      <c r="M659" t="str">
        <f t="shared" si="295"/>
        <v>cont</v>
      </c>
      <c r="N659" s="1">
        <v>1.3724000000000001</v>
      </c>
      <c r="O659" t="str">
        <f t="shared" si="302"/>
        <v>down</v>
      </c>
      <c r="P659">
        <f t="shared" si="308"/>
        <v>1.3665400000000001</v>
      </c>
      <c r="Q659">
        <f t="shared" si="286"/>
        <v>1.36555</v>
      </c>
      <c r="R659" t="str">
        <f t="shared" si="287"/>
        <v>fast</v>
      </c>
      <c r="S659" t="str">
        <f t="shared" si="296"/>
        <v>cont</v>
      </c>
      <c r="T659" s="1">
        <v>121.44</v>
      </c>
      <c r="U659" t="str">
        <f t="shared" si="303"/>
        <v>down</v>
      </c>
      <c r="V659">
        <f t="shared" si="309"/>
        <v>120.72200000000002</v>
      </c>
      <c r="W659">
        <f t="shared" si="288"/>
        <v>119.79950000000001</v>
      </c>
      <c r="X659" t="str">
        <f t="shared" si="289"/>
        <v>fast</v>
      </c>
      <c r="Y659" t="str">
        <f t="shared" si="297"/>
        <v>cont</v>
      </c>
      <c r="Z659" s="1">
        <v>0.59299999999999997</v>
      </c>
      <c r="AA659" t="str">
        <f t="shared" si="304"/>
        <v>up</v>
      </c>
      <c r="AB659">
        <f t="shared" si="310"/>
        <v>0.59113000000000004</v>
      </c>
      <c r="AC659">
        <f t="shared" si="290"/>
        <v>0.59128000000000003</v>
      </c>
      <c r="AD659" t="str">
        <f t="shared" si="291"/>
        <v>slow</v>
      </c>
      <c r="AE659" t="str">
        <f t="shared" si="298"/>
        <v>cont</v>
      </c>
      <c r="AF659" s="1">
        <v>1.6217999999999999</v>
      </c>
      <c r="AG659" t="str">
        <f t="shared" si="305"/>
        <v>up</v>
      </c>
      <c r="AH659">
        <f t="shared" si="311"/>
        <v>1.6396500000000001</v>
      </c>
      <c r="AI659">
        <f t="shared" si="292"/>
        <v>1.6385950000000005</v>
      </c>
      <c r="AJ659" t="str">
        <f t="shared" si="293"/>
        <v>fast</v>
      </c>
      <c r="AK659" t="str">
        <f t="shared" si="299"/>
        <v>cont</v>
      </c>
    </row>
    <row r="660" spans="1:37">
      <c r="A660">
        <v>20030213</v>
      </c>
      <c r="B660" s="1">
        <v>1.0854999999999999</v>
      </c>
      <c r="C660" t="str">
        <f t="shared" si="300"/>
        <v>down</v>
      </c>
      <c r="D660">
        <f t="shared" si="306"/>
        <v>1.0835400000000002</v>
      </c>
      <c r="E660">
        <f t="shared" si="282"/>
        <v>1.0832099999999998</v>
      </c>
      <c r="F660" t="str">
        <f t="shared" si="283"/>
        <v>fast</v>
      </c>
      <c r="G660" t="str">
        <f t="shared" si="294"/>
        <v>cont</v>
      </c>
      <c r="H660" s="1">
        <v>1.5321</v>
      </c>
      <c r="I660" t="str">
        <f t="shared" si="301"/>
        <v>down</v>
      </c>
      <c r="J660">
        <f t="shared" si="307"/>
        <v>1.5266599999999999</v>
      </c>
      <c r="K660">
        <f t="shared" si="284"/>
        <v>1.52772</v>
      </c>
      <c r="L660" t="str">
        <f t="shared" si="285"/>
        <v>slow</v>
      </c>
      <c r="M660" t="str">
        <f t="shared" si="295"/>
        <v>cont</v>
      </c>
      <c r="N660" s="1">
        <v>1.3718999999999999</v>
      </c>
      <c r="O660" t="str">
        <f t="shared" si="302"/>
        <v>down</v>
      </c>
      <c r="P660">
        <f t="shared" si="308"/>
        <v>1.3674700000000002</v>
      </c>
      <c r="Q660">
        <f t="shared" si="286"/>
        <v>1.3654500000000001</v>
      </c>
      <c r="R660" t="str">
        <f t="shared" si="287"/>
        <v>fast</v>
      </c>
      <c r="S660" t="str">
        <f t="shared" si="296"/>
        <v>cont</v>
      </c>
      <c r="T660" s="1">
        <v>121.29</v>
      </c>
      <c r="U660" t="str">
        <f t="shared" si="303"/>
        <v>down</v>
      </c>
      <c r="V660">
        <f t="shared" si="309"/>
        <v>120.86199999999999</v>
      </c>
      <c r="W660">
        <f t="shared" si="288"/>
        <v>119.90850000000003</v>
      </c>
      <c r="X660" t="str">
        <f t="shared" si="289"/>
        <v>fast</v>
      </c>
      <c r="Y660" t="str">
        <f t="shared" si="297"/>
        <v>cont</v>
      </c>
      <c r="Z660" s="1">
        <v>0.59689999999999999</v>
      </c>
      <c r="AA660" t="str">
        <f t="shared" si="304"/>
        <v>down</v>
      </c>
      <c r="AB660">
        <f t="shared" si="310"/>
        <v>0.59223000000000003</v>
      </c>
      <c r="AC660">
        <f t="shared" si="290"/>
        <v>0.59152500000000008</v>
      </c>
      <c r="AD660" t="str">
        <f t="shared" si="291"/>
        <v>fast</v>
      </c>
      <c r="AE660" t="str">
        <f t="shared" si="298"/>
        <v>cross</v>
      </c>
      <c r="AF660" s="1">
        <v>1.6238999999999999</v>
      </c>
      <c r="AG660" t="str">
        <f t="shared" si="305"/>
        <v>down</v>
      </c>
      <c r="AH660">
        <f t="shared" si="311"/>
        <v>1.6372900000000001</v>
      </c>
      <c r="AI660">
        <f t="shared" si="292"/>
        <v>1.6389000000000002</v>
      </c>
      <c r="AJ660" t="str">
        <f t="shared" si="293"/>
        <v>slow</v>
      </c>
      <c r="AK660" t="str">
        <f t="shared" si="299"/>
        <v>cross</v>
      </c>
    </row>
    <row r="661" spans="1:37">
      <c r="A661">
        <v>20030214</v>
      </c>
      <c r="B661" s="1">
        <v>1.0848</v>
      </c>
      <c r="C661" t="str">
        <f t="shared" si="300"/>
        <v>down</v>
      </c>
      <c r="D661">
        <f t="shared" si="306"/>
        <v>1.0840399999999999</v>
      </c>
      <c r="E661">
        <f t="shared" si="282"/>
        <v>1.0837699999999999</v>
      </c>
      <c r="F661" t="str">
        <f t="shared" si="283"/>
        <v>fast</v>
      </c>
      <c r="G661" t="str">
        <f t="shared" si="294"/>
        <v>cont</v>
      </c>
      <c r="H661" s="1">
        <v>1.5238</v>
      </c>
      <c r="I661" t="str">
        <f t="shared" si="301"/>
        <v>down</v>
      </c>
      <c r="J661">
        <f t="shared" si="307"/>
        <v>1.52671</v>
      </c>
      <c r="K661">
        <f t="shared" si="284"/>
        <v>1.527185</v>
      </c>
      <c r="L661" t="str">
        <f t="shared" si="285"/>
        <v>slow</v>
      </c>
      <c r="M661" t="str">
        <f t="shared" si="295"/>
        <v>cont</v>
      </c>
      <c r="N661" s="1">
        <v>1.3653</v>
      </c>
      <c r="O661" t="str">
        <f t="shared" si="302"/>
        <v>up</v>
      </c>
      <c r="P661">
        <f t="shared" si="308"/>
        <v>1.36666</v>
      </c>
      <c r="Q661">
        <f t="shared" si="286"/>
        <v>1.3653</v>
      </c>
      <c r="R661" t="str">
        <f t="shared" si="287"/>
        <v>fast</v>
      </c>
      <c r="S661" t="str">
        <f t="shared" si="296"/>
        <v>cont</v>
      </c>
      <c r="T661" s="1">
        <v>120.81</v>
      </c>
      <c r="U661" t="str">
        <f t="shared" si="303"/>
        <v>down</v>
      </c>
      <c r="V661">
        <f t="shared" si="309"/>
        <v>120.85499999999999</v>
      </c>
      <c r="W661">
        <f t="shared" si="288"/>
        <v>120.024</v>
      </c>
      <c r="X661" t="str">
        <f t="shared" si="289"/>
        <v>fast</v>
      </c>
      <c r="Y661" t="str">
        <f t="shared" si="297"/>
        <v>cont</v>
      </c>
      <c r="Z661" s="1">
        <v>0.59670000000000001</v>
      </c>
      <c r="AA661" t="str">
        <f t="shared" si="304"/>
        <v>down</v>
      </c>
      <c r="AB661">
        <f t="shared" si="310"/>
        <v>0.59321999999999997</v>
      </c>
      <c r="AC661">
        <f t="shared" si="290"/>
        <v>0.59187999999999996</v>
      </c>
      <c r="AD661" t="str">
        <f t="shared" si="291"/>
        <v>fast</v>
      </c>
      <c r="AE661" t="str">
        <f t="shared" si="298"/>
        <v>cont</v>
      </c>
      <c r="AF661" s="1">
        <v>1.6228</v>
      </c>
      <c r="AG661" t="str">
        <f t="shared" si="305"/>
        <v>down</v>
      </c>
      <c r="AH661">
        <f t="shared" si="311"/>
        <v>1.6349500000000003</v>
      </c>
      <c r="AI661">
        <f t="shared" si="292"/>
        <v>1.6389600000000002</v>
      </c>
      <c r="AJ661" t="str">
        <f t="shared" si="293"/>
        <v>slow</v>
      </c>
      <c r="AK661" t="str">
        <f t="shared" si="299"/>
        <v>cont</v>
      </c>
    </row>
    <row r="662" spans="1:37">
      <c r="A662">
        <v>20030216</v>
      </c>
      <c r="B662" s="1">
        <v>1.0772999999999999</v>
      </c>
      <c r="C662" t="str">
        <f t="shared" si="300"/>
        <v>down</v>
      </c>
      <c r="D662">
        <f t="shared" si="306"/>
        <v>1.0827199999999997</v>
      </c>
      <c r="E662">
        <f t="shared" ref="E662:E725" si="312">+AVERAGE(B643:B662)</f>
        <v>1.0837650000000001</v>
      </c>
      <c r="F662" t="str">
        <f t="shared" ref="F662:F725" si="313">+IF(D662&gt;E662,"fast","slow")</f>
        <v>slow</v>
      </c>
      <c r="G662" t="str">
        <f t="shared" si="294"/>
        <v>cross</v>
      </c>
      <c r="H662" s="1">
        <v>1.5238</v>
      </c>
      <c r="I662" t="str">
        <f t="shared" si="301"/>
        <v>up</v>
      </c>
      <c r="J662">
        <f t="shared" si="307"/>
        <v>1.5271499999999998</v>
      </c>
      <c r="K662">
        <f t="shared" ref="K662:K725" si="314">+AVERAGE(H643:H662)</f>
        <v>1.5268250000000001</v>
      </c>
      <c r="L662" t="str">
        <f t="shared" ref="L662:L725" si="315">+IF(J662&gt;K662,"fast","slow")</f>
        <v>fast</v>
      </c>
      <c r="M662" t="str">
        <f t="shared" si="295"/>
        <v>cross</v>
      </c>
      <c r="N662" s="1">
        <v>1.3654999999999999</v>
      </c>
      <c r="O662" t="str">
        <f t="shared" si="302"/>
        <v>up</v>
      </c>
      <c r="P662">
        <f t="shared" si="308"/>
        <v>1.3670100000000001</v>
      </c>
      <c r="Q662">
        <f t="shared" ref="Q662:Q725" si="316">+AVERAGE(N643:N662)</f>
        <v>1.365245</v>
      </c>
      <c r="R662" t="str">
        <f t="shared" ref="R662:R725" si="317">+IF(P662&gt;Q662,"fast","slow")</f>
        <v>fast</v>
      </c>
      <c r="S662" t="str">
        <f t="shared" si="296"/>
        <v>cont</v>
      </c>
      <c r="T662" s="1">
        <v>120.5</v>
      </c>
      <c r="U662" t="str">
        <f t="shared" si="303"/>
        <v>up</v>
      </c>
      <c r="V662">
        <f t="shared" si="309"/>
        <v>120.85</v>
      </c>
      <c r="W662">
        <f t="shared" ref="W662:W725" si="318">+AVERAGE(T643:T662)</f>
        <v>120.1095</v>
      </c>
      <c r="X662" t="str">
        <f t="shared" ref="X662:X725" si="319">+IF(V662&gt;W662,"fast","slow")</f>
        <v>fast</v>
      </c>
      <c r="Y662" t="str">
        <f t="shared" si="297"/>
        <v>cont</v>
      </c>
      <c r="Z662" s="1">
        <v>0.59119999999999995</v>
      </c>
      <c r="AA662" t="str">
        <f t="shared" si="304"/>
        <v>up</v>
      </c>
      <c r="AB662">
        <f t="shared" si="310"/>
        <v>0.59309999999999996</v>
      </c>
      <c r="AC662">
        <f t="shared" ref="AC662:AC725" si="320">+AVERAGE(Z643:Z662)</f>
        <v>0.591835</v>
      </c>
      <c r="AD662" t="str">
        <f t="shared" ref="AD662:AD725" si="321">+IF(AB662&gt;AC662,"fast","slow")</f>
        <v>fast</v>
      </c>
      <c r="AE662" t="str">
        <f t="shared" si="298"/>
        <v>cont</v>
      </c>
      <c r="AF662" s="1">
        <v>1.6115999999999999</v>
      </c>
      <c r="AG662" t="str">
        <f t="shared" si="305"/>
        <v>down</v>
      </c>
      <c r="AH662">
        <f t="shared" si="311"/>
        <v>1.6311700000000002</v>
      </c>
      <c r="AI662">
        <f t="shared" ref="AI662:AI725" si="322">+AVERAGE(AF643:AF662)</f>
        <v>1.6383500000000002</v>
      </c>
      <c r="AJ662" t="str">
        <f t="shared" ref="AJ662:AJ725" si="323">+IF(AH662&gt;AI662,"fast","slow")</f>
        <v>slow</v>
      </c>
      <c r="AK662" t="str">
        <f t="shared" si="299"/>
        <v>cont</v>
      </c>
    </row>
    <row r="663" spans="1:37">
      <c r="A663">
        <v>20030217</v>
      </c>
      <c r="B663" s="1">
        <v>1.0769</v>
      </c>
      <c r="C663" t="str">
        <f t="shared" si="300"/>
        <v>down</v>
      </c>
      <c r="D663">
        <f t="shared" si="306"/>
        <v>1.08107</v>
      </c>
      <c r="E663">
        <f t="shared" si="312"/>
        <v>1.0833799999999998</v>
      </c>
      <c r="F663" t="str">
        <f t="shared" si="313"/>
        <v>slow</v>
      </c>
      <c r="G663" t="str">
        <f t="shared" ref="G663:G726" si="324">+IF(F663&lt;&gt;F662,"cross","cont")</f>
        <v>cont</v>
      </c>
      <c r="H663" s="1">
        <v>1.5251999999999999</v>
      </c>
      <c r="I663" t="str">
        <f t="shared" si="301"/>
        <v>down</v>
      </c>
      <c r="J663">
        <f t="shared" si="307"/>
        <v>1.52739</v>
      </c>
      <c r="K663">
        <f t="shared" si="314"/>
        <v>1.5268299999999999</v>
      </c>
      <c r="L663" t="str">
        <f t="shared" si="315"/>
        <v>fast</v>
      </c>
      <c r="M663" t="str">
        <f t="shared" ref="M663:M726" si="325">+IF(L663&lt;&gt;L662,"cross","cont")</f>
        <v>cont</v>
      </c>
      <c r="N663" s="1">
        <v>1.3792</v>
      </c>
      <c r="O663" t="str">
        <f t="shared" si="302"/>
        <v>down</v>
      </c>
      <c r="P663">
        <f t="shared" si="308"/>
        <v>1.36826</v>
      </c>
      <c r="Q663">
        <f t="shared" si="316"/>
        <v>1.3660650000000001</v>
      </c>
      <c r="R663" t="str">
        <f t="shared" si="317"/>
        <v>fast</v>
      </c>
      <c r="S663" t="str">
        <f t="shared" ref="S663:S726" si="326">+IF(R663&lt;&gt;R662,"cross","cont")</f>
        <v>cont</v>
      </c>
      <c r="T663" s="1">
        <v>120.75</v>
      </c>
      <c r="U663" t="str">
        <f t="shared" si="303"/>
        <v>down</v>
      </c>
      <c r="V663">
        <f t="shared" si="309"/>
        <v>120.89399999999998</v>
      </c>
      <c r="W663">
        <f t="shared" si="318"/>
        <v>120.239</v>
      </c>
      <c r="X663" t="str">
        <f t="shared" si="319"/>
        <v>fast</v>
      </c>
      <c r="Y663" t="str">
        <f t="shared" ref="Y663:Y726" si="327">+IF(X663&lt;&gt;X662,"cross","cont")</f>
        <v>cont</v>
      </c>
      <c r="Z663" s="1">
        <v>0.59289999999999998</v>
      </c>
      <c r="AA663" t="str">
        <f t="shared" si="304"/>
        <v>down</v>
      </c>
      <c r="AB663">
        <f t="shared" si="310"/>
        <v>0.59307999999999994</v>
      </c>
      <c r="AC663">
        <f t="shared" si="320"/>
        <v>0.59180999999999995</v>
      </c>
      <c r="AD663" t="str">
        <f t="shared" si="321"/>
        <v>fast</v>
      </c>
      <c r="AE663" t="str">
        <f t="shared" ref="AE663:AE726" si="328">+IF(AD663&lt;&gt;AD662,"cross","cont")</f>
        <v>cont</v>
      </c>
      <c r="AF663" s="1">
        <v>1.6114999999999999</v>
      </c>
      <c r="AG663" t="str">
        <f t="shared" si="305"/>
        <v>down</v>
      </c>
      <c r="AH663">
        <f t="shared" si="311"/>
        <v>1.627</v>
      </c>
      <c r="AI663">
        <f t="shared" si="322"/>
        <v>1.63717</v>
      </c>
      <c r="AJ663" t="str">
        <f t="shared" si="323"/>
        <v>slow</v>
      </c>
      <c r="AK663" t="str">
        <f t="shared" ref="AK663:AK726" si="329">+IF(AJ663&lt;&gt;AJ662,"cross","cont")</f>
        <v>cont</v>
      </c>
    </row>
    <row r="664" spans="1:37">
      <c r="A664">
        <v>20030218</v>
      </c>
      <c r="B664" s="1">
        <v>1.0753999999999999</v>
      </c>
      <c r="C664" t="str">
        <f t="shared" si="300"/>
        <v>up</v>
      </c>
      <c r="D664">
        <f t="shared" si="306"/>
        <v>1.07999</v>
      </c>
      <c r="E664">
        <f t="shared" si="312"/>
        <v>1.0829599999999997</v>
      </c>
      <c r="F664" t="str">
        <f t="shared" si="313"/>
        <v>slow</v>
      </c>
      <c r="G664" t="str">
        <f t="shared" si="324"/>
        <v>cont</v>
      </c>
      <c r="H664" s="1">
        <v>1.5237000000000001</v>
      </c>
      <c r="I664" t="str">
        <f t="shared" si="301"/>
        <v>down</v>
      </c>
      <c r="J664">
        <f t="shared" si="307"/>
        <v>1.5271300000000001</v>
      </c>
      <c r="K664">
        <f t="shared" si="314"/>
        <v>1.5270900000000003</v>
      </c>
      <c r="L664" t="str">
        <f t="shared" si="315"/>
        <v>fast</v>
      </c>
      <c r="M664" t="str">
        <f t="shared" si="325"/>
        <v>cont</v>
      </c>
      <c r="N664" s="1">
        <v>1.3773</v>
      </c>
      <c r="O664" t="str">
        <f t="shared" si="302"/>
        <v>up</v>
      </c>
      <c r="P664">
        <f t="shared" si="308"/>
        <v>1.36988</v>
      </c>
      <c r="Q664">
        <f t="shared" si="316"/>
        <v>1.3672700000000002</v>
      </c>
      <c r="R664" t="str">
        <f t="shared" si="317"/>
        <v>fast</v>
      </c>
      <c r="S664" t="str">
        <f t="shared" si="326"/>
        <v>cont</v>
      </c>
      <c r="T664" s="1">
        <v>120.22</v>
      </c>
      <c r="U664" t="str">
        <f t="shared" si="303"/>
        <v>down</v>
      </c>
      <c r="V664">
        <f t="shared" si="309"/>
        <v>120.89299999999999</v>
      </c>
      <c r="W664">
        <f t="shared" si="318"/>
        <v>120.357</v>
      </c>
      <c r="X664" t="str">
        <f t="shared" si="319"/>
        <v>fast</v>
      </c>
      <c r="Y664" t="str">
        <f t="shared" si="327"/>
        <v>cont</v>
      </c>
      <c r="Z664" s="1">
        <v>0.59199999999999997</v>
      </c>
      <c r="AA664" t="str">
        <f t="shared" si="304"/>
        <v>up</v>
      </c>
      <c r="AB664">
        <f t="shared" si="310"/>
        <v>0.59307999999999994</v>
      </c>
      <c r="AC664">
        <f t="shared" si="320"/>
        <v>0.59179500000000007</v>
      </c>
      <c r="AD664" t="str">
        <f t="shared" si="321"/>
        <v>fast</v>
      </c>
      <c r="AE664" t="str">
        <f t="shared" si="328"/>
        <v>cont</v>
      </c>
      <c r="AF664" s="1">
        <v>1.6033999999999999</v>
      </c>
      <c r="AG664" t="str">
        <f t="shared" si="305"/>
        <v>down</v>
      </c>
      <c r="AH664">
        <f t="shared" si="311"/>
        <v>1.6226099999999999</v>
      </c>
      <c r="AI664">
        <f t="shared" si="322"/>
        <v>1.63568</v>
      </c>
      <c r="AJ664" t="str">
        <f t="shared" si="323"/>
        <v>slow</v>
      </c>
      <c r="AK664" t="str">
        <f t="shared" si="329"/>
        <v>cont</v>
      </c>
    </row>
    <row r="665" spans="1:37">
      <c r="A665">
        <v>20030219</v>
      </c>
      <c r="B665" s="1">
        <v>1.0762</v>
      </c>
      <c r="C665" t="str">
        <f t="shared" si="300"/>
        <v>up</v>
      </c>
      <c r="D665">
        <f t="shared" si="306"/>
        <v>1.07927</v>
      </c>
      <c r="E665">
        <f t="shared" si="312"/>
        <v>1.0822449999999999</v>
      </c>
      <c r="F665" t="str">
        <f t="shared" si="313"/>
        <v>slow</v>
      </c>
      <c r="G665" t="str">
        <f t="shared" si="324"/>
        <v>cont</v>
      </c>
      <c r="H665" s="1">
        <v>1.5166999999999999</v>
      </c>
      <c r="I665" t="str">
        <f t="shared" si="301"/>
        <v>down</v>
      </c>
      <c r="J665">
        <f t="shared" si="307"/>
        <v>1.5263100000000001</v>
      </c>
      <c r="K665">
        <f t="shared" si="314"/>
        <v>1.5265550000000003</v>
      </c>
      <c r="L665" t="str">
        <f t="shared" si="315"/>
        <v>slow</v>
      </c>
      <c r="M665" t="str">
        <f t="shared" si="325"/>
        <v>cross</v>
      </c>
      <c r="N665" s="1">
        <v>1.3783000000000001</v>
      </c>
      <c r="O665" t="str">
        <f t="shared" si="302"/>
        <v>down</v>
      </c>
      <c r="P665">
        <f t="shared" si="308"/>
        <v>1.3710600000000002</v>
      </c>
      <c r="Q665">
        <f t="shared" si="316"/>
        <v>1.3681749999999999</v>
      </c>
      <c r="R665" t="str">
        <f t="shared" si="317"/>
        <v>fast</v>
      </c>
      <c r="S665" t="str">
        <f t="shared" si="326"/>
        <v>cont</v>
      </c>
      <c r="T665" s="1">
        <v>119.18</v>
      </c>
      <c r="U665" t="str">
        <f t="shared" si="303"/>
        <v>down</v>
      </c>
      <c r="V665">
        <f t="shared" si="309"/>
        <v>120.77200000000001</v>
      </c>
      <c r="W665">
        <f t="shared" si="318"/>
        <v>120.35299999999998</v>
      </c>
      <c r="X665" t="str">
        <f t="shared" si="319"/>
        <v>fast</v>
      </c>
      <c r="Y665" t="str">
        <f t="shared" si="327"/>
        <v>cont</v>
      </c>
      <c r="Z665" s="1">
        <v>0.59460000000000002</v>
      </c>
      <c r="AA665" t="str">
        <f t="shared" si="304"/>
        <v>up</v>
      </c>
      <c r="AB665">
        <f t="shared" si="310"/>
        <v>0.59326000000000001</v>
      </c>
      <c r="AC665">
        <f t="shared" si="320"/>
        <v>0.59182000000000001</v>
      </c>
      <c r="AD665" t="str">
        <f t="shared" si="321"/>
        <v>fast</v>
      </c>
      <c r="AE665" t="str">
        <f t="shared" si="328"/>
        <v>cont</v>
      </c>
      <c r="AF665" s="1">
        <v>1.5974999999999999</v>
      </c>
      <c r="AG665" t="str">
        <f t="shared" si="305"/>
        <v>up</v>
      </c>
      <c r="AH665">
        <f t="shared" si="311"/>
        <v>1.6186499999999999</v>
      </c>
      <c r="AI665">
        <f t="shared" si="322"/>
        <v>1.6335149999999998</v>
      </c>
      <c r="AJ665" t="str">
        <f t="shared" si="323"/>
        <v>slow</v>
      </c>
      <c r="AK665" t="str">
        <f t="shared" si="329"/>
        <v>cont</v>
      </c>
    </row>
    <row r="666" spans="1:37">
      <c r="A666">
        <v>20030220</v>
      </c>
      <c r="B666" s="1">
        <v>1.0831</v>
      </c>
      <c r="C666" t="str">
        <f t="shared" si="300"/>
        <v>up</v>
      </c>
      <c r="D666">
        <f t="shared" si="306"/>
        <v>1.07942</v>
      </c>
      <c r="E666">
        <f t="shared" si="312"/>
        <v>1.0822049999999996</v>
      </c>
      <c r="F666" t="str">
        <f t="shared" si="313"/>
        <v>slow</v>
      </c>
      <c r="G666" t="str">
        <f t="shared" si="324"/>
        <v>cont</v>
      </c>
      <c r="H666" s="1">
        <v>1.5122</v>
      </c>
      <c r="I666" t="str">
        <f t="shared" si="301"/>
        <v>down</v>
      </c>
      <c r="J666">
        <f t="shared" si="307"/>
        <v>1.52532</v>
      </c>
      <c r="K666">
        <f t="shared" si="314"/>
        <v>1.5253700000000003</v>
      </c>
      <c r="L666" t="str">
        <f t="shared" si="315"/>
        <v>slow</v>
      </c>
      <c r="M666" t="str">
        <f t="shared" si="325"/>
        <v>cont</v>
      </c>
      <c r="N666" s="1">
        <v>1.3678999999999999</v>
      </c>
      <c r="O666" t="str">
        <f t="shared" si="302"/>
        <v>down</v>
      </c>
      <c r="P666">
        <f t="shared" si="308"/>
        <v>1.3722300000000001</v>
      </c>
      <c r="Q666">
        <f t="shared" si="316"/>
        <v>1.3684600000000002</v>
      </c>
      <c r="R666" t="str">
        <f t="shared" si="317"/>
        <v>fast</v>
      </c>
      <c r="S666" t="str">
        <f t="shared" si="326"/>
        <v>cont</v>
      </c>
      <c r="T666" s="1">
        <v>119.04</v>
      </c>
      <c r="U666" t="str">
        <f t="shared" si="303"/>
        <v>down</v>
      </c>
      <c r="V666">
        <f t="shared" si="309"/>
        <v>120.633</v>
      </c>
      <c r="W666">
        <f t="shared" si="318"/>
        <v>120.35899999999997</v>
      </c>
      <c r="X666" t="str">
        <f t="shared" si="319"/>
        <v>fast</v>
      </c>
      <c r="Y666" t="str">
        <f t="shared" si="327"/>
        <v>cont</v>
      </c>
      <c r="Z666" s="1">
        <v>0.59860000000000002</v>
      </c>
      <c r="AA666" t="str">
        <f t="shared" si="304"/>
        <v>up</v>
      </c>
      <c r="AB666">
        <f t="shared" si="310"/>
        <v>0.59409999999999996</v>
      </c>
      <c r="AC666">
        <f t="shared" si="320"/>
        <v>0.59227500000000011</v>
      </c>
      <c r="AD666" t="str">
        <f t="shared" si="321"/>
        <v>fast</v>
      </c>
      <c r="AE666" t="str">
        <f t="shared" si="328"/>
        <v>cont</v>
      </c>
      <c r="AF666" s="1">
        <v>1.6017999999999999</v>
      </c>
      <c r="AG666" t="str">
        <f t="shared" si="305"/>
        <v>down</v>
      </c>
      <c r="AH666">
        <f t="shared" si="311"/>
        <v>1.6155899999999999</v>
      </c>
      <c r="AI666">
        <f t="shared" si="322"/>
        <v>1.631535</v>
      </c>
      <c r="AJ666" t="str">
        <f t="shared" si="323"/>
        <v>slow</v>
      </c>
      <c r="AK666" t="str">
        <f t="shared" si="329"/>
        <v>cont</v>
      </c>
    </row>
    <row r="667" spans="1:37">
      <c r="A667">
        <v>20030221</v>
      </c>
      <c r="B667" s="1">
        <v>1.0843</v>
      </c>
      <c r="C667" t="str">
        <f t="shared" si="300"/>
        <v>down</v>
      </c>
      <c r="D667">
        <f t="shared" si="306"/>
        <v>1.0795999999999999</v>
      </c>
      <c r="E667">
        <f t="shared" si="312"/>
        <v>1.0819350000000001</v>
      </c>
      <c r="F667" t="str">
        <f t="shared" si="313"/>
        <v>slow</v>
      </c>
      <c r="G667" t="str">
        <f t="shared" si="324"/>
        <v>cont</v>
      </c>
      <c r="H667" s="1">
        <v>1.5074000000000001</v>
      </c>
      <c r="I667" t="str">
        <f t="shared" si="301"/>
        <v>down</v>
      </c>
      <c r="J667">
        <f t="shared" si="307"/>
        <v>1.52291</v>
      </c>
      <c r="K667">
        <f t="shared" si="314"/>
        <v>1.5242950000000004</v>
      </c>
      <c r="L667" t="str">
        <f t="shared" si="315"/>
        <v>slow</v>
      </c>
      <c r="M667" t="str">
        <f t="shared" si="325"/>
        <v>cont</v>
      </c>
      <c r="N667" s="1">
        <v>1.3667</v>
      </c>
      <c r="O667" t="str">
        <f t="shared" si="302"/>
        <v>up</v>
      </c>
      <c r="P667">
        <f t="shared" si="308"/>
        <v>1.3719399999999999</v>
      </c>
      <c r="Q667">
        <f t="shared" si="316"/>
        <v>1.3688199999999999</v>
      </c>
      <c r="R667" t="str">
        <f t="shared" si="317"/>
        <v>fast</v>
      </c>
      <c r="S667" t="str">
        <f t="shared" si="326"/>
        <v>cont</v>
      </c>
      <c r="T667" s="1">
        <v>118.88</v>
      </c>
      <c r="U667" t="str">
        <f t="shared" si="303"/>
        <v>down</v>
      </c>
      <c r="V667">
        <f t="shared" si="309"/>
        <v>120.38600000000001</v>
      </c>
      <c r="W667">
        <f t="shared" si="318"/>
        <v>120.36899999999999</v>
      </c>
      <c r="X667" t="str">
        <f t="shared" si="319"/>
        <v>fast</v>
      </c>
      <c r="Y667" t="str">
        <f t="shared" si="327"/>
        <v>cont</v>
      </c>
      <c r="Z667" s="1">
        <v>0.59919999999999995</v>
      </c>
      <c r="AA667" t="str">
        <f t="shared" si="304"/>
        <v>down</v>
      </c>
      <c r="AB667">
        <f t="shared" si="310"/>
        <v>0.59467999999999999</v>
      </c>
      <c r="AC667">
        <f t="shared" si="320"/>
        <v>0.592665</v>
      </c>
      <c r="AD667" t="str">
        <f t="shared" si="321"/>
        <v>fast</v>
      </c>
      <c r="AE667" t="str">
        <f t="shared" si="328"/>
        <v>cont</v>
      </c>
      <c r="AF667" s="1">
        <v>1.5974999999999999</v>
      </c>
      <c r="AG667" t="str">
        <f t="shared" si="305"/>
        <v>down</v>
      </c>
      <c r="AH667">
        <f t="shared" si="311"/>
        <v>1.6118299999999999</v>
      </c>
      <c r="AI667">
        <f t="shared" si="322"/>
        <v>1.6289400000000001</v>
      </c>
      <c r="AJ667" t="str">
        <f t="shared" si="323"/>
        <v>slow</v>
      </c>
      <c r="AK667" t="str">
        <f t="shared" si="329"/>
        <v>cont</v>
      </c>
    </row>
    <row r="668" spans="1:37">
      <c r="A668">
        <v>20030223</v>
      </c>
      <c r="B668" s="1">
        <v>1.0723</v>
      </c>
      <c r="C668" t="str">
        <f t="shared" si="300"/>
        <v>up</v>
      </c>
      <c r="D668">
        <f t="shared" si="306"/>
        <v>1.07925</v>
      </c>
      <c r="E668">
        <f t="shared" si="312"/>
        <v>1.0813799999999998</v>
      </c>
      <c r="F668" t="str">
        <f t="shared" si="313"/>
        <v>slow</v>
      </c>
      <c r="G668" t="str">
        <f t="shared" si="324"/>
        <v>cont</v>
      </c>
      <c r="H668" s="1">
        <v>1.5038</v>
      </c>
      <c r="I668" t="str">
        <f t="shared" si="301"/>
        <v>down</v>
      </c>
      <c r="J668">
        <f t="shared" si="307"/>
        <v>1.5200200000000001</v>
      </c>
      <c r="K668">
        <f t="shared" si="314"/>
        <v>1.522885</v>
      </c>
      <c r="L668" t="str">
        <f t="shared" si="315"/>
        <v>slow</v>
      </c>
      <c r="M668" t="str">
        <f t="shared" si="325"/>
        <v>cont</v>
      </c>
      <c r="N668" s="1">
        <v>1.3723000000000001</v>
      </c>
      <c r="O668" t="str">
        <f t="shared" si="302"/>
        <v>up</v>
      </c>
      <c r="P668">
        <f t="shared" si="308"/>
        <v>1.37168</v>
      </c>
      <c r="Q668">
        <f t="shared" si="316"/>
        <v>1.3689500000000003</v>
      </c>
      <c r="R668" t="str">
        <f t="shared" si="317"/>
        <v>fast</v>
      </c>
      <c r="S668" t="str">
        <f t="shared" si="326"/>
        <v>cont</v>
      </c>
      <c r="T668" s="1">
        <v>118.81</v>
      </c>
      <c r="U668" t="str">
        <f t="shared" si="303"/>
        <v>down</v>
      </c>
      <c r="V668">
        <f t="shared" si="309"/>
        <v>120.09200000000001</v>
      </c>
      <c r="W668">
        <f t="shared" si="318"/>
        <v>120.33699999999999</v>
      </c>
      <c r="X668" t="str">
        <f t="shared" si="319"/>
        <v>slow</v>
      </c>
      <c r="Y668" t="str">
        <f t="shared" si="327"/>
        <v>cross</v>
      </c>
      <c r="Z668" s="1">
        <v>0.59719999999999995</v>
      </c>
      <c r="AA668" t="str">
        <f t="shared" si="304"/>
        <v>up</v>
      </c>
      <c r="AB668">
        <f t="shared" si="310"/>
        <v>0.59523000000000004</v>
      </c>
      <c r="AC668">
        <f t="shared" si="320"/>
        <v>0.59305000000000008</v>
      </c>
      <c r="AD668" t="str">
        <f t="shared" si="321"/>
        <v>fast</v>
      </c>
      <c r="AE668" t="str">
        <f t="shared" si="328"/>
        <v>cont</v>
      </c>
      <c r="AF668" s="1">
        <v>1.5770999999999999</v>
      </c>
      <c r="AG668" t="str">
        <f t="shared" si="305"/>
        <v>up</v>
      </c>
      <c r="AH668">
        <f t="shared" si="311"/>
        <v>1.6068900000000004</v>
      </c>
      <c r="AI668">
        <f t="shared" si="322"/>
        <v>1.62503</v>
      </c>
      <c r="AJ668" t="str">
        <f t="shared" si="323"/>
        <v>slow</v>
      </c>
      <c r="AK668" t="str">
        <f t="shared" si="329"/>
        <v>cont</v>
      </c>
    </row>
    <row r="669" spans="1:37">
      <c r="A669">
        <v>20030224</v>
      </c>
      <c r="B669" s="1">
        <v>1.0805</v>
      </c>
      <c r="C669" t="str">
        <f t="shared" si="300"/>
        <v>up</v>
      </c>
      <c r="D669">
        <f t="shared" si="306"/>
        <v>1.0796300000000003</v>
      </c>
      <c r="E669">
        <f t="shared" si="312"/>
        <v>1.0812499999999996</v>
      </c>
      <c r="F669" t="str">
        <f t="shared" si="313"/>
        <v>slow</v>
      </c>
      <c r="G669" t="str">
        <f t="shared" si="324"/>
        <v>cont</v>
      </c>
      <c r="H669" s="1">
        <v>1.5033000000000001</v>
      </c>
      <c r="I669" t="str">
        <f t="shared" si="301"/>
        <v>down</v>
      </c>
      <c r="J669">
        <f t="shared" si="307"/>
        <v>1.5172000000000001</v>
      </c>
      <c r="K669">
        <f t="shared" si="314"/>
        <v>1.52136</v>
      </c>
      <c r="L669" t="str">
        <f t="shared" si="315"/>
        <v>slow</v>
      </c>
      <c r="M669" t="str">
        <f t="shared" si="325"/>
        <v>cont</v>
      </c>
      <c r="N669" s="1">
        <v>1.3731</v>
      </c>
      <c r="O669" t="str">
        <f t="shared" si="302"/>
        <v>down</v>
      </c>
      <c r="P669">
        <f t="shared" si="308"/>
        <v>1.37175</v>
      </c>
      <c r="Q669">
        <f t="shared" si="316"/>
        <v>1.3691450000000001</v>
      </c>
      <c r="R669" t="str">
        <f t="shared" si="317"/>
        <v>fast</v>
      </c>
      <c r="S669" t="str">
        <f t="shared" si="326"/>
        <v>cont</v>
      </c>
      <c r="T669" s="1">
        <v>118.78</v>
      </c>
      <c r="U669" t="str">
        <f t="shared" si="303"/>
        <v>down</v>
      </c>
      <c r="V669">
        <f t="shared" si="309"/>
        <v>119.82599999999999</v>
      </c>
      <c r="W669">
        <f t="shared" si="318"/>
        <v>120.27400000000003</v>
      </c>
      <c r="X669" t="str">
        <f t="shared" si="319"/>
        <v>slow</v>
      </c>
      <c r="Y669" t="str">
        <f t="shared" si="327"/>
        <v>cont</v>
      </c>
      <c r="Z669" s="1">
        <v>0.60619999999999996</v>
      </c>
      <c r="AA669" t="str">
        <f t="shared" si="304"/>
        <v>up</v>
      </c>
      <c r="AB669">
        <f t="shared" si="310"/>
        <v>0.59655000000000002</v>
      </c>
      <c r="AC669">
        <f t="shared" si="320"/>
        <v>0.59383999999999992</v>
      </c>
      <c r="AD669" t="str">
        <f t="shared" si="321"/>
        <v>fast</v>
      </c>
      <c r="AE669" t="str">
        <f t="shared" si="328"/>
        <v>cont</v>
      </c>
      <c r="AF669" s="1">
        <v>1.5878000000000001</v>
      </c>
      <c r="AG669" t="str">
        <f t="shared" si="305"/>
        <v>up</v>
      </c>
      <c r="AH669">
        <f t="shared" si="311"/>
        <v>1.6034900000000001</v>
      </c>
      <c r="AI669">
        <f t="shared" si="322"/>
        <v>1.6215700000000002</v>
      </c>
      <c r="AJ669" t="str">
        <f t="shared" si="323"/>
        <v>slow</v>
      </c>
      <c r="AK669" t="str">
        <f t="shared" si="329"/>
        <v>cont</v>
      </c>
    </row>
    <row r="670" spans="1:37">
      <c r="A670">
        <v>20030225</v>
      </c>
      <c r="B670" s="1">
        <v>1.0818000000000001</v>
      </c>
      <c r="C670" t="str">
        <f t="shared" si="300"/>
        <v>down</v>
      </c>
      <c r="D670">
        <f t="shared" si="306"/>
        <v>1.0792600000000001</v>
      </c>
      <c r="E670">
        <f t="shared" si="312"/>
        <v>1.0813999999999999</v>
      </c>
      <c r="F670" t="str">
        <f t="shared" si="313"/>
        <v>slow</v>
      </c>
      <c r="G670" t="str">
        <f t="shared" si="324"/>
        <v>cont</v>
      </c>
      <c r="H670" s="1">
        <v>1.4966999999999999</v>
      </c>
      <c r="I670" t="str">
        <f t="shared" si="301"/>
        <v>up</v>
      </c>
      <c r="J670">
        <f t="shared" si="307"/>
        <v>1.51366</v>
      </c>
      <c r="K670">
        <f t="shared" si="314"/>
        <v>1.52016</v>
      </c>
      <c r="L670" t="str">
        <f t="shared" si="315"/>
        <v>slow</v>
      </c>
      <c r="M670" t="str">
        <f t="shared" si="325"/>
        <v>cont</v>
      </c>
      <c r="N670" s="1">
        <v>1.361</v>
      </c>
      <c r="O670" t="str">
        <f t="shared" si="302"/>
        <v>up</v>
      </c>
      <c r="P670">
        <f t="shared" si="308"/>
        <v>1.3706600000000002</v>
      </c>
      <c r="Q670">
        <f t="shared" si="316"/>
        <v>1.369065</v>
      </c>
      <c r="R670" t="str">
        <f t="shared" si="317"/>
        <v>fast</v>
      </c>
      <c r="S670" t="str">
        <f t="shared" si="326"/>
        <v>cont</v>
      </c>
      <c r="T670" s="1">
        <v>118.2</v>
      </c>
      <c r="U670" t="str">
        <f t="shared" si="303"/>
        <v>down</v>
      </c>
      <c r="V670">
        <f t="shared" si="309"/>
        <v>119.51700000000001</v>
      </c>
      <c r="W670">
        <f t="shared" si="318"/>
        <v>120.1895</v>
      </c>
      <c r="X670" t="str">
        <f t="shared" si="319"/>
        <v>slow</v>
      </c>
      <c r="Y670" t="str">
        <f t="shared" si="327"/>
        <v>cont</v>
      </c>
      <c r="Z670" s="1">
        <v>0.60799999999999998</v>
      </c>
      <c r="AA670" t="str">
        <f t="shared" si="304"/>
        <v>down</v>
      </c>
      <c r="AB670">
        <f t="shared" si="310"/>
        <v>0.59765999999999997</v>
      </c>
      <c r="AC670">
        <f t="shared" si="320"/>
        <v>0.59494499999999995</v>
      </c>
      <c r="AD670" t="str">
        <f t="shared" si="321"/>
        <v>fast</v>
      </c>
      <c r="AE670" t="str">
        <f t="shared" si="328"/>
        <v>cont</v>
      </c>
      <c r="AF670" s="1">
        <v>1.5887</v>
      </c>
      <c r="AG670" t="str">
        <f t="shared" si="305"/>
        <v>down</v>
      </c>
      <c r="AH670">
        <f t="shared" si="311"/>
        <v>1.5999699999999997</v>
      </c>
      <c r="AI670">
        <f t="shared" si="322"/>
        <v>1.6186300000000002</v>
      </c>
      <c r="AJ670" t="str">
        <f t="shared" si="323"/>
        <v>slow</v>
      </c>
      <c r="AK670" t="str">
        <f t="shared" si="329"/>
        <v>cont</v>
      </c>
    </row>
    <row r="671" spans="1:37">
      <c r="A671">
        <v>20030226</v>
      </c>
      <c r="B671" s="1">
        <v>1.0808</v>
      </c>
      <c r="C671" t="str">
        <f t="shared" si="300"/>
        <v>up</v>
      </c>
      <c r="D671">
        <f t="shared" si="306"/>
        <v>1.0788599999999999</v>
      </c>
      <c r="E671">
        <f t="shared" si="312"/>
        <v>1.0814499999999998</v>
      </c>
      <c r="F671" t="str">
        <f t="shared" si="313"/>
        <v>slow</v>
      </c>
      <c r="G671" t="str">
        <f t="shared" si="324"/>
        <v>cont</v>
      </c>
      <c r="H671" s="1">
        <v>1.4967999999999999</v>
      </c>
      <c r="I671" t="str">
        <f t="shared" si="301"/>
        <v>down</v>
      </c>
      <c r="J671">
        <f t="shared" si="307"/>
        <v>1.5109600000000001</v>
      </c>
      <c r="K671">
        <f t="shared" si="314"/>
        <v>1.5188349999999999</v>
      </c>
      <c r="L671" t="str">
        <f t="shared" si="315"/>
        <v>slow</v>
      </c>
      <c r="M671" t="str">
        <f t="shared" si="325"/>
        <v>cont</v>
      </c>
      <c r="N671" s="1">
        <v>1.3616999999999999</v>
      </c>
      <c r="O671" t="str">
        <f t="shared" si="302"/>
        <v>up</v>
      </c>
      <c r="P671">
        <f t="shared" si="308"/>
        <v>1.3702999999999999</v>
      </c>
      <c r="Q671">
        <f t="shared" si="316"/>
        <v>1.3684800000000001</v>
      </c>
      <c r="R671" t="str">
        <f t="shared" si="317"/>
        <v>fast</v>
      </c>
      <c r="S671" t="str">
        <f t="shared" si="326"/>
        <v>cont</v>
      </c>
      <c r="T671" s="1">
        <v>117.61</v>
      </c>
      <c r="U671" t="str">
        <f t="shared" si="303"/>
        <v>up</v>
      </c>
      <c r="V671">
        <f t="shared" si="309"/>
        <v>119.197</v>
      </c>
      <c r="W671">
        <f t="shared" si="318"/>
        <v>120.026</v>
      </c>
      <c r="X671" t="str">
        <f t="shared" si="319"/>
        <v>slow</v>
      </c>
      <c r="Y671" t="str">
        <f t="shared" si="327"/>
        <v>cont</v>
      </c>
      <c r="Z671" s="1">
        <v>0.6079</v>
      </c>
      <c r="AA671" t="str">
        <f t="shared" si="304"/>
        <v>up</v>
      </c>
      <c r="AB671">
        <f t="shared" si="310"/>
        <v>0.59877999999999998</v>
      </c>
      <c r="AC671">
        <f t="shared" si="320"/>
        <v>0.59599999999999997</v>
      </c>
      <c r="AD671" t="str">
        <f t="shared" si="321"/>
        <v>fast</v>
      </c>
      <c r="AE671" t="str">
        <f t="shared" si="328"/>
        <v>cont</v>
      </c>
      <c r="AF671" s="1">
        <v>1.5845</v>
      </c>
      <c r="AG671" t="str">
        <f t="shared" si="305"/>
        <v>up</v>
      </c>
      <c r="AH671">
        <f t="shared" si="311"/>
        <v>1.5961399999999999</v>
      </c>
      <c r="AI671">
        <f t="shared" si="322"/>
        <v>1.6155450000000002</v>
      </c>
      <c r="AJ671" t="str">
        <f t="shared" si="323"/>
        <v>slow</v>
      </c>
      <c r="AK671" t="str">
        <f t="shared" si="329"/>
        <v>cont</v>
      </c>
    </row>
    <row r="672" spans="1:37">
      <c r="A672">
        <v>20030227</v>
      </c>
      <c r="B672" s="1">
        <v>1.0833999999999999</v>
      </c>
      <c r="C672" t="str">
        <f t="shared" si="300"/>
        <v>down</v>
      </c>
      <c r="D672">
        <f t="shared" si="306"/>
        <v>1.0794699999999999</v>
      </c>
      <c r="E672">
        <f t="shared" si="312"/>
        <v>1.0810949999999999</v>
      </c>
      <c r="F672" t="str">
        <f t="shared" si="313"/>
        <v>slow</v>
      </c>
      <c r="G672" t="str">
        <f t="shared" si="324"/>
        <v>cont</v>
      </c>
      <c r="H672" s="1">
        <v>1.4955000000000001</v>
      </c>
      <c r="I672" t="str">
        <f t="shared" si="301"/>
        <v>down</v>
      </c>
      <c r="J672">
        <f t="shared" si="307"/>
        <v>1.50813</v>
      </c>
      <c r="K672">
        <f t="shared" si="314"/>
        <v>1.5176400000000001</v>
      </c>
      <c r="L672" t="str">
        <f t="shared" si="315"/>
        <v>slow</v>
      </c>
      <c r="M672" t="str">
        <f t="shared" si="325"/>
        <v>cont</v>
      </c>
      <c r="N672" s="1">
        <v>1.3638999999999999</v>
      </c>
      <c r="O672" t="str">
        <f t="shared" si="302"/>
        <v>down</v>
      </c>
      <c r="P672">
        <f t="shared" si="308"/>
        <v>1.3701399999999997</v>
      </c>
      <c r="Q672">
        <f t="shared" si="316"/>
        <v>1.3685750000000001</v>
      </c>
      <c r="R672" t="str">
        <f t="shared" si="317"/>
        <v>fast</v>
      </c>
      <c r="S672" t="str">
        <f t="shared" si="326"/>
        <v>cont</v>
      </c>
      <c r="T672" s="1">
        <v>117.76</v>
      </c>
      <c r="U672" t="str">
        <f t="shared" si="303"/>
        <v>up</v>
      </c>
      <c r="V672">
        <f t="shared" si="309"/>
        <v>118.92299999999997</v>
      </c>
      <c r="W672">
        <f t="shared" si="318"/>
        <v>119.88650000000003</v>
      </c>
      <c r="X672" t="str">
        <f t="shared" si="319"/>
        <v>slow</v>
      </c>
      <c r="Y672" t="str">
        <f t="shared" si="327"/>
        <v>cont</v>
      </c>
      <c r="Z672" s="1">
        <v>0.60860000000000003</v>
      </c>
      <c r="AA672" t="str">
        <f t="shared" si="304"/>
        <v>down</v>
      </c>
      <c r="AB672">
        <f t="shared" si="310"/>
        <v>0.60051999999999994</v>
      </c>
      <c r="AC672">
        <f t="shared" si="320"/>
        <v>0.59680999999999995</v>
      </c>
      <c r="AD672" t="str">
        <f t="shared" si="321"/>
        <v>fast</v>
      </c>
      <c r="AE672" t="str">
        <f t="shared" si="328"/>
        <v>cont</v>
      </c>
      <c r="AF672" s="1">
        <v>1.5871</v>
      </c>
      <c r="AG672" t="str">
        <f t="shared" si="305"/>
        <v>down</v>
      </c>
      <c r="AH672">
        <f t="shared" si="311"/>
        <v>1.5936899999999998</v>
      </c>
      <c r="AI672">
        <f t="shared" si="322"/>
        <v>1.6124300000000003</v>
      </c>
      <c r="AJ672" t="str">
        <f t="shared" si="323"/>
        <v>slow</v>
      </c>
      <c r="AK672" t="str">
        <f t="shared" si="329"/>
        <v>cont</v>
      </c>
    </row>
    <row r="673" spans="1:37">
      <c r="A673">
        <v>20030228</v>
      </c>
      <c r="B673" s="1">
        <v>1.0805</v>
      </c>
      <c r="C673" t="str">
        <f t="shared" si="300"/>
        <v>down</v>
      </c>
      <c r="D673">
        <f t="shared" si="306"/>
        <v>1.0798299999999998</v>
      </c>
      <c r="E673">
        <f t="shared" si="312"/>
        <v>1.0804500000000001</v>
      </c>
      <c r="F673" t="str">
        <f t="shared" si="313"/>
        <v>slow</v>
      </c>
      <c r="G673" t="str">
        <f t="shared" si="324"/>
        <v>cont</v>
      </c>
      <c r="H673" s="1">
        <v>1.4951000000000001</v>
      </c>
      <c r="I673" t="str">
        <f t="shared" si="301"/>
        <v>down</v>
      </c>
      <c r="J673">
        <f t="shared" si="307"/>
        <v>1.5051200000000002</v>
      </c>
      <c r="K673">
        <f t="shared" si="314"/>
        <v>1.5162549999999999</v>
      </c>
      <c r="L673" t="str">
        <f t="shared" si="315"/>
        <v>slow</v>
      </c>
      <c r="M673" t="str">
        <f t="shared" si="325"/>
        <v>cont</v>
      </c>
      <c r="N673" s="1">
        <v>1.3624000000000001</v>
      </c>
      <c r="O673" t="str">
        <f t="shared" si="302"/>
        <v>down</v>
      </c>
      <c r="P673">
        <f t="shared" si="308"/>
        <v>1.36846</v>
      </c>
      <c r="Q673">
        <f t="shared" si="316"/>
        <v>1.3683600000000002</v>
      </c>
      <c r="R673" t="str">
        <f t="shared" si="317"/>
        <v>fast</v>
      </c>
      <c r="S673" t="str">
        <f t="shared" si="326"/>
        <v>cont</v>
      </c>
      <c r="T673" s="1">
        <v>118.25</v>
      </c>
      <c r="U673" t="str">
        <f t="shared" si="303"/>
        <v>down</v>
      </c>
      <c r="V673">
        <f t="shared" si="309"/>
        <v>118.673</v>
      </c>
      <c r="W673">
        <f t="shared" si="318"/>
        <v>119.7835</v>
      </c>
      <c r="X673" t="str">
        <f t="shared" si="319"/>
        <v>slow</v>
      </c>
      <c r="Y673" t="str">
        <f t="shared" si="327"/>
        <v>cont</v>
      </c>
      <c r="Z673" s="1">
        <v>0.60850000000000004</v>
      </c>
      <c r="AA673" t="str">
        <f t="shared" si="304"/>
        <v>down</v>
      </c>
      <c r="AB673">
        <f t="shared" si="310"/>
        <v>0.60207999999999995</v>
      </c>
      <c r="AC673">
        <f t="shared" si="320"/>
        <v>0.59758</v>
      </c>
      <c r="AD673" t="str">
        <f t="shared" si="321"/>
        <v>fast</v>
      </c>
      <c r="AE673" t="str">
        <f t="shared" si="328"/>
        <v>cont</v>
      </c>
      <c r="AF673" s="1">
        <v>1.5833999999999999</v>
      </c>
      <c r="AG673" t="str">
        <f t="shared" si="305"/>
        <v>down</v>
      </c>
      <c r="AH673">
        <f t="shared" si="311"/>
        <v>1.5908799999999998</v>
      </c>
      <c r="AI673">
        <f t="shared" si="322"/>
        <v>1.60894</v>
      </c>
      <c r="AJ673" t="str">
        <f t="shared" si="323"/>
        <v>slow</v>
      </c>
      <c r="AK673" t="str">
        <f t="shared" si="329"/>
        <v>cont</v>
      </c>
    </row>
    <row r="674" spans="1:37">
      <c r="A674">
        <v>20030302</v>
      </c>
      <c r="B674" s="1">
        <v>1.0782</v>
      </c>
      <c r="C674" t="str">
        <f t="shared" si="300"/>
        <v>up</v>
      </c>
      <c r="D674">
        <f t="shared" si="306"/>
        <v>1.0801100000000001</v>
      </c>
      <c r="E674">
        <f t="shared" si="312"/>
        <v>1.0800500000000002</v>
      </c>
      <c r="F674" t="str">
        <f t="shared" si="313"/>
        <v>fast</v>
      </c>
      <c r="G674" t="str">
        <f t="shared" si="324"/>
        <v>cross</v>
      </c>
      <c r="H674" s="1">
        <v>1.4838</v>
      </c>
      <c r="I674" t="str">
        <f t="shared" si="301"/>
        <v>up</v>
      </c>
      <c r="J674">
        <f t="shared" si="307"/>
        <v>1.5011300000000003</v>
      </c>
      <c r="K674">
        <f t="shared" si="314"/>
        <v>1.51413</v>
      </c>
      <c r="L674" t="str">
        <f t="shared" si="315"/>
        <v>slow</v>
      </c>
      <c r="M674" t="str">
        <f t="shared" si="325"/>
        <v>cont</v>
      </c>
      <c r="N674" s="1">
        <v>1.3560000000000001</v>
      </c>
      <c r="O674" t="str">
        <f t="shared" si="302"/>
        <v>up</v>
      </c>
      <c r="P674">
        <f t="shared" si="308"/>
        <v>1.3663299999999998</v>
      </c>
      <c r="Q674">
        <f t="shared" si="316"/>
        <v>1.3681050000000003</v>
      </c>
      <c r="R674" t="str">
        <f t="shared" si="317"/>
        <v>slow</v>
      </c>
      <c r="S674" t="str">
        <f t="shared" si="326"/>
        <v>cross</v>
      </c>
      <c r="T674" s="1">
        <v>118.23</v>
      </c>
      <c r="U674" t="str">
        <f t="shared" si="303"/>
        <v>up</v>
      </c>
      <c r="V674">
        <f t="shared" si="309"/>
        <v>118.47400000000002</v>
      </c>
      <c r="W674">
        <f t="shared" si="318"/>
        <v>119.68349999999998</v>
      </c>
      <c r="X674" t="str">
        <f t="shared" si="319"/>
        <v>slow</v>
      </c>
      <c r="Y674" t="str">
        <f t="shared" si="327"/>
        <v>cont</v>
      </c>
      <c r="Z674" s="1">
        <v>0.60760000000000003</v>
      </c>
      <c r="AA674" t="str">
        <f t="shared" si="304"/>
        <v>up</v>
      </c>
      <c r="AB674">
        <f t="shared" si="310"/>
        <v>0.60363999999999995</v>
      </c>
      <c r="AC674">
        <f t="shared" si="320"/>
        <v>0.59836</v>
      </c>
      <c r="AD674" t="str">
        <f t="shared" si="321"/>
        <v>fast</v>
      </c>
      <c r="AE674" t="str">
        <f t="shared" si="328"/>
        <v>cont</v>
      </c>
      <c r="AF674" s="1">
        <v>1.5721000000000001</v>
      </c>
      <c r="AG674" t="str">
        <f t="shared" si="305"/>
        <v>up</v>
      </c>
      <c r="AH674">
        <f t="shared" si="311"/>
        <v>1.58775</v>
      </c>
      <c r="AI674">
        <f t="shared" si="322"/>
        <v>1.6051800000000001</v>
      </c>
      <c r="AJ674" t="str">
        <f t="shared" si="323"/>
        <v>slow</v>
      </c>
      <c r="AK674" t="str">
        <f t="shared" si="329"/>
        <v>cont</v>
      </c>
    </row>
    <row r="675" spans="1:37">
      <c r="A675">
        <v>20030303</v>
      </c>
      <c r="B675" s="1">
        <v>1.0896999999999999</v>
      </c>
      <c r="C675" t="str">
        <f t="shared" si="300"/>
        <v>up</v>
      </c>
      <c r="D675">
        <f t="shared" si="306"/>
        <v>1.0814600000000003</v>
      </c>
      <c r="E675">
        <f t="shared" si="312"/>
        <v>1.080365</v>
      </c>
      <c r="F675" t="str">
        <f t="shared" si="313"/>
        <v>fast</v>
      </c>
      <c r="G675" t="str">
        <f t="shared" si="324"/>
        <v>cont</v>
      </c>
      <c r="H675" s="1">
        <v>1.4870000000000001</v>
      </c>
      <c r="I675" t="str">
        <f t="shared" si="301"/>
        <v>up</v>
      </c>
      <c r="J675">
        <f t="shared" si="307"/>
        <v>1.4981600000000002</v>
      </c>
      <c r="K675">
        <f t="shared" si="314"/>
        <v>1.512235</v>
      </c>
      <c r="L675" t="str">
        <f t="shared" si="315"/>
        <v>slow</v>
      </c>
      <c r="M675" t="str">
        <f t="shared" si="325"/>
        <v>cont</v>
      </c>
      <c r="N675" s="1">
        <v>1.3572</v>
      </c>
      <c r="O675" t="str">
        <f t="shared" si="302"/>
        <v>down</v>
      </c>
      <c r="P675">
        <f t="shared" si="308"/>
        <v>1.36422</v>
      </c>
      <c r="Q675">
        <f t="shared" si="316"/>
        <v>1.3676400000000002</v>
      </c>
      <c r="R675" t="str">
        <f t="shared" si="317"/>
        <v>slow</v>
      </c>
      <c r="S675" t="str">
        <f t="shared" si="326"/>
        <v>cont</v>
      </c>
      <c r="T675" s="1">
        <v>118.26</v>
      </c>
      <c r="U675" t="str">
        <f t="shared" si="303"/>
        <v>down</v>
      </c>
      <c r="V675">
        <f t="shared" si="309"/>
        <v>118.38199999999999</v>
      </c>
      <c r="W675">
        <f t="shared" si="318"/>
        <v>119.577</v>
      </c>
      <c r="X675" t="str">
        <f t="shared" si="319"/>
        <v>slow</v>
      </c>
      <c r="Y675" t="str">
        <f t="shared" si="327"/>
        <v>cont</v>
      </c>
      <c r="Z675" s="1">
        <v>0.61460000000000004</v>
      </c>
      <c r="AA675" t="str">
        <f t="shared" si="304"/>
        <v>up</v>
      </c>
      <c r="AB675">
        <f t="shared" si="310"/>
        <v>0.60563999999999996</v>
      </c>
      <c r="AC675">
        <f t="shared" si="320"/>
        <v>0.59944999999999993</v>
      </c>
      <c r="AD675" t="str">
        <f t="shared" si="321"/>
        <v>fast</v>
      </c>
      <c r="AE675" t="str">
        <f t="shared" si="328"/>
        <v>cont</v>
      </c>
      <c r="AF675" s="1">
        <v>1.5807</v>
      </c>
      <c r="AG675" t="str">
        <f t="shared" si="305"/>
        <v>up</v>
      </c>
      <c r="AH675">
        <f t="shared" si="311"/>
        <v>1.5860699999999999</v>
      </c>
      <c r="AI675">
        <f t="shared" si="322"/>
        <v>1.6023599999999998</v>
      </c>
      <c r="AJ675" t="str">
        <f t="shared" si="323"/>
        <v>slow</v>
      </c>
      <c r="AK675" t="str">
        <f t="shared" si="329"/>
        <v>cont</v>
      </c>
    </row>
    <row r="676" spans="1:37">
      <c r="A676">
        <v>20030304</v>
      </c>
      <c r="B676" s="1">
        <v>1.0985</v>
      </c>
      <c r="C676" t="str">
        <f t="shared" si="300"/>
        <v>up</v>
      </c>
      <c r="D676">
        <f t="shared" si="306"/>
        <v>1.083</v>
      </c>
      <c r="E676">
        <f t="shared" si="312"/>
        <v>1.08121</v>
      </c>
      <c r="F676" t="str">
        <f t="shared" si="313"/>
        <v>fast</v>
      </c>
      <c r="G676" t="str">
        <f t="shared" si="324"/>
        <v>cont</v>
      </c>
      <c r="H676" s="1">
        <v>1.4879</v>
      </c>
      <c r="I676" t="str">
        <f t="shared" si="301"/>
        <v>down</v>
      </c>
      <c r="J676">
        <f t="shared" si="307"/>
        <v>1.49573</v>
      </c>
      <c r="K676">
        <f t="shared" si="314"/>
        <v>1.5105249999999999</v>
      </c>
      <c r="L676" t="str">
        <f t="shared" si="315"/>
        <v>slow</v>
      </c>
      <c r="M676" t="str">
        <f t="shared" si="325"/>
        <v>cont</v>
      </c>
      <c r="N676" s="1">
        <v>1.3403</v>
      </c>
      <c r="O676" t="str">
        <f t="shared" si="302"/>
        <v>down</v>
      </c>
      <c r="P676">
        <f t="shared" si="308"/>
        <v>1.3614599999999999</v>
      </c>
      <c r="Q676">
        <f t="shared" si="316"/>
        <v>1.3668450000000001</v>
      </c>
      <c r="R676" t="str">
        <f t="shared" si="317"/>
        <v>slow</v>
      </c>
      <c r="S676" t="str">
        <f t="shared" si="326"/>
        <v>cont</v>
      </c>
      <c r="T676" s="1">
        <v>118.06</v>
      </c>
      <c r="U676" t="str">
        <f t="shared" si="303"/>
        <v>down</v>
      </c>
      <c r="V676">
        <f t="shared" si="309"/>
        <v>118.28399999999999</v>
      </c>
      <c r="W676">
        <f t="shared" si="318"/>
        <v>119.4585</v>
      </c>
      <c r="X676" t="str">
        <f t="shared" si="319"/>
        <v>slow</v>
      </c>
      <c r="Y676" t="str">
        <f t="shared" si="327"/>
        <v>cont</v>
      </c>
      <c r="Z676" s="1">
        <v>0.61650000000000005</v>
      </c>
      <c r="AA676" t="str">
        <f t="shared" si="304"/>
        <v>up</v>
      </c>
      <c r="AB676">
        <f t="shared" si="310"/>
        <v>0.60743000000000003</v>
      </c>
      <c r="AC676">
        <f t="shared" si="320"/>
        <v>0.60076499999999999</v>
      </c>
      <c r="AD676" t="str">
        <f t="shared" si="321"/>
        <v>fast</v>
      </c>
      <c r="AE676" t="str">
        <f t="shared" si="328"/>
        <v>cont</v>
      </c>
      <c r="AF676" s="1">
        <v>1.5885</v>
      </c>
      <c r="AG676" t="str">
        <f t="shared" si="305"/>
        <v>up</v>
      </c>
      <c r="AH676">
        <f t="shared" si="311"/>
        <v>1.58474</v>
      </c>
      <c r="AI676">
        <f t="shared" si="322"/>
        <v>1.6001650000000001</v>
      </c>
      <c r="AJ676" t="str">
        <f t="shared" si="323"/>
        <v>slow</v>
      </c>
      <c r="AK676" t="str">
        <f t="shared" si="329"/>
        <v>cont</v>
      </c>
    </row>
    <row r="677" spans="1:37">
      <c r="A677">
        <v>20030305</v>
      </c>
      <c r="B677" s="1">
        <v>1.0996999999999999</v>
      </c>
      <c r="C677" t="str">
        <f t="shared" si="300"/>
        <v>up</v>
      </c>
      <c r="D677">
        <f t="shared" si="306"/>
        <v>1.0845400000000001</v>
      </c>
      <c r="E677">
        <f t="shared" si="312"/>
        <v>1.0820700000000001</v>
      </c>
      <c r="F677" t="str">
        <f t="shared" si="313"/>
        <v>fast</v>
      </c>
      <c r="G677" t="str">
        <f t="shared" si="324"/>
        <v>cont</v>
      </c>
      <c r="H677" s="1">
        <v>1.4743999999999999</v>
      </c>
      <c r="I677" t="str">
        <f t="shared" si="301"/>
        <v>up</v>
      </c>
      <c r="J677">
        <f t="shared" si="307"/>
        <v>1.4924300000000001</v>
      </c>
      <c r="K677">
        <f t="shared" si="314"/>
        <v>1.5076699999999998</v>
      </c>
      <c r="L677" t="str">
        <f t="shared" si="315"/>
        <v>slow</v>
      </c>
      <c r="M677" t="str">
        <f t="shared" si="325"/>
        <v>cont</v>
      </c>
      <c r="N677" s="1">
        <v>1.3325</v>
      </c>
      <c r="O677" t="str">
        <f t="shared" si="302"/>
        <v>up</v>
      </c>
      <c r="P677">
        <f t="shared" si="308"/>
        <v>1.3580400000000001</v>
      </c>
      <c r="Q677">
        <f t="shared" si="316"/>
        <v>1.3649900000000001</v>
      </c>
      <c r="R677" t="str">
        <f t="shared" si="317"/>
        <v>slow</v>
      </c>
      <c r="S677" t="str">
        <f t="shared" si="326"/>
        <v>cont</v>
      </c>
      <c r="T677" s="1">
        <v>117.56</v>
      </c>
      <c r="U677" t="str">
        <f t="shared" si="303"/>
        <v>down</v>
      </c>
      <c r="V677">
        <f t="shared" si="309"/>
        <v>118.152</v>
      </c>
      <c r="W677">
        <f t="shared" si="318"/>
        <v>119.26900000000001</v>
      </c>
      <c r="X677" t="str">
        <f t="shared" si="319"/>
        <v>slow</v>
      </c>
      <c r="Y677" t="str">
        <f t="shared" si="327"/>
        <v>cont</v>
      </c>
      <c r="Z677" s="1">
        <v>0.6179</v>
      </c>
      <c r="AA677" t="str">
        <f t="shared" si="304"/>
        <v>down</v>
      </c>
      <c r="AB677">
        <f t="shared" si="310"/>
        <v>0.60929999999999995</v>
      </c>
      <c r="AC677">
        <f t="shared" si="320"/>
        <v>0.60198999999999991</v>
      </c>
      <c r="AD677" t="str">
        <f t="shared" si="321"/>
        <v>fast</v>
      </c>
      <c r="AE677" t="str">
        <f t="shared" si="328"/>
        <v>cont</v>
      </c>
      <c r="AF677" s="1">
        <v>1.6040000000000001</v>
      </c>
      <c r="AG677" t="str">
        <f t="shared" si="305"/>
        <v>up</v>
      </c>
      <c r="AH677">
        <f t="shared" si="311"/>
        <v>1.5853899999999999</v>
      </c>
      <c r="AI677">
        <f t="shared" si="322"/>
        <v>1.5986099999999999</v>
      </c>
      <c r="AJ677" t="str">
        <f t="shared" si="323"/>
        <v>slow</v>
      </c>
      <c r="AK677" t="str">
        <f t="shared" si="329"/>
        <v>cont</v>
      </c>
    </row>
    <row r="678" spans="1:37">
      <c r="A678">
        <v>20030306</v>
      </c>
      <c r="B678" s="1">
        <v>1.1006</v>
      </c>
      <c r="C678" t="str">
        <f t="shared" si="300"/>
        <v>up</v>
      </c>
      <c r="D678">
        <f t="shared" si="306"/>
        <v>1.0873699999999999</v>
      </c>
      <c r="E678">
        <f t="shared" si="312"/>
        <v>1.08331</v>
      </c>
      <c r="F678" t="str">
        <f t="shared" si="313"/>
        <v>fast</v>
      </c>
      <c r="G678" t="str">
        <f t="shared" si="324"/>
        <v>cont</v>
      </c>
      <c r="H678" s="1">
        <v>1.4745999999999999</v>
      </c>
      <c r="I678" t="str">
        <f t="shared" si="301"/>
        <v>down</v>
      </c>
      <c r="J678">
        <f t="shared" si="307"/>
        <v>1.4895099999999999</v>
      </c>
      <c r="K678">
        <f t="shared" si="314"/>
        <v>1.5047649999999999</v>
      </c>
      <c r="L678" t="str">
        <f t="shared" si="315"/>
        <v>slow</v>
      </c>
      <c r="M678" t="str">
        <f t="shared" si="325"/>
        <v>cont</v>
      </c>
      <c r="N678" s="1">
        <v>1.3365</v>
      </c>
      <c r="O678" t="str">
        <f t="shared" si="302"/>
        <v>up</v>
      </c>
      <c r="P678">
        <f t="shared" si="308"/>
        <v>1.3544600000000002</v>
      </c>
      <c r="Q678">
        <f t="shared" si="316"/>
        <v>1.36307</v>
      </c>
      <c r="R678" t="str">
        <f t="shared" si="317"/>
        <v>slow</v>
      </c>
      <c r="S678" t="str">
        <f t="shared" si="326"/>
        <v>cont</v>
      </c>
      <c r="T678" s="1">
        <v>117.56</v>
      </c>
      <c r="U678" t="str">
        <f t="shared" si="303"/>
        <v>down</v>
      </c>
      <c r="V678">
        <f t="shared" si="309"/>
        <v>118.027</v>
      </c>
      <c r="W678">
        <f t="shared" si="318"/>
        <v>119.0595</v>
      </c>
      <c r="X678" t="str">
        <f t="shared" si="319"/>
        <v>slow</v>
      </c>
      <c r="Y678" t="str">
        <f t="shared" si="327"/>
        <v>cont</v>
      </c>
      <c r="Z678" s="1">
        <v>0.61639999999999995</v>
      </c>
      <c r="AA678" t="str">
        <f t="shared" si="304"/>
        <v>up</v>
      </c>
      <c r="AB678">
        <f t="shared" si="310"/>
        <v>0.61121999999999999</v>
      </c>
      <c r="AC678">
        <f t="shared" si="320"/>
        <v>0.6032249999999999</v>
      </c>
      <c r="AD678" t="str">
        <f t="shared" si="321"/>
        <v>fast</v>
      </c>
      <c r="AE678" t="str">
        <f t="shared" si="328"/>
        <v>cont</v>
      </c>
      <c r="AF678" s="1">
        <v>1.6062000000000001</v>
      </c>
      <c r="AG678" t="str">
        <f t="shared" si="305"/>
        <v>up</v>
      </c>
      <c r="AH678">
        <f t="shared" si="311"/>
        <v>1.5883</v>
      </c>
      <c r="AI678">
        <f t="shared" si="322"/>
        <v>1.5975950000000001</v>
      </c>
      <c r="AJ678" t="str">
        <f t="shared" si="323"/>
        <v>slow</v>
      </c>
      <c r="AK678" t="str">
        <f t="shared" si="329"/>
        <v>cont</v>
      </c>
    </row>
    <row r="679" spans="1:37">
      <c r="A679">
        <v>20030307</v>
      </c>
      <c r="B679" s="1">
        <v>1.1064000000000001</v>
      </c>
      <c r="C679" t="str">
        <f t="shared" si="300"/>
        <v>down</v>
      </c>
      <c r="D679">
        <f t="shared" si="306"/>
        <v>1.08996</v>
      </c>
      <c r="E679">
        <f t="shared" si="312"/>
        <v>1.0847950000000002</v>
      </c>
      <c r="F679" t="str">
        <f t="shared" si="313"/>
        <v>fast</v>
      </c>
      <c r="G679" t="str">
        <f t="shared" si="324"/>
        <v>cont</v>
      </c>
      <c r="H679" s="1">
        <v>1.4724999999999999</v>
      </c>
      <c r="I679" t="str">
        <f t="shared" si="301"/>
        <v>down</v>
      </c>
      <c r="J679">
        <f t="shared" si="307"/>
        <v>1.4864299999999999</v>
      </c>
      <c r="K679">
        <f t="shared" si="314"/>
        <v>1.5018149999999999</v>
      </c>
      <c r="L679" t="str">
        <f t="shared" si="315"/>
        <v>slow</v>
      </c>
      <c r="M679" t="str">
        <f t="shared" si="325"/>
        <v>cont</v>
      </c>
      <c r="N679" s="1">
        <v>1.3387</v>
      </c>
      <c r="O679" t="str">
        <f t="shared" si="302"/>
        <v>down</v>
      </c>
      <c r="P679">
        <f t="shared" si="308"/>
        <v>1.3510200000000001</v>
      </c>
      <c r="Q679">
        <f t="shared" si="316"/>
        <v>1.3613850000000001</v>
      </c>
      <c r="R679" t="str">
        <f t="shared" si="317"/>
        <v>slow</v>
      </c>
      <c r="S679" t="str">
        <f t="shared" si="326"/>
        <v>cont</v>
      </c>
      <c r="T679" s="1">
        <v>117.45</v>
      </c>
      <c r="U679" t="str">
        <f t="shared" si="303"/>
        <v>down</v>
      </c>
      <c r="V679">
        <f t="shared" si="309"/>
        <v>117.89399999999998</v>
      </c>
      <c r="W679">
        <f t="shared" si="318"/>
        <v>118.85999999999999</v>
      </c>
      <c r="X679" t="str">
        <f t="shared" si="319"/>
        <v>slow</v>
      </c>
      <c r="Y679" t="str">
        <f t="shared" si="327"/>
        <v>cont</v>
      </c>
      <c r="Z679" s="1">
        <v>0.61729999999999996</v>
      </c>
      <c r="AA679" t="str">
        <f t="shared" si="304"/>
        <v>down</v>
      </c>
      <c r="AB679">
        <f t="shared" si="310"/>
        <v>0.61232999999999993</v>
      </c>
      <c r="AC679">
        <f t="shared" si="320"/>
        <v>0.60444000000000009</v>
      </c>
      <c r="AD679" t="str">
        <f t="shared" si="321"/>
        <v>fast</v>
      </c>
      <c r="AE679" t="str">
        <f t="shared" si="328"/>
        <v>cont</v>
      </c>
      <c r="AF679" s="1">
        <v>1.609</v>
      </c>
      <c r="AG679" t="str">
        <f t="shared" si="305"/>
        <v>down</v>
      </c>
      <c r="AH679">
        <f t="shared" si="311"/>
        <v>1.5904199999999999</v>
      </c>
      <c r="AI679">
        <f t="shared" si="322"/>
        <v>1.5969549999999999</v>
      </c>
      <c r="AJ679" t="str">
        <f t="shared" si="323"/>
        <v>slow</v>
      </c>
      <c r="AK679" t="str">
        <f t="shared" si="329"/>
        <v>cont</v>
      </c>
    </row>
    <row r="680" spans="1:37">
      <c r="A680">
        <v>20030309</v>
      </c>
      <c r="B680" s="1">
        <v>1.1008</v>
      </c>
      <c r="C680" t="str">
        <f t="shared" si="300"/>
        <v>up</v>
      </c>
      <c r="D680">
        <f t="shared" si="306"/>
        <v>1.0918600000000001</v>
      </c>
      <c r="E680">
        <f t="shared" si="312"/>
        <v>1.0855600000000001</v>
      </c>
      <c r="F680" t="str">
        <f t="shared" si="313"/>
        <v>fast</v>
      </c>
      <c r="G680" t="str">
        <f t="shared" si="324"/>
        <v>cont</v>
      </c>
      <c r="H680" s="1">
        <v>1.4663999999999999</v>
      </c>
      <c r="I680" t="str">
        <f t="shared" si="301"/>
        <v>up</v>
      </c>
      <c r="J680">
        <f t="shared" si="307"/>
        <v>1.4834000000000001</v>
      </c>
      <c r="K680">
        <f t="shared" si="314"/>
        <v>1.4985299999999999</v>
      </c>
      <c r="L680" t="str">
        <f t="shared" si="315"/>
        <v>slow</v>
      </c>
      <c r="M680" t="str">
        <f t="shared" si="325"/>
        <v>cont</v>
      </c>
      <c r="N680" s="1">
        <v>1.3351999999999999</v>
      </c>
      <c r="O680" t="str">
        <f t="shared" si="302"/>
        <v>down</v>
      </c>
      <c r="P680">
        <f t="shared" si="308"/>
        <v>1.3484400000000001</v>
      </c>
      <c r="Q680">
        <f t="shared" si="316"/>
        <v>1.35955</v>
      </c>
      <c r="R680" t="str">
        <f t="shared" si="317"/>
        <v>slow</v>
      </c>
      <c r="S680" t="str">
        <f t="shared" si="326"/>
        <v>cont</v>
      </c>
      <c r="T680" s="1">
        <v>117.1</v>
      </c>
      <c r="U680" t="str">
        <f t="shared" si="303"/>
        <v>down</v>
      </c>
      <c r="V680">
        <f t="shared" si="309"/>
        <v>117.78399999999999</v>
      </c>
      <c r="W680">
        <f t="shared" si="318"/>
        <v>118.65049999999999</v>
      </c>
      <c r="X680" t="str">
        <f t="shared" si="319"/>
        <v>slow</v>
      </c>
      <c r="Y680" t="str">
        <f t="shared" si="327"/>
        <v>cont</v>
      </c>
      <c r="Z680" s="1">
        <v>0.61309999999999998</v>
      </c>
      <c r="AA680" t="str">
        <f t="shared" si="304"/>
        <v>up</v>
      </c>
      <c r="AB680">
        <f t="shared" si="310"/>
        <v>0.61284000000000005</v>
      </c>
      <c r="AC680">
        <f t="shared" si="320"/>
        <v>0.60525000000000007</v>
      </c>
      <c r="AD680" t="str">
        <f t="shared" si="321"/>
        <v>fast</v>
      </c>
      <c r="AE680" t="str">
        <f t="shared" si="328"/>
        <v>cont</v>
      </c>
      <c r="AF680" s="1">
        <v>1.6028</v>
      </c>
      <c r="AG680" t="str">
        <f t="shared" si="305"/>
        <v>up</v>
      </c>
      <c r="AH680">
        <f t="shared" si="311"/>
        <v>1.5918300000000001</v>
      </c>
      <c r="AI680">
        <f t="shared" si="322"/>
        <v>1.5958999999999999</v>
      </c>
      <c r="AJ680" t="str">
        <f t="shared" si="323"/>
        <v>slow</v>
      </c>
      <c r="AK680" t="str">
        <f t="shared" si="329"/>
        <v>cont</v>
      </c>
    </row>
    <row r="681" spans="1:37">
      <c r="A681">
        <v>20030310</v>
      </c>
      <c r="B681" s="1">
        <v>1.1064000000000001</v>
      </c>
      <c r="C681" t="str">
        <f t="shared" si="300"/>
        <v>up</v>
      </c>
      <c r="D681">
        <f t="shared" si="306"/>
        <v>1.0944199999999999</v>
      </c>
      <c r="E681">
        <f t="shared" si="312"/>
        <v>1.0866400000000001</v>
      </c>
      <c r="F681" t="str">
        <f t="shared" si="313"/>
        <v>fast</v>
      </c>
      <c r="G681" t="str">
        <f t="shared" si="324"/>
        <v>cont</v>
      </c>
      <c r="H681" s="1">
        <v>1.4665999999999999</v>
      </c>
      <c r="I681" t="str">
        <f t="shared" si="301"/>
        <v>up</v>
      </c>
      <c r="J681">
        <f t="shared" si="307"/>
        <v>1.48038</v>
      </c>
      <c r="K681">
        <f t="shared" si="314"/>
        <v>1.4956699999999998</v>
      </c>
      <c r="L681" t="str">
        <f t="shared" si="315"/>
        <v>slow</v>
      </c>
      <c r="M681" t="str">
        <f t="shared" si="325"/>
        <v>cont</v>
      </c>
      <c r="N681" s="1">
        <v>1.3346</v>
      </c>
      <c r="O681" t="str">
        <f t="shared" si="302"/>
        <v>down</v>
      </c>
      <c r="P681">
        <f t="shared" si="308"/>
        <v>1.3457299999999999</v>
      </c>
      <c r="Q681">
        <f t="shared" si="316"/>
        <v>1.358015</v>
      </c>
      <c r="R681" t="str">
        <f t="shared" si="317"/>
        <v>slow</v>
      </c>
      <c r="S681" t="str">
        <f t="shared" si="326"/>
        <v>cont</v>
      </c>
      <c r="T681" s="1">
        <v>117.06</v>
      </c>
      <c r="U681" t="str">
        <f t="shared" si="303"/>
        <v>up</v>
      </c>
      <c r="V681">
        <f t="shared" si="309"/>
        <v>117.72899999999997</v>
      </c>
      <c r="W681">
        <f t="shared" si="318"/>
        <v>118.46299999999999</v>
      </c>
      <c r="X681" t="str">
        <f t="shared" si="319"/>
        <v>slow</v>
      </c>
      <c r="Y681" t="str">
        <f t="shared" si="327"/>
        <v>cont</v>
      </c>
      <c r="Z681" s="1">
        <v>0.61650000000000005</v>
      </c>
      <c r="AA681" t="str">
        <f t="shared" si="304"/>
        <v>down</v>
      </c>
      <c r="AB681">
        <f t="shared" si="310"/>
        <v>0.61370000000000013</v>
      </c>
      <c r="AC681">
        <f t="shared" si="320"/>
        <v>0.60624</v>
      </c>
      <c r="AD681" t="str">
        <f t="shared" si="321"/>
        <v>fast</v>
      </c>
      <c r="AE681" t="str">
        <f t="shared" si="328"/>
        <v>cont</v>
      </c>
      <c r="AF681" s="1">
        <v>1.6034999999999999</v>
      </c>
      <c r="AG681" t="str">
        <f t="shared" si="305"/>
        <v>up</v>
      </c>
      <c r="AH681">
        <f t="shared" si="311"/>
        <v>1.5937299999999999</v>
      </c>
      <c r="AI681">
        <f t="shared" si="322"/>
        <v>1.594935</v>
      </c>
      <c r="AJ681" t="str">
        <f t="shared" si="323"/>
        <v>slow</v>
      </c>
      <c r="AK681" t="str">
        <f t="shared" si="329"/>
        <v>cont</v>
      </c>
    </row>
    <row r="682" spans="1:37">
      <c r="A682">
        <v>20030311</v>
      </c>
      <c r="B682" s="1">
        <v>1.1081000000000001</v>
      </c>
      <c r="C682" t="str">
        <f t="shared" si="300"/>
        <v>down</v>
      </c>
      <c r="D682">
        <f t="shared" si="306"/>
        <v>1.0968900000000001</v>
      </c>
      <c r="E682">
        <f t="shared" si="312"/>
        <v>1.0881799999999999</v>
      </c>
      <c r="F682" t="str">
        <f t="shared" si="313"/>
        <v>fast</v>
      </c>
      <c r="G682" t="str">
        <f t="shared" si="324"/>
        <v>cont</v>
      </c>
      <c r="H682" s="1">
        <v>1.4748000000000001</v>
      </c>
      <c r="I682" t="str">
        <f t="shared" si="301"/>
        <v>up</v>
      </c>
      <c r="J682">
        <f t="shared" si="307"/>
        <v>1.47831</v>
      </c>
      <c r="K682">
        <f t="shared" si="314"/>
        <v>1.4932199999999998</v>
      </c>
      <c r="L682" t="str">
        <f t="shared" si="315"/>
        <v>slow</v>
      </c>
      <c r="M682" t="str">
        <f t="shared" si="325"/>
        <v>cont</v>
      </c>
      <c r="N682" s="1">
        <v>1.3321000000000001</v>
      </c>
      <c r="O682" t="str">
        <f t="shared" si="302"/>
        <v>up</v>
      </c>
      <c r="P682">
        <f t="shared" si="308"/>
        <v>1.3425500000000001</v>
      </c>
      <c r="Q682">
        <f t="shared" si="316"/>
        <v>1.3563449999999997</v>
      </c>
      <c r="R682" t="str">
        <f t="shared" si="317"/>
        <v>slow</v>
      </c>
      <c r="S682" t="str">
        <f t="shared" si="326"/>
        <v>cont</v>
      </c>
      <c r="T682" s="1">
        <v>117.28</v>
      </c>
      <c r="U682" t="str">
        <f t="shared" si="303"/>
        <v>up</v>
      </c>
      <c r="V682">
        <f t="shared" si="309"/>
        <v>117.68100000000001</v>
      </c>
      <c r="W682">
        <f t="shared" si="318"/>
        <v>118.30199999999999</v>
      </c>
      <c r="X682" t="str">
        <f t="shared" si="319"/>
        <v>slow</v>
      </c>
      <c r="Y682" t="str">
        <f t="shared" si="327"/>
        <v>cont</v>
      </c>
      <c r="Z682" s="1">
        <v>0.61519999999999997</v>
      </c>
      <c r="AA682" t="str">
        <f t="shared" si="304"/>
        <v>down</v>
      </c>
      <c r="AB682">
        <f t="shared" si="310"/>
        <v>0.61436000000000002</v>
      </c>
      <c r="AC682">
        <f t="shared" si="320"/>
        <v>0.60743999999999998</v>
      </c>
      <c r="AD682" t="str">
        <f t="shared" si="321"/>
        <v>fast</v>
      </c>
      <c r="AE682" t="str">
        <f t="shared" si="328"/>
        <v>cont</v>
      </c>
      <c r="AF682" s="1">
        <v>1.6076999999999999</v>
      </c>
      <c r="AG682" t="str">
        <f t="shared" si="305"/>
        <v>up</v>
      </c>
      <c r="AH682">
        <f t="shared" si="311"/>
        <v>1.59579</v>
      </c>
      <c r="AI682">
        <f t="shared" si="322"/>
        <v>1.5947399999999998</v>
      </c>
      <c r="AJ682" t="str">
        <f t="shared" si="323"/>
        <v>fast</v>
      </c>
      <c r="AK682" t="str">
        <f t="shared" si="329"/>
        <v>cross</v>
      </c>
    </row>
    <row r="683" spans="1:37">
      <c r="A683">
        <v>20030312</v>
      </c>
      <c r="B683" s="1">
        <v>1.1054999999999999</v>
      </c>
      <c r="C683" t="str">
        <f t="shared" si="300"/>
        <v>down</v>
      </c>
      <c r="D683">
        <f t="shared" si="306"/>
        <v>1.0993900000000001</v>
      </c>
      <c r="E683">
        <f t="shared" si="312"/>
        <v>1.08961</v>
      </c>
      <c r="F683" t="str">
        <f t="shared" si="313"/>
        <v>fast</v>
      </c>
      <c r="G683" t="str">
        <f t="shared" si="324"/>
        <v>cont</v>
      </c>
      <c r="H683" s="1">
        <v>1.4816</v>
      </c>
      <c r="I683" t="str">
        <f t="shared" si="301"/>
        <v>up</v>
      </c>
      <c r="J683">
        <f t="shared" si="307"/>
        <v>1.4769600000000001</v>
      </c>
      <c r="K683">
        <f t="shared" si="314"/>
        <v>1.4910399999999999</v>
      </c>
      <c r="L683" t="str">
        <f t="shared" si="315"/>
        <v>slow</v>
      </c>
      <c r="M683" t="str">
        <f t="shared" si="325"/>
        <v>cont</v>
      </c>
      <c r="N683" s="1">
        <v>1.3363</v>
      </c>
      <c r="O683" t="str">
        <f t="shared" si="302"/>
        <v>up</v>
      </c>
      <c r="P683">
        <f t="shared" si="308"/>
        <v>1.3399399999999999</v>
      </c>
      <c r="Q683">
        <f t="shared" si="316"/>
        <v>1.3542000000000001</v>
      </c>
      <c r="R683" t="str">
        <f t="shared" si="317"/>
        <v>slow</v>
      </c>
      <c r="S683" t="str">
        <f t="shared" si="326"/>
        <v>cont</v>
      </c>
      <c r="T683" s="1">
        <v>117.5</v>
      </c>
      <c r="U683" t="str">
        <f t="shared" si="303"/>
        <v>up</v>
      </c>
      <c r="V683">
        <f t="shared" si="309"/>
        <v>117.60600000000002</v>
      </c>
      <c r="W683">
        <f t="shared" si="318"/>
        <v>118.1395</v>
      </c>
      <c r="X683" t="str">
        <f t="shared" si="319"/>
        <v>slow</v>
      </c>
      <c r="Y683" t="str">
        <f t="shared" si="327"/>
        <v>cont</v>
      </c>
      <c r="Z683" s="1">
        <v>0.60580000000000001</v>
      </c>
      <c r="AA683" t="str">
        <f t="shared" si="304"/>
        <v>down</v>
      </c>
      <c r="AB683">
        <f t="shared" si="310"/>
        <v>0.61409000000000002</v>
      </c>
      <c r="AC683">
        <f t="shared" si="320"/>
        <v>0.60808499999999999</v>
      </c>
      <c r="AD683" t="str">
        <f t="shared" si="321"/>
        <v>fast</v>
      </c>
      <c r="AE683" t="str">
        <f t="shared" si="328"/>
        <v>cont</v>
      </c>
      <c r="AF683" s="1">
        <v>1.6153999999999999</v>
      </c>
      <c r="AG683" t="str">
        <f t="shared" si="305"/>
        <v>down</v>
      </c>
      <c r="AH683">
        <f t="shared" si="311"/>
        <v>1.5989900000000001</v>
      </c>
      <c r="AI683">
        <f t="shared" si="322"/>
        <v>1.594935</v>
      </c>
      <c r="AJ683" t="str">
        <f t="shared" si="323"/>
        <v>fast</v>
      </c>
      <c r="AK683" t="str">
        <f t="shared" si="329"/>
        <v>cont</v>
      </c>
    </row>
    <row r="684" spans="1:37">
      <c r="A684">
        <v>20030313</v>
      </c>
      <c r="B684" s="1">
        <v>1.0985</v>
      </c>
      <c r="C684" t="str">
        <f t="shared" si="300"/>
        <v>down</v>
      </c>
      <c r="D684">
        <f t="shared" si="306"/>
        <v>1.1014199999999998</v>
      </c>
      <c r="E684">
        <f t="shared" si="312"/>
        <v>1.0907650000000002</v>
      </c>
      <c r="F684" t="str">
        <f t="shared" si="313"/>
        <v>fast</v>
      </c>
      <c r="G684" t="str">
        <f t="shared" si="324"/>
        <v>cont</v>
      </c>
      <c r="H684" s="1">
        <v>1.4867999999999999</v>
      </c>
      <c r="I684" t="str">
        <f t="shared" si="301"/>
        <v>up</v>
      </c>
      <c r="J684">
        <f t="shared" si="307"/>
        <v>1.47726</v>
      </c>
      <c r="K684">
        <f t="shared" si="314"/>
        <v>1.489195</v>
      </c>
      <c r="L684" t="str">
        <f t="shared" si="315"/>
        <v>slow</v>
      </c>
      <c r="M684" t="str">
        <f t="shared" si="325"/>
        <v>cont</v>
      </c>
      <c r="N684" s="1">
        <v>1.3641000000000001</v>
      </c>
      <c r="O684" t="str">
        <f t="shared" si="302"/>
        <v>up</v>
      </c>
      <c r="P684">
        <f t="shared" si="308"/>
        <v>1.3407500000000001</v>
      </c>
      <c r="Q684">
        <f t="shared" si="316"/>
        <v>1.3535400000000002</v>
      </c>
      <c r="R684" t="str">
        <f t="shared" si="317"/>
        <v>slow</v>
      </c>
      <c r="S684" t="str">
        <f t="shared" si="326"/>
        <v>cont</v>
      </c>
      <c r="T684" s="1">
        <v>118.72</v>
      </c>
      <c r="U684" t="str">
        <f t="shared" si="303"/>
        <v>down</v>
      </c>
      <c r="V684">
        <f t="shared" si="309"/>
        <v>117.655</v>
      </c>
      <c r="W684">
        <f t="shared" si="318"/>
        <v>118.0645</v>
      </c>
      <c r="X684" t="str">
        <f t="shared" si="319"/>
        <v>slow</v>
      </c>
      <c r="Y684" t="str">
        <f t="shared" si="327"/>
        <v>cont</v>
      </c>
      <c r="Z684" s="1">
        <v>0.59560000000000002</v>
      </c>
      <c r="AA684" t="str">
        <f t="shared" si="304"/>
        <v>up</v>
      </c>
      <c r="AB684">
        <f t="shared" si="310"/>
        <v>0.61289000000000005</v>
      </c>
      <c r="AC684">
        <f t="shared" si="320"/>
        <v>0.60826499999999994</v>
      </c>
      <c r="AD684" t="str">
        <f t="shared" si="321"/>
        <v>fast</v>
      </c>
      <c r="AE684" t="str">
        <f t="shared" si="328"/>
        <v>cont</v>
      </c>
      <c r="AF684" s="1">
        <v>1.6109</v>
      </c>
      <c r="AG684" t="str">
        <f t="shared" si="305"/>
        <v>down</v>
      </c>
      <c r="AH684">
        <f t="shared" si="311"/>
        <v>1.60287</v>
      </c>
      <c r="AI684">
        <f t="shared" si="322"/>
        <v>1.59531</v>
      </c>
      <c r="AJ684" t="str">
        <f t="shared" si="323"/>
        <v>fast</v>
      </c>
      <c r="AK684" t="str">
        <f t="shared" si="329"/>
        <v>cont</v>
      </c>
    </row>
    <row r="685" spans="1:37">
      <c r="A685">
        <v>20030314</v>
      </c>
      <c r="B685" s="1">
        <v>1.0819000000000001</v>
      </c>
      <c r="C685" t="str">
        <f t="shared" si="300"/>
        <v>down</v>
      </c>
      <c r="D685">
        <f t="shared" si="306"/>
        <v>1.1006399999999998</v>
      </c>
      <c r="E685">
        <f t="shared" si="312"/>
        <v>1.0910500000000003</v>
      </c>
      <c r="F685" t="str">
        <f t="shared" si="313"/>
        <v>fast</v>
      </c>
      <c r="G685" t="str">
        <f t="shared" si="324"/>
        <v>cont</v>
      </c>
      <c r="H685" s="1">
        <v>1.4896</v>
      </c>
      <c r="I685" t="str">
        <f t="shared" si="301"/>
        <v>down</v>
      </c>
      <c r="J685">
        <f t="shared" si="307"/>
        <v>1.4775199999999999</v>
      </c>
      <c r="K685">
        <f t="shared" si="314"/>
        <v>1.4878399999999998</v>
      </c>
      <c r="L685" t="str">
        <f t="shared" si="315"/>
        <v>slow</v>
      </c>
      <c r="M685" t="str">
        <f t="shared" si="325"/>
        <v>cont</v>
      </c>
      <c r="N685" s="1">
        <v>1.3733</v>
      </c>
      <c r="O685" t="str">
        <f t="shared" si="302"/>
        <v>down</v>
      </c>
      <c r="P685">
        <f t="shared" si="308"/>
        <v>1.34236</v>
      </c>
      <c r="Q685">
        <f t="shared" si="316"/>
        <v>1.3532899999999999</v>
      </c>
      <c r="R685" t="str">
        <f t="shared" si="317"/>
        <v>slow</v>
      </c>
      <c r="S685" t="str">
        <f t="shared" si="326"/>
        <v>cont</v>
      </c>
      <c r="T685" s="1">
        <v>118.67</v>
      </c>
      <c r="U685" t="str">
        <f t="shared" si="303"/>
        <v>down</v>
      </c>
      <c r="V685">
        <f t="shared" si="309"/>
        <v>117.696</v>
      </c>
      <c r="W685">
        <f t="shared" si="318"/>
        <v>118.03899999999996</v>
      </c>
      <c r="X685" t="str">
        <f t="shared" si="319"/>
        <v>slow</v>
      </c>
      <c r="Y685" t="str">
        <f t="shared" si="327"/>
        <v>cont</v>
      </c>
      <c r="Z685" s="1">
        <v>0.59850000000000003</v>
      </c>
      <c r="AA685" t="str">
        <f t="shared" si="304"/>
        <v>up</v>
      </c>
      <c r="AB685">
        <f t="shared" si="310"/>
        <v>0.61128000000000005</v>
      </c>
      <c r="AC685">
        <f t="shared" si="320"/>
        <v>0.60845999999999989</v>
      </c>
      <c r="AD685" t="str">
        <f t="shared" si="321"/>
        <v>fast</v>
      </c>
      <c r="AE685" t="str">
        <f t="shared" si="328"/>
        <v>cont</v>
      </c>
      <c r="AF685" s="1">
        <v>1.6022000000000001</v>
      </c>
      <c r="AG685" t="str">
        <f t="shared" si="305"/>
        <v>down</v>
      </c>
      <c r="AH685">
        <f t="shared" si="311"/>
        <v>1.6050200000000001</v>
      </c>
      <c r="AI685">
        <f t="shared" si="322"/>
        <v>1.595545</v>
      </c>
      <c r="AJ685" t="str">
        <f t="shared" si="323"/>
        <v>fast</v>
      </c>
      <c r="AK685" t="str">
        <f t="shared" si="329"/>
        <v>cont</v>
      </c>
    </row>
    <row r="686" spans="1:37">
      <c r="A686">
        <v>20030316</v>
      </c>
      <c r="B686" s="1">
        <v>1.0811999999999999</v>
      </c>
      <c r="C686" t="str">
        <f t="shared" si="300"/>
        <v>up</v>
      </c>
      <c r="D686">
        <f t="shared" si="306"/>
        <v>1.0989100000000001</v>
      </c>
      <c r="E686">
        <f t="shared" si="312"/>
        <v>1.0909550000000001</v>
      </c>
      <c r="F686" t="str">
        <f t="shared" si="313"/>
        <v>fast</v>
      </c>
      <c r="G686" t="str">
        <f t="shared" si="324"/>
        <v>cont</v>
      </c>
      <c r="H686" s="1">
        <v>1.4734</v>
      </c>
      <c r="I686" t="str">
        <f t="shared" si="301"/>
        <v>up</v>
      </c>
      <c r="J686">
        <f t="shared" si="307"/>
        <v>1.47607</v>
      </c>
      <c r="K686">
        <f t="shared" si="314"/>
        <v>1.4859</v>
      </c>
      <c r="L686" t="str">
        <f t="shared" si="315"/>
        <v>slow</v>
      </c>
      <c r="M686" t="str">
        <f t="shared" si="325"/>
        <v>cont</v>
      </c>
      <c r="N686" s="1">
        <v>1.3604000000000001</v>
      </c>
      <c r="O686" t="str">
        <f t="shared" si="302"/>
        <v>up</v>
      </c>
      <c r="P686">
        <f t="shared" si="308"/>
        <v>1.3443700000000001</v>
      </c>
      <c r="Q686">
        <f t="shared" si="316"/>
        <v>1.3529149999999999</v>
      </c>
      <c r="R686" t="str">
        <f t="shared" si="317"/>
        <v>slow</v>
      </c>
      <c r="S686" t="str">
        <f t="shared" si="326"/>
        <v>cont</v>
      </c>
      <c r="T686" s="1">
        <v>118.14</v>
      </c>
      <c r="U686" t="str">
        <f t="shared" si="303"/>
        <v>up</v>
      </c>
      <c r="V686">
        <f t="shared" si="309"/>
        <v>117.70400000000002</v>
      </c>
      <c r="W686">
        <f t="shared" si="318"/>
        <v>117.99399999999999</v>
      </c>
      <c r="X686" t="str">
        <f t="shared" si="319"/>
        <v>slow</v>
      </c>
      <c r="Y686" t="str">
        <f t="shared" si="327"/>
        <v>cont</v>
      </c>
      <c r="Z686" s="1">
        <v>0.59860000000000002</v>
      </c>
      <c r="AA686" t="str">
        <f t="shared" si="304"/>
        <v>up</v>
      </c>
      <c r="AB686">
        <f t="shared" si="310"/>
        <v>0.60948999999999998</v>
      </c>
      <c r="AC686">
        <f t="shared" si="320"/>
        <v>0.60845999999999989</v>
      </c>
      <c r="AD686" t="str">
        <f t="shared" si="321"/>
        <v>fast</v>
      </c>
      <c r="AE686" t="str">
        <f t="shared" si="328"/>
        <v>cont</v>
      </c>
      <c r="AF686" s="1">
        <v>1.5898000000000001</v>
      </c>
      <c r="AG686" t="str">
        <f t="shared" si="305"/>
        <v>up</v>
      </c>
      <c r="AH686">
        <f t="shared" si="311"/>
        <v>1.6051500000000001</v>
      </c>
      <c r="AI686">
        <f t="shared" si="322"/>
        <v>1.5949450000000003</v>
      </c>
      <c r="AJ686" t="str">
        <f t="shared" si="323"/>
        <v>fast</v>
      </c>
      <c r="AK686" t="str">
        <f t="shared" si="329"/>
        <v>cont</v>
      </c>
    </row>
    <row r="687" spans="1:37">
      <c r="A687">
        <v>20030317</v>
      </c>
      <c r="B687" s="1">
        <v>1.0841000000000001</v>
      </c>
      <c r="C687" t="str">
        <f t="shared" si="300"/>
        <v>down</v>
      </c>
      <c r="D687">
        <f t="shared" si="306"/>
        <v>1.0973499999999998</v>
      </c>
      <c r="E687">
        <f t="shared" si="312"/>
        <v>1.0909450000000001</v>
      </c>
      <c r="F687" t="str">
        <f t="shared" si="313"/>
        <v>fast</v>
      </c>
      <c r="G687" t="str">
        <f t="shared" si="324"/>
        <v>cont</v>
      </c>
      <c r="H687" s="1">
        <v>1.4849000000000001</v>
      </c>
      <c r="I687" t="str">
        <f t="shared" si="301"/>
        <v>up</v>
      </c>
      <c r="J687">
        <f t="shared" si="307"/>
        <v>1.4771199999999998</v>
      </c>
      <c r="K687">
        <f t="shared" si="314"/>
        <v>1.4847750000000002</v>
      </c>
      <c r="L687" t="str">
        <f t="shared" si="315"/>
        <v>slow</v>
      </c>
      <c r="M687" t="str">
        <f t="shared" si="325"/>
        <v>cont</v>
      </c>
      <c r="N687" s="1">
        <v>1.3868</v>
      </c>
      <c r="O687" t="str">
        <f t="shared" si="302"/>
        <v>up</v>
      </c>
      <c r="P687">
        <f t="shared" si="308"/>
        <v>1.3498000000000001</v>
      </c>
      <c r="Q687">
        <f t="shared" si="316"/>
        <v>1.3539200000000002</v>
      </c>
      <c r="R687" t="str">
        <f t="shared" si="317"/>
        <v>slow</v>
      </c>
      <c r="S687" t="str">
        <f t="shared" si="326"/>
        <v>cont</v>
      </c>
      <c r="T687" s="1">
        <v>118.95</v>
      </c>
      <c r="U687" t="str">
        <f t="shared" si="303"/>
        <v>up</v>
      </c>
      <c r="V687">
        <f t="shared" si="309"/>
        <v>117.843</v>
      </c>
      <c r="W687">
        <f t="shared" si="318"/>
        <v>117.99749999999997</v>
      </c>
      <c r="X687" t="str">
        <f t="shared" si="319"/>
        <v>slow</v>
      </c>
      <c r="Y687" t="str">
        <f t="shared" si="327"/>
        <v>cont</v>
      </c>
      <c r="Z687" s="1">
        <v>0.60209999999999997</v>
      </c>
      <c r="AA687" t="str">
        <f t="shared" si="304"/>
        <v>down</v>
      </c>
      <c r="AB687">
        <f t="shared" si="310"/>
        <v>0.60790999999999995</v>
      </c>
      <c r="AC687">
        <f t="shared" si="320"/>
        <v>0.60860499999999995</v>
      </c>
      <c r="AD687" t="str">
        <f t="shared" si="321"/>
        <v>slow</v>
      </c>
      <c r="AE687" t="str">
        <f t="shared" si="328"/>
        <v>cross</v>
      </c>
      <c r="AF687" s="1">
        <v>1.5904</v>
      </c>
      <c r="AG687" t="str">
        <f t="shared" si="305"/>
        <v>down</v>
      </c>
      <c r="AH687">
        <f t="shared" si="311"/>
        <v>1.6037899999999996</v>
      </c>
      <c r="AI687">
        <f t="shared" si="322"/>
        <v>1.59459</v>
      </c>
      <c r="AJ687" t="str">
        <f t="shared" si="323"/>
        <v>fast</v>
      </c>
      <c r="AK687" t="str">
        <f t="shared" si="329"/>
        <v>cont</v>
      </c>
    </row>
    <row r="688" spans="1:37">
      <c r="A688">
        <v>20030318</v>
      </c>
      <c r="B688" s="1">
        <v>1.0649999999999999</v>
      </c>
      <c r="C688" t="str">
        <f t="shared" si="300"/>
        <v>up</v>
      </c>
      <c r="D688">
        <f t="shared" si="306"/>
        <v>1.0937899999999998</v>
      </c>
      <c r="E688">
        <f t="shared" si="312"/>
        <v>1.0905800000000001</v>
      </c>
      <c r="F688" t="str">
        <f t="shared" si="313"/>
        <v>fast</v>
      </c>
      <c r="G688" t="str">
        <f t="shared" si="324"/>
        <v>cont</v>
      </c>
      <c r="H688" s="1">
        <v>1.4869000000000001</v>
      </c>
      <c r="I688" t="str">
        <f t="shared" si="301"/>
        <v>down</v>
      </c>
      <c r="J688">
        <f t="shared" si="307"/>
        <v>1.4783500000000001</v>
      </c>
      <c r="K688">
        <f t="shared" si="314"/>
        <v>1.4839299999999997</v>
      </c>
      <c r="L688" t="str">
        <f t="shared" si="315"/>
        <v>slow</v>
      </c>
      <c r="M688" t="str">
        <f t="shared" si="325"/>
        <v>cont</v>
      </c>
      <c r="N688" s="1">
        <v>1.3933</v>
      </c>
      <c r="O688" t="str">
        <f t="shared" si="302"/>
        <v>up</v>
      </c>
      <c r="P688">
        <f t="shared" si="308"/>
        <v>1.35548</v>
      </c>
      <c r="Q688">
        <f t="shared" si="316"/>
        <v>1.3549700000000002</v>
      </c>
      <c r="R688" t="str">
        <f t="shared" si="317"/>
        <v>fast</v>
      </c>
      <c r="S688" t="str">
        <f t="shared" si="326"/>
        <v>cross</v>
      </c>
      <c r="T688" s="1">
        <v>119.15</v>
      </c>
      <c r="U688" t="str">
        <f t="shared" si="303"/>
        <v>up</v>
      </c>
      <c r="V688">
        <f t="shared" si="309"/>
        <v>118.002</v>
      </c>
      <c r="W688">
        <f t="shared" si="318"/>
        <v>118.0145</v>
      </c>
      <c r="X688" t="str">
        <f t="shared" si="319"/>
        <v>slow</v>
      </c>
      <c r="Y688" t="str">
        <f t="shared" si="327"/>
        <v>cont</v>
      </c>
      <c r="Z688" s="1">
        <v>0.59489999999999998</v>
      </c>
      <c r="AA688" t="str">
        <f t="shared" si="304"/>
        <v>down</v>
      </c>
      <c r="AB688">
        <f t="shared" si="310"/>
        <v>0.60576000000000008</v>
      </c>
      <c r="AC688">
        <f t="shared" si="320"/>
        <v>0.60848999999999998</v>
      </c>
      <c r="AD688" t="str">
        <f t="shared" si="321"/>
        <v>slow</v>
      </c>
      <c r="AE688" t="str">
        <f t="shared" si="328"/>
        <v>cont</v>
      </c>
      <c r="AF688" s="1">
        <v>1.5704</v>
      </c>
      <c r="AG688" t="str">
        <f t="shared" si="305"/>
        <v>down</v>
      </c>
      <c r="AH688">
        <f t="shared" si="311"/>
        <v>1.6002100000000001</v>
      </c>
      <c r="AI688">
        <f t="shared" si="322"/>
        <v>1.594255</v>
      </c>
      <c r="AJ688" t="str">
        <f t="shared" si="323"/>
        <v>fast</v>
      </c>
      <c r="AK688" t="str">
        <f t="shared" si="329"/>
        <v>cont</v>
      </c>
    </row>
    <row r="689" spans="1:37">
      <c r="A689">
        <v>20030319</v>
      </c>
      <c r="B689" s="1">
        <v>1.0650999999999999</v>
      </c>
      <c r="C689" t="str">
        <f t="shared" si="300"/>
        <v>up</v>
      </c>
      <c r="D689">
        <f t="shared" si="306"/>
        <v>1.0896599999999999</v>
      </c>
      <c r="E689">
        <f t="shared" si="312"/>
        <v>1.0898100000000002</v>
      </c>
      <c r="F689" t="str">
        <f t="shared" si="313"/>
        <v>slow</v>
      </c>
      <c r="G689" t="str">
        <f t="shared" si="324"/>
        <v>cross</v>
      </c>
      <c r="H689" s="1">
        <v>1.4842</v>
      </c>
      <c r="I689" t="str">
        <f t="shared" si="301"/>
        <v>up</v>
      </c>
      <c r="J689">
        <f t="shared" si="307"/>
        <v>1.4795199999999999</v>
      </c>
      <c r="K689">
        <f t="shared" si="314"/>
        <v>1.4829750000000002</v>
      </c>
      <c r="L689" t="str">
        <f t="shared" si="315"/>
        <v>slow</v>
      </c>
      <c r="M689" t="str">
        <f t="shared" si="325"/>
        <v>cont</v>
      </c>
      <c r="N689" s="1">
        <v>1.3945000000000001</v>
      </c>
      <c r="O689" t="str">
        <f t="shared" si="302"/>
        <v>up</v>
      </c>
      <c r="P689">
        <f t="shared" si="308"/>
        <v>1.3610600000000002</v>
      </c>
      <c r="Q689">
        <f t="shared" si="316"/>
        <v>1.3560400000000001</v>
      </c>
      <c r="R689" t="str">
        <f t="shared" si="317"/>
        <v>fast</v>
      </c>
      <c r="S689" t="str">
        <f t="shared" si="326"/>
        <v>cont</v>
      </c>
      <c r="T689" s="1">
        <v>120.61</v>
      </c>
      <c r="U689" t="str">
        <f t="shared" si="303"/>
        <v>down</v>
      </c>
      <c r="V689">
        <f t="shared" si="309"/>
        <v>118.31799999999998</v>
      </c>
      <c r="W689">
        <f t="shared" si="318"/>
        <v>118.10599999999999</v>
      </c>
      <c r="X689" t="str">
        <f t="shared" si="319"/>
        <v>fast</v>
      </c>
      <c r="Y689" t="str">
        <f t="shared" si="327"/>
        <v>cross</v>
      </c>
      <c r="Z689" s="1">
        <v>0.59409999999999996</v>
      </c>
      <c r="AA689" t="str">
        <f t="shared" si="304"/>
        <v>up</v>
      </c>
      <c r="AB689">
        <f t="shared" si="310"/>
        <v>0.60344000000000009</v>
      </c>
      <c r="AC689">
        <f t="shared" si="320"/>
        <v>0.60788499999999979</v>
      </c>
      <c r="AD689" t="str">
        <f t="shared" si="321"/>
        <v>slow</v>
      </c>
      <c r="AE689" t="str">
        <f t="shared" si="328"/>
        <v>cont</v>
      </c>
      <c r="AF689" s="1">
        <v>1.5674999999999999</v>
      </c>
      <c r="AG689" t="str">
        <f t="shared" si="305"/>
        <v>up</v>
      </c>
      <c r="AH689">
        <f t="shared" si="311"/>
        <v>1.59606</v>
      </c>
      <c r="AI689">
        <f t="shared" si="322"/>
        <v>1.59324</v>
      </c>
      <c r="AJ689" t="str">
        <f t="shared" si="323"/>
        <v>fast</v>
      </c>
      <c r="AK689" t="str">
        <f t="shared" si="329"/>
        <v>cont</v>
      </c>
    </row>
    <row r="690" spans="1:37">
      <c r="A690">
        <v>20030320</v>
      </c>
      <c r="B690" s="1">
        <v>1.0669</v>
      </c>
      <c r="C690" t="str">
        <f t="shared" si="300"/>
        <v>down</v>
      </c>
      <c r="D690">
        <f t="shared" si="306"/>
        <v>1.0862700000000001</v>
      </c>
      <c r="E690">
        <f t="shared" si="312"/>
        <v>1.0890650000000002</v>
      </c>
      <c r="F690" t="str">
        <f t="shared" si="313"/>
        <v>slow</v>
      </c>
      <c r="G690" t="str">
        <f t="shared" si="324"/>
        <v>cont</v>
      </c>
      <c r="H690" s="1">
        <v>1.4877</v>
      </c>
      <c r="I690" t="str">
        <f t="shared" si="301"/>
        <v>up</v>
      </c>
      <c r="J690">
        <f t="shared" si="307"/>
        <v>1.4816499999999999</v>
      </c>
      <c r="K690">
        <f t="shared" si="314"/>
        <v>1.4825249999999999</v>
      </c>
      <c r="L690" t="str">
        <f t="shared" si="315"/>
        <v>slow</v>
      </c>
      <c r="M690" t="str">
        <f t="shared" si="325"/>
        <v>cont</v>
      </c>
      <c r="N690" s="1">
        <v>1.3967000000000001</v>
      </c>
      <c r="O690" t="str">
        <f t="shared" si="302"/>
        <v>up</v>
      </c>
      <c r="P690">
        <f t="shared" si="308"/>
        <v>1.36721</v>
      </c>
      <c r="Q690">
        <f t="shared" si="316"/>
        <v>1.3578250000000001</v>
      </c>
      <c r="R690" t="str">
        <f t="shared" si="317"/>
        <v>fast</v>
      </c>
      <c r="S690" t="str">
        <f t="shared" si="326"/>
        <v>cont</v>
      </c>
      <c r="T690" s="1">
        <v>120.46</v>
      </c>
      <c r="U690" t="str">
        <f t="shared" si="303"/>
        <v>up</v>
      </c>
      <c r="V690">
        <f t="shared" si="309"/>
        <v>118.654</v>
      </c>
      <c r="W690">
        <f t="shared" si="318"/>
        <v>118.21900000000001</v>
      </c>
      <c r="X690" t="str">
        <f t="shared" si="319"/>
        <v>fast</v>
      </c>
      <c r="Y690" t="str">
        <f t="shared" si="327"/>
        <v>cont</v>
      </c>
      <c r="Z690" s="1">
        <v>0.59519999999999995</v>
      </c>
      <c r="AA690" t="str">
        <f t="shared" si="304"/>
        <v>down</v>
      </c>
      <c r="AB690">
        <f t="shared" si="310"/>
        <v>0.60165000000000002</v>
      </c>
      <c r="AC690">
        <f t="shared" si="320"/>
        <v>0.60724500000000003</v>
      </c>
      <c r="AD690" t="str">
        <f t="shared" si="321"/>
        <v>slow</v>
      </c>
      <c r="AE690" t="str">
        <f t="shared" si="328"/>
        <v>cont</v>
      </c>
      <c r="AF690" s="1">
        <v>1.5696000000000001</v>
      </c>
      <c r="AG690" t="str">
        <f t="shared" si="305"/>
        <v>down</v>
      </c>
      <c r="AH690">
        <f t="shared" si="311"/>
        <v>1.59274</v>
      </c>
      <c r="AI690">
        <f t="shared" si="322"/>
        <v>1.592285</v>
      </c>
      <c r="AJ690" t="str">
        <f t="shared" si="323"/>
        <v>fast</v>
      </c>
      <c r="AK690" t="str">
        <f t="shared" si="329"/>
        <v>cont</v>
      </c>
    </row>
    <row r="691" spans="1:37">
      <c r="A691">
        <v>20030321</v>
      </c>
      <c r="B691" s="1">
        <v>1.0609999999999999</v>
      </c>
      <c r="C691" t="str">
        <f t="shared" si="300"/>
        <v>down</v>
      </c>
      <c r="D691">
        <f t="shared" si="306"/>
        <v>1.0817299999999999</v>
      </c>
      <c r="E691">
        <f t="shared" si="312"/>
        <v>1.0880750000000001</v>
      </c>
      <c r="F691" t="str">
        <f t="shared" si="313"/>
        <v>slow</v>
      </c>
      <c r="G691" t="str">
        <f t="shared" si="324"/>
        <v>cont</v>
      </c>
      <c r="H691" s="1">
        <v>1.4944999999999999</v>
      </c>
      <c r="I691" t="str">
        <f t="shared" si="301"/>
        <v>down</v>
      </c>
      <c r="J691">
        <f t="shared" si="307"/>
        <v>1.48444</v>
      </c>
      <c r="K691">
        <f t="shared" si="314"/>
        <v>1.48241</v>
      </c>
      <c r="L691" t="str">
        <f t="shared" si="315"/>
        <v>fast</v>
      </c>
      <c r="M691" t="str">
        <f t="shared" si="325"/>
        <v>cross</v>
      </c>
      <c r="N691" s="1">
        <v>1.4048</v>
      </c>
      <c r="O691" t="str">
        <f t="shared" si="302"/>
        <v>down</v>
      </c>
      <c r="P691">
        <f t="shared" si="308"/>
        <v>1.3742300000000003</v>
      </c>
      <c r="Q691">
        <f t="shared" si="316"/>
        <v>1.35998</v>
      </c>
      <c r="R691" t="str">
        <f t="shared" si="317"/>
        <v>fast</v>
      </c>
      <c r="S691" t="str">
        <f t="shared" si="326"/>
        <v>cont</v>
      </c>
      <c r="T691" s="1">
        <v>121.85</v>
      </c>
      <c r="U691" t="str">
        <f t="shared" si="303"/>
        <v>down</v>
      </c>
      <c r="V691">
        <f t="shared" si="309"/>
        <v>119.133</v>
      </c>
      <c r="W691">
        <f t="shared" si="318"/>
        <v>118.431</v>
      </c>
      <c r="X691" t="str">
        <f t="shared" si="319"/>
        <v>fast</v>
      </c>
      <c r="Y691" t="str">
        <f t="shared" si="327"/>
        <v>cont</v>
      </c>
      <c r="Z691" s="1">
        <v>0.59360000000000002</v>
      </c>
      <c r="AA691" t="str">
        <f t="shared" si="304"/>
        <v>down</v>
      </c>
      <c r="AB691">
        <f t="shared" si="310"/>
        <v>0.59936000000000011</v>
      </c>
      <c r="AC691">
        <f t="shared" si="320"/>
        <v>0.60653000000000001</v>
      </c>
      <c r="AD691" t="str">
        <f t="shared" si="321"/>
        <v>slow</v>
      </c>
      <c r="AE691" t="str">
        <f t="shared" si="328"/>
        <v>cont</v>
      </c>
      <c r="AF691" s="1">
        <v>1.5693999999999999</v>
      </c>
      <c r="AG691" t="str">
        <f t="shared" si="305"/>
        <v>down</v>
      </c>
      <c r="AH691">
        <f t="shared" si="311"/>
        <v>1.5893299999999999</v>
      </c>
      <c r="AI691">
        <f t="shared" si="322"/>
        <v>1.5915299999999999</v>
      </c>
      <c r="AJ691" t="str">
        <f t="shared" si="323"/>
        <v>slow</v>
      </c>
      <c r="AK691" t="str">
        <f t="shared" si="329"/>
        <v>cross</v>
      </c>
    </row>
    <row r="692" spans="1:37">
      <c r="A692">
        <v>20030323</v>
      </c>
      <c r="B692" s="1">
        <v>1.06</v>
      </c>
      <c r="C692" t="str">
        <f t="shared" si="300"/>
        <v>up</v>
      </c>
      <c r="D692">
        <f t="shared" si="306"/>
        <v>1.0769199999999999</v>
      </c>
      <c r="E692">
        <f t="shared" si="312"/>
        <v>1.086905</v>
      </c>
      <c r="F692" t="str">
        <f t="shared" si="313"/>
        <v>slow</v>
      </c>
      <c r="G692" t="str">
        <f t="shared" si="324"/>
        <v>cont</v>
      </c>
      <c r="H692" s="1">
        <v>1.4881</v>
      </c>
      <c r="I692" t="str">
        <f t="shared" si="301"/>
        <v>up</v>
      </c>
      <c r="J692">
        <f t="shared" si="307"/>
        <v>1.48577</v>
      </c>
      <c r="K692">
        <f t="shared" si="314"/>
        <v>1.48204</v>
      </c>
      <c r="L692" t="str">
        <f t="shared" si="315"/>
        <v>fast</v>
      </c>
      <c r="M692" t="str">
        <f t="shared" si="325"/>
        <v>cont</v>
      </c>
      <c r="N692" s="1">
        <v>1.3927</v>
      </c>
      <c r="O692" t="str">
        <f t="shared" si="302"/>
        <v>up</v>
      </c>
      <c r="P692">
        <f t="shared" si="308"/>
        <v>1.38029</v>
      </c>
      <c r="Q692">
        <f t="shared" si="316"/>
        <v>1.3614200000000003</v>
      </c>
      <c r="R692" t="str">
        <f t="shared" si="317"/>
        <v>fast</v>
      </c>
      <c r="S692" t="str">
        <f t="shared" si="326"/>
        <v>cont</v>
      </c>
      <c r="T692" s="1">
        <v>121.05</v>
      </c>
      <c r="U692" t="str">
        <f t="shared" si="303"/>
        <v>up</v>
      </c>
      <c r="V692">
        <f t="shared" si="309"/>
        <v>119.50999999999999</v>
      </c>
      <c r="W692">
        <f t="shared" si="318"/>
        <v>118.59550000000002</v>
      </c>
      <c r="X692" t="str">
        <f t="shared" si="319"/>
        <v>fast</v>
      </c>
      <c r="Y692" t="str">
        <f t="shared" si="327"/>
        <v>cont</v>
      </c>
      <c r="Z692" s="1">
        <v>0.59319999999999995</v>
      </c>
      <c r="AA692" t="str">
        <f t="shared" si="304"/>
        <v>up</v>
      </c>
      <c r="AB692">
        <f t="shared" si="310"/>
        <v>0.59716000000000002</v>
      </c>
      <c r="AC692">
        <f t="shared" si="320"/>
        <v>0.60575999999999997</v>
      </c>
      <c r="AD692" t="str">
        <f t="shared" si="321"/>
        <v>slow</v>
      </c>
      <c r="AE692" t="str">
        <f t="shared" si="328"/>
        <v>cont</v>
      </c>
      <c r="AF692" s="1">
        <v>1.5651999999999999</v>
      </c>
      <c r="AG692" t="str">
        <f t="shared" si="305"/>
        <v>up</v>
      </c>
      <c r="AH692">
        <f t="shared" si="311"/>
        <v>1.58508</v>
      </c>
      <c r="AI692">
        <f t="shared" si="322"/>
        <v>1.5904349999999998</v>
      </c>
      <c r="AJ692" t="str">
        <f t="shared" si="323"/>
        <v>slow</v>
      </c>
      <c r="AK692" t="str">
        <f t="shared" si="329"/>
        <v>cont</v>
      </c>
    </row>
    <row r="693" spans="1:37">
      <c r="A693">
        <v>20030324</v>
      </c>
      <c r="B693" s="1">
        <v>1.0670999999999999</v>
      </c>
      <c r="C693" t="str">
        <f t="shared" si="300"/>
        <v>up</v>
      </c>
      <c r="D693">
        <f t="shared" si="306"/>
        <v>1.07308</v>
      </c>
      <c r="E693">
        <f t="shared" si="312"/>
        <v>1.0862349999999998</v>
      </c>
      <c r="F693" t="str">
        <f t="shared" si="313"/>
        <v>slow</v>
      </c>
      <c r="G693" t="str">
        <f t="shared" si="324"/>
        <v>cont</v>
      </c>
      <c r="H693" s="1">
        <v>1.4902</v>
      </c>
      <c r="I693" t="str">
        <f t="shared" si="301"/>
        <v>down</v>
      </c>
      <c r="J693">
        <f t="shared" si="307"/>
        <v>1.4866299999999999</v>
      </c>
      <c r="K693">
        <f t="shared" si="314"/>
        <v>1.481795</v>
      </c>
      <c r="L693" t="str">
        <f t="shared" si="315"/>
        <v>fast</v>
      </c>
      <c r="M693" t="str">
        <f t="shared" si="325"/>
        <v>cont</v>
      </c>
      <c r="N693" s="1">
        <v>1.3948</v>
      </c>
      <c r="O693" t="str">
        <f t="shared" si="302"/>
        <v>down</v>
      </c>
      <c r="P693">
        <f t="shared" si="308"/>
        <v>1.3861399999999999</v>
      </c>
      <c r="Q693">
        <f t="shared" si="316"/>
        <v>1.3630400000000003</v>
      </c>
      <c r="R693" t="str">
        <f t="shared" si="317"/>
        <v>fast</v>
      </c>
      <c r="S693" t="str">
        <f t="shared" si="326"/>
        <v>cont</v>
      </c>
      <c r="T693" s="1">
        <v>121.29</v>
      </c>
      <c r="U693" t="str">
        <f t="shared" si="303"/>
        <v>down</v>
      </c>
      <c r="V693">
        <f t="shared" si="309"/>
        <v>119.88900000000001</v>
      </c>
      <c r="W693">
        <f t="shared" si="318"/>
        <v>118.74750000000003</v>
      </c>
      <c r="X693" t="str">
        <f t="shared" si="319"/>
        <v>fast</v>
      </c>
      <c r="Y693" t="str">
        <f t="shared" si="327"/>
        <v>cont</v>
      </c>
      <c r="Z693" s="1">
        <v>0.59530000000000005</v>
      </c>
      <c r="AA693" t="str">
        <f t="shared" si="304"/>
        <v>up</v>
      </c>
      <c r="AB693">
        <f t="shared" si="310"/>
        <v>0.59611000000000003</v>
      </c>
      <c r="AC693">
        <f t="shared" si="320"/>
        <v>0.60509999999999997</v>
      </c>
      <c r="AD693" t="str">
        <f t="shared" si="321"/>
        <v>slow</v>
      </c>
      <c r="AE693" t="str">
        <f t="shared" si="328"/>
        <v>cont</v>
      </c>
      <c r="AF693" s="1">
        <v>1.5770999999999999</v>
      </c>
      <c r="AG693" t="str">
        <f t="shared" si="305"/>
        <v>up</v>
      </c>
      <c r="AH693">
        <f t="shared" si="311"/>
        <v>1.5812499999999998</v>
      </c>
      <c r="AI693">
        <f t="shared" si="322"/>
        <v>1.5901200000000002</v>
      </c>
      <c r="AJ693" t="str">
        <f t="shared" si="323"/>
        <v>slow</v>
      </c>
      <c r="AK693" t="str">
        <f t="shared" si="329"/>
        <v>cont</v>
      </c>
    </row>
    <row r="694" spans="1:37">
      <c r="A694">
        <v>20030325</v>
      </c>
      <c r="B694" s="1">
        <v>1.0718000000000001</v>
      </c>
      <c r="C694" t="str">
        <f t="shared" si="300"/>
        <v>down</v>
      </c>
      <c r="D694">
        <f t="shared" si="306"/>
        <v>1.0704100000000001</v>
      </c>
      <c r="E694">
        <f t="shared" si="312"/>
        <v>1.0859149999999997</v>
      </c>
      <c r="F694" t="str">
        <f t="shared" si="313"/>
        <v>slow</v>
      </c>
      <c r="G694" t="str">
        <f t="shared" si="324"/>
        <v>cont</v>
      </c>
      <c r="H694" s="1">
        <v>1.4811000000000001</v>
      </c>
      <c r="I694" t="str">
        <f t="shared" si="301"/>
        <v>down</v>
      </c>
      <c r="J694">
        <f t="shared" si="307"/>
        <v>1.4860599999999999</v>
      </c>
      <c r="K694">
        <f t="shared" si="314"/>
        <v>1.4816600000000002</v>
      </c>
      <c r="L694" t="str">
        <f t="shared" si="315"/>
        <v>fast</v>
      </c>
      <c r="M694" t="str">
        <f t="shared" si="325"/>
        <v>cont</v>
      </c>
      <c r="N694" s="1">
        <v>1.3844000000000001</v>
      </c>
      <c r="O694" t="str">
        <f t="shared" si="302"/>
        <v>up</v>
      </c>
      <c r="P694">
        <f t="shared" si="308"/>
        <v>1.3881699999999999</v>
      </c>
      <c r="Q694">
        <f t="shared" si="316"/>
        <v>1.3644600000000002</v>
      </c>
      <c r="R694" t="str">
        <f t="shared" si="317"/>
        <v>fast</v>
      </c>
      <c r="S694" t="str">
        <f t="shared" si="326"/>
        <v>cont</v>
      </c>
      <c r="T694" s="1">
        <v>120.75</v>
      </c>
      <c r="U694" t="str">
        <f t="shared" si="303"/>
        <v>down</v>
      </c>
      <c r="V694">
        <f t="shared" si="309"/>
        <v>120.09200000000001</v>
      </c>
      <c r="W694">
        <f t="shared" si="318"/>
        <v>118.87350000000001</v>
      </c>
      <c r="X694" t="str">
        <f t="shared" si="319"/>
        <v>fast</v>
      </c>
      <c r="Y694" t="str">
        <f t="shared" si="327"/>
        <v>cont</v>
      </c>
      <c r="Z694" s="1">
        <v>0.5978</v>
      </c>
      <c r="AA694" t="str">
        <f t="shared" si="304"/>
        <v>up</v>
      </c>
      <c r="AB694">
        <f t="shared" si="310"/>
        <v>0.59633000000000014</v>
      </c>
      <c r="AC694">
        <f t="shared" si="320"/>
        <v>0.60460999999999998</v>
      </c>
      <c r="AD694" t="str">
        <f t="shared" si="321"/>
        <v>slow</v>
      </c>
      <c r="AE694" t="str">
        <f t="shared" si="328"/>
        <v>cont</v>
      </c>
      <c r="AF694" s="1">
        <v>1.5792999999999999</v>
      </c>
      <c r="AG694" t="str">
        <f t="shared" si="305"/>
        <v>down</v>
      </c>
      <c r="AH694">
        <f t="shared" si="311"/>
        <v>1.57809</v>
      </c>
      <c r="AI694">
        <f t="shared" si="322"/>
        <v>1.5904800000000001</v>
      </c>
      <c r="AJ694" t="str">
        <f t="shared" si="323"/>
        <v>slow</v>
      </c>
      <c r="AK694" t="str">
        <f t="shared" si="329"/>
        <v>cont</v>
      </c>
    </row>
    <row r="695" spans="1:37">
      <c r="A695">
        <v>20030326</v>
      </c>
      <c r="B695" s="1">
        <v>1.0701000000000001</v>
      </c>
      <c r="C695" t="str">
        <f t="shared" si="300"/>
        <v>up</v>
      </c>
      <c r="D695">
        <f t="shared" si="306"/>
        <v>1.0692299999999999</v>
      </c>
      <c r="E695">
        <f t="shared" si="312"/>
        <v>1.0849349999999998</v>
      </c>
      <c r="F695" t="str">
        <f t="shared" si="313"/>
        <v>slow</v>
      </c>
      <c r="G695" t="str">
        <f t="shared" si="324"/>
        <v>cont</v>
      </c>
      <c r="H695" s="1">
        <v>1.4769000000000001</v>
      </c>
      <c r="I695" t="str">
        <f t="shared" si="301"/>
        <v>down</v>
      </c>
      <c r="J695">
        <f t="shared" si="307"/>
        <v>1.4847900000000001</v>
      </c>
      <c r="K695">
        <f t="shared" si="314"/>
        <v>1.481155</v>
      </c>
      <c r="L695" t="str">
        <f t="shared" si="315"/>
        <v>fast</v>
      </c>
      <c r="M695" t="str">
        <f t="shared" si="325"/>
        <v>cont</v>
      </c>
      <c r="N695" s="1">
        <v>1.3878999999999999</v>
      </c>
      <c r="O695" t="str">
        <f t="shared" si="302"/>
        <v>down</v>
      </c>
      <c r="P695">
        <f t="shared" si="308"/>
        <v>1.3896299999999999</v>
      </c>
      <c r="Q695">
        <f t="shared" si="316"/>
        <v>1.3659950000000001</v>
      </c>
      <c r="R695" t="str">
        <f t="shared" si="317"/>
        <v>fast</v>
      </c>
      <c r="S695" t="str">
        <f t="shared" si="326"/>
        <v>cont</v>
      </c>
      <c r="T695" s="1">
        <v>120.45</v>
      </c>
      <c r="U695" t="str">
        <f t="shared" si="303"/>
        <v>down</v>
      </c>
      <c r="V695">
        <f t="shared" si="309"/>
        <v>120.27000000000001</v>
      </c>
      <c r="W695">
        <f t="shared" si="318"/>
        <v>118.98299999999999</v>
      </c>
      <c r="X695" t="str">
        <f t="shared" si="319"/>
        <v>fast</v>
      </c>
      <c r="Y695" t="str">
        <f t="shared" si="327"/>
        <v>cont</v>
      </c>
      <c r="Z695" s="1">
        <v>0.59899999999999998</v>
      </c>
      <c r="AA695" t="str">
        <f t="shared" si="304"/>
        <v>up</v>
      </c>
      <c r="AB695">
        <f t="shared" si="310"/>
        <v>0.59638000000000002</v>
      </c>
      <c r="AC695">
        <f t="shared" si="320"/>
        <v>0.60382999999999998</v>
      </c>
      <c r="AD695" t="str">
        <f t="shared" si="321"/>
        <v>slow</v>
      </c>
      <c r="AE695" t="str">
        <f t="shared" si="328"/>
        <v>cont</v>
      </c>
      <c r="AF695" s="1">
        <v>1.5762</v>
      </c>
      <c r="AG695" t="str">
        <f t="shared" si="305"/>
        <v>up</v>
      </c>
      <c r="AH695">
        <f t="shared" si="311"/>
        <v>1.5754900000000001</v>
      </c>
      <c r="AI695">
        <f t="shared" si="322"/>
        <v>1.5902550000000002</v>
      </c>
      <c r="AJ695" t="str">
        <f t="shared" si="323"/>
        <v>slow</v>
      </c>
      <c r="AK695" t="str">
        <f t="shared" si="329"/>
        <v>cont</v>
      </c>
    </row>
    <row r="696" spans="1:37">
      <c r="A696">
        <v>20030327</v>
      </c>
      <c r="B696" s="1">
        <v>1.0740000000000001</v>
      </c>
      <c r="C696" t="str">
        <f t="shared" si="300"/>
        <v>up</v>
      </c>
      <c r="D696">
        <f t="shared" si="306"/>
        <v>1.0685100000000001</v>
      </c>
      <c r="E696">
        <f t="shared" si="312"/>
        <v>1.08371</v>
      </c>
      <c r="F696" t="str">
        <f t="shared" si="313"/>
        <v>slow</v>
      </c>
      <c r="G696" t="str">
        <f t="shared" si="324"/>
        <v>cont</v>
      </c>
      <c r="H696" s="1">
        <v>1.4689000000000001</v>
      </c>
      <c r="I696" t="str">
        <f t="shared" si="301"/>
        <v>up</v>
      </c>
      <c r="J696">
        <f t="shared" si="307"/>
        <v>1.48434</v>
      </c>
      <c r="K696">
        <f t="shared" si="314"/>
        <v>1.4802050000000002</v>
      </c>
      <c r="L696" t="str">
        <f t="shared" si="315"/>
        <v>fast</v>
      </c>
      <c r="M696" t="str">
        <f t="shared" si="325"/>
        <v>cont</v>
      </c>
      <c r="N696" s="1">
        <v>1.3852</v>
      </c>
      <c r="O696" t="str">
        <f t="shared" si="302"/>
        <v>down</v>
      </c>
      <c r="P696">
        <f t="shared" si="308"/>
        <v>1.39211</v>
      </c>
      <c r="Q696">
        <f t="shared" si="316"/>
        <v>1.3682400000000001</v>
      </c>
      <c r="R696" t="str">
        <f t="shared" si="317"/>
        <v>fast</v>
      </c>
      <c r="S696" t="str">
        <f t="shared" si="326"/>
        <v>cont</v>
      </c>
      <c r="T696" s="1">
        <v>120.02</v>
      </c>
      <c r="U696" t="str">
        <f t="shared" si="303"/>
        <v>up</v>
      </c>
      <c r="V696">
        <f t="shared" si="309"/>
        <v>120.458</v>
      </c>
      <c r="W696">
        <f t="shared" si="318"/>
        <v>119.08099999999999</v>
      </c>
      <c r="X696" t="str">
        <f t="shared" si="319"/>
        <v>fast</v>
      </c>
      <c r="Y696" t="str">
        <f t="shared" si="327"/>
        <v>cont</v>
      </c>
      <c r="Z696" s="1">
        <v>0.60140000000000005</v>
      </c>
      <c r="AA696" t="str">
        <f t="shared" si="304"/>
        <v>up</v>
      </c>
      <c r="AB696">
        <f t="shared" si="310"/>
        <v>0.59666000000000008</v>
      </c>
      <c r="AC696">
        <f t="shared" si="320"/>
        <v>0.60307499999999992</v>
      </c>
      <c r="AD696" t="str">
        <f t="shared" si="321"/>
        <v>slow</v>
      </c>
      <c r="AE696" t="str">
        <f t="shared" si="328"/>
        <v>cont</v>
      </c>
      <c r="AF696" s="1">
        <v>1.5785</v>
      </c>
      <c r="AG696" t="str">
        <f t="shared" si="305"/>
        <v>down</v>
      </c>
      <c r="AH696">
        <f t="shared" si="311"/>
        <v>1.57436</v>
      </c>
      <c r="AI696">
        <f t="shared" si="322"/>
        <v>1.5897549999999998</v>
      </c>
      <c r="AJ696" t="str">
        <f t="shared" si="323"/>
        <v>slow</v>
      </c>
      <c r="AK696" t="str">
        <f t="shared" si="329"/>
        <v>cont</v>
      </c>
    </row>
    <row r="697" spans="1:37">
      <c r="A697">
        <v>20030328</v>
      </c>
      <c r="B697" s="1">
        <v>1.0798000000000001</v>
      </c>
      <c r="C697" t="str">
        <f t="shared" si="300"/>
        <v>up</v>
      </c>
      <c r="D697">
        <f t="shared" si="306"/>
        <v>1.0680799999999999</v>
      </c>
      <c r="E697">
        <f t="shared" si="312"/>
        <v>1.0827149999999999</v>
      </c>
      <c r="F697" t="str">
        <f t="shared" si="313"/>
        <v>slow</v>
      </c>
      <c r="G697" t="str">
        <f t="shared" si="324"/>
        <v>cont</v>
      </c>
      <c r="H697" s="1">
        <v>1.4718</v>
      </c>
      <c r="I697" t="str">
        <f t="shared" si="301"/>
        <v>down</v>
      </c>
      <c r="J697">
        <f t="shared" si="307"/>
        <v>1.4830300000000001</v>
      </c>
      <c r="K697">
        <f t="shared" si="314"/>
        <v>1.480075</v>
      </c>
      <c r="L697" t="str">
        <f t="shared" si="315"/>
        <v>fast</v>
      </c>
      <c r="M697" t="str">
        <f t="shared" si="325"/>
        <v>cont</v>
      </c>
      <c r="N697" s="1">
        <v>1.3849</v>
      </c>
      <c r="O697" t="str">
        <f t="shared" si="302"/>
        <v>down</v>
      </c>
      <c r="P697">
        <f t="shared" si="308"/>
        <v>1.3919199999999998</v>
      </c>
      <c r="Q697">
        <f t="shared" si="316"/>
        <v>1.37086</v>
      </c>
      <c r="R697" t="str">
        <f t="shared" si="317"/>
        <v>fast</v>
      </c>
      <c r="S697" t="str">
        <f t="shared" si="326"/>
        <v>cont</v>
      </c>
      <c r="T697" s="1">
        <v>120.38</v>
      </c>
      <c r="U697" t="str">
        <f t="shared" si="303"/>
        <v>down</v>
      </c>
      <c r="V697">
        <f t="shared" si="309"/>
        <v>120.60099999999997</v>
      </c>
      <c r="W697">
        <f t="shared" si="318"/>
        <v>119.22200000000001</v>
      </c>
      <c r="X697" t="str">
        <f t="shared" si="319"/>
        <v>fast</v>
      </c>
      <c r="Y697" t="str">
        <f t="shared" si="327"/>
        <v>cont</v>
      </c>
      <c r="Z697" s="1">
        <v>0.60160000000000002</v>
      </c>
      <c r="AA697" t="str">
        <f t="shared" si="304"/>
        <v>down</v>
      </c>
      <c r="AB697">
        <f t="shared" si="310"/>
        <v>0.59661000000000008</v>
      </c>
      <c r="AC697">
        <f t="shared" si="320"/>
        <v>0.60225999999999991</v>
      </c>
      <c r="AD697" t="str">
        <f t="shared" si="321"/>
        <v>slow</v>
      </c>
      <c r="AE697" t="str">
        <f t="shared" si="328"/>
        <v>cont</v>
      </c>
      <c r="AF697" s="1">
        <v>1.5781000000000001</v>
      </c>
      <c r="AG697" t="str">
        <f t="shared" si="305"/>
        <v>down</v>
      </c>
      <c r="AH697">
        <f t="shared" si="311"/>
        <v>1.5731300000000001</v>
      </c>
      <c r="AI697">
        <f t="shared" si="322"/>
        <v>1.58846</v>
      </c>
      <c r="AJ697" t="str">
        <f t="shared" si="323"/>
        <v>slow</v>
      </c>
      <c r="AK697" t="str">
        <f t="shared" si="329"/>
        <v>cont</v>
      </c>
    </row>
    <row r="698" spans="1:37">
      <c r="A698">
        <v>20030330</v>
      </c>
      <c r="B698" s="1">
        <v>1.0799000000000001</v>
      </c>
      <c r="C698" t="str">
        <f t="shared" si="300"/>
        <v>up</v>
      </c>
      <c r="D698">
        <f t="shared" si="306"/>
        <v>1.0695700000000001</v>
      </c>
      <c r="E698">
        <f t="shared" si="312"/>
        <v>1.08168</v>
      </c>
      <c r="F698" t="str">
        <f t="shared" si="313"/>
        <v>slow</v>
      </c>
      <c r="G698" t="str">
        <f t="shared" si="324"/>
        <v>cont</v>
      </c>
      <c r="H698" s="1">
        <v>1.4710000000000001</v>
      </c>
      <c r="I698" t="str">
        <f t="shared" si="301"/>
        <v>up</v>
      </c>
      <c r="J698">
        <f t="shared" si="307"/>
        <v>1.4814400000000001</v>
      </c>
      <c r="K698">
        <f t="shared" si="314"/>
        <v>1.4798950000000004</v>
      </c>
      <c r="L698" t="str">
        <f t="shared" si="315"/>
        <v>fast</v>
      </c>
      <c r="M698" t="str">
        <f t="shared" si="325"/>
        <v>cont</v>
      </c>
      <c r="N698" s="1">
        <v>1.3684000000000001</v>
      </c>
      <c r="O698" t="str">
        <f t="shared" si="302"/>
        <v>down</v>
      </c>
      <c r="P698">
        <f t="shared" si="308"/>
        <v>1.3894299999999997</v>
      </c>
      <c r="Q698">
        <f t="shared" si="316"/>
        <v>1.372455</v>
      </c>
      <c r="R698" t="str">
        <f t="shared" si="317"/>
        <v>fast</v>
      </c>
      <c r="S698" t="str">
        <f t="shared" si="326"/>
        <v>cont</v>
      </c>
      <c r="T698" s="1">
        <v>119.92</v>
      </c>
      <c r="U698" t="str">
        <f t="shared" si="303"/>
        <v>up</v>
      </c>
      <c r="V698">
        <f t="shared" si="309"/>
        <v>120.67800000000003</v>
      </c>
      <c r="W698">
        <f t="shared" si="318"/>
        <v>119.34</v>
      </c>
      <c r="X698" t="str">
        <f t="shared" si="319"/>
        <v>fast</v>
      </c>
      <c r="Y698" t="str">
        <f t="shared" si="327"/>
        <v>cont</v>
      </c>
      <c r="Z698" s="1">
        <v>0.60140000000000005</v>
      </c>
      <c r="AA698" t="str">
        <f t="shared" si="304"/>
        <v>up</v>
      </c>
      <c r="AB698">
        <f t="shared" si="310"/>
        <v>0.59726000000000001</v>
      </c>
      <c r="AC698">
        <f t="shared" si="320"/>
        <v>0.60150999999999999</v>
      </c>
      <c r="AD698" t="str">
        <f t="shared" si="321"/>
        <v>slow</v>
      </c>
      <c r="AE698" t="str">
        <f t="shared" si="328"/>
        <v>cont</v>
      </c>
      <c r="AF698" s="1">
        <v>1.5745</v>
      </c>
      <c r="AG698" t="str">
        <f t="shared" si="305"/>
        <v>up</v>
      </c>
      <c r="AH698">
        <f t="shared" si="311"/>
        <v>1.5735400000000002</v>
      </c>
      <c r="AI698">
        <f t="shared" si="322"/>
        <v>1.5868750000000003</v>
      </c>
      <c r="AJ698" t="str">
        <f t="shared" si="323"/>
        <v>slow</v>
      </c>
      <c r="AK698" t="str">
        <f t="shared" si="329"/>
        <v>cont</v>
      </c>
    </row>
    <row r="699" spans="1:37">
      <c r="A699">
        <v>20030331</v>
      </c>
      <c r="B699" s="1">
        <v>1.0929</v>
      </c>
      <c r="C699" t="str">
        <f t="shared" si="300"/>
        <v>up</v>
      </c>
      <c r="D699">
        <f t="shared" si="306"/>
        <v>1.0723500000000001</v>
      </c>
      <c r="E699">
        <f t="shared" si="312"/>
        <v>1.081005</v>
      </c>
      <c r="F699" t="str">
        <f t="shared" si="313"/>
        <v>slow</v>
      </c>
      <c r="G699" t="str">
        <f t="shared" si="324"/>
        <v>cont</v>
      </c>
      <c r="H699" s="1">
        <v>1.4742999999999999</v>
      </c>
      <c r="I699" t="str">
        <f t="shared" si="301"/>
        <v>up</v>
      </c>
      <c r="J699">
        <f t="shared" si="307"/>
        <v>1.4804499999999998</v>
      </c>
      <c r="K699">
        <f t="shared" si="314"/>
        <v>1.4799850000000001</v>
      </c>
      <c r="L699" t="str">
        <f t="shared" si="315"/>
        <v>fast</v>
      </c>
      <c r="M699" t="str">
        <f t="shared" si="325"/>
        <v>cont</v>
      </c>
      <c r="N699" s="1">
        <v>1.3681000000000001</v>
      </c>
      <c r="O699" t="str">
        <f t="shared" si="302"/>
        <v>down</v>
      </c>
      <c r="P699">
        <f t="shared" si="308"/>
        <v>1.38679</v>
      </c>
      <c r="Q699">
        <f t="shared" si="316"/>
        <v>1.3739250000000003</v>
      </c>
      <c r="R699" t="str">
        <f t="shared" si="317"/>
        <v>fast</v>
      </c>
      <c r="S699" t="str">
        <f t="shared" si="326"/>
        <v>cont</v>
      </c>
      <c r="T699" s="1">
        <v>120.16</v>
      </c>
      <c r="U699" t="str">
        <f t="shared" si="303"/>
        <v>down</v>
      </c>
      <c r="V699">
        <f t="shared" si="309"/>
        <v>120.63300000000001</v>
      </c>
      <c r="W699">
        <f t="shared" si="318"/>
        <v>119.47549999999998</v>
      </c>
      <c r="X699" t="str">
        <f t="shared" si="319"/>
        <v>fast</v>
      </c>
      <c r="Y699" t="str">
        <f t="shared" si="327"/>
        <v>cont</v>
      </c>
      <c r="Z699" s="1">
        <v>0.60560000000000003</v>
      </c>
      <c r="AA699" t="str">
        <f t="shared" si="304"/>
        <v>up</v>
      </c>
      <c r="AB699">
        <f t="shared" si="310"/>
        <v>0.59841</v>
      </c>
      <c r="AC699">
        <f t="shared" si="320"/>
        <v>0.60092500000000004</v>
      </c>
      <c r="AD699" t="str">
        <f t="shared" si="321"/>
        <v>slow</v>
      </c>
      <c r="AE699" t="str">
        <f t="shared" si="328"/>
        <v>cont</v>
      </c>
      <c r="AF699" s="1">
        <v>1.5835999999999999</v>
      </c>
      <c r="AG699" t="str">
        <f t="shared" si="305"/>
        <v>down</v>
      </c>
      <c r="AH699">
        <f t="shared" si="311"/>
        <v>1.5751500000000001</v>
      </c>
      <c r="AI699">
        <f t="shared" si="322"/>
        <v>1.5856050000000002</v>
      </c>
      <c r="AJ699" t="str">
        <f t="shared" si="323"/>
        <v>slow</v>
      </c>
      <c r="AK699" t="str">
        <f t="shared" si="329"/>
        <v>cont</v>
      </c>
    </row>
    <row r="700" spans="1:37">
      <c r="A700">
        <v>20030401</v>
      </c>
      <c r="B700" s="1">
        <v>1.0956999999999999</v>
      </c>
      <c r="C700" t="str">
        <f t="shared" si="300"/>
        <v>down</v>
      </c>
      <c r="D700">
        <f t="shared" si="306"/>
        <v>1.0752300000000001</v>
      </c>
      <c r="E700">
        <f t="shared" si="312"/>
        <v>1.0807500000000001</v>
      </c>
      <c r="F700" t="str">
        <f t="shared" si="313"/>
        <v>slow</v>
      </c>
      <c r="G700" t="str">
        <f t="shared" si="324"/>
        <v>cont</v>
      </c>
      <c r="H700" s="1">
        <v>1.4743999999999999</v>
      </c>
      <c r="I700" t="str">
        <f t="shared" si="301"/>
        <v>up</v>
      </c>
      <c r="J700">
        <f t="shared" si="307"/>
        <v>1.4791199999999998</v>
      </c>
      <c r="K700">
        <f t="shared" si="314"/>
        <v>1.4803850000000001</v>
      </c>
      <c r="L700" t="str">
        <f t="shared" si="315"/>
        <v>slow</v>
      </c>
      <c r="M700" t="str">
        <f t="shared" si="325"/>
        <v>cross</v>
      </c>
      <c r="N700" s="1">
        <v>1.3591</v>
      </c>
      <c r="O700" t="str">
        <f t="shared" si="302"/>
        <v>up</v>
      </c>
      <c r="P700">
        <f t="shared" si="308"/>
        <v>1.38303</v>
      </c>
      <c r="Q700">
        <f t="shared" si="316"/>
        <v>1.3751199999999999</v>
      </c>
      <c r="R700" t="str">
        <f t="shared" si="317"/>
        <v>fast</v>
      </c>
      <c r="S700" t="str">
        <f t="shared" si="326"/>
        <v>cont</v>
      </c>
      <c r="T700" s="1">
        <v>118.45</v>
      </c>
      <c r="U700" t="str">
        <f t="shared" si="303"/>
        <v>up</v>
      </c>
      <c r="V700">
        <f t="shared" si="309"/>
        <v>120.43199999999999</v>
      </c>
      <c r="W700">
        <f t="shared" si="318"/>
        <v>119.54299999999998</v>
      </c>
      <c r="X700" t="str">
        <f t="shared" si="319"/>
        <v>fast</v>
      </c>
      <c r="Y700" t="str">
        <f t="shared" si="327"/>
        <v>cont</v>
      </c>
      <c r="Z700" s="1">
        <v>0.60609999999999997</v>
      </c>
      <c r="AA700" t="str">
        <f t="shared" si="304"/>
        <v>down</v>
      </c>
      <c r="AB700">
        <f t="shared" si="310"/>
        <v>0.59949999999999992</v>
      </c>
      <c r="AC700">
        <f t="shared" si="320"/>
        <v>0.60057499999999997</v>
      </c>
      <c r="AD700" t="str">
        <f t="shared" si="321"/>
        <v>slow</v>
      </c>
      <c r="AE700" t="str">
        <f t="shared" si="328"/>
        <v>cont</v>
      </c>
      <c r="AF700" s="1">
        <v>1.5831999999999999</v>
      </c>
      <c r="AG700" t="str">
        <f t="shared" si="305"/>
        <v>down</v>
      </c>
      <c r="AH700">
        <f t="shared" si="311"/>
        <v>1.5765099999999999</v>
      </c>
      <c r="AI700">
        <f t="shared" si="322"/>
        <v>1.5846250000000002</v>
      </c>
      <c r="AJ700" t="str">
        <f t="shared" si="323"/>
        <v>slow</v>
      </c>
      <c r="AK700" t="str">
        <f t="shared" si="329"/>
        <v>cont</v>
      </c>
    </row>
    <row r="701" spans="1:37">
      <c r="A701">
        <v>20030402</v>
      </c>
      <c r="B701" s="1">
        <v>1.0940000000000001</v>
      </c>
      <c r="C701" t="str">
        <f t="shared" si="300"/>
        <v>down</v>
      </c>
      <c r="D701">
        <f t="shared" si="306"/>
        <v>1.0785300000000002</v>
      </c>
      <c r="E701">
        <f t="shared" si="312"/>
        <v>1.08013</v>
      </c>
      <c r="F701" t="str">
        <f t="shared" si="313"/>
        <v>slow</v>
      </c>
      <c r="G701" t="str">
        <f t="shared" si="324"/>
        <v>cont</v>
      </c>
      <c r="H701" s="1">
        <v>1.4801</v>
      </c>
      <c r="I701" t="str">
        <f t="shared" si="301"/>
        <v>down</v>
      </c>
      <c r="J701">
        <f t="shared" si="307"/>
        <v>1.4776799999999999</v>
      </c>
      <c r="K701">
        <f t="shared" si="314"/>
        <v>1.48106</v>
      </c>
      <c r="L701" t="str">
        <f t="shared" si="315"/>
        <v>slow</v>
      </c>
      <c r="M701" t="str">
        <f t="shared" si="325"/>
        <v>cont</v>
      </c>
      <c r="N701" s="1">
        <v>1.383</v>
      </c>
      <c r="O701" t="str">
        <f t="shared" si="302"/>
        <v>up</v>
      </c>
      <c r="P701">
        <f t="shared" si="308"/>
        <v>1.3808499999999999</v>
      </c>
      <c r="Q701">
        <f t="shared" si="316"/>
        <v>1.3775400000000002</v>
      </c>
      <c r="R701" t="str">
        <f t="shared" si="317"/>
        <v>fast</v>
      </c>
      <c r="S701" t="str">
        <f t="shared" si="326"/>
        <v>cont</v>
      </c>
      <c r="T701" s="1">
        <v>119.22</v>
      </c>
      <c r="U701" t="str">
        <f t="shared" si="303"/>
        <v>up</v>
      </c>
      <c r="V701">
        <f t="shared" si="309"/>
        <v>120.16900000000001</v>
      </c>
      <c r="W701">
        <f t="shared" si="318"/>
        <v>119.65099999999998</v>
      </c>
      <c r="X701" t="str">
        <f t="shared" si="319"/>
        <v>fast</v>
      </c>
      <c r="Y701" t="str">
        <f t="shared" si="327"/>
        <v>cont</v>
      </c>
      <c r="Z701" s="1">
        <v>0.60609999999999997</v>
      </c>
      <c r="AA701" t="str">
        <f t="shared" si="304"/>
        <v>down</v>
      </c>
      <c r="AB701">
        <f t="shared" si="310"/>
        <v>0.6007499999999999</v>
      </c>
      <c r="AC701">
        <f t="shared" si="320"/>
        <v>0.60005500000000001</v>
      </c>
      <c r="AD701" t="str">
        <f t="shared" si="321"/>
        <v>fast</v>
      </c>
      <c r="AE701" t="str">
        <f t="shared" si="328"/>
        <v>cross</v>
      </c>
      <c r="AF701" s="1">
        <v>1.5803</v>
      </c>
      <c r="AG701" t="str">
        <f t="shared" si="305"/>
        <v>down</v>
      </c>
      <c r="AH701">
        <f t="shared" si="311"/>
        <v>1.5775999999999999</v>
      </c>
      <c r="AI701">
        <f t="shared" si="322"/>
        <v>1.5834650000000003</v>
      </c>
      <c r="AJ701" t="str">
        <f t="shared" si="323"/>
        <v>slow</v>
      </c>
      <c r="AK701" t="str">
        <f t="shared" si="329"/>
        <v>cont</v>
      </c>
    </row>
    <row r="702" spans="1:37">
      <c r="A702">
        <v>20030403</v>
      </c>
      <c r="B702" s="1">
        <v>1.0789</v>
      </c>
      <c r="C702" t="str">
        <f t="shared" si="300"/>
        <v>down</v>
      </c>
      <c r="D702">
        <f t="shared" si="306"/>
        <v>1.0804199999999997</v>
      </c>
      <c r="E702">
        <f t="shared" si="312"/>
        <v>1.07867</v>
      </c>
      <c r="F702" t="str">
        <f t="shared" si="313"/>
        <v>fast</v>
      </c>
      <c r="G702" t="str">
        <f t="shared" si="324"/>
        <v>cross</v>
      </c>
      <c r="H702" s="1">
        <v>1.4789000000000001</v>
      </c>
      <c r="I702" t="str">
        <f t="shared" si="301"/>
        <v>up</v>
      </c>
      <c r="J702">
        <f t="shared" si="307"/>
        <v>1.4767599999999999</v>
      </c>
      <c r="K702">
        <f t="shared" si="314"/>
        <v>1.4812650000000001</v>
      </c>
      <c r="L702" t="str">
        <f t="shared" si="315"/>
        <v>slow</v>
      </c>
      <c r="M702" t="str">
        <f t="shared" si="325"/>
        <v>cont</v>
      </c>
      <c r="N702" s="1">
        <v>1.39</v>
      </c>
      <c r="O702" t="str">
        <f t="shared" si="302"/>
        <v>up</v>
      </c>
      <c r="P702">
        <f t="shared" si="308"/>
        <v>1.3805800000000001</v>
      </c>
      <c r="Q702">
        <f t="shared" si="316"/>
        <v>1.3804349999999999</v>
      </c>
      <c r="R702" t="str">
        <f t="shared" si="317"/>
        <v>fast</v>
      </c>
      <c r="S702" t="str">
        <f t="shared" si="326"/>
        <v>cont</v>
      </c>
      <c r="T702" s="1">
        <v>119.67</v>
      </c>
      <c r="U702" t="str">
        <f t="shared" si="303"/>
        <v>up</v>
      </c>
      <c r="V702">
        <f t="shared" si="309"/>
        <v>120.03099999999999</v>
      </c>
      <c r="W702">
        <f t="shared" si="318"/>
        <v>119.7705</v>
      </c>
      <c r="X702" t="str">
        <f t="shared" si="319"/>
        <v>fast</v>
      </c>
      <c r="Y702" t="str">
        <f t="shared" si="327"/>
        <v>cont</v>
      </c>
      <c r="Z702" s="1">
        <v>0.60240000000000005</v>
      </c>
      <c r="AA702" t="str">
        <f t="shared" si="304"/>
        <v>down</v>
      </c>
      <c r="AB702">
        <f t="shared" si="310"/>
        <v>0.60166999999999993</v>
      </c>
      <c r="AC702">
        <f t="shared" si="320"/>
        <v>0.59941500000000003</v>
      </c>
      <c r="AD702" t="str">
        <f t="shared" si="321"/>
        <v>fast</v>
      </c>
      <c r="AE702" t="str">
        <f t="shared" si="328"/>
        <v>cont</v>
      </c>
      <c r="AF702" s="1">
        <v>1.5736000000000001</v>
      </c>
      <c r="AG702" t="str">
        <f t="shared" si="305"/>
        <v>down</v>
      </c>
      <c r="AH702">
        <f t="shared" si="311"/>
        <v>1.5784400000000001</v>
      </c>
      <c r="AI702">
        <f t="shared" si="322"/>
        <v>1.5817600000000003</v>
      </c>
      <c r="AJ702" t="str">
        <f t="shared" si="323"/>
        <v>slow</v>
      </c>
      <c r="AK702" t="str">
        <f t="shared" si="329"/>
        <v>cont</v>
      </c>
    </row>
    <row r="703" spans="1:37">
      <c r="A703">
        <v>20030404</v>
      </c>
      <c r="B703" s="1">
        <v>1.0765</v>
      </c>
      <c r="C703" t="str">
        <f t="shared" si="300"/>
        <v>down</v>
      </c>
      <c r="D703">
        <f t="shared" si="306"/>
        <v>1.0813600000000001</v>
      </c>
      <c r="E703">
        <f t="shared" si="312"/>
        <v>1.0772200000000001</v>
      </c>
      <c r="F703" t="str">
        <f t="shared" si="313"/>
        <v>fast</v>
      </c>
      <c r="G703" t="str">
        <f t="shared" si="324"/>
        <v>cont</v>
      </c>
      <c r="H703" s="1">
        <v>1.4791000000000001</v>
      </c>
      <c r="I703" t="str">
        <f t="shared" si="301"/>
        <v>down</v>
      </c>
      <c r="J703">
        <f t="shared" si="307"/>
        <v>1.4756499999999999</v>
      </c>
      <c r="K703">
        <f t="shared" si="314"/>
        <v>1.4811399999999999</v>
      </c>
      <c r="L703" t="str">
        <f t="shared" si="315"/>
        <v>slow</v>
      </c>
      <c r="M703" t="str">
        <f t="shared" si="325"/>
        <v>cont</v>
      </c>
      <c r="N703" s="1">
        <v>1.3904000000000001</v>
      </c>
      <c r="O703" t="str">
        <f t="shared" si="302"/>
        <v>up</v>
      </c>
      <c r="P703">
        <f t="shared" si="308"/>
        <v>1.3801400000000001</v>
      </c>
      <c r="Q703">
        <f t="shared" si="316"/>
        <v>1.3831399999999998</v>
      </c>
      <c r="R703" t="str">
        <f t="shared" si="317"/>
        <v>slow</v>
      </c>
      <c r="S703" t="str">
        <f t="shared" si="326"/>
        <v>cross</v>
      </c>
      <c r="T703" s="1">
        <v>120.16</v>
      </c>
      <c r="U703" t="str">
        <f t="shared" si="303"/>
        <v>up</v>
      </c>
      <c r="V703">
        <f t="shared" si="309"/>
        <v>119.91800000000001</v>
      </c>
      <c r="W703">
        <f t="shared" si="318"/>
        <v>119.90350000000001</v>
      </c>
      <c r="X703" t="str">
        <f t="shared" si="319"/>
        <v>fast</v>
      </c>
      <c r="Y703" t="str">
        <f t="shared" si="327"/>
        <v>cont</v>
      </c>
      <c r="Z703" s="1">
        <v>0.60199999999999998</v>
      </c>
      <c r="AA703" t="str">
        <f t="shared" si="304"/>
        <v>down</v>
      </c>
      <c r="AB703">
        <f t="shared" si="310"/>
        <v>0.60233999999999999</v>
      </c>
      <c r="AC703">
        <f t="shared" si="320"/>
        <v>0.59922500000000001</v>
      </c>
      <c r="AD703" t="str">
        <f t="shared" si="321"/>
        <v>fast</v>
      </c>
      <c r="AE703" t="str">
        <f t="shared" si="328"/>
        <v>cont</v>
      </c>
      <c r="AF703" s="1">
        <v>1.5727</v>
      </c>
      <c r="AG703" t="str">
        <f t="shared" si="305"/>
        <v>down</v>
      </c>
      <c r="AH703">
        <f t="shared" si="311"/>
        <v>1.5779999999999998</v>
      </c>
      <c r="AI703">
        <f t="shared" si="322"/>
        <v>1.5796249999999998</v>
      </c>
      <c r="AJ703" t="str">
        <f t="shared" si="323"/>
        <v>slow</v>
      </c>
      <c r="AK703" t="str">
        <f t="shared" si="329"/>
        <v>cont</v>
      </c>
    </row>
    <row r="704" spans="1:37">
      <c r="A704">
        <v>20030406</v>
      </c>
      <c r="B704" s="1">
        <v>1.0676000000000001</v>
      </c>
      <c r="C704" t="str">
        <f t="shared" si="300"/>
        <v>up</v>
      </c>
      <c r="D704">
        <f t="shared" si="306"/>
        <v>1.08094</v>
      </c>
      <c r="E704">
        <f t="shared" si="312"/>
        <v>1.0756749999999999</v>
      </c>
      <c r="F704" t="str">
        <f t="shared" si="313"/>
        <v>fast</v>
      </c>
      <c r="G704" t="str">
        <f t="shared" si="324"/>
        <v>cont</v>
      </c>
      <c r="H704" s="1">
        <v>1.4758</v>
      </c>
      <c r="I704" t="str">
        <f t="shared" si="301"/>
        <v>up</v>
      </c>
      <c r="J704">
        <f t="shared" si="307"/>
        <v>1.47512</v>
      </c>
      <c r="K704">
        <f t="shared" si="314"/>
        <v>1.4805899999999999</v>
      </c>
      <c r="L704" t="str">
        <f t="shared" si="315"/>
        <v>slow</v>
      </c>
      <c r="M704" t="str">
        <f t="shared" si="325"/>
        <v>cont</v>
      </c>
      <c r="N704" s="1">
        <v>1.3946000000000001</v>
      </c>
      <c r="O704" t="str">
        <f t="shared" si="302"/>
        <v>up</v>
      </c>
      <c r="P704">
        <f t="shared" si="308"/>
        <v>1.3811600000000002</v>
      </c>
      <c r="Q704">
        <f t="shared" si="316"/>
        <v>1.3846649999999998</v>
      </c>
      <c r="R704" t="str">
        <f t="shared" si="317"/>
        <v>slow</v>
      </c>
      <c r="S704" t="str">
        <f t="shared" si="326"/>
        <v>cont</v>
      </c>
      <c r="T704" s="1">
        <v>120.42</v>
      </c>
      <c r="U704" t="str">
        <f t="shared" si="303"/>
        <v>up</v>
      </c>
      <c r="V704">
        <f t="shared" si="309"/>
        <v>119.88500000000002</v>
      </c>
      <c r="W704">
        <f t="shared" si="318"/>
        <v>119.9885</v>
      </c>
      <c r="X704" t="str">
        <f t="shared" si="319"/>
        <v>slow</v>
      </c>
      <c r="Y704" t="str">
        <f t="shared" si="327"/>
        <v>cross</v>
      </c>
      <c r="Z704" s="1">
        <v>0.60040000000000004</v>
      </c>
      <c r="AA704" t="str">
        <f t="shared" si="304"/>
        <v>up</v>
      </c>
      <c r="AB704">
        <f t="shared" si="310"/>
        <v>0.60260000000000002</v>
      </c>
      <c r="AC704">
        <f t="shared" si="320"/>
        <v>0.59946500000000014</v>
      </c>
      <c r="AD704" t="str">
        <f t="shared" si="321"/>
        <v>fast</v>
      </c>
      <c r="AE704" t="str">
        <f t="shared" si="328"/>
        <v>cont</v>
      </c>
      <c r="AF704" s="1">
        <v>1.5575000000000001</v>
      </c>
      <c r="AG704" t="str">
        <f t="shared" si="305"/>
        <v>up</v>
      </c>
      <c r="AH704">
        <f t="shared" si="311"/>
        <v>1.5758199999999998</v>
      </c>
      <c r="AI704">
        <f t="shared" si="322"/>
        <v>1.5769550000000003</v>
      </c>
      <c r="AJ704" t="str">
        <f t="shared" si="323"/>
        <v>slow</v>
      </c>
      <c r="AK704" t="str">
        <f t="shared" si="329"/>
        <v>cont</v>
      </c>
    </row>
    <row r="705" spans="1:37">
      <c r="A705">
        <v>20030407</v>
      </c>
      <c r="B705" s="1">
        <v>1.07</v>
      </c>
      <c r="C705" t="str">
        <f t="shared" si="300"/>
        <v>up</v>
      </c>
      <c r="D705">
        <f t="shared" si="306"/>
        <v>1.0809300000000002</v>
      </c>
      <c r="E705">
        <f t="shared" si="312"/>
        <v>1.07508</v>
      </c>
      <c r="F705" t="str">
        <f t="shared" si="313"/>
        <v>fast</v>
      </c>
      <c r="G705" t="str">
        <f t="shared" si="324"/>
        <v>cont</v>
      </c>
      <c r="H705" s="1">
        <v>1.494</v>
      </c>
      <c r="I705" t="str">
        <f t="shared" si="301"/>
        <v>down</v>
      </c>
      <c r="J705">
        <f t="shared" si="307"/>
        <v>1.4768299999999999</v>
      </c>
      <c r="K705">
        <f t="shared" si="314"/>
        <v>1.48081</v>
      </c>
      <c r="L705" t="str">
        <f t="shared" si="315"/>
        <v>slow</v>
      </c>
      <c r="M705" t="str">
        <f t="shared" si="325"/>
        <v>cont</v>
      </c>
      <c r="N705" s="1">
        <v>1.4079999999999999</v>
      </c>
      <c r="O705" t="str">
        <f t="shared" si="302"/>
        <v>down</v>
      </c>
      <c r="P705">
        <f t="shared" si="308"/>
        <v>1.38317</v>
      </c>
      <c r="Q705">
        <f t="shared" si="316"/>
        <v>1.3864000000000003</v>
      </c>
      <c r="R705" t="str">
        <f t="shared" si="317"/>
        <v>slow</v>
      </c>
      <c r="S705" t="str">
        <f t="shared" si="326"/>
        <v>cont</v>
      </c>
      <c r="T705" s="1">
        <v>120.87</v>
      </c>
      <c r="U705" t="str">
        <f t="shared" si="303"/>
        <v>down</v>
      </c>
      <c r="V705">
        <f t="shared" si="309"/>
        <v>119.92699999999999</v>
      </c>
      <c r="W705">
        <f t="shared" si="318"/>
        <v>120.09850000000002</v>
      </c>
      <c r="X705" t="str">
        <f t="shared" si="319"/>
        <v>slow</v>
      </c>
      <c r="Y705" t="str">
        <f t="shared" si="327"/>
        <v>cont</v>
      </c>
      <c r="Z705" s="1">
        <v>0.60060000000000002</v>
      </c>
      <c r="AA705" t="str">
        <f t="shared" si="304"/>
        <v>up</v>
      </c>
      <c r="AB705">
        <f t="shared" si="310"/>
        <v>0.60276000000000018</v>
      </c>
      <c r="AC705">
        <f t="shared" si="320"/>
        <v>0.59957000000000005</v>
      </c>
      <c r="AD705" t="str">
        <f t="shared" si="321"/>
        <v>fast</v>
      </c>
      <c r="AE705" t="str">
        <f t="shared" si="328"/>
        <v>cont</v>
      </c>
      <c r="AF705" s="1">
        <v>1.5587</v>
      </c>
      <c r="AG705" t="str">
        <f t="shared" si="305"/>
        <v>down</v>
      </c>
      <c r="AH705">
        <f t="shared" si="311"/>
        <v>1.5740699999999999</v>
      </c>
      <c r="AI705">
        <f t="shared" si="322"/>
        <v>1.5747800000000001</v>
      </c>
      <c r="AJ705" t="str">
        <f t="shared" si="323"/>
        <v>slow</v>
      </c>
      <c r="AK705" t="str">
        <f t="shared" si="329"/>
        <v>cont</v>
      </c>
    </row>
    <row r="706" spans="1:37">
      <c r="A706">
        <v>20030408</v>
      </c>
      <c r="B706" s="1">
        <v>1.0727</v>
      </c>
      <c r="C706" t="str">
        <f t="shared" si="300"/>
        <v>up</v>
      </c>
      <c r="D706">
        <f t="shared" si="306"/>
        <v>1.0808</v>
      </c>
      <c r="E706">
        <f t="shared" si="312"/>
        <v>1.0746550000000001</v>
      </c>
      <c r="F706" t="str">
        <f t="shared" si="313"/>
        <v>fast</v>
      </c>
      <c r="G706" t="str">
        <f t="shared" si="324"/>
        <v>cont</v>
      </c>
      <c r="H706" s="1">
        <v>1.4812000000000001</v>
      </c>
      <c r="I706" t="str">
        <f t="shared" si="301"/>
        <v>down</v>
      </c>
      <c r="J706">
        <f t="shared" si="307"/>
        <v>1.4780599999999999</v>
      </c>
      <c r="K706">
        <f t="shared" si="314"/>
        <v>1.4811999999999999</v>
      </c>
      <c r="L706" t="str">
        <f t="shared" si="315"/>
        <v>slow</v>
      </c>
      <c r="M706" t="str">
        <f t="shared" si="325"/>
        <v>cont</v>
      </c>
      <c r="N706" s="1">
        <v>1.3962000000000001</v>
      </c>
      <c r="O706" t="str">
        <f t="shared" si="302"/>
        <v>down</v>
      </c>
      <c r="P706">
        <f t="shared" si="308"/>
        <v>1.3842700000000001</v>
      </c>
      <c r="Q706">
        <f t="shared" si="316"/>
        <v>1.38819</v>
      </c>
      <c r="R706" t="str">
        <f t="shared" si="317"/>
        <v>slow</v>
      </c>
      <c r="S706" t="str">
        <f t="shared" si="326"/>
        <v>cont</v>
      </c>
      <c r="T706" s="1">
        <v>120.12</v>
      </c>
      <c r="U706" t="str">
        <f t="shared" si="303"/>
        <v>up</v>
      </c>
      <c r="V706">
        <f t="shared" si="309"/>
        <v>119.93699999999998</v>
      </c>
      <c r="W706">
        <f t="shared" si="318"/>
        <v>120.19750000000002</v>
      </c>
      <c r="X706" t="str">
        <f t="shared" si="319"/>
        <v>slow</v>
      </c>
      <c r="Y706" t="str">
        <f t="shared" si="327"/>
        <v>cont</v>
      </c>
      <c r="Z706" s="1">
        <v>0.60209999999999997</v>
      </c>
      <c r="AA706" t="str">
        <f t="shared" si="304"/>
        <v>up</v>
      </c>
      <c r="AB706">
        <f t="shared" si="310"/>
        <v>0.6028300000000002</v>
      </c>
      <c r="AC706">
        <f t="shared" si="320"/>
        <v>0.59974500000000008</v>
      </c>
      <c r="AD706" t="str">
        <f t="shared" si="321"/>
        <v>fast</v>
      </c>
      <c r="AE706" t="str">
        <f t="shared" si="328"/>
        <v>cont</v>
      </c>
      <c r="AF706" s="1">
        <v>1.556</v>
      </c>
      <c r="AG706" t="str">
        <f t="shared" si="305"/>
        <v>up</v>
      </c>
      <c r="AH706">
        <f t="shared" si="311"/>
        <v>1.57182</v>
      </c>
      <c r="AI706">
        <f t="shared" si="322"/>
        <v>1.5730900000000003</v>
      </c>
      <c r="AJ706" t="str">
        <f t="shared" si="323"/>
        <v>slow</v>
      </c>
      <c r="AK706" t="str">
        <f t="shared" si="329"/>
        <v>cont</v>
      </c>
    </row>
    <row r="707" spans="1:37">
      <c r="A707">
        <v>20030409</v>
      </c>
      <c r="B707" s="1">
        <v>1.0780000000000001</v>
      </c>
      <c r="C707" t="str">
        <f t="shared" ref="C707:C770" si="330">+(IF(B708&gt;B707,"up","down"))</f>
        <v>up</v>
      </c>
      <c r="D707">
        <f t="shared" si="306"/>
        <v>1.0806199999999999</v>
      </c>
      <c r="E707">
        <f t="shared" si="312"/>
        <v>1.0743499999999999</v>
      </c>
      <c r="F707" t="str">
        <f t="shared" si="313"/>
        <v>fast</v>
      </c>
      <c r="G707" t="str">
        <f t="shared" si="324"/>
        <v>cont</v>
      </c>
      <c r="H707" s="1">
        <v>1.4705999999999999</v>
      </c>
      <c r="I707" t="str">
        <f t="shared" ref="I707:I770" si="331">+(IF(H708&gt;H707,"up","down"))</f>
        <v>down</v>
      </c>
      <c r="J707">
        <f t="shared" si="307"/>
        <v>1.4779399999999998</v>
      </c>
      <c r="K707">
        <f t="shared" si="314"/>
        <v>1.4804850000000001</v>
      </c>
      <c r="L707" t="str">
        <f t="shared" si="315"/>
        <v>slow</v>
      </c>
      <c r="M707" t="str">
        <f t="shared" si="325"/>
        <v>cont</v>
      </c>
      <c r="N707" s="1">
        <v>1.3926000000000001</v>
      </c>
      <c r="O707" t="str">
        <f t="shared" ref="O707:O770" si="332">+(IF(N708&gt;N707,"up","down"))</f>
        <v>down</v>
      </c>
      <c r="P707">
        <f t="shared" si="308"/>
        <v>1.38504</v>
      </c>
      <c r="Q707">
        <f t="shared" si="316"/>
        <v>1.3884799999999999</v>
      </c>
      <c r="R707" t="str">
        <f t="shared" si="317"/>
        <v>slow</v>
      </c>
      <c r="S707" t="str">
        <f t="shared" si="326"/>
        <v>cont</v>
      </c>
      <c r="T707" s="1">
        <v>120.66</v>
      </c>
      <c r="U707" t="str">
        <f t="shared" ref="U707:U770" si="333">+(IF(T708&gt;T707,"up","down"))</f>
        <v>down</v>
      </c>
      <c r="V707">
        <f t="shared" si="309"/>
        <v>119.96499999999999</v>
      </c>
      <c r="W707">
        <f t="shared" si="318"/>
        <v>120.28299999999999</v>
      </c>
      <c r="X707" t="str">
        <f t="shared" si="319"/>
        <v>slow</v>
      </c>
      <c r="Y707" t="str">
        <f t="shared" si="327"/>
        <v>cont</v>
      </c>
      <c r="Z707" s="1">
        <v>0.60560000000000003</v>
      </c>
      <c r="AA707" t="str">
        <f t="shared" ref="AA707:AA770" si="334">+(IF(Z708&gt;Z707,"up","down"))</f>
        <v>up</v>
      </c>
      <c r="AB707">
        <f t="shared" si="310"/>
        <v>0.60323000000000004</v>
      </c>
      <c r="AC707">
        <f t="shared" si="320"/>
        <v>0.59992000000000012</v>
      </c>
      <c r="AD707" t="str">
        <f t="shared" si="321"/>
        <v>fast</v>
      </c>
      <c r="AE707" t="str">
        <f t="shared" si="328"/>
        <v>cont</v>
      </c>
      <c r="AF707" s="1">
        <v>1.5654999999999999</v>
      </c>
      <c r="AG707" t="str">
        <f t="shared" ref="AG707:AG770" si="335">+(IF(AF708&gt;AF707,"up","down"))</f>
        <v>up</v>
      </c>
      <c r="AH707">
        <f t="shared" si="311"/>
        <v>1.57056</v>
      </c>
      <c r="AI707">
        <f t="shared" si="322"/>
        <v>1.5718450000000002</v>
      </c>
      <c r="AJ707" t="str">
        <f t="shared" si="323"/>
        <v>slow</v>
      </c>
      <c r="AK707" t="str">
        <f t="shared" si="329"/>
        <v>cont</v>
      </c>
    </row>
    <row r="708" spans="1:37">
      <c r="A708">
        <v>20030410</v>
      </c>
      <c r="B708" s="1">
        <v>1.0827</v>
      </c>
      <c r="C708" t="str">
        <f t="shared" si="330"/>
        <v>down</v>
      </c>
      <c r="D708">
        <f t="shared" si="306"/>
        <v>1.0809000000000002</v>
      </c>
      <c r="E708">
        <f t="shared" si="312"/>
        <v>1.0752349999999997</v>
      </c>
      <c r="F708" t="str">
        <f t="shared" si="313"/>
        <v>fast</v>
      </c>
      <c r="G708" t="str">
        <f t="shared" si="324"/>
        <v>cont</v>
      </c>
      <c r="H708" s="1">
        <v>1.466</v>
      </c>
      <c r="I708" t="str">
        <f t="shared" si="331"/>
        <v>down</v>
      </c>
      <c r="J708">
        <f t="shared" si="307"/>
        <v>1.4774399999999999</v>
      </c>
      <c r="K708">
        <f t="shared" si="314"/>
        <v>1.4794400000000001</v>
      </c>
      <c r="L708" t="str">
        <f t="shared" si="315"/>
        <v>slow</v>
      </c>
      <c r="M708" t="str">
        <f t="shared" si="325"/>
        <v>cont</v>
      </c>
      <c r="N708" s="1">
        <v>1.3883000000000001</v>
      </c>
      <c r="O708" t="str">
        <f t="shared" si="332"/>
        <v>up</v>
      </c>
      <c r="P708">
        <f t="shared" si="308"/>
        <v>1.38703</v>
      </c>
      <c r="Q708">
        <f t="shared" si="316"/>
        <v>1.3882300000000001</v>
      </c>
      <c r="R708" t="str">
        <f t="shared" si="317"/>
        <v>slow</v>
      </c>
      <c r="S708" t="str">
        <f t="shared" si="326"/>
        <v>cont</v>
      </c>
      <c r="T708" s="1">
        <v>120.26</v>
      </c>
      <c r="U708" t="str">
        <f t="shared" si="333"/>
        <v>up</v>
      </c>
      <c r="V708">
        <f t="shared" si="309"/>
        <v>119.999</v>
      </c>
      <c r="W708">
        <f t="shared" si="318"/>
        <v>120.33850000000002</v>
      </c>
      <c r="X708" t="str">
        <f t="shared" si="319"/>
        <v>slow</v>
      </c>
      <c r="Y708" t="str">
        <f t="shared" si="327"/>
        <v>cont</v>
      </c>
      <c r="Z708" s="1">
        <v>0.60740000000000005</v>
      </c>
      <c r="AA708" t="str">
        <f t="shared" si="334"/>
        <v>up</v>
      </c>
      <c r="AB708">
        <f t="shared" si="310"/>
        <v>0.60383000000000009</v>
      </c>
      <c r="AC708">
        <f t="shared" si="320"/>
        <v>0.60054500000000011</v>
      </c>
      <c r="AD708" t="str">
        <f t="shared" si="321"/>
        <v>fast</v>
      </c>
      <c r="AE708" t="str">
        <f t="shared" si="328"/>
        <v>cont</v>
      </c>
      <c r="AF708" s="1">
        <v>1.5739000000000001</v>
      </c>
      <c r="AG708" t="str">
        <f t="shared" si="335"/>
        <v>down</v>
      </c>
      <c r="AH708">
        <f t="shared" si="311"/>
        <v>1.5705</v>
      </c>
      <c r="AI708">
        <f t="shared" si="322"/>
        <v>1.5720200000000002</v>
      </c>
      <c r="AJ708" t="str">
        <f t="shared" si="323"/>
        <v>slow</v>
      </c>
      <c r="AK708" t="str">
        <f t="shared" si="329"/>
        <v>cont</v>
      </c>
    </row>
    <row r="709" spans="1:37">
      <c r="A709">
        <v>20030411</v>
      </c>
      <c r="B709" s="1">
        <v>1.0784</v>
      </c>
      <c r="C709" t="str">
        <f t="shared" si="330"/>
        <v>down</v>
      </c>
      <c r="D709">
        <f t="shared" si="306"/>
        <v>1.07945</v>
      </c>
      <c r="E709">
        <f t="shared" si="312"/>
        <v>1.0758999999999999</v>
      </c>
      <c r="F709" t="str">
        <f t="shared" si="313"/>
        <v>fast</v>
      </c>
      <c r="G709" t="str">
        <f t="shared" si="324"/>
        <v>cont</v>
      </c>
      <c r="H709" s="1">
        <v>1.4601</v>
      </c>
      <c r="I709" t="str">
        <f t="shared" si="331"/>
        <v>down</v>
      </c>
      <c r="J709">
        <f t="shared" si="307"/>
        <v>1.4760199999999997</v>
      </c>
      <c r="K709">
        <f t="shared" si="314"/>
        <v>1.4782350000000002</v>
      </c>
      <c r="L709" t="str">
        <f t="shared" si="315"/>
        <v>slow</v>
      </c>
      <c r="M709" t="str">
        <f t="shared" si="325"/>
        <v>cont</v>
      </c>
      <c r="N709" s="1">
        <v>1.4001999999999999</v>
      </c>
      <c r="O709" t="str">
        <f t="shared" si="332"/>
        <v>down</v>
      </c>
      <c r="P709">
        <f t="shared" si="308"/>
        <v>1.3902399999999999</v>
      </c>
      <c r="Q709">
        <f t="shared" si="316"/>
        <v>1.3885150000000004</v>
      </c>
      <c r="R709" t="str">
        <f t="shared" si="317"/>
        <v>fast</v>
      </c>
      <c r="S709" t="str">
        <f t="shared" si="326"/>
        <v>cross</v>
      </c>
      <c r="T709" s="1">
        <v>120.83</v>
      </c>
      <c r="U709" t="str">
        <f t="shared" si="333"/>
        <v>down</v>
      </c>
      <c r="V709">
        <f t="shared" si="309"/>
        <v>120.06599999999999</v>
      </c>
      <c r="W709">
        <f t="shared" si="318"/>
        <v>120.34950000000001</v>
      </c>
      <c r="X709" t="str">
        <f t="shared" si="319"/>
        <v>slow</v>
      </c>
      <c r="Y709" t="str">
        <f t="shared" si="327"/>
        <v>cont</v>
      </c>
      <c r="Z709" s="1">
        <v>0.60770000000000002</v>
      </c>
      <c r="AA709" t="str">
        <f t="shared" si="334"/>
        <v>down</v>
      </c>
      <c r="AB709">
        <f t="shared" si="310"/>
        <v>0.60404000000000002</v>
      </c>
      <c r="AC709">
        <f t="shared" si="320"/>
        <v>0.60122500000000001</v>
      </c>
      <c r="AD709" t="str">
        <f t="shared" si="321"/>
        <v>fast</v>
      </c>
      <c r="AE709" t="str">
        <f t="shared" si="328"/>
        <v>cont</v>
      </c>
      <c r="AF709" s="1">
        <v>1.573</v>
      </c>
      <c r="AG709" t="str">
        <f t="shared" si="335"/>
        <v>down</v>
      </c>
      <c r="AH709">
        <f t="shared" si="311"/>
        <v>1.5694399999999999</v>
      </c>
      <c r="AI709">
        <f t="shared" si="322"/>
        <v>1.572295</v>
      </c>
      <c r="AJ709" t="str">
        <f t="shared" si="323"/>
        <v>slow</v>
      </c>
      <c r="AK709" t="str">
        <f t="shared" si="329"/>
        <v>cont</v>
      </c>
    </row>
    <row r="710" spans="1:37">
      <c r="A710">
        <v>20030413</v>
      </c>
      <c r="B710" s="1">
        <v>1.0742</v>
      </c>
      <c r="C710" t="str">
        <f t="shared" si="330"/>
        <v>up</v>
      </c>
      <c r="D710">
        <f t="shared" si="306"/>
        <v>1.0772999999999999</v>
      </c>
      <c r="E710">
        <f t="shared" si="312"/>
        <v>1.0762649999999998</v>
      </c>
      <c r="F710" t="str">
        <f t="shared" si="313"/>
        <v>fast</v>
      </c>
      <c r="G710" t="str">
        <f t="shared" si="324"/>
        <v>cont</v>
      </c>
      <c r="H710" s="1">
        <v>1.4543999999999999</v>
      </c>
      <c r="I710" t="str">
        <f t="shared" si="331"/>
        <v>up</v>
      </c>
      <c r="J710">
        <f t="shared" si="307"/>
        <v>1.4740199999999999</v>
      </c>
      <c r="K710">
        <f t="shared" si="314"/>
        <v>1.4765699999999999</v>
      </c>
      <c r="L710" t="str">
        <f t="shared" si="315"/>
        <v>slow</v>
      </c>
      <c r="M710" t="str">
        <f t="shared" si="325"/>
        <v>cont</v>
      </c>
      <c r="N710" s="1">
        <v>1.3969</v>
      </c>
      <c r="O710" t="str">
        <f t="shared" si="332"/>
        <v>down</v>
      </c>
      <c r="P710">
        <f t="shared" si="308"/>
        <v>1.39402</v>
      </c>
      <c r="Q710">
        <f t="shared" si="316"/>
        <v>1.388525</v>
      </c>
      <c r="R710" t="str">
        <f t="shared" si="317"/>
        <v>fast</v>
      </c>
      <c r="S710" t="str">
        <f t="shared" si="326"/>
        <v>cont</v>
      </c>
      <c r="T710" s="1">
        <v>120.72</v>
      </c>
      <c r="U710" t="str">
        <f t="shared" si="333"/>
        <v>up</v>
      </c>
      <c r="V710">
        <f t="shared" si="309"/>
        <v>120.29299999999998</v>
      </c>
      <c r="W710">
        <f t="shared" si="318"/>
        <v>120.3625</v>
      </c>
      <c r="X710" t="str">
        <f t="shared" si="319"/>
        <v>slow</v>
      </c>
      <c r="Y710" t="str">
        <f t="shared" si="327"/>
        <v>cont</v>
      </c>
      <c r="Z710" s="1">
        <v>0.60470000000000002</v>
      </c>
      <c r="AA710" t="str">
        <f t="shared" si="334"/>
        <v>up</v>
      </c>
      <c r="AB710">
        <f t="shared" si="310"/>
        <v>0.6039000000000001</v>
      </c>
      <c r="AC710">
        <f t="shared" si="320"/>
        <v>0.6016999999999999</v>
      </c>
      <c r="AD710" t="str">
        <f t="shared" si="321"/>
        <v>fast</v>
      </c>
      <c r="AE710" t="str">
        <f t="shared" si="328"/>
        <v>cont</v>
      </c>
      <c r="AF710" s="1">
        <v>1.5702</v>
      </c>
      <c r="AG710" t="str">
        <f t="shared" si="335"/>
        <v>up</v>
      </c>
      <c r="AH710">
        <f t="shared" si="311"/>
        <v>1.5681400000000001</v>
      </c>
      <c r="AI710">
        <f t="shared" si="322"/>
        <v>1.572325</v>
      </c>
      <c r="AJ710" t="str">
        <f t="shared" si="323"/>
        <v>slow</v>
      </c>
      <c r="AK710" t="str">
        <f t="shared" si="329"/>
        <v>cont</v>
      </c>
    </row>
    <row r="711" spans="1:37">
      <c r="A711">
        <v>20030414</v>
      </c>
      <c r="B711" s="1">
        <v>1.0807</v>
      </c>
      <c r="C711" t="str">
        <f t="shared" si="330"/>
        <v>up</v>
      </c>
      <c r="D711">
        <f t="shared" si="306"/>
        <v>1.0759700000000001</v>
      </c>
      <c r="E711">
        <f t="shared" si="312"/>
        <v>1.0772499999999998</v>
      </c>
      <c r="F711" t="str">
        <f t="shared" si="313"/>
        <v>slow</v>
      </c>
      <c r="G711" t="str">
        <f t="shared" si="324"/>
        <v>cross</v>
      </c>
      <c r="H711" s="1">
        <v>1.4590000000000001</v>
      </c>
      <c r="I711" t="str">
        <f t="shared" si="331"/>
        <v>down</v>
      </c>
      <c r="J711">
        <f t="shared" si="307"/>
        <v>1.4719099999999998</v>
      </c>
      <c r="K711">
        <f t="shared" si="314"/>
        <v>1.4747950000000001</v>
      </c>
      <c r="L711" t="str">
        <f t="shared" si="315"/>
        <v>slow</v>
      </c>
      <c r="M711" t="str">
        <f t="shared" si="325"/>
        <v>cont</v>
      </c>
      <c r="N711" s="1">
        <v>1.3968</v>
      </c>
      <c r="O711" t="str">
        <f t="shared" si="332"/>
        <v>down</v>
      </c>
      <c r="P711">
        <f t="shared" si="308"/>
        <v>1.3954000000000002</v>
      </c>
      <c r="Q711">
        <f t="shared" si="316"/>
        <v>1.3881250000000001</v>
      </c>
      <c r="R711" t="str">
        <f t="shared" si="317"/>
        <v>fast</v>
      </c>
      <c r="S711" t="str">
        <f t="shared" si="326"/>
        <v>cont</v>
      </c>
      <c r="T711" s="1">
        <v>120.8</v>
      </c>
      <c r="U711" t="str">
        <f t="shared" si="333"/>
        <v>down</v>
      </c>
      <c r="V711">
        <f t="shared" si="309"/>
        <v>120.45099999999999</v>
      </c>
      <c r="W711">
        <f t="shared" si="318"/>
        <v>120.31000000000002</v>
      </c>
      <c r="X711" t="str">
        <f t="shared" si="319"/>
        <v>fast</v>
      </c>
      <c r="Y711" t="str">
        <f t="shared" si="327"/>
        <v>cross</v>
      </c>
      <c r="Z711" s="1">
        <v>0.60540000000000005</v>
      </c>
      <c r="AA711" t="str">
        <f t="shared" si="334"/>
        <v>up</v>
      </c>
      <c r="AB711">
        <f t="shared" si="310"/>
        <v>0.60383000000000009</v>
      </c>
      <c r="AC711">
        <f t="shared" si="320"/>
        <v>0.60228999999999999</v>
      </c>
      <c r="AD711" t="str">
        <f t="shared" si="321"/>
        <v>fast</v>
      </c>
      <c r="AE711" t="str">
        <f t="shared" si="328"/>
        <v>cont</v>
      </c>
      <c r="AF711" s="1">
        <v>1.5766</v>
      </c>
      <c r="AG711" t="str">
        <f t="shared" si="335"/>
        <v>down</v>
      </c>
      <c r="AH711">
        <f t="shared" si="311"/>
        <v>1.5677700000000001</v>
      </c>
      <c r="AI711">
        <f t="shared" si="322"/>
        <v>1.5726849999999999</v>
      </c>
      <c r="AJ711" t="str">
        <f t="shared" si="323"/>
        <v>slow</v>
      </c>
      <c r="AK711" t="str">
        <f t="shared" si="329"/>
        <v>cont</v>
      </c>
    </row>
    <row r="712" spans="1:37">
      <c r="A712">
        <v>20030415</v>
      </c>
      <c r="B712" s="1">
        <v>1.0818000000000001</v>
      </c>
      <c r="C712" t="str">
        <f t="shared" si="330"/>
        <v>up</v>
      </c>
      <c r="D712">
        <f t="shared" si="306"/>
        <v>1.07626</v>
      </c>
      <c r="E712">
        <f t="shared" si="312"/>
        <v>1.0783399999999999</v>
      </c>
      <c r="F712" t="str">
        <f t="shared" si="313"/>
        <v>slow</v>
      </c>
      <c r="G712" t="str">
        <f t="shared" si="324"/>
        <v>cont</v>
      </c>
      <c r="H712" s="1">
        <v>1.4576</v>
      </c>
      <c r="I712" t="str">
        <f t="shared" si="331"/>
        <v>up</v>
      </c>
      <c r="J712">
        <f t="shared" si="307"/>
        <v>1.4697799999999999</v>
      </c>
      <c r="K712">
        <f t="shared" si="314"/>
        <v>1.4732699999999999</v>
      </c>
      <c r="L712" t="str">
        <f t="shared" si="315"/>
        <v>slow</v>
      </c>
      <c r="M712" t="str">
        <f t="shared" si="325"/>
        <v>cont</v>
      </c>
      <c r="N712" s="1">
        <v>1.3964000000000001</v>
      </c>
      <c r="O712" t="str">
        <f t="shared" si="332"/>
        <v>down</v>
      </c>
      <c r="P712">
        <f t="shared" si="308"/>
        <v>1.3960400000000002</v>
      </c>
      <c r="Q712">
        <f t="shared" si="316"/>
        <v>1.3883100000000002</v>
      </c>
      <c r="R712" t="str">
        <f t="shared" si="317"/>
        <v>fast</v>
      </c>
      <c r="S712" t="str">
        <f t="shared" si="326"/>
        <v>cont</v>
      </c>
      <c r="T712" s="1">
        <v>120.67</v>
      </c>
      <c r="U712" t="str">
        <f t="shared" si="333"/>
        <v>down</v>
      </c>
      <c r="V712">
        <f t="shared" si="309"/>
        <v>120.55100000000002</v>
      </c>
      <c r="W712">
        <f t="shared" si="318"/>
        <v>120.29100000000001</v>
      </c>
      <c r="X712" t="str">
        <f t="shared" si="319"/>
        <v>fast</v>
      </c>
      <c r="Y712" t="str">
        <f t="shared" si="327"/>
        <v>cont</v>
      </c>
      <c r="Z712" s="1">
        <v>0.60850000000000004</v>
      </c>
      <c r="AA712" t="str">
        <f t="shared" si="334"/>
        <v>up</v>
      </c>
      <c r="AB712">
        <f t="shared" si="310"/>
        <v>0.60444000000000009</v>
      </c>
      <c r="AC712">
        <f t="shared" si="320"/>
        <v>0.6030549999999999</v>
      </c>
      <c r="AD712" t="str">
        <f t="shared" si="321"/>
        <v>fast</v>
      </c>
      <c r="AE712" t="str">
        <f t="shared" si="328"/>
        <v>cont</v>
      </c>
      <c r="AF712" s="1">
        <v>1.5739000000000001</v>
      </c>
      <c r="AG712" t="str">
        <f t="shared" si="335"/>
        <v>up</v>
      </c>
      <c r="AH712">
        <f t="shared" si="311"/>
        <v>1.5677999999999999</v>
      </c>
      <c r="AI712">
        <f t="shared" si="322"/>
        <v>1.5731200000000001</v>
      </c>
      <c r="AJ712" t="str">
        <f t="shared" si="323"/>
        <v>slow</v>
      </c>
      <c r="AK712" t="str">
        <f t="shared" si="329"/>
        <v>cont</v>
      </c>
    </row>
    <row r="713" spans="1:37">
      <c r="A713">
        <v>20030416</v>
      </c>
      <c r="B713" s="1">
        <v>1.0916999999999999</v>
      </c>
      <c r="C713" t="str">
        <f t="shared" si="330"/>
        <v>up</v>
      </c>
      <c r="D713">
        <f t="shared" si="306"/>
        <v>1.07778</v>
      </c>
      <c r="E713">
        <f t="shared" si="312"/>
        <v>1.0795699999999999</v>
      </c>
      <c r="F713" t="str">
        <f t="shared" si="313"/>
        <v>slow</v>
      </c>
      <c r="G713" t="str">
        <f t="shared" si="324"/>
        <v>cont</v>
      </c>
      <c r="H713" s="1">
        <v>1.4578</v>
      </c>
      <c r="I713" t="str">
        <f t="shared" si="331"/>
        <v>down</v>
      </c>
      <c r="J713">
        <f t="shared" si="307"/>
        <v>1.4676500000000001</v>
      </c>
      <c r="K713">
        <f t="shared" si="314"/>
        <v>1.4716499999999999</v>
      </c>
      <c r="L713" t="str">
        <f t="shared" si="315"/>
        <v>slow</v>
      </c>
      <c r="M713" t="str">
        <f t="shared" si="325"/>
        <v>cont</v>
      </c>
      <c r="N713" s="1">
        <v>1.3938999999999999</v>
      </c>
      <c r="O713" t="str">
        <f t="shared" si="332"/>
        <v>down</v>
      </c>
      <c r="P713">
        <f t="shared" si="308"/>
        <v>1.39639</v>
      </c>
      <c r="Q713">
        <f t="shared" si="316"/>
        <v>1.3882650000000001</v>
      </c>
      <c r="R713" t="str">
        <f t="shared" si="317"/>
        <v>fast</v>
      </c>
      <c r="S713" t="str">
        <f t="shared" si="326"/>
        <v>cont</v>
      </c>
      <c r="T713" s="1">
        <v>120.55</v>
      </c>
      <c r="U713" t="str">
        <f t="shared" si="333"/>
        <v>down</v>
      </c>
      <c r="V713">
        <f t="shared" si="309"/>
        <v>120.59</v>
      </c>
      <c r="W713">
        <f t="shared" si="318"/>
        <v>120.25400000000002</v>
      </c>
      <c r="X713" t="str">
        <f t="shared" si="319"/>
        <v>fast</v>
      </c>
      <c r="Y713" t="str">
        <f t="shared" si="327"/>
        <v>cont</v>
      </c>
      <c r="Z713" s="1">
        <v>0.61309999999999998</v>
      </c>
      <c r="AA713" t="str">
        <f t="shared" si="334"/>
        <v>up</v>
      </c>
      <c r="AB713">
        <f t="shared" si="310"/>
        <v>0.60555000000000014</v>
      </c>
      <c r="AC713">
        <f t="shared" si="320"/>
        <v>0.60394499999999984</v>
      </c>
      <c r="AD713" t="str">
        <f t="shared" si="321"/>
        <v>fast</v>
      </c>
      <c r="AE713" t="str">
        <f t="shared" si="328"/>
        <v>cont</v>
      </c>
      <c r="AF713" s="1">
        <v>1.5812999999999999</v>
      </c>
      <c r="AG713" t="str">
        <f t="shared" si="335"/>
        <v>up</v>
      </c>
      <c r="AH713">
        <f t="shared" si="311"/>
        <v>1.5686600000000002</v>
      </c>
      <c r="AI713">
        <f t="shared" si="322"/>
        <v>1.5733299999999999</v>
      </c>
      <c r="AJ713" t="str">
        <f t="shared" si="323"/>
        <v>slow</v>
      </c>
      <c r="AK713" t="str">
        <f t="shared" si="329"/>
        <v>cont</v>
      </c>
    </row>
    <row r="714" spans="1:37">
      <c r="A714">
        <v>20030417</v>
      </c>
      <c r="B714" s="1">
        <v>1.0973999999999999</v>
      </c>
      <c r="C714" t="str">
        <f t="shared" si="330"/>
        <v>down</v>
      </c>
      <c r="D714">
        <f t="shared" si="306"/>
        <v>1.0807600000000002</v>
      </c>
      <c r="E714">
        <f t="shared" si="312"/>
        <v>1.0808500000000001</v>
      </c>
      <c r="F714" t="str">
        <f t="shared" si="313"/>
        <v>slow</v>
      </c>
      <c r="G714" t="str">
        <f t="shared" si="324"/>
        <v>cont</v>
      </c>
      <c r="H714" s="1">
        <v>1.4548000000000001</v>
      </c>
      <c r="I714" t="str">
        <f t="shared" si="331"/>
        <v>down</v>
      </c>
      <c r="J714">
        <f t="shared" si="307"/>
        <v>1.4655499999999999</v>
      </c>
      <c r="K714">
        <f t="shared" si="314"/>
        <v>1.4703349999999999</v>
      </c>
      <c r="L714" t="str">
        <f t="shared" si="315"/>
        <v>slow</v>
      </c>
      <c r="M714" t="str">
        <f t="shared" si="325"/>
        <v>cont</v>
      </c>
      <c r="N714" s="1">
        <v>1.3818999999999999</v>
      </c>
      <c r="O714" t="str">
        <f t="shared" si="332"/>
        <v>down</v>
      </c>
      <c r="P714">
        <f t="shared" si="308"/>
        <v>1.3951199999999999</v>
      </c>
      <c r="Q714">
        <f t="shared" si="316"/>
        <v>1.3881399999999999</v>
      </c>
      <c r="R714" t="str">
        <f t="shared" si="317"/>
        <v>fast</v>
      </c>
      <c r="S714" t="str">
        <f t="shared" si="326"/>
        <v>cont</v>
      </c>
      <c r="T714" s="1">
        <v>119.74</v>
      </c>
      <c r="U714" t="str">
        <f t="shared" si="333"/>
        <v>up</v>
      </c>
      <c r="V714">
        <f t="shared" si="309"/>
        <v>120.52200000000001</v>
      </c>
      <c r="W714">
        <f t="shared" si="318"/>
        <v>120.20350000000001</v>
      </c>
      <c r="X714" t="str">
        <f t="shared" si="319"/>
        <v>fast</v>
      </c>
      <c r="Y714" t="str">
        <f t="shared" si="327"/>
        <v>cont</v>
      </c>
      <c r="Z714" s="1">
        <v>0.61650000000000005</v>
      </c>
      <c r="AA714" t="str">
        <f t="shared" si="334"/>
        <v>down</v>
      </c>
      <c r="AB714">
        <f t="shared" si="310"/>
        <v>0.60716000000000014</v>
      </c>
      <c r="AC714">
        <f t="shared" si="320"/>
        <v>0.60487999999999986</v>
      </c>
      <c r="AD714" t="str">
        <f t="shared" si="321"/>
        <v>fast</v>
      </c>
      <c r="AE714" t="str">
        <f t="shared" si="328"/>
        <v>cont</v>
      </c>
      <c r="AF714" s="1">
        <v>1.5843</v>
      </c>
      <c r="AG714" t="str">
        <f t="shared" si="335"/>
        <v>down</v>
      </c>
      <c r="AH714">
        <f t="shared" si="311"/>
        <v>1.5713400000000002</v>
      </c>
      <c r="AI714">
        <f t="shared" si="322"/>
        <v>1.5735799999999998</v>
      </c>
      <c r="AJ714" t="str">
        <f t="shared" si="323"/>
        <v>slow</v>
      </c>
      <c r="AK714" t="str">
        <f t="shared" si="329"/>
        <v>cont</v>
      </c>
    </row>
    <row r="715" spans="1:37">
      <c r="A715">
        <v>20030418</v>
      </c>
      <c r="B715" s="1">
        <v>1.0893999999999999</v>
      </c>
      <c r="C715" t="str">
        <f t="shared" si="330"/>
        <v>up</v>
      </c>
      <c r="D715">
        <f t="shared" si="306"/>
        <v>1.0827</v>
      </c>
      <c r="E715">
        <f t="shared" si="312"/>
        <v>1.0818150000000002</v>
      </c>
      <c r="F715" t="str">
        <f t="shared" si="313"/>
        <v>fast</v>
      </c>
      <c r="G715" t="str">
        <f t="shared" si="324"/>
        <v>cross</v>
      </c>
      <c r="H715" s="1">
        <v>1.4515</v>
      </c>
      <c r="I715" t="str">
        <f t="shared" si="331"/>
        <v>down</v>
      </c>
      <c r="J715">
        <f t="shared" si="307"/>
        <v>1.4613</v>
      </c>
      <c r="K715">
        <f t="shared" si="314"/>
        <v>1.4690649999999998</v>
      </c>
      <c r="L715" t="str">
        <f t="shared" si="315"/>
        <v>slow</v>
      </c>
      <c r="M715" t="str">
        <f t="shared" si="325"/>
        <v>cont</v>
      </c>
      <c r="N715" s="1">
        <v>1.3816999999999999</v>
      </c>
      <c r="O715" t="str">
        <f t="shared" si="332"/>
        <v>down</v>
      </c>
      <c r="P715">
        <f t="shared" si="308"/>
        <v>1.39249</v>
      </c>
      <c r="Q715">
        <f t="shared" si="316"/>
        <v>1.3878299999999997</v>
      </c>
      <c r="R715" t="str">
        <f t="shared" si="317"/>
        <v>fast</v>
      </c>
      <c r="S715" t="str">
        <f t="shared" si="326"/>
        <v>cont</v>
      </c>
      <c r="T715" s="1">
        <v>119.78</v>
      </c>
      <c r="U715" t="str">
        <f t="shared" si="333"/>
        <v>down</v>
      </c>
      <c r="V715">
        <f t="shared" si="309"/>
        <v>120.41299999999998</v>
      </c>
      <c r="W715">
        <f t="shared" si="318"/>
        <v>120.17</v>
      </c>
      <c r="X715" t="str">
        <f t="shared" si="319"/>
        <v>fast</v>
      </c>
      <c r="Y715" t="str">
        <f t="shared" si="327"/>
        <v>cont</v>
      </c>
      <c r="Z715" s="1">
        <v>0.61550000000000005</v>
      </c>
      <c r="AA715" t="str">
        <f t="shared" si="334"/>
        <v>down</v>
      </c>
      <c r="AB715">
        <f t="shared" si="310"/>
        <v>0.60865000000000002</v>
      </c>
      <c r="AC715">
        <f t="shared" si="320"/>
        <v>0.60570500000000005</v>
      </c>
      <c r="AD715" t="str">
        <f t="shared" si="321"/>
        <v>fast</v>
      </c>
      <c r="AE715" t="str">
        <f t="shared" si="328"/>
        <v>cont</v>
      </c>
      <c r="AF715" s="1">
        <v>1.5754999999999999</v>
      </c>
      <c r="AG715" t="str">
        <f t="shared" si="335"/>
        <v>down</v>
      </c>
      <c r="AH715">
        <f t="shared" si="311"/>
        <v>1.5730200000000001</v>
      </c>
      <c r="AI715">
        <f t="shared" si="322"/>
        <v>1.5735449999999997</v>
      </c>
      <c r="AJ715" t="str">
        <f t="shared" si="323"/>
        <v>slow</v>
      </c>
      <c r="AK715" t="str">
        <f t="shared" si="329"/>
        <v>cont</v>
      </c>
    </row>
    <row r="716" spans="1:37">
      <c r="A716">
        <v>20030420</v>
      </c>
      <c r="B716" s="1">
        <v>1.0905</v>
      </c>
      <c r="C716" t="str">
        <f t="shared" si="330"/>
        <v>down</v>
      </c>
      <c r="D716">
        <f t="shared" ref="D716:D779" si="336">+AVERAGE(B707:B716)</f>
        <v>1.0844800000000001</v>
      </c>
      <c r="E716">
        <f t="shared" si="312"/>
        <v>1.08264</v>
      </c>
      <c r="F716" t="str">
        <f t="shared" si="313"/>
        <v>fast</v>
      </c>
      <c r="G716" t="str">
        <f t="shared" si="324"/>
        <v>cont</v>
      </c>
      <c r="H716" s="1">
        <v>1.4501999999999999</v>
      </c>
      <c r="I716" t="str">
        <f t="shared" si="331"/>
        <v>up</v>
      </c>
      <c r="J716">
        <f t="shared" ref="J716:J779" si="337">+AVERAGE(H707:H716)</f>
        <v>1.4582000000000002</v>
      </c>
      <c r="K716">
        <f t="shared" si="314"/>
        <v>1.4681299999999999</v>
      </c>
      <c r="L716" t="str">
        <f t="shared" si="315"/>
        <v>slow</v>
      </c>
      <c r="M716" t="str">
        <f t="shared" si="325"/>
        <v>cont</v>
      </c>
      <c r="N716" s="1">
        <v>1.3795999999999999</v>
      </c>
      <c r="O716" t="str">
        <f t="shared" si="332"/>
        <v>up</v>
      </c>
      <c r="P716">
        <f t="shared" ref="P716:P779" si="338">+AVERAGE(N707:N716)</f>
        <v>1.39083</v>
      </c>
      <c r="Q716">
        <f t="shared" si="316"/>
        <v>1.3875499999999998</v>
      </c>
      <c r="R716" t="str">
        <f t="shared" si="317"/>
        <v>fast</v>
      </c>
      <c r="S716" t="str">
        <f t="shared" si="326"/>
        <v>cont</v>
      </c>
      <c r="T716" s="1">
        <v>119.69</v>
      </c>
      <c r="U716" t="str">
        <f t="shared" si="333"/>
        <v>up</v>
      </c>
      <c r="V716">
        <f t="shared" ref="V716:V779" si="339">+AVERAGE(T707:T716)</f>
        <v>120.37</v>
      </c>
      <c r="W716">
        <f t="shared" si="318"/>
        <v>120.15350000000001</v>
      </c>
      <c r="X716" t="str">
        <f t="shared" si="319"/>
        <v>fast</v>
      </c>
      <c r="Y716" t="str">
        <f t="shared" si="327"/>
        <v>cont</v>
      </c>
      <c r="Z716" s="1">
        <v>0.61480000000000001</v>
      </c>
      <c r="AA716" t="str">
        <f t="shared" si="334"/>
        <v>up</v>
      </c>
      <c r="AB716">
        <f t="shared" ref="AB716:AB779" si="340">+AVERAGE(Z707:Z716)</f>
        <v>0.60992000000000002</v>
      </c>
      <c r="AC716">
        <f t="shared" si="320"/>
        <v>0.60637500000000011</v>
      </c>
      <c r="AD716" t="str">
        <f t="shared" si="321"/>
        <v>fast</v>
      </c>
      <c r="AE716" t="str">
        <f t="shared" si="328"/>
        <v>cont</v>
      </c>
      <c r="AF716" s="1">
        <v>1.5727</v>
      </c>
      <c r="AG716" t="str">
        <f t="shared" si="335"/>
        <v>up</v>
      </c>
      <c r="AH716">
        <f t="shared" ref="AH716:AH779" si="341">+AVERAGE(AF707:AF716)</f>
        <v>1.5746899999999999</v>
      </c>
      <c r="AI716">
        <f t="shared" si="322"/>
        <v>1.5732549999999998</v>
      </c>
      <c r="AJ716" t="str">
        <f t="shared" si="323"/>
        <v>fast</v>
      </c>
      <c r="AK716" t="str">
        <f t="shared" si="329"/>
        <v>cross</v>
      </c>
    </row>
    <row r="717" spans="1:37">
      <c r="A717">
        <v>20030421</v>
      </c>
      <c r="B717" s="1">
        <v>1.0899000000000001</v>
      </c>
      <c r="C717" t="str">
        <f t="shared" si="330"/>
        <v>up</v>
      </c>
      <c r="D717">
        <f t="shared" si="336"/>
        <v>1.0856700000000001</v>
      </c>
      <c r="E717">
        <f t="shared" si="312"/>
        <v>1.083145</v>
      </c>
      <c r="F717" t="str">
        <f t="shared" si="313"/>
        <v>fast</v>
      </c>
      <c r="G717" t="str">
        <f t="shared" si="324"/>
        <v>cont</v>
      </c>
      <c r="H717" s="1">
        <v>1.4556</v>
      </c>
      <c r="I717" t="str">
        <f t="shared" si="331"/>
        <v>up</v>
      </c>
      <c r="J717">
        <f t="shared" si="337"/>
        <v>1.4567000000000001</v>
      </c>
      <c r="K717">
        <f t="shared" si="314"/>
        <v>1.4673199999999997</v>
      </c>
      <c r="L717" t="str">
        <f t="shared" si="315"/>
        <v>slow</v>
      </c>
      <c r="M717" t="str">
        <f t="shared" si="325"/>
        <v>cont</v>
      </c>
      <c r="N717" s="1">
        <v>1.3929</v>
      </c>
      <c r="O717" t="str">
        <f t="shared" si="332"/>
        <v>down</v>
      </c>
      <c r="P717">
        <f t="shared" si="338"/>
        <v>1.39086</v>
      </c>
      <c r="Q717">
        <f t="shared" si="316"/>
        <v>1.3879499999999998</v>
      </c>
      <c r="R717" t="str">
        <f t="shared" si="317"/>
        <v>fast</v>
      </c>
      <c r="S717" t="str">
        <f t="shared" si="326"/>
        <v>cont</v>
      </c>
      <c r="T717" s="1">
        <v>120.65</v>
      </c>
      <c r="U717" t="str">
        <f t="shared" si="333"/>
        <v>up</v>
      </c>
      <c r="V717">
        <f t="shared" si="339"/>
        <v>120.369</v>
      </c>
      <c r="W717">
        <f t="shared" si="318"/>
        <v>120.167</v>
      </c>
      <c r="X717" t="str">
        <f t="shared" si="319"/>
        <v>fast</v>
      </c>
      <c r="Y717" t="str">
        <f t="shared" si="327"/>
        <v>cont</v>
      </c>
      <c r="Z717" s="1">
        <v>0.61570000000000003</v>
      </c>
      <c r="AA717" t="str">
        <f t="shared" si="334"/>
        <v>up</v>
      </c>
      <c r="AB717">
        <f t="shared" si="340"/>
        <v>0.61093000000000008</v>
      </c>
      <c r="AC717">
        <f t="shared" si="320"/>
        <v>0.60708000000000006</v>
      </c>
      <c r="AD717" t="str">
        <f t="shared" si="321"/>
        <v>fast</v>
      </c>
      <c r="AE717" t="str">
        <f t="shared" si="328"/>
        <v>cont</v>
      </c>
      <c r="AF717" s="1">
        <v>1.5748</v>
      </c>
      <c r="AG717" t="str">
        <f t="shared" si="335"/>
        <v>up</v>
      </c>
      <c r="AH717">
        <f t="shared" si="341"/>
        <v>1.57562</v>
      </c>
      <c r="AI717">
        <f t="shared" si="322"/>
        <v>1.5730899999999999</v>
      </c>
      <c r="AJ717" t="str">
        <f t="shared" si="323"/>
        <v>fast</v>
      </c>
      <c r="AK717" t="str">
        <f t="shared" si="329"/>
        <v>cont</v>
      </c>
    </row>
    <row r="718" spans="1:37">
      <c r="A718">
        <v>20030422</v>
      </c>
      <c r="B718" s="1">
        <v>1.1001000000000001</v>
      </c>
      <c r="C718" t="str">
        <f t="shared" si="330"/>
        <v>down</v>
      </c>
      <c r="D718">
        <f t="shared" si="336"/>
        <v>1.08741</v>
      </c>
      <c r="E718">
        <f t="shared" si="312"/>
        <v>1.0841550000000002</v>
      </c>
      <c r="F718" t="str">
        <f t="shared" si="313"/>
        <v>fast</v>
      </c>
      <c r="G718" t="str">
        <f t="shared" si="324"/>
        <v>cont</v>
      </c>
      <c r="H718" s="1">
        <v>1.4562999999999999</v>
      </c>
      <c r="I718" t="str">
        <f t="shared" si="331"/>
        <v>down</v>
      </c>
      <c r="J718">
        <f t="shared" si="337"/>
        <v>1.4557300000000002</v>
      </c>
      <c r="K718">
        <f t="shared" si="314"/>
        <v>1.4665849999999996</v>
      </c>
      <c r="L718" t="str">
        <f t="shared" si="315"/>
        <v>slow</v>
      </c>
      <c r="M718" t="str">
        <f t="shared" si="325"/>
        <v>cont</v>
      </c>
      <c r="N718" s="1">
        <v>1.3900999999999999</v>
      </c>
      <c r="O718" t="str">
        <f t="shared" si="332"/>
        <v>down</v>
      </c>
      <c r="P718">
        <f t="shared" si="338"/>
        <v>1.3910399999999998</v>
      </c>
      <c r="Q718">
        <f t="shared" si="316"/>
        <v>1.3890349999999998</v>
      </c>
      <c r="R718" t="str">
        <f t="shared" si="317"/>
        <v>fast</v>
      </c>
      <c r="S718" t="str">
        <f t="shared" si="326"/>
        <v>cont</v>
      </c>
      <c r="T718" s="1">
        <v>120.72</v>
      </c>
      <c r="U718" t="str">
        <f t="shared" si="333"/>
        <v>down</v>
      </c>
      <c r="V718">
        <f t="shared" si="339"/>
        <v>120.41500000000001</v>
      </c>
      <c r="W718">
        <f t="shared" si="318"/>
        <v>120.20699999999999</v>
      </c>
      <c r="X718" t="str">
        <f t="shared" si="319"/>
        <v>fast</v>
      </c>
      <c r="Y718" t="str">
        <f t="shared" si="327"/>
        <v>cont</v>
      </c>
      <c r="Z718" s="1">
        <v>0.62280000000000002</v>
      </c>
      <c r="AA718" t="str">
        <f t="shared" si="334"/>
        <v>down</v>
      </c>
      <c r="AB718">
        <f t="shared" si="340"/>
        <v>0.61247000000000007</v>
      </c>
      <c r="AC718">
        <f t="shared" si="320"/>
        <v>0.60815000000000008</v>
      </c>
      <c r="AD718" t="str">
        <f t="shared" si="321"/>
        <v>fast</v>
      </c>
      <c r="AE718" t="str">
        <f t="shared" si="328"/>
        <v>cont</v>
      </c>
      <c r="AF718" s="1">
        <v>1.5802</v>
      </c>
      <c r="AG718" t="str">
        <f t="shared" si="335"/>
        <v>up</v>
      </c>
      <c r="AH718">
        <f t="shared" si="341"/>
        <v>1.5762499999999999</v>
      </c>
      <c r="AI718">
        <f t="shared" si="322"/>
        <v>1.573375</v>
      </c>
      <c r="AJ718" t="str">
        <f t="shared" si="323"/>
        <v>fast</v>
      </c>
      <c r="AK718" t="str">
        <f t="shared" si="329"/>
        <v>cont</v>
      </c>
    </row>
    <row r="719" spans="1:37">
      <c r="A719">
        <v>20030423</v>
      </c>
      <c r="B719" s="1">
        <v>1.0980000000000001</v>
      </c>
      <c r="C719" t="str">
        <f t="shared" si="330"/>
        <v>up</v>
      </c>
      <c r="D719">
        <f t="shared" si="336"/>
        <v>1.0893700000000002</v>
      </c>
      <c r="E719">
        <f t="shared" si="312"/>
        <v>1.0844099999999999</v>
      </c>
      <c r="F719" t="str">
        <f t="shared" si="313"/>
        <v>fast</v>
      </c>
      <c r="G719" t="str">
        <f t="shared" si="324"/>
        <v>cont</v>
      </c>
      <c r="H719" s="1">
        <v>1.454</v>
      </c>
      <c r="I719" t="str">
        <f t="shared" si="331"/>
        <v>up</v>
      </c>
      <c r="J719">
        <f t="shared" si="337"/>
        <v>1.4551200000000002</v>
      </c>
      <c r="K719">
        <f t="shared" si="314"/>
        <v>1.4655699999999996</v>
      </c>
      <c r="L719" t="str">
        <f t="shared" si="315"/>
        <v>slow</v>
      </c>
      <c r="M719" t="str">
        <f t="shared" si="325"/>
        <v>cont</v>
      </c>
      <c r="N719" s="1">
        <v>1.3792</v>
      </c>
      <c r="O719" t="str">
        <f t="shared" si="332"/>
        <v>down</v>
      </c>
      <c r="P719">
        <f t="shared" si="338"/>
        <v>1.3889400000000003</v>
      </c>
      <c r="Q719">
        <f t="shared" si="316"/>
        <v>1.3895899999999999</v>
      </c>
      <c r="R719" t="str">
        <f t="shared" si="317"/>
        <v>slow</v>
      </c>
      <c r="S719" t="str">
        <f t="shared" si="326"/>
        <v>cross</v>
      </c>
      <c r="T719" s="1">
        <v>120.64</v>
      </c>
      <c r="U719" t="str">
        <f t="shared" si="333"/>
        <v>up</v>
      </c>
      <c r="V719">
        <f t="shared" si="339"/>
        <v>120.396</v>
      </c>
      <c r="W719">
        <f t="shared" si="318"/>
        <v>120.23099999999997</v>
      </c>
      <c r="X719" t="str">
        <f t="shared" si="319"/>
        <v>fast</v>
      </c>
      <c r="Y719" t="str">
        <f t="shared" si="327"/>
        <v>cont</v>
      </c>
      <c r="Z719" s="1">
        <v>0.62129999999999996</v>
      </c>
      <c r="AA719" t="str">
        <f t="shared" si="334"/>
        <v>down</v>
      </c>
      <c r="AB719">
        <f t="shared" si="340"/>
        <v>0.61382999999999999</v>
      </c>
      <c r="AC719">
        <f t="shared" si="320"/>
        <v>0.60893500000000012</v>
      </c>
      <c r="AD719" t="str">
        <f t="shared" si="321"/>
        <v>fast</v>
      </c>
      <c r="AE719" t="str">
        <f t="shared" si="328"/>
        <v>cont</v>
      </c>
      <c r="AF719" s="1">
        <v>1.5880000000000001</v>
      </c>
      <c r="AG719" t="str">
        <f t="shared" si="335"/>
        <v>up</v>
      </c>
      <c r="AH719">
        <f t="shared" si="341"/>
        <v>1.57775</v>
      </c>
      <c r="AI719">
        <f t="shared" si="322"/>
        <v>1.5735950000000001</v>
      </c>
      <c r="AJ719" t="str">
        <f t="shared" si="323"/>
        <v>fast</v>
      </c>
      <c r="AK719" t="str">
        <f t="shared" si="329"/>
        <v>cont</v>
      </c>
    </row>
    <row r="720" spans="1:37">
      <c r="A720">
        <v>20030424</v>
      </c>
      <c r="B720" s="1">
        <v>1.1044</v>
      </c>
      <c r="C720" t="str">
        <f t="shared" si="330"/>
        <v>up</v>
      </c>
      <c r="D720">
        <f t="shared" si="336"/>
        <v>1.09239</v>
      </c>
      <c r="E720">
        <f t="shared" si="312"/>
        <v>1.0848450000000001</v>
      </c>
      <c r="F720" t="str">
        <f t="shared" si="313"/>
        <v>fast</v>
      </c>
      <c r="G720" t="str">
        <f t="shared" si="324"/>
        <v>cont</v>
      </c>
      <c r="H720" s="1">
        <v>1.4663999999999999</v>
      </c>
      <c r="I720" t="str">
        <f t="shared" si="331"/>
        <v>down</v>
      </c>
      <c r="J720">
        <f t="shared" si="337"/>
        <v>1.4563200000000003</v>
      </c>
      <c r="K720">
        <f t="shared" si="314"/>
        <v>1.4651699999999996</v>
      </c>
      <c r="L720" t="str">
        <f t="shared" si="315"/>
        <v>slow</v>
      </c>
      <c r="M720" t="str">
        <f t="shared" si="325"/>
        <v>cont</v>
      </c>
      <c r="N720" s="1">
        <v>1.3759999999999999</v>
      </c>
      <c r="O720" t="str">
        <f t="shared" si="332"/>
        <v>down</v>
      </c>
      <c r="P720">
        <f t="shared" si="338"/>
        <v>1.3868499999999999</v>
      </c>
      <c r="Q720">
        <f t="shared" si="316"/>
        <v>1.3904350000000001</v>
      </c>
      <c r="R720" t="str">
        <f t="shared" si="317"/>
        <v>slow</v>
      </c>
      <c r="S720" t="str">
        <f t="shared" si="326"/>
        <v>cont</v>
      </c>
      <c r="T720" s="1">
        <v>120.67</v>
      </c>
      <c r="U720" t="str">
        <f t="shared" si="333"/>
        <v>up</v>
      </c>
      <c r="V720">
        <f t="shared" si="339"/>
        <v>120.39100000000001</v>
      </c>
      <c r="W720">
        <f t="shared" si="318"/>
        <v>120.34199999999998</v>
      </c>
      <c r="X720" t="str">
        <f t="shared" si="319"/>
        <v>fast</v>
      </c>
      <c r="Y720" t="str">
        <f t="shared" si="327"/>
        <v>cont</v>
      </c>
      <c r="Z720" s="1">
        <v>0.62119999999999997</v>
      </c>
      <c r="AA720" t="str">
        <f t="shared" si="334"/>
        <v>down</v>
      </c>
      <c r="AB720">
        <f t="shared" si="340"/>
        <v>0.61548000000000003</v>
      </c>
      <c r="AC720">
        <f t="shared" si="320"/>
        <v>0.60969000000000018</v>
      </c>
      <c r="AD720" t="str">
        <f t="shared" si="321"/>
        <v>fast</v>
      </c>
      <c r="AE720" t="str">
        <f t="shared" si="328"/>
        <v>cont</v>
      </c>
      <c r="AF720" s="1">
        <v>1.5975999999999999</v>
      </c>
      <c r="AG720" t="str">
        <f t="shared" si="335"/>
        <v>down</v>
      </c>
      <c r="AH720">
        <f t="shared" si="341"/>
        <v>1.58049</v>
      </c>
      <c r="AI720">
        <f t="shared" si="322"/>
        <v>1.5743150000000001</v>
      </c>
      <c r="AJ720" t="str">
        <f t="shared" si="323"/>
        <v>fast</v>
      </c>
      <c r="AK720" t="str">
        <f t="shared" si="329"/>
        <v>cont</v>
      </c>
    </row>
    <row r="721" spans="1:37">
      <c r="A721">
        <v>20030425</v>
      </c>
      <c r="B721" s="1">
        <v>1.1048</v>
      </c>
      <c r="C721" t="str">
        <f t="shared" si="330"/>
        <v>down</v>
      </c>
      <c r="D721">
        <f t="shared" si="336"/>
        <v>1.0948</v>
      </c>
      <c r="E721">
        <f t="shared" si="312"/>
        <v>1.085385</v>
      </c>
      <c r="F721" t="str">
        <f t="shared" si="313"/>
        <v>fast</v>
      </c>
      <c r="G721" t="str">
        <f t="shared" si="324"/>
        <v>cont</v>
      </c>
      <c r="H721" s="1">
        <v>1.4591000000000001</v>
      </c>
      <c r="I721" t="str">
        <f t="shared" si="331"/>
        <v>down</v>
      </c>
      <c r="J721">
        <f t="shared" si="337"/>
        <v>1.4563300000000001</v>
      </c>
      <c r="K721">
        <f t="shared" si="314"/>
        <v>1.4641199999999999</v>
      </c>
      <c r="L721" t="str">
        <f t="shared" si="315"/>
        <v>slow</v>
      </c>
      <c r="M721" t="str">
        <f t="shared" si="325"/>
        <v>cont</v>
      </c>
      <c r="N721" s="1">
        <v>1.3708</v>
      </c>
      <c r="O721" t="str">
        <f t="shared" si="332"/>
        <v>down</v>
      </c>
      <c r="P721">
        <f t="shared" si="338"/>
        <v>1.3842500000000002</v>
      </c>
      <c r="Q721">
        <f t="shared" si="316"/>
        <v>1.3898250000000003</v>
      </c>
      <c r="R721" t="str">
        <f t="shared" si="317"/>
        <v>slow</v>
      </c>
      <c r="S721" t="str">
        <f t="shared" si="326"/>
        <v>cont</v>
      </c>
      <c r="T721" s="1">
        <v>121.12</v>
      </c>
      <c r="U721" t="str">
        <f t="shared" si="333"/>
        <v>down</v>
      </c>
      <c r="V721">
        <f t="shared" si="339"/>
        <v>120.423</v>
      </c>
      <c r="W721">
        <f t="shared" si="318"/>
        <v>120.43700000000001</v>
      </c>
      <c r="X721" t="str">
        <f t="shared" si="319"/>
        <v>slow</v>
      </c>
      <c r="Y721" t="str">
        <f t="shared" si="327"/>
        <v>cross</v>
      </c>
      <c r="Z721" s="1">
        <v>0.61919999999999997</v>
      </c>
      <c r="AA721" t="str">
        <f t="shared" si="334"/>
        <v>down</v>
      </c>
      <c r="AB721">
        <f t="shared" si="340"/>
        <v>0.61686000000000007</v>
      </c>
      <c r="AC721">
        <f t="shared" si="320"/>
        <v>0.61034500000000014</v>
      </c>
      <c r="AD721" t="str">
        <f t="shared" si="321"/>
        <v>fast</v>
      </c>
      <c r="AE721" t="str">
        <f t="shared" si="328"/>
        <v>cont</v>
      </c>
      <c r="AF721" s="1">
        <v>1.5956999999999999</v>
      </c>
      <c r="AG721" t="str">
        <f t="shared" si="335"/>
        <v>down</v>
      </c>
      <c r="AH721">
        <f t="shared" si="341"/>
        <v>1.5824000000000003</v>
      </c>
      <c r="AI721">
        <f t="shared" si="322"/>
        <v>1.5750850000000001</v>
      </c>
      <c r="AJ721" t="str">
        <f t="shared" si="323"/>
        <v>fast</v>
      </c>
      <c r="AK721" t="str">
        <f t="shared" si="329"/>
        <v>cont</v>
      </c>
    </row>
    <row r="722" spans="1:37">
      <c r="A722">
        <v>20030427</v>
      </c>
      <c r="B722" s="1">
        <v>1.1035999999999999</v>
      </c>
      <c r="C722" t="str">
        <f t="shared" si="330"/>
        <v>up</v>
      </c>
      <c r="D722">
        <f t="shared" si="336"/>
        <v>1.0969799999999998</v>
      </c>
      <c r="E722">
        <f t="shared" si="312"/>
        <v>1.0866200000000001</v>
      </c>
      <c r="F722" t="str">
        <f t="shared" si="313"/>
        <v>fast</v>
      </c>
      <c r="G722" t="str">
        <f t="shared" si="324"/>
        <v>cont</v>
      </c>
      <c r="H722" s="1">
        <v>1.4470000000000001</v>
      </c>
      <c r="I722" t="str">
        <f t="shared" si="331"/>
        <v>up</v>
      </c>
      <c r="J722">
        <f t="shared" si="337"/>
        <v>1.4552700000000001</v>
      </c>
      <c r="K722">
        <f t="shared" si="314"/>
        <v>1.4625249999999999</v>
      </c>
      <c r="L722" t="str">
        <f t="shared" si="315"/>
        <v>slow</v>
      </c>
      <c r="M722" t="str">
        <f t="shared" si="325"/>
        <v>cont</v>
      </c>
      <c r="N722" s="1">
        <v>1.3613999999999999</v>
      </c>
      <c r="O722" t="str">
        <f t="shared" si="332"/>
        <v>up</v>
      </c>
      <c r="P722">
        <f t="shared" si="338"/>
        <v>1.3807500000000001</v>
      </c>
      <c r="Q722">
        <f t="shared" si="316"/>
        <v>1.3883950000000003</v>
      </c>
      <c r="R722" t="str">
        <f t="shared" si="317"/>
        <v>slow</v>
      </c>
      <c r="S722" t="str">
        <f t="shared" si="326"/>
        <v>cont</v>
      </c>
      <c r="T722" s="1">
        <v>120.35</v>
      </c>
      <c r="U722" t="str">
        <f t="shared" si="333"/>
        <v>up</v>
      </c>
      <c r="V722">
        <f t="shared" si="339"/>
        <v>120.39099999999999</v>
      </c>
      <c r="W722">
        <f t="shared" si="318"/>
        <v>120.471</v>
      </c>
      <c r="X722" t="str">
        <f t="shared" si="319"/>
        <v>slow</v>
      </c>
      <c r="Y722" t="str">
        <f t="shared" si="327"/>
        <v>cont</v>
      </c>
      <c r="Z722" s="1">
        <v>0.61580000000000001</v>
      </c>
      <c r="AA722" t="str">
        <f t="shared" si="334"/>
        <v>up</v>
      </c>
      <c r="AB722">
        <f t="shared" si="340"/>
        <v>0.61759000000000008</v>
      </c>
      <c r="AC722">
        <f t="shared" si="320"/>
        <v>0.61101500000000009</v>
      </c>
      <c r="AD722" t="str">
        <f t="shared" si="321"/>
        <v>fast</v>
      </c>
      <c r="AE722" t="str">
        <f t="shared" si="328"/>
        <v>cont</v>
      </c>
      <c r="AF722" s="1">
        <v>1.5931</v>
      </c>
      <c r="AG722" t="str">
        <f t="shared" si="335"/>
        <v>up</v>
      </c>
      <c r="AH722">
        <f t="shared" si="341"/>
        <v>1.58432</v>
      </c>
      <c r="AI722">
        <f t="shared" si="322"/>
        <v>1.5760600000000002</v>
      </c>
      <c r="AJ722" t="str">
        <f t="shared" si="323"/>
        <v>fast</v>
      </c>
      <c r="AK722" t="str">
        <f t="shared" si="329"/>
        <v>cont</v>
      </c>
    </row>
    <row r="723" spans="1:37">
      <c r="A723">
        <v>20030428</v>
      </c>
      <c r="B723" s="1">
        <v>1.1074999999999999</v>
      </c>
      <c r="C723" t="str">
        <f t="shared" si="330"/>
        <v>up</v>
      </c>
      <c r="D723">
        <f t="shared" si="336"/>
        <v>1.09856</v>
      </c>
      <c r="E723">
        <f t="shared" si="312"/>
        <v>1.0881699999999999</v>
      </c>
      <c r="F723" t="str">
        <f t="shared" si="313"/>
        <v>fast</v>
      </c>
      <c r="G723" t="str">
        <f t="shared" si="324"/>
        <v>cont</v>
      </c>
      <c r="H723" s="1">
        <v>1.4512</v>
      </c>
      <c r="I723" t="str">
        <f t="shared" si="331"/>
        <v>up</v>
      </c>
      <c r="J723">
        <f t="shared" si="337"/>
        <v>1.45461</v>
      </c>
      <c r="K723">
        <f t="shared" si="314"/>
        <v>1.4611299999999998</v>
      </c>
      <c r="L723" t="str">
        <f t="shared" si="315"/>
        <v>slow</v>
      </c>
      <c r="M723" t="str">
        <f t="shared" si="325"/>
        <v>cont</v>
      </c>
      <c r="N723" s="1">
        <v>1.3723000000000001</v>
      </c>
      <c r="O723" t="str">
        <f t="shared" si="332"/>
        <v>up</v>
      </c>
      <c r="P723">
        <f t="shared" si="338"/>
        <v>1.3785899999999998</v>
      </c>
      <c r="Q723">
        <f t="shared" si="316"/>
        <v>1.3874900000000001</v>
      </c>
      <c r="R723" t="str">
        <f t="shared" si="317"/>
        <v>slow</v>
      </c>
      <c r="S723" t="str">
        <f t="shared" si="326"/>
        <v>cont</v>
      </c>
      <c r="T723" s="1">
        <v>120.51</v>
      </c>
      <c r="U723" t="str">
        <f t="shared" si="333"/>
        <v>up</v>
      </c>
      <c r="V723">
        <f t="shared" si="339"/>
        <v>120.38699999999999</v>
      </c>
      <c r="W723">
        <f t="shared" si="318"/>
        <v>120.48850000000002</v>
      </c>
      <c r="X723" t="str">
        <f t="shared" si="319"/>
        <v>slow</v>
      </c>
      <c r="Y723" t="str">
        <f t="shared" si="327"/>
        <v>cont</v>
      </c>
      <c r="Z723" s="1">
        <v>0.62150000000000005</v>
      </c>
      <c r="AA723" t="str">
        <f t="shared" si="334"/>
        <v>up</v>
      </c>
      <c r="AB723">
        <f t="shared" si="340"/>
        <v>0.61843000000000004</v>
      </c>
      <c r="AC723">
        <f t="shared" si="320"/>
        <v>0.61198999999999992</v>
      </c>
      <c r="AD723" t="str">
        <f t="shared" si="321"/>
        <v>fast</v>
      </c>
      <c r="AE723" t="str">
        <f t="shared" si="328"/>
        <v>cont</v>
      </c>
      <c r="AF723" s="1">
        <v>1.5982000000000001</v>
      </c>
      <c r="AG723" t="str">
        <f t="shared" si="335"/>
        <v>down</v>
      </c>
      <c r="AH723">
        <f t="shared" si="341"/>
        <v>1.5860100000000001</v>
      </c>
      <c r="AI723">
        <f t="shared" si="322"/>
        <v>1.5773350000000002</v>
      </c>
      <c r="AJ723" t="str">
        <f t="shared" si="323"/>
        <v>fast</v>
      </c>
      <c r="AK723" t="str">
        <f t="shared" si="329"/>
        <v>cont</v>
      </c>
    </row>
    <row r="724" spans="1:37">
      <c r="A724">
        <v>20030429</v>
      </c>
      <c r="B724" s="1">
        <v>1.1123000000000001</v>
      </c>
      <c r="C724" t="str">
        <f t="shared" si="330"/>
        <v>up</v>
      </c>
      <c r="D724">
        <f t="shared" si="336"/>
        <v>1.10005</v>
      </c>
      <c r="E724">
        <f t="shared" si="312"/>
        <v>1.0904050000000001</v>
      </c>
      <c r="F724" t="str">
        <f t="shared" si="313"/>
        <v>fast</v>
      </c>
      <c r="G724" t="str">
        <f t="shared" si="324"/>
        <v>cont</v>
      </c>
      <c r="H724" s="1">
        <v>1.4541999999999999</v>
      </c>
      <c r="I724" t="str">
        <f t="shared" si="331"/>
        <v>down</v>
      </c>
      <c r="J724">
        <f t="shared" si="337"/>
        <v>1.45455</v>
      </c>
      <c r="K724">
        <f t="shared" si="314"/>
        <v>1.4600499999999998</v>
      </c>
      <c r="L724" t="str">
        <f t="shared" si="315"/>
        <v>slow</v>
      </c>
      <c r="M724" t="str">
        <f t="shared" si="325"/>
        <v>cont</v>
      </c>
      <c r="N724" s="1">
        <v>1.3775999999999999</v>
      </c>
      <c r="O724" t="str">
        <f t="shared" si="332"/>
        <v>down</v>
      </c>
      <c r="P724">
        <f t="shared" si="338"/>
        <v>1.3781599999999998</v>
      </c>
      <c r="Q724">
        <f t="shared" si="316"/>
        <v>1.3866400000000001</v>
      </c>
      <c r="R724" t="str">
        <f t="shared" si="317"/>
        <v>slow</v>
      </c>
      <c r="S724" t="str">
        <f t="shared" si="326"/>
        <v>cont</v>
      </c>
      <c r="T724" s="1">
        <v>120.7</v>
      </c>
      <c r="U724" t="str">
        <f t="shared" si="333"/>
        <v>down</v>
      </c>
      <c r="V724">
        <f t="shared" si="339"/>
        <v>120.48300000000002</v>
      </c>
      <c r="W724">
        <f t="shared" si="318"/>
        <v>120.50250000000001</v>
      </c>
      <c r="X724" t="str">
        <f t="shared" si="319"/>
        <v>slow</v>
      </c>
      <c r="Y724" t="str">
        <f t="shared" si="327"/>
        <v>cont</v>
      </c>
      <c r="Z724" s="1">
        <v>0.62339999999999995</v>
      </c>
      <c r="AA724" t="str">
        <f t="shared" si="334"/>
        <v>up</v>
      </c>
      <c r="AB724">
        <f t="shared" si="340"/>
        <v>0.61912</v>
      </c>
      <c r="AC724">
        <f t="shared" si="320"/>
        <v>0.61314000000000002</v>
      </c>
      <c r="AD724" t="str">
        <f t="shared" si="321"/>
        <v>fast</v>
      </c>
      <c r="AE724" t="str">
        <f t="shared" si="328"/>
        <v>cont</v>
      </c>
      <c r="AF724" s="1">
        <v>1.5964</v>
      </c>
      <c r="AG724" t="str">
        <f t="shared" si="335"/>
        <v>up</v>
      </c>
      <c r="AH724">
        <f t="shared" si="341"/>
        <v>1.5872200000000003</v>
      </c>
      <c r="AI724">
        <f t="shared" si="322"/>
        <v>1.5792800000000002</v>
      </c>
      <c r="AJ724" t="str">
        <f t="shared" si="323"/>
        <v>fast</v>
      </c>
      <c r="AK724" t="str">
        <f t="shared" si="329"/>
        <v>cont</v>
      </c>
    </row>
    <row r="725" spans="1:37">
      <c r="A725">
        <v>20030430</v>
      </c>
      <c r="B725" s="1">
        <v>1.1186</v>
      </c>
      <c r="C725" t="str">
        <f t="shared" si="330"/>
        <v>up</v>
      </c>
      <c r="D725">
        <f t="shared" si="336"/>
        <v>1.10297</v>
      </c>
      <c r="E725">
        <f t="shared" si="312"/>
        <v>1.092835</v>
      </c>
      <c r="F725" t="str">
        <f t="shared" si="313"/>
        <v>fast</v>
      </c>
      <c r="G725" t="str">
        <f t="shared" si="324"/>
        <v>cont</v>
      </c>
      <c r="H725" s="1">
        <v>1.4419</v>
      </c>
      <c r="I725" t="str">
        <f t="shared" si="331"/>
        <v>down</v>
      </c>
      <c r="J725">
        <f t="shared" si="337"/>
        <v>1.4535900000000002</v>
      </c>
      <c r="K725">
        <f t="shared" si="314"/>
        <v>1.4574449999999999</v>
      </c>
      <c r="L725" t="str">
        <f t="shared" si="315"/>
        <v>slow</v>
      </c>
      <c r="M725" t="str">
        <f t="shared" si="325"/>
        <v>cont</v>
      </c>
      <c r="N725" s="1">
        <v>1.3617999999999999</v>
      </c>
      <c r="O725" t="str">
        <f t="shared" si="332"/>
        <v>down</v>
      </c>
      <c r="P725">
        <f t="shared" si="338"/>
        <v>1.3761699999999997</v>
      </c>
      <c r="Q725">
        <f t="shared" si="316"/>
        <v>1.3843300000000001</v>
      </c>
      <c r="R725" t="str">
        <f t="shared" si="317"/>
        <v>slow</v>
      </c>
      <c r="S725" t="str">
        <f t="shared" si="326"/>
        <v>cont</v>
      </c>
      <c r="T725" s="1">
        <v>119.83</v>
      </c>
      <c r="U725" t="str">
        <f t="shared" si="333"/>
        <v>down</v>
      </c>
      <c r="V725">
        <f t="shared" si="339"/>
        <v>120.48799999999999</v>
      </c>
      <c r="W725">
        <f t="shared" si="318"/>
        <v>120.45050000000001</v>
      </c>
      <c r="X725" t="str">
        <f t="shared" si="319"/>
        <v>fast</v>
      </c>
      <c r="Y725" t="str">
        <f t="shared" si="327"/>
        <v>cross</v>
      </c>
      <c r="Z725" s="1">
        <v>0.62680000000000002</v>
      </c>
      <c r="AA725" t="str">
        <f t="shared" si="334"/>
        <v>up</v>
      </c>
      <c r="AB725">
        <f t="shared" si="340"/>
        <v>0.62025000000000008</v>
      </c>
      <c r="AC725">
        <f t="shared" si="320"/>
        <v>0.61444999999999994</v>
      </c>
      <c r="AD725" t="str">
        <f t="shared" si="321"/>
        <v>fast</v>
      </c>
      <c r="AE725" t="str">
        <f t="shared" si="328"/>
        <v>cont</v>
      </c>
      <c r="AF725" s="1">
        <v>1.603</v>
      </c>
      <c r="AG725" t="str">
        <f t="shared" si="335"/>
        <v>up</v>
      </c>
      <c r="AH725">
        <f t="shared" si="341"/>
        <v>1.5899700000000001</v>
      </c>
      <c r="AI725">
        <f t="shared" si="322"/>
        <v>1.5814950000000001</v>
      </c>
      <c r="AJ725" t="str">
        <f t="shared" si="323"/>
        <v>fast</v>
      </c>
      <c r="AK725" t="str">
        <f t="shared" si="329"/>
        <v>cont</v>
      </c>
    </row>
    <row r="726" spans="1:37">
      <c r="A726">
        <v>20030501</v>
      </c>
      <c r="B726" s="1">
        <v>1.1283000000000001</v>
      </c>
      <c r="C726" t="str">
        <f t="shared" si="330"/>
        <v>down</v>
      </c>
      <c r="D726">
        <f t="shared" si="336"/>
        <v>1.1067500000000001</v>
      </c>
      <c r="E726">
        <f t="shared" ref="E726:E789" si="342">+AVERAGE(B707:B726)</f>
        <v>1.095615</v>
      </c>
      <c r="F726" t="str">
        <f t="shared" ref="F726:F789" si="343">+IF(D726&gt;E726,"fast","slow")</f>
        <v>fast</v>
      </c>
      <c r="G726" t="str">
        <f t="shared" si="324"/>
        <v>cont</v>
      </c>
      <c r="H726" s="1">
        <v>1.4307000000000001</v>
      </c>
      <c r="I726" t="str">
        <f t="shared" si="331"/>
        <v>down</v>
      </c>
      <c r="J726">
        <f t="shared" si="337"/>
        <v>1.45164</v>
      </c>
      <c r="K726">
        <f t="shared" ref="K726:K789" si="344">+AVERAGE(H707:H726)</f>
        <v>1.45492</v>
      </c>
      <c r="L726" t="str">
        <f t="shared" ref="L726:L789" si="345">+IF(J726&gt;K726,"fast","slow")</f>
        <v>slow</v>
      </c>
      <c r="M726" t="str">
        <f t="shared" si="325"/>
        <v>cont</v>
      </c>
      <c r="N726" s="1">
        <v>1.3588</v>
      </c>
      <c r="O726" t="str">
        <f t="shared" si="332"/>
        <v>down</v>
      </c>
      <c r="P726">
        <f t="shared" si="338"/>
        <v>1.3740900000000003</v>
      </c>
      <c r="Q726">
        <f t="shared" ref="Q726:Q789" si="346">+AVERAGE(N707:N726)</f>
        <v>1.38246</v>
      </c>
      <c r="R726" t="str">
        <f t="shared" ref="R726:R789" si="347">+IF(P726&gt;Q726,"fast","slow")</f>
        <v>slow</v>
      </c>
      <c r="S726" t="str">
        <f t="shared" si="326"/>
        <v>cont</v>
      </c>
      <c r="T726" s="1">
        <v>118.97</v>
      </c>
      <c r="U726" t="str">
        <f t="shared" si="333"/>
        <v>up</v>
      </c>
      <c r="V726">
        <f t="shared" si="339"/>
        <v>120.41600000000001</v>
      </c>
      <c r="W726">
        <f t="shared" ref="W726:W789" si="348">+AVERAGE(T707:T726)</f>
        <v>120.393</v>
      </c>
      <c r="X726" t="str">
        <f t="shared" ref="X726:X789" si="349">+IF(V726&gt;W726,"fast","slow")</f>
        <v>fast</v>
      </c>
      <c r="Y726" t="str">
        <f t="shared" si="327"/>
        <v>cont</v>
      </c>
      <c r="Z726" s="1">
        <v>0.63339999999999996</v>
      </c>
      <c r="AA726" t="str">
        <f t="shared" si="334"/>
        <v>up</v>
      </c>
      <c r="AB726">
        <f t="shared" si="340"/>
        <v>0.62211000000000005</v>
      </c>
      <c r="AC726">
        <f t="shared" ref="AC726:AC789" si="350">+AVERAGE(Z707:Z726)</f>
        <v>0.61601499999999987</v>
      </c>
      <c r="AD726" t="str">
        <f t="shared" ref="AD726:AD789" si="351">+IF(AB726&gt;AC726,"fast","slow")</f>
        <v>fast</v>
      </c>
      <c r="AE726" t="str">
        <f t="shared" si="328"/>
        <v>cont</v>
      </c>
      <c r="AF726" s="1">
        <v>1.6133</v>
      </c>
      <c r="AG726" t="str">
        <f t="shared" si="335"/>
        <v>down</v>
      </c>
      <c r="AH726">
        <f t="shared" si="341"/>
        <v>1.5940300000000001</v>
      </c>
      <c r="AI726">
        <f t="shared" ref="AI726:AI789" si="352">+AVERAGE(AF707:AF726)</f>
        <v>1.58436</v>
      </c>
      <c r="AJ726" t="str">
        <f t="shared" ref="AJ726:AJ789" si="353">+IF(AH726&gt;AI726,"fast","slow")</f>
        <v>fast</v>
      </c>
      <c r="AK726" t="str">
        <f t="shared" si="329"/>
        <v>cont</v>
      </c>
    </row>
    <row r="727" spans="1:37">
      <c r="A727">
        <v>20030502</v>
      </c>
      <c r="B727" s="1">
        <v>1.1269</v>
      </c>
      <c r="C727" t="str">
        <f t="shared" si="330"/>
        <v>down</v>
      </c>
      <c r="D727">
        <f t="shared" si="336"/>
        <v>1.1104500000000002</v>
      </c>
      <c r="E727">
        <f t="shared" si="342"/>
        <v>1.0980600000000003</v>
      </c>
      <c r="F727" t="str">
        <f t="shared" si="343"/>
        <v>fast</v>
      </c>
      <c r="G727" t="str">
        <f t="shared" ref="G727:G790" si="354">+IF(F727&lt;&gt;F726,"cross","cont")</f>
        <v>cont</v>
      </c>
      <c r="H727" s="1">
        <v>1.4240999999999999</v>
      </c>
      <c r="I727" t="str">
        <f t="shared" si="331"/>
        <v>down</v>
      </c>
      <c r="J727">
        <f t="shared" si="337"/>
        <v>1.4484900000000001</v>
      </c>
      <c r="K727">
        <f t="shared" si="344"/>
        <v>1.4525950000000001</v>
      </c>
      <c r="L727" t="str">
        <f t="shared" si="345"/>
        <v>slow</v>
      </c>
      <c r="M727" t="str">
        <f t="shared" ref="M727:M790" si="355">+IF(L727&lt;&gt;L726,"cross","cont")</f>
        <v>cont</v>
      </c>
      <c r="N727" s="1">
        <v>1.3504</v>
      </c>
      <c r="O727" t="str">
        <f t="shared" si="332"/>
        <v>down</v>
      </c>
      <c r="P727">
        <f t="shared" si="338"/>
        <v>1.3698400000000002</v>
      </c>
      <c r="Q727">
        <f t="shared" si="346"/>
        <v>1.38035</v>
      </c>
      <c r="R727" t="str">
        <f t="shared" si="347"/>
        <v>slow</v>
      </c>
      <c r="S727" t="str">
        <f t="shared" ref="S727:S790" si="356">+IF(R727&lt;&gt;R726,"cross","cont")</f>
        <v>cont</v>
      </c>
      <c r="T727" s="1">
        <v>119.32</v>
      </c>
      <c r="U727" t="str">
        <f t="shared" si="333"/>
        <v>down</v>
      </c>
      <c r="V727">
        <f t="shared" si="339"/>
        <v>120.28299999999999</v>
      </c>
      <c r="W727">
        <f t="shared" si="348"/>
        <v>120.32599999999999</v>
      </c>
      <c r="X727" t="str">
        <f t="shared" si="349"/>
        <v>slow</v>
      </c>
      <c r="Y727" t="str">
        <f t="shared" ref="Y727:Y790" si="357">+IF(X727&lt;&gt;X726,"cross","cont")</f>
        <v>cross</v>
      </c>
      <c r="Z727" s="1">
        <v>0.6341</v>
      </c>
      <c r="AA727" t="str">
        <f t="shared" si="334"/>
        <v>down</v>
      </c>
      <c r="AB727">
        <f t="shared" si="340"/>
        <v>0.62395</v>
      </c>
      <c r="AC727">
        <f t="shared" si="350"/>
        <v>0.61743999999999999</v>
      </c>
      <c r="AD727" t="str">
        <f t="shared" si="351"/>
        <v>fast</v>
      </c>
      <c r="AE727" t="str">
        <f t="shared" ref="AE727:AE790" si="358">+IF(AD727&lt;&gt;AD726,"cross","cont")</f>
        <v>cont</v>
      </c>
      <c r="AF727" s="1">
        <v>1.6114999999999999</v>
      </c>
      <c r="AG727" t="str">
        <f t="shared" si="335"/>
        <v>down</v>
      </c>
      <c r="AH727">
        <f t="shared" si="341"/>
        <v>1.5977000000000001</v>
      </c>
      <c r="AI727">
        <f t="shared" si="352"/>
        <v>1.58666</v>
      </c>
      <c r="AJ727" t="str">
        <f t="shared" si="353"/>
        <v>fast</v>
      </c>
      <c r="AK727" t="str">
        <f t="shared" ref="AK727:AK790" si="359">+IF(AJ727&lt;&gt;AJ726,"cross","cont")</f>
        <v>cont</v>
      </c>
    </row>
    <row r="728" spans="1:37">
      <c r="A728">
        <v>20030504</v>
      </c>
      <c r="B728" s="1">
        <v>1.1231</v>
      </c>
      <c r="C728" t="str">
        <f t="shared" si="330"/>
        <v>up</v>
      </c>
      <c r="D728">
        <f t="shared" si="336"/>
        <v>1.1127500000000001</v>
      </c>
      <c r="E728">
        <f t="shared" si="342"/>
        <v>1.1000800000000002</v>
      </c>
      <c r="F728" t="str">
        <f t="shared" si="343"/>
        <v>fast</v>
      </c>
      <c r="G728" t="str">
        <f t="shared" si="354"/>
        <v>cont</v>
      </c>
      <c r="H728" s="1">
        <v>1.4187000000000001</v>
      </c>
      <c r="I728" t="str">
        <f t="shared" si="331"/>
        <v>up</v>
      </c>
      <c r="J728">
        <f t="shared" si="337"/>
        <v>1.4447299999999998</v>
      </c>
      <c r="K728">
        <f t="shared" si="344"/>
        <v>1.4502300000000001</v>
      </c>
      <c r="L728" t="str">
        <f t="shared" si="345"/>
        <v>slow</v>
      </c>
      <c r="M728" t="str">
        <f t="shared" si="355"/>
        <v>cont</v>
      </c>
      <c r="N728" s="1">
        <v>1.345</v>
      </c>
      <c r="O728" t="str">
        <f t="shared" si="332"/>
        <v>up</v>
      </c>
      <c r="P728">
        <f t="shared" si="338"/>
        <v>1.3653300000000002</v>
      </c>
      <c r="Q728">
        <f t="shared" si="346"/>
        <v>1.3781849999999998</v>
      </c>
      <c r="R728" t="str">
        <f t="shared" si="347"/>
        <v>slow</v>
      </c>
      <c r="S728" t="str">
        <f t="shared" si="356"/>
        <v>cont</v>
      </c>
      <c r="T728" s="1">
        <v>119.05</v>
      </c>
      <c r="U728" t="str">
        <f t="shared" si="333"/>
        <v>down</v>
      </c>
      <c r="V728">
        <f t="shared" si="339"/>
        <v>120.11600000000001</v>
      </c>
      <c r="W728">
        <f t="shared" si="348"/>
        <v>120.26550000000002</v>
      </c>
      <c r="X728" t="str">
        <f t="shared" si="349"/>
        <v>slow</v>
      </c>
      <c r="Y728" t="str">
        <f t="shared" si="357"/>
        <v>cont</v>
      </c>
      <c r="Z728" s="1">
        <v>0.63049999999999995</v>
      </c>
      <c r="AA728" t="str">
        <f t="shared" si="334"/>
        <v>up</v>
      </c>
      <c r="AB728">
        <f t="shared" si="340"/>
        <v>0.62472000000000005</v>
      </c>
      <c r="AC728">
        <f t="shared" si="350"/>
        <v>0.61859499999999989</v>
      </c>
      <c r="AD728" t="str">
        <f t="shared" si="351"/>
        <v>fast</v>
      </c>
      <c r="AE728" t="str">
        <f t="shared" si="358"/>
        <v>cont</v>
      </c>
      <c r="AF728" s="1">
        <v>1.6040000000000001</v>
      </c>
      <c r="AG728" t="str">
        <f t="shared" si="335"/>
        <v>up</v>
      </c>
      <c r="AH728">
        <f t="shared" si="341"/>
        <v>1.6000799999999997</v>
      </c>
      <c r="AI728">
        <f t="shared" si="352"/>
        <v>1.5881649999999998</v>
      </c>
      <c r="AJ728" t="str">
        <f t="shared" si="353"/>
        <v>fast</v>
      </c>
      <c r="AK728" t="str">
        <f t="shared" si="359"/>
        <v>cont</v>
      </c>
    </row>
    <row r="729" spans="1:37">
      <c r="A729">
        <v>20030505</v>
      </c>
      <c r="B729" s="1">
        <v>1.1301000000000001</v>
      </c>
      <c r="C729" t="str">
        <f t="shared" si="330"/>
        <v>up</v>
      </c>
      <c r="D729">
        <f t="shared" si="336"/>
        <v>1.1159600000000003</v>
      </c>
      <c r="E729">
        <f t="shared" si="342"/>
        <v>1.102665</v>
      </c>
      <c r="F729" t="str">
        <f t="shared" si="343"/>
        <v>fast</v>
      </c>
      <c r="G729" t="str">
        <f t="shared" si="354"/>
        <v>cont</v>
      </c>
      <c r="H729" s="1">
        <v>1.4202999999999999</v>
      </c>
      <c r="I729" t="str">
        <f t="shared" si="331"/>
        <v>down</v>
      </c>
      <c r="J729">
        <f t="shared" si="337"/>
        <v>1.44136</v>
      </c>
      <c r="K729">
        <f t="shared" si="344"/>
        <v>1.4482400000000002</v>
      </c>
      <c r="L729" t="str">
        <f t="shared" si="345"/>
        <v>slow</v>
      </c>
      <c r="M729" t="str">
        <f t="shared" si="355"/>
        <v>cont</v>
      </c>
      <c r="N729" s="1">
        <v>1.3492</v>
      </c>
      <c r="O729" t="str">
        <f t="shared" si="332"/>
        <v>down</v>
      </c>
      <c r="P729">
        <f t="shared" si="338"/>
        <v>1.3623300000000003</v>
      </c>
      <c r="Q729">
        <f t="shared" si="346"/>
        <v>1.3756349999999999</v>
      </c>
      <c r="R729" t="str">
        <f t="shared" si="347"/>
        <v>slow</v>
      </c>
      <c r="S729" t="str">
        <f t="shared" si="356"/>
        <v>cont</v>
      </c>
      <c r="T729" s="1">
        <v>119.03</v>
      </c>
      <c r="U729" t="str">
        <f t="shared" si="333"/>
        <v>down</v>
      </c>
      <c r="V729">
        <f t="shared" si="339"/>
        <v>119.955</v>
      </c>
      <c r="W729">
        <f t="shared" si="348"/>
        <v>120.17550000000001</v>
      </c>
      <c r="X729" t="str">
        <f t="shared" si="349"/>
        <v>slow</v>
      </c>
      <c r="Y729" t="str">
        <f t="shared" si="357"/>
        <v>cont</v>
      </c>
      <c r="Z729" s="1">
        <v>0.63519999999999999</v>
      </c>
      <c r="AA729" t="str">
        <f t="shared" si="334"/>
        <v>up</v>
      </c>
      <c r="AB729">
        <f t="shared" si="340"/>
        <v>0.62610999999999994</v>
      </c>
      <c r="AC729">
        <f t="shared" si="350"/>
        <v>0.61996999999999991</v>
      </c>
      <c r="AD729" t="str">
        <f t="shared" si="351"/>
        <v>fast</v>
      </c>
      <c r="AE729" t="str">
        <f t="shared" si="358"/>
        <v>cont</v>
      </c>
      <c r="AF729" s="1">
        <v>1.607</v>
      </c>
      <c r="AG729" t="str">
        <f t="shared" si="335"/>
        <v>up</v>
      </c>
      <c r="AH729">
        <f t="shared" si="341"/>
        <v>1.60198</v>
      </c>
      <c r="AI729">
        <f t="shared" si="352"/>
        <v>1.5898649999999999</v>
      </c>
      <c r="AJ729" t="str">
        <f t="shared" si="353"/>
        <v>fast</v>
      </c>
      <c r="AK729" t="str">
        <f t="shared" si="359"/>
        <v>cont</v>
      </c>
    </row>
    <row r="730" spans="1:37">
      <c r="A730">
        <v>20030506</v>
      </c>
      <c r="B730" s="1">
        <v>1.1452</v>
      </c>
      <c r="C730" t="str">
        <f t="shared" si="330"/>
        <v>down</v>
      </c>
      <c r="D730">
        <f t="shared" si="336"/>
        <v>1.1200400000000001</v>
      </c>
      <c r="E730">
        <f t="shared" si="342"/>
        <v>1.1062149999999999</v>
      </c>
      <c r="F730" t="str">
        <f t="shared" si="343"/>
        <v>fast</v>
      </c>
      <c r="G730" t="str">
        <f t="shared" si="354"/>
        <v>cont</v>
      </c>
      <c r="H730" s="1">
        <v>1.4125000000000001</v>
      </c>
      <c r="I730" t="str">
        <f t="shared" si="331"/>
        <v>down</v>
      </c>
      <c r="J730">
        <f t="shared" si="337"/>
        <v>1.4359699999999997</v>
      </c>
      <c r="K730">
        <f t="shared" si="344"/>
        <v>1.4461450000000002</v>
      </c>
      <c r="L730" t="str">
        <f t="shared" si="345"/>
        <v>slow</v>
      </c>
      <c r="M730" t="str">
        <f t="shared" si="355"/>
        <v>cont</v>
      </c>
      <c r="N730" s="1">
        <v>1.3438000000000001</v>
      </c>
      <c r="O730" t="str">
        <f t="shared" si="332"/>
        <v>down</v>
      </c>
      <c r="P730">
        <f t="shared" si="338"/>
        <v>1.35911</v>
      </c>
      <c r="Q730">
        <f t="shared" si="346"/>
        <v>1.3729799999999999</v>
      </c>
      <c r="R730" t="str">
        <f t="shared" si="347"/>
        <v>slow</v>
      </c>
      <c r="S730" t="str">
        <f t="shared" si="356"/>
        <v>cont</v>
      </c>
      <c r="T730" s="1">
        <v>118.72</v>
      </c>
      <c r="U730" t="str">
        <f t="shared" si="333"/>
        <v>down</v>
      </c>
      <c r="V730">
        <f t="shared" si="339"/>
        <v>119.75999999999999</v>
      </c>
      <c r="W730">
        <f t="shared" si="348"/>
        <v>120.07550000000001</v>
      </c>
      <c r="X730" t="str">
        <f t="shared" si="349"/>
        <v>slow</v>
      </c>
      <c r="Y730" t="str">
        <f t="shared" si="357"/>
        <v>cont</v>
      </c>
      <c r="Z730" s="1">
        <v>0.64300000000000002</v>
      </c>
      <c r="AA730" t="str">
        <f t="shared" si="334"/>
        <v>up</v>
      </c>
      <c r="AB730">
        <f t="shared" si="340"/>
        <v>0.62829000000000002</v>
      </c>
      <c r="AC730">
        <f t="shared" si="350"/>
        <v>0.62188500000000002</v>
      </c>
      <c r="AD730" t="str">
        <f t="shared" si="351"/>
        <v>fast</v>
      </c>
      <c r="AE730" t="str">
        <f t="shared" si="358"/>
        <v>cont</v>
      </c>
      <c r="AF730" s="1">
        <v>1.6185</v>
      </c>
      <c r="AG730" t="str">
        <f t="shared" si="335"/>
        <v>down</v>
      </c>
      <c r="AH730">
        <f t="shared" si="341"/>
        <v>1.6040700000000001</v>
      </c>
      <c r="AI730">
        <f t="shared" si="352"/>
        <v>1.5922799999999999</v>
      </c>
      <c r="AJ730" t="str">
        <f t="shared" si="353"/>
        <v>fast</v>
      </c>
      <c r="AK730" t="str">
        <f t="shared" si="359"/>
        <v>cont</v>
      </c>
    </row>
    <row r="731" spans="1:37">
      <c r="A731">
        <v>20030507</v>
      </c>
      <c r="B731" s="1">
        <v>1.1428</v>
      </c>
      <c r="C731" t="str">
        <f t="shared" si="330"/>
        <v>up</v>
      </c>
      <c r="D731">
        <f t="shared" si="336"/>
        <v>1.12384</v>
      </c>
      <c r="E731">
        <f t="shared" si="342"/>
        <v>1.1093199999999999</v>
      </c>
      <c r="F731" t="str">
        <f t="shared" si="343"/>
        <v>fast</v>
      </c>
      <c r="G731" t="str">
        <f t="shared" si="354"/>
        <v>cont</v>
      </c>
      <c r="H731" s="1">
        <v>1.4033</v>
      </c>
      <c r="I731" t="str">
        <f t="shared" si="331"/>
        <v>up</v>
      </c>
      <c r="J731">
        <f t="shared" si="337"/>
        <v>1.4303899999999996</v>
      </c>
      <c r="K731">
        <f t="shared" si="344"/>
        <v>1.4433600000000004</v>
      </c>
      <c r="L731" t="str">
        <f t="shared" si="345"/>
        <v>slow</v>
      </c>
      <c r="M731" t="str">
        <f t="shared" si="355"/>
        <v>cont</v>
      </c>
      <c r="N731" s="1">
        <v>1.331</v>
      </c>
      <c r="O731" t="str">
        <f t="shared" si="332"/>
        <v>down</v>
      </c>
      <c r="P731">
        <f t="shared" si="338"/>
        <v>1.3551299999999999</v>
      </c>
      <c r="Q731">
        <f t="shared" si="346"/>
        <v>1.3696899999999999</v>
      </c>
      <c r="R731" t="str">
        <f t="shared" si="347"/>
        <v>slow</v>
      </c>
      <c r="S731" t="str">
        <f t="shared" si="356"/>
        <v>cont</v>
      </c>
      <c r="T731" s="1">
        <v>117.78</v>
      </c>
      <c r="U731" t="str">
        <f t="shared" si="333"/>
        <v>down</v>
      </c>
      <c r="V731">
        <f t="shared" si="339"/>
        <v>119.426</v>
      </c>
      <c r="W731">
        <f t="shared" si="348"/>
        <v>119.92449999999999</v>
      </c>
      <c r="X731" t="str">
        <f t="shared" si="349"/>
        <v>slow</v>
      </c>
      <c r="Y731" t="str">
        <f t="shared" si="357"/>
        <v>cont</v>
      </c>
      <c r="Z731" s="1">
        <v>0.64390000000000003</v>
      </c>
      <c r="AA731" t="str">
        <f t="shared" si="334"/>
        <v>up</v>
      </c>
      <c r="AB731">
        <f t="shared" si="340"/>
        <v>0.63075999999999999</v>
      </c>
      <c r="AC731">
        <f t="shared" si="350"/>
        <v>0.62380999999999998</v>
      </c>
      <c r="AD731" t="str">
        <f t="shared" si="351"/>
        <v>fast</v>
      </c>
      <c r="AE731" t="str">
        <f t="shared" si="358"/>
        <v>cont</v>
      </c>
      <c r="AF731" s="1">
        <v>1.6151</v>
      </c>
      <c r="AG731" t="str">
        <f t="shared" si="335"/>
        <v>down</v>
      </c>
      <c r="AH731">
        <f t="shared" si="341"/>
        <v>1.6060099999999999</v>
      </c>
      <c r="AI731">
        <f t="shared" si="352"/>
        <v>1.5942049999999999</v>
      </c>
      <c r="AJ731" t="str">
        <f t="shared" si="353"/>
        <v>fast</v>
      </c>
      <c r="AK731" t="str">
        <f t="shared" si="359"/>
        <v>cont</v>
      </c>
    </row>
    <row r="732" spans="1:37">
      <c r="A732">
        <v>20030508</v>
      </c>
      <c r="B732" s="1">
        <v>1.1532</v>
      </c>
      <c r="C732" t="str">
        <f t="shared" si="330"/>
        <v>up</v>
      </c>
      <c r="D732">
        <f t="shared" si="336"/>
        <v>1.1288</v>
      </c>
      <c r="E732">
        <f t="shared" si="342"/>
        <v>1.1128899999999997</v>
      </c>
      <c r="F732" t="str">
        <f t="shared" si="343"/>
        <v>fast</v>
      </c>
      <c r="G732" t="str">
        <f t="shared" si="354"/>
        <v>cont</v>
      </c>
      <c r="H732" s="1">
        <v>1.4071</v>
      </c>
      <c r="I732" t="str">
        <f t="shared" si="331"/>
        <v>down</v>
      </c>
      <c r="J732">
        <f t="shared" si="337"/>
        <v>1.4263999999999999</v>
      </c>
      <c r="K732">
        <f t="shared" si="344"/>
        <v>1.4408350000000003</v>
      </c>
      <c r="L732" t="str">
        <f t="shared" si="345"/>
        <v>slow</v>
      </c>
      <c r="M732" t="str">
        <f t="shared" si="355"/>
        <v>cont</v>
      </c>
      <c r="N732" s="1">
        <v>1.3297000000000001</v>
      </c>
      <c r="O732" t="str">
        <f t="shared" si="332"/>
        <v>down</v>
      </c>
      <c r="P732">
        <f t="shared" si="338"/>
        <v>1.3519600000000001</v>
      </c>
      <c r="Q732">
        <f t="shared" si="346"/>
        <v>1.366355</v>
      </c>
      <c r="R732" t="str">
        <f t="shared" si="347"/>
        <v>slow</v>
      </c>
      <c r="S732" t="str">
        <f t="shared" si="356"/>
        <v>cont</v>
      </c>
      <c r="T732" s="1">
        <v>117.17</v>
      </c>
      <c r="U732" t="str">
        <f t="shared" si="333"/>
        <v>up</v>
      </c>
      <c r="V732">
        <f t="shared" si="339"/>
        <v>119.10799999999999</v>
      </c>
      <c r="W732">
        <f t="shared" si="348"/>
        <v>119.74949999999998</v>
      </c>
      <c r="X732" t="str">
        <f t="shared" si="349"/>
        <v>slow</v>
      </c>
      <c r="Y732" t="str">
        <f t="shared" si="357"/>
        <v>cont</v>
      </c>
      <c r="Z732" s="1">
        <v>0.6452</v>
      </c>
      <c r="AA732" t="str">
        <f t="shared" si="334"/>
        <v>up</v>
      </c>
      <c r="AB732">
        <f t="shared" si="340"/>
        <v>0.63369999999999993</v>
      </c>
      <c r="AC732">
        <f t="shared" si="350"/>
        <v>0.62564500000000012</v>
      </c>
      <c r="AD732" t="str">
        <f t="shared" si="351"/>
        <v>fast</v>
      </c>
      <c r="AE732" t="str">
        <f t="shared" si="358"/>
        <v>cont</v>
      </c>
      <c r="AF732" s="1">
        <v>1.6076999999999999</v>
      </c>
      <c r="AG732" t="str">
        <f t="shared" si="335"/>
        <v>up</v>
      </c>
      <c r="AH732">
        <f t="shared" si="341"/>
        <v>1.60747</v>
      </c>
      <c r="AI732">
        <f t="shared" si="352"/>
        <v>1.5958949999999998</v>
      </c>
      <c r="AJ732" t="str">
        <f t="shared" si="353"/>
        <v>fast</v>
      </c>
      <c r="AK732" t="str">
        <f t="shared" si="359"/>
        <v>cont</v>
      </c>
    </row>
    <row r="733" spans="1:37">
      <c r="A733">
        <v>20030509</v>
      </c>
      <c r="B733" s="1">
        <v>1.1534</v>
      </c>
      <c r="C733" t="str">
        <f t="shared" si="330"/>
        <v>up</v>
      </c>
      <c r="D733">
        <f t="shared" si="336"/>
        <v>1.1333899999999999</v>
      </c>
      <c r="E733">
        <f t="shared" si="342"/>
        <v>1.1159750000000002</v>
      </c>
      <c r="F733" t="str">
        <f t="shared" si="343"/>
        <v>fast</v>
      </c>
      <c r="G733" t="str">
        <f t="shared" si="354"/>
        <v>cont</v>
      </c>
      <c r="H733" s="1">
        <v>1.4015</v>
      </c>
      <c r="I733" t="str">
        <f t="shared" si="331"/>
        <v>down</v>
      </c>
      <c r="J733">
        <f t="shared" si="337"/>
        <v>1.42143</v>
      </c>
      <c r="K733">
        <f t="shared" si="344"/>
        <v>1.4380200000000003</v>
      </c>
      <c r="L733" t="str">
        <f t="shared" si="345"/>
        <v>slow</v>
      </c>
      <c r="M733" t="str">
        <f t="shared" si="355"/>
        <v>cont</v>
      </c>
      <c r="N733" s="1">
        <v>1.3181</v>
      </c>
      <c r="O733" t="str">
        <f t="shared" si="332"/>
        <v>down</v>
      </c>
      <c r="P733">
        <f t="shared" si="338"/>
        <v>1.3465400000000001</v>
      </c>
      <c r="Q733">
        <f t="shared" si="346"/>
        <v>1.3625649999999998</v>
      </c>
      <c r="R733" t="str">
        <f t="shared" si="347"/>
        <v>slow</v>
      </c>
      <c r="S733" t="str">
        <f t="shared" si="356"/>
        <v>cont</v>
      </c>
      <c r="T733" s="1">
        <v>117.58</v>
      </c>
      <c r="U733" t="str">
        <f t="shared" si="333"/>
        <v>down</v>
      </c>
      <c r="V733">
        <f t="shared" si="339"/>
        <v>118.81499999999998</v>
      </c>
      <c r="W733">
        <f t="shared" si="348"/>
        <v>119.601</v>
      </c>
      <c r="X733" t="str">
        <f t="shared" si="349"/>
        <v>slow</v>
      </c>
      <c r="Y733" t="str">
        <f t="shared" si="357"/>
        <v>cont</v>
      </c>
      <c r="Z733" s="1">
        <v>0.64680000000000004</v>
      </c>
      <c r="AA733" t="str">
        <f t="shared" si="334"/>
        <v>up</v>
      </c>
      <c r="AB733">
        <f t="shared" si="340"/>
        <v>0.63623000000000007</v>
      </c>
      <c r="AC733">
        <f t="shared" si="350"/>
        <v>0.62733000000000017</v>
      </c>
      <c r="AD733" t="str">
        <f t="shared" si="351"/>
        <v>fast</v>
      </c>
      <c r="AE733" t="str">
        <f t="shared" si="358"/>
        <v>cont</v>
      </c>
      <c r="AF733" s="1">
        <v>1.6091</v>
      </c>
      <c r="AG733" t="str">
        <f t="shared" si="335"/>
        <v>up</v>
      </c>
      <c r="AH733">
        <f t="shared" si="341"/>
        <v>1.60856</v>
      </c>
      <c r="AI733">
        <f t="shared" si="352"/>
        <v>1.5972850000000003</v>
      </c>
      <c r="AJ733" t="str">
        <f t="shared" si="353"/>
        <v>fast</v>
      </c>
      <c r="AK733" t="str">
        <f t="shared" si="359"/>
        <v>cont</v>
      </c>
    </row>
    <row r="734" spans="1:37">
      <c r="A734">
        <v>20030511</v>
      </c>
      <c r="B734" s="1">
        <v>1.1575</v>
      </c>
      <c r="C734" t="str">
        <f t="shared" si="330"/>
        <v>up</v>
      </c>
      <c r="D734">
        <f t="shared" si="336"/>
        <v>1.1379100000000002</v>
      </c>
      <c r="E734">
        <f t="shared" si="342"/>
        <v>1.1189800000000001</v>
      </c>
      <c r="F734" t="str">
        <f t="shared" si="343"/>
        <v>fast</v>
      </c>
      <c r="G734" t="str">
        <f t="shared" si="354"/>
        <v>cont</v>
      </c>
      <c r="H734" s="1">
        <v>1.3912</v>
      </c>
      <c r="I734" t="str">
        <f t="shared" si="331"/>
        <v>down</v>
      </c>
      <c r="J734">
        <f t="shared" si="337"/>
        <v>1.41513</v>
      </c>
      <c r="K734">
        <f t="shared" si="344"/>
        <v>1.4348400000000003</v>
      </c>
      <c r="L734" t="str">
        <f t="shared" si="345"/>
        <v>slow</v>
      </c>
      <c r="M734" t="str">
        <f t="shared" si="355"/>
        <v>cont</v>
      </c>
      <c r="N734" s="1">
        <v>1.3093999999999999</v>
      </c>
      <c r="O734" t="str">
        <f t="shared" si="332"/>
        <v>up</v>
      </c>
      <c r="P734">
        <f t="shared" si="338"/>
        <v>1.33972</v>
      </c>
      <c r="Q734">
        <f t="shared" si="346"/>
        <v>1.35894</v>
      </c>
      <c r="R734" t="str">
        <f t="shared" si="347"/>
        <v>slow</v>
      </c>
      <c r="S734" t="str">
        <f t="shared" si="356"/>
        <v>cont</v>
      </c>
      <c r="T734" s="1">
        <v>117.25</v>
      </c>
      <c r="U734" t="str">
        <f t="shared" si="333"/>
        <v>down</v>
      </c>
      <c r="V734">
        <f t="shared" si="339"/>
        <v>118.47</v>
      </c>
      <c r="W734">
        <f t="shared" si="348"/>
        <v>119.47649999999999</v>
      </c>
      <c r="X734" t="str">
        <f t="shared" si="349"/>
        <v>slow</v>
      </c>
      <c r="Y734" t="str">
        <f t="shared" si="357"/>
        <v>cont</v>
      </c>
      <c r="Z734" s="1">
        <v>0.64780000000000004</v>
      </c>
      <c r="AA734" t="str">
        <f t="shared" si="334"/>
        <v>up</v>
      </c>
      <c r="AB734">
        <f t="shared" si="340"/>
        <v>0.63867000000000007</v>
      </c>
      <c r="AC734">
        <f t="shared" si="350"/>
        <v>0.62889500000000009</v>
      </c>
      <c r="AD734" t="str">
        <f t="shared" si="351"/>
        <v>fast</v>
      </c>
      <c r="AE734" t="str">
        <f t="shared" si="358"/>
        <v>cont</v>
      </c>
      <c r="AF734" s="1">
        <v>1.6103000000000001</v>
      </c>
      <c r="AG734" t="str">
        <f t="shared" si="335"/>
        <v>up</v>
      </c>
      <c r="AH734">
        <f t="shared" si="341"/>
        <v>1.60995</v>
      </c>
      <c r="AI734">
        <f t="shared" si="352"/>
        <v>1.5985850000000004</v>
      </c>
      <c r="AJ734" t="str">
        <f t="shared" si="353"/>
        <v>fast</v>
      </c>
      <c r="AK734" t="str">
        <f t="shared" si="359"/>
        <v>cont</v>
      </c>
    </row>
    <row r="735" spans="1:37">
      <c r="A735">
        <v>20030512</v>
      </c>
      <c r="B735" s="1">
        <v>1.1618999999999999</v>
      </c>
      <c r="C735" t="str">
        <f t="shared" si="330"/>
        <v>down</v>
      </c>
      <c r="D735">
        <f t="shared" si="336"/>
        <v>1.1422399999999999</v>
      </c>
      <c r="E735">
        <f t="shared" si="342"/>
        <v>1.1226050000000001</v>
      </c>
      <c r="F735" t="str">
        <f t="shared" si="343"/>
        <v>fast</v>
      </c>
      <c r="G735" t="str">
        <f t="shared" si="354"/>
        <v>cont</v>
      </c>
      <c r="H735" s="1">
        <v>1.3907</v>
      </c>
      <c r="I735" t="str">
        <f t="shared" si="331"/>
        <v>up</v>
      </c>
      <c r="J735">
        <f t="shared" si="337"/>
        <v>1.4100100000000002</v>
      </c>
      <c r="K735">
        <f t="shared" si="344"/>
        <v>1.4318000000000004</v>
      </c>
      <c r="L735" t="str">
        <f t="shared" si="345"/>
        <v>slow</v>
      </c>
      <c r="M735" t="str">
        <f t="shared" si="355"/>
        <v>cont</v>
      </c>
      <c r="N735" s="1">
        <v>1.3140000000000001</v>
      </c>
      <c r="O735" t="str">
        <f t="shared" si="332"/>
        <v>up</v>
      </c>
      <c r="P735">
        <f t="shared" si="338"/>
        <v>1.33494</v>
      </c>
      <c r="Q735">
        <f t="shared" si="346"/>
        <v>1.3555549999999998</v>
      </c>
      <c r="R735" t="str">
        <f t="shared" si="347"/>
        <v>slow</v>
      </c>
      <c r="S735" t="str">
        <f t="shared" si="356"/>
        <v>cont</v>
      </c>
      <c r="T735" s="1">
        <v>117.2</v>
      </c>
      <c r="U735" t="str">
        <f t="shared" si="333"/>
        <v>up</v>
      </c>
      <c r="V735">
        <f t="shared" si="339"/>
        <v>118.20699999999999</v>
      </c>
      <c r="W735">
        <f t="shared" si="348"/>
        <v>119.3475</v>
      </c>
      <c r="X735" t="str">
        <f t="shared" si="349"/>
        <v>slow</v>
      </c>
      <c r="Y735" t="str">
        <f t="shared" si="357"/>
        <v>cont</v>
      </c>
      <c r="Z735" s="1">
        <v>0.65029999999999999</v>
      </c>
      <c r="AA735" t="str">
        <f t="shared" si="334"/>
        <v>down</v>
      </c>
      <c r="AB735">
        <f t="shared" si="340"/>
        <v>0.64101999999999992</v>
      </c>
      <c r="AC735">
        <f t="shared" si="350"/>
        <v>0.63063500000000006</v>
      </c>
      <c r="AD735" t="str">
        <f t="shared" si="351"/>
        <v>fast</v>
      </c>
      <c r="AE735" t="str">
        <f t="shared" si="358"/>
        <v>cont</v>
      </c>
      <c r="AF735" s="1">
        <v>1.6144000000000001</v>
      </c>
      <c r="AG735" t="str">
        <f t="shared" si="335"/>
        <v>down</v>
      </c>
      <c r="AH735">
        <f t="shared" si="341"/>
        <v>1.6110900000000001</v>
      </c>
      <c r="AI735">
        <f t="shared" si="352"/>
        <v>1.6005300000000002</v>
      </c>
      <c r="AJ735" t="str">
        <f t="shared" si="353"/>
        <v>fast</v>
      </c>
      <c r="AK735" t="str">
        <f t="shared" si="359"/>
        <v>cont</v>
      </c>
    </row>
    <row r="736" spans="1:37">
      <c r="A736">
        <v>20030513</v>
      </c>
      <c r="B736" s="1">
        <v>1.1556</v>
      </c>
      <c r="C736" t="str">
        <f t="shared" si="330"/>
        <v>down</v>
      </c>
      <c r="D736">
        <f t="shared" si="336"/>
        <v>1.14497</v>
      </c>
      <c r="E736">
        <f t="shared" si="342"/>
        <v>1.1258600000000001</v>
      </c>
      <c r="F736" t="str">
        <f t="shared" si="343"/>
        <v>fast</v>
      </c>
      <c r="G736" t="str">
        <f t="shared" si="354"/>
        <v>cont</v>
      </c>
      <c r="H736" s="1">
        <v>1.3940999999999999</v>
      </c>
      <c r="I736" t="str">
        <f t="shared" si="331"/>
        <v>down</v>
      </c>
      <c r="J736">
        <f t="shared" si="337"/>
        <v>1.40635</v>
      </c>
      <c r="K736">
        <f t="shared" si="344"/>
        <v>1.428995</v>
      </c>
      <c r="L736" t="str">
        <f t="shared" si="345"/>
        <v>slow</v>
      </c>
      <c r="M736" t="str">
        <f t="shared" si="355"/>
        <v>cont</v>
      </c>
      <c r="N736" s="1">
        <v>1.3194999999999999</v>
      </c>
      <c r="O736" t="str">
        <f t="shared" si="332"/>
        <v>up</v>
      </c>
      <c r="P736">
        <f t="shared" si="338"/>
        <v>1.33101</v>
      </c>
      <c r="Q736">
        <f t="shared" si="346"/>
        <v>1.3525500000000004</v>
      </c>
      <c r="R736" t="str">
        <f t="shared" si="347"/>
        <v>slow</v>
      </c>
      <c r="S736" t="str">
        <f t="shared" si="356"/>
        <v>cont</v>
      </c>
      <c r="T736" s="1">
        <v>117.5</v>
      </c>
      <c r="U736" t="str">
        <f t="shared" si="333"/>
        <v>down</v>
      </c>
      <c r="V736">
        <f t="shared" si="339"/>
        <v>118.05999999999999</v>
      </c>
      <c r="W736">
        <f t="shared" si="348"/>
        <v>119.23799999999999</v>
      </c>
      <c r="X736" t="str">
        <f t="shared" si="349"/>
        <v>slow</v>
      </c>
      <c r="Y736" t="str">
        <f t="shared" si="357"/>
        <v>cont</v>
      </c>
      <c r="Z736" s="1">
        <v>0.6492</v>
      </c>
      <c r="AA736" t="str">
        <f t="shared" si="334"/>
        <v>down</v>
      </c>
      <c r="AB736">
        <f t="shared" si="340"/>
        <v>0.64260000000000006</v>
      </c>
      <c r="AC736">
        <f t="shared" si="350"/>
        <v>0.63235500000000011</v>
      </c>
      <c r="AD736" t="str">
        <f t="shared" si="351"/>
        <v>fast</v>
      </c>
      <c r="AE736" t="str">
        <f t="shared" si="358"/>
        <v>cont</v>
      </c>
      <c r="AF736" s="1">
        <v>1.6113</v>
      </c>
      <c r="AG736" t="str">
        <f t="shared" si="335"/>
        <v>up</v>
      </c>
      <c r="AH736">
        <f t="shared" si="341"/>
        <v>1.6108899999999999</v>
      </c>
      <c r="AI736">
        <f t="shared" si="352"/>
        <v>1.60246</v>
      </c>
      <c r="AJ736" t="str">
        <f t="shared" si="353"/>
        <v>fast</v>
      </c>
      <c r="AK736" t="str">
        <f t="shared" si="359"/>
        <v>cont</v>
      </c>
    </row>
    <row r="737" spans="1:37">
      <c r="A737">
        <v>20030514</v>
      </c>
      <c r="B737" s="1">
        <v>1.1533</v>
      </c>
      <c r="C737" t="str">
        <f t="shared" si="330"/>
        <v>down</v>
      </c>
      <c r="D737">
        <f t="shared" si="336"/>
        <v>1.1476099999999998</v>
      </c>
      <c r="E737">
        <f t="shared" si="342"/>
        <v>1.1290300000000002</v>
      </c>
      <c r="F737" t="str">
        <f t="shared" si="343"/>
        <v>fast</v>
      </c>
      <c r="G737" t="str">
        <f t="shared" si="354"/>
        <v>cont</v>
      </c>
      <c r="H737" s="1">
        <v>1.39</v>
      </c>
      <c r="I737" t="str">
        <f t="shared" si="331"/>
        <v>down</v>
      </c>
      <c r="J737">
        <f t="shared" si="337"/>
        <v>1.4029400000000001</v>
      </c>
      <c r="K737">
        <f t="shared" si="344"/>
        <v>1.4257149999999998</v>
      </c>
      <c r="L737" t="str">
        <f t="shared" si="345"/>
        <v>slow</v>
      </c>
      <c r="M737" t="str">
        <f t="shared" si="355"/>
        <v>cont</v>
      </c>
      <c r="N737" s="1">
        <v>1.3216000000000001</v>
      </c>
      <c r="O737" t="str">
        <f t="shared" si="332"/>
        <v>up</v>
      </c>
      <c r="P737">
        <f t="shared" si="338"/>
        <v>1.32813</v>
      </c>
      <c r="Q737">
        <f t="shared" si="346"/>
        <v>1.3489850000000003</v>
      </c>
      <c r="R737" t="str">
        <f t="shared" si="347"/>
        <v>slow</v>
      </c>
      <c r="S737" t="str">
        <f t="shared" si="356"/>
        <v>cont</v>
      </c>
      <c r="T737" s="1">
        <v>116.84</v>
      </c>
      <c r="U737" t="str">
        <f t="shared" si="333"/>
        <v>down</v>
      </c>
      <c r="V737">
        <f t="shared" si="339"/>
        <v>117.81199999999998</v>
      </c>
      <c r="W737">
        <f t="shared" si="348"/>
        <v>119.04749999999999</v>
      </c>
      <c r="X737" t="str">
        <f t="shared" si="349"/>
        <v>slow</v>
      </c>
      <c r="Y737" t="str">
        <f t="shared" si="357"/>
        <v>cont</v>
      </c>
      <c r="Z737" s="1">
        <v>0.64800000000000002</v>
      </c>
      <c r="AA737" t="str">
        <f t="shared" si="334"/>
        <v>down</v>
      </c>
      <c r="AB737">
        <f t="shared" si="340"/>
        <v>0.64398999999999995</v>
      </c>
      <c r="AC737">
        <f t="shared" si="350"/>
        <v>0.63397000000000003</v>
      </c>
      <c r="AD737" t="str">
        <f t="shared" si="351"/>
        <v>fast</v>
      </c>
      <c r="AE737" t="str">
        <f t="shared" si="358"/>
        <v>cont</v>
      </c>
      <c r="AF737" s="1">
        <v>1.6212</v>
      </c>
      <c r="AG737" t="str">
        <f t="shared" si="335"/>
        <v>up</v>
      </c>
      <c r="AH737">
        <f t="shared" si="341"/>
        <v>1.6118600000000001</v>
      </c>
      <c r="AI737">
        <f t="shared" si="352"/>
        <v>1.6047799999999999</v>
      </c>
      <c r="AJ737" t="str">
        <f t="shared" si="353"/>
        <v>fast</v>
      </c>
      <c r="AK737" t="str">
        <f t="shared" si="359"/>
        <v>cont</v>
      </c>
    </row>
    <row r="738" spans="1:37">
      <c r="A738">
        <v>20030515</v>
      </c>
      <c r="B738" s="1">
        <v>1.1487000000000001</v>
      </c>
      <c r="C738" t="str">
        <f t="shared" si="330"/>
        <v>up</v>
      </c>
      <c r="D738">
        <f t="shared" si="336"/>
        <v>1.1501699999999999</v>
      </c>
      <c r="E738">
        <f t="shared" si="342"/>
        <v>1.1314600000000001</v>
      </c>
      <c r="F738" t="str">
        <f t="shared" si="343"/>
        <v>fast</v>
      </c>
      <c r="G738" t="str">
        <f t="shared" si="354"/>
        <v>cont</v>
      </c>
      <c r="H738" s="1">
        <v>1.3851</v>
      </c>
      <c r="I738" t="str">
        <f t="shared" si="331"/>
        <v>down</v>
      </c>
      <c r="J738">
        <f t="shared" si="337"/>
        <v>1.3995799999999998</v>
      </c>
      <c r="K738">
        <f t="shared" si="344"/>
        <v>1.4221550000000001</v>
      </c>
      <c r="L738" t="str">
        <f t="shared" si="345"/>
        <v>slow</v>
      </c>
      <c r="M738" t="str">
        <f t="shared" si="355"/>
        <v>cont</v>
      </c>
      <c r="N738" s="1">
        <v>1.3261000000000001</v>
      </c>
      <c r="O738" t="str">
        <f t="shared" si="332"/>
        <v>down</v>
      </c>
      <c r="P738">
        <f t="shared" si="338"/>
        <v>1.3262400000000001</v>
      </c>
      <c r="Q738">
        <f t="shared" si="346"/>
        <v>1.3457850000000002</v>
      </c>
      <c r="R738" t="str">
        <f t="shared" si="347"/>
        <v>slow</v>
      </c>
      <c r="S738" t="str">
        <f t="shared" si="356"/>
        <v>cont</v>
      </c>
      <c r="T738" s="1">
        <v>116.61</v>
      </c>
      <c r="U738" t="str">
        <f t="shared" si="333"/>
        <v>down</v>
      </c>
      <c r="V738">
        <f t="shared" si="339"/>
        <v>117.56799999999998</v>
      </c>
      <c r="W738">
        <f t="shared" si="348"/>
        <v>118.84200000000003</v>
      </c>
      <c r="X738" t="str">
        <f t="shared" si="349"/>
        <v>slow</v>
      </c>
      <c r="Y738" t="str">
        <f t="shared" si="357"/>
        <v>cont</v>
      </c>
      <c r="Z738" s="1">
        <v>0.64739999999999998</v>
      </c>
      <c r="AA738" t="str">
        <f t="shared" si="334"/>
        <v>up</v>
      </c>
      <c r="AB738">
        <f t="shared" si="340"/>
        <v>0.64568000000000003</v>
      </c>
      <c r="AC738">
        <f t="shared" si="350"/>
        <v>0.63519999999999999</v>
      </c>
      <c r="AD738" t="str">
        <f t="shared" si="351"/>
        <v>fast</v>
      </c>
      <c r="AE738" t="str">
        <f t="shared" si="358"/>
        <v>cont</v>
      </c>
      <c r="AF738" s="1">
        <v>1.6275999999999999</v>
      </c>
      <c r="AG738" t="str">
        <f t="shared" si="335"/>
        <v>up</v>
      </c>
      <c r="AH738">
        <f t="shared" si="341"/>
        <v>1.61422</v>
      </c>
      <c r="AI738">
        <f t="shared" si="352"/>
        <v>1.6071500000000001</v>
      </c>
      <c r="AJ738" t="str">
        <f t="shared" si="353"/>
        <v>fast</v>
      </c>
      <c r="AK738" t="str">
        <f t="shared" si="359"/>
        <v>cont</v>
      </c>
    </row>
    <row r="739" spans="1:37">
      <c r="A739">
        <v>20030516</v>
      </c>
      <c r="B739" s="1">
        <v>1.1577</v>
      </c>
      <c r="C739" t="str">
        <f t="shared" si="330"/>
        <v>up</v>
      </c>
      <c r="D739">
        <f t="shared" si="336"/>
        <v>1.15293</v>
      </c>
      <c r="E739">
        <f t="shared" si="342"/>
        <v>1.1344450000000001</v>
      </c>
      <c r="F739" t="str">
        <f t="shared" si="343"/>
        <v>fast</v>
      </c>
      <c r="G739" t="str">
        <f t="shared" si="354"/>
        <v>cont</v>
      </c>
      <c r="H739" s="1">
        <v>1.3846000000000001</v>
      </c>
      <c r="I739" t="str">
        <f t="shared" si="331"/>
        <v>down</v>
      </c>
      <c r="J739">
        <f t="shared" si="337"/>
        <v>1.39601</v>
      </c>
      <c r="K739">
        <f t="shared" si="344"/>
        <v>1.418685</v>
      </c>
      <c r="L739" t="str">
        <f t="shared" si="345"/>
        <v>slow</v>
      </c>
      <c r="M739" t="str">
        <f t="shared" si="355"/>
        <v>cont</v>
      </c>
      <c r="N739" s="1">
        <v>1.3234999999999999</v>
      </c>
      <c r="O739" t="str">
        <f t="shared" si="332"/>
        <v>down</v>
      </c>
      <c r="P739">
        <f t="shared" si="338"/>
        <v>1.3236700000000001</v>
      </c>
      <c r="Q739">
        <f t="shared" si="346"/>
        <v>1.3430000000000002</v>
      </c>
      <c r="R739" t="str">
        <f t="shared" si="347"/>
        <v>slow</v>
      </c>
      <c r="S739" t="str">
        <f t="shared" si="356"/>
        <v>cont</v>
      </c>
      <c r="T739" s="1">
        <v>116.53</v>
      </c>
      <c r="U739" t="str">
        <f t="shared" si="333"/>
        <v>down</v>
      </c>
      <c r="V739">
        <f t="shared" si="339"/>
        <v>117.31800000000001</v>
      </c>
      <c r="W739">
        <f t="shared" si="348"/>
        <v>118.63650000000003</v>
      </c>
      <c r="X739" t="str">
        <f t="shared" si="349"/>
        <v>slow</v>
      </c>
      <c r="Y739" t="str">
        <f t="shared" si="357"/>
        <v>cont</v>
      </c>
      <c r="Z739" s="1">
        <v>0.65269999999999995</v>
      </c>
      <c r="AA739" t="str">
        <f t="shared" si="334"/>
        <v>up</v>
      </c>
      <c r="AB739">
        <f t="shared" si="340"/>
        <v>0.64743000000000006</v>
      </c>
      <c r="AC739">
        <f t="shared" si="350"/>
        <v>0.63677000000000006</v>
      </c>
      <c r="AD739" t="str">
        <f t="shared" si="351"/>
        <v>fast</v>
      </c>
      <c r="AE739" t="str">
        <f t="shared" si="358"/>
        <v>cont</v>
      </c>
      <c r="AF739" s="1">
        <v>1.6293</v>
      </c>
      <c r="AG739" t="str">
        <f t="shared" si="335"/>
        <v>down</v>
      </c>
      <c r="AH739">
        <f t="shared" si="341"/>
        <v>1.6164499999999999</v>
      </c>
      <c r="AI739">
        <f t="shared" si="352"/>
        <v>1.6092150000000001</v>
      </c>
      <c r="AJ739" t="str">
        <f t="shared" si="353"/>
        <v>fast</v>
      </c>
      <c r="AK739" t="str">
        <f t="shared" si="359"/>
        <v>cont</v>
      </c>
    </row>
    <row r="740" spans="1:37">
      <c r="A740">
        <v>20030518</v>
      </c>
      <c r="B740" s="1">
        <v>1.1677999999999999</v>
      </c>
      <c r="C740" t="str">
        <f t="shared" si="330"/>
        <v>up</v>
      </c>
      <c r="D740">
        <f t="shared" si="336"/>
        <v>1.1551899999999999</v>
      </c>
      <c r="E740">
        <f t="shared" si="342"/>
        <v>1.137615</v>
      </c>
      <c r="F740" t="str">
        <f t="shared" si="343"/>
        <v>fast</v>
      </c>
      <c r="G740" t="str">
        <f t="shared" si="354"/>
        <v>cont</v>
      </c>
      <c r="H740" s="1">
        <v>1.3581000000000001</v>
      </c>
      <c r="I740" t="str">
        <f t="shared" si="331"/>
        <v>up</v>
      </c>
      <c r="J740">
        <f t="shared" si="337"/>
        <v>1.3905699999999999</v>
      </c>
      <c r="K740">
        <f t="shared" si="344"/>
        <v>1.41327</v>
      </c>
      <c r="L740" t="str">
        <f t="shared" si="345"/>
        <v>slow</v>
      </c>
      <c r="M740" t="str">
        <f t="shared" si="355"/>
        <v>cont</v>
      </c>
      <c r="N740" s="1">
        <v>1.3001</v>
      </c>
      <c r="O740" t="str">
        <f t="shared" si="332"/>
        <v>up</v>
      </c>
      <c r="P740">
        <f t="shared" si="338"/>
        <v>1.3193000000000001</v>
      </c>
      <c r="Q740">
        <f t="shared" si="346"/>
        <v>1.3392050000000002</v>
      </c>
      <c r="R740" t="str">
        <f t="shared" si="347"/>
        <v>slow</v>
      </c>
      <c r="S740" t="str">
        <f t="shared" si="356"/>
        <v>cont</v>
      </c>
      <c r="T740" s="1">
        <v>115.81</v>
      </c>
      <c r="U740" t="str">
        <f t="shared" si="333"/>
        <v>up</v>
      </c>
      <c r="V740">
        <f t="shared" si="339"/>
        <v>117.027</v>
      </c>
      <c r="W740">
        <f t="shared" si="348"/>
        <v>118.39349999999999</v>
      </c>
      <c r="X740" t="str">
        <f t="shared" si="349"/>
        <v>slow</v>
      </c>
      <c r="Y740" t="str">
        <f t="shared" si="357"/>
        <v>cont</v>
      </c>
      <c r="Z740" s="1">
        <v>0.65810000000000002</v>
      </c>
      <c r="AA740" t="str">
        <f t="shared" si="334"/>
        <v>up</v>
      </c>
      <c r="AB740">
        <f t="shared" si="340"/>
        <v>0.64894000000000007</v>
      </c>
      <c r="AC740">
        <f t="shared" si="350"/>
        <v>0.63861499999999993</v>
      </c>
      <c r="AD740" t="str">
        <f t="shared" si="351"/>
        <v>fast</v>
      </c>
      <c r="AE740" t="str">
        <f t="shared" si="358"/>
        <v>cont</v>
      </c>
      <c r="AF740" s="1">
        <v>1.6276999999999999</v>
      </c>
      <c r="AG740" t="str">
        <f t="shared" si="335"/>
        <v>up</v>
      </c>
      <c r="AH740">
        <f t="shared" si="341"/>
        <v>1.61737</v>
      </c>
      <c r="AI740">
        <f t="shared" si="352"/>
        <v>1.6107199999999999</v>
      </c>
      <c r="AJ740" t="str">
        <f t="shared" si="353"/>
        <v>fast</v>
      </c>
      <c r="AK740" t="str">
        <f t="shared" si="359"/>
        <v>cont</v>
      </c>
    </row>
    <row r="741" spans="1:37">
      <c r="A741">
        <v>20030519</v>
      </c>
      <c r="B741" s="1">
        <v>1.1737</v>
      </c>
      <c r="C741" t="str">
        <f t="shared" si="330"/>
        <v>up</v>
      </c>
      <c r="D741">
        <f t="shared" si="336"/>
        <v>1.15828</v>
      </c>
      <c r="E741">
        <f t="shared" si="342"/>
        <v>1.14106</v>
      </c>
      <c r="F741" t="str">
        <f t="shared" si="343"/>
        <v>fast</v>
      </c>
      <c r="G741" t="str">
        <f t="shared" si="354"/>
        <v>cont</v>
      </c>
      <c r="H741" s="1">
        <v>1.3653</v>
      </c>
      <c r="I741" t="str">
        <f t="shared" si="331"/>
        <v>down</v>
      </c>
      <c r="J741">
        <f t="shared" si="337"/>
        <v>1.3867699999999998</v>
      </c>
      <c r="K741">
        <f t="shared" si="344"/>
        <v>1.4085800000000002</v>
      </c>
      <c r="L741" t="str">
        <f t="shared" si="345"/>
        <v>slow</v>
      </c>
      <c r="M741" t="str">
        <f t="shared" si="355"/>
        <v>cont</v>
      </c>
      <c r="N741" s="1">
        <v>1.3011999999999999</v>
      </c>
      <c r="O741" t="str">
        <f t="shared" si="332"/>
        <v>up</v>
      </c>
      <c r="P741">
        <f t="shared" si="338"/>
        <v>1.3163199999999999</v>
      </c>
      <c r="Q741">
        <f t="shared" si="346"/>
        <v>1.3357250000000003</v>
      </c>
      <c r="R741" t="str">
        <f t="shared" si="347"/>
        <v>slow</v>
      </c>
      <c r="S741" t="str">
        <f t="shared" si="356"/>
        <v>cont</v>
      </c>
      <c r="T741" s="1">
        <v>117.46</v>
      </c>
      <c r="U741" t="str">
        <f t="shared" si="333"/>
        <v>down</v>
      </c>
      <c r="V741">
        <f t="shared" si="339"/>
        <v>116.995</v>
      </c>
      <c r="W741">
        <f t="shared" si="348"/>
        <v>118.2105</v>
      </c>
      <c r="X741" t="str">
        <f t="shared" si="349"/>
        <v>slow</v>
      </c>
      <c r="Y741" t="str">
        <f t="shared" si="357"/>
        <v>cont</v>
      </c>
      <c r="Z741" s="1">
        <v>0.65920000000000001</v>
      </c>
      <c r="AA741" t="str">
        <f t="shared" si="334"/>
        <v>up</v>
      </c>
      <c r="AB741">
        <f t="shared" si="340"/>
        <v>0.6504700000000001</v>
      </c>
      <c r="AC741">
        <f t="shared" si="350"/>
        <v>0.64061499999999982</v>
      </c>
      <c r="AD741" t="str">
        <f t="shared" si="351"/>
        <v>fast</v>
      </c>
      <c r="AE741" t="str">
        <f t="shared" si="358"/>
        <v>cont</v>
      </c>
      <c r="AF741" s="1">
        <v>1.6379999999999999</v>
      </c>
      <c r="AG741" t="str">
        <f t="shared" si="335"/>
        <v>up</v>
      </c>
      <c r="AH741">
        <f t="shared" si="341"/>
        <v>1.6196599999999997</v>
      </c>
      <c r="AI741">
        <f t="shared" si="352"/>
        <v>1.612835</v>
      </c>
      <c r="AJ741" t="str">
        <f t="shared" si="353"/>
        <v>fast</v>
      </c>
      <c r="AK741" t="str">
        <f t="shared" si="359"/>
        <v>cont</v>
      </c>
    </row>
    <row r="742" spans="1:37">
      <c r="A742">
        <v>20030520</v>
      </c>
      <c r="B742" s="1">
        <v>1.1740999999999999</v>
      </c>
      <c r="C742" t="str">
        <f t="shared" si="330"/>
        <v>down</v>
      </c>
      <c r="D742">
        <f t="shared" si="336"/>
        <v>1.1603699999999999</v>
      </c>
      <c r="E742">
        <f t="shared" si="342"/>
        <v>1.144585</v>
      </c>
      <c r="F742" t="str">
        <f t="shared" si="343"/>
        <v>fast</v>
      </c>
      <c r="G742" t="str">
        <f t="shared" si="354"/>
        <v>cont</v>
      </c>
      <c r="H742" s="1">
        <v>1.3620000000000001</v>
      </c>
      <c r="I742" t="str">
        <f t="shared" si="331"/>
        <v>down</v>
      </c>
      <c r="J742">
        <f t="shared" si="337"/>
        <v>1.38226</v>
      </c>
      <c r="K742">
        <f t="shared" si="344"/>
        <v>1.4043299999999999</v>
      </c>
      <c r="L742" t="str">
        <f t="shared" si="345"/>
        <v>slow</v>
      </c>
      <c r="M742" t="str">
        <f t="shared" si="355"/>
        <v>cont</v>
      </c>
      <c r="N742" s="1">
        <v>1.3032999999999999</v>
      </c>
      <c r="O742" t="str">
        <f t="shared" si="332"/>
        <v>down</v>
      </c>
      <c r="P742">
        <f t="shared" si="338"/>
        <v>1.3136800000000002</v>
      </c>
      <c r="Q742">
        <f t="shared" si="346"/>
        <v>1.3328200000000001</v>
      </c>
      <c r="R742" t="str">
        <f t="shared" si="347"/>
        <v>slow</v>
      </c>
      <c r="S742" t="str">
        <f t="shared" si="356"/>
        <v>cont</v>
      </c>
      <c r="T742" s="1">
        <v>117.37</v>
      </c>
      <c r="U742" t="str">
        <f t="shared" si="333"/>
        <v>up</v>
      </c>
      <c r="V742">
        <f t="shared" si="339"/>
        <v>117.01500000000001</v>
      </c>
      <c r="W742">
        <f t="shared" si="348"/>
        <v>118.06149999999998</v>
      </c>
      <c r="X742" t="str">
        <f t="shared" si="349"/>
        <v>slow</v>
      </c>
      <c r="Y742" t="str">
        <f t="shared" si="357"/>
        <v>cont</v>
      </c>
      <c r="Z742" s="1">
        <v>0.65949999999999998</v>
      </c>
      <c r="AA742" t="str">
        <f t="shared" si="334"/>
        <v>up</v>
      </c>
      <c r="AB742">
        <f t="shared" si="340"/>
        <v>0.65190000000000003</v>
      </c>
      <c r="AC742">
        <f t="shared" si="350"/>
        <v>0.64279999999999993</v>
      </c>
      <c r="AD742" t="str">
        <f t="shared" si="351"/>
        <v>fast</v>
      </c>
      <c r="AE742" t="str">
        <f t="shared" si="358"/>
        <v>cont</v>
      </c>
      <c r="AF742" s="1">
        <v>1.6432</v>
      </c>
      <c r="AG742" t="str">
        <f t="shared" si="335"/>
        <v>up</v>
      </c>
      <c r="AH742">
        <f t="shared" si="341"/>
        <v>1.6232099999999998</v>
      </c>
      <c r="AI742">
        <f t="shared" si="352"/>
        <v>1.6153400000000002</v>
      </c>
      <c r="AJ742" t="str">
        <f t="shared" si="353"/>
        <v>fast</v>
      </c>
      <c r="AK742" t="str">
        <f t="shared" si="359"/>
        <v>cont</v>
      </c>
    </row>
    <row r="743" spans="1:37">
      <c r="A743">
        <v>20030521</v>
      </c>
      <c r="B743" s="1">
        <v>1.1740999999999999</v>
      </c>
      <c r="C743" t="str">
        <f t="shared" si="330"/>
        <v>down</v>
      </c>
      <c r="D743">
        <f t="shared" si="336"/>
        <v>1.1624399999999997</v>
      </c>
      <c r="E743">
        <f t="shared" si="342"/>
        <v>1.1479149999999998</v>
      </c>
      <c r="F743" t="str">
        <f t="shared" si="343"/>
        <v>fast</v>
      </c>
      <c r="G743" t="str">
        <f t="shared" si="354"/>
        <v>cont</v>
      </c>
      <c r="H743" s="1">
        <v>1.355</v>
      </c>
      <c r="I743" t="str">
        <f t="shared" si="331"/>
        <v>up</v>
      </c>
      <c r="J743">
        <f t="shared" si="337"/>
        <v>1.3776100000000002</v>
      </c>
      <c r="K743">
        <f t="shared" si="344"/>
        <v>1.3995199999999999</v>
      </c>
      <c r="L743" t="str">
        <f t="shared" si="345"/>
        <v>slow</v>
      </c>
      <c r="M743" t="str">
        <f t="shared" si="355"/>
        <v>cont</v>
      </c>
      <c r="N743" s="1">
        <v>1.3006</v>
      </c>
      <c r="O743" t="str">
        <f t="shared" si="332"/>
        <v>up</v>
      </c>
      <c r="P743">
        <f t="shared" si="338"/>
        <v>1.3119299999999998</v>
      </c>
      <c r="Q743">
        <f t="shared" si="346"/>
        <v>1.3292350000000002</v>
      </c>
      <c r="R743" t="str">
        <f t="shared" si="347"/>
        <v>slow</v>
      </c>
      <c r="S743" t="str">
        <f t="shared" si="356"/>
        <v>cont</v>
      </c>
      <c r="T743" s="1">
        <v>117.75</v>
      </c>
      <c r="U743" t="str">
        <f t="shared" si="333"/>
        <v>up</v>
      </c>
      <c r="V743">
        <f t="shared" si="339"/>
        <v>117.03200000000001</v>
      </c>
      <c r="W743">
        <f t="shared" si="348"/>
        <v>117.92349999999996</v>
      </c>
      <c r="X743" t="str">
        <f t="shared" si="349"/>
        <v>slow</v>
      </c>
      <c r="Y743" t="str">
        <f t="shared" si="357"/>
        <v>cont</v>
      </c>
      <c r="Z743" s="1">
        <v>0.66020000000000001</v>
      </c>
      <c r="AA743" t="str">
        <f t="shared" si="334"/>
        <v>down</v>
      </c>
      <c r="AB743">
        <f t="shared" si="340"/>
        <v>0.65323999999999993</v>
      </c>
      <c r="AC743">
        <f t="shared" si="350"/>
        <v>0.64473499999999984</v>
      </c>
      <c r="AD743" t="str">
        <f t="shared" si="351"/>
        <v>fast</v>
      </c>
      <c r="AE743" t="str">
        <f t="shared" si="358"/>
        <v>cont</v>
      </c>
      <c r="AF743" s="1">
        <v>1.6466000000000001</v>
      </c>
      <c r="AG743" t="str">
        <f t="shared" si="335"/>
        <v>down</v>
      </c>
      <c r="AH743">
        <f t="shared" si="341"/>
        <v>1.62696</v>
      </c>
      <c r="AI743">
        <f t="shared" si="352"/>
        <v>1.6177600000000001</v>
      </c>
      <c r="AJ743" t="str">
        <f t="shared" si="353"/>
        <v>fast</v>
      </c>
      <c r="AK743" t="str">
        <f t="shared" si="359"/>
        <v>cont</v>
      </c>
    </row>
    <row r="744" spans="1:37">
      <c r="A744">
        <v>20030522</v>
      </c>
      <c r="B744" s="1">
        <v>1.1726000000000001</v>
      </c>
      <c r="C744" t="str">
        <f t="shared" si="330"/>
        <v>up</v>
      </c>
      <c r="D744">
        <f t="shared" si="336"/>
        <v>1.1639499999999998</v>
      </c>
      <c r="E744">
        <f t="shared" si="342"/>
        <v>1.1509299999999998</v>
      </c>
      <c r="F744" t="str">
        <f t="shared" si="343"/>
        <v>fast</v>
      </c>
      <c r="G744" t="str">
        <f t="shared" si="354"/>
        <v>cont</v>
      </c>
      <c r="H744" s="1">
        <v>1.3777999999999999</v>
      </c>
      <c r="I744" t="str">
        <f t="shared" si="331"/>
        <v>up</v>
      </c>
      <c r="J744">
        <f t="shared" si="337"/>
        <v>1.3762699999999999</v>
      </c>
      <c r="K744">
        <f t="shared" si="344"/>
        <v>1.3957000000000002</v>
      </c>
      <c r="L744" t="str">
        <f t="shared" si="345"/>
        <v>slow</v>
      </c>
      <c r="M744" t="str">
        <f t="shared" si="355"/>
        <v>cont</v>
      </c>
      <c r="N744" s="1">
        <v>1.3019000000000001</v>
      </c>
      <c r="O744" t="str">
        <f t="shared" si="332"/>
        <v>up</v>
      </c>
      <c r="P744">
        <f t="shared" si="338"/>
        <v>1.3111799999999998</v>
      </c>
      <c r="Q744">
        <f t="shared" si="346"/>
        <v>1.32545</v>
      </c>
      <c r="R744" t="str">
        <f t="shared" si="347"/>
        <v>slow</v>
      </c>
      <c r="S744" t="str">
        <f t="shared" si="356"/>
        <v>cont</v>
      </c>
      <c r="T744" s="1">
        <v>117.76</v>
      </c>
      <c r="U744" t="str">
        <f t="shared" si="333"/>
        <v>down</v>
      </c>
      <c r="V744">
        <f t="shared" si="339"/>
        <v>117.08300000000001</v>
      </c>
      <c r="W744">
        <f t="shared" si="348"/>
        <v>117.77650000000001</v>
      </c>
      <c r="X744" t="str">
        <f t="shared" si="349"/>
        <v>slow</v>
      </c>
      <c r="Y744" t="str">
        <f t="shared" si="357"/>
        <v>cont</v>
      </c>
      <c r="Z744" s="1">
        <v>0.65920000000000001</v>
      </c>
      <c r="AA744" t="str">
        <f t="shared" si="334"/>
        <v>up</v>
      </c>
      <c r="AB744">
        <f t="shared" si="340"/>
        <v>0.65437999999999996</v>
      </c>
      <c r="AC744">
        <f t="shared" si="350"/>
        <v>0.64652499999999979</v>
      </c>
      <c r="AD744" t="str">
        <f t="shared" si="351"/>
        <v>fast</v>
      </c>
      <c r="AE744" t="str">
        <f t="shared" si="358"/>
        <v>cont</v>
      </c>
      <c r="AF744" s="1">
        <v>1.6393</v>
      </c>
      <c r="AG744" t="str">
        <f t="shared" si="335"/>
        <v>up</v>
      </c>
      <c r="AH744">
        <f t="shared" si="341"/>
        <v>1.6298600000000001</v>
      </c>
      <c r="AI744">
        <f t="shared" si="352"/>
        <v>1.6199049999999999</v>
      </c>
      <c r="AJ744" t="str">
        <f t="shared" si="353"/>
        <v>fast</v>
      </c>
      <c r="AK744" t="str">
        <f t="shared" si="359"/>
        <v>cont</v>
      </c>
    </row>
    <row r="745" spans="1:37">
      <c r="A745">
        <v>20030523</v>
      </c>
      <c r="B745" s="1">
        <v>1.1834</v>
      </c>
      <c r="C745" t="str">
        <f t="shared" si="330"/>
        <v>down</v>
      </c>
      <c r="D745">
        <f t="shared" si="336"/>
        <v>1.1660999999999999</v>
      </c>
      <c r="E745">
        <f t="shared" si="342"/>
        <v>1.1541699999999997</v>
      </c>
      <c r="F745" t="str">
        <f t="shared" si="343"/>
        <v>fast</v>
      </c>
      <c r="G745" t="str">
        <f t="shared" si="354"/>
        <v>cont</v>
      </c>
      <c r="H745" s="1">
        <v>1.3826000000000001</v>
      </c>
      <c r="I745" t="str">
        <f t="shared" si="331"/>
        <v>down</v>
      </c>
      <c r="J745">
        <f t="shared" si="337"/>
        <v>1.3754600000000001</v>
      </c>
      <c r="K745">
        <f t="shared" si="344"/>
        <v>1.3927350000000001</v>
      </c>
      <c r="L745" t="str">
        <f t="shared" si="345"/>
        <v>slow</v>
      </c>
      <c r="M745" t="str">
        <f t="shared" si="355"/>
        <v>cont</v>
      </c>
      <c r="N745" s="1">
        <v>1.3025</v>
      </c>
      <c r="O745" t="str">
        <f t="shared" si="332"/>
        <v>down</v>
      </c>
      <c r="P745">
        <f t="shared" si="338"/>
        <v>1.3100299999999998</v>
      </c>
      <c r="Q745">
        <f t="shared" si="346"/>
        <v>1.3224849999999999</v>
      </c>
      <c r="R745" t="str">
        <f t="shared" si="347"/>
        <v>slow</v>
      </c>
      <c r="S745" t="str">
        <f t="shared" si="356"/>
        <v>cont</v>
      </c>
      <c r="T745" s="1">
        <v>117.4</v>
      </c>
      <c r="U745" t="str">
        <f t="shared" si="333"/>
        <v>down</v>
      </c>
      <c r="V745">
        <f t="shared" si="339"/>
        <v>117.10300000000002</v>
      </c>
      <c r="W745">
        <f t="shared" si="348"/>
        <v>117.655</v>
      </c>
      <c r="X745" t="str">
        <f t="shared" si="349"/>
        <v>slow</v>
      </c>
      <c r="Y745" t="str">
        <f t="shared" si="357"/>
        <v>cont</v>
      </c>
      <c r="Z745" s="1">
        <v>0.66110000000000002</v>
      </c>
      <c r="AA745" t="str">
        <f t="shared" si="334"/>
        <v>down</v>
      </c>
      <c r="AB745">
        <f t="shared" si="340"/>
        <v>0.65545999999999993</v>
      </c>
      <c r="AC745">
        <f t="shared" si="350"/>
        <v>0.64823999999999971</v>
      </c>
      <c r="AD745" t="str">
        <f t="shared" si="351"/>
        <v>fast</v>
      </c>
      <c r="AE745" t="str">
        <f t="shared" si="358"/>
        <v>cont</v>
      </c>
      <c r="AF745" s="1">
        <v>1.6449</v>
      </c>
      <c r="AG745" t="str">
        <f t="shared" si="335"/>
        <v>down</v>
      </c>
      <c r="AH745">
        <f t="shared" si="341"/>
        <v>1.6329100000000001</v>
      </c>
      <c r="AI745">
        <f t="shared" si="352"/>
        <v>1.6220000000000003</v>
      </c>
      <c r="AJ745" t="str">
        <f t="shared" si="353"/>
        <v>fast</v>
      </c>
      <c r="AK745" t="str">
        <f t="shared" si="359"/>
        <v>cont</v>
      </c>
    </row>
    <row r="746" spans="1:37">
      <c r="A746">
        <v>20030525</v>
      </c>
      <c r="B746" s="1">
        <v>1.1830000000000001</v>
      </c>
      <c r="C746" t="str">
        <f t="shared" si="330"/>
        <v>up</v>
      </c>
      <c r="D746">
        <f t="shared" si="336"/>
        <v>1.1688399999999999</v>
      </c>
      <c r="E746">
        <f t="shared" si="342"/>
        <v>1.1569049999999999</v>
      </c>
      <c r="F746" t="str">
        <f t="shared" si="343"/>
        <v>fast</v>
      </c>
      <c r="G746" t="str">
        <f t="shared" si="354"/>
        <v>cont</v>
      </c>
      <c r="H746" s="1">
        <v>1.3794999999999999</v>
      </c>
      <c r="I746" t="str">
        <f t="shared" si="331"/>
        <v>down</v>
      </c>
      <c r="J746">
        <f t="shared" si="337"/>
        <v>1.3740000000000001</v>
      </c>
      <c r="K746">
        <f t="shared" si="344"/>
        <v>1.3901749999999999</v>
      </c>
      <c r="L746" t="str">
        <f t="shared" si="345"/>
        <v>slow</v>
      </c>
      <c r="M746" t="str">
        <f t="shared" si="355"/>
        <v>cont</v>
      </c>
      <c r="N746" s="1">
        <v>1.2916000000000001</v>
      </c>
      <c r="O746" t="str">
        <f t="shared" si="332"/>
        <v>up</v>
      </c>
      <c r="P746">
        <f t="shared" si="338"/>
        <v>1.30724</v>
      </c>
      <c r="Q746">
        <f t="shared" si="346"/>
        <v>1.3191250000000001</v>
      </c>
      <c r="R746" t="str">
        <f t="shared" si="347"/>
        <v>slow</v>
      </c>
      <c r="S746" t="str">
        <f t="shared" si="356"/>
        <v>cont</v>
      </c>
      <c r="T746" s="1">
        <v>116.95</v>
      </c>
      <c r="U746" t="str">
        <f t="shared" si="333"/>
        <v>up</v>
      </c>
      <c r="V746">
        <f t="shared" si="339"/>
        <v>117.048</v>
      </c>
      <c r="W746">
        <f t="shared" si="348"/>
        <v>117.554</v>
      </c>
      <c r="X746" t="str">
        <f t="shared" si="349"/>
        <v>slow</v>
      </c>
      <c r="Y746" t="str">
        <f t="shared" si="357"/>
        <v>cont</v>
      </c>
      <c r="Z746" s="1">
        <v>0.65949999999999998</v>
      </c>
      <c r="AA746" t="str">
        <f t="shared" si="334"/>
        <v>up</v>
      </c>
      <c r="AB746">
        <f t="shared" si="340"/>
        <v>0.65649000000000002</v>
      </c>
      <c r="AC746">
        <f t="shared" si="350"/>
        <v>0.64954499999999993</v>
      </c>
      <c r="AD746" t="str">
        <f t="shared" si="351"/>
        <v>fast</v>
      </c>
      <c r="AE746" t="str">
        <f t="shared" si="358"/>
        <v>cont</v>
      </c>
      <c r="AF746" s="1">
        <v>1.6349</v>
      </c>
      <c r="AG746" t="str">
        <f t="shared" si="335"/>
        <v>up</v>
      </c>
      <c r="AH746">
        <f t="shared" si="341"/>
        <v>1.6352699999999998</v>
      </c>
      <c r="AI746">
        <f t="shared" si="352"/>
        <v>1.6230800000000003</v>
      </c>
      <c r="AJ746" t="str">
        <f t="shared" si="353"/>
        <v>fast</v>
      </c>
      <c r="AK746" t="str">
        <f t="shared" si="359"/>
        <v>cont</v>
      </c>
    </row>
    <row r="747" spans="1:37">
      <c r="A747">
        <v>20030526</v>
      </c>
      <c r="B747" s="1">
        <v>1.1874</v>
      </c>
      <c r="C747" t="str">
        <f t="shared" si="330"/>
        <v>up</v>
      </c>
      <c r="D747">
        <f t="shared" si="336"/>
        <v>1.1722500000000002</v>
      </c>
      <c r="E747">
        <f t="shared" si="342"/>
        <v>1.1599299999999997</v>
      </c>
      <c r="F747" t="str">
        <f t="shared" si="343"/>
        <v>fast</v>
      </c>
      <c r="G747" t="str">
        <f t="shared" si="354"/>
        <v>cont</v>
      </c>
      <c r="H747" s="1">
        <v>1.3794999999999999</v>
      </c>
      <c r="I747" t="str">
        <f t="shared" si="331"/>
        <v>down</v>
      </c>
      <c r="J747">
        <f t="shared" si="337"/>
        <v>1.3729500000000001</v>
      </c>
      <c r="K747">
        <f t="shared" si="344"/>
        <v>1.3879450000000002</v>
      </c>
      <c r="L747" t="str">
        <f t="shared" si="345"/>
        <v>slow</v>
      </c>
      <c r="M747" t="str">
        <f t="shared" si="355"/>
        <v>cont</v>
      </c>
      <c r="N747" s="1">
        <v>1.2921</v>
      </c>
      <c r="O747" t="str">
        <f t="shared" si="332"/>
        <v>down</v>
      </c>
      <c r="P747">
        <f t="shared" si="338"/>
        <v>1.3042900000000002</v>
      </c>
      <c r="Q747">
        <f t="shared" si="346"/>
        <v>1.3162099999999999</v>
      </c>
      <c r="R747" t="str">
        <f t="shared" si="347"/>
        <v>slow</v>
      </c>
      <c r="S747" t="str">
        <f t="shared" si="356"/>
        <v>cont</v>
      </c>
      <c r="T747" s="1">
        <v>117.37</v>
      </c>
      <c r="U747" t="str">
        <f t="shared" si="333"/>
        <v>down</v>
      </c>
      <c r="V747">
        <f t="shared" si="339"/>
        <v>117.10099999999997</v>
      </c>
      <c r="W747">
        <f t="shared" si="348"/>
        <v>117.45649999999996</v>
      </c>
      <c r="X747" t="str">
        <f t="shared" si="349"/>
        <v>slow</v>
      </c>
      <c r="Y747" t="str">
        <f t="shared" si="357"/>
        <v>cont</v>
      </c>
      <c r="Z747" s="1">
        <v>0.66049999999999998</v>
      </c>
      <c r="AA747" t="str">
        <f t="shared" si="334"/>
        <v>up</v>
      </c>
      <c r="AB747">
        <f t="shared" si="340"/>
        <v>0.65773999999999999</v>
      </c>
      <c r="AC747">
        <f t="shared" si="350"/>
        <v>0.65086499999999992</v>
      </c>
      <c r="AD747" t="str">
        <f t="shared" si="351"/>
        <v>fast</v>
      </c>
      <c r="AE747" t="str">
        <f t="shared" si="358"/>
        <v>cont</v>
      </c>
      <c r="AF747" s="1">
        <v>1.6415</v>
      </c>
      <c r="AG747" t="str">
        <f t="shared" si="335"/>
        <v>up</v>
      </c>
      <c r="AH747">
        <f t="shared" si="341"/>
        <v>1.6372999999999998</v>
      </c>
      <c r="AI747">
        <f t="shared" si="352"/>
        <v>1.6245800000000004</v>
      </c>
      <c r="AJ747" t="str">
        <f t="shared" si="353"/>
        <v>fast</v>
      </c>
      <c r="AK747" t="str">
        <f t="shared" si="359"/>
        <v>cont</v>
      </c>
    </row>
    <row r="748" spans="1:37">
      <c r="A748">
        <v>20030527</v>
      </c>
      <c r="B748" s="1">
        <v>1.1932</v>
      </c>
      <c r="C748" t="str">
        <f t="shared" si="330"/>
        <v>down</v>
      </c>
      <c r="D748">
        <f t="shared" si="336"/>
        <v>1.1766999999999999</v>
      </c>
      <c r="E748">
        <f t="shared" si="342"/>
        <v>1.163435</v>
      </c>
      <c r="F748" t="str">
        <f t="shared" si="343"/>
        <v>fast</v>
      </c>
      <c r="G748" t="str">
        <f t="shared" si="354"/>
        <v>cont</v>
      </c>
      <c r="H748" s="1">
        <v>1.3778999999999999</v>
      </c>
      <c r="I748" t="str">
        <f t="shared" si="331"/>
        <v>up</v>
      </c>
      <c r="J748">
        <f t="shared" si="337"/>
        <v>1.3722300000000003</v>
      </c>
      <c r="K748">
        <f t="shared" si="344"/>
        <v>1.3859050000000002</v>
      </c>
      <c r="L748" t="str">
        <f t="shared" si="345"/>
        <v>slow</v>
      </c>
      <c r="M748" t="str">
        <f t="shared" si="355"/>
        <v>cont</v>
      </c>
      <c r="N748" s="1">
        <v>1.2914000000000001</v>
      </c>
      <c r="O748" t="str">
        <f t="shared" si="332"/>
        <v>up</v>
      </c>
      <c r="P748">
        <f t="shared" si="338"/>
        <v>1.3008199999999999</v>
      </c>
      <c r="Q748">
        <f t="shared" si="346"/>
        <v>1.3135299999999999</v>
      </c>
      <c r="R748" t="str">
        <f t="shared" si="347"/>
        <v>slow</v>
      </c>
      <c r="S748" t="str">
        <f t="shared" si="356"/>
        <v>cont</v>
      </c>
      <c r="T748" s="1">
        <v>117.31</v>
      </c>
      <c r="U748" t="str">
        <f t="shared" si="333"/>
        <v>up</v>
      </c>
      <c r="V748">
        <f t="shared" si="339"/>
        <v>117.17100000000001</v>
      </c>
      <c r="W748">
        <f t="shared" si="348"/>
        <v>117.36949999999999</v>
      </c>
      <c r="X748" t="str">
        <f t="shared" si="349"/>
        <v>slow</v>
      </c>
      <c r="Y748" t="str">
        <f t="shared" si="357"/>
        <v>cont</v>
      </c>
      <c r="Z748" s="1">
        <v>0.66220000000000001</v>
      </c>
      <c r="AA748" t="str">
        <f t="shared" si="334"/>
        <v>down</v>
      </c>
      <c r="AB748">
        <f t="shared" si="340"/>
        <v>0.65922000000000014</v>
      </c>
      <c r="AC748">
        <f t="shared" si="350"/>
        <v>0.65244999999999997</v>
      </c>
      <c r="AD748" t="str">
        <f t="shared" si="351"/>
        <v>fast</v>
      </c>
      <c r="AE748" t="str">
        <f t="shared" si="358"/>
        <v>cont</v>
      </c>
      <c r="AF748" s="1">
        <v>1.6469</v>
      </c>
      <c r="AG748" t="str">
        <f t="shared" si="335"/>
        <v>down</v>
      </c>
      <c r="AH748">
        <f t="shared" si="341"/>
        <v>1.63923</v>
      </c>
      <c r="AI748">
        <f t="shared" si="352"/>
        <v>1.626725</v>
      </c>
      <c r="AJ748" t="str">
        <f t="shared" si="353"/>
        <v>fast</v>
      </c>
      <c r="AK748" t="str">
        <f t="shared" si="359"/>
        <v>cont</v>
      </c>
    </row>
    <row r="749" spans="1:37">
      <c r="A749">
        <v>20030528</v>
      </c>
      <c r="B749" s="1">
        <v>1.1843999999999999</v>
      </c>
      <c r="C749" t="str">
        <f t="shared" si="330"/>
        <v>up</v>
      </c>
      <c r="D749">
        <f t="shared" si="336"/>
        <v>1.17937</v>
      </c>
      <c r="E749">
        <f t="shared" si="342"/>
        <v>1.1661499999999998</v>
      </c>
      <c r="F749" t="str">
        <f t="shared" si="343"/>
        <v>fast</v>
      </c>
      <c r="G749" t="str">
        <f t="shared" si="354"/>
        <v>cont</v>
      </c>
      <c r="H749" s="1">
        <v>1.3919999999999999</v>
      </c>
      <c r="I749" t="str">
        <f t="shared" si="331"/>
        <v>down</v>
      </c>
      <c r="J749">
        <f t="shared" si="337"/>
        <v>1.37297</v>
      </c>
      <c r="K749">
        <f t="shared" si="344"/>
        <v>1.3844900000000002</v>
      </c>
      <c r="L749" t="str">
        <f t="shared" si="345"/>
        <v>slow</v>
      </c>
      <c r="M749" t="str">
        <f t="shared" si="355"/>
        <v>cont</v>
      </c>
      <c r="N749" s="1">
        <v>1.3012999999999999</v>
      </c>
      <c r="O749" t="str">
        <f t="shared" si="332"/>
        <v>up</v>
      </c>
      <c r="P749">
        <f t="shared" si="338"/>
        <v>1.2986</v>
      </c>
      <c r="Q749">
        <f t="shared" si="346"/>
        <v>1.3111349999999999</v>
      </c>
      <c r="R749" t="str">
        <f t="shared" si="347"/>
        <v>slow</v>
      </c>
      <c r="S749" t="str">
        <f t="shared" si="356"/>
        <v>cont</v>
      </c>
      <c r="T749" s="1">
        <v>118.9</v>
      </c>
      <c r="U749" t="str">
        <f t="shared" si="333"/>
        <v>up</v>
      </c>
      <c r="V749">
        <f t="shared" si="339"/>
        <v>117.40800000000002</v>
      </c>
      <c r="W749">
        <f t="shared" si="348"/>
        <v>117.36300000000001</v>
      </c>
      <c r="X749" t="str">
        <f t="shared" si="349"/>
        <v>fast</v>
      </c>
      <c r="Y749" t="str">
        <f t="shared" si="357"/>
        <v>cross</v>
      </c>
      <c r="Z749" s="1">
        <v>0.6573</v>
      </c>
      <c r="AA749" t="str">
        <f t="shared" si="334"/>
        <v>down</v>
      </c>
      <c r="AB749">
        <f t="shared" si="340"/>
        <v>0.65968000000000004</v>
      </c>
      <c r="AC749">
        <f t="shared" si="350"/>
        <v>0.653555</v>
      </c>
      <c r="AD749" t="str">
        <f t="shared" si="351"/>
        <v>fast</v>
      </c>
      <c r="AE749" t="str">
        <f t="shared" si="358"/>
        <v>cont</v>
      </c>
      <c r="AF749" s="1">
        <v>1.6435999999999999</v>
      </c>
      <c r="AG749" t="str">
        <f t="shared" si="335"/>
        <v>up</v>
      </c>
      <c r="AH749">
        <f t="shared" si="341"/>
        <v>1.64066</v>
      </c>
      <c r="AI749">
        <f t="shared" si="352"/>
        <v>1.628555</v>
      </c>
      <c r="AJ749" t="str">
        <f t="shared" si="353"/>
        <v>fast</v>
      </c>
      <c r="AK749" t="str">
        <f t="shared" si="359"/>
        <v>cont</v>
      </c>
    </row>
    <row r="750" spans="1:37">
      <c r="A750">
        <v>20030529</v>
      </c>
      <c r="B750" s="1">
        <v>1.1912</v>
      </c>
      <c r="C750" t="str">
        <f t="shared" si="330"/>
        <v>down</v>
      </c>
      <c r="D750">
        <f t="shared" si="336"/>
        <v>1.1817099999999998</v>
      </c>
      <c r="E750">
        <f t="shared" si="342"/>
        <v>1.1684499999999998</v>
      </c>
      <c r="F750" t="str">
        <f t="shared" si="343"/>
        <v>fast</v>
      </c>
      <c r="G750" t="str">
        <f t="shared" si="354"/>
        <v>cont</v>
      </c>
      <c r="H750" s="1">
        <v>1.3909</v>
      </c>
      <c r="I750" t="str">
        <f t="shared" si="331"/>
        <v>down</v>
      </c>
      <c r="J750">
        <f t="shared" si="337"/>
        <v>1.37625</v>
      </c>
      <c r="K750">
        <f t="shared" si="344"/>
        <v>1.38341</v>
      </c>
      <c r="L750" t="str">
        <f t="shared" si="345"/>
        <v>slow</v>
      </c>
      <c r="M750" t="str">
        <f t="shared" si="355"/>
        <v>cont</v>
      </c>
      <c r="N750" s="1">
        <v>1.3065</v>
      </c>
      <c r="O750" t="str">
        <f t="shared" si="332"/>
        <v>down</v>
      </c>
      <c r="P750">
        <f t="shared" si="338"/>
        <v>1.2992399999999997</v>
      </c>
      <c r="Q750">
        <f t="shared" si="346"/>
        <v>1.3092700000000002</v>
      </c>
      <c r="R750" t="str">
        <f t="shared" si="347"/>
        <v>slow</v>
      </c>
      <c r="S750" t="str">
        <f t="shared" si="356"/>
        <v>cont</v>
      </c>
      <c r="T750" s="1">
        <v>119.12</v>
      </c>
      <c r="U750" t="str">
        <f t="shared" si="333"/>
        <v>up</v>
      </c>
      <c r="V750">
        <f t="shared" si="339"/>
        <v>117.73900000000003</v>
      </c>
      <c r="W750">
        <f t="shared" si="348"/>
        <v>117.383</v>
      </c>
      <c r="X750" t="str">
        <f t="shared" si="349"/>
        <v>fast</v>
      </c>
      <c r="Y750" t="str">
        <f t="shared" si="357"/>
        <v>cont</v>
      </c>
      <c r="Z750" s="1">
        <v>0.65259999999999996</v>
      </c>
      <c r="AA750" t="str">
        <f t="shared" si="334"/>
        <v>up</v>
      </c>
      <c r="AB750">
        <f t="shared" si="340"/>
        <v>0.65912999999999999</v>
      </c>
      <c r="AC750">
        <f t="shared" si="350"/>
        <v>0.65403500000000003</v>
      </c>
      <c r="AD750" t="str">
        <f t="shared" si="351"/>
        <v>fast</v>
      </c>
      <c r="AE750" t="str">
        <f t="shared" si="358"/>
        <v>cont</v>
      </c>
      <c r="AF750" s="1">
        <v>1.6543000000000001</v>
      </c>
      <c r="AG750" t="str">
        <f t="shared" si="335"/>
        <v>down</v>
      </c>
      <c r="AH750">
        <f t="shared" si="341"/>
        <v>1.6433199999999999</v>
      </c>
      <c r="AI750">
        <f t="shared" si="352"/>
        <v>1.6303450000000002</v>
      </c>
      <c r="AJ750" t="str">
        <f t="shared" si="353"/>
        <v>fast</v>
      </c>
      <c r="AK750" t="str">
        <f t="shared" si="359"/>
        <v>cont</v>
      </c>
    </row>
    <row r="751" spans="1:37">
      <c r="A751">
        <v>20030530</v>
      </c>
      <c r="B751" s="1">
        <v>1.1894</v>
      </c>
      <c r="C751" t="str">
        <f t="shared" si="330"/>
        <v>down</v>
      </c>
      <c r="D751">
        <f t="shared" si="336"/>
        <v>1.1832800000000003</v>
      </c>
      <c r="E751">
        <f t="shared" si="342"/>
        <v>1.1707799999999999</v>
      </c>
      <c r="F751" t="str">
        <f t="shared" si="343"/>
        <v>fast</v>
      </c>
      <c r="G751" t="str">
        <f t="shared" si="354"/>
        <v>cont</v>
      </c>
      <c r="H751" s="1">
        <v>1.375</v>
      </c>
      <c r="I751" t="str">
        <f t="shared" si="331"/>
        <v>down</v>
      </c>
      <c r="J751">
        <f t="shared" si="337"/>
        <v>1.3772199999999999</v>
      </c>
      <c r="K751">
        <f t="shared" si="344"/>
        <v>1.3819949999999999</v>
      </c>
      <c r="L751" t="str">
        <f t="shared" si="345"/>
        <v>slow</v>
      </c>
      <c r="M751" t="str">
        <f t="shared" si="355"/>
        <v>cont</v>
      </c>
      <c r="N751" s="1">
        <v>1.3029999999999999</v>
      </c>
      <c r="O751" t="str">
        <f t="shared" si="332"/>
        <v>up</v>
      </c>
      <c r="P751">
        <f t="shared" si="338"/>
        <v>1.29942</v>
      </c>
      <c r="Q751">
        <f t="shared" si="346"/>
        <v>1.3078699999999999</v>
      </c>
      <c r="R751" t="str">
        <f t="shared" si="347"/>
        <v>slow</v>
      </c>
      <c r="S751" t="str">
        <f t="shared" si="356"/>
        <v>cont</v>
      </c>
      <c r="T751" s="1">
        <v>119.61</v>
      </c>
      <c r="U751" t="str">
        <f t="shared" si="333"/>
        <v>up</v>
      </c>
      <c r="V751">
        <f t="shared" si="339"/>
        <v>117.95399999999999</v>
      </c>
      <c r="W751">
        <f t="shared" si="348"/>
        <v>117.47450000000001</v>
      </c>
      <c r="X751" t="str">
        <f t="shared" si="349"/>
        <v>fast</v>
      </c>
      <c r="Y751" t="str">
        <f t="shared" si="357"/>
        <v>cont</v>
      </c>
      <c r="Z751" s="1">
        <v>0.65429999999999999</v>
      </c>
      <c r="AA751" t="str">
        <f t="shared" si="334"/>
        <v>down</v>
      </c>
      <c r="AB751">
        <f t="shared" si="340"/>
        <v>0.65864</v>
      </c>
      <c r="AC751">
        <f t="shared" si="350"/>
        <v>0.654555</v>
      </c>
      <c r="AD751" t="str">
        <f t="shared" si="351"/>
        <v>fast</v>
      </c>
      <c r="AE751" t="str">
        <f t="shared" si="358"/>
        <v>cont</v>
      </c>
      <c r="AF751" s="1">
        <v>1.6541999999999999</v>
      </c>
      <c r="AG751" t="str">
        <f t="shared" si="335"/>
        <v>down</v>
      </c>
      <c r="AH751">
        <f t="shared" si="341"/>
        <v>1.6449400000000001</v>
      </c>
      <c r="AI751">
        <f t="shared" si="352"/>
        <v>1.6322999999999996</v>
      </c>
      <c r="AJ751" t="str">
        <f t="shared" si="353"/>
        <v>fast</v>
      </c>
      <c r="AK751" t="str">
        <f t="shared" si="359"/>
        <v>cont</v>
      </c>
    </row>
    <row r="752" spans="1:37">
      <c r="A752">
        <v>20030601</v>
      </c>
      <c r="B752" s="1">
        <v>1.1726000000000001</v>
      </c>
      <c r="C752" t="str">
        <f t="shared" si="330"/>
        <v>up</v>
      </c>
      <c r="D752">
        <f t="shared" si="336"/>
        <v>1.1831299999999998</v>
      </c>
      <c r="E752">
        <f t="shared" si="342"/>
        <v>1.1717499999999998</v>
      </c>
      <c r="F752" t="str">
        <f t="shared" si="343"/>
        <v>fast</v>
      </c>
      <c r="G752" t="str">
        <f t="shared" si="354"/>
        <v>cont</v>
      </c>
      <c r="H752" s="1">
        <v>1.3716999999999999</v>
      </c>
      <c r="I752" t="str">
        <f t="shared" si="331"/>
        <v>up</v>
      </c>
      <c r="J752">
        <f t="shared" si="337"/>
        <v>1.37819</v>
      </c>
      <c r="K752">
        <f t="shared" si="344"/>
        <v>1.3802249999999998</v>
      </c>
      <c r="L752" t="str">
        <f t="shared" si="345"/>
        <v>slow</v>
      </c>
      <c r="M752" t="str">
        <f t="shared" si="355"/>
        <v>cont</v>
      </c>
      <c r="N752" s="1">
        <v>1.3057000000000001</v>
      </c>
      <c r="O752" t="str">
        <f t="shared" si="332"/>
        <v>up</v>
      </c>
      <c r="P752">
        <f t="shared" si="338"/>
        <v>1.2996599999999998</v>
      </c>
      <c r="Q752">
        <f t="shared" si="346"/>
        <v>1.30667</v>
      </c>
      <c r="R752" t="str">
        <f t="shared" si="347"/>
        <v>slow</v>
      </c>
      <c r="S752" t="str">
        <f t="shared" si="356"/>
        <v>cont</v>
      </c>
      <c r="T752" s="1">
        <v>119.62</v>
      </c>
      <c r="U752" t="str">
        <f t="shared" si="333"/>
        <v>down</v>
      </c>
      <c r="V752">
        <f t="shared" si="339"/>
        <v>118.179</v>
      </c>
      <c r="W752">
        <f t="shared" si="348"/>
        <v>117.59700000000001</v>
      </c>
      <c r="X752" t="str">
        <f t="shared" si="349"/>
        <v>fast</v>
      </c>
      <c r="Y752" t="str">
        <f t="shared" si="357"/>
        <v>cont</v>
      </c>
      <c r="Z752" s="1">
        <v>0.6502</v>
      </c>
      <c r="AA752" t="str">
        <f t="shared" si="334"/>
        <v>up</v>
      </c>
      <c r="AB752">
        <f t="shared" si="340"/>
        <v>0.65770999999999991</v>
      </c>
      <c r="AC752">
        <f t="shared" si="350"/>
        <v>0.65480499999999986</v>
      </c>
      <c r="AD752" t="str">
        <f t="shared" si="351"/>
        <v>fast</v>
      </c>
      <c r="AE752" t="str">
        <f t="shared" si="358"/>
        <v>cont</v>
      </c>
      <c r="AF752" s="1">
        <v>1.6277999999999999</v>
      </c>
      <c r="AG752" t="str">
        <f t="shared" si="335"/>
        <v>up</v>
      </c>
      <c r="AH752">
        <f t="shared" si="341"/>
        <v>1.6434000000000002</v>
      </c>
      <c r="AI752">
        <f t="shared" si="352"/>
        <v>1.6333049999999996</v>
      </c>
      <c r="AJ752" t="str">
        <f t="shared" si="353"/>
        <v>fast</v>
      </c>
      <c r="AK752" t="str">
        <f t="shared" si="359"/>
        <v>cont</v>
      </c>
    </row>
    <row r="753" spans="1:37">
      <c r="A753">
        <v>20030602</v>
      </c>
      <c r="B753" s="1">
        <v>1.1765000000000001</v>
      </c>
      <c r="C753" t="str">
        <f t="shared" si="330"/>
        <v>up</v>
      </c>
      <c r="D753">
        <f t="shared" si="336"/>
        <v>1.18337</v>
      </c>
      <c r="E753">
        <f t="shared" si="342"/>
        <v>1.1729049999999996</v>
      </c>
      <c r="F753" t="str">
        <f t="shared" si="343"/>
        <v>fast</v>
      </c>
      <c r="G753" t="str">
        <f t="shared" si="354"/>
        <v>cont</v>
      </c>
      <c r="H753" s="1">
        <v>1.3771</v>
      </c>
      <c r="I753" t="str">
        <f t="shared" si="331"/>
        <v>up</v>
      </c>
      <c r="J753">
        <f t="shared" si="337"/>
        <v>1.3804000000000001</v>
      </c>
      <c r="K753">
        <f t="shared" si="344"/>
        <v>1.379005</v>
      </c>
      <c r="L753" t="str">
        <f t="shared" si="345"/>
        <v>fast</v>
      </c>
      <c r="M753" t="str">
        <f t="shared" si="355"/>
        <v>cross</v>
      </c>
      <c r="N753" s="1">
        <v>1.3102</v>
      </c>
      <c r="O753" t="str">
        <f t="shared" si="332"/>
        <v>up</v>
      </c>
      <c r="P753">
        <f t="shared" si="338"/>
        <v>1.3006199999999999</v>
      </c>
      <c r="Q753">
        <f t="shared" si="346"/>
        <v>1.3062750000000001</v>
      </c>
      <c r="R753" t="str">
        <f t="shared" si="347"/>
        <v>slow</v>
      </c>
      <c r="S753" t="str">
        <f t="shared" si="356"/>
        <v>cont</v>
      </c>
      <c r="T753" s="1">
        <v>119.3</v>
      </c>
      <c r="U753" t="str">
        <f t="shared" si="333"/>
        <v>up</v>
      </c>
      <c r="V753">
        <f t="shared" si="339"/>
        <v>118.33399999999999</v>
      </c>
      <c r="W753">
        <f t="shared" si="348"/>
        <v>117.68300000000002</v>
      </c>
      <c r="X753" t="str">
        <f t="shared" si="349"/>
        <v>fast</v>
      </c>
      <c r="Y753" t="str">
        <f t="shared" si="357"/>
        <v>cont</v>
      </c>
      <c r="Z753" s="1">
        <v>0.65810000000000002</v>
      </c>
      <c r="AA753" t="str">
        <f t="shared" si="334"/>
        <v>up</v>
      </c>
      <c r="AB753">
        <f t="shared" si="340"/>
        <v>0.65749999999999997</v>
      </c>
      <c r="AC753">
        <f t="shared" si="350"/>
        <v>0.6553699999999999</v>
      </c>
      <c r="AD753" t="str">
        <f t="shared" si="351"/>
        <v>fast</v>
      </c>
      <c r="AE753" t="str">
        <f t="shared" si="358"/>
        <v>cont</v>
      </c>
      <c r="AF753" s="1">
        <v>1.6395</v>
      </c>
      <c r="AG753" t="str">
        <f t="shared" si="335"/>
        <v>up</v>
      </c>
      <c r="AH753">
        <f t="shared" si="341"/>
        <v>1.6426899999999995</v>
      </c>
      <c r="AI753">
        <f t="shared" si="352"/>
        <v>1.6348249999999998</v>
      </c>
      <c r="AJ753" t="str">
        <f t="shared" si="353"/>
        <v>fast</v>
      </c>
      <c r="AK753" t="str">
        <f t="shared" si="359"/>
        <v>cont</v>
      </c>
    </row>
    <row r="754" spans="1:37">
      <c r="A754">
        <v>20030603</v>
      </c>
      <c r="B754" s="1">
        <v>1.1777</v>
      </c>
      <c r="C754" t="str">
        <f t="shared" si="330"/>
        <v>down</v>
      </c>
      <c r="D754">
        <f t="shared" si="336"/>
        <v>1.18388</v>
      </c>
      <c r="E754">
        <f t="shared" si="342"/>
        <v>1.1739149999999998</v>
      </c>
      <c r="F754" t="str">
        <f t="shared" si="343"/>
        <v>fast</v>
      </c>
      <c r="G754" t="str">
        <f t="shared" si="354"/>
        <v>cont</v>
      </c>
      <c r="H754" s="1">
        <v>1.3785000000000001</v>
      </c>
      <c r="I754" t="str">
        <f t="shared" si="331"/>
        <v>down</v>
      </c>
      <c r="J754">
        <f t="shared" si="337"/>
        <v>1.3804700000000003</v>
      </c>
      <c r="K754">
        <f t="shared" si="344"/>
        <v>1.3783699999999999</v>
      </c>
      <c r="L754" t="str">
        <f t="shared" si="345"/>
        <v>fast</v>
      </c>
      <c r="M754" t="str">
        <f t="shared" si="355"/>
        <v>cont</v>
      </c>
      <c r="N754" s="1">
        <v>1.3141</v>
      </c>
      <c r="O754" t="str">
        <f t="shared" si="332"/>
        <v>up</v>
      </c>
      <c r="P754">
        <f t="shared" si="338"/>
        <v>1.3018399999999999</v>
      </c>
      <c r="Q754">
        <f t="shared" si="346"/>
        <v>1.3065100000000003</v>
      </c>
      <c r="R754" t="str">
        <f t="shared" si="347"/>
        <v>slow</v>
      </c>
      <c r="S754" t="str">
        <f t="shared" si="356"/>
        <v>cont</v>
      </c>
      <c r="T754" s="1">
        <v>119.34</v>
      </c>
      <c r="U754" t="str">
        <f t="shared" si="333"/>
        <v>up</v>
      </c>
      <c r="V754">
        <f t="shared" si="339"/>
        <v>118.492</v>
      </c>
      <c r="W754">
        <f t="shared" si="348"/>
        <v>117.78750000000002</v>
      </c>
      <c r="X754" t="str">
        <f t="shared" si="349"/>
        <v>fast</v>
      </c>
      <c r="Y754" t="str">
        <f t="shared" si="357"/>
        <v>cont</v>
      </c>
      <c r="Z754" s="1">
        <v>0.66139999999999999</v>
      </c>
      <c r="AA754" t="str">
        <f t="shared" si="334"/>
        <v>up</v>
      </c>
      <c r="AB754">
        <f t="shared" si="340"/>
        <v>0.65771999999999997</v>
      </c>
      <c r="AC754">
        <f t="shared" si="350"/>
        <v>0.65604999999999991</v>
      </c>
      <c r="AD754" t="str">
        <f t="shared" si="351"/>
        <v>fast</v>
      </c>
      <c r="AE754" t="str">
        <f t="shared" si="358"/>
        <v>cont</v>
      </c>
      <c r="AF754" s="1">
        <v>1.6424000000000001</v>
      </c>
      <c r="AG754" t="str">
        <f t="shared" si="335"/>
        <v>down</v>
      </c>
      <c r="AH754">
        <f t="shared" si="341"/>
        <v>1.643</v>
      </c>
      <c r="AI754">
        <f t="shared" si="352"/>
        <v>1.6364300000000001</v>
      </c>
      <c r="AJ754" t="str">
        <f t="shared" si="353"/>
        <v>fast</v>
      </c>
      <c r="AK754" t="str">
        <f t="shared" si="359"/>
        <v>cont</v>
      </c>
    </row>
    <row r="755" spans="1:37">
      <c r="A755">
        <v>20030604</v>
      </c>
      <c r="B755" s="1">
        <v>1.1745000000000001</v>
      </c>
      <c r="C755" t="str">
        <f t="shared" si="330"/>
        <v>up</v>
      </c>
      <c r="D755">
        <f t="shared" si="336"/>
        <v>1.1829900000000002</v>
      </c>
      <c r="E755">
        <f t="shared" si="342"/>
        <v>1.1745449999999997</v>
      </c>
      <c r="F755" t="str">
        <f t="shared" si="343"/>
        <v>fast</v>
      </c>
      <c r="G755" t="str">
        <f t="shared" si="354"/>
        <v>cont</v>
      </c>
      <c r="H755" s="1">
        <v>1.3652</v>
      </c>
      <c r="I755" t="str">
        <f t="shared" si="331"/>
        <v>down</v>
      </c>
      <c r="J755">
        <f t="shared" si="337"/>
        <v>1.3787300000000002</v>
      </c>
      <c r="K755">
        <f t="shared" si="344"/>
        <v>1.377095</v>
      </c>
      <c r="L755" t="str">
        <f t="shared" si="345"/>
        <v>fast</v>
      </c>
      <c r="M755" t="str">
        <f t="shared" si="355"/>
        <v>cont</v>
      </c>
      <c r="N755" s="1">
        <v>1.3194999999999999</v>
      </c>
      <c r="O755" t="str">
        <f t="shared" si="332"/>
        <v>up</v>
      </c>
      <c r="P755">
        <f t="shared" si="338"/>
        <v>1.3035400000000001</v>
      </c>
      <c r="Q755">
        <f t="shared" si="346"/>
        <v>1.3067850000000003</v>
      </c>
      <c r="R755" t="str">
        <f t="shared" si="347"/>
        <v>slow</v>
      </c>
      <c r="S755" t="str">
        <f t="shared" si="356"/>
        <v>cont</v>
      </c>
      <c r="T755" s="1">
        <v>119.36</v>
      </c>
      <c r="U755" t="str">
        <f t="shared" si="333"/>
        <v>down</v>
      </c>
      <c r="V755">
        <f t="shared" si="339"/>
        <v>118.68799999999999</v>
      </c>
      <c r="W755">
        <f t="shared" si="348"/>
        <v>117.89550000000004</v>
      </c>
      <c r="X755" t="str">
        <f t="shared" si="349"/>
        <v>fast</v>
      </c>
      <c r="Y755" t="str">
        <f t="shared" si="357"/>
        <v>cont</v>
      </c>
      <c r="Z755" s="1">
        <v>0.66610000000000003</v>
      </c>
      <c r="AA755" t="str">
        <f t="shared" si="334"/>
        <v>up</v>
      </c>
      <c r="AB755">
        <f t="shared" si="340"/>
        <v>0.65822000000000003</v>
      </c>
      <c r="AC755">
        <f t="shared" si="350"/>
        <v>0.65683999999999987</v>
      </c>
      <c r="AD755" t="str">
        <f t="shared" si="351"/>
        <v>fast</v>
      </c>
      <c r="AE755" t="str">
        <f t="shared" si="358"/>
        <v>cont</v>
      </c>
      <c r="AF755" s="1">
        <v>1.6343000000000001</v>
      </c>
      <c r="AG755" t="str">
        <f t="shared" si="335"/>
        <v>up</v>
      </c>
      <c r="AH755">
        <f t="shared" si="341"/>
        <v>1.64194</v>
      </c>
      <c r="AI755">
        <f t="shared" si="352"/>
        <v>1.6374249999999997</v>
      </c>
      <c r="AJ755" t="str">
        <f t="shared" si="353"/>
        <v>fast</v>
      </c>
      <c r="AK755" t="str">
        <f t="shared" si="359"/>
        <v>cont</v>
      </c>
    </row>
    <row r="756" spans="1:37">
      <c r="A756">
        <v>20030605</v>
      </c>
      <c r="B756" s="1">
        <v>1.1886000000000001</v>
      </c>
      <c r="C756" t="str">
        <f t="shared" si="330"/>
        <v>down</v>
      </c>
      <c r="D756">
        <f t="shared" si="336"/>
        <v>1.1835499999999999</v>
      </c>
      <c r="E756">
        <f t="shared" si="342"/>
        <v>1.1761949999999999</v>
      </c>
      <c r="F756" t="str">
        <f t="shared" si="343"/>
        <v>fast</v>
      </c>
      <c r="G756" t="str">
        <f t="shared" si="354"/>
        <v>cont</v>
      </c>
      <c r="H756" s="1">
        <v>1.3627</v>
      </c>
      <c r="I756" t="str">
        <f t="shared" si="331"/>
        <v>down</v>
      </c>
      <c r="J756">
        <f t="shared" si="337"/>
        <v>1.3770500000000001</v>
      </c>
      <c r="K756">
        <f t="shared" si="344"/>
        <v>1.3755250000000001</v>
      </c>
      <c r="L756" t="str">
        <f t="shared" si="345"/>
        <v>fast</v>
      </c>
      <c r="M756" t="str">
        <f t="shared" si="355"/>
        <v>cont</v>
      </c>
      <c r="N756" s="1">
        <v>1.3213999999999999</v>
      </c>
      <c r="O756" t="str">
        <f t="shared" si="332"/>
        <v>up</v>
      </c>
      <c r="P756">
        <f t="shared" si="338"/>
        <v>1.3065199999999999</v>
      </c>
      <c r="Q756">
        <f t="shared" si="346"/>
        <v>1.30688</v>
      </c>
      <c r="R756" t="str">
        <f t="shared" si="347"/>
        <v>slow</v>
      </c>
      <c r="S756" t="str">
        <f t="shared" si="356"/>
        <v>cont</v>
      </c>
      <c r="T756" s="1">
        <v>118.89</v>
      </c>
      <c r="U756" t="str">
        <f t="shared" si="333"/>
        <v>up</v>
      </c>
      <c r="V756">
        <f t="shared" si="339"/>
        <v>118.88200000000002</v>
      </c>
      <c r="W756">
        <f t="shared" si="348"/>
        <v>117.96499999999999</v>
      </c>
      <c r="X756" t="str">
        <f t="shared" si="349"/>
        <v>fast</v>
      </c>
      <c r="Y756" t="str">
        <f t="shared" si="357"/>
        <v>cont</v>
      </c>
      <c r="Z756" s="1">
        <v>0.66849999999999998</v>
      </c>
      <c r="AA756" t="str">
        <f t="shared" si="334"/>
        <v>up</v>
      </c>
      <c r="AB756">
        <f t="shared" si="340"/>
        <v>0.65912000000000004</v>
      </c>
      <c r="AC756">
        <f t="shared" si="350"/>
        <v>0.65780499999999997</v>
      </c>
      <c r="AD756" t="str">
        <f t="shared" si="351"/>
        <v>fast</v>
      </c>
      <c r="AE756" t="str">
        <f t="shared" si="358"/>
        <v>cont</v>
      </c>
      <c r="AF756" s="1">
        <v>1.6619999999999999</v>
      </c>
      <c r="AG756" t="str">
        <f t="shared" si="335"/>
        <v>up</v>
      </c>
      <c r="AH756">
        <f t="shared" si="341"/>
        <v>1.6446499999999999</v>
      </c>
      <c r="AI756">
        <f t="shared" si="352"/>
        <v>1.6399599999999996</v>
      </c>
      <c r="AJ756" t="str">
        <f t="shared" si="353"/>
        <v>fast</v>
      </c>
      <c r="AK756" t="str">
        <f t="shared" si="359"/>
        <v>cont</v>
      </c>
    </row>
    <row r="757" spans="1:37">
      <c r="A757">
        <v>20030606</v>
      </c>
      <c r="B757" s="1">
        <v>1.1877</v>
      </c>
      <c r="C757" t="str">
        <f t="shared" si="330"/>
        <v>down</v>
      </c>
      <c r="D757">
        <f t="shared" si="336"/>
        <v>1.1835799999999999</v>
      </c>
      <c r="E757">
        <f t="shared" si="342"/>
        <v>1.177915</v>
      </c>
      <c r="F757" t="str">
        <f t="shared" si="343"/>
        <v>fast</v>
      </c>
      <c r="G757" t="str">
        <f t="shared" si="354"/>
        <v>cont</v>
      </c>
      <c r="H757" s="1">
        <v>1.3608</v>
      </c>
      <c r="I757" t="str">
        <f t="shared" si="331"/>
        <v>down</v>
      </c>
      <c r="J757">
        <f t="shared" si="337"/>
        <v>1.3751799999999998</v>
      </c>
      <c r="K757">
        <f t="shared" si="344"/>
        <v>1.3740650000000001</v>
      </c>
      <c r="L757" t="str">
        <f t="shared" si="345"/>
        <v>fast</v>
      </c>
      <c r="M757" t="str">
        <f t="shared" si="355"/>
        <v>cont</v>
      </c>
      <c r="N757" s="1">
        <v>1.3249</v>
      </c>
      <c r="O757" t="str">
        <f t="shared" si="332"/>
        <v>down</v>
      </c>
      <c r="P757">
        <f t="shared" si="338"/>
        <v>1.3097999999999999</v>
      </c>
      <c r="Q757">
        <f t="shared" si="346"/>
        <v>1.3070450000000002</v>
      </c>
      <c r="R757" t="str">
        <f t="shared" si="347"/>
        <v>fast</v>
      </c>
      <c r="S757" t="str">
        <f t="shared" si="356"/>
        <v>cross</v>
      </c>
      <c r="T757" s="1">
        <v>118.9</v>
      </c>
      <c r="U757" t="str">
        <f t="shared" si="333"/>
        <v>down</v>
      </c>
      <c r="V757">
        <f t="shared" si="339"/>
        <v>119.03500000000001</v>
      </c>
      <c r="W757">
        <f t="shared" si="348"/>
        <v>118.06799999999998</v>
      </c>
      <c r="X757" t="str">
        <f t="shared" si="349"/>
        <v>fast</v>
      </c>
      <c r="Y757" t="str">
        <f t="shared" si="357"/>
        <v>cont</v>
      </c>
      <c r="Z757" s="1">
        <v>0.67059999999999997</v>
      </c>
      <c r="AA757" t="str">
        <f t="shared" si="334"/>
        <v>down</v>
      </c>
      <c r="AB757">
        <f t="shared" si="340"/>
        <v>0.66012999999999999</v>
      </c>
      <c r="AC757">
        <f t="shared" si="350"/>
        <v>0.65893499999999994</v>
      </c>
      <c r="AD757" t="str">
        <f t="shared" si="351"/>
        <v>fast</v>
      </c>
      <c r="AE757" t="str">
        <f t="shared" si="358"/>
        <v>cont</v>
      </c>
      <c r="AF757" s="1">
        <v>1.6709000000000001</v>
      </c>
      <c r="AG757" t="str">
        <f t="shared" si="335"/>
        <v>down</v>
      </c>
      <c r="AH757">
        <f t="shared" si="341"/>
        <v>1.6475899999999999</v>
      </c>
      <c r="AI757">
        <f t="shared" si="352"/>
        <v>1.6424449999999997</v>
      </c>
      <c r="AJ757" t="str">
        <f t="shared" si="353"/>
        <v>fast</v>
      </c>
      <c r="AK757" t="str">
        <f t="shared" si="359"/>
        <v>cont</v>
      </c>
    </row>
    <row r="758" spans="1:37">
      <c r="A758">
        <v>20030608</v>
      </c>
      <c r="B758" s="1">
        <v>1.1706000000000001</v>
      </c>
      <c r="C758" t="str">
        <f t="shared" si="330"/>
        <v>up</v>
      </c>
      <c r="D758">
        <f t="shared" si="336"/>
        <v>1.1813200000000001</v>
      </c>
      <c r="E758">
        <f t="shared" si="342"/>
        <v>1.1790100000000003</v>
      </c>
      <c r="F758" t="str">
        <f t="shared" si="343"/>
        <v>fast</v>
      </c>
      <c r="G758" t="str">
        <f t="shared" si="354"/>
        <v>cont</v>
      </c>
      <c r="H758" s="1">
        <v>1.3596999999999999</v>
      </c>
      <c r="I758" t="str">
        <f t="shared" si="331"/>
        <v>up</v>
      </c>
      <c r="J758">
        <f t="shared" si="337"/>
        <v>1.3733599999999999</v>
      </c>
      <c r="K758">
        <f t="shared" si="344"/>
        <v>1.3727950000000002</v>
      </c>
      <c r="L758" t="str">
        <f t="shared" si="345"/>
        <v>fast</v>
      </c>
      <c r="M758" t="str">
        <f t="shared" si="355"/>
        <v>cont</v>
      </c>
      <c r="N758" s="1">
        <v>1.3206</v>
      </c>
      <c r="O758" t="str">
        <f t="shared" si="332"/>
        <v>up</v>
      </c>
      <c r="P758">
        <f t="shared" si="338"/>
        <v>1.3127200000000001</v>
      </c>
      <c r="Q758">
        <f t="shared" si="346"/>
        <v>1.30677</v>
      </c>
      <c r="R758" t="str">
        <f t="shared" si="347"/>
        <v>fast</v>
      </c>
      <c r="S758" t="str">
        <f t="shared" si="356"/>
        <v>cont</v>
      </c>
      <c r="T758" s="1">
        <v>118.75</v>
      </c>
      <c r="U758" t="str">
        <f t="shared" si="333"/>
        <v>down</v>
      </c>
      <c r="V758">
        <f t="shared" si="339"/>
        <v>119.179</v>
      </c>
      <c r="W758">
        <f t="shared" si="348"/>
        <v>118.175</v>
      </c>
      <c r="X758" t="str">
        <f t="shared" si="349"/>
        <v>fast</v>
      </c>
      <c r="Y758" t="str">
        <f t="shared" si="357"/>
        <v>cont</v>
      </c>
      <c r="Z758" s="1">
        <v>0.6593</v>
      </c>
      <c r="AA758" t="str">
        <f t="shared" si="334"/>
        <v>up</v>
      </c>
      <c r="AB758">
        <f t="shared" si="340"/>
        <v>0.65983999999999998</v>
      </c>
      <c r="AC758">
        <f t="shared" si="350"/>
        <v>0.65952999999999995</v>
      </c>
      <c r="AD758" t="str">
        <f t="shared" si="351"/>
        <v>fast</v>
      </c>
      <c r="AE758" t="str">
        <f t="shared" si="358"/>
        <v>cont</v>
      </c>
      <c r="AF758" s="1">
        <v>1.6594</v>
      </c>
      <c r="AG758" t="str">
        <f t="shared" si="335"/>
        <v>up</v>
      </c>
      <c r="AH758">
        <f t="shared" si="341"/>
        <v>1.6488400000000003</v>
      </c>
      <c r="AI758">
        <f t="shared" si="352"/>
        <v>1.6440349999999999</v>
      </c>
      <c r="AJ758" t="str">
        <f t="shared" si="353"/>
        <v>fast</v>
      </c>
      <c r="AK758" t="str">
        <f t="shared" si="359"/>
        <v>cont</v>
      </c>
    </row>
    <row r="759" spans="1:37">
      <c r="A759">
        <v>20030609</v>
      </c>
      <c r="B759" s="1">
        <v>1.1786000000000001</v>
      </c>
      <c r="C759" t="str">
        <f t="shared" si="330"/>
        <v>down</v>
      </c>
      <c r="D759">
        <f t="shared" si="336"/>
        <v>1.1807399999999999</v>
      </c>
      <c r="E759">
        <f t="shared" si="342"/>
        <v>1.1800550000000003</v>
      </c>
      <c r="F759" t="str">
        <f t="shared" si="343"/>
        <v>fast</v>
      </c>
      <c r="G759" t="str">
        <f t="shared" si="354"/>
        <v>cont</v>
      </c>
      <c r="H759" s="1">
        <v>1.3676999999999999</v>
      </c>
      <c r="I759" t="str">
        <f t="shared" si="331"/>
        <v>down</v>
      </c>
      <c r="J759">
        <f t="shared" si="337"/>
        <v>1.37093</v>
      </c>
      <c r="K759">
        <f t="shared" si="344"/>
        <v>1.3719500000000002</v>
      </c>
      <c r="L759" t="str">
        <f t="shared" si="345"/>
        <v>slow</v>
      </c>
      <c r="M759" t="str">
        <f t="shared" si="355"/>
        <v>cross</v>
      </c>
      <c r="N759" s="1">
        <v>1.3253999999999999</v>
      </c>
      <c r="O759" t="str">
        <f t="shared" si="332"/>
        <v>down</v>
      </c>
      <c r="P759">
        <f t="shared" si="338"/>
        <v>1.3151299999999999</v>
      </c>
      <c r="Q759">
        <f t="shared" si="346"/>
        <v>1.3068649999999997</v>
      </c>
      <c r="R759" t="str">
        <f t="shared" si="347"/>
        <v>fast</v>
      </c>
      <c r="S759" t="str">
        <f t="shared" si="356"/>
        <v>cont</v>
      </c>
      <c r="T759" s="1">
        <v>118.74</v>
      </c>
      <c r="U759" t="str">
        <f t="shared" si="333"/>
        <v>down</v>
      </c>
      <c r="V759">
        <f t="shared" si="339"/>
        <v>119.16299999999998</v>
      </c>
      <c r="W759">
        <f t="shared" si="348"/>
        <v>118.2855</v>
      </c>
      <c r="X759" t="str">
        <f t="shared" si="349"/>
        <v>fast</v>
      </c>
      <c r="Y759" t="str">
        <f t="shared" si="357"/>
        <v>cont</v>
      </c>
      <c r="Z759" s="1">
        <v>0.6613</v>
      </c>
      <c r="AA759" t="str">
        <f t="shared" si="334"/>
        <v>down</v>
      </c>
      <c r="AB759">
        <f t="shared" si="340"/>
        <v>0.66024000000000005</v>
      </c>
      <c r="AC759">
        <f t="shared" si="350"/>
        <v>0.6599600000000001</v>
      </c>
      <c r="AD759" t="str">
        <f t="shared" si="351"/>
        <v>fast</v>
      </c>
      <c r="AE759" t="str">
        <f t="shared" si="358"/>
        <v>cont</v>
      </c>
      <c r="AF759" s="1">
        <v>1.6652</v>
      </c>
      <c r="AG759" t="str">
        <f t="shared" si="335"/>
        <v>down</v>
      </c>
      <c r="AH759">
        <f t="shared" si="341"/>
        <v>1.6509999999999998</v>
      </c>
      <c r="AI759">
        <f t="shared" si="352"/>
        <v>1.6458299999999997</v>
      </c>
      <c r="AJ759" t="str">
        <f t="shared" si="353"/>
        <v>fast</v>
      </c>
      <c r="AK759" t="str">
        <f t="shared" si="359"/>
        <v>cont</v>
      </c>
    </row>
    <row r="760" spans="1:37">
      <c r="A760">
        <v>20030610</v>
      </c>
      <c r="B760" s="1">
        <v>1.1738999999999999</v>
      </c>
      <c r="C760" t="str">
        <f t="shared" si="330"/>
        <v>up</v>
      </c>
      <c r="D760">
        <f t="shared" si="336"/>
        <v>1.1790099999999999</v>
      </c>
      <c r="E760">
        <f t="shared" si="342"/>
        <v>1.1803599999999999</v>
      </c>
      <c r="F760" t="str">
        <f t="shared" si="343"/>
        <v>slow</v>
      </c>
      <c r="G760" t="str">
        <f t="shared" si="354"/>
        <v>cross</v>
      </c>
      <c r="H760" s="1">
        <v>1.3669</v>
      </c>
      <c r="I760" t="str">
        <f t="shared" si="331"/>
        <v>down</v>
      </c>
      <c r="J760">
        <f t="shared" si="337"/>
        <v>1.3685299999999996</v>
      </c>
      <c r="K760">
        <f t="shared" si="344"/>
        <v>1.37239</v>
      </c>
      <c r="L760" t="str">
        <f t="shared" si="345"/>
        <v>slow</v>
      </c>
      <c r="M760" t="str">
        <f t="shared" si="355"/>
        <v>cont</v>
      </c>
      <c r="N760" s="1">
        <v>1.3203</v>
      </c>
      <c r="O760" t="str">
        <f t="shared" si="332"/>
        <v>down</v>
      </c>
      <c r="P760">
        <f t="shared" si="338"/>
        <v>1.3165099999999998</v>
      </c>
      <c r="Q760">
        <f t="shared" si="346"/>
        <v>1.3078749999999997</v>
      </c>
      <c r="R760" t="str">
        <f t="shared" si="347"/>
        <v>fast</v>
      </c>
      <c r="S760" t="str">
        <f t="shared" si="356"/>
        <v>cont</v>
      </c>
      <c r="T760" s="1">
        <v>118.37</v>
      </c>
      <c r="U760" t="str">
        <f t="shared" si="333"/>
        <v>down</v>
      </c>
      <c r="V760">
        <f t="shared" si="339"/>
        <v>119.08800000000001</v>
      </c>
      <c r="W760">
        <f t="shared" si="348"/>
        <v>118.4135</v>
      </c>
      <c r="X760" t="str">
        <f t="shared" si="349"/>
        <v>fast</v>
      </c>
      <c r="Y760" t="str">
        <f t="shared" si="357"/>
        <v>cont</v>
      </c>
      <c r="Z760" s="1">
        <v>0.65890000000000004</v>
      </c>
      <c r="AA760" t="str">
        <f t="shared" si="334"/>
        <v>up</v>
      </c>
      <c r="AB760">
        <f t="shared" si="340"/>
        <v>0.66086999999999996</v>
      </c>
      <c r="AC760">
        <f t="shared" si="350"/>
        <v>0.66000000000000014</v>
      </c>
      <c r="AD760" t="str">
        <f t="shared" si="351"/>
        <v>fast</v>
      </c>
      <c r="AE760" t="str">
        <f t="shared" si="358"/>
        <v>cont</v>
      </c>
      <c r="AF760" s="1">
        <v>1.6573</v>
      </c>
      <c r="AG760" t="str">
        <f t="shared" si="335"/>
        <v>up</v>
      </c>
      <c r="AH760">
        <f t="shared" si="341"/>
        <v>1.6512999999999998</v>
      </c>
      <c r="AI760">
        <f t="shared" si="352"/>
        <v>1.6473099999999998</v>
      </c>
      <c r="AJ760" t="str">
        <f t="shared" si="353"/>
        <v>fast</v>
      </c>
      <c r="AK760" t="str">
        <f t="shared" si="359"/>
        <v>cont</v>
      </c>
    </row>
    <row r="761" spans="1:37">
      <c r="A761">
        <v>20030611</v>
      </c>
      <c r="B761" s="1">
        <v>1.1779999999999999</v>
      </c>
      <c r="C761" t="str">
        <f t="shared" si="330"/>
        <v>up</v>
      </c>
      <c r="D761">
        <f t="shared" si="336"/>
        <v>1.17787</v>
      </c>
      <c r="E761">
        <f t="shared" si="342"/>
        <v>1.1805750000000002</v>
      </c>
      <c r="F761" t="str">
        <f t="shared" si="343"/>
        <v>slow</v>
      </c>
      <c r="G761" t="str">
        <f t="shared" si="354"/>
        <v>cont</v>
      </c>
      <c r="H761" s="1">
        <v>1.3647</v>
      </c>
      <c r="I761" t="str">
        <f t="shared" si="331"/>
        <v>down</v>
      </c>
      <c r="J761">
        <f t="shared" si="337"/>
        <v>1.3674999999999997</v>
      </c>
      <c r="K761">
        <f t="shared" si="344"/>
        <v>1.37236</v>
      </c>
      <c r="L761" t="str">
        <f t="shared" si="345"/>
        <v>slow</v>
      </c>
      <c r="M761" t="str">
        <f t="shared" si="355"/>
        <v>cont</v>
      </c>
      <c r="N761" s="1">
        <v>1.3169999999999999</v>
      </c>
      <c r="O761" t="str">
        <f t="shared" si="332"/>
        <v>down</v>
      </c>
      <c r="P761">
        <f t="shared" si="338"/>
        <v>1.3179099999999999</v>
      </c>
      <c r="Q761">
        <f t="shared" si="346"/>
        <v>1.308665</v>
      </c>
      <c r="R761" t="str">
        <f t="shared" si="347"/>
        <v>fast</v>
      </c>
      <c r="S761" t="str">
        <f t="shared" si="356"/>
        <v>cont</v>
      </c>
      <c r="T761" s="1">
        <v>118.11</v>
      </c>
      <c r="U761" t="str">
        <f t="shared" si="333"/>
        <v>down</v>
      </c>
      <c r="V761">
        <f t="shared" si="339"/>
        <v>118.93799999999999</v>
      </c>
      <c r="W761">
        <f t="shared" si="348"/>
        <v>118.44599999999998</v>
      </c>
      <c r="X761" t="str">
        <f t="shared" si="349"/>
        <v>fast</v>
      </c>
      <c r="Y761" t="str">
        <f t="shared" si="357"/>
        <v>cont</v>
      </c>
      <c r="Z761" s="1">
        <v>0.66459999999999997</v>
      </c>
      <c r="AA761" t="str">
        <f t="shared" si="334"/>
        <v>up</v>
      </c>
      <c r="AB761">
        <f t="shared" si="340"/>
        <v>0.66189999999999993</v>
      </c>
      <c r="AC761">
        <f t="shared" si="350"/>
        <v>0.66027000000000002</v>
      </c>
      <c r="AD761" t="str">
        <f t="shared" si="351"/>
        <v>fast</v>
      </c>
      <c r="AE761" t="str">
        <f t="shared" si="358"/>
        <v>cont</v>
      </c>
      <c r="AF761" s="1">
        <v>1.6698</v>
      </c>
      <c r="AG761" t="str">
        <f t="shared" si="335"/>
        <v>up</v>
      </c>
      <c r="AH761">
        <f t="shared" si="341"/>
        <v>1.6528599999999998</v>
      </c>
      <c r="AI761">
        <f t="shared" si="352"/>
        <v>1.6489</v>
      </c>
      <c r="AJ761" t="str">
        <f t="shared" si="353"/>
        <v>fast</v>
      </c>
      <c r="AK761" t="str">
        <f t="shared" si="359"/>
        <v>cont</v>
      </c>
    </row>
    <row r="762" spans="1:37">
      <c r="A762">
        <v>20030612</v>
      </c>
      <c r="B762" s="1">
        <v>1.1803999999999999</v>
      </c>
      <c r="C762" t="str">
        <f t="shared" si="330"/>
        <v>up</v>
      </c>
      <c r="D762">
        <f t="shared" si="336"/>
        <v>1.1786499999999998</v>
      </c>
      <c r="E762">
        <f t="shared" si="342"/>
        <v>1.18089</v>
      </c>
      <c r="F762" t="str">
        <f t="shared" si="343"/>
        <v>slow</v>
      </c>
      <c r="G762" t="str">
        <f t="shared" si="354"/>
        <v>cont</v>
      </c>
      <c r="H762" s="1">
        <v>1.3539000000000001</v>
      </c>
      <c r="I762" t="str">
        <f t="shared" si="331"/>
        <v>down</v>
      </c>
      <c r="J762">
        <f t="shared" si="337"/>
        <v>1.36572</v>
      </c>
      <c r="K762">
        <f t="shared" si="344"/>
        <v>1.3719550000000003</v>
      </c>
      <c r="L762" t="str">
        <f t="shared" si="345"/>
        <v>slow</v>
      </c>
      <c r="M762" t="str">
        <f t="shared" si="355"/>
        <v>cont</v>
      </c>
      <c r="N762" s="1">
        <v>1.3151999999999999</v>
      </c>
      <c r="O762" t="str">
        <f t="shared" si="332"/>
        <v>up</v>
      </c>
      <c r="P762">
        <f t="shared" si="338"/>
        <v>1.3188599999999997</v>
      </c>
      <c r="Q762">
        <f t="shared" si="346"/>
        <v>1.3092599999999999</v>
      </c>
      <c r="R762" t="str">
        <f t="shared" si="347"/>
        <v>fast</v>
      </c>
      <c r="S762" t="str">
        <f t="shared" si="356"/>
        <v>cont</v>
      </c>
      <c r="T762" s="1">
        <v>117.92</v>
      </c>
      <c r="U762" t="str">
        <f t="shared" si="333"/>
        <v>down</v>
      </c>
      <c r="V762">
        <f t="shared" si="339"/>
        <v>118.768</v>
      </c>
      <c r="W762">
        <f t="shared" si="348"/>
        <v>118.47350000000002</v>
      </c>
      <c r="X762" t="str">
        <f t="shared" si="349"/>
        <v>fast</v>
      </c>
      <c r="Y762" t="str">
        <f t="shared" si="357"/>
        <v>cont</v>
      </c>
      <c r="Z762" s="1">
        <v>0.6663</v>
      </c>
      <c r="AA762" t="str">
        <f t="shared" si="334"/>
        <v>up</v>
      </c>
      <c r="AB762">
        <f t="shared" si="340"/>
        <v>0.66350999999999993</v>
      </c>
      <c r="AC762">
        <f t="shared" si="350"/>
        <v>0.66060999999999992</v>
      </c>
      <c r="AD762" t="str">
        <f t="shared" si="351"/>
        <v>fast</v>
      </c>
      <c r="AE762" t="str">
        <f t="shared" si="358"/>
        <v>cont</v>
      </c>
      <c r="AF762" s="1">
        <v>1.6789000000000001</v>
      </c>
      <c r="AG762" t="str">
        <f t="shared" si="335"/>
        <v>down</v>
      </c>
      <c r="AH762">
        <f t="shared" si="341"/>
        <v>1.6579699999999999</v>
      </c>
      <c r="AI762">
        <f t="shared" si="352"/>
        <v>1.650685</v>
      </c>
      <c r="AJ762" t="str">
        <f t="shared" si="353"/>
        <v>fast</v>
      </c>
      <c r="AK762" t="str">
        <f t="shared" si="359"/>
        <v>cont</v>
      </c>
    </row>
    <row r="763" spans="1:37">
      <c r="A763">
        <v>20030613</v>
      </c>
      <c r="B763" s="1">
        <v>1.1875</v>
      </c>
      <c r="C763" t="str">
        <f t="shared" si="330"/>
        <v>up</v>
      </c>
      <c r="D763">
        <f t="shared" si="336"/>
        <v>1.1797500000000001</v>
      </c>
      <c r="E763">
        <f t="shared" si="342"/>
        <v>1.1815599999999999</v>
      </c>
      <c r="F763" t="str">
        <f t="shared" si="343"/>
        <v>slow</v>
      </c>
      <c r="G763" t="str">
        <f t="shared" si="354"/>
        <v>cont</v>
      </c>
      <c r="H763" s="1">
        <v>1.3493999999999999</v>
      </c>
      <c r="I763" t="str">
        <f t="shared" si="331"/>
        <v>down</v>
      </c>
      <c r="J763">
        <f t="shared" si="337"/>
        <v>1.3629499999999997</v>
      </c>
      <c r="K763">
        <f t="shared" si="344"/>
        <v>1.3716750000000002</v>
      </c>
      <c r="L763" t="str">
        <f t="shared" si="345"/>
        <v>slow</v>
      </c>
      <c r="M763" t="str">
        <f t="shared" si="355"/>
        <v>cont</v>
      </c>
      <c r="N763" s="1">
        <v>1.3187</v>
      </c>
      <c r="O763" t="str">
        <f t="shared" si="332"/>
        <v>down</v>
      </c>
      <c r="P763">
        <f t="shared" si="338"/>
        <v>1.3197099999999999</v>
      </c>
      <c r="Q763">
        <f t="shared" si="346"/>
        <v>1.3101649999999998</v>
      </c>
      <c r="R763" t="str">
        <f t="shared" si="347"/>
        <v>fast</v>
      </c>
      <c r="S763" t="str">
        <f t="shared" si="356"/>
        <v>cont</v>
      </c>
      <c r="T763" s="1">
        <v>117.87</v>
      </c>
      <c r="U763" t="str">
        <f t="shared" si="333"/>
        <v>down</v>
      </c>
      <c r="V763">
        <f t="shared" si="339"/>
        <v>118.625</v>
      </c>
      <c r="W763">
        <f t="shared" si="348"/>
        <v>118.4795</v>
      </c>
      <c r="X763" t="str">
        <f t="shared" si="349"/>
        <v>fast</v>
      </c>
      <c r="Y763" t="str">
        <f t="shared" si="357"/>
        <v>cont</v>
      </c>
      <c r="Z763" s="1">
        <v>0.66859999999999997</v>
      </c>
      <c r="AA763" t="str">
        <f t="shared" si="334"/>
        <v>down</v>
      </c>
      <c r="AB763">
        <f t="shared" si="340"/>
        <v>0.66455999999999993</v>
      </c>
      <c r="AC763">
        <f t="shared" si="350"/>
        <v>0.66103000000000001</v>
      </c>
      <c r="AD763" t="str">
        <f t="shared" si="351"/>
        <v>fast</v>
      </c>
      <c r="AE763" t="str">
        <f t="shared" si="358"/>
        <v>cont</v>
      </c>
      <c r="AF763" s="1">
        <v>1.6748000000000001</v>
      </c>
      <c r="AG763" t="str">
        <f t="shared" si="335"/>
        <v>down</v>
      </c>
      <c r="AH763">
        <f t="shared" si="341"/>
        <v>1.6615000000000002</v>
      </c>
      <c r="AI763">
        <f t="shared" si="352"/>
        <v>1.6520949999999996</v>
      </c>
      <c r="AJ763" t="str">
        <f t="shared" si="353"/>
        <v>fast</v>
      </c>
      <c r="AK763" t="str">
        <f t="shared" si="359"/>
        <v>cont</v>
      </c>
    </row>
    <row r="764" spans="1:37">
      <c r="A764">
        <v>20030615</v>
      </c>
      <c r="B764" s="1">
        <v>1.1881999999999999</v>
      </c>
      <c r="C764" t="str">
        <f t="shared" si="330"/>
        <v>up</v>
      </c>
      <c r="D764">
        <f t="shared" si="336"/>
        <v>1.1808000000000001</v>
      </c>
      <c r="E764">
        <f t="shared" si="342"/>
        <v>1.1823399999999999</v>
      </c>
      <c r="F764" t="str">
        <f t="shared" si="343"/>
        <v>slow</v>
      </c>
      <c r="G764" t="str">
        <f t="shared" si="354"/>
        <v>cont</v>
      </c>
      <c r="H764" s="1">
        <v>1.3347</v>
      </c>
      <c r="I764" t="str">
        <f t="shared" si="331"/>
        <v>up</v>
      </c>
      <c r="J764">
        <f t="shared" si="337"/>
        <v>1.3585699999999998</v>
      </c>
      <c r="K764">
        <f t="shared" si="344"/>
        <v>1.3695200000000001</v>
      </c>
      <c r="L764" t="str">
        <f t="shared" si="345"/>
        <v>slow</v>
      </c>
      <c r="M764" t="str">
        <f t="shared" si="355"/>
        <v>cont</v>
      </c>
      <c r="N764" s="1">
        <v>1.2976000000000001</v>
      </c>
      <c r="O764" t="str">
        <f t="shared" si="332"/>
        <v>up</v>
      </c>
      <c r="P764">
        <f t="shared" si="338"/>
        <v>1.3180599999999998</v>
      </c>
      <c r="Q764">
        <f t="shared" si="346"/>
        <v>1.3099499999999999</v>
      </c>
      <c r="R764" t="str">
        <f t="shared" si="347"/>
        <v>fast</v>
      </c>
      <c r="S764" t="str">
        <f t="shared" si="356"/>
        <v>cont</v>
      </c>
      <c r="T764" s="1">
        <v>117.38</v>
      </c>
      <c r="U764" t="str">
        <f t="shared" si="333"/>
        <v>up</v>
      </c>
      <c r="V764">
        <f t="shared" si="339"/>
        <v>118.429</v>
      </c>
      <c r="W764">
        <f t="shared" si="348"/>
        <v>118.4605</v>
      </c>
      <c r="X764" t="str">
        <f t="shared" si="349"/>
        <v>slow</v>
      </c>
      <c r="Y764" t="str">
        <f t="shared" si="357"/>
        <v>cross</v>
      </c>
      <c r="Z764" s="1">
        <v>0.66849999999999998</v>
      </c>
      <c r="AA764" t="str">
        <f t="shared" si="334"/>
        <v>up</v>
      </c>
      <c r="AB764">
        <f t="shared" si="340"/>
        <v>0.66526999999999992</v>
      </c>
      <c r="AC764">
        <f t="shared" si="350"/>
        <v>0.66149500000000006</v>
      </c>
      <c r="AD764" t="str">
        <f t="shared" si="351"/>
        <v>fast</v>
      </c>
      <c r="AE764" t="str">
        <f t="shared" si="358"/>
        <v>cont</v>
      </c>
      <c r="AF764" s="1">
        <v>1.6745000000000001</v>
      </c>
      <c r="AG764" t="str">
        <f t="shared" si="335"/>
        <v>up</v>
      </c>
      <c r="AH764">
        <f t="shared" si="341"/>
        <v>1.6647100000000001</v>
      </c>
      <c r="AI764">
        <f t="shared" si="352"/>
        <v>1.6538549999999996</v>
      </c>
      <c r="AJ764" t="str">
        <f t="shared" si="353"/>
        <v>fast</v>
      </c>
      <c r="AK764" t="str">
        <f t="shared" si="359"/>
        <v>cont</v>
      </c>
    </row>
    <row r="765" spans="1:37">
      <c r="A765">
        <v>20030616</v>
      </c>
      <c r="B765" s="1">
        <v>1.1928000000000001</v>
      </c>
      <c r="C765" t="str">
        <f t="shared" si="330"/>
        <v>down</v>
      </c>
      <c r="D765">
        <f t="shared" si="336"/>
        <v>1.1826300000000001</v>
      </c>
      <c r="E765">
        <f t="shared" si="342"/>
        <v>1.1828099999999999</v>
      </c>
      <c r="F765" t="str">
        <f t="shared" si="343"/>
        <v>slow</v>
      </c>
      <c r="G765" t="str">
        <f t="shared" si="354"/>
        <v>cont</v>
      </c>
      <c r="H765" s="1">
        <v>1.3452</v>
      </c>
      <c r="I765" t="str">
        <f t="shared" si="331"/>
        <v>up</v>
      </c>
      <c r="J765">
        <f t="shared" si="337"/>
        <v>1.3565700000000001</v>
      </c>
      <c r="K765">
        <f t="shared" si="344"/>
        <v>1.36765</v>
      </c>
      <c r="L765" t="str">
        <f t="shared" si="345"/>
        <v>slow</v>
      </c>
      <c r="M765" t="str">
        <f t="shared" si="355"/>
        <v>cont</v>
      </c>
      <c r="N765" s="1">
        <v>1.3064</v>
      </c>
      <c r="O765" t="str">
        <f t="shared" si="332"/>
        <v>up</v>
      </c>
      <c r="P765">
        <f t="shared" si="338"/>
        <v>1.3167500000000001</v>
      </c>
      <c r="Q765">
        <f t="shared" si="346"/>
        <v>1.3101449999999999</v>
      </c>
      <c r="R765" t="str">
        <f t="shared" si="347"/>
        <v>fast</v>
      </c>
      <c r="S765" t="str">
        <f t="shared" si="356"/>
        <v>cont</v>
      </c>
      <c r="T765" s="1">
        <v>117.78</v>
      </c>
      <c r="U765" t="str">
        <f t="shared" si="333"/>
        <v>up</v>
      </c>
      <c r="V765">
        <f t="shared" si="339"/>
        <v>118.271</v>
      </c>
      <c r="W765">
        <f t="shared" si="348"/>
        <v>118.47950000000003</v>
      </c>
      <c r="X765" t="str">
        <f t="shared" si="349"/>
        <v>slow</v>
      </c>
      <c r="Y765" t="str">
        <f t="shared" si="357"/>
        <v>cont</v>
      </c>
      <c r="Z765" s="1">
        <v>0.66959999999999997</v>
      </c>
      <c r="AA765" t="str">
        <f t="shared" si="334"/>
        <v>up</v>
      </c>
      <c r="AB765">
        <f t="shared" si="340"/>
        <v>0.66561999999999988</v>
      </c>
      <c r="AC765">
        <f t="shared" si="350"/>
        <v>0.66191999999999995</v>
      </c>
      <c r="AD765" t="str">
        <f t="shared" si="351"/>
        <v>fast</v>
      </c>
      <c r="AE765" t="str">
        <f t="shared" si="358"/>
        <v>cont</v>
      </c>
      <c r="AF765" s="1">
        <v>1.6880999999999999</v>
      </c>
      <c r="AG765" t="str">
        <f t="shared" si="335"/>
        <v>up</v>
      </c>
      <c r="AH765">
        <f t="shared" si="341"/>
        <v>1.6700900000000001</v>
      </c>
      <c r="AI765">
        <f t="shared" si="352"/>
        <v>1.6560149999999996</v>
      </c>
      <c r="AJ765" t="str">
        <f t="shared" si="353"/>
        <v>fast</v>
      </c>
      <c r="AK765" t="str">
        <f t="shared" si="359"/>
        <v>cont</v>
      </c>
    </row>
    <row r="766" spans="1:37">
      <c r="A766">
        <v>20030617</v>
      </c>
      <c r="B766" s="1">
        <v>1.1865000000000001</v>
      </c>
      <c r="C766" t="str">
        <f t="shared" si="330"/>
        <v>down</v>
      </c>
      <c r="D766">
        <f t="shared" si="336"/>
        <v>1.18242</v>
      </c>
      <c r="E766">
        <f t="shared" si="342"/>
        <v>1.182985</v>
      </c>
      <c r="F766" t="str">
        <f t="shared" si="343"/>
        <v>slow</v>
      </c>
      <c r="G766" t="str">
        <f t="shared" si="354"/>
        <v>cont</v>
      </c>
      <c r="H766" s="1">
        <v>1.3488</v>
      </c>
      <c r="I766" t="str">
        <f t="shared" si="331"/>
        <v>down</v>
      </c>
      <c r="J766">
        <f t="shared" si="337"/>
        <v>1.3551800000000001</v>
      </c>
      <c r="K766">
        <f t="shared" si="344"/>
        <v>1.366115</v>
      </c>
      <c r="L766" t="str">
        <f t="shared" si="345"/>
        <v>slow</v>
      </c>
      <c r="M766" t="str">
        <f t="shared" si="355"/>
        <v>cont</v>
      </c>
      <c r="N766" s="1">
        <v>1.3093999999999999</v>
      </c>
      <c r="O766" t="str">
        <f t="shared" si="332"/>
        <v>up</v>
      </c>
      <c r="P766">
        <f t="shared" si="338"/>
        <v>1.31555</v>
      </c>
      <c r="Q766">
        <f t="shared" si="346"/>
        <v>1.311035</v>
      </c>
      <c r="R766" t="str">
        <f t="shared" si="347"/>
        <v>fast</v>
      </c>
      <c r="S766" t="str">
        <f t="shared" si="356"/>
        <v>cont</v>
      </c>
      <c r="T766" s="1">
        <v>118.38</v>
      </c>
      <c r="U766" t="str">
        <f t="shared" si="333"/>
        <v>up</v>
      </c>
      <c r="V766">
        <f t="shared" si="339"/>
        <v>118.21999999999998</v>
      </c>
      <c r="W766">
        <f t="shared" si="348"/>
        <v>118.55100000000004</v>
      </c>
      <c r="X766" t="str">
        <f t="shared" si="349"/>
        <v>slow</v>
      </c>
      <c r="Y766" t="str">
        <f t="shared" si="357"/>
        <v>cont</v>
      </c>
      <c r="Z766" s="1">
        <v>0.67190000000000005</v>
      </c>
      <c r="AA766" t="str">
        <f t="shared" si="334"/>
        <v>up</v>
      </c>
      <c r="AB766">
        <f t="shared" si="340"/>
        <v>0.66596</v>
      </c>
      <c r="AC766">
        <f t="shared" si="350"/>
        <v>0.66254000000000013</v>
      </c>
      <c r="AD766" t="str">
        <f t="shared" si="351"/>
        <v>fast</v>
      </c>
      <c r="AE766" t="str">
        <f t="shared" si="358"/>
        <v>cont</v>
      </c>
      <c r="AF766" s="1">
        <v>1.6902999999999999</v>
      </c>
      <c r="AG766" t="str">
        <f t="shared" si="335"/>
        <v>down</v>
      </c>
      <c r="AH766">
        <f t="shared" si="341"/>
        <v>1.67292</v>
      </c>
      <c r="AI766">
        <f t="shared" si="352"/>
        <v>1.658785</v>
      </c>
      <c r="AJ766" t="str">
        <f t="shared" si="353"/>
        <v>fast</v>
      </c>
      <c r="AK766" t="str">
        <f t="shared" si="359"/>
        <v>cont</v>
      </c>
    </row>
    <row r="767" spans="1:37">
      <c r="A767">
        <v>20030618</v>
      </c>
      <c r="B767" s="1">
        <v>1.18</v>
      </c>
      <c r="C767" t="str">
        <f t="shared" si="330"/>
        <v>down</v>
      </c>
      <c r="D767">
        <f t="shared" si="336"/>
        <v>1.1816499999999999</v>
      </c>
      <c r="E767">
        <f t="shared" si="342"/>
        <v>1.1826149999999997</v>
      </c>
      <c r="F767" t="str">
        <f t="shared" si="343"/>
        <v>slow</v>
      </c>
      <c r="G767" t="str">
        <f t="shared" si="354"/>
        <v>cont</v>
      </c>
      <c r="H767" s="1">
        <v>1.3449</v>
      </c>
      <c r="I767" t="str">
        <f t="shared" si="331"/>
        <v>up</v>
      </c>
      <c r="J767">
        <f t="shared" si="337"/>
        <v>1.3535900000000001</v>
      </c>
      <c r="K767">
        <f t="shared" si="344"/>
        <v>1.364385</v>
      </c>
      <c r="L767" t="str">
        <f t="shared" si="345"/>
        <v>slow</v>
      </c>
      <c r="M767" t="str">
        <f t="shared" si="355"/>
        <v>cont</v>
      </c>
      <c r="N767" s="1">
        <v>1.3261000000000001</v>
      </c>
      <c r="O767" t="str">
        <f t="shared" si="332"/>
        <v>up</v>
      </c>
      <c r="P767">
        <f t="shared" si="338"/>
        <v>1.3156700000000001</v>
      </c>
      <c r="Q767">
        <f t="shared" si="346"/>
        <v>1.312735</v>
      </c>
      <c r="R767" t="str">
        <f t="shared" si="347"/>
        <v>fast</v>
      </c>
      <c r="S767" t="str">
        <f t="shared" si="356"/>
        <v>cont</v>
      </c>
      <c r="T767" s="1">
        <v>118.69</v>
      </c>
      <c r="U767" t="str">
        <f t="shared" si="333"/>
        <v>up</v>
      </c>
      <c r="V767">
        <f t="shared" si="339"/>
        <v>118.199</v>
      </c>
      <c r="W767">
        <f t="shared" si="348"/>
        <v>118.61700000000003</v>
      </c>
      <c r="X767" t="str">
        <f t="shared" si="349"/>
        <v>slow</v>
      </c>
      <c r="Y767" t="str">
        <f t="shared" si="357"/>
        <v>cont</v>
      </c>
      <c r="Z767" s="1">
        <v>0.6734</v>
      </c>
      <c r="AA767" t="str">
        <f t="shared" si="334"/>
        <v>down</v>
      </c>
      <c r="AB767">
        <f t="shared" si="340"/>
        <v>0.66623999999999994</v>
      </c>
      <c r="AC767">
        <f t="shared" si="350"/>
        <v>0.66318500000000002</v>
      </c>
      <c r="AD767" t="str">
        <f t="shared" si="351"/>
        <v>fast</v>
      </c>
      <c r="AE767" t="str">
        <f t="shared" si="358"/>
        <v>cont</v>
      </c>
      <c r="AF767" s="1">
        <v>1.6862999999999999</v>
      </c>
      <c r="AG767" t="str">
        <f t="shared" si="335"/>
        <v>down</v>
      </c>
      <c r="AH767">
        <f t="shared" si="341"/>
        <v>1.6744600000000003</v>
      </c>
      <c r="AI767">
        <f t="shared" si="352"/>
        <v>1.661025</v>
      </c>
      <c r="AJ767" t="str">
        <f t="shared" si="353"/>
        <v>fast</v>
      </c>
      <c r="AK767" t="str">
        <f t="shared" si="359"/>
        <v>cont</v>
      </c>
    </row>
    <row r="768" spans="1:37">
      <c r="A768">
        <v>20030619</v>
      </c>
      <c r="B768" s="1">
        <v>1.1738</v>
      </c>
      <c r="C768" t="str">
        <f t="shared" si="330"/>
        <v>down</v>
      </c>
      <c r="D768">
        <f t="shared" si="336"/>
        <v>1.18197</v>
      </c>
      <c r="E768">
        <f t="shared" si="342"/>
        <v>1.1816449999999998</v>
      </c>
      <c r="F768" t="str">
        <f t="shared" si="343"/>
        <v>fast</v>
      </c>
      <c r="G768" t="str">
        <f t="shared" si="354"/>
        <v>cross</v>
      </c>
      <c r="H768" s="1">
        <v>1.3546</v>
      </c>
      <c r="I768" t="str">
        <f t="shared" si="331"/>
        <v>up</v>
      </c>
      <c r="J768">
        <f t="shared" si="337"/>
        <v>1.3530800000000001</v>
      </c>
      <c r="K768">
        <f t="shared" si="344"/>
        <v>1.3632199999999999</v>
      </c>
      <c r="L768" t="str">
        <f t="shared" si="345"/>
        <v>slow</v>
      </c>
      <c r="M768" t="str">
        <f t="shared" si="355"/>
        <v>cont</v>
      </c>
      <c r="N768" s="1">
        <v>1.3369</v>
      </c>
      <c r="O768" t="str">
        <f t="shared" si="332"/>
        <v>up</v>
      </c>
      <c r="P768">
        <f t="shared" si="338"/>
        <v>1.3172999999999999</v>
      </c>
      <c r="Q768">
        <f t="shared" si="346"/>
        <v>1.31501</v>
      </c>
      <c r="R768" t="str">
        <f t="shared" si="347"/>
        <v>fast</v>
      </c>
      <c r="S768" t="str">
        <f t="shared" si="356"/>
        <v>cont</v>
      </c>
      <c r="T768" s="1">
        <v>119.08</v>
      </c>
      <c r="U768" t="str">
        <f t="shared" si="333"/>
        <v>down</v>
      </c>
      <c r="V768">
        <f t="shared" si="339"/>
        <v>118.232</v>
      </c>
      <c r="W768">
        <f t="shared" si="348"/>
        <v>118.7055</v>
      </c>
      <c r="X768" t="str">
        <f t="shared" si="349"/>
        <v>slow</v>
      </c>
      <c r="Y768" t="str">
        <f t="shared" si="357"/>
        <v>cont</v>
      </c>
      <c r="Z768" s="1">
        <v>0.67249999999999999</v>
      </c>
      <c r="AA768" t="str">
        <f t="shared" si="334"/>
        <v>down</v>
      </c>
      <c r="AB768">
        <f t="shared" si="340"/>
        <v>0.66756000000000004</v>
      </c>
      <c r="AC768">
        <f t="shared" si="350"/>
        <v>0.66370000000000007</v>
      </c>
      <c r="AD768" t="str">
        <f t="shared" si="351"/>
        <v>fast</v>
      </c>
      <c r="AE768" t="str">
        <f t="shared" si="358"/>
        <v>cont</v>
      </c>
      <c r="AF768" s="1">
        <v>1.6805000000000001</v>
      </c>
      <c r="AG768" t="str">
        <f t="shared" si="335"/>
        <v>up</v>
      </c>
      <c r="AH768">
        <f t="shared" si="341"/>
        <v>1.6765699999999999</v>
      </c>
      <c r="AI768">
        <f t="shared" si="352"/>
        <v>1.6627049999999997</v>
      </c>
      <c r="AJ768" t="str">
        <f t="shared" si="353"/>
        <v>fast</v>
      </c>
      <c r="AK768" t="str">
        <f t="shared" si="359"/>
        <v>cont</v>
      </c>
    </row>
    <row r="769" spans="1:37">
      <c r="A769">
        <v>20030620</v>
      </c>
      <c r="B769" s="1">
        <v>1.1731</v>
      </c>
      <c r="C769" t="str">
        <f t="shared" si="330"/>
        <v>down</v>
      </c>
      <c r="D769">
        <f t="shared" si="336"/>
        <v>1.1814199999999999</v>
      </c>
      <c r="E769">
        <f t="shared" si="342"/>
        <v>1.1810800000000001</v>
      </c>
      <c r="F769" t="str">
        <f t="shared" si="343"/>
        <v>fast</v>
      </c>
      <c r="G769" t="str">
        <f t="shared" si="354"/>
        <v>cont</v>
      </c>
      <c r="H769" s="1">
        <v>1.363</v>
      </c>
      <c r="I769" t="str">
        <f t="shared" si="331"/>
        <v>down</v>
      </c>
      <c r="J769">
        <f t="shared" si="337"/>
        <v>1.3526100000000001</v>
      </c>
      <c r="K769">
        <f t="shared" si="344"/>
        <v>1.3617699999999999</v>
      </c>
      <c r="L769" t="str">
        <f t="shared" si="345"/>
        <v>slow</v>
      </c>
      <c r="M769" t="str">
        <f t="shared" si="355"/>
        <v>cont</v>
      </c>
      <c r="N769" s="1">
        <v>1.337</v>
      </c>
      <c r="O769" t="str">
        <f t="shared" si="332"/>
        <v>down</v>
      </c>
      <c r="P769">
        <f t="shared" si="338"/>
        <v>1.31846</v>
      </c>
      <c r="Q769">
        <f t="shared" si="346"/>
        <v>1.3167949999999999</v>
      </c>
      <c r="R769" t="str">
        <f t="shared" si="347"/>
        <v>fast</v>
      </c>
      <c r="S769" t="str">
        <f t="shared" si="356"/>
        <v>cont</v>
      </c>
      <c r="T769" s="1">
        <v>118.59</v>
      </c>
      <c r="U769" t="str">
        <f t="shared" si="333"/>
        <v>down</v>
      </c>
      <c r="V769">
        <f t="shared" si="339"/>
        <v>118.21699999999998</v>
      </c>
      <c r="W769">
        <f t="shared" si="348"/>
        <v>118.69000000000001</v>
      </c>
      <c r="X769" t="str">
        <f t="shared" si="349"/>
        <v>slow</v>
      </c>
      <c r="Y769" t="str">
        <f t="shared" si="357"/>
        <v>cont</v>
      </c>
      <c r="Z769" s="1">
        <v>0.67249999999999999</v>
      </c>
      <c r="AA769" t="str">
        <f t="shared" si="334"/>
        <v>down</v>
      </c>
      <c r="AB769">
        <f t="shared" si="340"/>
        <v>0.66868000000000005</v>
      </c>
      <c r="AC769">
        <f t="shared" si="350"/>
        <v>0.66446000000000005</v>
      </c>
      <c r="AD769" t="str">
        <f t="shared" si="351"/>
        <v>fast</v>
      </c>
      <c r="AE769" t="str">
        <f t="shared" si="358"/>
        <v>cont</v>
      </c>
      <c r="AF769" s="1">
        <v>1.6819</v>
      </c>
      <c r="AG769" t="str">
        <f t="shared" si="335"/>
        <v>down</v>
      </c>
      <c r="AH769">
        <f t="shared" si="341"/>
        <v>1.67824</v>
      </c>
      <c r="AI769">
        <f t="shared" si="352"/>
        <v>1.6646199999999998</v>
      </c>
      <c r="AJ769" t="str">
        <f t="shared" si="353"/>
        <v>fast</v>
      </c>
      <c r="AK769" t="str">
        <f t="shared" si="359"/>
        <v>cont</v>
      </c>
    </row>
    <row r="770" spans="1:37">
      <c r="A770">
        <v>20030622</v>
      </c>
      <c r="B770" s="1">
        <v>1.1594</v>
      </c>
      <c r="C770" t="str">
        <f t="shared" si="330"/>
        <v>up</v>
      </c>
      <c r="D770">
        <f t="shared" si="336"/>
        <v>1.17997</v>
      </c>
      <c r="E770">
        <f t="shared" si="342"/>
        <v>1.1794899999999999</v>
      </c>
      <c r="F770" t="str">
        <f t="shared" si="343"/>
        <v>fast</v>
      </c>
      <c r="G770" t="str">
        <f t="shared" si="354"/>
        <v>cont</v>
      </c>
      <c r="H770" s="1">
        <v>1.3593</v>
      </c>
      <c r="I770" t="str">
        <f t="shared" si="331"/>
        <v>up</v>
      </c>
      <c r="J770">
        <f t="shared" si="337"/>
        <v>1.35185</v>
      </c>
      <c r="K770">
        <f t="shared" si="344"/>
        <v>1.3601899999999998</v>
      </c>
      <c r="L770" t="str">
        <f t="shared" si="345"/>
        <v>slow</v>
      </c>
      <c r="M770" t="str">
        <f t="shared" si="355"/>
        <v>cont</v>
      </c>
      <c r="N770" s="1">
        <v>1.3313999999999999</v>
      </c>
      <c r="O770" t="str">
        <f t="shared" si="332"/>
        <v>up</v>
      </c>
      <c r="P770">
        <f t="shared" si="338"/>
        <v>1.3195700000000001</v>
      </c>
      <c r="Q770">
        <f t="shared" si="346"/>
        <v>1.3180399999999999</v>
      </c>
      <c r="R770" t="str">
        <f t="shared" si="347"/>
        <v>fast</v>
      </c>
      <c r="S770" t="str">
        <f t="shared" si="356"/>
        <v>cont</v>
      </c>
      <c r="T770" s="1">
        <v>118.54</v>
      </c>
      <c r="U770" t="str">
        <f t="shared" si="333"/>
        <v>up</v>
      </c>
      <c r="V770">
        <f t="shared" si="339"/>
        <v>118.23399999999999</v>
      </c>
      <c r="W770">
        <f t="shared" si="348"/>
        <v>118.66100000000002</v>
      </c>
      <c r="X770" t="str">
        <f t="shared" si="349"/>
        <v>slow</v>
      </c>
      <c r="Y770" t="str">
        <f t="shared" si="357"/>
        <v>cont</v>
      </c>
      <c r="Z770" s="1">
        <v>0.66890000000000005</v>
      </c>
      <c r="AA770" t="str">
        <f t="shared" si="334"/>
        <v>down</v>
      </c>
      <c r="AB770">
        <f t="shared" si="340"/>
        <v>0.66968000000000005</v>
      </c>
      <c r="AC770">
        <f t="shared" si="350"/>
        <v>0.66527500000000006</v>
      </c>
      <c r="AD770" t="str">
        <f t="shared" si="351"/>
        <v>fast</v>
      </c>
      <c r="AE770" t="str">
        <f t="shared" si="358"/>
        <v>cont</v>
      </c>
      <c r="AF770" s="1">
        <v>1.6631</v>
      </c>
      <c r="AG770" t="str">
        <f t="shared" si="335"/>
        <v>up</v>
      </c>
      <c r="AH770">
        <f t="shared" si="341"/>
        <v>1.6788200000000004</v>
      </c>
      <c r="AI770">
        <f t="shared" si="352"/>
        <v>1.6650599999999998</v>
      </c>
      <c r="AJ770" t="str">
        <f t="shared" si="353"/>
        <v>fast</v>
      </c>
      <c r="AK770" t="str">
        <f t="shared" si="359"/>
        <v>cont</v>
      </c>
    </row>
    <row r="771" spans="1:37">
      <c r="A771">
        <v>20030623</v>
      </c>
      <c r="B771" s="1">
        <v>1.1603000000000001</v>
      </c>
      <c r="C771" t="str">
        <f t="shared" ref="C771:C834" si="360">+(IF(B772&gt;B771,"up","down"))</f>
        <v>down</v>
      </c>
      <c r="D771">
        <f t="shared" si="336"/>
        <v>1.1781999999999999</v>
      </c>
      <c r="E771">
        <f t="shared" si="342"/>
        <v>1.1780349999999999</v>
      </c>
      <c r="F771" t="str">
        <f t="shared" si="343"/>
        <v>fast</v>
      </c>
      <c r="G771" t="str">
        <f t="shared" si="354"/>
        <v>cont</v>
      </c>
      <c r="H771" s="1">
        <v>1.3666</v>
      </c>
      <c r="I771" t="str">
        <f t="shared" ref="I771:I834" si="361">+(IF(H772&gt;H771,"up","down"))</f>
        <v>down</v>
      </c>
      <c r="J771">
        <f t="shared" si="337"/>
        <v>1.3520399999999999</v>
      </c>
      <c r="K771">
        <f t="shared" si="344"/>
        <v>1.3597699999999999</v>
      </c>
      <c r="L771" t="str">
        <f t="shared" si="345"/>
        <v>slow</v>
      </c>
      <c r="M771" t="str">
        <f t="shared" si="355"/>
        <v>cont</v>
      </c>
      <c r="N771" s="1">
        <v>1.3346</v>
      </c>
      <c r="O771" t="str">
        <f t="shared" ref="O771:O834" si="362">+(IF(N772&gt;N771,"up","down"))</f>
        <v>down</v>
      </c>
      <c r="P771">
        <f t="shared" si="338"/>
        <v>1.3213300000000001</v>
      </c>
      <c r="Q771">
        <f t="shared" si="346"/>
        <v>1.3196199999999998</v>
      </c>
      <c r="R771" t="str">
        <f t="shared" si="347"/>
        <v>fast</v>
      </c>
      <c r="S771" t="str">
        <f t="shared" si="356"/>
        <v>cont</v>
      </c>
      <c r="T771" s="1">
        <v>118.59</v>
      </c>
      <c r="U771" t="str">
        <f t="shared" ref="U771:U834" si="363">+(IF(T772&gt;T771,"up","down"))</f>
        <v>down</v>
      </c>
      <c r="V771">
        <f t="shared" si="339"/>
        <v>118.282</v>
      </c>
      <c r="W771">
        <f t="shared" si="348"/>
        <v>118.61000000000001</v>
      </c>
      <c r="X771" t="str">
        <f t="shared" si="349"/>
        <v>slow</v>
      </c>
      <c r="Y771" t="str">
        <f t="shared" si="357"/>
        <v>cont</v>
      </c>
      <c r="Z771" s="1">
        <v>0.66830000000000001</v>
      </c>
      <c r="AA771" t="str">
        <f t="shared" ref="AA771:AA834" si="364">+(IF(Z772&gt;Z771,"up","down"))</f>
        <v>down</v>
      </c>
      <c r="AB771">
        <f t="shared" si="340"/>
        <v>0.67005000000000003</v>
      </c>
      <c r="AC771">
        <f t="shared" si="350"/>
        <v>0.66597499999999998</v>
      </c>
      <c r="AD771" t="str">
        <f t="shared" si="351"/>
        <v>fast</v>
      </c>
      <c r="AE771" t="str">
        <f t="shared" si="358"/>
        <v>cont</v>
      </c>
      <c r="AF771" s="1">
        <v>1.6695</v>
      </c>
      <c r="AG771" t="str">
        <f t="shared" ref="AG771:AG834" si="365">+(IF(AF772&gt;AF771,"up","down"))</f>
        <v>up</v>
      </c>
      <c r="AH771">
        <f t="shared" si="341"/>
        <v>1.67879</v>
      </c>
      <c r="AI771">
        <f t="shared" si="352"/>
        <v>1.6658249999999994</v>
      </c>
      <c r="AJ771" t="str">
        <f t="shared" si="353"/>
        <v>fast</v>
      </c>
      <c r="AK771" t="str">
        <f t="shared" si="359"/>
        <v>cont</v>
      </c>
    </row>
    <row r="772" spans="1:37">
      <c r="A772">
        <v>20030624</v>
      </c>
      <c r="B772" s="1">
        <v>1.1579999999999999</v>
      </c>
      <c r="C772" t="str">
        <f t="shared" si="360"/>
        <v>up</v>
      </c>
      <c r="D772">
        <f t="shared" si="336"/>
        <v>1.1759599999999999</v>
      </c>
      <c r="E772">
        <f t="shared" si="342"/>
        <v>1.177305</v>
      </c>
      <c r="F772" t="str">
        <f t="shared" si="343"/>
        <v>slow</v>
      </c>
      <c r="G772" t="str">
        <f t="shared" si="354"/>
        <v>cross</v>
      </c>
      <c r="H772" s="1">
        <v>1.3633</v>
      </c>
      <c r="I772" t="str">
        <f t="shared" si="361"/>
        <v>down</v>
      </c>
      <c r="J772">
        <f t="shared" si="337"/>
        <v>1.3529800000000001</v>
      </c>
      <c r="K772">
        <f t="shared" si="344"/>
        <v>1.3593500000000001</v>
      </c>
      <c r="L772" t="str">
        <f t="shared" si="345"/>
        <v>slow</v>
      </c>
      <c r="M772" t="str">
        <f t="shared" si="355"/>
        <v>cont</v>
      </c>
      <c r="N772" s="1">
        <v>1.3329</v>
      </c>
      <c r="O772" t="str">
        <f t="shared" si="362"/>
        <v>down</v>
      </c>
      <c r="P772">
        <f t="shared" si="338"/>
        <v>1.3231000000000002</v>
      </c>
      <c r="Q772">
        <f t="shared" si="346"/>
        <v>1.3209799999999996</v>
      </c>
      <c r="R772" t="str">
        <f t="shared" si="347"/>
        <v>fast</v>
      </c>
      <c r="S772" t="str">
        <f t="shared" si="356"/>
        <v>cont</v>
      </c>
      <c r="T772" s="1">
        <v>118.06</v>
      </c>
      <c r="U772" t="str">
        <f t="shared" si="363"/>
        <v>up</v>
      </c>
      <c r="V772">
        <f t="shared" si="339"/>
        <v>118.29599999999998</v>
      </c>
      <c r="W772">
        <f t="shared" si="348"/>
        <v>118.53200000000001</v>
      </c>
      <c r="X772" t="str">
        <f t="shared" si="349"/>
        <v>slow</v>
      </c>
      <c r="Y772" t="str">
        <f t="shared" si="357"/>
        <v>cont</v>
      </c>
      <c r="Z772" s="1">
        <v>0.6663</v>
      </c>
      <c r="AA772" t="str">
        <f t="shared" si="364"/>
        <v>up</v>
      </c>
      <c r="AB772">
        <f t="shared" si="340"/>
        <v>0.67005000000000003</v>
      </c>
      <c r="AC772">
        <f t="shared" si="350"/>
        <v>0.66678000000000004</v>
      </c>
      <c r="AD772" t="str">
        <f t="shared" si="351"/>
        <v>fast</v>
      </c>
      <c r="AE772" t="str">
        <f t="shared" si="358"/>
        <v>cont</v>
      </c>
      <c r="AF772" s="1">
        <v>1.6706000000000001</v>
      </c>
      <c r="AG772" t="str">
        <f t="shared" si="365"/>
        <v>up</v>
      </c>
      <c r="AH772">
        <f t="shared" si="341"/>
        <v>1.6779599999999999</v>
      </c>
      <c r="AI772">
        <f t="shared" si="352"/>
        <v>1.6679649999999999</v>
      </c>
      <c r="AJ772" t="str">
        <f t="shared" si="353"/>
        <v>fast</v>
      </c>
      <c r="AK772" t="str">
        <f t="shared" si="359"/>
        <v>cont</v>
      </c>
    </row>
    <row r="773" spans="1:37">
      <c r="A773">
        <v>20030625</v>
      </c>
      <c r="B773" s="1">
        <v>1.1620999999999999</v>
      </c>
      <c r="C773" t="str">
        <f t="shared" si="360"/>
        <v>down</v>
      </c>
      <c r="D773">
        <f t="shared" si="336"/>
        <v>1.1734199999999999</v>
      </c>
      <c r="E773">
        <f t="shared" si="342"/>
        <v>1.1765850000000002</v>
      </c>
      <c r="F773" t="str">
        <f t="shared" si="343"/>
        <v>slow</v>
      </c>
      <c r="G773" t="str">
        <f t="shared" si="354"/>
        <v>cont</v>
      </c>
      <c r="H773" s="1">
        <v>1.3599000000000001</v>
      </c>
      <c r="I773" t="str">
        <f t="shared" si="361"/>
        <v>down</v>
      </c>
      <c r="J773">
        <f t="shared" si="337"/>
        <v>1.3540299999999998</v>
      </c>
      <c r="K773">
        <f t="shared" si="344"/>
        <v>1.3584899999999998</v>
      </c>
      <c r="L773" t="str">
        <f t="shared" si="345"/>
        <v>slow</v>
      </c>
      <c r="M773" t="str">
        <f t="shared" si="355"/>
        <v>cont</v>
      </c>
      <c r="N773" s="1">
        <v>1.3313999999999999</v>
      </c>
      <c r="O773" t="str">
        <f t="shared" si="362"/>
        <v>up</v>
      </c>
      <c r="P773">
        <f t="shared" si="338"/>
        <v>1.32437</v>
      </c>
      <c r="Q773">
        <f t="shared" si="346"/>
        <v>1.3220399999999999</v>
      </c>
      <c r="R773" t="str">
        <f t="shared" si="347"/>
        <v>fast</v>
      </c>
      <c r="S773" t="str">
        <f t="shared" si="356"/>
        <v>cont</v>
      </c>
      <c r="T773" s="1">
        <v>118.16</v>
      </c>
      <c r="U773" t="str">
        <f t="shared" si="363"/>
        <v>up</v>
      </c>
      <c r="V773">
        <f t="shared" si="339"/>
        <v>118.325</v>
      </c>
      <c r="W773">
        <f t="shared" si="348"/>
        <v>118.47499999999998</v>
      </c>
      <c r="X773" t="str">
        <f t="shared" si="349"/>
        <v>slow</v>
      </c>
      <c r="Y773" t="str">
        <f t="shared" si="357"/>
        <v>cont</v>
      </c>
      <c r="Z773" s="1">
        <v>0.67269999999999996</v>
      </c>
      <c r="AA773" t="str">
        <f t="shared" si="364"/>
        <v>down</v>
      </c>
      <c r="AB773">
        <f t="shared" si="340"/>
        <v>0.67045999999999994</v>
      </c>
      <c r="AC773">
        <f t="shared" si="350"/>
        <v>0.66751000000000005</v>
      </c>
      <c r="AD773" t="str">
        <f t="shared" si="351"/>
        <v>fast</v>
      </c>
      <c r="AE773" t="str">
        <f t="shared" si="358"/>
        <v>cont</v>
      </c>
      <c r="AF773" s="1">
        <v>1.6796</v>
      </c>
      <c r="AG773" t="str">
        <f t="shared" si="365"/>
        <v>down</v>
      </c>
      <c r="AH773">
        <f t="shared" si="341"/>
        <v>1.6784400000000002</v>
      </c>
      <c r="AI773">
        <f t="shared" si="352"/>
        <v>1.66997</v>
      </c>
      <c r="AJ773" t="str">
        <f t="shared" si="353"/>
        <v>fast</v>
      </c>
      <c r="AK773" t="str">
        <f t="shared" si="359"/>
        <v>cont</v>
      </c>
    </row>
    <row r="774" spans="1:37">
      <c r="A774">
        <v>20030626</v>
      </c>
      <c r="B774" s="1">
        <v>1.1543000000000001</v>
      </c>
      <c r="C774" t="str">
        <f t="shared" si="360"/>
        <v>down</v>
      </c>
      <c r="D774">
        <f t="shared" si="336"/>
        <v>1.1700299999999999</v>
      </c>
      <c r="E774">
        <f t="shared" si="342"/>
        <v>1.1754150000000001</v>
      </c>
      <c r="F774" t="str">
        <f t="shared" si="343"/>
        <v>slow</v>
      </c>
      <c r="G774" t="str">
        <f t="shared" si="354"/>
        <v>cont</v>
      </c>
      <c r="H774" s="1">
        <v>1.3573999999999999</v>
      </c>
      <c r="I774" t="str">
        <f t="shared" si="361"/>
        <v>up</v>
      </c>
      <c r="J774">
        <f t="shared" si="337"/>
        <v>1.3562999999999998</v>
      </c>
      <c r="K774">
        <f t="shared" si="344"/>
        <v>1.3574349999999999</v>
      </c>
      <c r="L774" t="str">
        <f t="shared" si="345"/>
        <v>slow</v>
      </c>
      <c r="M774" t="str">
        <f t="shared" si="355"/>
        <v>cont</v>
      </c>
      <c r="N774" s="1">
        <v>1.3523000000000001</v>
      </c>
      <c r="O774" t="str">
        <f t="shared" si="362"/>
        <v>up</v>
      </c>
      <c r="P774">
        <f t="shared" si="338"/>
        <v>1.3298400000000001</v>
      </c>
      <c r="Q774">
        <f t="shared" si="346"/>
        <v>1.3239499999999995</v>
      </c>
      <c r="R774" t="str">
        <f t="shared" si="347"/>
        <v>fast</v>
      </c>
      <c r="S774" t="str">
        <f t="shared" si="356"/>
        <v>cont</v>
      </c>
      <c r="T774" s="1">
        <v>119.45</v>
      </c>
      <c r="U774" t="str">
        <f t="shared" si="363"/>
        <v>up</v>
      </c>
      <c r="V774">
        <f t="shared" si="339"/>
        <v>118.53200000000001</v>
      </c>
      <c r="W774">
        <f t="shared" si="348"/>
        <v>118.48049999999996</v>
      </c>
      <c r="X774" t="str">
        <f t="shared" si="349"/>
        <v>fast</v>
      </c>
      <c r="Y774" t="str">
        <f t="shared" si="357"/>
        <v>cross</v>
      </c>
      <c r="Z774" s="1">
        <v>0.67100000000000004</v>
      </c>
      <c r="AA774" t="str">
        <f t="shared" si="364"/>
        <v>down</v>
      </c>
      <c r="AB774">
        <f t="shared" si="340"/>
        <v>0.67070999999999992</v>
      </c>
      <c r="AC774">
        <f t="shared" si="350"/>
        <v>0.66798999999999997</v>
      </c>
      <c r="AD774" t="str">
        <f t="shared" si="351"/>
        <v>fast</v>
      </c>
      <c r="AE774" t="str">
        <f t="shared" si="358"/>
        <v>cont</v>
      </c>
      <c r="AF774" s="1">
        <v>1.6722999999999999</v>
      </c>
      <c r="AG774" t="str">
        <f t="shared" si="365"/>
        <v>down</v>
      </c>
      <c r="AH774">
        <f t="shared" si="341"/>
        <v>1.6782200000000003</v>
      </c>
      <c r="AI774">
        <f t="shared" si="352"/>
        <v>1.671465</v>
      </c>
      <c r="AJ774" t="str">
        <f t="shared" si="353"/>
        <v>fast</v>
      </c>
      <c r="AK774" t="str">
        <f t="shared" si="359"/>
        <v>cont</v>
      </c>
    </row>
    <row r="775" spans="1:37">
      <c r="A775">
        <v>20030627</v>
      </c>
      <c r="B775" s="1">
        <v>1.1466000000000001</v>
      </c>
      <c r="C775" t="str">
        <f t="shared" si="360"/>
        <v>down</v>
      </c>
      <c r="D775">
        <f t="shared" si="336"/>
        <v>1.1654100000000001</v>
      </c>
      <c r="E775">
        <f t="shared" si="342"/>
        <v>1.1740200000000001</v>
      </c>
      <c r="F775" t="str">
        <f t="shared" si="343"/>
        <v>slow</v>
      </c>
      <c r="G775" t="str">
        <f t="shared" si="354"/>
        <v>cont</v>
      </c>
      <c r="H775" s="1">
        <v>1.3586</v>
      </c>
      <c r="I775" t="str">
        <f t="shared" si="361"/>
        <v>down</v>
      </c>
      <c r="J775">
        <f t="shared" si="337"/>
        <v>1.35764</v>
      </c>
      <c r="K775">
        <f t="shared" si="344"/>
        <v>1.3571049999999998</v>
      </c>
      <c r="L775" t="str">
        <f t="shared" si="345"/>
        <v>fast</v>
      </c>
      <c r="M775" t="str">
        <f t="shared" si="355"/>
        <v>cross</v>
      </c>
      <c r="N775" s="1">
        <v>1.3565</v>
      </c>
      <c r="O775" t="str">
        <f t="shared" si="362"/>
        <v>down</v>
      </c>
      <c r="P775">
        <f t="shared" si="338"/>
        <v>1.3348500000000001</v>
      </c>
      <c r="Q775">
        <f t="shared" si="346"/>
        <v>1.3257999999999996</v>
      </c>
      <c r="R775" t="str">
        <f t="shared" si="347"/>
        <v>fast</v>
      </c>
      <c r="S775" t="str">
        <f t="shared" si="356"/>
        <v>cont</v>
      </c>
      <c r="T775" s="1">
        <v>119.98</v>
      </c>
      <c r="U775" t="str">
        <f t="shared" si="363"/>
        <v>down</v>
      </c>
      <c r="V775">
        <f t="shared" si="339"/>
        <v>118.752</v>
      </c>
      <c r="W775">
        <f t="shared" si="348"/>
        <v>118.51149999999998</v>
      </c>
      <c r="X775" t="str">
        <f t="shared" si="349"/>
        <v>fast</v>
      </c>
      <c r="Y775" t="str">
        <f t="shared" si="357"/>
        <v>cont</v>
      </c>
      <c r="Z775" s="1">
        <v>0.66710000000000003</v>
      </c>
      <c r="AA775" t="str">
        <f t="shared" si="364"/>
        <v>down</v>
      </c>
      <c r="AB775">
        <f t="shared" si="340"/>
        <v>0.67045999999999994</v>
      </c>
      <c r="AC775">
        <f t="shared" si="350"/>
        <v>0.66803999999999997</v>
      </c>
      <c r="AD775" t="str">
        <f t="shared" si="351"/>
        <v>fast</v>
      </c>
      <c r="AE775" t="str">
        <f t="shared" si="358"/>
        <v>cont</v>
      </c>
      <c r="AF775" s="1">
        <v>1.6631</v>
      </c>
      <c r="AG775" t="str">
        <f t="shared" si="365"/>
        <v>down</v>
      </c>
      <c r="AH775">
        <f t="shared" si="341"/>
        <v>1.6757200000000001</v>
      </c>
      <c r="AI775">
        <f t="shared" si="352"/>
        <v>1.6729050000000001</v>
      </c>
      <c r="AJ775" t="str">
        <f t="shared" si="353"/>
        <v>fast</v>
      </c>
      <c r="AK775" t="str">
        <f t="shared" si="359"/>
        <v>cont</v>
      </c>
    </row>
    <row r="776" spans="1:37">
      <c r="A776">
        <v>20030629</v>
      </c>
      <c r="B776" s="1">
        <v>1.1431</v>
      </c>
      <c r="C776" t="str">
        <f t="shared" si="360"/>
        <v>up</v>
      </c>
      <c r="D776">
        <f t="shared" si="336"/>
        <v>1.16107</v>
      </c>
      <c r="E776">
        <f t="shared" si="342"/>
        <v>1.171745</v>
      </c>
      <c r="F776" t="str">
        <f t="shared" si="343"/>
        <v>slow</v>
      </c>
      <c r="G776" t="str">
        <f t="shared" si="354"/>
        <v>cont</v>
      </c>
      <c r="H776" s="1">
        <v>1.3483000000000001</v>
      </c>
      <c r="I776" t="str">
        <f t="shared" si="361"/>
        <v>up</v>
      </c>
      <c r="J776">
        <f t="shared" si="337"/>
        <v>1.3575899999999999</v>
      </c>
      <c r="K776">
        <f t="shared" si="344"/>
        <v>1.356385</v>
      </c>
      <c r="L776" t="str">
        <f t="shared" si="345"/>
        <v>fast</v>
      </c>
      <c r="M776" t="str">
        <f t="shared" si="355"/>
        <v>cont</v>
      </c>
      <c r="N776" s="1">
        <v>1.3508</v>
      </c>
      <c r="O776" t="str">
        <f t="shared" si="362"/>
        <v>up</v>
      </c>
      <c r="P776">
        <f t="shared" si="338"/>
        <v>1.3389900000000001</v>
      </c>
      <c r="Q776">
        <f t="shared" si="346"/>
        <v>1.3272699999999999</v>
      </c>
      <c r="R776" t="str">
        <f t="shared" si="347"/>
        <v>fast</v>
      </c>
      <c r="S776" t="str">
        <f t="shared" si="356"/>
        <v>cont</v>
      </c>
      <c r="T776" s="1">
        <v>119.81</v>
      </c>
      <c r="U776" t="str">
        <f t="shared" si="363"/>
        <v>up</v>
      </c>
      <c r="V776">
        <f t="shared" si="339"/>
        <v>118.89499999999998</v>
      </c>
      <c r="W776">
        <f t="shared" si="348"/>
        <v>118.55749999999998</v>
      </c>
      <c r="X776" t="str">
        <f t="shared" si="349"/>
        <v>fast</v>
      </c>
      <c r="Y776" t="str">
        <f t="shared" si="357"/>
        <v>cont</v>
      </c>
      <c r="Z776" s="1">
        <v>0.66649999999999998</v>
      </c>
      <c r="AA776" t="str">
        <f t="shared" si="364"/>
        <v>up</v>
      </c>
      <c r="AB776">
        <f t="shared" si="340"/>
        <v>0.66992000000000007</v>
      </c>
      <c r="AC776">
        <f t="shared" si="350"/>
        <v>0.66793999999999998</v>
      </c>
      <c r="AD776" t="str">
        <f t="shared" si="351"/>
        <v>fast</v>
      </c>
      <c r="AE776" t="str">
        <f t="shared" si="358"/>
        <v>cont</v>
      </c>
      <c r="AF776" s="1">
        <v>1.6503000000000001</v>
      </c>
      <c r="AG776" t="str">
        <f t="shared" si="365"/>
        <v>up</v>
      </c>
      <c r="AH776">
        <f t="shared" si="341"/>
        <v>1.6717200000000001</v>
      </c>
      <c r="AI776">
        <f t="shared" si="352"/>
        <v>1.6723199999999998</v>
      </c>
      <c r="AJ776" t="str">
        <f t="shared" si="353"/>
        <v>slow</v>
      </c>
      <c r="AK776" t="str">
        <f t="shared" si="359"/>
        <v>cross</v>
      </c>
    </row>
    <row r="777" spans="1:37">
      <c r="A777">
        <v>20030630</v>
      </c>
      <c r="B777" s="1">
        <v>1.1532</v>
      </c>
      <c r="C777" t="str">
        <f t="shared" si="360"/>
        <v>up</v>
      </c>
      <c r="D777">
        <f t="shared" si="336"/>
        <v>1.15839</v>
      </c>
      <c r="E777">
        <f t="shared" si="342"/>
        <v>1.1700199999999998</v>
      </c>
      <c r="F777" t="str">
        <f t="shared" si="343"/>
        <v>slow</v>
      </c>
      <c r="G777" t="str">
        <f t="shared" si="354"/>
        <v>cont</v>
      </c>
      <c r="H777" s="1">
        <v>1.3617999999999999</v>
      </c>
      <c r="I777" t="str">
        <f t="shared" si="361"/>
        <v>down</v>
      </c>
      <c r="J777">
        <f t="shared" si="337"/>
        <v>1.35928</v>
      </c>
      <c r="K777">
        <f t="shared" si="344"/>
        <v>1.3564349999999998</v>
      </c>
      <c r="L777" t="str">
        <f t="shared" si="345"/>
        <v>fast</v>
      </c>
      <c r="M777" t="str">
        <f t="shared" si="355"/>
        <v>cont</v>
      </c>
      <c r="N777" s="1">
        <v>1.361</v>
      </c>
      <c r="O777" t="str">
        <f t="shared" si="362"/>
        <v>down</v>
      </c>
      <c r="P777">
        <f t="shared" si="338"/>
        <v>1.3424800000000001</v>
      </c>
      <c r="Q777">
        <f t="shared" si="346"/>
        <v>1.329075</v>
      </c>
      <c r="R777" t="str">
        <f t="shared" si="347"/>
        <v>fast</v>
      </c>
      <c r="S777" t="str">
        <f t="shared" si="356"/>
        <v>cont</v>
      </c>
      <c r="T777" s="1">
        <v>120.2</v>
      </c>
      <c r="U777" t="str">
        <f t="shared" si="363"/>
        <v>down</v>
      </c>
      <c r="V777">
        <f t="shared" si="339"/>
        <v>119.04600000000002</v>
      </c>
      <c r="W777">
        <f t="shared" si="348"/>
        <v>118.62249999999997</v>
      </c>
      <c r="X777" t="str">
        <f t="shared" si="349"/>
        <v>fast</v>
      </c>
      <c r="Y777" t="str">
        <f t="shared" si="357"/>
        <v>cont</v>
      </c>
      <c r="Z777" s="1">
        <v>0.67400000000000004</v>
      </c>
      <c r="AA777" t="str">
        <f t="shared" si="364"/>
        <v>up</v>
      </c>
      <c r="AB777">
        <f t="shared" si="340"/>
        <v>0.66998000000000013</v>
      </c>
      <c r="AC777">
        <f t="shared" si="350"/>
        <v>0.66810999999999998</v>
      </c>
      <c r="AD777" t="str">
        <f t="shared" si="351"/>
        <v>fast</v>
      </c>
      <c r="AE777" t="str">
        <f t="shared" si="358"/>
        <v>cont</v>
      </c>
      <c r="AF777" s="1">
        <v>1.6571</v>
      </c>
      <c r="AG777" t="str">
        <f t="shared" si="365"/>
        <v>up</v>
      </c>
      <c r="AH777">
        <f t="shared" si="341"/>
        <v>1.6688000000000003</v>
      </c>
      <c r="AI777">
        <f t="shared" si="352"/>
        <v>1.6716299999999999</v>
      </c>
      <c r="AJ777" t="str">
        <f t="shared" si="353"/>
        <v>slow</v>
      </c>
      <c r="AK777" t="str">
        <f t="shared" si="359"/>
        <v>cont</v>
      </c>
    </row>
    <row r="778" spans="1:37">
      <c r="A778">
        <v>20030701</v>
      </c>
      <c r="B778" s="1">
        <v>1.1607000000000001</v>
      </c>
      <c r="C778" t="str">
        <f t="shared" si="360"/>
        <v>down</v>
      </c>
      <c r="D778">
        <f t="shared" si="336"/>
        <v>1.1570800000000001</v>
      </c>
      <c r="E778">
        <f t="shared" si="342"/>
        <v>1.1695249999999997</v>
      </c>
      <c r="F778" t="str">
        <f t="shared" si="343"/>
        <v>slow</v>
      </c>
      <c r="G778" t="str">
        <f t="shared" si="354"/>
        <v>cont</v>
      </c>
      <c r="H778" s="1">
        <v>1.3537999999999999</v>
      </c>
      <c r="I778" t="str">
        <f t="shared" si="361"/>
        <v>down</v>
      </c>
      <c r="J778">
        <f t="shared" si="337"/>
        <v>1.3592</v>
      </c>
      <c r="K778">
        <f t="shared" si="344"/>
        <v>1.3561399999999997</v>
      </c>
      <c r="L778" t="str">
        <f t="shared" si="345"/>
        <v>fast</v>
      </c>
      <c r="M778" t="str">
        <f t="shared" si="355"/>
        <v>cont</v>
      </c>
      <c r="N778" s="1">
        <v>1.3535999999999999</v>
      </c>
      <c r="O778" t="str">
        <f t="shared" si="362"/>
        <v>down</v>
      </c>
      <c r="P778">
        <f t="shared" si="338"/>
        <v>1.3441500000000002</v>
      </c>
      <c r="Q778">
        <f t="shared" si="346"/>
        <v>1.3307249999999999</v>
      </c>
      <c r="R778" t="str">
        <f t="shared" si="347"/>
        <v>fast</v>
      </c>
      <c r="S778" t="str">
        <f t="shared" si="356"/>
        <v>cont</v>
      </c>
      <c r="T778" s="1">
        <v>119.96</v>
      </c>
      <c r="U778" t="str">
        <f t="shared" si="363"/>
        <v>down</v>
      </c>
      <c r="V778">
        <f t="shared" si="339"/>
        <v>119.13400000000001</v>
      </c>
      <c r="W778">
        <f t="shared" si="348"/>
        <v>118.68299999999999</v>
      </c>
      <c r="X778" t="str">
        <f t="shared" si="349"/>
        <v>fast</v>
      </c>
      <c r="Y778" t="str">
        <f t="shared" si="357"/>
        <v>cont</v>
      </c>
      <c r="Z778" s="1">
        <v>0.6794</v>
      </c>
      <c r="AA778" t="str">
        <f t="shared" si="364"/>
        <v>up</v>
      </c>
      <c r="AB778">
        <f t="shared" si="340"/>
        <v>0.6706700000000001</v>
      </c>
      <c r="AC778">
        <f t="shared" si="350"/>
        <v>0.6691149999999999</v>
      </c>
      <c r="AD778" t="str">
        <f t="shared" si="351"/>
        <v>fast</v>
      </c>
      <c r="AE778" t="str">
        <f t="shared" si="358"/>
        <v>cont</v>
      </c>
      <c r="AF778" s="1">
        <v>1.665</v>
      </c>
      <c r="AG778" t="str">
        <f t="shared" si="365"/>
        <v>up</v>
      </c>
      <c r="AH778">
        <f t="shared" si="341"/>
        <v>1.6672499999999999</v>
      </c>
      <c r="AI778">
        <f t="shared" si="352"/>
        <v>1.67191</v>
      </c>
      <c r="AJ778" t="str">
        <f t="shared" si="353"/>
        <v>slow</v>
      </c>
      <c r="AK778" t="str">
        <f t="shared" si="359"/>
        <v>cont</v>
      </c>
    </row>
    <row r="779" spans="1:37">
      <c r="A779">
        <v>20030702</v>
      </c>
      <c r="B779" s="1">
        <v>1.1558999999999999</v>
      </c>
      <c r="C779" t="str">
        <f t="shared" si="360"/>
        <v>down</v>
      </c>
      <c r="D779">
        <f t="shared" si="336"/>
        <v>1.1553599999999999</v>
      </c>
      <c r="E779">
        <f t="shared" si="342"/>
        <v>1.1683899999999996</v>
      </c>
      <c r="F779" t="str">
        <f t="shared" si="343"/>
        <v>slow</v>
      </c>
      <c r="G779" t="str">
        <f t="shared" si="354"/>
        <v>cont</v>
      </c>
      <c r="H779" s="1">
        <v>1.3533999999999999</v>
      </c>
      <c r="I779" t="str">
        <f t="shared" si="361"/>
        <v>down</v>
      </c>
      <c r="J779">
        <f t="shared" si="337"/>
        <v>1.3582399999999999</v>
      </c>
      <c r="K779">
        <f t="shared" si="344"/>
        <v>1.3554249999999999</v>
      </c>
      <c r="L779" t="str">
        <f t="shared" si="345"/>
        <v>fast</v>
      </c>
      <c r="M779" t="str">
        <f t="shared" si="355"/>
        <v>cont</v>
      </c>
      <c r="N779" s="1">
        <v>1.349</v>
      </c>
      <c r="O779" t="str">
        <f t="shared" si="362"/>
        <v>up</v>
      </c>
      <c r="P779">
        <f t="shared" si="338"/>
        <v>1.34535</v>
      </c>
      <c r="Q779">
        <f t="shared" si="346"/>
        <v>1.3319049999999999</v>
      </c>
      <c r="R779" t="str">
        <f t="shared" si="347"/>
        <v>fast</v>
      </c>
      <c r="S779" t="str">
        <f t="shared" si="356"/>
        <v>cont</v>
      </c>
      <c r="T779" s="1">
        <v>119.45</v>
      </c>
      <c r="U779" t="str">
        <f t="shared" si="363"/>
        <v>down</v>
      </c>
      <c r="V779">
        <f t="shared" si="339"/>
        <v>119.22000000000003</v>
      </c>
      <c r="W779">
        <f t="shared" si="348"/>
        <v>118.71849999999998</v>
      </c>
      <c r="X779" t="str">
        <f t="shared" si="349"/>
        <v>fast</v>
      </c>
      <c r="Y779" t="str">
        <f t="shared" si="357"/>
        <v>cont</v>
      </c>
      <c r="Z779" s="1">
        <v>0.68149999999999999</v>
      </c>
      <c r="AA779" t="str">
        <f t="shared" si="364"/>
        <v>up</v>
      </c>
      <c r="AB779">
        <f t="shared" si="340"/>
        <v>0.67157000000000011</v>
      </c>
      <c r="AC779">
        <f t="shared" si="350"/>
        <v>0.67012499999999986</v>
      </c>
      <c r="AD779" t="str">
        <f t="shared" si="351"/>
        <v>fast</v>
      </c>
      <c r="AE779" t="str">
        <f t="shared" si="358"/>
        <v>cont</v>
      </c>
      <c r="AF779" s="1">
        <v>1.667</v>
      </c>
      <c r="AG779" t="str">
        <f t="shared" si="365"/>
        <v>up</v>
      </c>
      <c r="AH779">
        <f t="shared" si="341"/>
        <v>1.6657600000000001</v>
      </c>
      <c r="AI779">
        <f t="shared" si="352"/>
        <v>1.6719999999999999</v>
      </c>
      <c r="AJ779" t="str">
        <f t="shared" si="353"/>
        <v>slow</v>
      </c>
      <c r="AK779" t="str">
        <f t="shared" si="359"/>
        <v>cont</v>
      </c>
    </row>
    <row r="780" spans="1:37">
      <c r="A780">
        <v>20030703</v>
      </c>
      <c r="B780" s="1">
        <v>1.1537999999999999</v>
      </c>
      <c r="C780" t="str">
        <f t="shared" si="360"/>
        <v>down</v>
      </c>
      <c r="D780">
        <f t="shared" ref="D780:D843" si="366">+AVERAGE(B771:B780)</f>
        <v>1.1548000000000003</v>
      </c>
      <c r="E780">
        <f t="shared" si="342"/>
        <v>1.1673849999999999</v>
      </c>
      <c r="F780" t="str">
        <f t="shared" si="343"/>
        <v>slow</v>
      </c>
      <c r="G780" t="str">
        <f t="shared" si="354"/>
        <v>cont</v>
      </c>
      <c r="H780" s="1">
        <v>1.3442000000000001</v>
      </c>
      <c r="I780" t="str">
        <f t="shared" si="361"/>
        <v>down</v>
      </c>
      <c r="J780">
        <f t="shared" ref="J780:J843" si="367">+AVERAGE(H771:H780)</f>
        <v>1.3567300000000002</v>
      </c>
      <c r="K780">
        <f t="shared" si="344"/>
        <v>1.3542899999999998</v>
      </c>
      <c r="L780" t="str">
        <f t="shared" si="345"/>
        <v>fast</v>
      </c>
      <c r="M780" t="str">
        <f t="shared" si="355"/>
        <v>cont</v>
      </c>
      <c r="N780" s="1">
        <v>1.3552999999999999</v>
      </c>
      <c r="O780" t="str">
        <f t="shared" si="362"/>
        <v>down</v>
      </c>
      <c r="P780">
        <f t="shared" ref="P780:P843" si="368">+AVERAGE(N771:N780)</f>
        <v>1.3477400000000002</v>
      </c>
      <c r="Q780">
        <f t="shared" si="346"/>
        <v>1.333655</v>
      </c>
      <c r="R780" t="str">
        <f t="shared" si="347"/>
        <v>fast</v>
      </c>
      <c r="S780" t="str">
        <f t="shared" si="356"/>
        <v>cont</v>
      </c>
      <c r="T780" s="1">
        <v>118.58</v>
      </c>
      <c r="U780" t="str">
        <f t="shared" si="363"/>
        <v>down</v>
      </c>
      <c r="V780">
        <f t="shared" ref="V780:V843" si="369">+AVERAGE(T771:T780)</f>
        <v>119.224</v>
      </c>
      <c r="W780">
        <f t="shared" si="348"/>
        <v>118.72899999999997</v>
      </c>
      <c r="X780" t="str">
        <f t="shared" si="349"/>
        <v>fast</v>
      </c>
      <c r="Y780" t="str">
        <f t="shared" si="357"/>
        <v>cont</v>
      </c>
      <c r="Z780" s="1">
        <v>0.6835</v>
      </c>
      <c r="AA780" t="str">
        <f t="shared" si="364"/>
        <v>down</v>
      </c>
      <c r="AB780">
        <f t="shared" ref="AB780:AB843" si="370">+AVERAGE(Z771:Z780)</f>
        <v>0.67303000000000002</v>
      </c>
      <c r="AC780">
        <f t="shared" si="350"/>
        <v>0.67135499999999992</v>
      </c>
      <c r="AD780" t="str">
        <f t="shared" si="351"/>
        <v>fast</v>
      </c>
      <c r="AE780" t="str">
        <f t="shared" si="358"/>
        <v>cont</v>
      </c>
      <c r="AF780" s="1">
        <v>1.6741999999999999</v>
      </c>
      <c r="AG780" t="str">
        <f t="shared" si="365"/>
        <v>down</v>
      </c>
      <c r="AH780">
        <f t="shared" ref="AH780:AH843" si="371">+AVERAGE(AF771:AF780)</f>
        <v>1.6668700000000001</v>
      </c>
      <c r="AI780">
        <f t="shared" si="352"/>
        <v>1.6728450000000001</v>
      </c>
      <c r="AJ780" t="str">
        <f t="shared" si="353"/>
        <v>slow</v>
      </c>
      <c r="AK780" t="str">
        <f t="shared" si="359"/>
        <v>cont</v>
      </c>
    </row>
    <row r="781" spans="1:37">
      <c r="A781">
        <v>20030704</v>
      </c>
      <c r="B781" s="1">
        <v>1.1493</v>
      </c>
      <c r="C781" t="str">
        <f t="shared" si="360"/>
        <v>down</v>
      </c>
      <c r="D781">
        <f t="shared" si="366"/>
        <v>1.1537000000000002</v>
      </c>
      <c r="E781">
        <f t="shared" si="342"/>
        <v>1.16595</v>
      </c>
      <c r="F781" t="str">
        <f t="shared" si="343"/>
        <v>slow</v>
      </c>
      <c r="G781" t="str">
        <f t="shared" si="354"/>
        <v>cont</v>
      </c>
      <c r="H781" s="1">
        <v>1.3413999999999999</v>
      </c>
      <c r="I781" t="str">
        <f t="shared" si="361"/>
        <v>down</v>
      </c>
      <c r="J781">
        <f t="shared" si="367"/>
        <v>1.3542100000000001</v>
      </c>
      <c r="K781">
        <f t="shared" si="344"/>
        <v>1.3531249999999999</v>
      </c>
      <c r="L781" t="str">
        <f t="shared" si="345"/>
        <v>fast</v>
      </c>
      <c r="M781" t="str">
        <f t="shared" si="355"/>
        <v>cont</v>
      </c>
      <c r="N781" s="1">
        <v>1.3529</v>
      </c>
      <c r="O781" t="str">
        <f t="shared" si="362"/>
        <v>down</v>
      </c>
      <c r="P781">
        <f t="shared" si="368"/>
        <v>1.3495700000000002</v>
      </c>
      <c r="Q781">
        <f t="shared" si="346"/>
        <v>1.3354500000000002</v>
      </c>
      <c r="R781" t="str">
        <f t="shared" si="347"/>
        <v>fast</v>
      </c>
      <c r="S781" t="str">
        <f t="shared" si="356"/>
        <v>cont</v>
      </c>
      <c r="T781" s="1">
        <v>118.43</v>
      </c>
      <c r="U781" t="str">
        <f t="shared" si="363"/>
        <v>down</v>
      </c>
      <c r="V781">
        <f t="shared" si="369"/>
        <v>119.20800000000001</v>
      </c>
      <c r="W781">
        <f t="shared" si="348"/>
        <v>118.74499999999998</v>
      </c>
      <c r="X781" t="str">
        <f t="shared" si="349"/>
        <v>fast</v>
      </c>
      <c r="Y781" t="str">
        <f t="shared" si="357"/>
        <v>cont</v>
      </c>
      <c r="Z781" s="1">
        <v>0.68230000000000002</v>
      </c>
      <c r="AA781" t="str">
        <f t="shared" si="364"/>
        <v>down</v>
      </c>
      <c r="AB781">
        <f t="shared" si="370"/>
        <v>0.67442999999999986</v>
      </c>
      <c r="AC781">
        <f t="shared" si="350"/>
        <v>0.67223999999999984</v>
      </c>
      <c r="AD781" t="str">
        <f t="shared" si="351"/>
        <v>fast</v>
      </c>
      <c r="AE781" t="str">
        <f t="shared" si="358"/>
        <v>cont</v>
      </c>
      <c r="AF781" s="1">
        <v>1.6714</v>
      </c>
      <c r="AG781" t="str">
        <f t="shared" si="365"/>
        <v>down</v>
      </c>
      <c r="AH781">
        <f t="shared" si="371"/>
        <v>1.66706</v>
      </c>
      <c r="AI781">
        <f t="shared" si="352"/>
        <v>1.672925</v>
      </c>
      <c r="AJ781" t="str">
        <f t="shared" si="353"/>
        <v>slow</v>
      </c>
      <c r="AK781" t="str">
        <f t="shared" si="359"/>
        <v>cont</v>
      </c>
    </row>
    <row r="782" spans="1:37">
      <c r="A782">
        <v>20030706</v>
      </c>
      <c r="B782" s="1">
        <v>1.1478999999999999</v>
      </c>
      <c r="C782" t="str">
        <f t="shared" si="360"/>
        <v>down</v>
      </c>
      <c r="D782">
        <f t="shared" si="366"/>
        <v>1.1526900000000002</v>
      </c>
      <c r="E782">
        <f t="shared" si="342"/>
        <v>1.1643250000000001</v>
      </c>
      <c r="F782" t="str">
        <f t="shared" si="343"/>
        <v>slow</v>
      </c>
      <c r="G782" t="str">
        <f t="shared" si="354"/>
        <v>cont</v>
      </c>
      <c r="H782" s="1">
        <v>1.3412999999999999</v>
      </c>
      <c r="I782" t="str">
        <f t="shared" si="361"/>
        <v>up</v>
      </c>
      <c r="J782">
        <f t="shared" si="367"/>
        <v>1.3520100000000002</v>
      </c>
      <c r="K782">
        <f t="shared" si="344"/>
        <v>1.352495</v>
      </c>
      <c r="L782" t="str">
        <f t="shared" si="345"/>
        <v>slow</v>
      </c>
      <c r="M782" t="str">
        <f t="shared" si="355"/>
        <v>cross</v>
      </c>
      <c r="N782" s="1">
        <v>1.3517999999999999</v>
      </c>
      <c r="O782" t="str">
        <f t="shared" si="362"/>
        <v>up</v>
      </c>
      <c r="P782">
        <f t="shared" si="368"/>
        <v>1.3514599999999999</v>
      </c>
      <c r="Q782">
        <f t="shared" si="346"/>
        <v>1.33728</v>
      </c>
      <c r="R782" t="str">
        <f t="shared" si="347"/>
        <v>fast</v>
      </c>
      <c r="S782" t="str">
        <f t="shared" si="356"/>
        <v>cont</v>
      </c>
      <c r="T782" s="1">
        <v>118.15</v>
      </c>
      <c r="U782" t="str">
        <f t="shared" si="363"/>
        <v>up</v>
      </c>
      <c r="V782">
        <f t="shared" si="369"/>
        <v>119.21700000000003</v>
      </c>
      <c r="W782">
        <f t="shared" si="348"/>
        <v>118.7565</v>
      </c>
      <c r="X782" t="str">
        <f t="shared" si="349"/>
        <v>fast</v>
      </c>
      <c r="Y782" t="str">
        <f t="shared" si="357"/>
        <v>cont</v>
      </c>
      <c r="Z782" s="1">
        <v>0.68179999999999996</v>
      </c>
      <c r="AA782" t="str">
        <f t="shared" si="364"/>
        <v>up</v>
      </c>
      <c r="AB782">
        <f t="shared" si="370"/>
        <v>0.67597999999999991</v>
      </c>
      <c r="AC782">
        <f t="shared" si="350"/>
        <v>0.67301499999999981</v>
      </c>
      <c r="AD782" t="str">
        <f t="shared" si="351"/>
        <v>fast</v>
      </c>
      <c r="AE782" t="str">
        <f t="shared" si="358"/>
        <v>cont</v>
      </c>
      <c r="AF782" s="1">
        <v>1.6673</v>
      </c>
      <c r="AG782" t="str">
        <f t="shared" si="365"/>
        <v>up</v>
      </c>
      <c r="AH782">
        <f t="shared" si="371"/>
        <v>1.66673</v>
      </c>
      <c r="AI782">
        <f t="shared" si="352"/>
        <v>1.672345</v>
      </c>
      <c r="AJ782" t="str">
        <f t="shared" si="353"/>
        <v>slow</v>
      </c>
      <c r="AK782" t="str">
        <f t="shared" si="359"/>
        <v>cont</v>
      </c>
    </row>
    <row r="783" spans="1:37">
      <c r="A783">
        <v>20030707</v>
      </c>
      <c r="B783" s="1">
        <v>1.147</v>
      </c>
      <c r="C783" t="str">
        <f t="shared" si="360"/>
        <v>down</v>
      </c>
      <c r="D783">
        <f t="shared" si="366"/>
        <v>1.1511800000000001</v>
      </c>
      <c r="E783">
        <f t="shared" si="342"/>
        <v>1.1622999999999999</v>
      </c>
      <c r="F783" t="str">
        <f t="shared" si="343"/>
        <v>slow</v>
      </c>
      <c r="G783" t="str">
        <f t="shared" si="354"/>
        <v>cont</v>
      </c>
      <c r="H783" s="1">
        <v>1.3512999999999999</v>
      </c>
      <c r="I783" t="str">
        <f t="shared" si="361"/>
        <v>up</v>
      </c>
      <c r="J783">
        <f t="shared" si="367"/>
        <v>1.3511500000000001</v>
      </c>
      <c r="K783">
        <f t="shared" si="344"/>
        <v>1.3525899999999997</v>
      </c>
      <c r="L783" t="str">
        <f t="shared" si="345"/>
        <v>slow</v>
      </c>
      <c r="M783" t="str">
        <f t="shared" si="355"/>
        <v>cont</v>
      </c>
      <c r="N783" s="1">
        <v>1.3737999999999999</v>
      </c>
      <c r="O783" t="str">
        <f t="shared" si="362"/>
        <v>up</v>
      </c>
      <c r="P783">
        <f t="shared" si="368"/>
        <v>1.3556999999999999</v>
      </c>
      <c r="Q783">
        <f t="shared" si="346"/>
        <v>1.3400349999999999</v>
      </c>
      <c r="R783" t="str">
        <f t="shared" si="347"/>
        <v>fast</v>
      </c>
      <c r="S783" t="str">
        <f t="shared" si="356"/>
        <v>cont</v>
      </c>
      <c r="T783" s="1">
        <v>118.31</v>
      </c>
      <c r="U783" t="str">
        <f t="shared" si="363"/>
        <v>up</v>
      </c>
      <c r="V783">
        <f t="shared" si="369"/>
        <v>119.23200000000001</v>
      </c>
      <c r="W783">
        <f t="shared" si="348"/>
        <v>118.77850000000001</v>
      </c>
      <c r="X783" t="str">
        <f t="shared" si="349"/>
        <v>fast</v>
      </c>
      <c r="Y783" t="str">
        <f t="shared" si="357"/>
        <v>cont</v>
      </c>
      <c r="Z783" s="1">
        <v>0.68440000000000001</v>
      </c>
      <c r="AA783" t="str">
        <f t="shared" si="364"/>
        <v>down</v>
      </c>
      <c r="AB783">
        <f t="shared" si="370"/>
        <v>0.67714999999999992</v>
      </c>
      <c r="AC783">
        <f t="shared" si="350"/>
        <v>0.67380499999999999</v>
      </c>
      <c r="AD783" t="str">
        <f t="shared" si="351"/>
        <v>fast</v>
      </c>
      <c r="AE783" t="str">
        <f t="shared" si="358"/>
        <v>cont</v>
      </c>
      <c r="AF783" s="1">
        <v>1.6674</v>
      </c>
      <c r="AG783" t="str">
        <f t="shared" si="365"/>
        <v>down</v>
      </c>
      <c r="AH783">
        <f t="shared" si="371"/>
        <v>1.66551</v>
      </c>
      <c r="AI783">
        <f t="shared" si="352"/>
        <v>1.6719750000000002</v>
      </c>
      <c r="AJ783" t="str">
        <f t="shared" si="353"/>
        <v>slow</v>
      </c>
      <c r="AK783" t="str">
        <f t="shared" si="359"/>
        <v>cont</v>
      </c>
    </row>
    <row r="784" spans="1:37">
      <c r="A784">
        <v>20030708</v>
      </c>
      <c r="B784" s="1">
        <v>1.135</v>
      </c>
      <c r="C784" t="str">
        <f t="shared" si="360"/>
        <v>up</v>
      </c>
      <c r="D784">
        <f t="shared" si="366"/>
        <v>1.1492499999999999</v>
      </c>
      <c r="E784">
        <f t="shared" si="342"/>
        <v>1.15964</v>
      </c>
      <c r="F784" t="str">
        <f t="shared" si="343"/>
        <v>slow</v>
      </c>
      <c r="G784" t="str">
        <f t="shared" si="354"/>
        <v>cont</v>
      </c>
      <c r="H784" s="1">
        <v>1.3711</v>
      </c>
      <c r="I784" t="str">
        <f t="shared" si="361"/>
        <v>up</v>
      </c>
      <c r="J784">
        <f t="shared" si="367"/>
        <v>1.3525199999999999</v>
      </c>
      <c r="K784">
        <f t="shared" si="344"/>
        <v>1.3544099999999999</v>
      </c>
      <c r="L784" t="str">
        <f t="shared" si="345"/>
        <v>slow</v>
      </c>
      <c r="M784" t="str">
        <f t="shared" si="355"/>
        <v>cont</v>
      </c>
      <c r="N784" s="1">
        <v>1.3787</v>
      </c>
      <c r="O784" t="str">
        <f t="shared" si="362"/>
        <v>down</v>
      </c>
      <c r="P784">
        <f t="shared" si="368"/>
        <v>1.3583399999999999</v>
      </c>
      <c r="Q784">
        <f t="shared" si="346"/>
        <v>1.34409</v>
      </c>
      <c r="R784" t="str">
        <f t="shared" si="347"/>
        <v>fast</v>
      </c>
      <c r="S784" t="str">
        <f t="shared" si="356"/>
        <v>cont</v>
      </c>
      <c r="T784" s="1">
        <v>118.67</v>
      </c>
      <c r="U784" t="str">
        <f t="shared" si="363"/>
        <v>down</v>
      </c>
      <c r="V784">
        <f t="shared" si="369"/>
        <v>119.15400000000002</v>
      </c>
      <c r="W784">
        <f t="shared" si="348"/>
        <v>118.843</v>
      </c>
      <c r="X784" t="str">
        <f t="shared" si="349"/>
        <v>fast</v>
      </c>
      <c r="Y784" t="str">
        <f t="shared" si="357"/>
        <v>cont</v>
      </c>
      <c r="Z784" s="1">
        <v>0.67869999999999997</v>
      </c>
      <c r="AA784" t="str">
        <f t="shared" si="364"/>
        <v>down</v>
      </c>
      <c r="AB784">
        <f t="shared" si="370"/>
        <v>0.67791999999999997</v>
      </c>
      <c r="AC784">
        <f t="shared" si="350"/>
        <v>0.67431499999999978</v>
      </c>
      <c r="AD784" t="str">
        <f t="shared" si="351"/>
        <v>fast</v>
      </c>
      <c r="AE784" t="str">
        <f t="shared" si="358"/>
        <v>cont</v>
      </c>
      <c r="AF784" s="1">
        <v>1.6496</v>
      </c>
      <c r="AG784" t="str">
        <f t="shared" si="365"/>
        <v>down</v>
      </c>
      <c r="AH784">
        <f t="shared" si="371"/>
        <v>1.6632400000000001</v>
      </c>
      <c r="AI784">
        <f t="shared" si="352"/>
        <v>1.6707300000000003</v>
      </c>
      <c r="AJ784" t="str">
        <f t="shared" si="353"/>
        <v>slow</v>
      </c>
      <c r="AK784" t="str">
        <f t="shared" si="359"/>
        <v>cont</v>
      </c>
    </row>
    <row r="785" spans="1:37">
      <c r="A785">
        <v>20030709</v>
      </c>
      <c r="B785" s="1">
        <v>1.1364000000000001</v>
      </c>
      <c r="C785" t="str">
        <f t="shared" si="360"/>
        <v>up</v>
      </c>
      <c r="D785">
        <f t="shared" si="366"/>
        <v>1.1482300000000001</v>
      </c>
      <c r="E785">
        <f t="shared" si="342"/>
        <v>1.1568200000000002</v>
      </c>
      <c r="F785" t="str">
        <f t="shared" si="343"/>
        <v>slow</v>
      </c>
      <c r="G785" t="str">
        <f t="shared" si="354"/>
        <v>cont</v>
      </c>
      <c r="H785" s="1">
        <v>1.3768</v>
      </c>
      <c r="I785" t="str">
        <f t="shared" si="361"/>
        <v>up</v>
      </c>
      <c r="J785">
        <f t="shared" si="367"/>
        <v>1.3543399999999999</v>
      </c>
      <c r="K785">
        <f t="shared" si="344"/>
        <v>1.3559899999999998</v>
      </c>
      <c r="L785" t="str">
        <f t="shared" si="345"/>
        <v>slow</v>
      </c>
      <c r="M785" t="str">
        <f t="shared" si="355"/>
        <v>cont</v>
      </c>
      <c r="N785" s="1">
        <v>1.3702000000000001</v>
      </c>
      <c r="O785" t="str">
        <f t="shared" si="362"/>
        <v>down</v>
      </c>
      <c r="P785">
        <f t="shared" si="368"/>
        <v>1.35971</v>
      </c>
      <c r="Q785">
        <f t="shared" si="346"/>
        <v>1.34728</v>
      </c>
      <c r="R785" t="str">
        <f t="shared" si="347"/>
        <v>fast</v>
      </c>
      <c r="S785" t="str">
        <f t="shared" si="356"/>
        <v>cont</v>
      </c>
      <c r="T785" s="1">
        <v>118.44</v>
      </c>
      <c r="U785" t="str">
        <f t="shared" si="363"/>
        <v>down</v>
      </c>
      <c r="V785">
        <f t="shared" si="369"/>
        <v>119.00000000000003</v>
      </c>
      <c r="W785">
        <f t="shared" si="348"/>
        <v>118.87600000000002</v>
      </c>
      <c r="X785" t="str">
        <f t="shared" si="349"/>
        <v>fast</v>
      </c>
      <c r="Y785" t="str">
        <f t="shared" si="357"/>
        <v>cont</v>
      </c>
      <c r="Z785" s="1">
        <v>0.66300000000000003</v>
      </c>
      <c r="AA785" t="str">
        <f t="shared" si="364"/>
        <v>down</v>
      </c>
      <c r="AB785">
        <f t="shared" si="370"/>
        <v>0.67751000000000006</v>
      </c>
      <c r="AC785">
        <f t="shared" si="350"/>
        <v>0.67398499999999983</v>
      </c>
      <c r="AD785" t="str">
        <f t="shared" si="351"/>
        <v>fast</v>
      </c>
      <c r="AE785" t="str">
        <f t="shared" si="358"/>
        <v>cont</v>
      </c>
      <c r="AF785" s="1">
        <v>1.6387</v>
      </c>
      <c r="AG785" t="str">
        <f t="shared" si="365"/>
        <v>down</v>
      </c>
      <c r="AH785">
        <f t="shared" si="371"/>
        <v>1.6608000000000001</v>
      </c>
      <c r="AI785">
        <f t="shared" si="352"/>
        <v>1.6682600000000001</v>
      </c>
      <c r="AJ785" t="str">
        <f t="shared" si="353"/>
        <v>slow</v>
      </c>
      <c r="AK785" t="str">
        <f t="shared" si="359"/>
        <v>cont</v>
      </c>
    </row>
    <row r="786" spans="1:37">
      <c r="A786">
        <v>20030710</v>
      </c>
      <c r="B786" s="1">
        <v>1.1391</v>
      </c>
      <c r="C786" t="str">
        <f t="shared" si="360"/>
        <v>down</v>
      </c>
      <c r="D786">
        <f t="shared" si="366"/>
        <v>1.1478300000000001</v>
      </c>
      <c r="E786">
        <f t="shared" si="342"/>
        <v>1.15445</v>
      </c>
      <c r="F786" t="str">
        <f t="shared" si="343"/>
        <v>slow</v>
      </c>
      <c r="G786" t="str">
        <f t="shared" si="354"/>
        <v>cont</v>
      </c>
      <c r="H786" s="1">
        <v>1.3880999999999999</v>
      </c>
      <c r="I786" t="str">
        <f t="shared" si="361"/>
        <v>down</v>
      </c>
      <c r="J786">
        <f t="shared" si="367"/>
        <v>1.35832</v>
      </c>
      <c r="K786">
        <f t="shared" si="344"/>
        <v>1.357955</v>
      </c>
      <c r="L786" t="str">
        <f t="shared" si="345"/>
        <v>fast</v>
      </c>
      <c r="M786" t="str">
        <f t="shared" si="355"/>
        <v>cross</v>
      </c>
      <c r="N786" s="1">
        <v>1.3688</v>
      </c>
      <c r="O786" t="str">
        <f t="shared" si="362"/>
        <v>up</v>
      </c>
      <c r="P786">
        <f t="shared" si="368"/>
        <v>1.36151</v>
      </c>
      <c r="Q786">
        <f t="shared" si="346"/>
        <v>1.3502500000000002</v>
      </c>
      <c r="R786" t="str">
        <f t="shared" si="347"/>
        <v>fast</v>
      </c>
      <c r="S786" t="str">
        <f t="shared" si="356"/>
        <v>cont</v>
      </c>
      <c r="T786" s="1">
        <v>118.02</v>
      </c>
      <c r="U786" t="str">
        <f t="shared" si="363"/>
        <v>down</v>
      </c>
      <c r="V786">
        <f t="shared" si="369"/>
        <v>118.82099999999998</v>
      </c>
      <c r="W786">
        <f t="shared" si="348"/>
        <v>118.85799999999999</v>
      </c>
      <c r="X786" t="str">
        <f t="shared" si="349"/>
        <v>slow</v>
      </c>
      <c r="Y786" t="str">
        <f t="shared" si="357"/>
        <v>cross</v>
      </c>
      <c r="Z786" s="1">
        <v>0.65869999999999995</v>
      </c>
      <c r="AA786" t="str">
        <f t="shared" si="364"/>
        <v>up</v>
      </c>
      <c r="AB786">
        <f t="shared" si="370"/>
        <v>0.67673000000000005</v>
      </c>
      <c r="AC786">
        <f t="shared" si="350"/>
        <v>0.67332499999999995</v>
      </c>
      <c r="AD786" t="str">
        <f t="shared" si="351"/>
        <v>fast</v>
      </c>
      <c r="AE786" t="str">
        <f t="shared" si="358"/>
        <v>cont</v>
      </c>
      <c r="AF786" s="1">
        <v>1.6373</v>
      </c>
      <c r="AG786" t="str">
        <f t="shared" si="365"/>
        <v>up</v>
      </c>
      <c r="AH786">
        <f t="shared" si="371"/>
        <v>1.6595</v>
      </c>
      <c r="AI786">
        <f t="shared" si="352"/>
        <v>1.6656100000000003</v>
      </c>
      <c r="AJ786" t="str">
        <f t="shared" si="353"/>
        <v>slow</v>
      </c>
      <c r="AK786" t="str">
        <f t="shared" si="359"/>
        <v>cont</v>
      </c>
    </row>
    <row r="787" spans="1:37">
      <c r="A787">
        <v>20030711</v>
      </c>
      <c r="B787" s="1">
        <v>1.1351</v>
      </c>
      <c r="C787" t="str">
        <f t="shared" si="360"/>
        <v>down</v>
      </c>
      <c r="D787">
        <f t="shared" si="366"/>
        <v>1.1460199999999998</v>
      </c>
      <c r="E787">
        <f t="shared" si="342"/>
        <v>1.1522049999999999</v>
      </c>
      <c r="F787" t="str">
        <f t="shared" si="343"/>
        <v>slow</v>
      </c>
      <c r="G787" t="str">
        <f t="shared" si="354"/>
        <v>cont</v>
      </c>
      <c r="H787" s="1">
        <v>1.3866000000000001</v>
      </c>
      <c r="I787" t="str">
        <f t="shared" si="361"/>
        <v>down</v>
      </c>
      <c r="J787">
        <f t="shared" si="367"/>
        <v>1.3607999999999998</v>
      </c>
      <c r="K787">
        <f t="shared" si="344"/>
        <v>1.3600400000000001</v>
      </c>
      <c r="L787" t="str">
        <f t="shared" si="345"/>
        <v>fast</v>
      </c>
      <c r="M787" t="str">
        <f t="shared" si="355"/>
        <v>cont</v>
      </c>
      <c r="N787" s="1">
        <v>1.3747</v>
      </c>
      <c r="O787" t="str">
        <f t="shared" si="362"/>
        <v>up</v>
      </c>
      <c r="P787">
        <f t="shared" si="368"/>
        <v>1.3628800000000001</v>
      </c>
      <c r="Q787">
        <f t="shared" si="346"/>
        <v>1.3526799999999999</v>
      </c>
      <c r="R787" t="str">
        <f t="shared" si="347"/>
        <v>fast</v>
      </c>
      <c r="S787" t="str">
        <f t="shared" si="356"/>
        <v>cont</v>
      </c>
      <c r="T787" s="1">
        <v>117.98</v>
      </c>
      <c r="U787" t="str">
        <f t="shared" si="363"/>
        <v>down</v>
      </c>
      <c r="V787">
        <f t="shared" si="369"/>
        <v>118.599</v>
      </c>
      <c r="W787">
        <f t="shared" si="348"/>
        <v>118.82250000000002</v>
      </c>
      <c r="X787" t="str">
        <f t="shared" si="349"/>
        <v>slow</v>
      </c>
      <c r="Y787" t="str">
        <f t="shared" si="357"/>
        <v>cont</v>
      </c>
      <c r="Z787" s="1">
        <v>0.66100000000000003</v>
      </c>
      <c r="AA787" t="str">
        <f t="shared" si="364"/>
        <v>down</v>
      </c>
      <c r="AB787">
        <f t="shared" si="370"/>
        <v>0.67543000000000009</v>
      </c>
      <c r="AC787">
        <f t="shared" si="350"/>
        <v>0.67270500000000011</v>
      </c>
      <c r="AD787" t="str">
        <f t="shared" si="351"/>
        <v>fast</v>
      </c>
      <c r="AE787" t="str">
        <f t="shared" si="358"/>
        <v>cont</v>
      </c>
      <c r="AF787" s="1">
        <v>1.6382000000000001</v>
      </c>
      <c r="AG787" t="str">
        <f t="shared" si="365"/>
        <v>down</v>
      </c>
      <c r="AH787">
        <f t="shared" si="371"/>
        <v>1.65761</v>
      </c>
      <c r="AI787">
        <f t="shared" si="352"/>
        <v>1.663205</v>
      </c>
      <c r="AJ787" t="str">
        <f t="shared" si="353"/>
        <v>slow</v>
      </c>
      <c r="AK787" t="str">
        <f t="shared" si="359"/>
        <v>cont</v>
      </c>
    </row>
    <row r="788" spans="1:37">
      <c r="A788">
        <v>20030713</v>
      </c>
      <c r="B788" s="1">
        <v>1.1291</v>
      </c>
      <c r="C788" t="str">
        <f t="shared" si="360"/>
        <v>up</v>
      </c>
      <c r="D788">
        <f t="shared" si="366"/>
        <v>1.14286</v>
      </c>
      <c r="E788">
        <f t="shared" si="342"/>
        <v>1.1499700000000002</v>
      </c>
      <c r="F788" t="str">
        <f t="shared" si="343"/>
        <v>slow</v>
      </c>
      <c r="G788" t="str">
        <f t="shared" si="354"/>
        <v>cont</v>
      </c>
      <c r="H788" s="1">
        <v>1.3781000000000001</v>
      </c>
      <c r="I788" t="str">
        <f t="shared" si="361"/>
        <v>up</v>
      </c>
      <c r="J788">
        <f t="shared" si="367"/>
        <v>1.3632299999999999</v>
      </c>
      <c r="K788">
        <f t="shared" si="344"/>
        <v>1.3612150000000001</v>
      </c>
      <c r="L788" t="str">
        <f t="shared" si="345"/>
        <v>fast</v>
      </c>
      <c r="M788" t="str">
        <f t="shared" si="355"/>
        <v>cont</v>
      </c>
      <c r="N788" s="1">
        <v>1.3782000000000001</v>
      </c>
      <c r="O788" t="str">
        <f t="shared" si="362"/>
        <v>up</v>
      </c>
      <c r="P788">
        <f t="shared" si="368"/>
        <v>1.3653400000000002</v>
      </c>
      <c r="Q788">
        <f t="shared" si="346"/>
        <v>1.3547449999999999</v>
      </c>
      <c r="R788" t="str">
        <f t="shared" si="347"/>
        <v>fast</v>
      </c>
      <c r="S788" t="str">
        <f t="shared" si="356"/>
        <v>cont</v>
      </c>
      <c r="T788" s="1">
        <v>117.78</v>
      </c>
      <c r="U788" t="str">
        <f t="shared" si="363"/>
        <v>up</v>
      </c>
      <c r="V788">
        <f t="shared" si="369"/>
        <v>118.381</v>
      </c>
      <c r="W788">
        <f t="shared" si="348"/>
        <v>118.75750000000002</v>
      </c>
      <c r="X788" t="str">
        <f t="shared" si="349"/>
        <v>slow</v>
      </c>
      <c r="Y788" t="str">
        <f t="shared" si="357"/>
        <v>cont</v>
      </c>
      <c r="Z788" s="1">
        <v>0.65800000000000003</v>
      </c>
      <c r="AA788" t="str">
        <f t="shared" si="364"/>
        <v>up</v>
      </c>
      <c r="AB788">
        <f t="shared" si="370"/>
        <v>0.67328999999999994</v>
      </c>
      <c r="AC788">
        <f t="shared" si="350"/>
        <v>0.67197999999999991</v>
      </c>
      <c r="AD788" t="str">
        <f t="shared" si="351"/>
        <v>fast</v>
      </c>
      <c r="AE788" t="str">
        <f t="shared" si="358"/>
        <v>cont</v>
      </c>
      <c r="AF788" s="1">
        <v>1.6295999999999999</v>
      </c>
      <c r="AG788" t="str">
        <f t="shared" si="365"/>
        <v>down</v>
      </c>
      <c r="AH788">
        <f t="shared" si="371"/>
        <v>1.6540700000000002</v>
      </c>
      <c r="AI788">
        <f t="shared" si="352"/>
        <v>1.66066</v>
      </c>
      <c r="AJ788" t="str">
        <f t="shared" si="353"/>
        <v>slow</v>
      </c>
      <c r="AK788" t="str">
        <f t="shared" si="359"/>
        <v>cont</v>
      </c>
    </row>
    <row r="789" spans="1:37">
      <c r="A789">
        <v>20030714</v>
      </c>
      <c r="B789" s="1">
        <v>1.1306</v>
      </c>
      <c r="C789" t="str">
        <f t="shared" si="360"/>
        <v>up</v>
      </c>
      <c r="D789">
        <f t="shared" si="366"/>
        <v>1.1403299999999998</v>
      </c>
      <c r="E789">
        <f t="shared" si="342"/>
        <v>1.1478450000000002</v>
      </c>
      <c r="F789" t="str">
        <f t="shared" si="343"/>
        <v>slow</v>
      </c>
      <c r="G789" t="str">
        <f t="shared" si="354"/>
        <v>cont</v>
      </c>
      <c r="H789" s="1">
        <v>1.3822000000000001</v>
      </c>
      <c r="I789" t="str">
        <f t="shared" si="361"/>
        <v>up</v>
      </c>
      <c r="J789">
        <f t="shared" si="367"/>
        <v>1.3661099999999997</v>
      </c>
      <c r="K789">
        <f t="shared" si="344"/>
        <v>1.3621750000000001</v>
      </c>
      <c r="L789" t="str">
        <f t="shared" si="345"/>
        <v>fast</v>
      </c>
      <c r="M789" t="str">
        <f t="shared" si="355"/>
        <v>cont</v>
      </c>
      <c r="N789" s="1">
        <v>1.3814</v>
      </c>
      <c r="O789" t="str">
        <f t="shared" si="362"/>
        <v>up</v>
      </c>
      <c r="P789">
        <f t="shared" si="368"/>
        <v>1.3685800000000001</v>
      </c>
      <c r="Q789">
        <f t="shared" si="346"/>
        <v>1.356965</v>
      </c>
      <c r="R789" t="str">
        <f t="shared" si="347"/>
        <v>fast</v>
      </c>
      <c r="S789" t="str">
        <f t="shared" si="356"/>
        <v>cont</v>
      </c>
      <c r="T789" s="1">
        <v>117.81</v>
      </c>
      <c r="U789" t="str">
        <f t="shared" si="363"/>
        <v>up</v>
      </c>
      <c r="V789">
        <f t="shared" si="369"/>
        <v>118.21699999999998</v>
      </c>
      <c r="W789">
        <f t="shared" si="348"/>
        <v>118.71850000000002</v>
      </c>
      <c r="X789" t="str">
        <f t="shared" si="349"/>
        <v>slow</v>
      </c>
      <c r="Y789" t="str">
        <f t="shared" si="357"/>
        <v>cont</v>
      </c>
      <c r="Z789" s="1">
        <v>0.66120000000000001</v>
      </c>
      <c r="AA789" t="str">
        <f t="shared" si="364"/>
        <v>down</v>
      </c>
      <c r="AB789">
        <f t="shared" si="370"/>
        <v>0.67125999999999997</v>
      </c>
      <c r="AC789">
        <f t="shared" si="350"/>
        <v>0.67141499999999998</v>
      </c>
      <c r="AD789" t="str">
        <f t="shared" si="351"/>
        <v>slow</v>
      </c>
      <c r="AE789" t="str">
        <f t="shared" si="358"/>
        <v>cross</v>
      </c>
      <c r="AF789" s="1">
        <v>1.6288</v>
      </c>
      <c r="AG789" t="str">
        <f t="shared" si="365"/>
        <v>down</v>
      </c>
      <c r="AH789">
        <f t="shared" si="371"/>
        <v>1.6502499999999998</v>
      </c>
      <c r="AI789">
        <f t="shared" si="352"/>
        <v>1.658005</v>
      </c>
      <c r="AJ789" t="str">
        <f t="shared" si="353"/>
        <v>slow</v>
      </c>
      <c r="AK789" t="str">
        <f t="shared" si="359"/>
        <v>cont</v>
      </c>
    </row>
    <row r="790" spans="1:37">
      <c r="A790">
        <v>20030715</v>
      </c>
      <c r="B790" s="1">
        <v>1.1335</v>
      </c>
      <c r="C790" t="str">
        <f t="shared" si="360"/>
        <v>down</v>
      </c>
      <c r="D790">
        <f t="shared" si="366"/>
        <v>1.1382999999999999</v>
      </c>
      <c r="E790">
        <f t="shared" ref="E790:E853" si="372">+AVERAGE(B771:B790)</f>
        <v>1.1465500000000004</v>
      </c>
      <c r="F790" t="str">
        <f t="shared" ref="F790:F853" si="373">+IF(D790&gt;E790,"fast","slow")</f>
        <v>slow</v>
      </c>
      <c r="G790" t="str">
        <f t="shared" si="354"/>
        <v>cont</v>
      </c>
      <c r="H790" s="1">
        <v>1.3962000000000001</v>
      </c>
      <c r="I790" t="str">
        <f t="shared" si="361"/>
        <v>up</v>
      </c>
      <c r="J790">
        <f t="shared" si="367"/>
        <v>1.37131</v>
      </c>
      <c r="K790">
        <f t="shared" ref="K790:K853" si="374">+AVERAGE(H771:H790)</f>
        <v>1.36402</v>
      </c>
      <c r="L790" t="str">
        <f t="shared" ref="L790:L853" si="375">+IF(J790&gt;K790,"fast","slow")</f>
        <v>fast</v>
      </c>
      <c r="M790" t="str">
        <f t="shared" si="355"/>
        <v>cont</v>
      </c>
      <c r="N790" s="1">
        <v>1.3908</v>
      </c>
      <c r="O790" t="str">
        <f t="shared" si="362"/>
        <v>up</v>
      </c>
      <c r="P790">
        <f t="shared" si="368"/>
        <v>1.3721300000000001</v>
      </c>
      <c r="Q790">
        <f t="shared" ref="Q790:Q853" si="376">+AVERAGE(N771:N790)</f>
        <v>1.3599349999999999</v>
      </c>
      <c r="R790" t="str">
        <f t="shared" ref="R790:R853" si="377">+IF(P790&gt;Q790,"fast","slow")</f>
        <v>fast</v>
      </c>
      <c r="S790" t="str">
        <f t="shared" si="356"/>
        <v>cont</v>
      </c>
      <c r="T790" s="1">
        <v>118.58</v>
      </c>
      <c r="U790" t="str">
        <f t="shared" si="363"/>
        <v>up</v>
      </c>
      <c r="V790">
        <f t="shared" si="369"/>
        <v>118.21699999999998</v>
      </c>
      <c r="W790">
        <f t="shared" ref="W790:W853" si="378">+AVERAGE(T771:T790)</f>
        <v>118.72050000000002</v>
      </c>
      <c r="X790" t="str">
        <f t="shared" ref="X790:X853" si="379">+IF(V790&gt;W790,"fast","slow")</f>
        <v>slow</v>
      </c>
      <c r="Y790" t="str">
        <f t="shared" si="357"/>
        <v>cont</v>
      </c>
      <c r="Z790" s="1">
        <v>0.66010000000000002</v>
      </c>
      <c r="AA790" t="str">
        <f t="shared" si="364"/>
        <v>down</v>
      </c>
      <c r="AB790">
        <f t="shared" si="370"/>
        <v>0.66891999999999996</v>
      </c>
      <c r="AC790">
        <f t="shared" ref="AC790:AC853" si="380">+AVERAGE(Z771:Z790)</f>
        <v>0.67097499999999999</v>
      </c>
      <c r="AD790" t="str">
        <f t="shared" ref="AD790:AD853" si="381">+IF(AB790&gt;AC790,"fast","slow")</f>
        <v>slow</v>
      </c>
      <c r="AE790" t="str">
        <f t="shared" si="358"/>
        <v>cont</v>
      </c>
      <c r="AF790" s="1">
        <v>1.6134999999999999</v>
      </c>
      <c r="AG790" t="str">
        <f t="shared" si="365"/>
        <v>down</v>
      </c>
      <c r="AH790">
        <f t="shared" si="371"/>
        <v>1.6441799999999998</v>
      </c>
      <c r="AI790">
        <f t="shared" ref="AI790:AI853" si="382">+AVERAGE(AF771:AF790)</f>
        <v>1.6555250000000001</v>
      </c>
      <c r="AJ790" t="str">
        <f t="shared" ref="AJ790:AJ853" si="383">+IF(AH790&gt;AI790,"fast","slow")</f>
        <v>slow</v>
      </c>
      <c r="AK790" t="str">
        <f t="shared" si="359"/>
        <v>cont</v>
      </c>
    </row>
    <row r="791" spans="1:37">
      <c r="A791">
        <v>20030716</v>
      </c>
      <c r="B791" s="1">
        <v>1.1231</v>
      </c>
      <c r="C791" t="str">
        <f t="shared" si="360"/>
        <v>up</v>
      </c>
      <c r="D791">
        <f t="shared" si="366"/>
        <v>1.13568</v>
      </c>
      <c r="E791">
        <f t="shared" si="372"/>
        <v>1.1446900000000004</v>
      </c>
      <c r="F791" t="str">
        <f t="shared" si="373"/>
        <v>slow</v>
      </c>
      <c r="G791" t="str">
        <f t="shared" ref="G791:G854" si="384">+IF(F791&lt;&gt;F790,"cross","cont")</f>
        <v>cont</v>
      </c>
      <c r="H791" s="1">
        <v>1.3971</v>
      </c>
      <c r="I791" t="str">
        <f t="shared" si="361"/>
        <v>up</v>
      </c>
      <c r="J791">
        <f t="shared" si="367"/>
        <v>1.3768800000000001</v>
      </c>
      <c r="K791">
        <f t="shared" si="374"/>
        <v>1.3655450000000002</v>
      </c>
      <c r="L791" t="str">
        <f t="shared" si="375"/>
        <v>fast</v>
      </c>
      <c r="M791" t="str">
        <f t="shared" ref="M791:M854" si="385">+IF(L791&lt;&gt;L790,"cross","cont")</f>
        <v>cont</v>
      </c>
      <c r="N791" s="1">
        <v>1.3940999999999999</v>
      </c>
      <c r="O791" t="str">
        <f t="shared" si="362"/>
        <v>down</v>
      </c>
      <c r="P791">
        <f t="shared" si="368"/>
        <v>1.3762500000000002</v>
      </c>
      <c r="Q791">
        <f t="shared" si="376"/>
        <v>1.3629099999999998</v>
      </c>
      <c r="R791" t="str">
        <f t="shared" si="377"/>
        <v>fast</v>
      </c>
      <c r="S791" t="str">
        <f t="shared" ref="S791:S854" si="386">+IF(R791&lt;&gt;R790,"cross","cont")</f>
        <v>cont</v>
      </c>
      <c r="T791" s="1">
        <v>118.65</v>
      </c>
      <c r="U791" t="str">
        <f t="shared" si="363"/>
        <v>up</v>
      </c>
      <c r="V791">
        <f t="shared" si="369"/>
        <v>118.239</v>
      </c>
      <c r="W791">
        <f t="shared" si="378"/>
        <v>118.72350000000002</v>
      </c>
      <c r="X791" t="str">
        <f t="shared" si="379"/>
        <v>slow</v>
      </c>
      <c r="Y791" t="str">
        <f t="shared" ref="Y791:Y854" si="387">+IF(X791&lt;&gt;X790,"cross","cont")</f>
        <v>cont</v>
      </c>
      <c r="Z791" s="1">
        <v>0.65749999999999997</v>
      </c>
      <c r="AA791" t="str">
        <f t="shared" si="364"/>
        <v>down</v>
      </c>
      <c r="AB791">
        <f t="shared" si="370"/>
        <v>0.66644000000000003</v>
      </c>
      <c r="AC791">
        <f t="shared" si="380"/>
        <v>0.67043499999999989</v>
      </c>
      <c r="AD791" t="str">
        <f t="shared" si="381"/>
        <v>slow</v>
      </c>
      <c r="AE791" t="str">
        <f t="shared" ref="AE791:AE854" si="388">+IF(AD791&lt;&gt;AD790,"cross","cont")</f>
        <v>cont</v>
      </c>
      <c r="AF791" s="1">
        <v>1.599</v>
      </c>
      <c r="AG791" t="str">
        <f t="shared" si="365"/>
        <v>up</v>
      </c>
      <c r="AH791">
        <f t="shared" si="371"/>
        <v>1.6369399999999998</v>
      </c>
      <c r="AI791">
        <f t="shared" si="382"/>
        <v>1.6519999999999999</v>
      </c>
      <c r="AJ791" t="str">
        <f t="shared" si="383"/>
        <v>slow</v>
      </c>
      <c r="AK791" t="str">
        <f t="shared" ref="AK791:AK854" si="389">+IF(AJ791&lt;&gt;AJ790,"cross","cont")</f>
        <v>cont</v>
      </c>
    </row>
    <row r="792" spans="1:37">
      <c r="A792">
        <v>20030717</v>
      </c>
      <c r="B792" s="1">
        <v>1.1266</v>
      </c>
      <c r="C792" t="str">
        <f t="shared" si="360"/>
        <v>up</v>
      </c>
      <c r="D792">
        <f t="shared" si="366"/>
        <v>1.1335500000000001</v>
      </c>
      <c r="E792">
        <f t="shared" si="372"/>
        <v>1.1431200000000004</v>
      </c>
      <c r="F792" t="str">
        <f t="shared" si="373"/>
        <v>slow</v>
      </c>
      <c r="G792" t="str">
        <f t="shared" si="384"/>
        <v>cont</v>
      </c>
      <c r="H792" s="1">
        <v>1.401</v>
      </c>
      <c r="I792" t="str">
        <f t="shared" si="361"/>
        <v>up</v>
      </c>
      <c r="J792">
        <f t="shared" si="367"/>
        <v>1.3828499999999999</v>
      </c>
      <c r="K792">
        <f t="shared" si="374"/>
        <v>1.3674300000000001</v>
      </c>
      <c r="L792" t="str">
        <f t="shared" si="375"/>
        <v>fast</v>
      </c>
      <c r="M792" t="str">
        <f t="shared" si="385"/>
        <v>cont</v>
      </c>
      <c r="N792" s="1">
        <v>1.3789</v>
      </c>
      <c r="O792" t="str">
        <f t="shared" si="362"/>
        <v>down</v>
      </c>
      <c r="P792">
        <f t="shared" si="368"/>
        <v>1.37896</v>
      </c>
      <c r="Q792">
        <f t="shared" si="376"/>
        <v>1.3652099999999998</v>
      </c>
      <c r="R792" t="str">
        <f t="shared" si="377"/>
        <v>fast</v>
      </c>
      <c r="S792" t="str">
        <f t="shared" si="386"/>
        <v>cont</v>
      </c>
      <c r="T792" s="1">
        <v>118.9</v>
      </c>
      <c r="U792" t="str">
        <f t="shared" si="363"/>
        <v>up</v>
      </c>
      <c r="V792">
        <f t="shared" si="369"/>
        <v>118.31400000000001</v>
      </c>
      <c r="W792">
        <f t="shared" si="378"/>
        <v>118.76550000000002</v>
      </c>
      <c r="X792" t="str">
        <f t="shared" si="379"/>
        <v>slow</v>
      </c>
      <c r="Y792" t="str">
        <f t="shared" si="387"/>
        <v>cont</v>
      </c>
      <c r="Z792" s="1">
        <v>0.65569999999999995</v>
      </c>
      <c r="AA792" t="str">
        <f t="shared" si="364"/>
        <v>down</v>
      </c>
      <c r="AB792">
        <f t="shared" si="370"/>
        <v>0.66382999999999992</v>
      </c>
      <c r="AC792">
        <f t="shared" si="380"/>
        <v>0.66990499999999986</v>
      </c>
      <c r="AD792" t="str">
        <f t="shared" si="381"/>
        <v>slow</v>
      </c>
      <c r="AE792" t="str">
        <f t="shared" si="388"/>
        <v>cont</v>
      </c>
      <c r="AF792" s="1">
        <v>1.5991</v>
      </c>
      <c r="AG792" t="str">
        <f t="shared" si="365"/>
        <v>down</v>
      </c>
      <c r="AH792">
        <f t="shared" si="371"/>
        <v>1.6301200000000002</v>
      </c>
      <c r="AI792">
        <f t="shared" si="382"/>
        <v>1.648425</v>
      </c>
      <c r="AJ792" t="str">
        <f t="shared" si="383"/>
        <v>slow</v>
      </c>
      <c r="AK792" t="str">
        <f t="shared" si="389"/>
        <v>cont</v>
      </c>
    </row>
    <row r="793" spans="1:37">
      <c r="A793">
        <v>20030718</v>
      </c>
      <c r="B793" s="1">
        <v>1.1303000000000001</v>
      </c>
      <c r="C793" t="str">
        <f t="shared" si="360"/>
        <v>down</v>
      </c>
      <c r="D793">
        <f t="shared" si="366"/>
        <v>1.1318800000000002</v>
      </c>
      <c r="E793">
        <f t="shared" si="372"/>
        <v>1.1415300000000002</v>
      </c>
      <c r="F793" t="str">
        <f t="shared" si="373"/>
        <v>slow</v>
      </c>
      <c r="G793" t="str">
        <f t="shared" si="384"/>
        <v>cont</v>
      </c>
      <c r="H793" s="1">
        <v>1.4134</v>
      </c>
      <c r="I793" t="str">
        <f t="shared" si="361"/>
        <v>down</v>
      </c>
      <c r="J793">
        <f t="shared" si="367"/>
        <v>1.3890600000000002</v>
      </c>
      <c r="K793">
        <f t="shared" si="374"/>
        <v>1.3701050000000001</v>
      </c>
      <c r="L793" t="str">
        <f t="shared" si="375"/>
        <v>fast</v>
      </c>
      <c r="M793" t="str">
        <f t="shared" si="385"/>
        <v>cont</v>
      </c>
      <c r="N793" s="1">
        <v>1.3762000000000001</v>
      </c>
      <c r="O793" t="str">
        <f t="shared" si="362"/>
        <v>down</v>
      </c>
      <c r="P793">
        <f t="shared" si="368"/>
        <v>1.3792</v>
      </c>
      <c r="Q793">
        <f t="shared" si="376"/>
        <v>1.3674500000000001</v>
      </c>
      <c r="R793" t="str">
        <f t="shared" si="377"/>
        <v>fast</v>
      </c>
      <c r="S793" t="str">
        <f t="shared" si="386"/>
        <v>cont</v>
      </c>
      <c r="T793" s="1">
        <v>119.21</v>
      </c>
      <c r="U793" t="str">
        <f t="shared" si="363"/>
        <v>down</v>
      </c>
      <c r="V793">
        <f t="shared" si="369"/>
        <v>118.40400000000002</v>
      </c>
      <c r="W793">
        <f t="shared" si="378"/>
        <v>118.81800000000001</v>
      </c>
      <c r="X793" t="str">
        <f t="shared" si="379"/>
        <v>slow</v>
      </c>
      <c r="Y793" t="str">
        <f t="shared" si="387"/>
        <v>cont</v>
      </c>
      <c r="Z793" s="1">
        <v>0.6492</v>
      </c>
      <c r="AA793" t="str">
        <f t="shared" si="364"/>
        <v>down</v>
      </c>
      <c r="AB793">
        <f t="shared" si="370"/>
        <v>0.66030999999999995</v>
      </c>
      <c r="AC793">
        <f t="shared" si="380"/>
        <v>0.66872999999999994</v>
      </c>
      <c r="AD793" t="str">
        <f t="shared" si="381"/>
        <v>slow</v>
      </c>
      <c r="AE793" t="str">
        <f t="shared" si="388"/>
        <v>cont</v>
      </c>
      <c r="AF793" s="1">
        <v>1.5981000000000001</v>
      </c>
      <c r="AG793" t="str">
        <f t="shared" si="365"/>
        <v>down</v>
      </c>
      <c r="AH793">
        <f t="shared" si="371"/>
        <v>1.6231899999999999</v>
      </c>
      <c r="AI793">
        <f t="shared" si="382"/>
        <v>1.64435</v>
      </c>
      <c r="AJ793" t="str">
        <f t="shared" si="383"/>
        <v>slow</v>
      </c>
      <c r="AK793" t="str">
        <f t="shared" si="389"/>
        <v>cont</v>
      </c>
    </row>
    <row r="794" spans="1:37">
      <c r="A794">
        <v>20030720</v>
      </c>
      <c r="B794" s="1">
        <v>1.1266</v>
      </c>
      <c r="C794" t="str">
        <f t="shared" si="360"/>
        <v>up</v>
      </c>
      <c r="D794">
        <f t="shared" si="366"/>
        <v>1.13104</v>
      </c>
      <c r="E794">
        <f t="shared" si="372"/>
        <v>1.1401450000000002</v>
      </c>
      <c r="F794" t="str">
        <f t="shared" si="373"/>
        <v>slow</v>
      </c>
      <c r="G794" t="str">
        <f t="shared" si="384"/>
        <v>cont</v>
      </c>
      <c r="H794" s="1">
        <v>1.4077999999999999</v>
      </c>
      <c r="I794" t="str">
        <f t="shared" si="361"/>
        <v>up</v>
      </c>
      <c r="J794">
        <f t="shared" si="367"/>
        <v>1.3927299999999998</v>
      </c>
      <c r="K794">
        <f t="shared" si="374"/>
        <v>1.372625</v>
      </c>
      <c r="L794" t="str">
        <f t="shared" si="375"/>
        <v>fast</v>
      </c>
      <c r="M794" t="str">
        <f t="shared" si="385"/>
        <v>cont</v>
      </c>
      <c r="N794" s="1">
        <v>1.3636999999999999</v>
      </c>
      <c r="O794" t="str">
        <f t="shared" si="362"/>
        <v>up</v>
      </c>
      <c r="P794">
        <f t="shared" si="368"/>
        <v>1.3776999999999999</v>
      </c>
      <c r="Q794">
        <f t="shared" si="376"/>
        <v>1.36802</v>
      </c>
      <c r="R794" t="str">
        <f t="shared" si="377"/>
        <v>fast</v>
      </c>
      <c r="S794" t="str">
        <f t="shared" si="386"/>
        <v>cont</v>
      </c>
      <c r="T794" s="1">
        <v>118.71</v>
      </c>
      <c r="U794" t="str">
        <f t="shared" si="363"/>
        <v>up</v>
      </c>
      <c r="V794">
        <f t="shared" si="369"/>
        <v>118.40799999999999</v>
      </c>
      <c r="W794">
        <f t="shared" si="378"/>
        <v>118.78100000000002</v>
      </c>
      <c r="X794" t="str">
        <f t="shared" si="379"/>
        <v>slow</v>
      </c>
      <c r="Y794" t="str">
        <f t="shared" si="387"/>
        <v>cont</v>
      </c>
      <c r="Z794" s="1">
        <v>0.64780000000000004</v>
      </c>
      <c r="AA794" t="str">
        <f t="shared" si="364"/>
        <v>up</v>
      </c>
      <c r="AB794">
        <f t="shared" si="370"/>
        <v>0.65722000000000003</v>
      </c>
      <c r="AC794">
        <f t="shared" si="380"/>
        <v>0.66757</v>
      </c>
      <c r="AD794" t="str">
        <f t="shared" si="381"/>
        <v>slow</v>
      </c>
      <c r="AE794" t="str">
        <f t="shared" si="388"/>
        <v>cont</v>
      </c>
      <c r="AF794" s="1">
        <v>1.5795999999999999</v>
      </c>
      <c r="AG794" t="str">
        <f t="shared" si="365"/>
        <v>up</v>
      </c>
      <c r="AH794">
        <f t="shared" si="371"/>
        <v>1.61619</v>
      </c>
      <c r="AI794">
        <f t="shared" si="382"/>
        <v>1.639715</v>
      </c>
      <c r="AJ794" t="str">
        <f t="shared" si="383"/>
        <v>slow</v>
      </c>
      <c r="AK794" t="str">
        <f t="shared" si="389"/>
        <v>cont</v>
      </c>
    </row>
    <row r="795" spans="1:37">
      <c r="A795">
        <v>20030721</v>
      </c>
      <c r="B795" s="1">
        <v>1.1355</v>
      </c>
      <c r="C795" t="str">
        <f t="shared" si="360"/>
        <v>up</v>
      </c>
      <c r="D795">
        <f t="shared" si="366"/>
        <v>1.1309499999999999</v>
      </c>
      <c r="E795">
        <f t="shared" si="372"/>
        <v>1.1395900000000003</v>
      </c>
      <c r="F795" t="str">
        <f t="shared" si="373"/>
        <v>slow</v>
      </c>
      <c r="G795" t="str">
        <f t="shared" si="384"/>
        <v>cont</v>
      </c>
      <c r="H795" s="1">
        <v>1.4126000000000001</v>
      </c>
      <c r="I795" t="str">
        <f t="shared" si="361"/>
        <v>up</v>
      </c>
      <c r="J795">
        <f t="shared" si="367"/>
        <v>1.3963099999999999</v>
      </c>
      <c r="K795">
        <f t="shared" si="374"/>
        <v>1.3753249999999999</v>
      </c>
      <c r="L795" t="str">
        <f t="shared" si="375"/>
        <v>fast</v>
      </c>
      <c r="M795" t="str">
        <f t="shared" si="385"/>
        <v>cont</v>
      </c>
      <c r="N795" s="1">
        <v>1.3654999999999999</v>
      </c>
      <c r="O795" t="str">
        <f t="shared" si="362"/>
        <v>down</v>
      </c>
      <c r="P795">
        <f t="shared" si="368"/>
        <v>1.3772300000000002</v>
      </c>
      <c r="Q795">
        <f t="shared" si="376"/>
        <v>1.3684699999999999</v>
      </c>
      <c r="R795" t="str">
        <f t="shared" si="377"/>
        <v>fast</v>
      </c>
      <c r="S795" t="str">
        <f t="shared" si="386"/>
        <v>cont</v>
      </c>
      <c r="T795" s="1">
        <v>118.76</v>
      </c>
      <c r="U795" t="str">
        <f t="shared" si="363"/>
        <v>up</v>
      </c>
      <c r="V795">
        <f t="shared" si="369"/>
        <v>118.43999999999998</v>
      </c>
      <c r="W795">
        <f t="shared" si="378"/>
        <v>118.72000000000003</v>
      </c>
      <c r="X795" t="str">
        <f t="shared" si="379"/>
        <v>slow</v>
      </c>
      <c r="Y795" t="str">
        <f t="shared" si="387"/>
        <v>cont</v>
      </c>
      <c r="Z795" s="1">
        <v>0.65249999999999997</v>
      </c>
      <c r="AA795" t="str">
        <f t="shared" si="364"/>
        <v>up</v>
      </c>
      <c r="AB795">
        <f t="shared" si="370"/>
        <v>0.65617000000000003</v>
      </c>
      <c r="AC795">
        <f t="shared" si="380"/>
        <v>0.66683999999999988</v>
      </c>
      <c r="AD795" t="str">
        <f t="shared" si="381"/>
        <v>slow</v>
      </c>
      <c r="AE795" t="str">
        <f t="shared" si="388"/>
        <v>cont</v>
      </c>
      <c r="AF795" s="1">
        <v>1.6020000000000001</v>
      </c>
      <c r="AG795" t="str">
        <f t="shared" si="365"/>
        <v>up</v>
      </c>
      <c r="AH795">
        <f t="shared" si="371"/>
        <v>1.61252</v>
      </c>
      <c r="AI795">
        <f t="shared" si="382"/>
        <v>1.6366599999999998</v>
      </c>
      <c r="AJ795" t="str">
        <f t="shared" si="383"/>
        <v>slow</v>
      </c>
      <c r="AK795" t="str">
        <f t="shared" si="389"/>
        <v>cont</v>
      </c>
    </row>
    <row r="796" spans="1:37">
      <c r="A796">
        <v>20030722</v>
      </c>
      <c r="B796" s="1">
        <v>1.1371</v>
      </c>
      <c r="C796" t="str">
        <f t="shared" si="360"/>
        <v>up</v>
      </c>
      <c r="D796">
        <f t="shared" si="366"/>
        <v>1.1307500000000001</v>
      </c>
      <c r="E796">
        <f t="shared" si="372"/>
        <v>1.1392900000000001</v>
      </c>
      <c r="F796" t="str">
        <f t="shared" si="373"/>
        <v>slow</v>
      </c>
      <c r="G796" t="str">
        <f t="shared" si="384"/>
        <v>cont</v>
      </c>
      <c r="H796" s="1">
        <v>1.4177</v>
      </c>
      <c r="I796" t="str">
        <f t="shared" si="361"/>
        <v>up</v>
      </c>
      <c r="J796">
        <f t="shared" si="367"/>
        <v>1.39927</v>
      </c>
      <c r="K796">
        <f t="shared" si="374"/>
        <v>1.3787950000000002</v>
      </c>
      <c r="L796" t="str">
        <f t="shared" si="375"/>
        <v>fast</v>
      </c>
      <c r="M796" t="str">
        <f t="shared" si="385"/>
        <v>cont</v>
      </c>
      <c r="N796" s="1">
        <v>1.3638999999999999</v>
      </c>
      <c r="O796" t="str">
        <f t="shared" si="362"/>
        <v>down</v>
      </c>
      <c r="P796">
        <f t="shared" si="368"/>
        <v>1.3767400000000001</v>
      </c>
      <c r="Q796">
        <f t="shared" si="376"/>
        <v>1.3691250000000004</v>
      </c>
      <c r="R796" t="str">
        <f t="shared" si="377"/>
        <v>fast</v>
      </c>
      <c r="S796" t="str">
        <f t="shared" si="386"/>
        <v>cont</v>
      </c>
      <c r="T796" s="1">
        <v>119.36</v>
      </c>
      <c r="U796" t="str">
        <f t="shared" si="363"/>
        <v>down</v>
      </c>
      <c r="V796">
        <f t="shared" si="369"/>
        <v>118.574</v>
      </c>
      <c r="W796">
        <f t="shared" si="378"/>
        <v>118.69750000000002</v>
      </c>
      <c r="X796" t="str">
        <f t="shared" si="379"/>
        <v>slow</v>
      </c>
      <c r="Y796" t="str">
        <f t="shared" si="387"/>
        <v>cont</v>
      </c>
      <c r="Z796" s="1">
        <v>0.65410000000000001</v>
      </c>
      <c r="AA796" t="str">
        <f t="shared" si="364"/>
        <v>up</v>
      </c>
      <c r="AB796">
        <f t="shared" si="370"/>
        <v>0.6557099999999999</v>
      </c>
      <c r="AC796">
        <f t="shared" si="380"/>
        <v>0.66621999999999992</v>
      </c>
      <c r="AD796" t="str">
        <f t="shared" si="381"/>
        <v>slow</v>
      </c>
      <c r="AE796" t="str">
        <f t="shared" si="388"/>
        <v>cont</v>
      </c>
      <c r="AF796" s="1">
        <v>1.6049</v>
      </c>
      <c r="AG796" t="str">
        <f t="shared" si="365"/>
        <v>up</v>
      </c>
      <c r="AH796">
        <f t="shared" si="371"/>
        <v>1.60928</v>
      </c>
      <c r="AI796">
        <f t="shared" si="382"/>
        <v>1.6343899999999998</v>
      </c>
      <c r="AJ796" t="str">
        <f t="shared" si="383"/>
        <v>slow</v>
      </c>
      <c r="AK796" t="str">
        <f t="shared" si="389"/>
        <v>cont</v>
      </c>
    </row>
    <row r="797" spans="1:37">
      <c r="A797">
        <v>20030723</v>
      </c>
      <c r="B797" s="1">
        <v>1.149</v>
      </c>
      <c r="C797" t="str">
        <f t="shared" si="360"/>
        <v>up</v>
      </c>
      <c r="D797">
        <f t="shared" si="366"/>
        <v>1.1321400000000001</v>
      </c>
      <c r="E797">
        <f t="shared" si="372"/>
        <v>1.1390799999999999</v>
      </c>
      <c r="F797" t="str">
        <f t="shared" si="373"/>
        <v>slow</v>
      </c>
      <c r="G797" t="str">
        <f t="shared" si="384"/>
        <v>cont</v>
      </c>
      <c r="H797" s="1">
        <v>1.4187000000000001</v>
      </c>
      <c r="I797" t="str">
        <f t="shared" si="361"/>
        <v>down</v>
      </c>
      <c r="J797">
        <f t="shared" si="367"/>
        <v>1.4024799999999999</v>
      </c>
      <c r="K797">
        <f t="shared" si="374"/>
        <v>1.3816400000000002</v>
      </c>
      <c r="L797" t="str">
        <f t="shared" si="375"/>
        <v>fast</v>
      </c>
      <c r="M797" t="str">
        <f t="shared" si="385"/>
        <v>cont</v>
      </c>
      <c r="N797" s="1">
        <v>1.3633999999999999</v>
      </c>
      <c r="O797" t="str">
        <f t="shared" si="362"/>
        <v>down</v>
      </c>
      <c r="P797">
        <f t="shared" si="368"/>
        <v>1.37561</v>
      </c>
      <c r="Q797">
        <f t="shared" si="376"/>
        <v>1.369245</v>
      </c>
      <c r="R797" t="str">
        <f t="shared" si="377"/>
        <v>fast</v>
      </c>
      <c r="S797" t="str">
        <f t="shared" si="386"/>
        <v>cont</v>
      </c>
      <c r="T797" s="1">
        <v>119.06</v>
      </c>
      <c r="U797" t="str">
        <f t="shared" si="363"/>
        <v>up</v>
      </c>
      <c r="V797">
        <f t="shared" si="369"/>
        <v>118.68199999999999</v>
      </c>
      <c r="W797">
        <f t="shared" si="378"/>
        <v>118.64050000000002</v>
      </c>
      <c r="X797" t="str">
        <f t="shared" si="379"/>
        <v>fast</v>
      </c>
      <c r="Y797" t="str">
        <f t="shared" si="387"/>
        <v>cross</v>
      </c>
      <c r="Z797" s="1">
        <v>0.66100000000000003</v>
      </c>
      <c r="AA797" t="str">
        <f t="shared" si="364"/>
        <v>up</v>
      </c>
      <c r="AB797">
        <f t="shared" si="370"/>
        <v>0.65571000000000002</v>
      </c>
      <c r="AC797">
        <f t="shared" si="380"/>
        <v>0.66556999999999999</v>
      </c>
      <c r="AD797" t="str">
        <f t="shared" si="381"/>
        <v>slow</v>
      </c>
      <c r="AE797" t="str">
        <f t="shared" si="388"/>
        <v>cont</v>
      </c>
      <c r="AF797" s="1">
        <v>1.6099000000000001</v>
      </c>
      <c r="AG797" t="str">
        <f t="shared" si="365"/>
        <v>up</v>
      </c>
      <c r="AH797">
        <f t="shared" si="371"/>
        <v>1.6064500000000002</v>
      </c>
      <c r="AI797">
        <f t="shared" si="382"/>
        <v>1.6320299999999999</v>
      </c>
      <c r="AJ797" t="str">
        <f t="shared" si="383"/>
        <v>slow</v>
      </c>
      <c r="AK797" t="str">
        <f t="shared" si="389"/>
        <v>cont</v>
      </c>
    </row>
    <row r="798" spans="1:37">
      <c r="A798">
        <v>20030724</v>
      </c>
      <c r="B798" s="1">
        <v>1.1508</v>
      </c>
      <c r="C798" t="str">
        <f t="shared" si="360"/>
        <v>up</v>
      </c>
      <c r="D798">
        <f t="shared" si="366"/>
        <v>1.1343099999999999</v>
      </c>
      <c r="E798">
        <f t="shared" si="372"/>
        <v>1.138585</v>
      </c>
      <c r="F798" t="str">
        <f t="shared" si="373"/>
        <v>slow</v>
      </c>
      <c r="G798" t="str">
        <f t="shared" si="384"/>
        <v>cont</v>
      </c>
      <c r="H798" s="1">
        <v>1.3994</v>
      </c>
      <c r="I798" t="str">
        <f t="shared" si="361"/>
        <v>down</v>
      </c>
      <c r="J798">
        <f t="shared" si="367"/>
        <v>1.4046099999999999</v>
      </c>
      <c r="K798">
        <f t="shared" si="374"/>
        <v>1.3839200000000003</v>
      </c>
      <c r="L798" t="str">
        <f t="shared" si="375"/>
        <v>fast</v>
      </c>
      <c r="M798" t="str">
        <f t="shared" si="385"/>
        <v>cont</v>
      </c>
      <c r="N798" s="1">
        <v>1.3548</v>
      </c>
      <c r="O798" t="str">
        <f t="shared" si="362"/>
        <v>down</v>
      </c>
      <c r="P798">
        <f t="shared" si="368"/>
        <v>1.3732700000000002</v>
      </c>
      <c r="Q798">
        <f t="shared" si="376"/>
        <v>1.3693050000000002</v>
      </c>
      <c r="R798" t="str">
        <f t="shared" si="377"/>
        <v>fast</v>
      </c>
      <c r="S798" t="str">
        <f t="shared" si="386"/>
        <v>cont</v>
      </c>
      <c r="T798" s="1">
        <v>119.31</v>
      </c>
      <c r="U798" t="str">
        <f t="shared" si="363"/>
        <v>down</v>
      </c>
      <c r="V798">
        <f t="shared" si="369"/>
        <v>118.83499999999999</v>
      </c>
      <c r="W798">
        <f t="shared" si="378"/>
        <v>118.60799999999999</v>
      </c>
      <c r="X798" t="str">
        <f t="shared" si="379"/>
        <v>fast</v>
      </c>
      <c r="Y798" t="str">
        <f t="shared" si="387"/>
        <v>cont</v>
      </c>
      <c r="Z798" s="1">
        <v>0.66620000000000001</v>
      </c>
      <c r="AA798" t="str">
        <f t="shared" si="364"/>
        <v>down</v>
      </c>
      <c r="AB798">
        <f t="shared" si="370"/>
        <v>0.65653000000000006</v>
      </c>
      <c r="AC798">
        <f t="shared" si="380"/>
        <v>0.66491</v>
      </c>
      <c r="AD798" t="str">
        <f t="shared" si="381"/>
        <v>slow</v>
      </c>
      <c r="AE798" t="str">
        <f t="shared" si="388"/>
        <v>cont</v>
      </c>
      <c r="AF798" s="1">
        <v>1.6171</v>
      </c>
      <c r="AG798" t="str">
        <f t="shared" si="365"/>
        <v>up</v>
      </c>
      <c r="AH798">
        <f t="shared" si="371"/>
        <v>1.6052</v>
      </c>
      <c r="AI798">
        <f t="shared" si="382"/>
        <v>1.6296349999999997</v>
      </c>
      <c r="AJ798" t="str">
        <f t="shared" si="383"/>
        <v>slow</v>
      </c>
      <c r="AK798" t="str">
        <f t="shared" si="389"/>
        <v>cont</v>
      </c>
    </row>
    <row r="799" spans="1:37">
      <c r="A799">
        <v>20030725</v>
      </c>
      <c r="B799" s="1">
        <v>1.1547000000000001</v>
      </c>
      <c r="C799" t="str">
        <f t="shared" si="360"/>
        <v>down</v>
      </c>
      <c r="D799">
        <f t="shared" si="366"/>
        <v>1.13672</v>
      </c>
      <c r="E799">
        <f t="shared" si="372"/>
        <v>1.138525</v>
      </c>
      <c r="F799" t="str">
        <f t="shared" si="373"/>
        <v>slow</v>
      </c>
      <c r="G799" t="str">
        <f t="shared" si="384"/>
        <v>cont</v>
      </c>
      <c r="H799" s="1">
        <v>1.3964000000000001</v>
      </c>
      <c r="I799" t="str">
        <f t="shared" si="361"/>
        <v>down</v>
      </c>
      <c r="J799">
        <f t="shared" si="367"/>
        <v>1.4060299999999999</v>
      </c>
      <c r="K799">
        <f t="shared" si="374"/>
        <v>1.3860700000000001</v>
      </c>
      <c r="L799" t="str">
        <f t="shared" si="375"/>
        <v>fast</v>
      </c>
      <c r="M799" t="str">
        <f t="shared" si="385"/>
        <v>cont</v>
      </c>
      <c r="N799" s="1">
        <v>1.3523000000000001</v>
      </c>
      <c r="O799" t="str">
        <f t="shared" si="362"/>
        <v>down</v>
      </c>
      <c r="P799">
        <f t="shared" si="368"/>
        <v>1.3703599999999998</v>
      </c>
      <c r="Q799">
        <f t="shared" si="376"/>
        <v>1.3694700000000002</v>
      </c>
      <c r="R799" t="str">
        <f t="shared" si="377"/>
        <v>fast</v>
      </c>
      <c r="S799" t="str">
        <f t="shared" si="386"/>
        <v>cont</v>
      </c>
      <c r="T799" s="1">
        <v>119.28</v>
      </c>
      <c r="U799" t="str">
        <f t="shared" si="363"/>
        <v>down</v>
      </c>
      <c r="V799">
        <f t="shared" si="369"/>
        <v>118.982</v>
      </c>
      <c r="W799">
        <f t="shared" si="378"/>
        <v>118.59950000000001</v>
      </c>
      <c r="X799" t="str">
        <f t="shared" si="379"/>
        <v>fast</v>
      </c>
      <c r="Y799" t="str">
        <f t="shared" si="387"/>
        <v>cont</v>
      </c>
      <c r="Z799" s="1">
        <v>0.66549999999999998</v>
      </c>
      <c r="AA799" t="str">
        <f t="shared" si="364"/>
        <v>down</v>
      </c>
      <c r="AB799">
        <f t="shared" si="370"/>
        <v>0.65695999999999999</v>
      </c>
      <c r="AC799">
        <f t="shared" si="380"/>
        <v>0.66410999999999998</v>
      </c>
      <c r="AD799" t="str">
        <f t="shared" si="381"/>
        <v>slow</v>
      </c>
      <c r="AE799" t="str">
        <f t="shared" si="388"/>
        <v>cont</v>
      </c>
      <c r="AF799" s="1">
        <v>1.6234999999999999</v>
      </c>
      <c r="AG799" t="str">
        <f t="shared" si="365"/>
        <v>down</v>
      </c>
      <c r="AH799">
        <f t="shared" si="371"/>
        <v>1.60467</v>
      </c>
      <c r="AI799">
        <f t="shared" si="382"/>
        <v>1.6274599999999999</v>
      </c>
      <c r="AJ799" t="str">
        <f t="shared" si="383"/>
        <v>slow</v>
      </c>
      <c r="AK799" t="str">
        <f t="shared" si="389"/>
        <v>cont</v>
      </c>
    </row>
    <row r="800" spans="1:37">
      <c r="A800">
        <v>20030727</v>
      </c>
      <c r="B800" s="1">
        <v>1.1503000000000001</v>
      </c>
      <c r="C800" t="str">
        <f t="shared" si="360"/>
        <v>up</v>
      </c>
      <c r="D800">
        <f t="shared" si="366"/>
        <v>1.1383999999999999</v>
      </c>
      <c r="E800">
        <f t="shared" si="372"/>
        <v>1.1383500000000002</v>
      </c>
      <c r="F800" t="str">
        <f t="shared" si="373"/>
        <v>fast</v>
      </c>
      <c r="G800" t="str">
        <f t="shared" si="384"/>
        <v>cross</v>
      </c>
      <c r="H800" s="1">
        <v>1.3818999999999999</v>
      </c>
      <c r="I800" t="str">
        <f t="shared" si="361"/>
        <v>up</v>
      </c>
      <c r="J800">
        <f t="shared" si="367"/>
        <v>1.4045999999999998</v>
      </c>
      <c r="K800">
        <f t="shared" si="374"/>
        <v>1.3879550000000003</v>
      </c>
      <c r="L800" t="str">
        <f t="shared" si="375"/>
        <v>fast</v>
      </c>
      <c r="M800" t="str">
        <f t="shared" si="385"/>
        <v>cont</v>
      </c>
      <c r="N800" s="1">
        <v>1.3469</v>
      </c>
      <c r="O800" t="str">
        <f t="shared" si="362"/>
        <v>up</v>
      </c>
      <c r="P800">
        <f t="shared" si="368"/>
        <v>1.3659699999999999</v>
      </c>
      <c r="Q800">
        <f t="shared" si="376"/>
        <v>1.3690500000000003</v>
      </c>
      <c r="R800" t="str">
        <f t="shared" si="377"/>
        <v>slow</v>
      </c>
      <c r="S800" t="str">
        <f t="shared" si="386"/>
        <v>cross</v>
      </c>
      <c r="T800" s="1">
        <v>118.96</v>
      </c>
      <c r="U800" t="str">
        <f t="shared" si="363"/>
        <v>up</v>
      </c>
      <c r="V800">
        <f t="shared" si="369"/>
        <v>119.02000000000001</v>
      </c>
      <c r="W800">
        <f t="shared" si="378"/>
        <v>118.61850000000001</v>
      </c>
      <c r="X800" t="str">
        <f t="shared" si="379"/>
        <v>fast</v>
      </c>
      <c r="Y800" t="str">
        <f t="shared" si="387"/>
        <v>cont</v>
      </c>
      <c r="Z800" s="1">
        <v>0.66269999999999996</v>
      </c>
      <c r="AA800" t="str">
        <f t="shared" si="364"/>
        <v>up</v>
      </c>
      <c r="AB800">
        <f t="shared" si="370"/>
        <v>0.65721999999999992</v>
      </c>
      <c r="AC800">
        <f t="shared" si="380"/>
        <v>0.66306999999999994</v>
      </c>
      <c r="AD800" t="str">
        <f t="shared" si="381"/>
        <v>slow</v>
      </c>
      <c r="AE800" t="str">
        <f t="shared" si="388"/>
        <v>cont</v>
      </c>
      <c r="AF800" s="1">
        <v>1.62</v>
      </c>
      <c r="AG800" t="str">
        <f t="shared" si="365"/>
        <v>up</v>
      </c>
      <c r="AH800">
        <f t="shared" si="371"/>
        <v>1.6053200000000001</v>
      </c>
      <c r="AI800">
        <f t="shared" si="382"/>
        <v>1.6247499999999999</v>
      </c>
      <c r="AJ800" t="str">
        <f t="shared" si="383"/>
        <v>slow</v>
      </c>
      <c r="AK800" t="str">
        <f t="shared" si="389"/>
        <v>cont</v>
      </c>
    </row>
    <row r="801" spans="1:37">
      <c r="A801">
        <v>20030728</v>
      </c>
      <c r="B801" s="1">
        <v>1.1516</v>
      </c>
      <c r="C801" t="str">
        <f t="shared" si="360"/>
        <v>up</v>
      </c>
      <c r="D801">
        <f t="shared" si="366"/>
        <v>1.1412500000000001</v>
      </c>
      <c r="E801">
        <f t="shared" si="372"/>
        <v>1.1384649999999998</v>
      </c>
      <c r="F801" t="str">
        <f t="shared" si="373"/>
        <v>fast</v>
      </c>
      <c r="G801" t="str">
        <f t="shared" si="384"/>
        <v>cont</v>
      </c>
      <c r="H801" s="1">
        <v>1.3864000000000001</v>
      </c>
      <c r="I801" t="str">
        <f t="shared" si="361"/>
        <v>up</v>
      </c>
      <c r="J801">
        <f t="shared" si="367"/>
        <v>1.4035299999999999</v>
      </c>
      <c r="K801">
        <f t="shared" si="374"/>
        <v>1.3902050000000004</v>
      </c>
      <c r="L801" t="str">
        <f t="shared" si="375"/>
        <v>fast</v>
      </c>
      <c r="M801" t="str">
        <f t="shared" si="385"/>
        <v>cont</v>
      </c>
      <c r="N801" s="1">
        <v>1.3525</v>
      </c>
      <c r="O801" t="str">
        <f t="shared" si="362"/>
        <v>up</v>
      </c>
      <c r="P801">
        <f t="shared" si="368"/>
        <v>1.3618100000000002</v>
      </c>
      <c r="Q801">
        <f t="shared" si="376"/>
        <v>1.3690300000000002</v>
      </c>
      <c r="R801" t="str">
        <f t="shared" si="377"/>
        <v>slow</v>
      </c>
      <c r="S801" t="str">
        <f t="shared" si="386"/>
        <v>cont</v>
      </c>
      <c r="T801" s="1">
        <v>119.57</v>
      </c>
      <c r="U801" t="str">
        <f t="shared" si="363"/>
        <v>up</v>
      </c>
      <c r="V801">
        <f t="shared" si="369"/>
        <v>119.11199999999999</v>
      </c>
      <c r="W801">
        <f t="shared" si="378"/>
        <v>118.67550000000001</v>
      </c>
      <c r="X801" t="str">
        <f t="shared" si="379"/>
        <v>fast</v>
      </c>
      <c r="Y801" t="str">
        <f t="shared" si="387"/>
        <v>cont</v>
      </c>
      <c r="Z801" s="1">
        <v>0.66559999999999997</v>
      </c>
      <c r="AA801" t="str">
        <f t="shared" si="364"/>
        <v>up</v>
      </c>
      <c r="AB801">
        <f t="shared" si="370"/>
        <v>0.65802999999999989</v>
      </c>
      <c r="AC801">
        <f t="shared" si="380"/>
        <v>0.66223499999999991</v>
      </c>
      <c r="AD801" t="str">
        <f t="shared" si="381"/>
        <v>slow</v>
      </c>
      <c r="AE801" t="str">
        <f t="shared" si="388"/>
        <v>cont</v>
      </c>
      <c r="AF801" s="1">
        <v>1.6289</v>
      </c>
      <c r="AG801" t="str">
        <f t="shared" si="365"/>
        <v>up</v>
      </c>
      <c r="AH801">
        <f t="shared" si="371"/>
        <v>1.6083100000000001</v>
      </c>
      <c r="AI801">
        <f t="shared" si="382"/>
        <v>1.622625</v>
      </c>
      <c r="AJ801" t="str">
        <f t="shared" si="383"/>
        <v>slow</v>
      </c>
      <c r="AK801" t="str">
        <f t="shared" si="389"/>
        <v>cont</v>
      </c>
    </row>
    <row r="802" spans="1:37">
      <c r="A802">
        <v>20030729</v>
      </c>
      <c r="B802" s="1">
        <v>1.1536999999999999</v>
      </c>
      <c r="C802" t="str">
        <f t="shared" si="360"/>
        <v>down</v>
      </c>
      <c r="D802">
        <f t="shared" si="366"/>
        <v>1.1439600000000001</v>
      </c>
      <c r="E802">
        <f t="shared" si="372"/>
        <v>1.138755</v>
      </c>
      <c r="F802" t="str">
        <f t="shared" si="373"/>
        <v>fast</v>
      </c>
      <c r="G802" t="str">
        <f t="shared" si="384"/>
        <v>cont</v>
      </c>
      <c r="H802" s="1">
        <v>1.3905000000000001</v>
      </c>
      <c r="I802" t="str">
        <f t="shared" si="361"/>
        <v>up</v>
      </c>
      <c r="J802">
        <f t="shared" si="367"/>
        <v>1.4024799999999999</v>
      </c>
      <c r="K802">
        <f t="shared" si="374"/>
        <v>1.392665</v>
      </c>
      <c r="L802" t="str">
        <f t="shared" si="375"/>
        <v>fast</v>
      </c>
      <c r="M802" t="str">
        <f t="shared" si="385"/>
        <v>cont</v>
      </c>
      <c r="N802" s="1">
        <v>1.3532999999999999</v>
      </c>
      <c r="O802" t="str">
        <f t="shared" si="362"/>
        <v>up</v>
      </c>
      <c r="P802">
        <f t="shared" si="368"/>
        <v>1.3592500000000001</v>
      </c>
      <c r="Q802">
        <f t="shared" si="376"/>
        <v>1.3691050000000002</v>
      </c>
      <c r="R802" t="str">
        <f t="shared" si="377"/>
        <v>slow</v>
      </c>
      <c r="S802" t="str">
        <f t="shared" si="386"/>
        <v>cont</v>
      </c>
      <c r="T802" s="1">
        <v>119.9</v>
      </c>
      <c r="U802" t="str">
        <f t="shared" si="363"/>
        <v>up</v>
      </c>
      <c r="V802">
        <f t="shared" si="369"/>
        <v>119.21200000000002</v>
      </c>
      <c r="W802">
        <f t="shared" si="378"/>
        <v>118.76300000000001</v>
      </c>
      <c r="X802" t="str">
        <f t="shared" si="379"/>
        <v>fast</v>
      </c>
      <c r="Y802" t="str">
        <f t="shared" si="387"/>
        <v>cont</v>
      </c>
      <c r="Z802" s="1">
        <v>0.66749999999999998</v>
      </c>
      <c r="AA802" t="str">
        <f t="shared" si="364"/>
        <v>down</v>
      </c>
      <c r="AB802">
        <f t="shared" si="370"/>
        <v>0.65921000000000007</v>
      </c>
      <c r="AC802">
        <f t="shared" si="380"/>
        <v>0.66151999999999989</v>
      </c>
      <c r="AD802" t="str">
        <f t="shared" si="381"/>
        <v>slow</v>
      </c>
      <c r="AE802" t="str">
        <f t="shared" si="388"/>
        <v>cont</v>
      </c>
      <c r="AF802" s="1">
        <v>1.6308</v>
      </c>
      <c r="AG802" t="str">
        <f t="shared" si="365"/>
        <v>down</v>
      </c>
      <c r="AH802">
        <f t="shared" si="371"/>
        <v>1.6114799999999998</v>
      </c>
      <c r="AI802">
        <f t="shared" si="382"/>
        <v>1.6208000000000002</v>
      </c>
      <c r="AJ802" t="str">
        <f t="shared" si="383"/>
        <v>slow</v>
      </c>
      <c r="AK802" t="str">
        <f t="shared" si="389"/>
        <v>cont</v>
      </c>
    </row>
    <row r="803" spans="1:37">
      <c r="A803">
        <v>20030730</v>
      </c>
      <c r="B803" s="1">
        <v>1.1449</v>
      </c>
      <c r="C803" t="str">
        <f t="shared" si="360"/>
        <v>down</v>
      </c>
      <c r="D803">
        <f t="shared" si="366"/>
        <v>1.1454200000000001</v>
      </c>
      <c r="E803">
        <f t="shared" si="372"/>
        <v>1.1386499999999999</v>
      </c>
      <c r="F803" t="str">
        <f t="shared" si="373"/>
        <v>fast</v>
      </c>
      <c r="G803" t="str">
        <f t="shared" si="384"/>
        <v>cont</v>
      </c>
      <c r="H803" s="1">
        <v>1.4024000000000001</v>
      </c>
      <c r="I803" t="str">
        <f t="shared" si="361"/>
        <v>up</v>
      </c>
      <c r="J803">
        <f t="shared" si="367"/>
        <v>1.4013800000000001</v>
      </c>
      <c r="K803">
        <f t="shared" si="374"/>
        <v>1.3952200000000003</v>
      </c>
      <c r="L803" t="str">
        <f t="shared" si="375"/>
        <v>fast</v>
      </c>
      <c r="M803" t="str">
        <f t="shared" si="385"/>
        <v>cont</v>
      </c>
      <c r="N803" s="1">
        <v>1.3665</v>
      </c>
      <c r="O803" t="str">
        <f t="shared" si="362"/>
        <v>up</v>
      </c>
      <c r="P803">
        <f t="shared" si="368"/>
        <v>1.3582800000000002</v>
      </c>
      <c r="Q803">
        <f t="shared" si="376"/>
        <v>1.3687400000000001</v>
      </c>
      <c r="R803" t="str">
        <f t="shared" si="377"/>
        <v>slow</v>
      </c>
      <c r="S803" t="str">
        <f t="shared" si="386"/>
        <v>cont</v>
      </c>
      <c r="T803" s="1">
        <v>120.62</v>
      </c>
      <c r="U803" t="str">
        <f t="shared" si="363"/>
        <v>down</v>
      </c>
      <c r="V803">
        <f t="shared" si="369"/>
        <v>119.35300000000002</v>
      </c>
      <c r="W803">
        <f t="shared" si="378"/>
        <v>118.8785</v>
      </c>
      <c r="X803" t="str">
        <f t="shared" si="379"/>
        <v>fast</v>
      </c>
      <c r="Y803" t="str">
        <f t="shared" si="387"/>
        <v>cont</v>
      </c>
      <c r="Z803" s="1">
        <v>0.66379999999999995</v>
      </c>
      <c r="AA803" t="str">
        <f t="shared" si="364"/>
        <v>down</v>
      </c>
      <c r="AB803">
        <f t="shared" si="370"/>
        <v>0.66066999999999998</v>
      </c>
      <c r="AC803">
        <f t="shared" si="380"/>
        <v>0.66048999999999991</v>
      </c>
      <c r="AD803" t="str">
        <f t="shared" si="381"/>
        <v>fast</v>
      </c>
      <c r="AE803" t="str">
        <f t="shared" si="388"/>
        <v>cross</v>
      </c>
      <c r="AF803" s="1">
        <v>1.6252</v>
      </c>
      <c r="AG803" t="str">
        <f t="shared" si="365"/>
        <v>down</v>
      </c>
      <c r="AH803">
        <f t="shared" si="371"/>
        <v>1.6141900000000002</v>
      </c>
      <c r="AI803">
        <f t="shared" si="382"/>
        <v>1.6186900000000002</v>
      </c>
      <c r="AJ803" t="str">
        <f t="shared" si="383"/>
        <v>slow</v>
      </c>
      <c r="AK803" t="str">
        <f t="shared" si="389"/>
        <v>cont</v>
      </c>
    </row>
    <row r="804" spans="1:37">
      <c r="A804">
        <v>20030731</v>
      </c>
      <c r="B804" s="1">
        <v>1.1359999999999999</v>
      </c>
      <c r="C804" t="str">
        <f t="shared" si="360"/>
        <v>down</v>
      </c>
      <c r="D804">
        <f t="shared" si="366"/>
        <v>1.14636</v>
      </c>
      <c r="E804">
        <f t="shared" si="372"/>
        <v>1.1387</v>
      </c>
      <c r="F804" t="str">
        <f t="shared" si="373"/>
        <v>fast</v>
      </c>
      <c r="G804" t="str">
        <f t="shared" si="384"/>
        <v>cont</v>
      </c>
      <c r="H804" s="1">
        <v>1.4101999999999999</v>
      </c>
      <c r="I804" t="str">
        <f t="shared" si="361"/>
        <v>down</v>
      </c>
      <c r="J804">
        <f t="shared" si="367"/>
        <v>1.4016199999999999</v>
      </c>
      <c r="K804">
        <f t="shared" si="374"/>
        <v>1.3971750000000001</v>
      </c>
      <c r="L804" t="str">
        <f t="shared" si="375"/>
        <v>fast</v>
      </c>
      <c r="M804" t="str">
        <f t="shared" si="385"/>
        <v>cont</v>
      </c>
      <c r="N804" s="1">
        <v>1.3764000000000001</v>
      </c>
      <c r="O804" t="str">
        <f t="shared" si="362"/>
        <v>up</v>
      </c>
      <c r="P804">
        <f t="shared" si="368"/>
        <v>1.3595500000000003</v>
      </c>
      <c r="Q804">
        <f t="shared" si="376"/>
        <v>1.368625</v>
      </c>
      <c r="R804" t="str">
        <f t="shared" si="377"/>
        <v>slow</v>
      </c>
      <c r="S804" t="str">
        <f t="shared" si="386"/>
        <v>cont</v>
      </c>
      <c r="T804" s="1">
        <v>120.61</v>
      </c>
      <c r="U804" t="str">
        <f t="shared" si="363"/>
        <v>up</v>
      </c>
      <c r="V804">
        <f t="shared" si="369"/>
        <v>119.54299999999998</v>
      </c>
      <c r="W804">
        <f t="shared" si="378"/>
        <v>118.97549999999998</v>
      </c>
      <c r="X804" t="str">
        <f t="shared" si="379"/>
        <v>fast</v>
      </c>
      <c r="Y804" t="str">
        <f t="shared" si="387"/>
        <v>cont</v>
      </c>
      <c r="Z804" s="1">
        <v>0.65359999999999996</v>
      </c>
      <c r="AA804" t="str">
        <f t="shared" si="364"/>
        <v>up</v>
      </c>
      <c r="AB804">
        <f t="shared" si="370"/>
        <v>0.66125</v>
      </c>
      <c r="AC804">
        <f t="shared" si="380"/>
        <v>0.65923500000000002</v>
      </c>
      <c r="AD804" t="str">
        <f t="shared" si="381"/>
        <v>fast</v>
      </c>
      <c r="AE804" t="str">
        <f t="shared" si="388"/>
        <v>cont</v>
      </c>
      <c r="AF804" s="1">
        <v>1.6164000000000001</v>
      </c>
      <c r="AG804" t="str">
        <f t="shared" si="365"/>
        <v>down</v>
      </c>
      <c r="AH804">
        <f t="shared" si="371"/>
        <v>1.6178700000000004</v>
      </c>
      <c r="AI804">
        <f t="shared" si="382"/>
        <v>1.6170300000000002</v>
      </c>
      <c r="AJ804" t="str">
        <f t="shared" si="383"/>
        <v>fast</v>
      </c>
      <c r="AK804" t="str">
        <f t="shared" si="389"/>
        <v>cross</v>
      </c>
    </row>
    <row r="805" spans="1:37">
      <c r="A805">
        <v>20030801</v>
      </c>
      <c r="B805" s="1">
        <v>1.1271</v>
      </c>
      <c r="C805" t="str">
        <f t="shared" si="360"/>
        <v>up</v>
      </c>
      <c r="D805">
        <f t="shared" si="366"/>
        <v>1.1455200000000001</v>
      </c>
      <c r="E805">
        <f t="shared" si="372"/>
        <v>1.1382349999999999</v>
      </c>
      <c r="F805" t="str">
        <f t="shared" si="373"/>
        <v>fast</v>
      </c>
      <c r="G805" t="str">
        <f t="shared" si="384"/>
        <v>cont</v>
      </c>
      <c r="H805" s="1">
        <v>1.4091</v>
      </c>
      <c r="I805" t="str">
        <f t="shared" si="361"/>
        <v>down</v>
      </c>
      <c r="J805">
        <f t="shared" si="367"/>
        <v>1.40127</v>
      </c>
      <c r="K805">
        <f t="shared" si="374"/>
        <v>1.3987899999999998</v>
      </c>
      <c r="L805" t="str">
        <f t="shared" si="375"/>
        <v>fast</v>
      </c>
      <c r="M805" t="str">
        <f t="shared" si="385"/>
        <v>cont</v>
      </c>
      <c r="N805" s="1">
        <v>1.3801000000000001</v>
      </c>
      <c r="O805" t="str">
        <f t="shared" si="362"/>
        <v>down</v>
      </c>
      <c r="P805">
        <f t="shared" si="368"/>
        <v>1.3610100000000003</v>
      </c>
      <c r="Q805">
        <f t="shared" si="376"/>
        <v>1.3691200000000001</v>
      </c>
      <c r="R805" t="str">
        <f t="shared" si="377"/>
        <v>slow</v>
      </c>
      <c r="S805" t="str">
        <f t="shared" si="386"/>
        <v>cont</v>
      </c>
      <c r="T805" s="1">
        <v>120.67</v>
      </c>
      <c r="U805" t="str">
        <f t="shared" si="363"/>
        <v>down</v>
      </c>
      <c r="V805">
        <f t="shared" si="369"/>
        <v>119.73399999999999</v>
      </c>
      <c r="W805">
        <f t="shared" si="378"/>
        <v>119.08699999999999</v>
      </c>
      <c r="X805" t="str">
        <f t="shared" si="379"/>
        <v>fast</v>
      </c>
      <c r="Y805" t="str">
        <f t="shared" si="387"/>
        <v>cont</v>
      </c>
      <c r="Z805" s="1">
        <v>0.6542</v>
      </c>
      <c r="AA805" t="str">
        <f t="shared" si="364"/>
        <v>down</v>
      </c>
      <c r="AB805">
        <f t="shared" si="370"/>
        <v>0.66142000000000001</v>
      </c>
      <c r="AC805">
        <f t="shared" si="380"/>
        <v>0.65879499999999991</v>
      </c>
      <c r="AD805" t="str">
        <f t="shared" si="381"/>
        <v>fast</v>
      </c>
      <c r="AE805" t="str">
        <f t="shared" si="388"/>
        <v>cont</v>
      </c>
      <c r="AF805" s="1">
        <v>1.6120000000000001</v>
      </c>
      <c r="AG805" t="str">
        <f t="shared" si="365"/>
        <v>down</v>
      </c>
      <c r="AH805">
        <f t="shared" si="371"/>
        <v>1.61887</v>
      </c>
      <c r="AI805">
        <f t="shared" si="382"/>
        <v>1.6156950000000001</v>
      </c>
      <c r="AJ805" t="str">
        <f t="shared" si="383"/>
        <v>fast</v>
      </c>
      <c r="AK805" t="str">
        <f t="shared" si="389"/>
        <v>cont</v>
      </c>
    </row>
    <row r="806" spans="1:37">
      <c r="A806">
        <v>20030803</v>
      </c>
      <c r="B806" s="1">
        <v>1.1282000000000001</v>
      </c>
      <c r="C806" t="str">
        <f t="shared" si="360"/>
        <v>up</v>
      </c>
      <c r="D806">
        <f t="shared" si="366"/>
        <v>1.14463</v>
      </c>
      <c r="E806">
        <f t="shared" si="372"/>
        <v>1.1376899999999999</v>
      </c>
      <c r="F806" t="str">
        <f t="shared" si="373"/>
        <v>fast</v>
      </c>
      <c r="G806" t="str">
        <f t="shared" si="384"/>
        <v>cont</v>
      </c>
      <c r="H806" s="1">
        <v>1.4011</v>
      </c>
      <c r="I806" t="str">
        <f t="shared" si="361"/>
        <v>up</v>
      </c>
      <c r="J806">
        <f t="shared" si="367"/>
        <v>1.39961</v>
      </c>
      <c r="K806">
        <f t="shared" si="374"/>
        <v>1.39944</v>
      </c>
      <c r="L806" t="str">
        <f t="shared" si="375"/>
        <v>fast</v>
      </c>
      <c r="M806" t="str">
        <f t="shared" si="385"/>
        <v>cont</v>
      </c>
      <c r="N806" s="1">
        <v>1.3656999999999999</v>
      </c>
      <c r="O806" t="str">
        <f t="shared" si="362"/>
        <v>down</v>
      </c>
      <c r="P806">
        <f t="shared" si="368"/>
        <v>1.3611900000000001</v>
      </c>
      <c r="Q806">
        <f t="shared" si="376"/>
        <v>1.368965</v>
      </c>
      <c r="R806" t="str">
        <f t="shared" si="377"/>
        <v>slow</v>
      </c>
      <c r="S806" t="str">
        <f t="shared" si="386"/>
        <v>cont</v>
      </c>
      <c r="T806" s="1">
        <v>120.07</v>
      </c>
      <c r="U806" t="str">
        <f t="shared" si="363"/>
        <v>up</v>
      </c>
      <c r="V806">
        <f t="shared" si="369"/>
        <v>119.80499999999999</v>
      </c>
      <c r="W806">
        <f t="shared" si="378"/>
        <v>119.18950000000002</v>
      </c>
      <c r="X806" t="str">
        <f t="shared" si="379"/>
        <v>fast</v>
      </c>
      <c r="Y806" t="str">
        <f t="shared" si="387"/>
        <v>cont</v>
      </c>
      <c r="Z806" s="1">
        <v>0.6522</v>
      </c>
      <c r="AA806" t="str">
        <f t="shared" si="364"/>
        <v>up</v>
      </c>
      <c r="AB806">
        <f t="shared" si="370"/>
        <v>0.66122999999999998</v>
      </c>
      <c r="AC806">
        <f t="shared" si="380"/>
        <v>0.65847</v>
      </c>
      <c r="AD806" t="str">
        <f t="shared" si="381"/>
        <v>fast</v>
      </c>
      <c r="AE806" t="str">
        <f t="shared" si="388"/>
        <v>cont</v>
      </c>
      <c r="AF806" s="1">
        <v>1.6112</v>
      </c>
      <c r="AG806" t="str">
        <f t="shared" si="365"/>
        <v>up</v>
      </c>
      <c r="AH806">
        <f t="shared" si="371"/>
        <v>1.6194999999999999</v>
      </c>
      <c r="AI806">
        <f t="shared" si="382"/>
        <v>1.6143899999999998</v>
      </c>
      <c r="AJ806" t="str">
        <f t="shared" si="383"/>
        <v>fast</v>
      </c>
      <c r="AK806" t="str">
        <f t="shared" si="389"/>
        <v>cont</v>
      </c>
    </row>
    <row r="807" spans="1:37">
      <c r="A807">
        <v>20030804</v>
      </c>
      <c r="B807" s="1">
        <v>1.1373</v>
      </c>
      <c r="C807" t="str">
        <f t="shared" si="360"/>
        <v>up</v>
      </c>
      <c r="D807">
        <f t="shared" si="366"/>
        <v>1.1434599999999999</v>
      </c>
      <c r="E807">
        <f t="shared" si="372"/>
        <v>1.1377999999999999</v>
      </c>
      <c r="F807" t="str">
        <f t="shared" si="373"/>
        <v>fast</v>
      </c>
      <c r="G807" t="str">
        <f t="shared" si="384"/>
        <v>cont</v>
      </c>
      <c r="H807" s="1">
        <v>1.407</v>
      </c>
      <c r="I807" t="str">
        <f t="shared" si="361"/>
        <v>up</v>
      </c>
      <c r="J807">
        <f t="shared" si="367"/>
        <v>1.3984399999999999</v>
      </c>
      <c r="K807">
        <f t="shared" si="374"/>
        <v>1.40046</v>
      </c>
      <c r="L807" t="str">
        <f t="shared" si="375"/>
        <v>slow</v>
      </c>
      <c r="M807" t="str">
        <f t="shared" si="385"/>
        <v>cross</v>
      </c>
      <c r="N807" s="1">
        <v>1.3653</v>
      </c>
      <c r="O807" t="str">
        <f t="shared" si="362"/>
        <v>down</v>
      </c>
      <c r="P807">
        <f t="shared" si="368"/>
        <v>1.36138</v>
      </c>
      <c r="Q807">
        <f t="shared" si="376"/>
        <v>1.368495</v>
      </c>
      <c r="R807" t="str">
        <f t="shared" si="377"/>
        <v>slow</v>
      </c>
      <c r="S807" t="str">
        <f t="shared" si="386"/>
        <v>cont</v>
      </c>
      <c r="T807" s="1">
        <v>120.57</v>
      </c>
      <c r="U807" t="str">
        <f t="shared" si="363"/>
        <v>up</v>
      </c>
      <c r="V807">
        <f t="shared" si="369"/>
        <v>119.95599999999999</v>
      </c>
      <c r="W807">
        <f t="shared" si="378"/>
        <v>119.319</v>
      </c>
      <c r="X807" t="str">
        <f t="shared" si="379"/>
        <v>fast</v>
      </c>
      <c r="Y807" t="str">
        <f t="shared" si="387"/>
        <v>cont</v>
      </c>
      <c r="Z807" s="1">
        <v>0.65249999999999997</v>
      </c>
      <c r="AA807" t="str">
        <f t="shared" si="364"/>
        <v>down</v>
      </c>
      <c r="AB807">
        <f t="shared" si="370"/>
        <v>0.66037999999999997</v>
      </c>
      <c r="AC807">
        <f t="shared" si="380"/>
        <v>0.65804499999999988</v>
      </c>
      <c r="AD807" t="str">
        <f t="shared" si="381"/>
        <v>fast</v>
      </c>
      <c r="AE807" t="str">
        <f t="shared" si="388"/>
        <v>cont</v>
      </c>
      <c r="AF807" s="1">
        <v>1.615</v>
      </c>
      <c r="AG807" t="str">
        <f t="shared" si="365"/>
        <v>up</v>
      </c>
      <c r="AH807">
        <f t="shared" si="371"/>
        <v>1.62001</v>
      </c>
      <c r="AI807">
        <f t="shared" si="382"/>
        <v>1.6132300000000002</v>
      </c>
      <c r="AJ807" t="str">
        <f t="shared" si="383"/>
        <v>fast</v>
      </c>
      <c r="AK807" t="str">
        <f t="shared" si="389"/>
        <v>cont</v>
      </c>
    </row>
    <row r="808" spans="1:37">
      <c r="A808">
        <v>20030805</v>
      </c>
      <c r="B808" s="1">
        <v>1.1395999999999999</v>
      </c>
      <c r="C808" t="str">
        <f t="shared" si="360"/>
        <v>up</v>
      </c>
      <c r="D808">
        <f t="shared" si="366"/>
        <v>1.1423399999999999</v>
      </c>
      <c r="E808">
        <f t="shared" si="372"/>
        <v>1.138325</v>
      </c>
      <c r="F808" t="str">
        <f t="shared" si="373"/>
        <v>fast</v>
      </c>
      <c r="G808" t="str">
        <f t="shared" si="384"/>
        <v>cont</v>
      </c>
      <c r="H808" s="1">
        <v>1.4112</v>
      </c>
      <c r="I808" t="str">
        <f t="shared" si="361"/>
        <v>down</v>
      </c>
      <c r="J808">
        <f t="shared" si="367"/>
        <v>1.3996200000000001</v>
      </c>
      <c r="K808">
        <f t="shared" si="374"/>
        <v>1.4021149999999998</v>
      </c>
      <c r="L808" t="str">
        <f t="shared" si="375"/>
        <v>slow</v>
      </c>
      <c r="M808" t="str">
        <f t="shared" si="385"/>
        <v>cont</v>
      </c>
      <c r="N808" s="1">
        <v>1.3575999999999999</v>
      </c>
      <c r="O808" t="str">
        <f t="shared" si="362"/>
        <v>down</v>
      </c>
      <c r="P808">
        <f t="shared" si="368"/>
        <v>1.3616600000000001</v>
      </c>
      <c r="Q808">
        <f t="shared" si="376"/>
        <v>1.3674650000000002</v>
      </c>
      <c r="R808" t="str">
        <f t="shared" si="377"/>
        <v>slow</v>
      </c>
      <c r="S808" t="str">
        <f t="shared" si="386"/>
        <v>cont</v>
      </c>
      <c r="T808" s="1">
        <v>120.61</v>
      </c>
      <c r="U808" t="str">
        <f t="shared" si="363"/>
        <v>down</v>
      </c>
      <c r="V808">
        <f t="shared" si="369"/>
        <v>120.08599999999998</v>
      </c>
      <c r="W808">
        <f t="shared" si="378"/>
        <v>119.4605</v>
      </c>
      <c r="X808" t="str">
        <f t="shared" si="379"/>
        <v>fast</v>
      </c>
      <c r="Y808" t="str">
        <f t="shared" si="387"/>
        <v>cont</v>
      </c>
      <c r="Z808" s="1">
        <v>0.64949999999999997</v>
      </c>
      <c r="AA808" t="str">
        <f t="shared" si="364"/>
        <v>up</v>
      </c>
      <c r="AB808">
        <f t="shared" si="370"/>
        <v>0.65870999999999991</v>
      </c>
      <c r="AC808">
        <f t="shared" si="380"/>
        <v>0.65761999999999998</v>
      </c>
      <c r="AD808" t="str">
        <f t="shared" si="381"/>
        <v>fast</v>
      </c>
      <c r="AE808" t="str">
        <f t="shared" si="388"/>
        <v>cont</v>
      </c>
      <c r="AF808" s="1">
        <v>1.6162000000000001</v>
      </c>
      <c r="AG808" t="str">
        <f t="shared" si="365"/>
        <v>up</v>
      </c>
      <c r="AH808">
        <f t="shared" si="371"/>
        <v>1.61992</v>
      </c>
      <c r="AI808">
        <f t="shared" si="382"/>
        <v>1.6125599999999998</v>
      </c>
      <c r="AJ808" t="str">
        <f t="shared" si="383"/>
        <v>fast</v>
      </c>
      <c r="AK808" t="str">
        <f t="shared" si="389"/>
        <v>cont</v>
      </c>
    </row>
    <row r="809" spans="1:37">
      <c r="A809">
        <v>20030806</v>
      </c>
      <c r="B809" s="1">
        <v>1.1424000000000001</v>
      </c>
      <c r="C809" t="str">
        <f t="shared" si="360"/>
        <v>down</v>
      </c>
      <c r="D809">
        <f t="shared" si="366"/>
        <v>1.1411099999999998</v>
      </c>
      <c r="E809">
        <f t="shared" si="372"/>
        <v>1.1389149999999999</v>
      </c>
      <c r="F809" t="str">
        <f t="shared" si="373"/>
        <v>fast</v>
      </c>
      <c r="G809" t="str">
        <f t="shared" si="384"/>
        <v>cont</v>
      </c>
      <c r="H809" s="1">
        <v>1.4064000000000001</v>
      </c>
      <c r="I809" t="str">
        <f t="shared" si="361"/>
        <v>down</v>
      </c>
      <c r="J809">
        <f t="shared" si="367"/>
        <v>1.4006199999999998</v>
      </c>
      <c r="K809">
        <f t="shared" si="374"/>
        <v>1.4033250000000002</v>
      </c>
      <c r="L809" t="str">
        <f t="shared" si="375"/>
        <v>slow</v>
      </c>
      <c r="M809" t="str">
        <f t="shared" si="385"/>
        <v>cont</v>
      </c>
      <c r="N809" s="1">
        <v>1.3543000000000001</v>
      </c>
      <c r="O809" t="str">
        <f t="shared" si="362"/>
        <v>up</v>
      </c>
      <c r="P809">
        <f t="shared" si="368"/>
        <v>1.3618600000000001</v>
      </c>
      <c r="Q809">
        <f t="shared" si="376"/>
        <v>1.3661099999999999</v>
      </c>
      <c r="R809" t="str">
        <f t="shared" si="377"/>
        <v>slow</v>
      </c>
      <c r="S809" t="str">
        <f t="shared" si="386"/>
        <v>cont</v>
      </c>
      <c r="T809" s="1">
        <v>120.42</v>
      </c>
      <c r="U809" t="str">
        <f t="shared" si="363"/>
        <v>down</v>
      </c>
      <c r="V809">
        <f t="shared" si="369"/>
        <v>120.19999999999997</v>
      </c>
      <c r="W809">
        <f t="shared" si="378"/>
        <v>119.59100000000001</v>
      </c>
      <c r="X809" t="str">
        <f t="shared" si="379"/>
        <v>fast</v>
      </c>
      <c r="Y809" t="str">
        <f t="shared" si="387"/>
        <v>cont</v>
      </c>
      <c r="Z809" s="1">
        <v>0.65100000000000002</v>
      </c>
      <c r="AA809" t="str">
        <f t="shared" si="364"/>
        <v>up</v>
      </c>
      <c r="AB809">
        <f t="shared" si="370"/>
        <v>0.65725999999999996</v>
      </c>
      <c r="AC809">
        <f t="shared" si="380"/>
        <v>0.65710999999999997</v>
      </c>
      <c r="AD809" t="str">
        <f t="shared" si="381"/>
        <v>fast</v>
      </c>
      <c r="AE809" t="str">
        <f t="shared" si="388"/>
        <v>cont</v>
      </c>
      <c r="AF809" s="1">
        <v>1.6185</v>
      </c>
      <c r="AG809" t="str">
        <f t="shared" si="365"/>
        <v>down</v>
      </c>
      <c r="AH809">
        <f t="shared" si="371"/>
        <v>1.6194200000000003</v>
      </c>
      <c r="AI809">
        <f t="shared" si="382"/>
        <v>1.6120449999999997</v>
      </c>
      <c r="AJ809" t="str">
        <f t="shared" si="383"/>
        <v>fast</v>
      </c>
      <c r="AK809" t="str">
        <f t="shared" si="389"/>
        <v>cont</v>
      </c>
    </row>
    <row r="810" spans="1:37">
      <c r="A810">
        <v>20030807</v>
      </c>
      <c r="B810" s="1">
        <v>1.1414</v>
      </c>
      <c r="C810" t="str">
        <f t="shared" si="360"/>
        <v>down</v>
      </c>
      <c r="D810">
        <f t="shared" si="366"/>
        <v>1.14022</v>
      </c>
      <c r="E810">
        <f t="shared" si="372"/>
        <v>1.1393099999999998</v>
      </c>
      <c r="F810" t="str">
        <f t="shared" si="373"/>
        <v>fast</v>
      </c>
      <c r="G810" t="str">
        <f t="shared" si="384"/>
        <v>cont</v>
      </c>
      <c r="H810" s="1">
        <v>1.4061999999999999</v>
      </c>
      <c r="I810" t="str">
        <f t="shared" si="361"/>
        <v>down</v>
      </c>
      <c r="J810">
        <f t="shared" si="367"/>
        <v>1.4030499999999999</v>
      </c>
      <c r="K810">
        <f t="shared" si="374"/>
        <v>1.4038249999999999</v>
      </c>
      <c r="L810" t="str">
        <f t="shared" si="375"/>
        <v>slow</v>
      </c>
      <c r="M810" t="str">
        <f t="shared" si="385"/>
        <v>cont</v>
      </c>
      <c r="N810" s="1">
        <v>1.3557999999999999</v>
      </c>
      <c r="O810" t="str">
        <f t="shared" si="362"/>
        <v>up</v>
      </c>
      <c r="P810">
        <f t="shared" si="368"/>
        <v>1.3627500000000001</v>
      </c>
      <c r="Q810">
        <f t="shared" si="376"/>
        <v>1.36436</v>
      </c>
      <c r="R810" t="str">
        <f t="shared" si="377"/>
        <v>slow</v>
      </c>
      <c r="S810" t="str">
        <f t="shared" si="386"/>
        <v>cont</v>
      </c>
      <c r="T810" s="1">
        <v>120.17</v>
      </c>
      <c r="U810" t="str">
        <f t="shared" si="363"/>
        <v>down</v>
      </c>
      <c r="V810">
        <f t="shared" si="369"/>
        <v>120.321</v>
      </c>
      <c r="W810">
        <f t="shared" si="378"/>
        <v>119.67049999999999</v>
      </c>
      <c r="X810" t="str">
        <f t="shared" si="379"/>
        <v>fast</v>
      </c>
      <c r="Y810" t="str">
        <f t="shared" si="387"/>
        <v>cont</v>
      </c>
      <c r="Z810" s="1">
        <v>0.6522</v>
      </c>
      <c r="AA810" t="str">
        <f t="shared" si="364"/>
        <v>up</v>
      </c>
      <c r="AB810">
        <f t="shared" si="370"/>
        <v>0.65620999999999996</v>
      </c>
      <c r="AC810">
        <f t="shared" si="380"/>
        <v>0.65671499999999994</v>
      </c>
      <c r="AD810" t="str">
        <f t="shared" si="381"/>
        <v>slow</v>
      </c>
      <c r="AE810" t="str">
        <f t="shared" si="388"/>
        <v>cross</v>
      </c>
      <c r="AF810" s="1">
        <v>1.6185</v>
      </c>
      <c r="AG810" t="str">
        <f t="shared" si="365"/>
        <v>down</v>
      </c>
      <c r="AH810">
        <f t="shared" si="371"/>
        <v>1.6192700000000002</v>
      </c>
      <c r="AI810">
        <f t="shared" si="382"/>
        <v>1.612295</v>
      </c>
      <c r="AJ810" t="str">
        <f t="shared" si="383"/>
        <v>fast</v>
      </c>
      <c r="AK810" t="str">
        <f t="shared" si="389"/>
        <v>cont</v>
      </c>
    </row>
    <row r="811" spans="1:37">
      <c r="A811">
        <v>20030808</v>
      </c>
      <c r="B811" s="1">
        <v>1.1376999999999999</v>
      </c>
      <c r="C811" t="str">
        <f t="shared" si="360"/>
        <v>down</v>
      </c>
      <c r="D811">
        <f t="shared" si="366"/>
        <v>1.13883</v>
      </c>
      <c r="E811">
        <f t="shared" si="372"/>
        <v>1.1400400000000002</v>
      </c>
      <c r="F811" t="str">
        <f t="shared" si="373"/>
        <v>slow</v>
      </c>
      <c r="G811" t="str">
        <f t="shared" si="384"/>
        <v>cross</v>
      </c>
      <c r="H811" s="1">
        <v>1.3976999999999999</v>
      </c>
      <c r="I811" t="str">
        <f t="shared" si="361"/>
        <v>down</v>
      </c>
      <c r="J811">
        <f t="shared" si="367"/>
        <v>1.4041799999999998</v>
      </c>
      <c r="K811">
        <f t="shared" si="374"/>
        <v>1.4038549999999999</v>
      </c>
      <c r="L811" t="str">
        <f t="shared" si="375"/>
        <v>fast</v>
      </c>
      <c r="M811" t="str">
        <f t="shared" si="385"/>
        <v>cross</v>
      </c>
      <c r="N811" s="1">
        <v>1.3622000000000001</v>
      </c>
      <c r="O811" t="str">
        <f t="shared" si="362"/>
        <v>down</v>
      </c>
      <c r="P811">
        <f t="shared" si="368"/>
        <v>1.36372</v>
      </c>
      <c r="Q811">
        <f t="shared" si="376"/>
        <v>1.362765</v>
      </c>
      <c r="R811" t="str">
        <f t="shared" si="377"/>
        <v>fast</v>
      </c>
      <c r="S811" t="str">
        <f t="shared" si="386"/>
        <v>cross</v>
      </c>
      <c r="T811" s="1">
        <v>119.24</v>
      </c>
      <c r="U811" t="str">
        <f t="shared" si="363"/>
        <v>down</v>
      </c>
      <c r="V811">
        <f t="shared" si="369"/>
        <v>120.28800000000001</v>
      </c>
      <c r="W811">
        <f t="shared" si="378"/>
        <v>119.69999999999997</v>
      </c>
      <c r="X811" t="str">
        <f t="shared" si="379"/>
        <v>fast</v>
      </c>
      <c r="Y811" t="str">
        <f t="shared" si="387"/>
        <v>cont</v>
      </c>
      <c r="Z811" s="1">
        <v>0.65359999999999996</v>
      </c>
      <c r="AA811" t="str">
        <f t="shared" si="364"/>
        <v>down</v>
      </c>
      <c r="AB811">
        <f t="shared" si="370"/>
        <v>0.65500999999999998</v>
      </c>
      <c r="AC811">
        <f t="shared" si="380"/>
        <v>0.6565200000000001</v>
      </c>
      <c r="AD811" t="str">
        <f t="shared" si="381"/>
        <v>slow</v>
      </c>
      <c r="AE811" t="str">
        <f t="shared" si="388"/>
        <v>cont</v>
      </c>
      <c r="AF811" s="1">
        <v>1.6177999999999999</v>
      </c>
      <c r="AG811" t="str">
        <f t="shared" si="365"/>
        <v>down</v>
      </c>
      <c r="AH811">
        <f t="shared" si="371"/>
        <v>1.6181600000000003</v>
      </c>
      <c r="AI811">
        <f t="shared" si="382"/>
        <v>1.6132350000000002</v>
      </c>
      <c r="AJ811" t="str">
        <f t="shared" si="383"/>
        <v>fast</v>
      </c>
      <c r="AK811" t="str">
        <f t="shared" si="389"/>
        <v>cont</v>
      </c>
    </row>
    <row r="812" spans="1:37">
      <c r="A812">
        <v>20030810</v>
      </c>
      <c r="B812" s="1">
        <v>1.1304000000000001</v>
      </c>
      <c r="C812" t="str">
        <f t="shared" si="360"/>
        <v>up</v>
      </c>
      <c r="D812">
        <f t="shared" si="366"/>
        <v>1.1365000000000001</v>
      </c>
      <c r="E812">
        <f t="shared" si="372"/>
        <v>1.1402300000000001</v>
      </c>
      <c r="F812" t="str">
        <f t="shared" si="373"/>
        <v>slow</v>
      </c>
      <c r="G812" t="str">
        <f t="shared" si="384"/>
        <v>cont</v>
      </c>
      <c r="H812" s="1">
        <v>1.3915</v>
      </c>
      <c r="I812" t="str">
        <f t="shared" si="361"/>
        <v>up</v>
      </c>
      <c r="J812">
        <f t="shared" si="367"/>
        <v>1.40428</v>
      </c>
      <c r="K812">
        <f t="shared" si="374"/>
        <v>1.4033799999999998</v>
      </c>
      <c r="L812" t="str">
        <f t="shared" si="375"/>
        <v>fast</v>
      </c>
      <c r="M812" t="str">
        <f t="shared" si="385"/>
        <v>cont</v>
      </c>
      <c r="N812" s="1">
        <v>1.3615999999999999</v>
      </c>
      <c r="O812" t="str">
        <f t="shared" si="362"/>
        <v>up</v>
      </c>
      <c r="P812">
        <f t="shared" si="368"/>
        <v>1.3645499999999999</v>
      </c>
      <c r="Q812">
        <f t="shared" si="376"/>
        <v>1.3618999999999999</v>
      </c>
      <c r="R812" t="str">
        <f t="shared" si="377"/>
        <v>fast</v>
      </c>
      <c r="S812" t="str">
        <f t="shared" si="386"/>
        <v>cont</v>
      </c>
      <c r="T812" s="1">
        <v>119.15</v>
      </c>
      <c r="U812" t="str">
        <f t="shared" si="363"/>
        <v>down</v>
      </c>
      <c r="V812">
        <f t="shared" si="369"/>
        <v>120.21299999999999</v>
      </c>
      <c r="W812">
        <f t="shared" si="378"/>
        <v>119.71250000000001</v>
      </c>
      <c r="X812" t="str">
        <f t="shared" si="379"/>
        <v>fast</v>
      </c>
      <c r="Y812" t="str">
        <f t="shared" si="387"/>
        <v>cont</v>
      </c>
      <c r="Z812" s="1">
        <v>0.65269999999999995</v>
      </c>
      <c r="AA812" t="str">
        <f t="shared" si="364"/>
        <v>up</v>
      </c>
      <c r="AB812">
        <f t="shared" si="370"/>
        <v>0.65352999999999994</v>
      </c>
      <c r="AC812">
        <f t="shared" si="380"/>
        <v>0.65637000000000012</v>
      </c>
      <c r="AD812" t="str">
        <f t="shared" si="381"/>
        <v>slow</v>
      </c>
      <c r="AE812" t="str">
        <f t="shared" si="388"/>
        <v>cont</v>
      </c>
      <c r="AF812" s="1">
        <v>1.603</v>
      </c>
      <c r="AG812" t="str">
        <f t="shared" si="365"/>
        <v>up</v>
      </c>
      <c r="AH812">
        <f t="shared" si="371"/>
        <v>1.6153800000000005</v>
      </c>
      <c r="AI812">
        <f t="shared" si="382"/>
        <v>1.6134299999999997</v>
      </c>
      <c r="AJ812" t="str">
        <f t="shared" si="383"/>
        <v>fast</v>
      </c>
      <c r="AK812" t="str">
        <f t="shared" si="389"/>
        <v>cont</v>
      </c>
    </row>
    <row r="813" spans="1:37">
      <c r="A813">
        <v>20030811</v>
      </c>
      <c r="B813" s="1">
        <v>1.1377999999999999</v>
      </c>
      <c r="C813" t="str">
        <f t="shared" si="360"/>
        <v>down</v>
      </c>
      <c r="D813">
        <f t="shared" si="366"/>
        <v>1.1357900000000001</v>
      </c>
      <c r="E813">
        <f t="shared" si="372"/>
        <v>1.1406050000000001</v>
      </c>
      <c r="F813" t="str">
        <f t="shared" si="373"/>
        <v>slow</v>
      </c>
      <c r="G813" t="str">
        <f t="shared" si="384"/>
        <v>cont</v>
      </c>
      <c r="H813" s="1">
        <v>1.3994</v>
      </c>
      <c r="I813" t="str">
        <f t="shared" si="361"/>
        <v>down</v>
      </c>
      <c r="J813">
        <f t="shared" si="367"/>
        <v>1.4039800000000002</v>
      </c>
      <c r="K813">
        <f t="shared" si="374"/>
        <v>1.4026799999999999</v>
      </c>
      <c r="L813" t="str">
        <f t="shared" si="375"/>
        <v>fast</v>
      </c>
      <c r="M813" t="str">
        <f t="shared" si="385"/>
        <v>cont</v>
      </c>
      <c r="N813" s="1">
        <v>1.3653</v>
      </c>
      <c r="O813" t="str">
        <f t="shared" si="362"/>
        <v>up</v>
      </c>
      <c r="P813">
        <f t="shared" si="368"/>
        <v>1.3644299999999998</v>
      </c>
      <c r="Q813">
        <f t="shared" si="376"/>
        <v>1.3613550000000001</v>
      </c>
      <c r="R813" t="str">
        <f t="shared" si="377"/>
        <v>fast</v>
      </c>
      <c r="S813" t="str">
        <f t="shared" si="386"/>
        <v>cont</v>
      </c>
      <c r="T813" s="1">
        <v>119.08</v>
      </c>
      <c r="U813" t="str">
        <f t="shared" si="363"/>
        <v>down</v>
      </c>
      <c r="V813">
        <f t="shared" si="369"/>
        <v>120.059</v>
      </c>
      <c r="W813">
        <f t="shared" si="378"/>
        <v>119.70599999999999</v>
      </c>
      <c r="X813" t="str">
        <f t="shared" si="379"/>
        <v>fast</v>
      </c>
      <c r="Y813" t="str">
        <f t="shared" si="387"/>
        <v>cont</v>
      </c>
      <c r="Z813" s="1">
        <v>0.65949999999999998</v>
      </c>
      <c r="AA813" t="str">
        <f t="shared" si="364"/>
        <v>up</v>
      </c>
      <c r="AB813">
        <f t="shared" si="370"/>
        <v>0.6530999999999999</v>
      </c>
      <c r="AC813">
        <f t="shared" si="380"/>
        <v>0.65688500000000005</v>
      </c>
      <c r="AD813" t="str">
        <f t="shared" si="381"/>
        <v>slow</v>
      </c>
      <c r="AE813" t="str">
        <f t="shared" si="388"/>
        <v>cont</v>
      </c>
      <c r="AF813" s="1">
        <v>1.6101000000000001</v>
      </c>
      <c r="AG813" t="str">
        <f t="shared" si="365"/>
        <v>down</v>
      </c>
      <c r="AH813">
        <f t="shared" si="371"/>
        <v>1.6138699999999999</v>
      </c>
      <c r="AI813">
        <f t="shared" si="382"/>
        <v>1.6140300000000001</v>
      </c>
      <c r="AJ813" t="str">
        <f t="shared" si="383"/>
        <v>slow</v>
      </c>
      <c r="AK813" t="str">
        <f t="shared" si="389"/>
        <v>cross</v>
      </c>
    </row>
    <row r="814" spans="1:37">
      <c r="A814">
        <v>20030812</v>
      </c>
      <c r="B814" s="1">
        <v>1.137</v>
      </c>
      <c r="C814" t="str">
        <f t="shared" si="360"/>
        <v>down</v>
      </c>
      <c r="D814">
        <f t="shared" si="366"/>
        <v>1.1358900000000001</v>
      </c>
      <c r="E814">
        <f t="shared" si="372"/>
        <v>1.1411249999999999</v>
      </c>
      <c r="F814" t="str">
        <f t="shared" si="373"/>
        <v>slow</v>
      </c>
      <c r="G814" t="str">
        <f t="shared" si="384"/>
        <v>cont</v>
      </c>
      <c r="H814" s="1">
        <v>1.3868</v>
      </c>
      <c r="I814" t="str">
        <f t="shared" si="361"/>
        <v>up</v>
      </c>
      <c r="J814">
        <f t="shared" si="367"/>
        <v>1.40164</v>
      </c>
      <c r="K814">
        <f t="shared" si="374"/>
        <v>1.4016300000000002</v>
      </c>
      <c r="L814" t="str">
        <f t="shared" si="375"/>
        <v>fast</v>
      </c>
      <c r="M814" t="str">
        <f t="shared" si="385"/>
        <v>cont</v>
      </c>
      <c r="N814" s="1">
        <v>1.3693</v>
      </c>
      <c r="O814" t="str">
        <f t="shared" si="362"/>
        <v>up</v>
      </c>
      <c r="P814">
        <f t="shared" si="368"/>
        <v>1.36372</v>
      </c>
      <c r="Q814">
        <f t="shared" si="376"/>
        <v>1.3616350000000002</v>
      </c>
      <c r="R814" t="str">
        <f t="shared" si="377"/>
        <v>fast</v>
      </c>
      <c r="S814" t="str">
        <f t="shared" si="386"/>
        <v>cont</v>
      </c>
      <c r="T814" s="1">
        <v>118.75</v>
      </c>
      <c r="U814" t="str">
        <f t="shared" si="363"/>
        <v>up</v>
      </c>
      <c r="V814">
        <f t="shared" si="369"/>
        <v>119.873</v>
      </c>
      <c r="W814">
        <f t="shared" si="378"/>
        <v>119.708</v>
      </c>
      <c r="X814" t="str">
        <f t="shared" si="379"/>
        <v>fast</v>
      </c>
      <c r="Y814" t="str">
        <f t="shared" si="387"/>
        <v>cont</v>
      </c>
      <c r="Z814" s="1">
        <v>0.66080000000000005</v>
      </c>
      <c r="AA814" t="str">
        <f t="shared" si="364"/>
        <v>down</v>
      </c>
      <c r="AB814">
        <f t="shared" si="370"/>
        <v>0.65381999999999996</v>
      </c>
      <c r="AC814">
        <f t="shared" si="380"/>
        <v>0.65753499999999998</v>
      </c>
      <c r="AD814" t="str">
        <f t="shared" si="381"/>
        <v>slow</v>
      </c>
      <c r="AE814" t="str">
        <f t="shared" si="388"/>
        <v>cont</v>
      </c>
      <c r="AF814" s="1">
        <v>1.6093</v>
      </c>
      <c r="AG814" t="str">
        <f t="shared" si="365"/>
        <v>up</v>
      </c>
      <c r="AH814">
        <f t="shared" si="371"/>
        <v>1.6131600000000001</v>
      </c>
      <c r="AI814">
        <f t="shared" si="382"/>
        <v>1.6155149999999998</v>
      </c>
      <c r="AJ814" t="str">
        <f t="shared" si="383"/>
        <v>slow</v>
      </c>
      <c r="AK814" t="str">
        <f t="shared" si="389"/>
        <v>cont</v>
      </c>
    </row>
    <row r="815" spans="1:37">
      <c r="A815">
        <v>20030813</v>
      </c>
      <c r="B815" s="1">
        <v>1.1329</v>
      </c>
      <c r="C815" t="str">
        <f t="shared" si="360"/>
        <v>up</v>
      </c>
      <c r="D815">
        <f t="shared" si="366"/>
        <v>1.1364699999999999</v>
      </c>
      <c r="E815">
        <f t="shared" si="372"/>
        <v>1.140995</v>
      </c>
      <c r="F815" t="str">
        <f t="shared" si="373"/>
        <v>slow</v>
      </c>
      <c r="G815" t="str">
        <f t="shared" si="384"/>
        <v>cont</v>
      </c>
      <c r="H815" s="1">
        <v>1.3895</v>
      </c>
      <c r="I815" t="str">
        <f t="shared" si="361"/>
        <v>up</v>
      </c>
      <c r="J815">
        <f t="shared" si="367"/>
        <v>1.3996800000000003</v>
      </c>
      <c r="K815">
        <f t="shared" si="374"/>
        <v>1.4004750000000001</v>
      </c>
      <c r="L815" t="str">
        <f t="shared" si="375"/>
        <v>slow</v>
      </c>
      <c r="M815" t="str">
        <f t="shared" si="385"/>
        <v>cross</v>
      </c>
      <c r="N815" s="1">
        <v>1.3754</v>
      </c>
      <c r="O815" t="str">
        <f t="shared" si="362"/>
        <v>down</v>
      </c>
      <c r="P815">
        <f t="shared" si="368"/>
        <v>1.3632499999999996</v>
      </c>
      <c r="Q815">
        <f t="shared" si="376"/>
        <v>1.3621300000000001</v>
      </c>
      <c r="R815" t="str">
        <f t="shared" si="377"/>
        <v>fast</v>
      </c>
      <c r="S815" t="str">
        <f t="shared" si="386"/>
        <v>cont</v>
      </c>
      <c r="T815" s="1">
        <v>119.45</v>
      </c>
      <c r="U815" t="str">
        <f t="shared" si="363"/>
        <v>up</v>
      </c>
      <c r="V815">
        <f t="shared" si="369"/>
        <v>119.751</v>
      </c>
      <c r="W815">
        <f t="shared" si="378"/>
        <v>119.74249999999999</v>
      </c>
      <c r="X815" t="str">
        <f t="shared" si="379"/>
        <v>fast</v>
      </c>
      <c r="Y815" t="str">
        <f t="shared" si="387"/>
        <v>cont</v>
      </c>
      <c r="Z815" s="1">
        <v>0.65849999999999997</v>
      </c>
      <c r="AA815" t="str">
        <f t="shared" si="364"/>
        <v>up</v>
      </c>
      <c r="AB815">
        <f t="shared" si="370"/>
        <v>0.65425</v>
      </c>
      <c r="AC815">
        <f t="shared" si="380"/>
        <v>0.65783500000000006</v>
      </c>
      <c r="AD815" t="str">
        <f t="shared" si="381"/>
        <v>slow</v>
      </c>
      <c r="AE815" t="str">
        <f t="shared" si="388"/>
        <v>cont</v>
      </c>
      <c r="AF815" s="1">
        <v>1.6093999999999999</v>
      </c>
      <c r="AG815" t="str">
        <f t="shared" si="365"/>
        <v>up</v>
      </c>
      <c r="AH815">
        <f t="shared" si="371"/>
        <v>1.6128999999999998</v>
      </c>
      <c r="AI815">
        <f t="shared" si="382"/>
        <v>1.615885</v>
      </c>
      <c r="AJ815" t="str">
        <f t="shared" si="383"/>
        <v>slow</v>
      </c>
      <c r="AK815" t="str">
        <f t="shared" si="389"/>
        <v>cont</v>
      </c>
    </row>
    <row r="816" spans="1:37">
      <c r="A816">
        <v>20030814</v>
      </c>
      <c r="B816" s="1">
        <v>1.1335999999999999</v>
      </c>
      <c r="C816" t="str">
        <f t="shared" si="360"/>
        <v>down</v>
      </c>
      <c r="D816">
        <f t="shared" si="366"/>
        <v>1.1370099999999999</v>
      </c>
      <c r="E816">
        <f t="shared" si="372"/>
        <v>1.1408200000000002</v>
      </c>
      <c r="F816" t="str">
        <f t="shared" si="373"/>
        <v>slow</v>
      </c>
      <c r="G816" t="str">
        <f t="shared" si="384"/>
        <v>cont</v>
      </c>
      <c r="H816" s="1">
        <v>1.3969</v>
      </c>
      <c r="I816" t="str">
        <f t="shared" si="361"/>
        <v>down</v>
      </c>
      <c r="J816">
        <f t="shared" si="367"/>
        <v>1.3992600000000004</v>
      </c>
      <c r="K816">
        <f t="shared" si="374"/>
        <v>1.399435</v>
      </c>
      <c r="L816" t="str">
        <f t="shared" si="375"/>
        <v>slow</v>
      </c>
      <c r="M816" t="str">
        <f t="shared" si="385"/>
        <v>cont</v>
      </c>
      <c r="N816" s="1">
        <v>1.375</v>
      </c>
      <c r="O816" t="str">
        <f t="shared" si="362"/>
        <v>down</v>
      </c>
      <c r="P816">
        <f t="shared" si="368"/>
        <v>1.3641799999999997</v>
      </c>
      <c r="Q816">
        <f t="shared" si="376"/>
        <v>1.3626849999999999</v>
      </c>
      <c r="R816" t="str">
        <f t="shared" si="377"/>
        <v>fast</v>
      </c>
      <c r="S816" t="str">
        <f t="shared" si="386"/>
        <v>cont</v>
      </c>
      <c r="T816" s="1">
        <v>119.67</v>
      </c>
      <c r="U816" t="str">
        <f t="shared" si="363"/>
        <v>down</v>
      </c>
      <c r="V816">
        <f t="shared" si="369"/>
        <v>119.71100000000001</v>
      </c>
      <c r="W816">
        <f t="shared" si="378"/>
        <v>119.758</v>
      </c>
      <c r="X816" t="str">
        <f t="shared" si="379"/>
        <v>slow</v>
      </c>
      <c r="Y816" t="str">
        <f t="shared" si="387"/>
        <v>cross</v>
      </c>
      <c r="Z816" s="1">
        <v>0.65890000000000004</v>
      </c>
      <c r="AA816" t="str">
        <f t="shared" si="364"/>
        <v>up</v>
      </c>
      <c r="AB816">
        <f t="shared" si="370"/>
        <v>0.65491999999999995</v>
      </c>
      <c r="AC816">
        <f t="shared" si="380"/>
        <v>0.65807499999999985</v>
      </c>
      <c r="AD816" t="str">
        <f t="shared" si="381"/>
        <v>slow</v>
      </c>
      <c r="AE816" t="str">
        <f t="shared" si="388"/>
        <v>cont</v>
      </c>
      <c r="AF816" s="1">
        <v>1.6135999999999999</v>
      </c>
      <c r="AG816" t="str">
        <f t="shared" si="365"/>
        <v>down</v>
      </c>
      <c r="AH816">
        <f t="shared" si="371"/>
        <v>1.61314</v>
      </c>
      <c r="AI816">
        <f t="shared" si="382"/>
        <v>1.61632</v>
      </c>
      <c r="AJ816" t="str">
        <f t="shared" si="383"/>
        <v>slow</v>
      </c>
      <c r="AK816" t="str">
        <f t="shared" si="389"/>
        <v>cont</v>
      </c>
    </row>
    <row r="817" spans="1:37">
      <c r="A817">
        <v>20030815</v>
      </c>
      <c r="B817" s="1">
        <v>1.1286</v>
      </c>
      <c r="C817" t="str">
        <f t="shared" si="360"/>
        <v>down</v>
      </c>
      <c r="D817">
        <f t="shared" si="366"/>
        <v>1.1361399999999999</v>
      </c>
      <c r="E817">
        <f t="shared" si="372"/>
        <v>1.1397999999999999</v>
      </c>
      <c r="F817" t="str">
        <f t="shared" si="373"/>
        <v>slow</v>
      </c>
      <c r="G817" t="str">
        <f t="shared" si="384"/>
        <v>cont</v>
      </c>
      <c r="H817" s="1">
        <v>1.3932</v>
      </c>
      <c r="I817" t="str">
        <f t="shared" si="361"/>
        <v>down</v>
      </c>
      <c r="J817">
        <f t="shared" si="367"/>
        <v>1.39788</v>
      </c>
      <c r="K817">
        <f t="shared" si="374"/>
        <v>1.3981599999999998</v>
      </c>
      <c r="L817" t="str">
        <f t="shared" si="375"/>
        <v>slow</v>
      </c>
      <c r="M817" t="str">
        <f t="shared" si="385"/>
        <v>cont</v>
      </c>
      <c r="N817" s="1">
        <v>1.3728</v>
      </c>
      <c r="O817" t="str">
        <f t="shared" si="362"/>
        <v>down</v>
      </c>
      <c r="P817">
        <f t="shared" si="368"/>
        <v>1.3649299999999998</v>
      </c>
      <c r="Q817">
        <f t="shared" si="376"/>
        <v>1.3631550000000001</v>
      </c>
      <c r="R817" t="str">
        <f t="shared" si="377"/>
        <v>fast</v>
      </c>
      <c r="S817" t="str">
        <f t="shared" si="386"/>
        <v>cont</v>
      </c>
      <c r="T817" s="1">
        <v>119.26</v>
      </c>
      <c r="U817" t="str">
        <f t="shared" si="363"/>
        <v>down</v>
      </c>
      <c r="V817">
        <f t="shared" si="369"/>
        <v>119.58000000000001</v>
      </c>
      <c r="W817">
        <f t="shared" si="378"/>
        <v>119.768</v>
      </c>
      <c r="X817" t="str">
        <f t="shared" si="379"/>
        <v>slow</v>
      </c>
      <c r="Y817" t="str">
        <f t="shared" si="387"/>
        <v>cont</v>
      </c>
      <c r="Z817" s="1">
        <v>0.66020000000000001</v>
      </c>
      <c r="AA817" t="str">
        <f t="shared" si="364"/>
        <v>up</v>
      </c>
      <c r="AB817">
        <f t="shared" si="370"/>
        <v>0.65569</v>
      </c>
      <c r="AC817">
        <f t="shared" si="380"/>
        <v>0.65803499999999993</v>
      </c>
      <c r="AD817" t="str">
        <f t="shared" si="381"/>
        <v>slow</v>
      </c>
      <c r="AE817" t="str">
        <f t="shared" si="388"/>
        <v>cont</v>
      </c>
      <c r="AF817" s="1">
        <v>1.6035999999999999</v>
      </c>
      <c r="AG817" t="str">
        <f t="shared" si="365"/>
        <v>down</v>
      </c>
      <c r="AH817">
        <f t="shared" si="371"/>
        <v>1.6119999999999997</v>
      </c>
      <c r="AI817">
        <f t="shared" si="382"/>
        <v>1.6160050000000001</v>
      </c>
      <c r="AJ817" t="str">
        <f t="shared" si="383"/>
        <v>slow</v>
      </c>
      <c r="AK817" t="str">
        <f t="shared" si="389"/>
        <v>cont</v>
      </c>
    </row>
    <row r="818" spans="1:37">
      <c r="A818">
        <v>20030817</v>
      </c>
      <c r="B818" s="1">
        <v>1.1266</v>
      </c>
      <c r="C818" t="str">
        <f t="shared" si="360"/>
        <v>down</v>
      </c>
      <c r="D818">
        <f t="shared" si="366"/>
        <v>1.1348400000000001</v>
      </c>
      <c r="E818">
        <f t="shared" si="372"/>
        <v>1.13859</v>
      </c>
      <c r="F818" t="str">
        <f t="shared" si="373"/>
        <v>slow</v>
      </c>
      <c r="G818" t="str">
        <f t="shared" si="384"/>
        <v>cont</v>
      </c>
      <c r="H818" s="1">
        <v>1.3865000000000001</v>
      </c>
      <c r="I818" t="str">
        <f t="shared" si="361"/>
        <v>up</v>
      </c>
      <c r="J818">
        <f t="shared" si="367"/>
        <v>1.39541</v>
      </c>
      <c r="K818">
        <f t="shared" si="374"/>
        <v>1.3975150000000003</v>
      </c>
      <c r="L818" t="str">
        <f t="shared" si="375"/>
        <v>slow</v>
      </c>
      <c r="M818" t="str">
        <f t="shared" si="385"/>
        <v>cont</v>
      </c>
      <c r="N818" s="1">
        <v>1.3716999999999999</v>
      </c>
      <c r="O818" t="str">
        <f t="shared" si="362"/>
        <v>up</v>
      </c>
      <c r="P818">
        <f t="shared" si="368"/>
        <v>1.3663400000000001</v>
      </c>
      <c r="Q818">
        <f t="shared" si="376"/>
        <v>1.3640000000000001</v>
      </c>
      <c r="R818" t="str">
        <f t="shared" si="377"/>
        <v>fast</v>
      </c>
      <c r="S818" t="str">
        <f t="shared" si="386"/>
        <v>cont</v>
      </c>
      <c r="T818" s="1">
        <v>119.2</v>
      </c>
      <c r="U818" t="str">
        <f t="shared" si="363"/>
        <v>up</v>
      </c>
      <c r="V818">
        <f t="shared" si="369"/>
        <v>119.43900000000001</v>
      </c>
      <c r="W818">
        <f t="shared" si="378"/>
        <v>119.7625</v>
      </c>
      <c r="X818" t="str">
        <f t="shared" si="379"/>
        <v>slow</v>
      </c>
      <c r="Y818" t="str">
        <f t="shared" si="387"/>
        <v>cont</v>
      </c>
      <c r="Z818" s="1">
        <v>0.66120000000000001</v>
      </c>
      <c r="AA818" t="str">
        <f t="shared" si="364"/>
        <v>up</v>
      </c>
      <c r="AB818">
        <f t="shared" si="370"/>
        <v>0.65685999999999989</v>
      </c>
      <c r="AC818">
        <f t="shared" si="380"/>
        <v>0.65778499999999995</v>
      </c>
      <c r="AD818" t="str">
        <f t="shared" si="381"/>
        <v>slow</v>
      </c>
      <c r="AE818" t="str">
        <f t="shared" si="388"/>
        <v>cont</v>
      </c>
      <c r="AF818" s="1">
        <v>1.5980000000000001</v>
      </c>
      <c r="AG818" t="str">
        <f t="shared" si="365"/>
        <v>up</v>
      </c>
      <c r="AH818">
        <f t="shared" si="371"/>
        <v>1.6101800000000002</v>
      </c>
      <c r="AI818">
        <f t="shared" si="382"/>
        <v>1.6150500000000001</v>
      </c>
      <c r="AJ818" t="str">
        <f t="shared" si="383"/>
        <v>slow</v>
      </c>
      <c r="AK818" t="str">
        <f t="shared" si="389"/>
        <v>cont</v>
      </c>
    </row>
    <row r="819" spans="1:37">
      <c r="A819">
        <v>20030818</v>
      </c>
      <c r="B819" s="1">
        <v>1.1264000000000001</v>
      </c>
      <c r="C819" t="str">
        <f t="shared" si="360"/>
        <v>down</v>
      </c>
      <c r="D819">
        <f t="shared" si="366"/>
        <v>1.1332400000000002</v>
      </c>
      <c r="E819">
        <f t="shared" si="372"/>
        <v>1.1371749999999998</v>
      </c>
      <c r="F819" t="str">
        <f t="shared" si="373"/>
        <v>slow</v>
      </c>
      <c r="G819" t="str">
        <f t="shared" si="384"/>
        <v>cont</v>
      </c>
      <c r="H819" s="1">
        <v>1.3937999999999999</v>
      </c>
      <c r="I819" t="str">
        <f t="shared" si="361"/>
        <v>up</v>
      </c>
      <c r="J819">
        <f t="shared" si="367"/>
        <v>1.39415</v>
      </c>
      <c r="K819">
        <f t="shared" si="374"/>
        <v>1.3973849999999999</v>
      </c>
      <c r="L819" t="str">
        <f t="shared" si="375"/>
        <v>slow</v>
      </c>
      <c r="M819" t="str">
        <f t="shared" si="385"/>
        <v>cont</v>
      </c>
      <c r="N819" s="1">
        <v>1.3936999999999999</v>
      </c>
      <c r="O819" t="str">
        <f t="shared" si="362"/>
        <v>up</v>
      </c>
      <c r="P819">
        <f t="shared" si="368"/>
        <v>1.3702799999999999</v>
      </c>
      <c r="Q819">
        <f t="shared" si="376"/>
        <v>1.3660700000000001</v>
      </c>
      <c r="R819" t="str">
        <f t="shared" si="377"/>
        <v>fast</v>
      </c>
      <c r="S819" t="str">
        <f t="shared" si="386"/>
        <v>cont</v>
      </c>
      <c r="T819" s="1">
        <v>119.74</v>
      </c>
      <c r="U819" t="str">
        <f t="shared" si="363"/>
        <v>up</v>
      </c>
      <c r="V819">
        <f t="shared" si="369"/>
        <v>119.37100000000001</v>
      </c>
      <c r="W819">
        <f t="shared" si="378"/>
        <v>119.78549999999998</v>
      </c>
      <c r="X819" t="str">
        <f t="shared" si="379"/>
        <v>slow</v>
      </c>
      <c r="Y819" t="str">
        <f t="shared" si="387"/>
        <v>cont</v>
      </c>
      <c r="Z819" s="1">
        <v>0.66169999999999995</v>
      </c>
      <c r="AA819" t="str">
        <f t="shared" si="364"/>
        <v>down</v>
      </c>
      <c r="AB819">
        <f t="shared" si="370"/>
        <v>0.6579299999999999</v>
      </c>
      <c r="AC819">
        <f t="shared" si="380"/>
        <v>0.65759499999999993</v>
      </c>
      <c r="AD819" t="str">
        <f t="shared" si="381"/>
        <v>fast</v>
      </c>
      <c r="AE819" t="str">
        <f t="shared" si="388"/>
        <v>cross</v>
      </c>
      <c r="AF819" s="1">
        <v>1.5983000000000001</v>
      </c>
      <c r="AG819" t="str">
        <f t="shared" si="365"/>
        <v>down</v>
      </c>
      <c r="AH819">
        <f t="shared" si="371"/>
        <v>1.6081600000000003</v>
      </c>
      <c r="AI819">
        <f t="shared" si="382"/>
        <v>1.6137900000000003</v>
      </c>
      <c r="AJ819" t="str">
        <f t="shared" si="383"/>
        <v>slow</v>
      </c>
      <c r="AK819" t="str">
        <f t="shared" si="389"/>
        <v>cont</v>
      </c>
    </row>
    <row r="820" spans="1:37">
      <c r="A820">
        <v>20030819</v>
      </c>
      <c r="B820" s="1">
        <v>1.1145</v>
      </c>
      <c r="C820" t="str">
        <f t="shared" si="360"/>
        <v>down</v>
      </c>
      <c r="D820">
        <f t="shared" si="366"/>
        <v>1.1305499999999999</v>
      </c>
      <c r="E820">
        <f t="shared" si="372"/>
        <v>1.1353850000000001</v>
      </c>
      <c r="F820" t="str">
        <f t="shared" si="373"/>
        <v>slow</v>
      </c>
      <c r="G820" t="str">
        <f t="shared" si="384"/>
        <v>cont</v>
      </c>
      <c r="H820" s="1">
        <v>1.4026000000000001</v>
      </c>
      <c r="I820" t="str">
        <f t="shared" si="361"/>
        <v>up</v>
      </c>
      <c r="J820">
        <f t="shared" si="367"/>
        <v>1.3937900000000001</v>
      </c>
      <c r="K820">
        <f t="shared" si="374"/>
        <v>1.3984200000000002</v>
      </c>
      <c r="L820" t="str">
        <f t="shared" si="375"/>
        <v>slow</v>
      </c>
      <c r="M820" t="str">
        <f t="shared" si="385"/>
        <v>cont</v>
      </c>
      <c r="N820" s="1">
        <v>1.4011</v>
      </c>
      <c r="O820" t="str">
        <f t="shared" si="362"/>
        <v>down</v>
      </c>
      <c r="P820">
        <f t="shared" si="368"/>
        <v>1.3748100000000001</v>
      </c>
      <c r="Q820">
        <f t="shared" si="376"/>
        <v>1.3687800000000001</v>
      </c>
      <c r="R820" t="str">
        <f t="shared" si="377"/>
        <v>fast</v>
      </c>
      <c r="S820" t="str">
        <f t="shared" si="386"/>
        <v>cont</v>
      </c>
      <c r="T820" s="1">
        <v>119.76</v>
      </c>
      <c r="U820" t="str">
        <f t="shared" si="363"/>
        <v>down</v>
      </c>
      <c r="V820">
        <f t="shared" si="369"/>
        <v>119.33</v>
      </c>
      <c r="W820">
        <f t="shared" si="378"/>
        <v>119.82550000000001</v>
      </c>
      <c r="X820" t="str">
        <f t="shared" si="379"/>
        <v>slow</v>
      </c>
      <c r="Y820" t="str">
        <f t="shared" si="387"/>
        <v>cont</v>
      </c>
      <c r="Z820" s="1">
        <v>0.65700000000000003</v>
      </c>
      <c r="AA820" t="str">
        <f t="shared" si="364"/>
        <v>up</v>
      </c>
      <c r="AB820">
        <f t="shared" si="370"/>
        <v>0.65840999999999994</v>
      </c>
      <c r="AC820">
        <f t="shared" si="380"/>
        <v>0.65731000000000006</v>
      </c>
      <c r="AD820" t="str">
        <f t="shared" si="381"/>
        <v>fast</v>
      </c>
      <c r="AE820" t="str">
        <f t="shared" si="388"/>
        <v>cont</v>
      </c>
      <c r="AF820" s="1">
        <v>1.5896999999999999</v>
      </c>
      <c r="AG820" t="str">
        <f t="shared" si="365"/>
        <v>up</v>
      </c>
      <c r="AH820">
        <f t="shared" si="371"/>
        <v>1.60528</v>
      </c>
      <c r="AI820">
        <f t="shared" si="382"/>
        <v>1.6122750000000003</v>
      </c>
      <c r="AJ820" t="str">
        <f t="shared" si="383"/>
        <v>slow</v>
      </c>
      <c r="AK820" t="str">
        <f t="shared" si="389"/>
        <v>cont</v>
      </c>
    </row>
    <row r="821" spans="1:37">
      <c r="A821">
        <v>20030820</v>
      </c>
      <c r="B821" s="1">
        <v>1.1141000000000001</v>
      </c>
      <c r="C821" t="str">
        <f t="shared" si="360"/>
        <v>down</v>
      </c>
      <c r="D821">
        <f t="shared" si="366"/>
        <v>1.12819</v>
      </c>
      <c r="E821">
        <f t="shared" si="372"/>
        <v>1.1335099999999998</v>
      </c>
      <c r="F821" t="str">
        <f t="shared" si="373"/>
        <v>slow</v>
      </c>
      <c r="G821" t="str">
        <f t="shared" si="384"/>
        <v>cont</v>
      </c>
      <c r="H821" s="1">
        <v>1.4079999999999999</v>
      </c>
      <c r="I821" t="str">
        <f t="shared" si="361"/>
        <v>up</v>
      </c>
      <c r="J821">
        <f t="shared" si="367"/>
        <v>1.3948199999999999</v>
      </c>
      <c r="K821">
        <f t="shared" si="374"/>
        <v>1.3995000000000002</v>
      </c>
      <c r="L821" t="str">
        <f t="shared" si="375"/>
        <v>slow</v>
      </c>
      <c r="M821" t="str">
        <f t="shared" si="385"/>
        <v>cont</v>
      </c>
      <c r="N821" s="1">
        <v>1.3935999999999999</v>
      </c>
      <c r="O821" t="str">
        <f t="shared" si="362"/>
        <v>up</v>
      </c>
      <c r="P821">
        <f t="shared" si="368"/>
        <v>1.3779499999999998</v>
      </c>
      <c r="Q821">
        <f t="shared" si="376"/>
        <v>1.370835</v>
      </c>
      <c r="R821" t="str">
        <f t="shared" si="377"/>
        <v>fast</v>
      </c>
      <c r="S821" t="str">
        <f t="shared" si="386"/>
        <v>cont</v>
      </c>
      <c r="T821" s="1">
        <v>118.73</v>
      </c>
      <c r="U821" t="str">
        <f t="shared" si="363"/>
        <v>down</v>
      </c>
      <c r="V821">
        <f t="shared" si="369"/>
        <v>119.27900000000002</v>
      </c>
      <c r="W821">
        <f t="shared" si="378"/>
        <v>119.78350000000003</v>
      </c>
      <c r="X821" t="str">
        <f t="shared" si="379"/>
        <v>slow</v>
      </c>
      <c r="Y821" t="str">
        <f t="shared" si="387"/>
        <v>cont</v>
      </c>
      <c r="Z821" s="1">
        <v>0.66200000000000003</v>
      </c>
      <c r="AA821" t="str">
        <f t="shared" si="364"/>
        <v>down</v>
      </c>
      <c r="AB821">
        <f t="shared" si="370"/>
        <v>0.65925</v>
      </c>
      <c r="AC821">
        <f t="shared" si="380"/>
        <v>0.65712999999999999</v>
      </c>
      <c r="AD821" t="str">
        <f t="shared" si="381"/>
        <v>fast</v>
      </c>
      <c r="AE821" t="str">
        <f t="shared" si="388"/>
        <v>cont</v>
      </c>
      <c r="AF821" s="1">
        <v>1.5965</v>
      </c>
      <c r="AG821" t="str">
        <f t="shared" si="365"/>
        <v>down</v>
      </c>
      <c r="AH821">
        <f t="shared" si="371"/>
        <v>1.6031500000000001</v>
      </c>
      <c r="AI821">
        <f t="shared" si="382"/>
        <v>1.6106550000000002</v>
      </c>
      <c r="AJ821" t="str">
        <f t="shared" si="383"/>
        <v>slow</v>
      </c>
      <c r="AK821" t="str">
        <f t="shared" si="389"/>
        <v>cont</v>
      </c>
    </row>
    <row r="822" spans="1:37">
      <c r="A822">
        <v>20030821</v>
      </c>
      <c r="B822" s="1">
        <v>1.1108</v>
      </c>
      <c r="C822" t="str">
        <f t="shared" si="360"/>
        <v>down</v>
      </c>
      <c r="D822">
        <f t="shared" si="366"/>
        <v>1.1262300000000001</v>
      </c>
      <c r="E822">
        <f t="shared" si="372"/>
        <v>1.1313650000000002</v>
      </c>
      <c r="F822" t="str">
        <f t="shared" si="373"/>
        <v>slow</v>
      </c>
      <c r="G822" t="str">
        <f t="shared" si="384"/>
        <v>cont</v>
      </c>
      <c r="H822" s="1">
        <v>1.4105000000000001</v>
      </c>
      <c r="I822" t="str">
        <f t="shared" si="361"/>
        <v>up</v>
      </c>
      <c r="J822">
        <f t="shared" si="367"/>
        <v>1.39672</v>
      </c>
      <c r="K822">
        <f t="shared" si="374"/>
        <v>1.4004999999999999</v>
      </c>
      <c r="L822" t="str">
        <f t="shared" si="375"/>
        <v>slow</v>
      </c>
      <c r="M822" t="str">
        <f t="shared" si="385"/>
        <v>cont</v>
      </c>
      <c r="N822" s="1">
        <v>1.4158999999999999</v>
      </c>
      <c r="O822" t="str">
        <f t="shared" si="362"/>
        <v>up</v>
      </c>
      <c r="P822">
        <f t="shared" si="368"/>
        <v>1.3833800000000001</v>
      </c>
      <c r="Q822">
        <f t="shared" si="376"/>
        <v>1.3739649999999999</v>
      </c>
      <c r="R822" t="str">
        <f t="shared" si="377"/>
        <v>fast</v>
      </c>
      <c r="S822" t="str">
        <f t="shared" si="386"/>
        <v>cont</v>
      </c>
      <c r="T822" s="1">
        <v>118.2</v>
      </c>
      <c r="U822" t="str">
        <f t="shared" si="363"/>
        <v>down</v>
      </c>
      <c r="V822">
        <f t="shared" si="369"/>
        <v>119.18400000000001</v>
      </c>
      <c r="W822">
        <f t="shared" si="378"/>
        <v>119.6985</v>
      </c>
      <c r="X822" t="str">
        <f t="shared" si="379"/>
        <v>slow</v>
      </c>
      <c r="Y822" t="str">
        <f t="shared" si="387"/>
        <v>cont</v>
      </c>
      <c r="Z822" s="1">
        <v>0.65949999999999998</v>
      </c>
      <c r="AA822" t="str">
        <f t="shared" si="364"/>
        <v>down</v>
      </c>
      <c r="AB822">
        <f t="shared" si="370"/>
        <v>0.65992999999999991</v>
      </c>
      <c r="AC822">
        <f t="shared" si="380"/>
        <v>0.65672999999999992</v>
      </c>
      <c r="AD822" t="str">
        <f t="shared" si="381"/>
        <v>fast</v>
      </c>
      <c r="AE822" t="str">
        <f t="shared" si="388"/>
        <v>cont</v>
      </c>
      <c r="AF822" s="1">
        <v>1.5940000000000001</v>
      </c>
      <c r="AG822" t="str">
        <f t="shared" si="365"/>
        <v>down</v>
      </c>
      <c r="AH822">
        <f t="shared" si="371"/>
        <v>1.6022500000000002</v>
      </c>
      <c r="AI822">
        <f t="shared" si="382"/>
        <v>1.6088150000000003</v>
      </c>
      <c r="AJ822" t="str">
        <f t="shared" si="383"/>
        <v>slow</v>
      </c>
      <c r="AK822" t="str">
        <f t="shared" si="389"/>
        <v>cont</v>
      </c>
    </row>
    <row r="823" spans="1:37">
      <c r="A823">
        <v>20030822</v>
      </c>
      <c r="B823" s="1">
        <v>1.0945</v>
      </c>
      <c r="C823" t="str">
        <f t="shared" si="360"/>
        <v>down</v>
      </c>
      <c r="D823">
        <f t="shared" si="366"/>
        <v>1.1218999999999999</v>
      </c>
      <c r="E823">
        <f t="shared" si="372"/>
        <v>1.1288450000000001</v>
      </c>
      <c r="F823" t="str">
        <f t="shared" si="373"/>
        <v>slow</v>
      </c>
      <c r="G823" t="str">
        <f t="shared" si="384"/>
        <v>cont</v>
      </c>
      <c r="H823" s="1">
        <v>1.4161999999999999</v>
      </c>
      <c r="I823" t="str">
        <f t="shared" si="361"/>
        <v>down</v>
      </c>
      <c r="J823">
        <f t="shared" si="367"/>
        <v>1.3984000000000001</v>
      </c>
      <c r="K823">
        <f t="shared" si="374"/>
        <v>1.4011899999999999</v>
      </c>
      <c r="L823" t="str">
        <f t="shared" si="375"/>
        <v>slow</v>
      </c>
      <c r="M823" t="str">
        <f t="shared" si="385"/>
        <v>cont</v>
      </c>
      <c r="N823" s="1">
        <v>1.4233</v>
      </c>
      <c r="O823" t="str">
        <f t="shared" si="362"/>
        <v>down</v>
      </c>
      <c r="P823">
        <f t="shared" si="368"/>
        <v>1.3891799999999999</v>
      </c>
      <c r="Q823">
        <f t="shared" si="376"/>
        <v>1.3768049999999998</v>
      </c>
      <c r="R823" t="str">
        <f t="shared" si="377"/>
        <v>fast</v>
      </c>
      <c r="S823" t="str">
        <f t="shared" si="386"/>
        <v>cont</v>
      </c>
      <c r="T823" s="1">
        <v>118.03</v>
      </c>
      <c r="U823" t="str">
        <f t="shared" si="363"/>
        <v>down</v>
      </c>
      <c r="V823">
        <f t="shared" si="369"/>
        <v>119.07899999999999</v>
      </c>
      <c r="W823">
        <f t="shared" si="378"/>
        <v>119.569</v>
      </c>
      <c r="X823" t="str">
        <f t="shared" si="379"/>
        <v>slow</v>
      </c>
      <c r="Y823" t="str">
        <f t="shared" si="387"/>
        <v>cont</v>
      </c>
      <c r="Z823" s="1">
        <v>0.65429999999999999</v>
      </c>
      <c r="AA823" t="str">
        <f t="shared" si="364"/>
        <v>down</v>
      </c>
      <c r="AB823">
        <f t="shared" si="370"/>
        <v>0.65941000000000005</v>
      </c>
      <c r="AC823">
        <f t="shared" si="380"/>
        <v>0.65625500000000003</v>
      </c>
      <c r="AD823" t="str">
        <f t="shared" si="381"/>
        <v>fast</v>
      </c>
      <c r="AE823" t="str">
        <f t="shared" si="388"/>
        <v>cont</v>
      </c>
      <c r="AF823" s="1">
        <v>1.5792999999999999</v>
      </c>
      <c r="AG823" t="str">
        <f t="shared" si="365"/>
        <v>down</v>
      </c>
      <c r="AH823">
        <f t="shared" si="371"/>
        <v>1.5991700000000002</v>
      </c>
      <c r="AI823">
        <f t="shared" si="382"/>
        <v>1.6065200000000004</v>
      </c>
      <c r="AJ823" t="str">
        <f t="shared" si="383"/>
        <v>slow</v>
      </c>
      <c r="AK823" t="str">
        <f t="shared" si="389"/>
        <v>cont</v>
      </c>
    </row>
    <row r="824" spans="1:37">
      <c r="A824">
        <v>20030824</v>
      </c>
      <c r="B824" s="1">
        <v>1.087</v>
      </c>
      <c r="C824" t="str">
        <f t="shared" si="360"/>
        <v>up</v>
      </c>
      <c r="D824">
        <f t="shared" si="366"/>
        <v>1.1169</v>
      </c>
      <c r="E824">
        <f t="shared" si="372"/>
        <v>1.126395</v>
      </c>
      <c r="F824" t="str">
        <f t="shared" si="373"/>
        <v>slow</v>
      </c>
      <c r="G824" t="str">
        <f t="shared" si="384"/>
        <v>cont</v>
      </c>
      <c r="H824" s="1">
        <v>1.4016</v>
      </c>
      <c r="I824" t="str">
        <f t="shared" si="361"/>
        <v>up</v>
      </c>
      <c r="J824">
        <f t="shared" si="367"/>
        <v>1.39988</v>
      </c>
      <c r="K824">
        <f t="shared" si="374"/>
        <v>1.40076</v>
      </c>
      <c r="L824" t="str">
        <f t="shared" si="375"/>
        <v>slow</v>
      </c>
      <c r="M824" t="str">
        <f t="shared" si="385"/>
        <v>cont</v>
      </c>
      <c r="N824" s="1">
        <v>1.4202999999999999</v>
      </c>
      <c r="O824" t="str">
        <f t="shared" si="362"/>
        <v>up</v>
      </c>
      <c r="P824">
        <f t="shared" si="368"/>
        <v>1.3942799999999997</v>
      </c>
      <c r="Q824">
        <f t="shared" si="376"/>
        <v>1.379</v>
      </c>
      <c r="R824" t="str">
        <f t="shared" si="377"/>
        <v>fast</v>
      </c>
      <c r="S824" t="str">
        <f t="shared" si="386"/>
        <v>cont</v>
      </c>
      <c r="T824" s="1">
        <v>117.55</v>
      </c>
      <c r="U824" t="str">
        <f t="shared" si="363"/>
        <v>up</v>
      </c>
      <c r="V824">
        <f t="shared" si="369"/>
        <v>118.95899999999999</v>
      </c>
      <c r="W824">
        <f t="shared" si="378"/>
        <v>119.41600000000003</v>
      </c>
      <c r="X824" t="str">
        <f t="shared" si="379"/>
        <v>slow</v>
      </c>
      <c r="Y824" t="str">
        <f t="shared" si="387"/>
        <v>cont</v>
      </c>
      <c r="Z824" s="1">
        <v>0.65129999999999999</v>
      </c>
      <c r="AA824" t="str">
        <f t="shared" si="364"/>
        <v>up</v>
      </c>
      <c r="AB824">
        <f t="shared" si="370"/>
        <v>0.65846000000000005</v>
      </c>
      <c r="AC824">
        <f t="shared" si="380"/>
        <v>0.65613999999999995</v>
      </c>
      <c r="AD824" t="str">
        <f t="shared" si="381"/>
        <v>fast</v>
      </c>
      <c r="AE824" t="str">
        <f t="shared" si="388"/>
        <v>cont</v>
      </c>
      <c r="AF824" s="1">
        <v>1.5741000000000001</v>
      </c>
      <c r="AG824" t="str">
        <f t="shared" si="365"/>
        <v>up</v>
      </c>
      <c r="AH824">
        <f t="shared" si="371"/>
        <v>1.59565</v>
      </c>
      <c r="AI824">
        <f t="shared" si="382"/>
        <v>1.6044050000000003</v>
      </c>
      <c r="AJ824" t="str">
        <f t="shared" si="383"/>
        <v>slow</v>
      </c>
      <c r="AK824" t="str">
        <f t="shared" si="389"/>
        <v>cont</v>
      </c>
    </row>
    <row r="825" spans="1:37">
      <c r="A825">
        <v>20030825</v>
      </c>
      <c r="B825" s="1">
        <v>1.0916999999999999</v>
      </c>
      <c r="C825" t="str">
        <f t="shared" si="360"/>
        <v>down</v>
      </c>
      <c r="D825">
        <f t="shared" si="366"/>
        <v>1.1127800000000001</v>
      </c>
      <c r="E825">
        <f t="shared" si="372"/>
        <v>1.124625</v>
      </c>
      <c r="F825" t="str">
        <f t="shared" si="373"/>
        <v>slow</v>
      </c>
      <c r="G825" t="str">
        <f t="shared" si="384"/>
        <v>cont</v>
      </c>
      <c r="H825" s="1">
        <v>1.4045000000000001</v>
      </c>
      <c r="I825" t="str">
        <f t="shared" si="361"/>
        <v>down</v>
      </c>
      <c r="J825">
        <f t="shared" si="367"/>
        <v>1.4013800000000001</v>
      </c>
      <c r="K825">
        <f t="shared" si="374"/>
        <v>1.4005300000000001</v>
      </c>
      <c r="L825" t="str">
        <f t="shared" si="375"/>
        <v>fast</v>
      </c>
      <c r="M825" t="str">
        <f t="shared" si="385"/>
        <v>cross</v>
      </c>
      <c r="N825" s="1">
        <v>1.4274</v>
      </c>
      <c r="O825" t="str">
        <f t="shared" si="362"/>
        <v>down</v>
      </c>
      <c r="P825">
        <f t="shared" si="368"/>
        <v>1.3994799999999998</v>
      </c>
      <c r="Q825">
        <f t="shared" si="376"/>
        <v>1.381365</v>
      </c>
      <c r="R825" t="str">
        <f t="shared" si="377"/>
        <v>fast</v>
      </c>
      <c r="S825" t="str">
        <f t="shared" si="386"/>
        <v>cont</v>
      </c>
      <c r="T825" s="1">
        <v>117.64</v>
      </c>
      <c r="U825" t="str">
        <f t="shared" si="363"/>
        <v>up</v>
      </c>
      <c r="V825">
        <f t="shared" si="369"/>
        <v>118.77800000000002</v>
      </c>
      <c r="W825">
        <f t="shared" si="378"/>
        <v>119.26450000000003</v>
      </c>
      <c r="X825" t="str">
        <f t="shared" si="379"/>
        <v>slow</v>
      </c>
      <c r="Y825" t="str">
        <f t="shared" si="387"/>
        <v>cont</v>
      </c>
      <c r="Z825" s="1">
        <v>0.65310000000000001</v>
      </c>
      <c r="AA825" t="str">
        <f t="shared" si="364"/>
        <v>down</v>
      </c>
      <c r="AB825">
        <f t="shared" si="370"/>
        <v>0.65792000000000006</v>
      </c>
      <c r="AC825">
        <f t="shared" si="380"/>
        <v>0.65608499999999992</v>
      </c>
      <c r="AD825" t="str">
        <f t="shared" si="381"/>
        <v>fast</v>
      </c>
      <c r="AE825" t="str">
        <f t="shared" si="388"/>
        <v>cont</v>
      </c>
      <c r="AF825" s="1">
        <v>1.579</v>
      </c>
      <c r="AG825" t="str">
        <f t="shared" si="365"/>
        <v>down</v>
      </c>
      <c r="AH825">
        <f t="shared" si="371"/>
        <v>1.5926100000000001</v>
      </c>
      <c r="AI825">
        <f t="shared" si="382"/>
        <v>1.6027549999999997</v>
      </c>
      <c r="AJ825" t="str">
        <f t="shared" si="383"/>
        <v>slow</v>
      </c>
      <c r="AK825" t="str">
        <f t="shared" si="389"/>
        <v>cont</v>
      </c>
    </row>
    <row r="826" spans="1:37">
      <c r="A826">
        <v>20030826</v>
      </c>
      <c r="B826" s="1">
        <v>1.0906</v>
      </c>
      <c r="C826" t="str">
        <f t="shared" si="360"/>
        <v>up</v>
      </c>
      <c r="D826">
        <f t="shared" si="366"/>
        <v>1.1084800000000001</v>
      </c>
      <c r="E826">
        <f t="shared" si="372"/>
        <v>1.1227449999999999</v>
      </c>
      <c r="F826" t="str">
        <f t="shared" si="373"/>
        <v>slow</v>
      </c>
      <c r="G826" t="str">
        <f t="shared" si="384"/>
        <v>cont</v>
      </c>
      <c r="H826" s="1">
        <v>1.4039999999999999</v>
      </c>
      <c r="I826" t="str">
        <f t="shared" si="361"/>
        <v>up</v>
      </c>
      <c r="J826">
        <f t="shared" si="367"/>
        <v>1.4020900000000001</v>
      </c>
      <c r="K826">
        <f t="shared" si="374"/>
        <v>1.4006750000000001</v>
      </c>
      <c r="L826" t="str">
        <f t="shared" si="375"/>
        <v>fast</v>
      </c>
      <c r="M826" t="str">
        <f t="shared" si="385"/>
        <v>cont</v>
      </c>
      <c r="N826" s="1">
        <v>1.4247000000000001</v>
      </c>
      <c r="O826" t="str">
        <f t="shared" si="362"/>
        <v>down</v>
      </c>
      <c r="P826">
        <f t="shared" si="368"/>
        <v>1.4044499999999998</v>
      </c>
      <c r="Q826">
        <f t="shared" si="376"/>
        <v>1.3843149999999997</v>
      </c>
      <c r="R826" t="str">
        <f t="shared" si="377"/>
        <v>fast</v>
      </c>
      <c r="S826" t="str">
        <f t="shared" si="386"/>
        <v>cont</v>
      </c>
      <c r="T826" s="1">
        <v>117.76</v>
      </c>
      <c r="U826" t="str">
        <f t="shared" si="363"/>
        <v>up</v>
      </c>
      <c r="V826">
        <f t="shared" si="369"/>
        <v>118.58699999999999</v>
      </c>
      <c r="W826">
        <f t="shared" si="378"/>
        <v>119.14900000000003</v>
      </c>
      <c r="X826" t="str">
        <f t="shared" si="379"/>
        <v>slow</v>
      </c>
      <c r="Y826" t="str">
        <f t="shared" si="387"/>
        <v>cont</v>
      </c>
      <c r="Z826" s="1">
        <v>0.64910000000000001</v>
      </c>
      <c r="AA826" t="str">
        <f t="shared" si="364"/>
        <v>down</v>
      </c>
      <c r="AB826">
        <f t="shared" si="370"/>
        <v>0.65693999999999997</v>
      </c>
      <c r="AC826">
        <f t="shared" si="380"/>
        <v>0.6559299999999999</v>
      </c>
      <c r="AD826" t="str">
        <f t="shared" si="381"/>
        <v>fast</v>
      </c>
      <c r="AE826" t="str">
        <f t="shared" si="388"/>
        <v>cont</v>
      </c>
      <c r="AF826" s="1">
        <v>1.5743</v>
      </c>
      <c r="AG826" t="str">
        <f t="shared" si="365"/>
        <v>up</v>
      </c>
      <c r="AH826">
        <f t="shared" si="371"/>
        <v>1.5886800000000001</v>
      </c>
      <c r="AI826">
        <f t="shared" si="382"/>
        <v>1.6009100000000001</v>
      </c>
      <c r="AJ826" t="str">
        <f t="shared" si="383"/>
        <v>slow</v>
      </c>
      <c r="AK826" t="str">
        <f t="shared" si="389"/>
        <v>cont</v>
      </c>
    </row>
    <row r="827" spans="1:37">
      <c r="A827">
        <v>20030827</v>
      </c>
      <c r="B827" s="1">
        <v>1.0928</v>
      </c>
      <c r="C827" t="str">
        <f t="shared" si="360"/>
        <v>down</v>
      </c>
      <c r="D827">
        <f t="shared" si="366"/>
        <v>1.1049000000000002</v>
      </c>
      <c r="E827">
        <f t="shared" si="372"/>
        <v>1.12052</v>
      </c>
      <c r="F827" t="str">
        <f t="shared" si="373"/>
        <v>slow</v>
      </c>
      <c r="G827" t="str">
        <f t="shared" si="384"/>
        <v>cont</v>
      </c>
      <c r="H827" s="1">
        <v>1.4061999999999999</v>
      </c>
      <c r="I827" t="str">
        <f t="shared" si="361"/>
        <v>up</v>
      </c>
      <c r="J827">
        <f t="shared" si="367"/>
        <v>1.4033900000000001</v>
      </c>
      <c r="K827">
        <f t="shared" si="374"/>
        <v>1.4006349999999999</v>
      </c>
      <c r="L827" t="str">
        <f t="shared" si="375"/>
        <v>fast</v>
      </c>
      <c r="M827" t="str">
        <f t="shared" si="385"/>
        <v>cont</v>
      </c>
      <c r="N827" s="1">
        <v>1.4188000000000001</v>
      </c>
      <c r="O827" t="str">
        <f t="shared" si="362"/>
        <v>up</v>
      </c>
      <c r="P827">
        <f t="shared" si="368"/>
        <v>1.4090499999999999</v>
      </c>
      <c r="Q827">
        <f t="shared" si="376"/>
        <v>1.3869900000000002</v>
      </c>
      <c r="R827" t="str">
        <f t="shared" si="377"/>
        <v>fast</v>
      </c>
      <c r="S827" t="str">
        <f t="shared" si="386"/>
        <v>cont</v>
      </c>
      <c r="T827" s="1">
        <v>117.99</v>
      </c>
      <c r="U827" t="str">
        <f t="shared" si="363"/>
        <v>down</v>
      </c>
      <c r="V827">
        <f t="shared" si="369"/>
        <v>118.46</v>
      </c>
      <c r="W827">
        <f t="shared" si="378"/>
        <v>119.02000000000001</v>
      </c>
      <c r="X827" t="str">
        <f t="shared" si="379"/>
        <v>slow</v>
      </c>
      <c r="Y827" t="str">
        <f t="shared" si="387"/>
        <v>cont</v>
      </c>
      <c r="Z827" s="1">
        <v>0.64439999999999997</v>
      </c>
      <c r="AA827" t="str">
        <f t="shared" si="364"/>
        <v>down</v>
      </c>
      <c r="AB827">
        <f t="shared" si="370"/>
        <v>0.65536000000000005</v>
      </c>
      <c r="AC827">
        <f t="shared" si="380"/>
        <v>0.65552499999999991</v>
      </c>
      <c r="AD827" t="str">
        <f t="shared" si="381"/>
        <v>slow</v>
      </c>
      <c r="AE827" t="str">
        <f t="shared" si="388"/>
        <v>cross</v>
      </c>
      <c r="AF827" s="1">
        <v>1.575</v>
      </c>
      <c r="AG827" t="str">
        <f t="shared" si="365"/>
        <v>up</v>
      </c>
      <c r="AH827">
        <f t="shared" si="371"/>
        <v>1.58582</v>
      </c>
      <c r="AI827">
        <f t="shared" si="382"/>
        <v>1.5989100000000001</v>
      </c>
      <c r="AJ827" t="str">
        <f t="shared" si="383"/>
        <v>slow</v>
      </c>
      <c r="AK827" t="str">
        <f t="shared" si="389"/>
        <v>cont</v>
      </c>
    </row>
    <row r="828" spans="1:37">
      <c r="A828">
        <v>20030828</v>
      </c>
      <c r="B828" s="1">
        <v>1.0911</v>
      </c>
      <c r="C828" t="str">
        <f t="shared" si="360"/>
        <v>up</v>
      </c>
      <c r="D828">
        <f t="shared" si="366"/>
        <v>1.1013500000000001</v>
      </c>
      <c r="E828">
        <f t="shared" si="372"/>
        <v>1.1180950000000001</v>
      </c>
      <c r="F828" t="str">
        <f t="shared" si="373"/>
        <v>slow</v>
      </c>
      <c r="G828" t="str">
        <f t="shared" si="384"/>
        <v>cont</v>
      </c>
      <c r="H828" s="1">
        <v>1.4077999999999999</v>
      </c>
      <c r="I828" t="str">
        <f t="shared" si="361"/>
        <v>down</v>
      </c>
      <c r="J828">
        <f t="shared" si="367"/>
        <v>1.4055199999999999</v>
      </c>
      <c r="K828">
        <f t="shared" si="374"/>
        <v>1.4004649999999998</v>
      </c>
      <c r="L828" t="str">
        <f t="shared" si="375"/>
        <v>fast</v>
      </c>
      <c r="M828" t="str">
        <f t="shared" si="385"/>
        <v>cont</v>
      </c>
      <c r="N828" s="1">
        <v>1.4244000000000001</v>
      </c>
      <c r="O828" t="str">
        <f t="shared" si="362"/>
        <v>down</v>
      </c>
      <c r="P828">
        <f t="shared" si="368"/>
        <v>1.4143199999999998</v>
      </c>
      <c r="Q828">
        <f t="shared" si="376"/>
        <v>1.3903300000000001</v>
      </c>
      <c r="R828" t="str">
        <f t="shared" si="377"/>
        <v>fast</v>
      </c>
      <c r="S828" t="str">
        <f t="shared" si="386"/>
        <v>cont</v>
      </c>
      <c r="T828" s="1">
        <v>117.59</v>
      </c>
      <c r="U828" t="str">
        <f t="shared" si="363"/>
        <v>down</v>
      </c>
      <c r="V828">
        <f t="shared" si="369"/>
        <v>118.29899999999998</v>
      </c>
      <c r="W828">
        <f t="shared" si="378"/>
        <v>118.869</v>
      </c>
      <c r="X828" t="str">
        <f t="shared" si="379"/>
        <v>slow</v>
      </c>
      <c r="Y828" t="str">
        <f t="shared" si="387"/>
        <v>cont</v>
      </c>
      <c r="Z828" s="1">
        <v>0.64159999999999995</v>
      </c>
      <c r="AA828" t="str">
        <f t="shared" si="364"/>
        <v>up</v>
      </c>
      <c r="AB828">
        <f t="shared" si="370"/>
        <v>0.65340000000000009</v>
      </c>
      <c r="AC828">
        <f t="shared" si="380"/>
        <v>0.65512999999999999</v>
      </c>
      <c r="AD828" t="str">
        <f t="shared" si="381"/>
        <v>slow</v>
      </c>
      <c r="AE828" t="str">
        <f t="shared" si="388"/>
        <v>cont</v>
      </c>
      <c r="AF828" s="1">
        <v>1.5785</v>
      </c>
      <c r="AG828" t="str">
        <f t="shared" si="365"/>
        <v>up</v>
      </c>
      <c r="AH828">
        <f t="shared" si="371"/>
        <v>1.5838700000000001</v>
      </c>
      <c r="AI828">
        <f t="shared" si="382"/>
        <v>1.5970249999999999</v>
      </c>
      <c r="AJ828" t="str">
        <f t="shared" si="383"/>
        <v>slow</v>
      </c>
      <c r="AK828" t="str">
        <f t="shared" si="389"/>
        <v>cont</v>
      </c>
    </row>
    <row r="829" spans="1:37">
      <c r="A829">
        <v>20030829</v>
      </c>
      <c r="B829" s="1">
        <v>1.0995999999999999</v>
      </c>
      <c r="C829" t="str">
        <f t="shared" si="360"/>
        <v>down</v>
      </c>
      <c r="D829">
        <f t="shared" si="366"/>
        <v>1.09867</v>
      </c>
      <c r="E829">
        <f t="shared" si="372"/>
        <v>1.115955</v>
      </c>
      <c r="F829" t="str">
        <f t="shared" si="373"/>
        <v>slow</v>
      </c>
      <c r="G829" t="str">
        <f t="shared" si="384"/>
        <v>cont</v>
      </c>
      <c r="H829" s="1">
        <v>1.401</v>
      </c>
      <c r="I829" t="str">
        <f t="shared" si="361"/>
        <v>down</v>
      </c>
      <c r="J829">
        <f t="shared" si="367"/>
        <v>1.4062399999999999</v>
      </c>
      <c r="K829">
        <f t="shared" si="374"/>
        <v>1.4001949999999996</v>
      </c>
      <c r="L829" t="str">
        <f t="shared" si="375"/>
        <v>fast</v>
      </c>
      <c r="M829" t="str">
        <f t="shared" si="385"/>
        <v>cont</v>
      </c>
      <c r="N829" s="1">
        <v>1.4141999999999999</v>
      </c>
      <c r="O829" t="str">
        <f t="shared" si="362"/>
        <v>down</v>
      </c>
      <c r="P829">
        <f t="shared" si="368"/>
        <v>1.4163699999999999</v>
      </c>
      <c r="Q829">
        <f t="shared" si="376"/>
        <v>1.3933250000000001</v>
      </c>
      <c r="R829" t="str">
        <f t="shared" si="377"/>
        <v>fast</v>
      </c>
      <c r="S829" t="str">
        <f t="shared" si="386"/>
        <v>cont</v>
      </c>
      <c r="T829" s="1">
        <v>117.31</v>
      </c>
      <c r="U829" t="str">
        <f t="shared" si="363"/>
        <v>down</v>
      </c>
      <c r="V829">
        <f t="shared" si="369"/>
        <v>118.056</v>
      </c>
      <c r="W829">
        <f t="shared" si="378"/>
        <v>118.7135</v>
      </c>
      <c r="X829" t="str">
        <f t="shared" si="379"/>
        <v>slow</v>
      </c>
      <c r="Y829" t="str">
        <f t="shared" si="387"/>
        <v>cont</v>
      </c>
      <c r="Z829" s="1">
        <v>0.64929999999999999</v>
      </c>
      <c r="AA829" t="str">
        <f t="shared" si="364"/>
        <v>down</v>
      </c>
      <c r="AB829">
        <f t="shared" si="370"/>
        <v>0.65215999999999996</v>
      </c>
      <c r="AC829">
        <f t="shared" si="380"/>
        <v>0.65504499999999999</v>
      </c>
      <c r="AD829" t="str">
        <f t="shared" si="381"/>
        <v>slow</v>
      </c>
      <c r="AE829" t="str">
        <f t="shared" si="388"/>
        <v>cont</v>
      </c>
      <c r="AF829" s="1">
        <v>1.5825</v>
      </c>
      <c r="AG829" t="str">
        <f t="shared" si="365"/>
        <v>down</v>
      </c>
      <c r="AH829">
        <f t="shared" si="371"/>
        <v>1.58229</v>
      </c>
      <c r="AI829">
        <f t="shared" si="382"/>
        <v>1.5952250000000001</v>
      </c>
      <c r="AJ829" t="str">
        <f t="shared" si="383"/>
        <v>slow</v>
      </c>
      <c r="AK829" t="str">
        <f t="shared" si="389"/>
        <v>cont</v>
      </c>
    </row>
    <row r="830" spans="1:37">
      <c r="A830">
        <v>20030831</v>
      </c>
      <c r="B830" s="1">
        <v>1.0992</v>
      </c>
      <c r="C830" t="str">
        <f t="shared" si="360"/>
        <v>up</v>
      </c>
      <c r="D830">
        <f t="shared" si="366"/>
        <v>1.09714</v>
      </c>
      <c r="E830">
        <f t="shared" si="372"/>
        <v>1.113845</v>
      </c>
      <c r="F830" t="str">
        <f t="shared" si="373"/>
        <v>slow</v>
      </c>
      <c r="G830" t="str">
        <f t="shared" si="384"/>
        <v>cont</v>
      </c>
      <c r="H830" s="1">
        <v>1.3858999999999999</v>
      </c>
      <c r="I830" t="str">
        <f t="shared" si="361"/>
        <v>down</v>
      </c>
      <c r="J830">
        <f t="shared" si="367"/>
        <v>1.4045700000000001</v>
      </c>
      <c r="K830">
        <f t="shared" si="374"/>
        <v>1.3991799999999996</v>
      </c>
      <c r="L830" t="str">
        <f t="shared" si="375"/>
        <v>fast</v>
      </c>
      <c r="M830" t="str">
        <f t="shared" si="385"/>
        <v>cont</v>
      </c>
      <c r="N830" s="1">
        <v>1.4003000000000001</v>
      </c>
      <c r="O830" t="str">
        <f t="shared" si="362"/>
        <v>up</v>
      </c>
      <c r="P830">
        <f t="shared" si="368"/>
        <v>1.4162899999999998</v>
      </c>
      <c r="Q830">
        <f t="shared" si="376"/>
        <v>1.3955500000000003</v>
      </c>
      <c r="R830" t="str">
        <f t="shared" si="377"/>
        <v>fast</v>
      </c>
      <c r="S830" t="str">
        <f t="shared" si="386"/>
        <v>cont</v>
      </c>
      <c r="T830" s="1">
        <v>116.76</v>
      </c>
      <c r="U830" t="str">
        <f t="shared" si="363"/>
        <v>down</v>
      </c>
      <c r="V830">
        <f t="shared" si="369"/>
        <v>117.75600000000001</v>
      </c>
      <c r="W830">
        <f t="shared" si="378"/>
        <v>118.54300000000001</v>
      </c>
      <c r="X830" t="str">
        <f t="shared" si="379"/>
        <v>slow</v>
      </c>
      <c r="Y830" t="str">
        <f t="shared" si="387"/>
        <v>cont</v>
      </c>
      <c r="Z830" s="1">
        <v>0.64710000000000001</v>
      </c>
      <c r="AA830" t="str">
        <f t="shared" si="364"/>
        <v>up</v>
      </c>
      <c r="AB830">
        <f t="shared" si="370"/>
        <v>0.65116999999999992</v>
      </c>
      <c r="AC830">
        <f t="shared" si="380"/>
        <v>0.65478999999999998</v>
      </c>
      <c r="AD830" t="str">
        <f t="shared" si="381"/>
        <v>slow</v>
      </c>
      <c r="AE830" t="str">
        <f t="shared" si="388"/>
        <v>cont</v>
      </c>
      <c r="AF830" s="1">
        <v>1.5790999999999999</v>
      </c>
      <c r="AG830" t="str">
        <f t="shared" si="365"/>
        <v>up</v>
      </c>
      <c r="AH830">
        <f t="shared" si="371"/>
        <v>1.5812299999999999</v>
      </c>
      <c r="AI830">
        <f t="shared" si="382"/>
        <v>1.5932550000000003</v>
      </c>
      <c r="AJ830" t="str">
        <f t="shared" si="383"/>
        <v>slow</v>
      </c>
      <c r="AK830" t="str">
        <f t="shared" si="389"/>
        <v>cont</v>
      </c>
    </row>
    <row r="831" spans="1:37">
      <c r="A831">
        <v>20030901</v>
      </c>
      <c r="B831" s="1">
        <v>1.1012999999999999</v>
      </c>
      <c r="C831" t="str">
        <f t="shared" si="360"/>
        <v>down</v>
      </c>
      <c r="D831">
        <f t="shared" si="366"/>
        <v>1.0958600000000001</v>
      </c>
      <c r="E831">
        <f t="shared" si="372"/>
        <v>1.1120249999999998</v>
      </c>
      <c r="F831" t="str">
        <f t="shared" si="373"/>
        <v>slow</v>
      </c>
      <c r="G831" t="str">
        <f t="shared" si="384"/>
        <v>cont</v>
      </c>
      <c r="H831" s="1">
        <v>1.3858999999999999</v>
      </c>
      <c r="I831" t="str">
        <f t="shared" si="361"/>
        <v>up</v>
      </c>
      <c r="J831">
        <f t="shared" si="367"/>
        <v>1.4023599999999998</v>
      </c>
      <c r="K831">
        <f t="shared" si="374"/>
        <v>1.39859</v>
      </c>
      <c r="L831" t="str">
        <f t="shared" si="375"/>
        <v>fast</v>
      </c>
      <c r="M831" t="str">
        <f t="shared" si="385"/>
        <v>cont</v>
      </c>
      <c r="N831" s="1">
        <v>1.4029</v>
      </c>
      <c r="O831" t="str">
        <f t="shared" si="362"/>
        <v>up</v>
      </c>
      <c r="P831">
        <f t="shared" si="368"/>
        <v>1.4172199999999999</v>
      </c>
      <c r="Q831">
        <f t="shared" si="376"/>
        <v>1.3975850000000001</v>
      </c>
      <c r="R831" t="str">
        <f t="shared" si="377"/>
        <v>fast</v>
      </c>
      <c r="S831" t="str">
        <f t="shared" si="386"/>
        <v>cont</v>
      </c>
      <c r="T831" s="1">
        <v>116.76</v>
      </c>
      <c r="U831" t="str">
        <f t="shared" si="363"/>
        <v>up</v>
      </c>
      <c r="V831">
        <f t="shared" si="369"/>
        <v>117.55900000000001</v>
      </c>
      <c r="W831">
        <f t="shared" si="378"/>
        <v>118.41900000000003</v>
      </c>
      <c r="X831" t="str">
        <f t="shared" si="379"/>
        <v>slow</v>
      </c>
      <c r="Y831" t="str">
        <f t="shared" si="387"/>
        <v>cont</v>
      </c>
      <c r="Z831" s="1">
        <v>0.64749999999999996</v>
      </c>
      <c r="AA831" t="str">
        <f t="shared" si="364"/>
        <v>down</v>
      </c>
      <c r="AB831">
        <f t="shared" si="370"/>
        <v>0.64972000000000008</v>
      </c>
      <c r="AC831">
        <f t="shared" si="380"/>
        <v>0.65448499999999998</v>
      </c>
      <c r="AD831" t="str">
        <f t="shared" si="381"/>
        <v>slow</v>
      </c>
      <c r="AE831" t="str">
        <f t="shared" si="388"/>
        <v>cont</v>
      </c>
      <c r="AF831" s="1">
        <v>1.581</v>
      </c>
      <c r="AG831" t="str">
        <f t="shared" si="365"/>
        <v>down</v>
      </c>
      <c r="AH831">
        <f t="shared" si="371"/>
        <v>1.57968</v>
      </c>
      <c r="AI831">
        <f t="shared" si="382"/>
        <v>1.591415</v>
      </c>
      <c r="AJ831" t="str">
        <f t="shared" si="383"/>
        <v>slow</v>
      </c>
      <c r="AK831" t="str">
        <f t="shared" si="389"/>
        <v>cont</v>
      </c>
    </row>
    <row r="832" spans="1:37">
      <c r="A832">
        <v>20030902</v>
      </c>
      <c r="B832" s="1">
        <v>1.0959000000000001</v>
      </c>
      <c r="C832" t="str">
        <f t="shared" si="360"/>
        <v>down</v>
      </c>
      <c r="D832">
        <f t="shared" si="366"/>
        <v>1.0943700000000001</v>
      </c>
      <c r="E832">
        <f t="shared" si="372"/>
        <v>1.1102999999999998</v>
      </c>
      <c r="F832" t="str">
        <f t="shared" si="373"/>
        <v>slow</v>
      </c>
      <c r="G832" t="str">
        <f t="shared" si="384"/>
        <v>cont</v>
      </c>
      <c r="H832" s="1">
        <v>1.3943000000000001</v>
      </c>
      <c r="I832" t="str">
        <f t="shared" si="361"/>
        <v>up</v>
      </c>
      <c r="J832">
        <f t="shared" si="367"/>
        <v>1.4007399999999999</v>
      </c>
      <c r="K832">
        <f t="shared" si="374"/>
        <v>1.39873</v>
      </c>
      <c r="L832" t="str">
        <f t="shared" si="375"/>
        <v>fast</v>
      </c>
      <c r="M832" t="str">
        <f t="shared" si="385"/>
        <v>cont</v>
      </c>
      <c r="N832" s="1">
        <v>1.4195</v>
      </c>
      <c r="O832" t="str">
        <f t="shared" si="362"/>
        <v>up</v>
      </c>
      <c r="P832">
        <f t="shared" si="368"/>
        <v>1.4175799999999998</v>
      </c>
      <c r="Q832">
        <f t="shared" si="376"/>
        <v>1.4004799999999999</v>
      </c>
      <c r="R832" t="str">
        <f t="shared" si="377"/>
        <v>fast</v>
      </c>
      <c r="S832" t="str">
        <f t="shared" si="386"/>
        <v>cont</v>
      </c>
      <c r="T832" s="1">
        <v>117.23</v>
      </c>
      <c r="U832" t="str">
        <f t="shared" si="363"/>
        <v>down</v>
      </c>
      <c r="V832">
        <f t="shared" si="369"/>
        <v>117.46199999999999</v>
      </c>
      <c r="W832">
        <f t="shared" si="378"/>
        <v>118.32300000000002</v>
      </c>
      <c r="X832" t="str">
        <f t="shared" si="379"/>
        <v>slow</v>
      </c>
      <c r="Y832" t="str">
        <f t="shared" si="387"/>
        <v>cont</v>
      </c>
      <c r="Z832" s="1">
        <v>0.64510000000000001</v>
      </c>
      <c r="AA832" t="str">
        <f t="shared" si="364"/>
        <v>down</v>
      </c>
      <c r="AB832">
        <f t="shared" si="370"/>
        <v>0.64827999999999997</v>
      </c>
      <c r="AC832">
        <f t="shared" si="380"/>
        <v>0.65410500000000005</v>
      </c>
      <c r="AD832" t="str">
        <f t="shared" si="381"/>
        <v>slow</v>
      </c>
      <c r="AE832" t="str">
        <f t="shared" si="388"/>
        <v>cont</v>
      </c>
      <c r="AF832" s="1">
        <v>1.5746</v>
      </c>
      <c r="AG832" t="str">
        <f t="shared" si="365"/>
        <v>up</v>
      </c>
      <c r="AH832">
        <f t="shared" si="371"/>
        <v>1.5777399999999999</v>
      </c>
      <c r="AI832">
        <f t="shared" si="382"/>
        <v>1.589995</v>
      </c>
      <c r="AJ832" t="str">
        <f t="shared" si="383"/>
        <v>slow</v>
      </c>
      <c r="AK832" t="str">
        <f t="shared" si="389"/>
        <v>cont</v>
      </c>
    </row>
    <row r="833" spans="1:37">
      <c r="A833">
        <v>20030903</v>
      </c>
      <c r="B833" s="1">
        <v>1.0869</v>
      </c>
      <c r="C833" t="str">
        <f t="shared" si="360"/>
        <v>up</v>
      </c>
      <c r="D833">
        <f t="shared" si="366"/>
        <v>1.09361</v>
      </c>
      <c r="E833">
        <f t="shared" si="372"/>
        <v>1.1077549999999998</v>
      </c>
      <c r="F833" t="str">
        <f t="shared" si="373"/>
        <v>slow</v>
      </c>
      <c r="G833" t="str">
        <f t="shared" si="384"/>
        <v>cont</v>
      </c>
      <c r="H833" s="1">
        <v>1.3976</v>
      </c>
      <c r="I833" t="str">
        <f t="shared" si="361"/>
        <v>down</v>
      </c>
      <c r="J833">
        <f t="shared" si="367"/>
        <v>1.3988799999999999</v>
      </c>
      <c r="K833">
        <f t="shared" si="374"/>
        <v>1.3986399999999999</v>
      </c>
      <c r="L833" t="str">
        <f t="shared" si="375"/>
        <v>fast</v>
      </c>
      <c r="M833" t="str">
        <f t="shared" si="385"/>
        <v>cont</v>
      </c>
      <c r="N833" s="1">
        <v>1.4237</v>
      </c>
      <c r="O833" t="str">
        <f t="shared" si="362"/>
        <v>down</v>
      </c>
      <c r="P833">
        <f t="shared" si="368"/>
        <v>1.4176199999999999</v>
      </c>
      <c r="Q833">
        <f t="shared" si="376"/>
        <v>1.4034</v>
      </c>
      <c r="R833" t="str">
        <f t="shared" si="377"/>
        <v>fast</v>
      </c>
      <c r="S833" t="str">
        <f t="shared" si="386"/>
        <v>cont</v>
      </c>
      <c r="T833" s="1">
        <v>116.54</v>
      </c>
      <c r="U833" t="str">
        <f t="shared" si="363"/>
        <v>up</v>
      </c>
      <c r="V833">
        <f t="shared" si="369"/>
        <v>117.31299999999999</v>
      </c>
      <c r="W833">
        <f t="shared" si="378"/>
        <v>118.196</v>
      </c>
      <c r="X833" t="str">
        <f t="shared" si="379"/>
        <v>slow</v>
      </c>
      <c r="Y833" t="str">
        <f t="shared" si="387"/>
        <v>cont</v>
      </c>
      <c r="Z833" s="1">
        <v>0.6411</v>
      </c>
      <c r="AA833" t="str">
        <f t="shared" si="364"/>
        <v>up</v>
      </c>
      <c r="AB833">
        <f t="shared" si="370"/>
        <v>0.64695999999999998</v>
      </c>
      <c r="AC833">
        <f t="shared" si="380"/>
        <v>0.6531849999999999</v>
      </c>
      <c r="AD833" t="str">
        <f t="shared" si="381"/>
        <v>slow</v>
      </c>
      <c r="AE833" t="str">
        <f t="shared" si="388"/>
        <v>cont</v>
      </c>
      <c r="AF833" s="1">
        <v>1.5762</v>
      </c>
      <c r="AG833" t="str">
        <f t="shared" si="365"/>
        <v>up</v>
      </c>
      <c r="AH833">
        <f t="shared" si="371"/>
        <v>1.5774300000000001</v>
      </c>
      <c r="AI833">
        <f t="shared" si="382"/>
        <v>1.5883000000000003</v>
      </c>
      <c r="AJ833" t="str">
        <f t="shared" si="383"/>
        <v>slow</v>
      </c>
      <c r="AK833" t="str">
        <f t="shared" si="389"/>
        <v>cont</v>
      </c>
    </row>
    <row r="834" spans="1:37">
      <c r="A834">
        <v>20030904</v>
      </c>
      <c r="B834" s="1">
        <v>1.0947</v>
      </c>
      <c r="C834" t="str">
        <f t="shared" si="360"/>
        <v>up</v>
      </c>
      <c r="D834">
        <f t="shared" si="366"/>
        <v>1.0943799999999997</v>
      </c>
      <c r="E834">
        <f t="shared" si="372"/>
        <v>1.1056399999999997</v>
      </c>
      <c r="F834" t="str">
        <f t="shared" si="373"/>
        <v>slow</v>
      </c>
      <c r="G834" t="str">
        <f t="shared" si="384"/>
        <v>cont</v>
      </c>
      <c r="H834" s="1">
        <v>1.3842000000000001</v>
      </c>
      <c r="I834" t="str">
        <f t="shared" si="361"/>
        <v>down</v>
      </c>
      <c r="J834">
        <f t="shared" si="367"/>
        <v>1.3971399999999998</v>
      </c>
      <c r="K834">
        <f t="shared" si="374"/>
        <v>1.3985099999999999</v>
      </c>
      <c r="L834" t="str">
        <f t="shared" si="375"/>
        <v>slow</v>
      </c>
      <c r="M834" t="str">
        <f t="shared" si="385"/>
        <v>cross</v>
      </c>
      <c r="N834" s="1">
        <v>1.423</v>
      </c>
      <c r="O834" t="str">
        <f t="shared" si="362"/>
        <v>down</v>
      </c>
      <c r="P834">
        <f t="shared" si="368"/>
        <v>1.4178900000000001</v>
      </c>
      <c r="Q834">
        <f t="shared" si="376"/>
        <v>1.4060849999999998</v>
      </c>
      <c r="R834" t="str">
        <f t="shared" si="377"/>
        <v>fast</v>
      </c>
      <c r="S834" t="str">
        <f t="shared" si="386"/>
        <v>cont</v>
      </c>
      <c r="T834" s="1">
        <v>117.06</v>
      </c>
      <c r="U834" t="str">
        <f t="shared" si="363"/>
        <v>up</v>
      </c>
      <c r="V834">
        <f t="shared" si="369"/>
        <v>117.26399999999998</v>
      </c>
      <c r="W834">
        <f t="shared" si="378"/>
        <v>118.11149999999998</v>
      </c>
      <c r="X834" t="str">
        <f t="shared" si="379"/>
        <v>slow</v>
      </c>
      <c r="Y834" t="str">
        <f t="shared" si="387"/>
        <v>cont</v>
      </c>
      <c r="Z834" s="1">
        <v>0.6431</v>
      </c>
      <c r="AA834" t="str">
        <f t="shared" si="364"/>
        <v>up</v>
      </c>
      <c r="AB834">
        <f t="shared" si="370"/>
        <v>0.64613999999999994</v>
      </c>
      <c r="AC834">
        <f t="shared" si="380"/>
        <v>0.6523000000000001</v>
      </c>
      <c r="AD834" t="str">
        <f t="shared" si="381"/>
        <v>slow</v>
      </c>
      <c r="AE834" t="str">
        <f t="shared" si="388"/>
        <v>cont</v>
      </c>
      <c r="AF834" s="1">
        <v>1.5823</v>
      </c>
      <c r="AG834" t="str">
        <f t="shared" si="365"/>
        <v>up</v>
      </c>
      <c r="AH834">
        <f t="shared" si="371"/>
        <v>1.5782500000000002</v>
      </c>
      <c r="AI834">
        <f t="shared" si="382"/>
        <v>1.5869500000000001</v>
      </c>
      <c r="AJ834" t="str">
        <f t="shared" si="383"/>
        <v>slow</v>
      </c>
      <c r="AK834" t="str">
        <f t="shared" si="389"/>
        <v>cont</v>
      </c>
    </row>
    <row r="835" spans="1:37">
      <c r="A835">
        <v>20030905</v>
      </c>
      <c r="B835" s="1">
        <v>1.111</v>
      </c>
      <c r="C835" t="str">
        <f t="shared" ref="C835:C898" si="390">+(IF(B836&gt;B835,"up","down"))</f>
        <v>down</v>
      </c>
      <c r="D835">
        <f t="shared" si="366"/>
        <v>1.0963100000000001</v>
      </c>
      <c r="E835">
        <f t="shared" si="372"/>
        <v>1.1045450000000001</v>
      </c>
      <c r="F835" t="str">
        <f t="shared" si="373"/>
        <v>slow</v>
      </c>
      <c r="G835" t="str">
        <f t="shared" si="384"/>
        <v>cont</v>
      </c>
      <c r="H835" s="1">
        <v>1.3738999999999999</v>
      </c>
      <c r="I835" t="str">
        <f t="shared" ref="I835:I898" si="391">+(IF(H836&gt;H835,"up","down"))</f>
        <v>down</v>
      </c>
      <c r="J835">
        <f t="shared" si="367"/>
        <v>1.39408</v>
      </c>
      <c r="K835">
        <f t="shared" si="374"/>
        <v>1.3977299999999999</v>
      </c>
      <c r="L835" t="str">
        <f t="shared" si="375"/>
        <v>slow</v>
      </c>
      <c r="M835" t="str">
        <f t="shared" si="385"/>
        <v>cont</v>
      </c>
      <c r="N835" s="1">
        <v>1.411</v>
      </c>
      <c r="O835" t="str">
        <f t="shared" ref="O835:O898" si="392">+(IF(N836&gt;N835,"up","down"))</f>
        <v>down</v>
      </c>
      <c r="P835">
        <f t="shared" si="368"/>
        <v>1.41625</v>
      </c>
      <c r="Q835">
        <f t="shared" si="376"/>
        <v>1.4078649999999999</v>
      </c>
      <c r="R835" t="str">
        <f t="shared" si="377"/>
        <v>fast</v>
      </c>
      <c r="S835" t="str">
        <f t="shared" si="386"/>
        <v>cont</v>
      </c>
      <c r="T835" s="1">
        <v>117.12</v>
      </c>
      <c r="U835" t="str">
        <f t="shared" ref="U835:U898" si="393">+(IF(T836&gt;T835,"up","down"))</f>
        <v>up</v>
      </c>
      <c r="V835">
        <f t="shared" si="369"/>
        <v>117.21199999999999</v>
      </c>
      <c r="W835">
        <f t="shared" si="378"/>
        <v>117.995</v>
      </c>
      <c r="X835" t="str">
        <f t="shared" si="379"/>
        <v>slow</v>
      </c>
      <c r="Y835" t="str">
        <f t="shared" si="387"/>
        <v>cont</v>
      </c>
      <c r="Z835" s="1">
        <v>0.64859999999999995</v>
      </c>
      <c r="AA835" t="str">
        <f t="shared" ref="AA835:AA898" si="394">+(IF(Z836&gt;Z835,"up","down"))</f>
        <v>down</v>
      </c>
      <c r="AB835">
        <f t="shared" si="370"/>
        <v>0.64568999999999988</v>
      </c>
      <c r="AC835">
        <f t="shared" si="380"/>
        <v>0.65180500000000008</v>
      </c>
      <c r="AD835" t="str">
        <f t="shared" si="381"/>
        <v>slow</v>
      </c>
      <c r="AE835" t="str">
        <f t="shared" si="388"/>
        <v>cont</v>
      </c>
      <c r="AF835" s="1">
        <v>1.5908</v>
      </c>
      <c r="AG835" t="str">
        <f t="shared" ref="AG835:AG898" si="395">+(IF(AF836&gt;AF835,"up","down"))</f>
        <v>down</v>
      </c>
      <c r="AH835">
        <f t="shared" si="371"/>
        <v>1.5794299999999999</v>
      </c>
      <c r="AI835">
        <f t="shared" si="382"/>
        <v>1.58602</v>
      </c>
      <c r="AJ835" t="str">
        <f t="shared" si="383"/>
        <v>slow</v>
      </c>
      <c r="AK835" t="str">
        <f t="shared" si="389"/>
        <v>cont</v>
      </c>
    </row>
    <row r="836" spans="1:37">
      <c r="A836">
        <v>20030907</v>
      </c>
      <c r="B836" s="1">
        <v>1.1101000000000001</v>
      </c>
      <c r="C836" t="str">
        <f t="shared" si="390"/>
        <v>up</v>
      </c>
      <c r="D836">
        <f t="shared" si="366"/>
        <v>1.0982600000000002</v>
      </c>
      <c r="E836">
        <f t="shared" si="372"/>
        <v>1.1033700000000002</v>
      </c>
      <c r="F836" t="str">
        <f t="shared" si="373"/>
        <v>slow</v>
      </c>
      <c r="G836" t="str">
        <f t="shared" si="384"/>
        <v>cont</v>
      </c>
      <c r="H836" s="1">
        <v>1.3683000000000001</v>
      </c>
      <c r="I836" t="str">
        <f t="shared" si="391"/>
        <v>up</v>
      </c>
      <c r="J836">
        <f t="shared" si="367"/>
        <v>1.3905099999999999</v>
      </c>
      <c r="K836">
        <f t="shared" si="374"/>
        <v>1.3963000000000001</v>
      </c>
      <c r="L836" t="str">
        <f t="shared" si="375"/>
        <v>slow</v>
      </c>
      <c r="M836" t="str">
        <f t="shared" si="385"/>
        <v>cont</v>
      </c>
      <c r="N836" s="1">
        <v>1.3865000000000001</v>
      </c>
      <c r="O836" t="str">
        <f t="shared" si="392"/>
        <v>up</v>
      </c>
      <c r="P836">
        <f t="shared" si="368"/>
        <v>1.4124300000000001</v>
      </c>
      <c r="Q836">
        <f t="shared" si="376"/>
        <v>1.4084400000000001</v>
      </c>
      <c r="R836" t="str">
        <f t="shared" si="377"/>
        <v>fast</v>
      </c>
      <c r="S836" t="str">
        <f t="shared" si="386"/>
        <v>cont</v>
      </c>
      <c r="T836" s="1">
        <v>117.68</v>
      </c>
      <c r="U836" t="str">
        <f t="shared" si="393"/>
        <v>down</v>
      </c>
      <c r="V836">
        <f t="shared" si="369"/>
        <v>117.20400000000002</v>
      </c>
      <c r="W836">
        <f t="shared" si="378"/>
        <v>117.89549999999997</v>
      </c>
      <c r="X836" t="str">
        <f t="shared" si="379"/>
        <v>slow</v>
      </c>
      <c r="Y836" t="str">
        <f t="shared" si="387"/>
        <v>cont</v>
      </c>
      <c r="Z836" s="1">
        <v>0.64759999999999995</v>
      </c>
      <c r="AA836" t="str">
        <f t="shared" si="394"/>
        <v>up</v>
      </c>
      <c r="AB836">
        <f t="shared" si="370"/>
        <v>0.64554</v>
      </c>
      <c r="AC836">
        <f t="shared" si="380"/>
        <v>0.65123999999999993</v>
      </c>
      <c r="AD836" t="str">
        <f t="shared" si="381"/>
        <v>slow</v>
      </c>
      <c r="AE836" t="str">
        <f t="shared" si="388"/>
        <v>cont</v>
      </c>
      <c r="AF836" s="1">
        <v>1.5893999999999999</v>
      </c>
      <c r="AG836" t="str">
        <f t="shared" si="395"/>
        <v>up</v>
      </c>
      <c r="AH836">
        <f t="shared" si="371"/>
        <v>1.58094</v>
      </c>
      <c r="AI836">
        <f t="shared" si="382"/>
        <v>1.5848100000000003</v>
      </c>
      <c r="AJ836" t="str">
        <f t="shared" si="383"/>
        <v>slow</v>
      </c>
      <c r="AK836" t="str">
        <f t="shared" si="389"/>
        <v>cont</v>
      </c>
    </row>
    <row r="837" spans="1:37">
      <c r="A837">
        <v>20030908</v>
      </c>
      <c r="B837" s="1">
        <v>1.1127</v>
      </c>
      <c r="C837" t="str">
        <f t="shared" si="390"/>
        <v>up</v>
      </c>
      <c r="D837">
        <f t="shared" si="366"/>
        <v>1.1002500000000002</v>
      </c>
      <c r="E837">
        <f t="shared" si="372"/>
        <v>1.1025750000000001</v>
      </c>
      <c r="F837" t="str">
        <f t="shared" si="373"/>
        <v>slow</v>
      </c>
      <c r="G837" t="str">
        <f t="shared" si="384"/>
        <v>cont</v>
      </c>
      <c r="H837" s="1">
        <v>1.3769</v>
      </c>
      <c r="I837" t="str">
        <f t="shared" si="391"/>
        <v>down</v>
      </c>
      <c r="J837">
        <f t="shared" si="367"/>
        <v>1.3875799999999998</v>
      </c>
      <c r="K837">
        <f t="shared" si="374"/>
        <v>1.3954850000000001</v>
      </c>
      <c r="L837" t="str">
        <f t="shared" si="375"/>
        <v>slow</v>
      </c>
      <c r="M837" t="str">
        <f t="shared" si="385"/>
        <v>cont</v>
      </c>
      <c r="N837" s="1">
        <v>1.3929</v>
      </c>
      <c r="O837" t="str">
        <f t="shared" si="392"/>
        <v>up</v>
      </c>
      <c r="P837">
        <f t="shared" si="368"/>
        <v>1.4098399999999998</v>
      </c>
      <c r="Q837">
        <f t="shared" si="376"/>
        <v>1.4094450000000003</v>
      </c>
      <c r="R837" t="str">
        <f t="shared" si="377"/>
        <v>fast</v>
      </c>
      <c r="S837" t="str">
        <f t="shared" si="386"/>
        <v>cont</v>
      </c>
      <c r="T837" s="1">
        <v>117.65</v>
      </c>
      <c r="U837" t="str">
        <f t="shared" si="393"/>
        <v>down</v>
      </c>
      <c r="V837">
        <f t="shared" si="369"/>
        <v>117.17</v>
      </c>
      <c r="W837">
        <f t="shared" si="378"/>
        <v>117.81499999999998</v>
      </c>
      <c r="X837" t="str">
        <f t="shared" si="379"/>
        <v>slow</v>
      </c>
      <c r="Y837" t="str">
        <f t="shared" si="387"/>
        <v>cont</v>
      </c>
      <c r="Z837" s="1">
        <v>0.65149999999999997</v>
      </c>
      <c r="AA837" t="str">
        <f t="shared" si="394"/>
        <v>up</v>
      </c>
      <c r="AB837">
        <f t="shared" si="370"/>
        <v>0.64624999999999988</v>
      </c>
      <c r="AC837">
        <f t="shared" si="380"/>
        <v>0.65080499999999997</v>
      </c>
      <c r="AD837" t="str">
        <f t="shared" si="381"/>
        <v>slow</v>
      </c>
      <c r="AE837" t="str">
        <f t="shared" si="388"/>
        <v>cont</v>
      </c>
      <c r="AF837" s="1">
        <v>1.5901000000000001</v>
      </c>
      <c r="AG837" t="str">
        <f t="shared" si="395"/>
        <v>up</v>
      </c>
      <c r="AH837">
        <f t="shared" si="371"/>
        <v>1.5824499999999999</v>
      </c>
      <c r="AI837">
        <f t="shared" si="382"/>
        <v>1.5841350000000003</v>
      </c>
      <c r="AJ837" t="str">
        <f t="shared" si="383"/>
        <v>slow</v>
      </c>
      <c r="AK837" t="str">
        <f t="shared" si="389"/>
        <v>cont</v>
      </c>
    </row>
    <row r="838" spans="1:37">
      <c r="A838">
        <v>20030909</v>
      </c>
      <c r="B838" s="1">
        <v>1.1236999999999999</v>
      </c>
      <c r="C838" t="str">
        <f t="shared" si="390"/>
        <v>down</v>
      </c>
      <c r="D838">
        <f t="shared" si="366"/>
        <v>1.10351</v>
      </c>
      <c r="E838">
        <f t="shared" si="372"/>
        <v>1.10243</v>
      </c>
      <c r="F838" t="str">
        <f t="shared" si="373"/>
        <v>fast</v>
      </c>
      <c r="G838" t="str">
        <f t="shared" si="384"/>
        <v>cross</v>
      </c>
      <c r="H838" s="1">
        <v>1.3736999999999999</v>
      </c>
      <c r="I838" t="str">
        <f t="shared" si="391"/>
        <v>down</v>
      </c>
      <c r="J838">
        <f t="shared" si="367"/>
        <v>1.3841699999999999</v>
      </c>
      <c r="K838">
        <f t="shared" si="374"/>
        <v>1.3948449999999999</v>
      </c>
      <c r="L838" t="str">
        <f t="shared" si="375"/>
        <v>slow</v>
      </c>
      <c r="M838" t="str">
        <f t="shared" si="385"/>
        <v>cont</v>
      </c>
      <c r="N838" s="1">
        <v>1.3940999999999999</v>
      </c>
      <c r="O838" t="str">
        <f t="shared" si="392"/>
        <v>down</v>
      </c>
      <c r="P838">
        <f t="shared" si="368"/>
        <v>1.4068099999999999</v>
      </c>
      <c r="Q838">
        <f t="shared" si="376"/>
        <v>1.4105650000000001</v>
      </c>
      <c r="R838" t="str">
        <f t="shared" si="377"/>
        <v>slow</v>
      </c>
      <c r="S838" t="str">
        <f t="shared" si="386"/>
        <v>cross</v>
      </c>
      <c r="T838" s="1">
        <v>116.92</v>
      </c>
      <c r="U838" t="str">
        <f t="shared" si="393"/>
        <v>up</v>
      </c>
      <c r="V838">
        <f t="shared" si="369"/>
        <v>117.10300000000002</v>
      </c>
      <c r="W838">
        <f t="shared" si="378"/>
        <v>117.70099999999998</v>
      </c>
      <c r="X838" t="str">
        <f t="shared" si="379"/>
        <v>slow</v>
      </c>
      <c r="Y838" t="str">
        <f t="shared" si="387"/>
        <v>cont</v>
      </c>
      <c r="Z838" s="1">
        <v>0.66039999999999999</v>
      </c>
      <c r="AA838" t="str">
        <f t="shared" si="394"/>
        <v>down</v>
      </c>
      <c r="AB838">
        <f t="shared" si="370"/>
        <v>0.64812999999999998</v>
      </c>
      <c r="AC838">
        <f t="shared" si="380"/>
        <v>0.65076500000000004</v>
      </c>
      <c r="AD838" t="str">
        <f t="shared" si="381"/>
        <v>slow</v>
      </c>
      <c r="AE838" t="str">
        <f t="shared" si="388"/>
        <v>cont</v>
      </c>
      <c r="AF838" s="1">
        <v>1.5926</v>
      </c>
      <c r="AG838" t="str">
        <f t="shared" si="395"/>
        <v>up</v>
      </c>
      <c r="AH838">
        <f t="shared" si="371"/>
        <v>1.58386</v>
      </c>
      <c r="AI838">
        <f t="shared" si="382"/>
        <v>1.5838650000000003</v>
      </c>
      <c r="AJ838" t="str">
        <f t="shared" si="383"/>
        <v>slow</v>
      </c>
      <c r="AK838" t="str">
        <f t="shared" si="389"/>
        <v>cont</v>
      </c>
    </row>
    <row r="839" spans="1:37">
      <c r="A839">
        <v>20030910</v>
      </c>
      <c r="B839" s="1">
        <v>1.1234999999999999</v>
      </c>
      <c r="C839" t="str">
        <f t="shared" si="390"/>
        <v>up</v>
      </c>
      <c r="D839">
        <f t="shared" si="366"/>
        <v>1.1058999999999999</v>
      </c>
      <c r="E839">
        <f t="shared" si="372"/>
        <v>1.102285</v>
      </c>
      <c r="F839" t="str">
        <f t="shared" si="373"/>
        <v>fast</v>
      </c>
      <c r="G839" t="str">
        <f t="shared" si="384"/>
        <v>cont</v>
      </c>
      <c r="H839" s="1">
        <v>1.3711</v>
      </c>
      <c r="I839" t="str">
        <f t="shared" si="391"/>
        <v>up</v>
      </c>
      <c r="J839">
        <f t="shared" si="367"/>
        <v>1.3811800000000001</v>
      </c>
      <c r="K839">
        <f t="shared" si="374"/>
        <v>1.39371</v>
      </c>
      <c r="L839" t="str">
        <f t="shared" si="375"/>
        <v>slow</v>
      </c>
      <c r="M839" t="str">
        <f t="shared" si="385"/>
        <v>cont</v>
      </c>
      <c r="N839" s="1">
        <v>1.3880999999999999</v>
      </c>
      <c r="O839" t="str">
        <f t="shared" si="392"/>
        <v>up</v>
      </c>
      <c r="P839">
        <f t="shared" si="368"/>
        <v>1.4042000000000001</v>
      </c>
      <c r="Q839">
        <f t="shared" si="376"/>
        <v>1.4102850000000005</v>
      </c>
      <c r="R839" t="str">
        <f t="shared" si="377"/>
        <v>slow</v>
      </c>
      <c r="S839" t="str">
        <f t="shared" si="386"/>
        <v>cont</v>
      </c>
      <c r="T839" s="1">
        <v>117.23</v>
      </c>
      <c r="U839" t="str">
        <f t="shared" si="393"/>
        <v>down</v>
      </c>
      <c r="V839">
        <f t="shared" si="369"/>
        <v>117.095</v>
      </c>
      <c r="W839">
        <f t="shared" si="378"/>
        <v>117.57549999999999</v>
      </c>
      <c r="X839" t="str">
        <f t="shared" si="379"/>
        <v>slow</v>
      </c>
      <c r="Y839" t="str">
        <f t="shared" si="387"/>
        <v>cont</v>
      </c>
      <c r="Z839" s="1">
        <v>0.65969999999999995</v>
      </c>
      <c r="AA839" t="str">
        <f t="shared" si="394"/>
        <v>up</v>
      </c>
      <c r="AB839">
        <f t="shared" si="370"/>
        <v>0.64917000000000002</v>
      </c>
      <c r="AC839">
        <f t="shared" si="380"/>
        <v>0.65066500000000005</v>
      </c>
      <c r="AD839" t="str">
        <f t="shared" si="381"/>
        <v>slow</v>
      </c>
      <c r="AE839" t="str">
        <f t="shared" si="388"/>
        <v>cont</v>
      </c>
      <c r="AF839" s="1">
        <v>1.5943000000000001</v>
      </c>
      <c r="AG839" t="str">
        <f t="shared" si="395"/>
        <v>up</v>
      </c>
      <c r="AH839">
        <f t="shared" si="371"/>
        <v>1.58504</v>
      </c>
      <c r="AI839">
        <f t="shared" si="382"/>
        <v>1.5836650000000001</v>
      </c>
      <c r="AJ839" t="str">
        <f t="shared" si="383"/>
        <v>fast</v>
      </c>
      <c r="AK839" t="str">
        <f t="shared" si="389"/>
        <v>cross</v>
      </c>
    </row>
    <row r="840" spans="1:37">
      <c r="A840">
        <v>20030911</v>
      </c>
      <c r="B840" s="1">
        <v>1.1269</v>
      </c>
      <c r="C840" t="str">
        <f t="shared" si="390"/>
        <v>up</v>
      </c>
      <c r="D840">
        <f t="shared" si="366"/>
        <v>1.10867</v>
      </c>
      <c r="E840">
        <f t="shared" si="372"/>
        <v>1.102905</v>
      </c>
      <c r="F840" t="str">
        <f t="shared" si="373"/>
        <v>fast</v>
      </c>
      <c r="G840" t="str">
        <f t="shared" si="384"/>
        <v>cont</v>
      </c>
      <c r="H840" s="1">
        <v>1.3744000000000001</v>
      </c>
      <c r="I840" t="str">
        <f t="shared" si="391"/>
        <v>down</v>
      </c>
      <c r="J840">
        <f t="shared" si="367"/>
        <v>1.3800300000000001</v>
      </c>
      <c r="K840">
        <f t="shared" si="374"/>
        <v>1.3923000000000001</v>
      </c>
      <c r="L840" t="str">
        <f t="shared" si="375"/>
        <v>slow</v>
      </c>
      <c r="M840" t="str">
        <f t="shared" si="385"/>
        <v>cont</v>
      </c>
      <c r="N840" s="1">
        <v>1.39</v>
      </c>
      <c r="O840" t="str">
        <f t="shared" si="392"/>
        <v>up</v>
      </c>
      <c r="P840">
        <f t="shared" si="368"/>
        <v>1.40317</v>
      </c>
      <c r="Q840">
        <f t="shared" si="376"/>
        <v>1.4097300000000004</v>
      </c>
      <c r="R840" t="str">
        <f t="shared" si="377"/>
        <v>slow</v>
      </c>
      <c r="S840" t="str">
        <f t="shared" si="386"/>
        <v>cont</v>
      </c>
      <c r="T840" s="1">
        <v>117.23</v>
      </c>
      <c r="U840" t="str">
        <f t="shared" si="393"/>
        <v>up</v>
      </c>
      <c r="V840">
        <f t="shared" si="369"/>
        <v>117.14200000000001</v>
      </c>
      <c r="W840">
        <f t="shared" si="378"/>
        <v>117.449</v>
      </c>
      <c r="X840" t="str">
        <f t="shared" si="379"/>
        <v>slow</v>
      </c>
      <c r="Y840" t="str">
        <f t="shared" si="387"/>
        <v>cont</v>
      </c>
      <c r="Z840" s="1">
        <v>0.66169999999999995</v>
      </c>
      <c r="AA840" t="str">
        <f t="shared" si="394"/>
        <v>up</v>
      </c>
      <c r="AB840">
        <f t="shared" si="370"/>
        <v>0.65062999999999993</v>
      </c>
      <c r="AC840">
        <f t="shared" si="380"/>
        <v>0.65090000000000003</v>
      </c>
      <c r="AD840" t="str">
        <f t="shared" si="381"/>
        <v>slow</v>
      </c>
      <c r="AE840" t="str">
        <f t="shared" si="388"/>
        <v>cont</v>
      </c>
      <c r="AF840" s="1">
        <v>1.5975999999999999</v>
      </c>
      <c r="AG840" t="str">
        <f t="shared" si="395"/>
        <v>up</v>
      </c>
      <c r="AH840">
        <f t="shared" si="371"/>
        <v>1.5868899999999999</v>
      </c>
      <c r="AI840">
        <f t="shared" si="382"/>
        <v>1.5840600000000002</v>
      </c>
      <c r="AJ840" t="str">
        <f t="shared" si="383"/>
        <v>fast</v>
      </c>
      <c r="AK840" t="str">
        <f t="shared" si="389"/>
        <v>cont</v>
      </c>
    </row>
    <row r="841" spans="1:37">
      <c r="A841">
        <v>20030912</v>
      </c>
      <c r="B841" s="1">
        <v>1.1321000000000001</v>
      </c>
      <c r="C841" t="str">
        <f t="shared" si="390"/>
        <v>down</v>
      </c>
      <c r="D841">
        <f t="shared" si="366"/>
        <v>1.1117500000000002</v>
      </c>
      <c r="E841">
        <f t="shared" si="372"/>
        <v>1.1038049999999999</v>
      </c>
      <c r="F841" t="str">
        <f t="shared" si="373"/>
        <v>fast</v>
      </c>
      <c r="G841" t="str">
        <f t="shared" si="384"/>
        <v>cont</v>
      </c>
      <c r="H841" s="1">
        <v>1.3741000000000001</v>
      </c>
      <c r="I841" t="str">
        <f t="shared" si="391"/>
        <v>down</v>
      </c>
      <c r="J841">
        <f t="shared" si="367"/>
        <v>1.3788500000000001</v>
      </c>
      <c r="K841">
        <f t="shared" si="374"/>
        <v>1.3906049999999996</v>
      </c>
      <c r="L841" t="str">
        <f t="shared" si="375"/>
        <v>slow</v>
      </c>
      <c r="M841" t="str">
        <f t="shared" si="385"/>
        <v>cont</v>
      </c>
      <c r="N841" s="1">
        <v>1.3958999999999999</v>
      </c>
      <c r="O841" t="str">
        <f t="shared" si="392"/>
        <v>down</v>
      </c>
      <c r="P841">
        <f t="shared" si="368"/>
        <v>1.4024699999999997</v>
      </c>
      <c r="Q841">
        <f t="shared" si="376"/>
        <v>1.4098450000000005</v>
      </c>
      <c r="R841" t="str">
        <f t="shared" si="377"/>
        <v>slow</v>
      </c>
      <c r="S841" t="str">
        <f t="shared" si="386"/>
        <v>cont</v>
      </c>
      <c r="T841" s="1">
        <v>117.5</v>
      </c>
      <c r="U841" t="str">
        <f t="shared" si="393"/>
        <v>down</v>
      </c>
      <c r="V841">
        <f t="shared" si="369"/>
        <v>117.21600000000001</v>
      </c>
      <c r="W841">
        <f t="shared" si="378"/>
        <v>117.3875</v>
      </c>
      <c r="X841" t="str">
        <f t="shared" si="379"/>
        <v>slow</v>
      </c>
      <c r="Y841" t="str">
        <f t="shared" si="387"/>
        <v>cont</v>
      </c>
      <c r="Z841" s="1">
        <v>0.66410000000000002</v>
      </c>
      <c r="AA841" t="str">
        <f t="shared" si="394"/>
        <v>down</v>
      </c>
      <c r="AB841">
        <f t="shared" si="370"/>
        <v>0.65229000000000004</v>
      </c>
      <c r="AC841">
        <f t="shared" si="380"/>
        <v>0.65100500000000006</v>
      </c>
      <c r="AD841" t="str">
        <f t="shared" si="381"/>
        <v>fast</v>
      </c>
      <c r="AE841" t="str">
        <f t="shared" si="388"/>
        <v>cross</v>
      </c>
      <c r="AF841" s="1">
        <v>1.6066</v>
      </c>
      <c r="AG841" t="str">
        <f t="shared" si="395"/>
        <v>down</v>
      </c>
      <c r="AH841">
        <f t="shared" si="371"/>
        <v>1.58945</v>
      </c>
      <c r="AI841">
        <f t="shared" si="382"/>
        <v>1.584565</v>
      </c>
      <c r="AJ841" t="str">
        <f t="shared" si="383"/>
        <v>fast</v>
      </c>
      <c r="AK841" t="str">
        <f t="shared" si="389"/>
        <v>cont</v>
      </c>
    </row>
    <row r="842" spans="1:37">
      <c r="A842">
        <v>20030914</v>
      </c>
      <c r="B842" s="1">
        <v>1.1274999999999999</v>
      </c>
      <c r="C842" t="str">
        <f t="shared" si="390"/>
        <v>up</v>
      </c>
      <c r="D842">
        <f t="shared" si="366"/>
        <v>1.1149100000000001</v>
      </c>
      <c r="E842">
        <f t="shared" si="372"/>
        <v>1.1046400000000001</v>
      </c>
      <c r="F842" t="str">
        <f t="shared" si="373"/>
        <v>fast</v>
      </c>
      <c r="G842" t="str">
        <f t="shared" si="384"/>
        <v>cont</v>
      </c>
      <c r="H842" s="1">
        <v>1.365</v>
      </c>
      <c r="I842" t="str">
        <f t="shared" si="391"/>
        <v>up</v>
      </c>
      <c r="J842">
        <f t="shared" si="367"/>
        <v>1.37592</v>
      </c>
      <c r="K842">
        <f t="shared" si="374"/>
        <v>1.3883299999999998</v>
      </c>
      <c r="L842" t="str">
        <f t="shared" si="375"/>
        <v>slow</v>
      </c>
      <c r="M842" t="str">
        <f t="shared" si="385"/>
        <v>cont</v>
      </c>
      <c r="N842" s="1">
        <v>1.381</v>
      </c>
      <c r="O842" t="str">
        <f t="shared" si="392"/>
        <v>up</v>
      </c>
      <c r="P842">
        <f t="shared" si="368"/>
        <v>1.39862</v>
      </c>
      <c r="Q842">
        <f t="shared" si="376"/>
        <v>1.4081000000000006</v>
      </c>
      <c r="R842" t="str">
        <f t="shared" si="377"/>
        <v>slow</v>
      </c>
      <c r="S842" t="str">
        <f t="shared" si="386"/>
        <v>cont</v>
      </c>
      <c r="T842" s="1">
        <v>117.35</v>
      </c>
      <c r="U842" t="str">
        <f t="shared" si="393"/>
        <v>up</v>
      </c>
      <c r="V842">
        <f t="shared" si="369"/>
        <v>117.22799999999999</v>
      </c>
      <c r="W842">
        <f t="shared" si="378"/>
        <v>117.34499999999998</v>
      </c>
      <c r="X842" t="str">
        <f t="shared" si="379"/>
        <v>slow</v>
      </c>
      <c r="Y842" t="str">
        <f t="shared" si="387"/>
        <v>cont</v>
      </c>
      <c r="Z842" s="1">
        <v>0.66249999999999998</v>
      </c>
      <c r="AA842" t="str">
        <f t="shared" si="394"/>
        <v>up</v>
      </c>
      <c r="AB842">
        <f t="shared" si="370"/>
        <v>0.65402999999999989</v>
      </c>
      <c r="AC842">
        <f t="shared" si="380"/>
        <v>0.65115499999999993</v>
      </c>
      <c r="AD842" t="str">
        <f t="shared" si="381"/>
        <v>fast</v>
      </c>
      <c r="AE842" t="str">
        <f t="shared" si="388"/>
        <v>cont</v>
      </c>
      <c r="AF842" s="1">
        <v>1.6054999999999999</v>
      </c>
      <c r="AG842" t="str">
        <f t="shared" si="395"/>
        <v>up</v>
      </c>
      <c r="AH842">
        <f t="shared" si="371"/>
        <v>1.5925400000000001</v>
      </c>
      <c r="AI842">
        <f t="shared" si="382"/>
        <v>1.5851400000000002</v>
      </c>
      <c r="AJ842" t="str">
        <f t="shared" si="383"/>
        <v>fast</v>
      </c>
      <c r="AK842" t="str">
        <f t="shared" si="389"/>
        <v>cont</v>
      </c>
    </row>
    <row r="843" spans="1:37">
      <c r="A843">
        <v>20030915</v>
      </c>
      <c r="B843" s="1">
        <v>1.1307</v>
      </c>
      <c r="C843" t="str">
        <f t="shared" si="390"/>
        <v>up</v>
      </c>
      <c r="D843">
        <f t="shared" si="366"/>
        <v>1.1192900000000001</v>
      </c>
      <c r="E843">
        <f t="shared" si="372"/>
        <v>1.1064500000000002</v>
      </c>
      <c r="F843" t="str">
        <f t="shared" si="373"/>
        <v>fast</v>
      </c>
      <c r="G843" t="str">
        <f t="shared" si="384"/>
        <v>cont</v>
      </c>
      <c r="H843" s="1">
        <v>1.3712</v>
      </c>
      <c r="I843" t="str">
        <f t="shared" si="391"/>
        <v>down</v>
      </c>
      <c r="J843">
        <f t="shared" si="367"/>
        <v>1.3732800000000001</v>
      </c>
      <c r="K843">
        <f t="shared" si="374"/>
        <v>1.3860799999999998</v>
      </c>
      <c r="L843" t="str">
        <f t="shared" si="375"/>
        <v>slow</v>
      </c>
      <c r="M843" t="str">
        <f t="shared" si="385"/>
        <v>cont</v>
      </c>
      <c r="N843" s="1">
        <v>1.3847</v>
      </c>
      <c r="O843" t="str">
        <f t="shared" si="392"/>
        <v>up</v>
      </c>
      <c r="P843">
        <f t="shared" si="368"/>
        <v>1.39472</v>
      </c>
      <c r="Q843">
        <f t="shared" si="376"/>
        <v>1.4061700000000001</v>
      </c>
      <c r="R843" t="str">
        <f t="shared" si="377"/>
        <v>slow</v>
      </c>
      <c r="S843" t="str">
        <f t="shared" si="386"/>
        <v>cont</v>
      </c>
      <c r="T843" s="1">
        <v>117.67</v>
      </c>
      <c r="U843" t="str">
        <f t="shared" si="393"/>
        <v>down</v>
      </c>
      <c r="V843">
        <f t="shared" si="369"/>
        <v>117.34100000000001</v>
      </c>
      <c r="W843">
        <f t="shared" si="378"/>
        <v>117.32700000000003</v>
      </c>
      <c r="X843" t="str">
        <f t="shared" si="379"/>
        <v>fast</v>
      </c>
      <c r="Y843" t="str">
        <f t="shared" si="387"/>
        <v>cross</v>
      </c>
      <c r="Z843" s="1">
        <v>0.66659999999999997</v>
      </c>
      <c r="AA843" t="str">
        <f t="shared" si="394"/>
        <v>down</v>
      </c>
      <c r="AB843">
        <f t="shared" si="370"/>
        <v>0.65657999999999994</v>
      </c>
      <c r="AC843">
        <f t="shared" si="380"/>
        <v>0.65177000000000007</v>
      </c>
      <c r="AD843" t="str">
        <f t="shared" si="381"/>
        <v>fast</v>
      </c>
      <c r="AE843" t="str">
        <f t="shared" si="388"/>
        <v>cont</v>
      </c>
      <c r="AF843" s="1">
        <v>1.6074999999999999</v>
      </c>
      <c r="AG843" t="str">
        <f t="shared" si="395"/>
        <v>down</v>
      </c>
      <c r="AH843">
        <f t="shared" si="371"/>
        <v>1.5956699999999997</v>
      </c>
      <c r="AI843">
        <f t="shared" si="382"/>
        <v>1.5865500000000001</v>
      </c>
      <c r="AJ843" t="str">
        <f t="shared" si="383"/>
        <v>fast</v>
      </c>
      <c r="AK843" t="str">
        <f t="shared" si="389"/>
        <v>cont</v>
      </c>
    </row>
    <row r="844" spans="1:37">
      <c r="A844">
        <v>20030916</v>
      </c>
      <c r="B844" s="1">
        <v>1.1315</v>
      </c>
      <c r="C844" t="str">
        <f t="shared" si="390"/>
        <v>down</v>
      </c>
      <c r="D844">
        <f t="shared" ref="D844:D907" si="396">+AVERAGE(B835:B844)</f>
        <v>1.1229699999999998</v>
      </c>
      <c r="E844">
        <f t="shared" si="372"/>
        <v>1.1086750000000001</v>
      </c>
      <c r="F844" t="str">
        <f t="shared" si="373"/>
        <v>fast</v>
      </c>
      <c r="G844" t="str">
        <f t="shared" si="384"/>
        <v>cont</v>
      </c>
      <c r="H844" s="1">
        <v>1.3711</v>
      </c>
      <c r="I844" t="str">
        <f t="shared" si="391"/>
        <v>up</v>
      </c>
      <c r="J844">
        <f t="shared" ref="J844:J907" si="397">+AVERAGE(H835:H844)</f>
        <v>1.3719699999999999</v>
      </c>
      <c r="K844">
        <f t="shared" si="374"/>
        <v>1.3845549999999995</v>
      </c>
      <c r="L844" t="str">
        <f t="shared" si="375"/>
        <v>slow</v>
      </c>
      <c r="M844" t="str">
        <f t="shared" si="385"/>
        <v>cont</v>
      </c>
      <c r="N844" s="1">
        <v>1.3936999999999999</v>
      </c>
      <c r="O844" t="str">
        <f t="shared" si="392"/>
        <v>up</v>
      </c>
      <c r="P844">
        <f t="shared" ref="P844:P907" si="398">+AVERAGE(N835:N844)</f>
        <v>1.3917899999999999</v>
      </c>
      <c r="Q844">
        <f t="shared" si="376"/>
        <v>1.4048400000000003</v>
      </c>
      <c r="R844" t="str">
        <f t="shared" si="377"/>
        <v>slow</v>
      </c>
      <c r="S844" t="str">
        <f t="shared" si="386"/>
        <v>cont</v>
      </c>
      <c r="T844" s="1">
        <v>117.4</v>
      </c>
      <c r="U844" t="str">
        <f t="shared" si="393"/>
        <v>down</v>
      </c>
      <c r="V844">
        <f t="shared" ref="V844:V907" si="399">+AVERAGE(T835:T844)</f>
        <v>117.37500000000003</v>
      </c>
      <c r="W844">
        <f t="shared" si="378"/>
        <v>117.31950000000002</v>
      </c>
      <c r="X844" t="str">
        <f t="shared" si="379"/>
        <v>fast</v>
      </c>
      <c r="Y844" t="str">
        <f t="shared" si="387"/>
        <v>cont</v>
      </c>
      <c r="Z844" s="1">
        <v>0.66649999999999998</v>
      </c>
      <c r="AA844" t="str">
        <f t="shared" si="394"/>
        <v>down</v>
      </c>
      <c r="AB844">
        <f t="shared" ref="AB844:AB907" si="400">+AVERAGE(Z835:Z844)</f>
        <v>0.65891999999999995</v>
      </c>
      <c r="AC844">
        <f t="shared" si="380"/>
        <v>0.65252999999999983</v>
      </c>
      <c r="AD844" t="str">
        <f t="shared" si="381"/>
        <v>fast</v>
      </c>
      <c r="AE844" t="str">
        <f t="shared" si="388"/>
        <v>cont</v>
      </c>
      <c r="AF844" s="1">
        <v>1.6053999999999999</v>
      </c>
      <c r="AG844" t="str">
        <f t="shared" si="395"/>
        <v>up</v>
      </c>
      <c r="AH844">
        <f t="shared" ref="AH844:AH907" si="401">+AVERAGE(AF835:AF844)</f>
        <v>1.59798</v>
      </c>
      <c r="AI844">
        <f t="shared" si="382"/>
        <v>1.5881149999999999</v>
      </c>
      <c r="AJ844" t="str">
        <f t="shared" si="383"/>
        <v>fast</v>
      </c>
      <c r="AK844" t="str">
        <f t="shared" si="389"/>
        <v>cont</v>
      </c>
    </row>
    <row r="845" spans="1:37">
      <c r="A845">
        <v>20030917</v>
      </c>
      <c r="B845" s="1">
        <v>1.1297999999999999</v>
      </c>
      <c r="C845" t="str">
        <f t="shared" si="390"/>
        <v>up</v>
      </c>
      <c r="D845">
        <f t="shared" si="396"/>
        <v>1.1248499999999999</v>
      </c>
      <c r="E845">
        <f t="shared" si="372"/>
        <v>1.1105800000000001</v>
      </c>
      <c r="F845" t="str">
        <f t="shared" si="373"/>
        <v>fast</v>
      </c>
      <c r="G845" t="str">
        <f t="shared" si="384"/>
        <v>cont</v>
      </c>
      <c r="H845" s="1">
        <v>1.3737999999999999</v>
      </c>
      <c r="I845" t="str">
        <f t="shared" si="391"/>
        <v>down</v>
      </c>
      <c r="J845">
        <f t="shared" si="397"/>
        <v>1.3719600000000001</v>
      </c>
      <c r="K845">
        <f t="shared" si="374"/>
        <v>1.3830199999999997</v>
      </c>
      <c r="L845" t="str">
        <f t="shared" si="375"/>
        <v>slow</v>
      </c>
      <c r="M845" t="str">
        <f t="shared" si="385"/>
        <v>cont</v>
      </c>
      <c r="N845" s="1">
        <v>1.3942000000000001</v>
      </c>
      <c r="O845" t="str">
        <f t="shared" si="392"/>
        <v>down</v>
      </c>
      <c r="P845">
        <f t="shared" si="398"/>
        <v>1.3901099999999997</v>
      </c>
      <c r="Q845">
        <f t="shared" si="376"/>
        <v>1.4031800000000001</v>
      </c>
      <c r="R845" t="str">
        <f t="shared" si="377"/>
        <v>slow</v>
      </c>
      <c r="S845" t="str">
        <f t="shared" si="386"/>
        <v>cont</v>
      </c>
      <c r="T845" s="1">
        <v>116.5</v>
      </c>
      <c r="U845" t="str">
        <f t="shared" si="393"/>
        <v>down</v>
      </c>
      <c r="V845">
        <f t="shared" si="399"/>
        <v>117.31300000000002</v>
      </c>
      <c r="W845">
        <f t="shared" si="378"/>
        <v>117.2625</v>
      </c>
      <c r="X845" t="str">
        <f t="shared" si="379"/>
        <v>fast</v>
      </c>
      <c r="Y845" t="str">
        <f t="shared" si="387"/>
        <v>cont</v>
      </c>
      <c r="Z845" s="1">
        <v>0.66569999999999996</v>
      </c>
      <c r="AA845" t="str">
        <f t="shared" si="394"/>
        <v>up</v>
      </c>
      <c r="AB845">
        <f t="shared" si="400"/>
        <v>0.66063000000000005</v>
      </c>
      <c r="AC845">
        <f t="shared" si="380"/>
        <v>0.65315999999999974</v>
      </c>
      <c r="AD845" t="str">
        <f t="shared" si="381"/>
        <v>fast</v>
      </c>
      <c r="AE845" t="str">
        <f t="shared" si="388"/>
        <v>cont</v>
      </c>
      <c r="AF845" s="1">
        <v>1.6103000000000001</v>
      </c>
      <c r="AG845" t="str">
        <f t="shared" si="395"/>
        <v>up</v>
      </c>
      <c r="AH845">
        <f t="shared" si="401"/>
        <v>1.5999300000000001</v>
      </c>
      <c r="AI845">
        <f t="shared" si="382"/>
        <v>1.58968</v>
      </c>
      <c r="AJ845" t="str">
        <f t="shared" si="383"/>
        <v>fast</v>
      </c>
      <c r="AK845" t="str">
        <f t="shared" si="389"/>
        <v>cont</v>
      </c>
    </row>
    <row r="846" spans="1:37">
      <c r="A846">
        <v>20030918</v>
      </c>
      <c r="B846" s="1">
        <v>1.1341000000000001</v>
      </c>
      <c r="C846" t="str">
        <f t="shared" si="390"/>
        <v>up</v>
      </c>
      <c r="D846">
        <f t="shared" si="396"/>
        <v>1.1272499999999999</v>
      </c>
      <c r="E846">
        <f t="shared" si="372"/>
        <v>1.1127550000000002</v>
      </c>
      <c r="F846" t="str">
        <f t="shared" si="373"/>
        <v>fast</v>
      </c>
      <c r="G846" t="str">
        <f t="shared" si="384"/>
        <v>cont</v>
      </c>
      <c r="H846" s="1">
        <v>1.3678999999999999</v>
      </c>
      <c r="I846" t="str">
        <f t="shared" si="391"/>
        <v>down</v>
      </c>
      <c r="J846">
        <f t="shared" si="397"/>
        <v>1.37192</v>
      </c>
      <c r="K846">
        <f t="shared" si="374"/>
        <v>1.3812149999999996</v>
      </c>
      <c r="L846" t="str">
        <f t="shared" si="375"/>
        <v>slow</v>
      </c>
      <c r="M846" t="str">
        <f t="shared" si="385"/>
        <v>cont</v>
      </c>
      <c r="N846" s="1">
        <v>1.387</v>
      </c>
      <c r="O846" t="str">
        <f t="shared" si="392"/>
        <v>down</v>
      </c>
      <c r="P846">
        <f t="shared" si="398"/>
        <v>1.3901600000000001</v>
      </c>
      <c r="Q846">
        <f t="shared" si="376"/>
        <v>1.401295</v>
      </c>
      <c r="R846" t="str">
        <f t="shared" si="377"/>
        <v>slow</v>
      </c>
      <c r="S846" t="str">
        <f t="shared" si="386"/>
        <v>cont</v>
      </c>
      <c r="T846" s="1">
        <v>116.14</v>
      </c>
      <c r="U846" t="str">
        <f t="shared" si="393"/>
        <v>down</v>
      </c>
      <c r="V846">
        <f t="shared" si="399"/>
        <v>117.15899999999999</v>
      </c>
      <c r="W846">
        <f t="shared" si="378"/>
        <v>117.1815</v>
      </c>
      <c r="X846" t="str">
        <f t="shared" si="379"/>
        <v>slow</v>
      </c>
      <c r="Y846" t="str">
        <f t="shared" si="387"/>
        <v>cross</v>
      </c>
      <c r="Z846" s="1">
        <v>0.66920000000000002</v>
      </c>
      <c r="AA846" t="str">
        <f t="shared" si="394"/>
        <v>up</v>
      </c>
      <c r="AB846">
        <f t="shared" si="400"/>
        <v>0.66278999999999999</v>
      </c>
      <c r="AC846">
        <f t="shared" si="380"/>
        <v>0.65416499999999989</v>
      </c>
      <c r="AD846" t="str">
        <f t="shared" si="381"/>
        <v>fast</v>
      </c>
      <c r="AE846" t="str">
        <f t="shared" si="388"/>
        <v>cont</v>
      </c>
      <c r="AF846" s="1">
        <v>1.6213</v>
      </c>
      <c r="AG846" t="str">
        <f t="shared" si="395"/>
        <v>up</v>
      </c>
      <c r="AH846">
        <f t="shared" si="401"/>
        <v>1.6031200000000001</v>
      </c>
      <c r="AI846">
        <f t="shared" si="382"/>
        <v>1.5920299999999998</v>
      </c>
      <c r="AJ846" t="str">
        <f t="shared" si="383"/>
        <v>fast</v>
      </c>
      <c r="AK846" t="str">
        <f t="shared" si="389"/>
        <v>cont</v>
      </c>
    </row>
    <row r="847" spans="1:37">
      <c r="A847">
        <v>20030919</v>
      </c>
      <c r="B847" s="1">
        <v>1.1379999999999999</v>
      </c>
      <c r="C847" t="str">
        <f t="shared" si="390"/>
        <v>up</v>
      </c>
      <c r="D847">
        <f t="shared" si="396"/>
        <v>1.1297799999999998</v>
      </c>
      <c r="E847">
        <f t="shared" si="372"/>
        <v>1.1150150000000001</v>
      </c>
      <c r="F847" t="str">
        <f t="shared" si="373"/>
        <v>fast</v>
      </c>
      <c r="G847" t="str">
        <f t="shared" si="384"/>
        <v>cont</v>
      </c>
      <c r="H847" s="1">
        <v>1.3625</v>
      </c>
      <c r="I847" t="str">
        <f t="shared" si="391"/>
        <v>down</v>
      </c>
      <c r="J847">
        <f t="shared" si="397"/>
        <v>1.3704800000000001</v>
      </c>
      <c r="K847">
        <f t="shared" si="374"/>
        <v>1.3790299999999995</v>
      </c>
      <c r="L847" t="str">
        <f t="shared" si="375"/>
        <v>slow</v>
      </c>
      <c r="M847" t="str">
        <f t="shared" si="385"/>
        <v>cont</v>
      </c>
      <c r="N847" s="1">
        <v>1.3864000000000001</v>
      </c>
      <c r="O847" t="str">
        <f t="shared" si="392"/>
        <v>down</v>
      </c>
      <c r="P847">
        <f t="shared" si="398"/>
        <v>1.38951</v>
      </c>
      <c r="Q847">
        <f t="shared" si="376"/>
        <v>1.3996749999999998</v>
      </c>
      <c r="R847" t="str">
        <f t="shared" si="377"/>
        <v>slow</v>
      </c>
      <c r="S847" t="str">
        <f t="shared" si="386"/>
        <v>cont</v>
      </c>
      <c r="T847" s="1">
        <v>115.45</v>
      </c>
      <c r="U847" t="str">
        <f t="shared" si="393"/>
        <v>down</v>
      </c>
      <c r="V847">
        <f t="shared" si="399"/>
        <v>116.93900000000001</v>
      </c>
      <c r="W847">
        <f t="shared" si="378"/>
        <v>117.05449999999999</v>
      </c>
      <c r="X847" t="str">
        <f t="shared" si="379"/>
        <v>slow</v>
      </c>
      <c r="Y847" t="str">
        <f t="shared" si="387"/>
        <v>cont</v>
      </c>
      <c r="Z847" s="1">
        <v>0.67330000000000001</v>
      </c>
      <c r="AA847" t="str">
        <f t="shared" si="394"/>
        <v>up</v>
      </c>
      <c r="AB847">
        <f t="shared" si="400"/>
        <v>0.66497000000000006</v>
      </c>
      <c r="AC847">
        <f t="shared" si="380"/>
        <v>0.6556099999999998</v>
      </c>
      <c r="AD847" t="str">
        <f t="shared" si="381"/>
        <v>fast</v>
      </c>
      <c r="AE847" t="str">
        <f t="shared" si="388"/>
        <v>cont</v>
      </c>
      <c r="AF847" s="1">
        <v>1.6375999999999999</v>
      </c>
      <c r="AG847" t="str">
        <f t="shared" si="395"/>
        <v>up</v>
      </c>
      <c r="AH847">
        <f t="shared" si="401"/>
        <v>1.6078699999999997</v>
      </c>
      <c r="AI847">
        <f t="shared" si="382"/>
        <v>1.5951599999999997</v>
      </c>
      <c r="AJ847" t="str">
        <f t="shared" si="383"/>
        <v>fast</v>
      </c>
      <c r="AK847" t="str">
        <f t="shared" si="389"/>
        <v>cont</v>
      </c>
    </row>
    <row r="848" spans="1:37">
      <c r="A848">
        <v>20030921</v>
      </c>
      <c r="B848" s="1">
        <v>1.1494</v>
      </c>
      <c r="C848" t="str">
        <f t="shared" si="390"/>
        <v>up</v>
      </c>
      <c r="D848">
        <f t="shared" si="396"/>
        <v>1.13235</v>
      </c>
      <c r="E848">
        <f t="shared" si="372"/>
        <v>1.1179299999999999</v>
      </c>
      <c r="F848" t="str">
        <f t="shared" si="373"/>
        <v>fast</v>
      </c>
      <c r="G848" t="str">
        <f t="shared" si="384"/>
        <v>cont</v>
      </c>
      <c r="H848" s="1">
        <v>1.3436999999999999</v>
      </c>
      <c r="I848" t="str">
        <f t="shared" si="391"/>
        <v>up</v>
      </c>
      <c r="J848">
        <f t="shared" si="397"/>
        <v>1.36748</v>
      </c>
      <c r="K848">
        <f t="shared" si="374"/>
        <v>1.3758249999999996</v>
      </c>
      <c r="L848" t="str">
        <f t="shared" si="375"/>
        <v>slow</v>
      </c>
      <c r="M848" t="str">
        <f t="shared" si="385"/>
        <v>cont</v>
      </c>
      <c r="N848" s="1">
        <v>1.3607</v>
      </c>
      <c r="O848" t="str">
        <f t="shared" si="392"/>
        <v>up</v>
      </c>
      <c r="P848">
        <f t="shared" si="398"/>
        <v>1.3861700000000001</v>
      </c>
      <c r="Q848">
        <f t="shared" si="376"/>
        <v>1.39649</v>
      </c>
      <c r="R848" t="str">
        <f t="shared" si="377"/>
        <v>slow</v>
      </c>
      <c r="S848" t="str">
        <f t="shared" si="386"/>
        <v>cont</v>
      </c>
      <c r="T848" s="1">
        <v>112.48</v>
      </c>
      <c r="U848" t="str">
        <f t="shared" si="393"/>
        <v>up</v>
      </c>
      <c r="V848">
        <f t="shared" si="399"/>
        <v>116.495</v>
      </c>
      <c r="W848">
        <f t="shared" si="378"/>
        <v>116.79900000000001</v>
      </c>
      <c r="X848" t="str">
        <f t="shared" si="379"/>
        <v>slow</v>
      </c>
      <c r="Y848" t="str">
        <f t="shared" si="387"/>
        <v>cont</v>
      </c>
      <c r="Z848" s="1">
        <v>0.68330000000000002</v>
      </c>
      <c r="AA848" t="str">
        <f t="shared" si="394"/>
        <v>down</v>
      </c>
      <c r="AB848">
        <f t="shared" si="400"/>
        <v>0.66725999999999996</v>
      </c>
      <c r="AC848">
        <f t="shared" si="380"/>
        <v>0.65769499999999981</v>
      </c>
      <c r="AD848" t="str">
        <f t="shared" si="381"/>
        <v>fast</v>
      </c>
      <c r="AE848" t="str">
        <f t="shared" si="388"/>
        <v>cont</v>
      </c>
      <c r="AF848" s="1">
        <v>1.6503000000000001</v>
      </c>
      <c r="AG848" t="str">
        <f t="shared" si="395"/>
        <v>up</v>
      </c>
      <c r="AH848">
        <f t="shared" si="401"/>
        <v>1.6136400000000002</v>
      </c>
      <c r="AI848">
        <f t="shared" si="382"/>
        <v>1.5987499999999999</v>
      </c>
      <c r="AJ848" t="str">
        <f t="shared" si="383"/>
        <v>fast</v>
      </c>
      <c r="AK848" t="str">
        <f t="shared" si="389"/>
        <v>cont</v>
      </c>
    </row>
    <row r="849" spans="1:37">
      <c r="A849">
        <v>20030922</v>
      </c>
      <c r="B849" s="1">
        <v>1.1501999999999999</v>
      </c>
      <c r="C849" t="str">
        <f t="shared" si="390"/>
        <v>up</v>
      </c>
      <c r="D849">
        <f t="shared" si="396"/>
        <v>1.1350200000000001</v>
      </c>
      <c r="E849">
        <f t="shared" si="372"/>
        <v>1.12046</v>
      </c>
      <c r="F849" t="str">
        <f t="shared" si="373"/>
        <v>fast</v>
      </c>
      <c r="G849" t="str">
        <f t="shared" si="384"/>
        <v>cont</v>
      </c>
      <c r="H849" s="1">
        <v>1.3552999999999999</v>
      </c>
      <c r="I849" t="str">
        <f t="shared" si="391"/>
        <v>up</v>
      </c>
      <c r="J849">
        <f t="shared" si="397"/>
        <v>1.3659000000000001</v>
      </c>
      <c r="K849">
        <f t="shared" si="374"/>
        <v>1.3735399999999995</v>
      </c>
      <c r="L849" t="str">
        <f t="shared" si="375"/>
        <v>slow</v>
      </c>
      <c r="M849" t="str">
        <f t="shared" si="385"/>
        <v>cont</v>
      </c>
      <c r="N849" s="1">
        <v>1.3631</v>
      </c>
      <c r="O849" t="str">
        <f t="shared" si="392"/>
        <v>down</v>
      </c>
      <c r="P849">
        <f t="shared" si="398"/>
        <v>1.38367</v>
      </c>
      <c r="Q849">
        <f t="shared" si="376"/>
        <v>1.3939350000000004</v>
      </c>
      <c r="R849" t="str">
        <f t="shared" si="377"/>
        <v>slow</v>
      </c>
      <c r="S849" t="str">
        <f t="shared" si="386"/>
        <v>cont</v>
      </c>
      <c r="T849" s="1">
        <v>112.71</v>
      </c>
      <c r="U849" t="str">
        <f t="shared" si="393"/>
        <v>down</v>
      </c>
      <c r="V849">
        <f t="shared" si="399"/>
        <v>116.04300000000001</v>
      </c>
      <c r="W849">
        <f t="shared" si="378"/>
        <v>116.569</v>
      </c>
      <c r="X849" t="str">
        <f t="shared" si="379"/>
        <v>slow</v>
      </c>
      <c r="Y849" t="str">
        <f t="shared" si="387"/>
        <v>cont</v>
      </c>
      <c r="Z849" s="1">
        <v>0.68179999999999996</v>
      </c>
      <c r="AA849" t="str">
        <f t="shared" si="394"/>
        <v>down</v>
      </c>
      <c r="AB849">
        <f t="shared" si="400"/>
        <v>0.66947000000000001</v>
      </c>
      <c r="AC849">
        <f t="shared" si="380"/>
        <v>0.65931999999999991</v>
      </c>
      <c r="AD849" t="str">
        <f t="shared" si="381"/>
        <v>fast</v>
      </c>
      <c r="AE849" t="str">
        <f t="shared" si="388"/>
        <v>cont</v>
      </c>
      <c r="AF849" s="1">
        <v>1.6547000000000001</v>
      </c>
      <c r="AG849" t="str">
        <f t="shared" si="395"/>
        <v>up</v>
      </c>
      <c r="AH849">
        <f t="shared" si="401"/>
        <v>1.61968</v>
      </c>
      <c r="AI849">
        <f t="shared" si="382"/>
        <v>1.6023600000000002</v>
      </c>
      <c r="AJ849" t="str">
        <f t="shared" si="383"/>
        <v>fast</v>
      </c>
      <c r="AK849" t="str">
        <f t="shared" si="389"/>
        <v>cont</v>
      </c>
    </row>
    <row r="850" spans="1:37">
      <c r="A850">
        <v>20030923</v>
      </c>
      <c r="B850" s="1">
        <v>1.1524000000000001</v>
      </c>
      <c r="C850" t="str">
        <f t="shared" si="390"/>
        <v>down</v>
      </c>
      <c r="D850">
        <f t="shared" si="396"/>
        <v>1.13757</v>
      </c>
      <c r="E850">
        <f t="shared" si="372"/>
        <v>1.1231199999999997</v>
      </c>
      <c r="F850" t="str">
        <f t="shared" si="373"/>
        <v>fast</v>
      </c>
      <c r="G850" t="str">
        <f t="shared" si="384"/>
        <v>cont</v>
      </c>
      <c r="H850" s="1">
        <v>1.3583000000000001</v>
      </c>
      <c r="I850" t="str">
        <f t="shared" si="391"/>
        <v>down</v>
      </c>
      <c r="J850">
        <f t="shared" si="397"/>
        <v>1.36429</v>
      </c>
      <c r="K850">
        <f t="shared" si="374"/>
        <v>1.3721599999999998</v>
      </c>
      <c r="L850" t="str">
        <f t="shared" si="375"/>
        <v>slow</v>
      </c>
      <c r="M850" t="str">
        <f t="shared" si="385"/>
        <v>cont</v>
      </c>
      <c r="N850" s="1">
        <v>1.3596999999999999</v>
      </c>
      <c r="O850" t="str">
        <f t="shared" si="392"/>
        <v>down</v>
      </c>
      <c r="P850">
        <f t="shared" si="398"/>
        <v>1.3806400000000001</v>
      </c>
      <c r="Q850">
        <f t="shared" si="376"/>
        <v>1.3919049999999999</v>
      </c>
      <c r="R850" t="str">
        <f t="shared" si="377"/>
        <v>slow</v>
      </c>
      <c r="S850" t="str">
        <f t="shared" si="386"/>
        <v>cont</v>
      </c>
      <c r="T850" s="1">
        <v>112.36</v>
      </c>
      <c r="U850" t="str">
        <f t="shared" si="393"/>
        <v>down</v>
      </c>
      <c r="V850">
        <f t="shared" si="399"/>
        <v>115.556</v>
      </c>
      <c r="W850">
        <f t="shared" si="378"/>
        <v>116.34900000000002</v>
      </c>
      <c r="X850" t="str">
        <f t="shared" si="379"/>
        <v>slow</v>
      </c>
      <c r="Y850" t="str">
        <f t="shared" si="387"/>
        <v>cont</v>
      </c>
      <c r="Z850" s="1">
        <v>0.68100000000000005</v>
      </c>
      <c r="AA850" t="str">
        <f t="shared" si="394"/>
        <v>down</v>
      </c>
      <c r="AB850">
        <f t="shared" si="400"/>
        <v>0.6714</v>
      </c>
      <c r="AC850">
        <f t="shared" si="380"/>
        <v>0.66101499999999991</v>
      </c>
      <c r="AD850" t="str">
        <f t="shared" si="381"/>
        <v>fast</v>
      </c>
      <c r="AE850" t="str">
        <f t="shared" si="388"/>
        <v>cont</v>
      </c>
      <c r="AF850" s="1">
        <v>1.6587000000000001</v>
      </c>
      <c r="AG850" t="str">
        <f t="shared" si="395"/>
        <v>up</v>
      </c>
      <c r="AH850">
        <f t="shared" si="401"/>
        <v>1.6257899999999998</v>
      </c>
      <c r="AI850">
        <f t="shared" si="382"/>
        <v>1.6063400000000001</v>
      </c>
      <c r="AJ850" t="str">
        <f t="shared" si="383"/>
        <v>fast</v>
      </c>
      <c r="AK850" t="str">
        <f t="shared" si="389"/>
        <v>cont</v>
      </c>
    </row>
    <row r="851" spans="1:37">
      <c r="A851">
        <v>20030924</v>
      </c>
      <c r="B851" s="1">
        <v>1.1500999999999999</v>
      </c>
      <c r="C851" t="str">
        <f t="shared" si="390"/>
        <v>up</v>
      </c>
      <c r="D851">
        <f t="shared" si="396"/>
        <v>1.13937</v>
      </c>
      <c r="E851">
        <f t="shared" si="372"/>
        <v>1.1255599999999999</v>
      </c>
      <c r="F851" t="str">
        <f t="shared" si="373"/>
        <v>fast</v>
      </c>
      <c r="G851" t="str">
        <f t="shared" si="384"/>
        <v>cont</v>
      </c>
      <c r="H851" s="1">
        <v>1.3583000000000001</v>
      </c>
      <c r="I851" t="str">
        <f t="shared" si="391"/>
        <v>down</v>
      </c>
      <c r="J851">
        <f t="shared" si="397"/>
        <v>1.3627100000000001</v>
      </c>
      <c r="K851">
        <f t="shared" si="374"/>
        <v>1.3707799999999999</v>
      </c>
      <c r="L851" t="str">
        <f t="shared" si="375"/>
        <v>slow</v>
      </c>
      <c r="M851" t="str">
        <f t="shared" si="385"/>
        <v>cont</v>
      </c>
      <c r="N851" s="1">
        <v>1.3593</v>
      </c>
      <c r="O851" t="str">
        <f t="shared" si="392"/>
        <v>down</v>
      </c>
      <c r="P851">
        <f t="shared" si="398"/>
        <v>1.3769799999999999</v>
      </c>
      <c r="Q851">
        <f t="shared" si="376"/>
        <v>1.3897250000000001</v>
      </c>
      <c r="R851" t="str">
        <f t="shared" si="377"/>
        <v>slow</v>
      </c>
      <c r="S851" t="str">
        <f t="shared" si="386"/>
        <v>cont</v>
      </c>
      <c r="T851" s="1">
        <v>112.29</v>
      </c>
      <c r="U851" t="str">
        <f t="shared" si="393"/>
        <v>up</v>
      </c>
      <c r="V851">
        <f t="shared" si="399"/>
        <v>115.035</v>
      </c>
      <c r="W851">
        <f t="shared" si="378"/>
        <v>116.12550000000002</v>
      </c>
      <c r="X851" t="str">
        <f t="shared" si="379"/>
        <v>slow</v>
      </c>
      <c r="Y851" t="str">
        <f t="shared" si="387"/>
        <v>cont</v>
      </c>
      <c r="Z851" s="1">
        <v>0.67900000000000005</v>
      </c>
      <c r="AA851" t="str">
        <f t="shared" si="394"/>
        <v>up</v>
      </c>
      <c r="AB851">
        <f t="shared" si="400"/>
        <v>0.67288999999999999</v>
      </c>
      <c r="AC851">
        <f t="shared" si="380"/>
        <v>0.6625899999999999</v>
      </c>
      <c r="AD851" t="str">
        <f t="shared" si="381"/>
        <v>fast</v>
      </c>
      <c r="AE851" t="str">
        <f t="shared" si="388"/>
        <v>cont</v>
      </c>
      <c r="AF851" s="1">
        <v>1.66</v>
      </c>
      <c r="AG851" t="str">
        <f t="shared" si="395"/>
        <v>up</v>
      </c>
      <c r="AH851">
        <f t="shared" si="401"/>
        <v>1.63113</v>
      </c>
      <c r="AI851">
        <f t="shared" si="382"/>
        <v>1.6102900000000002</v>
      </c>
      <c r="AJ851" t="str">
        <f t="shared" si="383"/>
        <v>fast</v>
      </c>
      <c r="AK851" t="str">
        <f t="shared" si="389"/>
        <v>cont</v>
      </c>
    </row>
    <row r="852" spans="1:37">
      <c r="A852">
        <v>20030925</v>
      </c>
      <c r="B852" s="1">
        <v>1.1533</v>
      </c>
      <c r="C852" t="str">
        <f t="shared" si="390"/>
        <v>down</v>
      </c>
      <c r="D852">
        <f t="shared" si="396"/>
        <v>1.14195</v>
      </c>
      <c r="E852">
        <f t="shared" si="372"/>
        <v>1.12843</v>
      </c>
      <c r="F852" t="str">
        <f t="shared" si="373"/>
        <v>fast</v>
      </c>
      <c r="G852" t="str">
        <f t="shared" si="384"/>
        <v>cont</v>
      </c>
      <c r="H852" s="1">
        <v>1.3514999999999999</v>
      </c>
      <c r="I852" t="str">
        <f t="shared" si="391"/>
        <v>up</v>
      </c>
      <c r="J852">
        <f t="shared" si="397"/>
        <v>1.3613599999999999</v>
      </c>
      <c r="K852">
        <f t="shared" si="374"/>
        <v>1.3686399999999999</v>
      </c>
      <c r="L852" t="str">
        <f t="shared" si="375"/>
        <v>slow</v>
      </c>
      <c r="M852" t="str">
        <f t="shared" si="385"/>
        <v>cont</v>
      </c>
      <c r="N852" s="1">
        <v>1.3535999999999999</v>
      </c>
      <c r="O852" t="str">
        <f t="shared" si="392"/>
        <v>down</v>
      </c>
      <c r="P852">
        <f t="shared" si="398"/>
        <v>1.3742399999999999</v>
      </c>
      <c r="Q852">
        <f t="shared" si="376"/>
        <v>1.3864300000000003</v>
      </c>
      <c r="R852" t="str">
        <f t="shared" si="377"/>
        <v>slow</v>
      </c>
      <c r="S852" t="str">
        <f t="shared" si="386"/>
        <v>cont</v>
      </c>
      <c r="T852" s="1">
        <v>112.31</v>
      </c>
      <c r="U852" t="str">
        <f t="shared" si="393"/>
        <v>down</v>
      </c>
      <c r="V852">
        <f t="shared" si="399"/>
        <v>114.53099999999999</v>
      </c>
      <c r="W852">
        <f t="shared" si="378"/>
        <v>115.87950000000001</v>
      </c>
      <c r="X852" t="str">
        <f t="shared" si="379"/>
        <v>slow</v>
      </c>
      <c r="Y852" t="str">
        <f t="shared" si="387"/>
        <v>cont</v>
      </c>
      <c r="Z852" s="1">
        <v>0.68220000000000003</v>
      </c>
      <c r="AA852" t="str">
        <f t="shared" si="394"/>
        <v>down</v>
      </c>
      <c r="AB852">
        <f t="shared" si="400"/>
        <v>0.67486000000000002</v>
      </c>
      <c r="AC852">
        <f t="shared" si="380"/>
        <v>0.66444499999999995</v>
      </c>
      <c r="AD852" t="str">
        <f t="shared" si="381"/>
        <v>fast</v>
      </c>
      <c r="AE852" t="str">
        <f t="shared" si="388"/>
        <v>cont</v>
      </c>
      <c r="AF852" s="1">
        <v>1.6629</v>
      </c>
      <c r="AG852" t="str">
        <f t="shared" si="395"/>
        <v>down</v>
      </c>
      <c r="AH852">
        <f t="shared" si="401"/>
        <v>1.63687</v>
      </c>
      <c r="AI852">
        <f t="shared" si="382"/>
        <v>1.6147050000000001</v>
      </c>
      <c r="AJ852" t="str">
        <f t="shared" si="383"/>
        <v>fast</v>
      </c>
      <c r="AK852" t="str">
        <f t="shared" si="389"/>
        <v>cont</v>
      </c>
    </row>
    <row r="853" spans="1:37">
      <c r="A853">
        <v>20030926</v>
      </c>
      <c r="B853" s="1">
        <v>1.1496999999999999</v>
      </c>
      <c r="C853" t="str">
        <f t="shared" si="390"/>
        <v>down</v>
      </c>
      <c r="D853">
        <f t="shared" si="396"/>
        <v>1.14385</v>
      </c>
      <c r="E853">
        <f t="shared" si="372"/>
        <v>1.13157</v>
      </c>
      <c r="F853" t="str">
        <f t="shared" si="373"/>
        <v>fast</v>
      </c>
      <c r="G853" t="str">
        <f t="shared" si="384"/>
        <v>cont</v>
      </c>
      <c r="H853" s="1">
        <v>1.3579000000000001</v>
      </c>
      <c r="I853" t="str">
        <f t="shared" si="391"/>
        <v>down</v>
      </c>
      <c r="J853">
        <f t="shared" si="397"/>
        <v>1.3600300000000001</v>
      </c>
      <c r="K853">
        <f t="shared" si="374"/>
        <v>1.3666550000000002</v>
      </c>
      <c r="L853" t="str">
        <f t="shared" si="375"/>
        <v>slow</v>
      </c>
      <c r="M853" t="str">
        <f t="shared" si="385"/>
        <v>cont</v>
      </c>
      <c r="N853" s="1">
        <v>1.3487</v>
      </c>
      <c r="O853" t="str">
        <f t="shared" si="392"/>
        <v>down</v>
      </c>
      <c r="P853">
        <f t="shared" si="398"/>
        <v>1.3706399999999999</v>
      </c>
      <c r="Q853">
        <f t="shared" si="376"/>
        <v>1.3826800000000004</v>
      </c>
      <c r="R853" t="str">
        <f t="shared" si="377"/>
        <v>slow</v>
      </c>
      <c r="S853" t="str">
        <f t="shared" si="386"/>
        <v>cont</v>
      </c>
      <c r="T853" s="1">
        <v>112.29</v>
      </c>
      <c r="U853" t="str">
        <f t="shared" si="393"/>
        <v>down</v>
      </c>
      <c r="V853">
        <f t="shared" si="399"/>
        <v>113.99300000000001</v>
      </c>
      <c r="W853">
        <f t="shared" si="378"/>
        <v>115.667</v>
      </c>
      <c r="X853" t="str">
        <f t="shared" si="379"/>
        <v>slow</v>
      </c>
      <c r="Y853" t="str">
        <f t="shared" si="387"/>
        <v>cont</v>
      </c>
      <c r="Z853" s="1">
        <v>0.68</v>
      </c>
      <c r="AA853" t="str">
        <f t="shared" si="394"/>
        <v>down</v>
      </c>
      <c r="AB853">
        <f t="shared" si="400"/>
        <v>0.67619999999999991</v>
      </c>
      <c r="AC853">
        <f t="shared" si="380"/>
        <v>0.66639000000000004</v>
      </c>
      <c r="AD853" t="str">
        <f t="shared" si="381"/>
        <v>fast</v>
      </c>
      <c r="AE853" t="str">
        <f t="shared" si="388"/>
        <v>cont</v>
      </c>
      <c r="AF853" s="1">
        <v>1.6625000000000001</v>
      </c>
      <c r="AG853" t="str">
        <f t="shared" si="395"/>
        <v>down</v>
      </c>
      <c r="AH853">
        <f t="shared" si="401"/>
        <v>1.6423700000000001</v>
      </c>
      <c r="AI853">
        <f t="shared" si="382"/>
        <v>1.6190200000000001</v>
      </c>
      <c r="AJ853" t="str">
        <f t="shared" si="383"/>
        <v>fast</v>
      </c>
      <c r="AK853" t="str">
        <f t="shared" si="389"/>
        <v>cont</v>
      </c>
    </row>
    <row r="854" spans="1:37">
      <c r="A854">
        <v>20030928</v>
      </c>
      <c r="B854" s="1">
        <v>1.1464000000000001</v>
      </c>
      <c r="C854" t="str">
        <f t="shared" si="390"/>
        <v>up</v>
      </c>
      <c r="D854">
        <f t="shared" si="396"/>
        <v>1.1453399999999998</v>
      </c>
      <c r="E854">
        <f t="shared" ref="E854:E917" si="402">+AVERAGE(B835:B854)</f>
        <v>1.1341549999999998</v>
      </c>
      <c r="F854" t="str">
        <f t="shared" ref="F854:F917" si="403">+IF(D854&gt;E854,"fast","slow")</f>
        <v>fast</v>
      </c>
      <c r="G854" t="str">
        <f t="shared" si="384"/>
        <v>cont</v>
      </c>
      <c r="H854" s="1">
        <v>1.3539000000000001</v>
      </c>
      <c r="I854" t="str">
        <f t="shared" si="391"/>
        <v>up</v>
      </c>
      <c r="J854">
        <f t="shared" si="397"/>
        <v>1.3583099999999999</v>
      </c>
      <c r="K854">
        <f t="shared" ref="K854:K917" si="404">+AVERAGE(H835:H854)</f>
        <v>1.3651399999999998</v>
      </c>
      <c r="L854" t="str">
        <f t="shared" ref="L854:L917" si="405">+IF(J854&gt;K854,"fast","slow")</f>
        <v>slow</v>
      </c>
      <c r="M854" t="str">
        <f t="shared" si="385"/>
        <v>cont</v>
      </c>
      <c r="N854" s="1">
        <v>1.3456999999999999</v>
      </c>
      <c r="O854" t="str">
        <f t="shared" si="392"/>
        <v>up</v>
      </c>
      <c r="P854">
        <f t="shared" si="398"/>
        <v>1.3658399999999999</v>
      </c>
      <c r="Q854">
        <f t="shared" ref="Q854:Q917" si="406">+AVERAGE(N835:N854)</f>
        <v>1.3788149999999999</v>
      </c>
      <c r="R854" t="str">
        <f t="shared" ref="R854:R917" si="407">+IF(P854&gt;Q854,"fast","slow")</f>
        <v>slow</v>
      </c>
      <c r="S854" t="str">
        <f t="shared" si="386"/>
        <v>cont</v>
      </c>
      <c r="T854" s="1">
        <v>111.62</v>
      </c>
      <c r="U854" t="str">
        <f t="shared" si="393"/>
        <v>up</v>
      </c>
      <c r="V854">
        <f t="shared" si="399"/>
        <v>113.41500000000001</v>
      </c>
      <c r="W854">
        <f t="shared" ref="W854:W917" si="408">+AVERAGE(T835:T854)</f>
        <v>115.39500000000001</v>
      </c>
      <c r="X854" t="str">
        <f t="shared" ref="X854:X917" si="409">+IF(V854&gt;W854,"fast","slow")</f>
        <v>slow</v>
      </c>
      <c r="Y854" t="str">
        <f t="shared" si="387"/>
        <v>cont</v>
      </c>
      <c r="Z854" s="1">
        <v>0.67579999999999996</v>
      </c>
      <c r="AA854" t="str">
        <f t="shared" si="394"/>
        <v>up</v>
      </c>
      <c r="AB854">
        <f t="shared" si="400"/>
        <v>0.6771299999999999</v>
      </c>
      <c r="AC854">
        <f t="shared" ref="AC854:AC917" si="410">+AVERAGE(Z835:Z854)</f>
        <v>0.66802499999999998</v>
      </c>
      <c r="AD854" t="str">
        <f t="shared" ref="AD854:AD917" si="411">+IF(AB854&gt;AC854,"fast","slow")</f>
        <v>fast</v>
      </c>
      <c r="AE854" t="str">
        <f t="shared" si="388"/>
        <v>cont</v>
      </c>
      <c r="AF854" s="1">
        <v>1.6588000000000001</v>
      </c>
      <c r="AG854" t="str">
        <f t="shared" si="395"/>
        <v>up</v>
      </c>
      <c r="AH854">
        <f t="shared" si="401"/>
        <v>1.64771</v>
      </c>
      <c r="AI854">
        <f t="shared" ref="AI854:AI917" si="412">+AVERAGE(AF835:AF854)</f>
        <v>1.6228450000000003</v>
      </c>
      <c r="AJ854" t="str">
        <f t="shared" ref="AJ854:AJ917" si="413">+IF(AH854&gt;AI854,"fast","slow")</f>
        <v>fast</v>
      </c>
      <c r="AK854" t="str">
        <f t="shared" si="389"/>
        <v>cont</v>
      </c>
    </row>
    <row r="855" spans="1:37">
      <c r="A855">
        <v>20030929</v>
      </c>
      <c r="B855" s="1">
        <v>1.1637</v>
      </c>
      <c r="C855" t="str">
        <f t="shared" si="390"/>
        <v>up</v>
      </c>
      <c r="D855">
        <f t="shared" si="396"/>
        <v>1.14873</v>
      </c>
      <c r="E855">
        <f t="shared" si="402"/>
        <v>1.13679</v>
      </c>
      <c r="F855" t="str">
        <f t="shared" si="403"/>
        <v>fast</v>
      </c>
      <c r="G855" t="str">
        <f t="shared" ref="G855:G918" si="414">+IF(F855&lt;&gt;F854,"cross","cont")</f>
        <v>cont</v>
      </c>
      <c r="H855" s="1">
        <v>1.3634999999999999</v>
      </c>
      <c r="I855" t="str">
        <f t="shared" si="391"/>
        <v>down</v>
      </c>
      <c r="J855">
        <f t="shared" si="397"/>
        <v>1.3572799999999998</v>
      </c>
      <c r="K855">
        <f t="shared" si="404"/>
        <v>1.3646199999999999</v>
      </c>
      <c r="L855" t="str">
        <f t="shared" si="405"/>
        <v>slow</v>
      </c>
      <c r="M855" t="str">
        <f t="shared" ref="M855:M918" si="415">+IF(L855&lt;&gt;L854,"cross","cont")</f>
        <v>cont</v>
      </c>
      <c r="N855" s="1">
        <v>1.3521000000000001</v>
      </c>
      <c r="O855" t="str">
        <f t="shared" si="392"/>
        <v>down</v>
      </c>
      <c r="P855">
        <f t="shared" si="398"/>
        <v>1.3616300000000003</v>
      </c>
      <c r="Q855">
        <f t="shared" si="406"/>
        <v>1.3758700000000001</v>
      </c>
      <c r="R855" t="str">
        <f t="shared" si="407"/>
        <v>slow</v>
      </c>
      <c r="S855" t="str">
        <f t="shared" ref="S855:S918" si="416">+IF(R855&lt;&gt;R854,"cross","cont")</f>
        <v>cont</v>
      </c>
      <c r="T855" s="1">
        <v>112.06</v>
      </c>
      <c r="U855" t="str">
        <f t="shared" si="393"/>
        <v>down</v>
      </c>
      <c r="V855">
        <f t="shared" si="399"/>
        <v>112.971</v>
      </c>
      <c r="W855">
        <f t="shared" si="408"/>
        <v>115.14200000000001</v>
      </c>
      <c r="X855" t="str">
        <f t="shared" si="409"/>
        <v>slow</v>
      </c>
      <c r="Y855" t="str">
        <f t="shared" ref="Y855:Y918" si="417">+IF(X855&lt;&gt;X854,"cross","cont")</f>
        <v>cont</v>
      </c>
      <c r="Z855" s="1">
        <v>0.67900000000000005</v>
      </c>
      <c r="AA855" t="str">
        <f t="shared" si="394"/>
        <v>up</v>
      </c>
      <c r="AB855">
        <f t="shared" si="400"/>
        <v>0.67846000000000006</v>
      </c>
      <c r="AC855">
        <f t="shared" si="410"/>
        <v>0.66954500000000006</v>
      </c>
      <c r="AD855" t="str">
        <f t="shared" si="411"/>
        <v>fast</v>
      </c>
      <c r="AE855" t="str">
        <f t="shared" ref="AE855:AE918" si="418">+IF(AD855&lt;&gt;AD854,"cross","cont")</f>
        <v>cont</v>
      </c>
      <c r="AF855" s="1">
        <v>1.6673</v>
      </c>
      <c r="AG855" t="str">
        <f t="shared" si="395"/>
        <v>up</v>
      </c>
      <c r="AH855">
        <f t="shared" si="401"/>
        <v>1.6534099999999998</v>
      </c>
      <c r="AI855">
        <f t="shared" si="412"/>
        <v>1.6266700000000001</v>
      </c>
      <c r="AJ855" t="str">
        <f t="shared" si="413"/>
        <v>fast</v>
      </c>
      <c r="AK855" t="str">
        <f t="shared" ref="AK855:AK918" si="419">+IF(AJ855&lt;&gt;AJ854,"cross","cont")</f>
        <v>cont</v>
      </c>
    </row>
    <row r="856" spans="1:37">
      <c r="A856">
        <v>20030930</v>
      </c>
      <c r="B856" s="1">
        <v>1.1734</v>
      </c>
      <c r="C856" t="str">
        <f t="shared" si="390"/>
        <v>down</v>
      </c>
      <c r="D856">
        <f t="shared" si="396"/>
        <v>1.1526599999999998</v>
      </c>
      <c r="E856">
        <f t="shared" si="402"/>
        <v>1.1399550000000001</v>
      </c>
      <c r="F856" t="str">
        <f t="shared" si="403"/>
        <v>fast</v>
      </c>
      <c r="G856" t="str">
        <f t="shared" si="414"/>
        <v>cont</v>
      </c>
      <c r="H856" s="1">
        <v>1.3552999999999999</v>
      </c>
      <c r="I856" t="str">
        <f t="shared" si="391"/>
        <v>down</v>
      </c>
      <c r="J856">
        <f t="shared" si="397"/>
        <v>1.35602</v>
      </c>
      <c r="K856">
        <f t="shared" si="404"/>
        <v>1.3639699999999999</v>
      </c>
      <c r="L856" t="str">
        <f t="shared" si="405"/>
        <v>slow</v>
      </c>
      <c r="M856" t="str">
        <f t="shared" si="415"/>
        <v>cont</v>
      </c>
      <c r="N856" s="1">
        <v>1.3281000000000001</v>
      </c>
      <c r="O856" t="str">
        <f t="shared" si="392"/>
        <v>down</v>
      </c>
      <c r="P856">
        <f t="shared" si="398"/>
        <v>1.3557400000000002</v>
      </c>
      <c r="Q856">
        <f t="shared" si="406"/>
        <v>1.3729500000000001</v>
      </c>
      <c r="R856" t="str">
        <f t="shared" si="407"/>
        <v>slow</v>
      </c>
      <c r="S856" t="str">
        <f t="shared" si="416"/>
        <v>cont</v>
      </c>
      <c r="T856" s="1">
        <v>111.78</v>
      </c>
      <c r="U856" t="str">
        <f t="shared" si="393"/>
        <v>down</v>
      </c>
      <c r="V856">
        <f t="shared" si="399"/>
        <v>112.535</v>
      </c>
      <c r="W856">
        <f t="shared" si="408"/>
        <v>114.84700000000001</v>
      </c>
      <c r="X856" t="str">
        <f t="shared" si="409"/>
        <v>slow</v>
      </c>
      <c r="Y856" t="str">
        <f t="shared" si="417"/>
        <v>cont</v>
      </c>
      <c r="Z856" s="1">
        <v>0.68679999999999997</v>
      </c>
      <c r="AA856" t="str">
        <f t="shared" si="394"/>
        <v>up</v>
      </c>
      <c r="AB856">
        <f t="shared" si="400"/>
        <v>0.68022000000000005</v>
      </c>
      <c r="AC856">
        <f t="shared" si="410"/>
        <v>0.67150500000000002</v>
      </c>
      <c r="AD856" t="str">
        <f t="shared" si="411"/>
        <v>fast</v>
      </c>
      <c r="AE856" t="str">
        <f t="shared" si="418"/>
        <v>cont</v>
      </c>
      <c r="AF856" s="1">
        <v>1.6758999999999999</v>
      </c>
      <c r="AG856" t="str">
        <f t="shared" si="395"/>
        <v>down</v>
      </c>
      <c r="AH856">
        <f t="shared" si="401"/>
        <v>1.6588699999999998</v>
      </c>
      <c r="AI856">
        <f t="shared" si="412"/>
        <v>1.6309950000000004</v>
      </c>
      <c r="AJ856" t="str">
        <f t="shared" si="413"/>
        <v>fast</v>
      </c>
      <c r="AK856" t="str">
        <f t="shared" si="419"/>
        <v>cont</v>
      </c>
    </row>
    <row r="857" spans="1:37">
      <c r="A857">
        <v>20031001</v>
      </c>
      <c r="B857" s="1">
        <v>1.1734</v>
      </c>
      <c r="C857" t="str">
        <f t="shared" si="390"/>
        <v>up</v>
      </c>
      <c r="D857">
        <f t="shared" si="396"/>
        <v>1.1562000000000001</v>
      </c>
      <c r="E857">
        <f t="shared" si="402"/>
        <v>1.14299</v>
      </c>
      <c r="F857" t="str">
        <f t="shared" si="403"/>
        <v>fast</v>
      </c>
      <c r="G857" t="str">
        <f t="shared" si="414"/>
        <v>cont</v>
      </c>
      <c r="H857" s="1">
        <v>1.3512999999999999</v>
      </c>
      <c r="I857" t="str">
        <f t="shared" si="391"/>
        <v>up</v>
      </c>
      <c r="J857">
        <f t="shared" si="397"/>
        <v>1.3549</v>
      </c>
      <c r="K857">
        <f t="shared" si="404"/>
        <v>1.36269</v>
      </c>
      <c r="L857" t="str">
        <f t="shared" si="405"/>
        <v>slow</v>
      </c>
      <c r="M857" t="str">
        <f t="shared" si="415"/>
        <v>cont</v>
      </c>
      <c r="N857" s="1">
        <v>1.3225</v>
      </c>
      <c r="O857" t="str">
        <f t="shared" si="392"/>
        <v>down</v>
      </c>
      <c r="P857">
        <f t="shared" si="398"/>
        <v>1.3493499999999998</v>
      </c>
      <c r="Q857">
        <f t="shared" si="406"/>
        <v>1.3694300000000001</v>
      </c>
      <c r="R857" t="str">
        <f t="shared" si="407"/>
        <v>slow</v>
      </c>
      <c r="S857" t="str">
        <f t="shared" si="416"/>
        <v>cont</v>
      </c>
      <c r="T857" s="1">
        <v>111.44</v>
      </c>
      <c r="U857" t="str">
        <f t="shared" si="393"/>
        <v>down</v>
      </c>
      <c r="V857">
        <f t="shared" si="399"/>
        <v>112.13400000000001</v>
      </c>
      <c r="W857">
        <f t="shared" si="408"/>
        <v>114.5365</v>
      </c>
      <c r="X857" t="str">
        <f t="shared" si="409"/>
        <v>slow</v>
      </c>
      <c r="Y857" t="str">
        <f t="shared" si="417"/>
        <v>cont</v>
      </c>
      <c r="Z857" s="1">
        <v>0.68759999999999999</v>
      </c>
      <c r="AA857" t="str">
        <f t="shared" si="394"/>
        <v>down</v>
      </c>
      <c r="AB857">
        <f t="shared" si="400"/>
        <v>0.68164999999999998</v>
      </c>
      <c r="AC857">
        <f t="shared" si="410"/>
        <v>0.67331000000000008</v>
      </c>
      <c r="AD857" t="str">
        <f t="shared" si="411"/>
        <v>fast</v>
      </c>
      <c r="AE857" t="str">
        <f t="shared" si="418"/>
        <v>cont</v>
      </c>
      <c r="AF857" s="1">
        <v>1.6695</v>
      </c>
      <c r="AG857" t="str">
        <f t="shared" si="395"/>
        <v>up</v>
      </c>
      <c r="AH857">
        <f t="shared" si="401"/>
        <v>1.6620599999999999</v>
      </c>
      <c r="AI857">
        <f t="shared" si="412"/>
        <v>1.634965</v>
      </c>
      <c r="AJ857" t="str">
        <f t="shared" si="413"/>
        <v>fast</v>
      </c>
      <c r="AK857" t="str">
        <f t="shared" si="419"/>
        <v>cont</v>
      </c>
    </row>
    <row r="858" spans="1:37">
      <c r="A858">
        <v>20031002</v>
      </c>
      <c r="B858" s="1">
        <v>1.1766000000000001</v>
      </c>
      <c r="C858" t="str">
        <f t="shared" si="390"/>
        <v>down</v>
      </c>
      <c r="D858">
        <f t="shared" si="396"/>
        <v>1.1589200000000002</v>
      </c>
      <c r="E858">
        <f t="shared" si="402"/>
        <v>1.145635</v>
      </c>
      <c r="F858" t="str">
        <f t="shared" si="403"/>
        <v>fast</v>
      </c>
      <c r="G858" t="str">
        <f t="shared" si="414"/>
        <v>cont</v>
      </c>
      <c r="H858" s="1">
        <v>1.3514999999999999</v>
      </c>
      <c r="I858" t="str">
        <f t="shared" si="391"/>
        <v>down</v>
      </c>
      <c r="J858">
        <f t="shared" si="397"/>
        <v>1.35568</v>
      </c>
      <c r="K858">
        <f t="shared" si="404"/>
        <v>1.36158</v>
      </c>
      <c r="L858" t="str">
        <f t="shared" si="405"/>
        <v>slow</v>
      </c>
      <c r="M858" t="str">
        <f t="shared" si="415"/>
        <v>cont</v>
      </c>
      <c r="N858" s="1">
        <v>1.3213999999999999</v>
      </c>
      <c r="O858" t="str">
        <f t="shared" si="392"/>
        <v>up</v>
      </c>
      <c r="P858">
        <f t="shared" si="398"/>
        <v>1.3454199999999998</v>
      </c>
      <c r="Q858">
        <f t="shared" si="406"/>
        <v>1.3657950000000001</v>
      </c>
      <c r="R858" t="str">
        <f t="shared" si="407"/>
        <v>slow</v>
      </c>
      <c r="S858" t="str">
        <f t="shared" si="416"/>
        <v>cont</v>
      </c>
      <c r="T858" s="1">
        <v>111.16</v>
      </c>
      <c r="U858" t="str">
        <f t="shared" si="393"/>
        <v>down</v>
      </c>
      <c r="V858">
        <f t="shared" si="399"/>
        <v>112.00200000000002</v>
      </c>
      <c r="W858">
        <f t="shared" si="408"/>
        <v>114.24849999999999</v>
      </c>
      <c r="X858" t="str">
        <f t="shared" si="409"/>
        <v>slow</v>
      </c>
      <c r="Y858" t="str">
        <f t="shared" si="417"/>
        <v>cont</v>
      </c>
      <c r="Z858" s="1">
        <v>0.68710000000000004</v>
      </c>
      <c r="AA858" t="str">
        <f t="shared" si="394"/>
        <v>down</v>
      </c>
      <c r="AB858">
        <f t="shared" si="400"/>
        <v>0.68203000000000003</v>
      </c>
      <c r="AC858">
        <f t="shared" si="410"/>
        <v>0.67464499999999994</v>
      </c>
      <c r="AD858" t="str">
        <f t="shared" si="411"/>
        <v>fast</v>
      </c>
      <c r="AE858" t="str">
        <f t="shared" si="418"/>
        <v>cont</v>
      </c>
      <c r="AF858" s="1">
        <v>1.6751</v>
      </c>
      <c r="AG858" t="str">
        <f t="shared" si="395"/>
        <v>down</v>
      </c>
      <c r="AH858">
        <f t="shared" si="401"/>
        <v>1.6645399999999999</v>
      </c>
      <c r="AI858">
        <f t="shared" si="412"/>
        <v>1.6390899999999999</v>
      </c>
      <c r="AJ858" t="str">
        <f t="shared" si="413"/>
        <v>fast</v>
      </c>
      <c r="AK858" t="str">
        <f t="shared" si="419"/>
        <v>cont</v>
      </c>
    </row>
    <row r="859" spans="1:37">
      <c r="A859">
        <v>20031003</v>
      </c>
      <c r="B859" s="1">
        <v>1.1718999999999999</v>
      </c>
      <c r="C859" t="str">
        <f t="shared" si="390"/>
        <v>down</v>
      </c>
      <c r="D859">
        <f t="shared" si="396"/>
        <v>1.1610900000000002</v>
      </c>
      <c r="E859">
        <f t="shared" si="402"/>
        <v>1.148055</v>
      </c>
      <c r="F859" t="str">
        <f t="shared" si="403"/>
        <v>fast</v>
      </c>
      <c r="G859" t="str">
        <f t="shared" si="414"/>
        <v>cont</v>
      </c>
      <c r="H859" s="1">
        <v>1.3476999999999999</v>
      </c>
      <c r="I859" t="str">
        <f t="shared" si="391"/>
        <v>down</v>
      </c>
      <c r="J859">
        <f t="shared" si="397"/>
        <v>1.3549199999999999</v>
      </c>
      <c r="K859">
        <f t="shared" si="404"/>
        <v>1.3604100000000001</v>
      </c>
      <c r="L859" t="str">
        <f t="shared" si="405"/>
        <v>slow</v>
      </c>
      <c r="M859" t="str">
        <f t="shared" si="415"/>
        <v>cont</v>
      </c>
      <c r="N859" s="1">
        <v>1.3387</v>
      </c>
      <c r="O859" t="str">
        <f t="shared" si="392"/>
        <v>down</v>
      </c>
      <c r="P859">
        <f t="shared" si="398"/>
        <v>1.3429799999999998</v>
      </c>
      <c r="Q859">
        <f t="shared" si="406"/>
        <v>1.3633250000000001</v>
      </c>
      <c r="R859" t="str">
        <f t="shared" si="407"/>
        <v>slow</v>
      </c>
      <c r="S859" t="str">
        <f t="shared" si="416"/>
        <v>cont</v>
      </c>
      <c r="T859" s="1">
        <v>111.01</v>
      </c>
      <c r="U859" t="str">
        <f t="shared" si="393"/>
        <v>up</v>
      </c>
      <c r="V859">
        <f t="shared" si="399"/>
        <v>111.83200000000002</v>
      </c>
      <c r="W859">
        <f t="shared" si="408"/>
        <v>113.93749999999997</v>
      </c>
      <c r="X859" t="str">
        <f t="shared" si="409"/>
        <v>slow</v>
      </c>
      <c r="Y859" t="str">
        <f t="shared" si="417"/>
        <v>cont</v>
      </c>
      <c r="Z859" s="1">
        <v>0.68540000000000001</v>
      </c>
      <c r="AA859" t="str">
        <f t="shared" si="394"/>
        <v>down</v>
      </c>
      <c r="AB859">
        <f t="shared" si="400"/>
        <v>0.68239000000000005</v>
      </c>
      <c r="AC859">
        <f t="shared" si="410"/>
        <v>0.67593000000000003</v>
      </c>
      <c r="AD859" t="str">
        <f t="shared" si="411"/>
        <v>fast</v>
      </c>
      <c r="AE859" t="str">
        <f t="shared" si="418"/>
        <v>cont</v>
      </c>
      <c r="AF859" s="1">
        <v>1.6734</v>
      </c>
      <c r="AG859" t="str">
        <f t="shared" si="395"/>
        <v>down</v>
      </c>
      <c r="AH859">
        <f t="shared" si="401"/>
        <v>1.6664099999999997</v>
      </c>
      <c r="AI859">
        <f t="shared" si="412"/>
        <v>1.6430450000000001</v>
      </c>
      <c r="AJ859" t="str">
        <f t="shared" si="413"/>
        <v>fast</v>
      </c>
      <c r="AK859" t="str">
        <f t="shared" si="419"/>
        <v>cont</v>
      </c>
    </row>
    <row r="860" spans="1:37">
      <c r="A860">
        <v>20031005</v>
      </c>
      <c r="B860" s="1">
        <v>1.1594</v>
      </c>
      <c r="C860" t="str">
        <f t="shared" si="390"/>
        <v>up</v>
      </c>
      <c r="D860">
        <f t="shared" si="396"/>
        <v>1.1617900000000001</v>
      </c>
      <c r="E860">
        <f t="shared" si="402"/>
        <v>1.1496800000000003</v>
      </c>
      <c r="F860" t="str">
        <f t="shared" si="403"/>
        <v>fast</v>
      </c>
      <c r="G860" t="str">
        <f t="shared" si="414"/>
        <v>cont</v>
      </c>
      <c r="H860" s="1">
        <v>1.3459000000000001</v>
      </c>
      <c r="I860" t="str">
        <f t="shared" si="391"/>
        <v>up</v>
      </c>
      <c r="J860">
        <f t="shared" si="397"/>
        <v>1.3536800000000002</v>
      </c>
      <c r="K860">
        <f t="shared" si="404"/>
        <v>1.3589850000000001</v>
      </c>
      <c r="L860" t="str">
        <f t="shared" si="405"/>
        <v>slow</v>
      </c>
      <c r="M860" t="str">
        <f t="shared" si="415"/>
        <v>cont</v>
      </c>
      <c r="N860" s="1">
        <v>1.3359000000000001</v>
      </c>
      <c r="O860" t="str">
        <f t="shared" si="392"/>
        <v>up</v>
      </c>
      <c r="P860">
        <f t="shared" si="398"/>
        <v>1.3406</v>
      </c>
      <c r="Q860">
        <f t="shared" si="406"/>
        <v>1.3606199999999999</v>
      </c>
      <c r="R860" t="str">
        <f t="shared" si="407"/>
        <v>slow</v>
      </c>
      <c r="S860" t="str">
        <f t="shared" si="416"/>
        <v>cont</v>
      </c>
      <c r="T860" s="1">
        <v>111.17</v>
      </c>
      <c r="U860" t="str">
        <f t="shared" si="393"/>
        <v>up</v>
      </c>
      <c r="V860">
        <f t="shared" si="399"/>
        <v>111.71299999999999</v>
      </c>
      <c r="W860">
        <f t="shared" si="408"/>
        <v>113.6345</v>
      </c>
      <c r="X860" t="str">
        <f t="shared" si="409"/>
        <v>slow</v>
      </c>
      <c r="Y860" t="str">
        <f t="shared" si="417"/>
        <v>cont</v>
      </c>
      <c r="Z860" s="1">
        <v>0.67879999999999996</v>
      </c>
      <c r="AA860" t="str">
        <f t="shared" si="394"/>
        <v>up</v>
      </c>
      <c r="AB860">
        <f t="shared" si="400"/>
        <v>0.68217000000000005</v>
      </c>
      <c r="AC860">
        <f t="shared" si="410"/>
        <v>0.67678500000000008</v>
      </c>
      <c r="AD860" t="str">
        <f t="shared" si="411"/>
        <v>fast</v>
      </c>
      <c r="AE860" t="str">
        <f t="shared" si="418"/>
        <v>cont</v>
      </c>
      <c r="AF860" s="1">
        <v>1.6615</v>
      </c>
      <c r="AG860" t="str">
        <f t="shared" si="395"/>
        <v>up</v>
      </c>
      <c r="AH860">
        <f t="shared" si="401"/>
        <v>1.6666900000000002</v>
      </c>
      <c r="AI860">
        <f t="shared" si="412"/>
        <v>1.6462399999999999</v>
      </c>
      <c r="AJ860" t="str">
        <f t="shared" si="413"/>
        <v>fast</v>
      </c>
      <c r="AK860" t="str">
        <f t="shared" si="419"/>
        <v>cont</v>
      </c>
    </row>
    <row r="861" spans="1:37">
      <c r="A861">
        <v>20031006</v>
      </c>
      <c r="B861" s="1">
        <v>1.1718999999999999</v>
      </c>
      <c r="C861" t="str">
        <f t="shared" si="390"/>
        <v>up</v>
      </c>
      <c r="D861">
        <f t="shared" si="396"/>
        <v>1.1639699999999997</v>
      </c>
      <c r="E861">
        <f t="shared" si="402"/>
        <v>1.1516700000000002</v>
      </c>
      <c r="F861" t="str">
        <f t="shared" si="403"/>
        <v>fast</v>
      </c>
      <c r="G861" t="str">
        <f t="shared" si="414"/>
        <v>cont</v>
      </c>
      <c r="H861" s="1">
        <v>1.3478000000000001</v>
      </c>
      <c r="I861" t="str">
        <f t="shared" si="391"/>
        <v>down</v>
      </c>
      <c r="J861">
        <f t="shared" si="397"/>
        <v>1.35263</v>
      </c>
      <c r="K861">
        <f t="shared" si="404"/>
        <v>1.3576699999999999</v>
      </c>
      <c r="L861" t="str">
        <f t="shared" si="405"/>
        <v>slow</v>
      </c>
      <c r="M861" t="str">
        <f t="shared" si="415"/>
        <v>cont</v>
      </c>
      <c r="N861" s="1">
        <v>1.3388</v>
      </c>
      <c r="O861" t="str">
        <f t="shared" si="392"/>
        <v>down</v>
      </c>
      <c r="P861">
        <f t="shared" si="398"/>
        <v>1.3385500000000001</v>
      </c>
      <c r="Q861">
        <f t="shared" si="406"/>
        <v>1.3577649999999999</v>
      </c>
      <c r="R861" t="str">
        <f t="shared" si="407"/>
        <v>slow</v>
      </c>
      <c r="S861" t="str">
        <f t="shared" si="416"/>
        <v>cont</v>
      </c>
      <c r="T861" s="1">
        <v>111.32</v>
      </c>
      <c r="U861" t="str">
        <f t="shared" si="393"/>
        <v>down</v>
      </c>
      <c r="V861">
        <f t="shared" si="399"/>
        <v>111.61599999999999</v>
      </c>
      <c r="W861">
        <f t="shared" si="408"/>
        <v>113.32549999999999</v>
      </c>
      <c r="X861" t="str">
        <f t="shared" si="409"/>
        <v>slow</v>
      </c>
      <c r="Y861" t="str">
        <f t="shared" si="417"/>
        <v>cont</v>
      </c>
      <c r="Z861" s="1">
        <v>0.68559999999999999</v>
      </c>
      <c r="AA861" t="str">
        <f t="shared" si="394"/>
        <v>up</v>
      </c>
      <c r="AB861">
        <f t="shared" si="400"/>
        <v>0.68283000000000005</v>
      </c>
      <c r="AC861">
        <f t="shared" si="410"/>
        <v>0.67786000000000013</v>
      </c>
      <c r="AD861" t="str">
        <f t="shared" si="411"/>
        <v>fast</v>
      </c>
      <c r="AE861" t="str">
        <f t="shared" si="418"/>
        <v>cont</v>
      </c>
      <c r="AF861" s="1">
        <v>1.6756</v>
      </c>
      <c r="AG861" t="str">
        <f t="shared" si="395"/>
        <v>up</v>
      </c>
      <c r="AH861">
        <f t="shared" si="401"/>
        <v>1.66825</v>
      </c>
      <c r="AI861">
        <f t="shared" si="412"/>
        <v>1.6496900000000001</v>
      </c>
      <c r="AJ861" t="str">
        <f t="shared" si="413"/>
        <v>fast</v>
      </c>
      <c r="AK861" t="str">
        <f t="shared" si="419"/>
        <v>cont</v>
      </c>
    </row>
    <row r="862" spans="1:37">
      <c r="A862">
        <v>20031007</v>
      </c>
      <c r="B862" s="1">
        <v>1.181</v>
      </c>
      <c r="C862" t="str">
        <f t="shared" si="390"/>
        <v>up</v>
      </c>
      <c r="D862">
        <f t="shared" si="396"/>
        <v>1.1667400000000001</v>
      </c>
      <c r="E862">
        <f t="shared" si="402"/>
        <v>1.1543450000000002</v>
      </c>
      <c r="F862" t="str">
        <f t="shared" si="403"/>
        <v>fast</v>
      </c>
      <c r="G862" t="str">
        <f t="shared" si="414"/>
        <v>cont</v>
      </c>
      <c r="H862" s="1">
        <v>1.3411</v>
      </c>
      <c r="I862" t="str">
        <f t="shared" si="391"/>
        <v>down</v>
      </c>
      <c r="J862">
        <f t="shared" si="397"/>
        <v>1.3515899999999998</v>
      </c>
      <c r="K862">
        <f t="shared" si="404"/>
        <v>1.3564749999999999</v>
      </c>
      <c r="L862" t="str">
        <f t="shared" si="405"/>
        <v>slow</v>
      </c>
      <c r="M862" t="str">
        <f t="shared" si="415"/>
        <v>cont</v>
      </c>
      <c r="N862" s="1">
        <v>1.3212999999999999</v>
      </c>
      <c r="O862" t="str">
        <f t="shared" si="392"/>
        <v>down</v>
      </c>
      <c r="P862">
        <f t="shared" si="398"/>
        <v>1.3353200000000001</v>
      </c>
      <c r="Q862">
        <f t="shared" si="406"/>
        <v>1.3547799999999999</v>
      </c>
      <c r="R862" t="str">
        <f t="shared" si="407"/>
        <v>slow</v>
      </c>
      <c r="S862" t="str">
        <f t="shared" si="416"/>
        <v>cont</v>
      </c>
      <c r="T862" s="1">
        <v>111.1</v>
      </c>
      <c r="U862" t="str">
        <f t="shared" si="393"/>
        <v>down</v>
      </c>
      <c r="V862">
        <f t="shared" si="399"/>
        <v>111.49499999999998</v>
      </c>
      <c r="W862">
        <f t="shared" si="408"/>
        <v>113.01299999999999</v>
      </c>
      <c r="X862" t="str">
        <f t="shared" si="409"/>
        <v>slow</v>
      </c>
      <c r="Y862" t="str">
        <f t="shared" si="417"/>
        <v>cont</v>
      </c>
      <c r="Z862" s="1">
        <v>0.69179999999999997</v>
      </c>
      <c r="AA862" t="str">
        <f t="shared" si="394"/>
        <v>up</v>
      </c>
      <c r="AB862">
        <f t="shared" si="400"/>
        <v>0.6837899999999999</v>
      </c>
      <c r="AC862">
        <f t="shared" si="410"/>
        <v>0.67932500000000007</v>
      </c>
      <c r="AD862" t="str">
        <f t="shared" si="411"/>
        <v>fast</v>
      </c>
      <c r="AE862" t="str">
        <f t="shared" si="418"/>
        <v>cont</v>
      </c>
      <c r="AF862" s="1">
        <v>1.6776</v>
      </c>
      <c r="AG862" t="str">
        <f t="shared" si="395"/>
        <v>down</v>
      </c>
      <c r="AH862">
        <f t="shared" si="401"/>
        <v>1.6697200000000003</v>
      </c>
      <c r="AI862">
        <f t="shared" si="412"/>
        <v>1.653295</v>
      </c>
      <c r="AJ862" t="str">
        <f t="shared" si="413"/>
        <v>fast</v>
      </c>
      <c r="AK862" t="str">
        <f t="shared" si="419"/>
        <v>cont</v>
      </c>
    </row>
    <row r="863" spans="1:37">
      <c r="A863">
        <v>20031008</v>
      </c>
      <c r="B863" s="1">
        <v>1.1838</v>
      </c>
      <c r="C863" t="str">
        <f t="shared" si="390"/>
        <v>up</v>
      </c>
      <c r="D863">
        <f t="shared" si="396"/>
        <v>1.17015</v>
      </c>
      <c r="E863">
        <f t="shared" si="402"/>
        <v>1.1570000000000005</v>
      </c>
      <c r="F863" t="str">
        <f t="shared" si="403"/>
        <v>fast</v>
      </c>
      <c r="G863" t="str">
        <f t="shared" si="414"/>
        <v>cont</v>
      </c>
      <c r="H863" s="1">
        <v>1.3349</v>
      </c>
      <c r="I863" t="str">
        <f t="shared" si="391"/>
        <v>up</v>
      </c>
      <c r="J863">
        <f t="shared" si="397"/>
        <v>1.3492900000000001</v>
      </c>
      <c r="K863">
        <f t="shared" si="404"/>
        <v>1.35466</v>
      </c>
      <c r="L863" t="str">
        <f t="shared" si="405"/>
        <v>slow</v>
      </c>
      <c r="M863" t="str">
        <f t="shared" si="415"/>
        <v>cont</v>
      </c>
      <c r="N863" s="1">
        <v>1.3161</v>
      </c>
      <c r="O863" t="str">
        <f t="shared" si="392"/>
        <v>up</v>
      </c>
      <c r="P863">
        <f t="shared" si="398"/>
        <v>1.33206</v>
      </c>
      <c r="Q863">
        <f t="shared" si="406"/>
        <v>1.3513499999999998</v>
      </c>
      <c r="R863" t="str">
        <f t="shared" si="407"/>
        <v>slow</v>
      </c>
      <c r="S863" t="str">
        <f t="shared" si="416"/>
        <v>cont</v>
      </c>
      <c r="T863" s="1">
        <v>109.89</v>
      </c>
      <c r="U863" t="str">
        <f t="shared" si="393"/>
        <v>down</v>
      </c>
      <c r="V863">
        <f t="shared" si="399"/>
        <v>111.255</v>
      </c>
      <c r="W863">
        <f t="shared" si="408"/>
        <v>112.624</v>
      </c>
      <c r="X863" t="str">
        <f t="shared" si="409"/>
        <v>slow</v>
      </c>
      <c r="Y863" t="str">
        <f t="shared" si="417"/>
        <v>cont</v>
      </c>
      <c r="Z863" s="1">
        <v>0.6925</v>
      </c>
      <c r="AA863" t="str">
        <f t="shared" si="394"/>
        <v>up</v>
      </c>
      <c r="AB863">
        <f t="shared" si="400"/>
        <v>0.68503999999999987</v>
      </c>
      <c r="AC863">
        <f t="shared" si="410"/>
        <v>0.68062000000000011</v>
      </c>
      <c r="AD863" t="str">
        <f t="shared" si="411"/>
        <v>fast</v>
      </c>
      <c r="AE863" t="str">
        <f t="shared" si="418"/>
        <v>cont</v>
      </c>
      <c r="AF863" s="1">
        <v>1.6671</v>
      </c>
      <c r="AG863" t="str">
        <f t="shared" si="395"/>
        <v>up</v>
      </c>
      <c r="AH863">
        <f t="shared" si="401"/>
        <v>1.6701799999999998</v>
      </c>
      <c r="AI863">
        <f t="shared" si="412"/>
        <v>1.6562749999999997</v>
      </c>
      <c r="AJ863" t="str">
        <f t="shared" si="413"/>
        <v>fast</v>
      </c>
      <c r="AK863" t="str">
        <f t="shared" si="419"/>
        <v>cont</v>
      </c>
    </row>
    <row r="864" spans="1:37">
      <c r="A864">
        <v>20031009</v>
      </c>
      <c r="B864" s="1">
        <v>1.1858</v>
      </c>
      <c r="C864" t="str">
        <f t="shared" si="390"/>
        <v>down</v>
      </c>
      <c r="D864">
        <f t="shared" si="396"/>
        <v>1.1740900000000001</v>
      </c>
      <c r="E864">
        <f t="shared" si="402"/>
        <v>1.1597150000000003</v>
      </c>
      <c r="F864" t="str">
        <f t="shared" si="403"/>
        <v>fast</v>
      </c>
      <c r="G864" t="str">
        <f t="shared" si="414"/>
        <v>cont</v>
      </c>
      <c r="H864" s="1">
        <v>1.3416999999999999</v>
      </c>
      <c r="I864" t="str">
        <f t="shared" si="391"/>
        <v>down</v>
      </c>
      <c r="J864">
        <f t="shared" si="397"/>
        <v>1.3480699999999997</v>
      </c>
      <c r="K864">
        <f t="shared" si="404"/>
        <v>1.3531900000000001</v>
      </c>
      <c r="L864" t="str">
        <f t="shared" si="405"/>
        <v>slow</v>
      </c>
      <c r="M864" t="str">
        <f t="shared" si="415"/>
        <v>cont</v>
      </c>
      <c r="N864" s="1">
        <v>1.3243</v>
      </c>
      <c r="O864" t="str">
        <f t="shared" si="392"/>
        <v>down</v>
      </c>
      <c r="P864">
        <f t="shared" si="398"/>
        <v>1.32992</v>
      </c>
      <c r="Q864">
        <f t="shared" si="406"/>
        <v>1.34788</v>
      </c>
      <c r="R864" t="str">
        <f t="shared" si="407"/>
        <v>slow</v>
      </c>
      <c r="S864" t="str">
        <f t="shared" si="416"/>
        <v>cont</v>
      </c>
      <c r="T864" s="1">
        <v>109.58</v>
      </c>
      <c r="U864" t="str">
        <f t="shared" si="393"/>
        <v>down</v>
      </c>
      <c r="V864">
        <f t="shared" si="399"/>
        <v>111.05099999999997</v>
      </c>
      <c r="W864">
        <f t="shared" si="408"/>
        <v>112.23299999999999</v>
      </c>
      <c r="X864" t="str">
        <f t="shared" si="409"/>
        <v>slow</v>
      </c>
      <c r="Y864" t="str">
        <f t="shared" si="417"/>
        <v>cont</v>
      </c>
      <c r="Z864" s="1">
        <v>0.69550000000000001</v>
      </c>
      <c r="AA864" t="str">
        <f t="shared" si="394"/>
        <v>down</v>
      </c>
      <c r="AB864">
        <f t="shared" si="400"/>
        <v>0.68701000000000001</v>
      </c>
      <c r="AC864">
        <f t="shared" si="410"/>
        <v>0.68207000000000018</v>
      </c>
      <c r="AD864" t="str">
        <f t="shared" si="411"/>
        <v>fast</v>
      </c>
      <c r="AE864" t="str">
        <f t="shared" si="418"/>
        <v>cont</v>
      </c>
      <c r="AF864" s="1">
        <v>1.6692</v>
      </c>
      <c r="AG864" t="str">
        <f t="shared" si="395"/>
        <v>up</v>
      </c>
      <c r="AH864">
        <f t="shared" si="401"/>
        <v>1.6712199999999999</v>
      </c>
      <c r="AI864">
        <f t="shared" si="412"/>
        <v>1.6594650000000002</v>
      </c>
      <c r="AJ864" t="str">
        <f t="shared" si="413"/>
        <v>fast</v>
      </c>
      <c r="AK864" t="str">
        <f t="shared" si="419"/>
        <v>cont</v>
      </c>
    </row>
    <row r="865" spans="1:37">
      <c r="A865">
        <v>20031010</v>
      </c>
      <c r="B865" s="1">
        <v>1.1847000000000001</v>
      </c>
      <c r="C865" t="str">
        <f t="shared" si="390"/>
        <v>down</v>
      </c>
      <c r="D865">
        <f t="shared" si="396"/>
        <v>1.1761899999999998</v>
      </c>
      <c r="E865">
        <f t="shared" si="402"/>
        <v>1.1624600000000003</v>
      </c>
      <c r="F865" t="str">
        <f t="shared" si="403"/>
        <v>fast</v>
      </c>
      <c r="G865" t="str">
        <f t="shared" si="414"/>
        <v>cont</v>
      </c>
      <c r="H865" s="1">
        <v>1.3405</v>
      </c>
      <c r="I865" t="str">
        <f t="shared" si="391"/>
        <v>down</v>
      </c>
      <c r="J865">
        <f t="shared" si="397"/>
        <v>1.3457699999999999</v>
      </c>
      <c r="K865">
        <f t="shared" si="404"/>
        <v>1.3515250000000001</v>
      </c>
      <c r="L865" t="str">
        <f t="shared" si="405"/>
        <v>slow</v>
      </c>
      <c r="M865" t="str">
        <f t="shared" si="415"/>
        <v>cont</v>
      </c>
      <c r="N865" s="1">
        <v>1.3221000000000001</v>
      </c>
      <c r="O865" t="str">
        <f t="shared" si="392"/>
        <v>down</v>
      </c>
      <c r="P865">
        <f t="shared" si="398"/>
        <v>1.3269199999999999</v>
      </c>
      <c r="Q865">
        <f t="shared" si="406"/>
        <v>1.3442750000000001</v>
      </c>
      <c r="R865" t="str">
        <f t="shared" si="407"/>
        <v>slow</v>
      </c>
      <c r="S865" t="str">
        <f t="shared" si="416"/>
        <v>cont</v>
      </c>
      <c r="T865" s="1">
        <v>109.29</v>
      </c>
      <c r="U865" t="str">
        <f t="shared" si="393"/>
        <v>down</v>
      </c>
      <c r="V865">
        <f t="shared" si="399"/>
        <v>110.774</v>
      </c>
      <c r="W865">
        <f t="shared" si="408"/>
        <v>111.87250000000002</v>
      </c>
      <c r="X865" t="str">
        <f t="shared" si="409"/>
        <v>slow</v>
      </c>
      <c r="Y865" t="str">
        <f t="shared" si="417"/>
        <v>cont</v>
      </c>
      <c r="Z865" s="1">
        <v>0.69379999999999997</v>
      </c>
      <c r="AA865" t="str">
        <f t="shared" si="394"/>
        <v>down</v>
      </c>
      <c r="AB865">
        <f t="shared" si="400"/>
        <v>0.68849000000000005</v>
      </c>
      <c r="AC865">
        <f t="shared" si="410"/>
        <v>0.68347500000000017</v>
      </c>
      <c r="AD865" t="str">
        <f t="shared" si="411"/>
        <v>fast</v>
      </c>
      <c r="AE865" t="str">
        <f t="shared" si="418"/>
        <v>cont</v>
      </c>
      <c r="AF865" s="1">
        <v>1.6720999999999999</v>
      </c>
      <c r="AG865" t="str">
        <f t="shared" si="395"/>
        <v>down</v>
      </c>
      <c r="AH865">
        <f t="shared" si="401"/>
        <v>1.6717</v>
      </c>
      <c r="AI865">
        <f t="shared" si="412"/>
        <v>1.662555</v>
      </c>
      <c r="AJ865" t="str">
        <f t="shared" si="413"/>
        <v>fast</v>
      </c>
      <c r="AK865" t="str">
        <f t="shared" si="419"/>
        <v>cont</v>
      </c>
    </row>
    <row r="866" spans="1:37">
      <c r="A866">
        <v>20031012</v>
      </c>
      <c r="B866" s="1">
        <v>1.1812</v>
      </c>
      <c r="C866" t="str">
        <f t="shared" si="390"/>
        <v>down</v>
      </c>
      <c r="D866">
        <f t="shared" si="396"/>
        <v>1.1769700000000001</v>
      </c>
      <c r="E866">
        <f t="shared" si="402"/>
        <v>1.1648150000000004</v>
      </c>
      <c r="F866" t="str">
        <f t="shared" si="403"/>
        <v>fast</v>
      </c>
      <c r="G866" t="str">
        <f t="shared" si="414"/>
        <v>cont</v>
      </c>
      <c r="H866" s="1">
        <v>1.3206</v>
      </c>
      <c r="I866" t="str">
        <f t="shared" si="391"/>
        <v>up</v>
      </c>
      <c r="J866">
        <f t="shared" si="397"/>
        <v>1.3423</v>
      </c>
      <c r="K866">
        <f t="shared" si="404"/>
        <v>1.3491599999999999</v>
      </c>
      <c r="L866" t="str">
        <f t="shared" si="405"/>
        <v>slow</v>
      </c>
      <c r="M866" t="str">
        <f t="shared" si="415"/>
        <v>cont</v>
      </c>
      <c r="N866" s="1">
        <v>1.3118000000000001</v>
      </c>
      <c r="O866" t="str">
        <f t="shared" si="392"/>
        <v>up</v>
      </c>
      <c r="P866">
        <f t="shared" si="398"/>
        <v>1.3252900000000001</v>
      </c>
      <c r="Q866">
        <f t="shared" si="406"/>
        <v>1.3405149999999999</v>
      </c>
      <c r="R866" t="str">
        <f t="shared" si="407"/>
        <v>slow</v>
      </c>
      <c r="S866" t="str">
        <f t="shared" si="416"/>
        <v>cont</v>
      </c>
      <c r="T866" s="1">
        <v>108.5</v>
      </c>
      <c r="U866" t="str">
        <f t="shared" si="393"/>
        <v>up</v>
      </c>
      <c r="V866">
        <f t="shared" si="399"/>
        <v>110.446</v>
      </c>
      <c r="W866">
        <f t="shared" si="408"/>
        <v>111.4905</v>
      </c>
      <c r="X866" t="str">
        <f t="shared" si="409"/>
        <v>slow</v>
      </c>
      <c r="Y866" t="str">
        <f t="shared" si="417"/>
        <v>cont</v>
      </c>
      <c r="Z866" s="1">
        <v>0.6925</v>
      </c>
      <c r="AA866" t="str">
        <f t="shared" si="394"/>
        <v>down</v>
      </c>
      <c r="AB866">
        <f t="shared" si="400"/>
        <v>0.68906000000000001</v>
      </c>
      <c r="AC866">
        <f t="shared" si="410"/>
        <v>0.68464000000000014</v>
      </c>
      <c r="AD866" t="str">
        <f t="shared" si="411"/>
        <v>fast</v>
      </c>
      <c r="AE866" t="str">
        <f t="shared" si="418"/>
        <v>cont</v>
      </c>
      <c r="AF866" s="1">
        <v>1.6653</v>
      </c>
      <c r="AG866" t="str">
        <f t="shared" si="395"/>
        <v>up</v>
      </c>
      <c r="AH866">
        <f t="shared" si="401"/>
        <v>1.6706399999999999</v>
      </c>
      <c r="AI866">
        <f t="shared" si="412"/>
        <v>1.6647550000000002</v>
      </c>
      <c r="AJ866" t="str">
        <f t="shared" si="413"/>
        <v>fast</v>
      </c>
      <c r="AK866" t="str">
        <f t="shared" si="419"/>
        <v>cont</v>
      </c>
    </row>
    <row r="867" spans="1:37">
      <c r="A867">
        <v>20031013</v>
      </c>
      <c r="B867" s="1">
        <v>1.181</v>
      </c>
      <c r="C867" t="str">
        <f t="shared" si="390"/>
        <v>down</v>
      </c>
      <c r="D867">
        <f t="shared" si="396"/>
        <v>1.1777299999999999</v>
      </c>
      <c r="E867">
        <f t="shared" si="402"/>
        <v>1.1669650000000003</v>
      </c>
      <c r="F867" t="str">
        <f t="shared" si="403"/>
        <v>fast</v>
      </c>
      <c r="G867" t="str">
        <f t="shared" si="414"/>
        <v>cont</v>
      </c>
      <c r="H867" s="1">
        <v>1.3260000000000001</v>
      </c>
      <c r="I867" t="str">
        <f t="shared" si="391"/>
        <v>up</v>
      </c>
      <c r="J867">
        <f t="shared" si="397"/>
        <v>1.3397700000000001</v>
      </c>
      <c r="K867">
        <f t="shared" si="404"/>
        <v>1.3473349999999999</v>
      </c>
      <c r="L867" t="str">
        <f t="shared" si="405"/>
        <v>slow</v>
      </c>
      <c r="M867" t="str">
        <f t="shared" si="415"/>
        <v>cont</v>
      </c>
      <c r="N867" s="1">
        <v>1.3271999999999999</v>
      </c>
      <c r="O867" t="str">
        <f t="shared" si="392"/>
        <v>up</v>
      </c>
      <c r="P867">
        <f t="shared" si="398"/>
        <v>1.3257599999999998</v>
      </c>
      <c r="Q867">
        <f t="shared" si="406"/>
        <v>1.337555</v>
      </c>
      <c r="R867" t="str">
        <f t="shared" si="407"/>
        <v>slow</v>
      </c>
      <c r="S867" t="str">
        <f t="shared" si="416"/>
        <v>cont</v>
      </c>
      <c r="T867" s="1">
        <v>109.08</v>
      </c>
      <c r="U867" t="str">
        <f t="shared" si="393"/>
        <v>up</v>
      </c>
      <c r="V867">
        <f t="shared" si="399"/>
        <v>110.21</v>
      </c>
      <c r="W867">
        <f t="shared" si="408"/>
        <v>111.172</v>
      </c>
      <c r="X867" t="str">
        <f t="shared" si="409"/>
        <v>slow</v>
      </c>
      <c r="Y867" t="str">
        <f t="shared" si="417"/>
        <v>cont</v>
      </c>
      <c r="Z867" s="1">
        <v>0.69169999999999998</v>
      </c>
      <c r="AA867" t="str">
        <f t="shared" si="394"/>
        <v>down</v>
      </c>
      <c r="AB867">
        <f t="shared" si="400"/>
        <v>0.68947000000000003</v>
      </c>
      <c r="AC867">
        <f t="shared" si="410"/>
        <v>0.68556000000000006</v>
      </c>
      <c r="AD867" t="str">
        <f t="shared" si="411"/>
        <v>fast</v>
      </c>
      <c r="AE867" t="str">
        <f t="shared" si="418"/>
        <v>cont</v>
      </c>
      <c r="AF867" s="1">
        <v>1.6680999999999999</v>
      </c>
      <c r="AG867" t="str">
        <f t="shared" si="395"/>
        <v>up</v>
      </c>
      <c r="AH867">
        <f t="shared" si="401"/>
        <v>1.6704999999999999</v>
      </c>
      <c r="AI867">
        <f t="shared" si="412"/>
        <v>1.66628</v>
      </c>
      <c r="AJ867" t="str">
        <f t="shared" si="413"/>
        <v>fast</v>
      </c>
      <c r="AK867" t="str">
        <f t="shared" si="419"/>
        <v>cont</v>
      </c>
    </row>
    <row r="868" spans="1:37">
      <c r="A868">
        <v>20031014</v>
      </c>
      <c r="B868" s="1">
        <v>1.1762999999999999</v>
      </c>
      <c r="C868" t="str">
        <f t="shared" si="390"/>
        <v>down</v>
      </c>
      <c r="D868">
        <f t="shared" si="396"/>
        <v>1.1777</v>
      </c>
      <c r="E868">
        <f t="shared" si="402"/>
        <v>1.1683100000000004</v>
      </c>
      <c r="F868" t="str">
        <f t="shared" si="403"/>
        <v>fast</v>
      </c>
      <c r="G868" t="str">
        <f t="shared" si="414"/>
        <v>cont</v>
      </c>
      <c r="H868" s="1">
        <v>1.3309</v>
      </c>
      <c r="I868" t="str">
        <f t="shared" si="391"/>
        <v>down</v>
      </c>
      <c r="J868">
        <f t="shared" si="397"/>
        <v>1.3377100000000002</v>
      </c>
      <c r="K868">
        <f t="shared" si="404"/>
        <v>1.346695</v>
      </c>
      <c r="L868" t="str">
        <f t="shared" si="405"/>
        <v>slow</v>
      </c>
      <c r="M868" t="str">
        <f t="shared" si="415"/>
        <v>cont</v>
      </c>
      <c r="N868" s="1">
        <v>1.3352999999999999</v>
      </c>
      <c r="O868" t="str">
        <f t="shared" si="392"/>
        <v>down</v>
      </c>
      <c r="P868">
        <f t="shared" si="398"/>
        <v>1.3271500000000001</v>
      </c>
      <c r="Q868">
        <f t="shared" si="406"/>
        <v>1.3362849999999999</v>
      </c>
      <c r="R868" t="str">
        <f t="shared" si="407"/>
        <v>slow</v>
      </c>
      <c r="S868" t="str">
        <f t="shared" si="416"/>
        <v>cont</v>
      </c>
      <c r="T868" s="1">
        <v>110.23</v>
      </c>
      <c r="U868" t="str">
        <f t="shared" si="393"/>
        <v>down</v>
      </c>
      <c r="V868">
        <f t="shared" si="399"/>
        <v>110.117</v>
      </c>
      <c r="W868">
        <f t="shared" si="408"/>
        <v>111.0595</v>
      </c>
      <c r="X868" t="str">
        <f t="shared" si="409"/>
        <v>slow</v>
      </c>
      <c r="Y868" t="str">
        <f t="shared" si="417"/>
        <v>cont</v>
      </c>
      <c r="Z868" s="1">
        <v>0.69110000000000005</v>
      </c>
      <c r="AA868" t="str">
        <f t="shared" si="394"/>
        <v>up</v>
      </c>
      <c r="AB868">
        <f t="shared" si="400"/>
        <v>0.68986999999999998</v>
      </c>
      <c r="AC868">
        <f t="shared" si="410"/>
        <v>0.68595000000000017</v>
      </c>
      <c r="AD868" t="str">
        <f t="shared" si="411"/>
        <v>fast</v>
      </c>
      <c r="AE868" t="str">
        <f t="shared" si="418"/>
        <v>cont</v>
      </c>
      <c r="AF868" s="1">
        <v>1.6765000000000001</v>
      </c>
      <c r="AG868" t="str">
        <f t="shared" si="395"/>
        <v>down</v>
      </c>
      <c r="AH868">
        <f t="shared" si="401"/>
        <v>1.6706400000000001</v>
      </c>
      <c r="AI868">
        <f t="shared" si="412"/>
        <v>1.6675899999999999</v>
      </c>
      <c r="AJ868" t="str">
        <f t="shared" si="413"/>
        <v>fast</v>
      </c>
      <c r="AK868" t="str">
        <f t="shared" si="419"/>
        <v>cont</v>
      </c>
    </row>
    <row r="869" spans="1:37">
      <c r="A869">
        <v>20031015</v>
      </c>
      <c r="B869" s="1">
        <v>1.1744000000000001</v>
      </c>
      <c r="C869" t="str">
        <f t="shared" si="390"/>
        <v>down</v>
      </c>
      <c r="D869">
        <f t="shared" si="396"/>
        <v>1.1779499999999998</v>
      </c>
      <c r="E869">
        <f t="shared" si="402"/>
        <v>1.1695200000000001</v>
      </c>
      <c r="F869" t="str">
        <f t="shared" si="403"/>
        <v>fast</v>
      </c>
      <c r="G869" t="str">
        <f t="shared" si="414"/>
        <v>cont</v>
      </c>
      <c r="H869" s="1">
        <v>1.3304</v>
      </c>
      <c r="I869" t="str">
        <f t="shared" si="391"/>
        <v>down</v>
      </c>
      <c r="J869">
        <f t="shared" si="397"/>
        <v>1.3359800000000004</v>
      </c>
      <c r="K869">
        <f t="shared" si="404"/>
        <v>1.34545</v>
      </c>
      <c r="L869" t="str">
        <f t="shared" si="405"/>
        <v>slow</v>
      </c>
      <c r="M869" t="str">
        <f t="shared" si="415"/>
        <v>cont</v>
      </c>
      <c r="N869" s="1">
        <v>1.3343</v>
      </c>
      <c r="O869" t="str">
        <f t="shared" si="392"/>
        <v>up</v>
      </c>
      <c r="P869">
        <f t="shared" si="398"/>
        <v>1.3267100000000001</v>
      </c>
      <c r="Q869">
        <f t="shared" si="406"/>
        <v>1.3348450000000001</v>
      </c>
      <c r="R869" t="str">
        <f t="shared" si="407"/>
        <v>slow</v>
      </c>
      <c r="S869" t="str">
        <f t="shared" si="416"/>
        <v>cont</v>
      </c>
      <c r="T869" s="1">
        <v>109.79</v>
      </c>
      <c r="U869" t="str">
        <f t="shared" si="393"/>
        <v>up</v>
      </c>
      <c r="V869">
        <f t="shared" si="399"/>
        <v>109.995</v>
      </c>
      <c r="W869">
        <f t="shared" si="408"/>
        <v>110.9135</v>
      </c>
      <c r="X869" t="str">
        <f t="shared" si="409"/>
        <v>slow</v>
      </c>
      <c r="Y869" t="str">
        <f t="shared" si="417"/>
        <v>cont</v>
      </c>
      <c r="Z869" s="1">
        <v>0.69210000000000005</v>
      </c>
      <c r="AA869" t="str">
        <f t="shared" si="394"/>
        <v>up</v>
      </c>
      <c r="AB869">
        <f t="shared" si="400"/>
        <v>0.69054000000000004</v>
      </c>
      <c r="AC869">
        <f t="shared" si="410"/>
        <v>0.68646499999999999</v>
      </c>
      <c r="AD869" t="str">
        <f t="shared" si="411"/>
        <v>fast</v>
      </c>
      <c r="AE869" t="str">
        <f t="shared" si="418"/>
        <v>cont</v>
      </c>
      <c r="AF869" s="1">
        <v>1.6762999999999999</v>
      </c>
      <c r="AG869" t="str">
        <f t="shared" si="395"/>
        <v>up</v>
      </c>
      <c r="AH869">
        <f t="shared" si="401"/>
        <v>1.6709300000000002</v>
      </c>
      <c r="AI869">
        <f t="shared" si="412"/>
        <v>1.6686699999999999</v>
      </c>
      <c r="AJ869" t="str">
        <f t="shared" si="413"/>
        <v>fast</v>
      </c>
      <c r="AK869" t="str">
        <f t="shared" si="419"/>
        <v>cont</v>
      </c>
    </row>
    <row r="870" spans="1:37">
      <c r="A870">
        <v>20031016</v>
      </c>
      <c r="B870" s="1">
        <v>1.1693</v>
      </c>
      <c r="C870" t="str">
        <f t="shared" si="390"/>
        <v>down</v>
      </c>
      <c r="D870">
        <f t="shared" si="396"/>
        <v>1.1789400000000001</v>
      </c>
      <c r="E870">
        <f t="shared" si="402"/>
        <v>1.1703649999999999</v>
      </c>
      <c r="F870" t="str">
        <f t="shared" si="403"/>
        <v>fast</v>
      </c>
      <c r="G870" t="str">
        <f t="shared" si="414"/>
        <v>cont</v>
      </c>
      <c r="H870" s="1">
        <v>1.3302</v>
      </c>
      <c r="I870" t="str">
        <f t="shared" si="391"/>
        <v>down</v>
      </c>
      <c r="J870">
        <f t="shared" si="397"/>
        <v>1.3344100000000003</v>
      </c>
      <c r="K870">
        <f t="shared" si="404"/>
        <v>1.3440449999999999</v>
      </c>
      <c r="L870" t="str">
        <f t="shared" si="405"/>
        <v>slow</v>
      </c>
      <c r="M870" t="str">
        <f t="shared" si="415"/>
        <v>cont</v>
      </c>
      <c r="N870" s="1">
        <v>1.3373999999999999</v>
      </c>
      <c r="O870" t="str">
        <f t="shared" si="392"/>
        <v>up</v>
      </c>
      <c r="P870">
        <f t="shared" si="398"/>
        <v>1.3268600000000002</v>
      </c>
      <c r="Q870">
        <f t="shared" si="406"/>
        <v>1.3337300000000001</v>
      </c>
      <c r="R870" t="str">
        <f t="shared" si="407"/>
        <v>slow</v>
      </c>
      <c r="S870" t="str">
        <f t="shared" si="416"/>
        <v>cont</v>
      </c>
      <c r="T870" s="1">
        <v>110.29</v>
      </c>
      <c r="U870" t="str">
        <f t="shared" si="393"/>
        <v>down</v>
      </c>
      <c r="V870">
        <f t="shared" si="399"/>
        <v>109.907</v>
      </c>
      <c r="W870">
        <f t="shared" si="408"/>
        <v>110.80999999999999</v>
      </c>
      <c r="X870" t="str">
        <f t="shared" si="409"/>
        <v>slow</v>
      </c>
      <c r="Y870" t="str">
        <f t="shared" si="417"/>
        <v>cont</v>
      </c>
      <c r="Z870" s="1">
        <v>0.69259999999999999</v>
      </c>
      <c r="AA870" t="str">
        <f t="shared" si="394"/>
        <v>up</v>
      </c>
      <c r="AB870">
        <f t="shared" si="400"/>
        <v>0.69191999999999987</v>
      </c>
      <c r="AC870">
        <f t="shared" si="410"/>
        <v>0.68704500000000013</v>
      </c>
      <c r="AD870" t="str">
        <f t="shared" si="411"/>
        <v>fast</v>
      </c>
      <c r="AE870" t="str">
        <f t="shared" si="418"/>
        <v>cont</v>
      </c>
      <c r="AF870" s="1">
        <v>1.6816</v>
      </c>
      <c r="AG870" t="str">
        <f t="shared" si="395"/>
        <v>down</v>
      </c>
      <c r="AH870">
        <f t="shared" si="401"/>
        <v>1.6729400000000001</v>
      </c>
      <c r="AI870">
        <f t="shared" si="412"/>
        <v>1.6698150000000003</v>
      </c>
      <c r="AJ870" t="str">
        <f t="shared" si="413"/>
        <v>fast</v>
      </c>
      <c r="AK870" t="str">
        <f t="shared" si="419"/>
        <v>cont</v>
      </c>
    </row>
    <row r="871" spans="1:37">
      <c r="A871">
        <v>20031017</v>
      </c>
      <c r="B871" s="1">
        <v>1.1681999999999999</v>
      </c>
      <c r="C871" t="str">
        <f t="shared" si="390"/>
        <v>up</v>
      </c>
      <c r="D871">
        <f t="shared" si="396"/>
        <v>1.1785700000000001</v>
      </c>
      <c r="E871">
        <f t="shared" si="402"/>
        <v>1.17127</v>
      </c>
      <c r="F871" t="str">
        <f t="shared" si="403"/>
        <v>fast</v>
      </c>
      <c r="G871" t="str">
        <f t="shared" si="414"/>
        <v>cont</v>
      </c>
      <c r="H871" s="1">
        <v>1.3227</v>
      </c>
      <c r="I871" t="str">
        <f t="shared" si="391"/>
        <v>down</v>
      </c>
      <c r="J871">
        <f t="shared" si="397"/>
        <v>1.3318999999999999</v>
      </c>
      <c r="K871">
        <f t="shared" si="404"/>
        <v>1.342265</v>
      </c>
      <c r="L871" t="str">
        <f t="shared" si="405"/>
        <v>slow</v>
      </c>
      <c r="M871" t="str">
        <f t="shared" si="415"/>
        <v>cont</v>
      </c>
      <c r="N871" s="1">
        <v>1.3444</v>
      </c>
      <c r="O871" t="str">
        <f t="shared" si="392"/>
        <v>down</v>
      </c>
      <c r="P871">
        <f t="shared" si="398"/>
        <v>1.3274200000000003</v>
      </c>
      <c r="Q871">
        <f t="shared" si="406"/>
        <v>1.3329850000000001</v>
      </c>
      <c r="R871" t="str">
        <f t="shared" si="407"/>
        <v>slow</v>
      </c>
      <c r="S871" t="str">
        <f t="shared" si="416"/>
        <v>cont</v>
      </c>
      <c r="T871" s="1">
        <v>110.01</v>
      </c>
      <c r="U871" t="str">
        <f t="shared" si="393"/>
        <v>down</v>
      </c>
      <c r="V871">
        <f t="shared" si="399"/>
        <v>109.776</v>
      </c>
      <c r="W871">
        <f t="shared" si="408"/>
        <v>110.696</v>
      </c>
      <c r="X871" t="str">
        <f t="shared" si="409"/>
        <v>slow</v>
      </c>
      <c r="Y871" t="str">
        <f t="shared" si="417"/>
        <v>cont</v>
      </c>
      <c r="Z871" s="1">
        <v>0.69369999999999998</v>
      </c>
      <c r="AA871" t="str">
        <f t="shared" si="394"/>
        <v>up</v>
      </c>
      <c r="AB871">
        <f t="shared" si="400"/>
        <v>0.69272999999999996</v>
      </c>
      <c r="AC871">
        <f t="shared" si="410"/>
        <v>0.68778000000000006</v>
      </c>
      <c r="AD871" t="str">
        <f t="shared" si="411"/>
        <v>fast</v>
      </c>
      <c r="AE871" t="str">
        <f t="shared" si="418"/>
        <v>cont</v>
      </c>
      <c r="AF871" s="1">
        <v>1.6777</v>
      </c>
      <c r="AG871" t="str">
        <f t="shared" si="395"/>
        <v>up</v>
      </c>
      <c r="AH871">
        <f t="shared" si="401"/>
        <v>1.6731500000000001</v>
      </c>
      <c r="AI871">
        <f t="shared" si="412"/>
        <v>1.6707000000000001</v>
      </c>
      <c r="AJ871" t="str">
        <f t="shared" si="413"/>
        <v>fast</v>
      </c>
      <c r="AK871" t="str">
        <f t="shared" si="419"/>
        <v>cont</v>
      </c>
    </row>
    <row r="872" spans="1:37">
      <c r="A872">
        <v>20031019</v>
      </c>
      <c r="B872" s="1">
        <v>1.1712</v>
      </c>
      <c r="C872" t="str">
        <f t="shared" si="390"/>
        <v>down</v>
      </c>
      <c r="D872">
        <f t="shared" si="396"/>
        <v>1.1775900000000001</v>
      </c>
      <c r="E872">
        <f t="shared" si="402"/>
        <v>1.1721649999999999</v>
      </c>
      <c r="F872" t="str">
        <f t="shared" si="403"/>
        <v>fast</v>
      </c>
      <c r="G872" t="str">
        <f t="shared" si="414"/>
        <v>cont</v>
      </c>
      <c r="H872" s="1">
        <v>1.3158000000000001</v>
      </c>
      <c r="I872" t="str">
        <f t="shared" si="391"/>
        <v>up</v>
      </c>
      <c r="J872">
        <f t="shared" si="397"/>
        <v>1.3293699999999997</v>
      </c>
      <c r="K872">
        <f t="shared" si="404"/>
        <v>1.3404799999999999</v>
      </c>
      <c r="L872" t="str">
        <f t="shared" si="405"/>
        <v>slow</v>
      </c>
      <c r="M872" t="str">
        <f t="shared" si="415"/>
        <v>cont</v>
      </c>
      <c r="N872" s="1">
        <v>1.3272999999999999</v>
      </c>
      <c r="O872" t="str">
        <f t="shared" si="392"/>
        <v>up</v>
      </c>
      <c r="P872">
        <f t="shared" si="398"/>
        <v>1.32802</v>
      </c>
      <c r="Q872">
        <f t="shared" si="406"/>
        <v>1.3316700000000001</v>
      </c>
      <c r="R872" t="str">
        <f t="shared" si="407"/>
        <v>slow</v>
      </c>
      <c r="S872" t="str">
        <f t="shared" si="416"/>
        <v>cont</v>
      </c>
      <c r="T872" s="1">
        <v>108.97</v>
      </c>
      <c r="U872" t="str">
        <f t="shared" si="393"/>
        <v>up</v>
      </c>
      <c r="V872">
        <f t="shared" si="399"/>
        <v>109.56299999999999</v>
      </c>
      <c r="W872">
        <f t="shared" si="408"/>
        <v>110.52899999999997</v>
      </c>
      <c r="X872" t="str">
        <f t="shared" si="409"/>
        <v>slow</v>
      </c>
      <c r="Y872" t="str">
        <f t="shared" si="417"/>
        <v>cont</v>
      </c>
      <c r="Z872" s="1">
        <v>0.69479999999999997</v>
      </c>
      <c r="AA872" t="str">
        <f t="shared" si="394"/>
        <v>down</v>
      </c>
      <c r="AB872">
        <f t="shared" si="400"/>
        <v>0.69302999999999992</v>
      </c>
      <c r="AC872">
        <f t="shared" si="410"/>
        <v>0.68840999999999997</v>
      </c>
      <c r="AD872" t="str">
        <f t="shared" si="411"/>
        <v>fast</v>
      </c>
      <c r="AE872" t="str">
        <f t="shared" si="418"/>
        <v>cont</v>
      </c>
      <c r="AF872" s="1">
        <v>1.6793</v>
      </c>
      <c r="AG872" t="str">
        <f t="shared" si="395"/>
        <v>up</v>
      </c>
      <c r="AH872">
        <f t="shared" si="401"/>
        <v>1.6733199999999999</v>
      </c>
      <c r="AI872">
        <f t="shared" si="412"/>
        <v>1.6715200000000003</v>
      </c>
      <c r="AJ872" t="str">
        <f t="shared" si="413"/>
        <v>fast</v>
      </c>
      <c r="AK872" t="str">
        <f t="shared" si="419"/>
        <v>cont</v>
      </c>
    </row>
    <row r="873" spans="1:37">
      <c r="A873">
        <v>20031020</v>
      </c>
      <c r="B873" s="1">
        <v>1.1698999999999999</v>
      </c>
      <c r="C873" t="str">
        <f t="shared" si="390"/>
        <v>down</v>
      </c>
      <c r="D873">
        <f t="shared" si="396"/>
        <v>1.1762000000000001</v>
      </c>
      <c r="E873">
        <f t="shared" si="402"/>
        <v>1.1731749999999999</v>
      </c>
      <c r="F873" t="str">
        <f t="shared" si="403"/>
        <v>fast</v>
      </c>
      <c r="G873" t="str">
        <f t="shared" si="414"/>
        <v>cont</v>
      </c>
      <c r="H873" s="1">
        <v>1.3220000000000001</v>
      </c>
      <c r="I873" t="str">
        <f t="shared" si="391"/>
        <v>up</v>
      </c>
      <c r="J873">
        <f t="shared" si="397"/>
        <v>1.3280799999999999</v>
      </c>
      <c r="K873">
        <f t="shared" si="404"/>
        <v>1.3386850000000001</v>
      </c>
      <c r="L873" t="str">
        <f t="shared" si="405"/>
        <v>slow</v>
      </c>
      <c r="M873" t="str">
        <f t="shared" si="415"/>
        <v>cont</v>
      </c>
      <c r="N873" s="1">
        <v>1.3373999999999999</v>
      </c>
      <c r="O873" t="str">
        <f t="shared" si="392"/>
        <v>down</v>
      </c>
      <c r="P873">
        <f t="shared" si="398"/>
        <v>1.3301499999999999</v>
      </c>
      <c r="Q873">
        <f t="shared" si="406"/>
        <v>1.331105</v>
      </c>
      <c r="R873" t="str">
        <f t="shared" si="407"/>
        <v>slow</v>
      </c>
      <c r="S873" t="str">
        <f t="shared" si="416"/>
        <v>cont</v>
      </c>
      <c r="T873" s="1">
        <v>110.56</v>
      </c>
      <c r="U873" t="str">
        <f t="shared" si="393"/>
        <v>down</v>
      </c>
      <c r="V873">
        <f t="shared" si="399"/>
        <v>109.63</v>
      </c>
      <c r="W873">
        <f t="shared" si="408"/>
        <v>110.44249999999997</v>
      </c>
      <c r="X873" t="str">
        <f t="shared" si="409"/>
        <v>slow</v>
      </c>
      <c r="Y873" t="str">
        <f t="shared" si="417"/>
        <v>cont</v>
      </c>
      <c r="Z873" s="1">
        <v>0.69479999999999997</v>
      </c>
      <c r="AA873" t="str">
        <f t="shared" si="394"/>
        <v>up</v>
      </c>
      <c r="AB873">
        <f t="shared" si="400"/>
        <v>0.69325999999999988</v>
      </c>
      <c r="AC873">
        <f t="shared" si="410"/>
        <v>0.68915000000000004</v>
      </c>
      <c r="AD873" t="str">
        <f t="shared" si="411"/>
        <v>fast</v>
      </c>
      <c r="AE873" t="str">
        <f t="shared" si="418"/>
        <v>cont</v>
      </c>
      <c r="AF873" s="1">
        <v>1.6812</v>
      </c>
      <c r="AG873" t="str">
        <f t="shared" si="395"/>
        <v>down</v>
      </c>
      <c r="AH873">
        <f t="shared" si="401"/>
        <v>1.6747299999999998</v>
      </c>
      <c r="AI873">
        <f t="shared" si="412"/>
        <v>1.672455</v>
      </c>
      <c r="AJ873" t="str">
        <f t="shared" si="413"/>
        <v>fast</v>
      </c>
      <c r="AK873" t="str">
        <f t="shared" si="419"/>
        <v>cont</v>
      </c>
    </row>
    <row r="874" spans="1:37">
      <c r="A874">
        <v>20031021</v>
      </c>
      <c r="B874" s="1">
        <v>1.1696</v>
      </c>
      <c r="C874" t="str">
        <f t="shared" si="390"/>
        <v>up</v>
      </c>
      <c r="D874">
        <f t="shared" si="396"/>
        <v>1.1745800000000002</v>
      </c>
      <c r="E874">
        <f t="shared" si="402"/>
        <v>1.1743349999999997</v>
      </c>
      <c r="F874" t="str">
        <f t="shared" si="403"/>
        <v>fast</v>
      </c>
      <c r="G874" t="str">
        <f t="shared" si="414"/>
        <v>cont</v>
      </c>
      <c r="H874" s="1">
        <v>1.325</v>
      </c>
      <c r="I874" t="str">
        <f t="shared" si="391"/>
        <v>down</v>
      </c>
      <c r="J874">
        <f t="shared" si="397"/>
        <v>1.3264099999999999</v>
      </c>
      <c r="K874">
        <f t="shared" si="404"/>
        <v>1.33724</v>
      </c>
      <c r="L874" t="str">
        <f t="shared" si="405"/>
        <v>slow</v>
      </c>
      <c r="M874" t="str">
        <f t="shared" si="415"/>
        <v>cont</v>
      </c>
      <c r="N874" s="1">
        <v>1.3368</v>
      </c>
      <c r="O874" t="str">
        <f t="shared" si="392"/>
        <v>down</v>
      </c>
      <c r="P874">
        <f t="shared" si="398"/>
        <v>1.3313999999999999</v>
      </c>
      <c r="Q874">
        <f t="shared" si="406"/>
        <v>1.33066</v>
      </c>
      <c r="R874" t="str">
        <f t="shared" si="407"/>
        <v>fast</v>
      </c>
      <c r="S874" t="str">
        <f t="shared" si="416"/>
        <v>cross</v>
      </c>
      <c r="T874" s="1">
        <v>110.29</v>
      </c>
      <c r="U874" t="str">
        <f t="shared" si="393"/>
        <v>down</v>
      </c>
      <c r="V874">
        <f t="shared" si="399"/>
        <v>109.70099999999999</v>
      </c>
      <c r="W874">
        <f t="shared" si="408"/>
        <v>110.37599999999998</v>
      </c>
      <c r="X874" t="str">
        <f t="shared" si="409"/>
        <v>slow</v>
      </c>
      <c r="Y874" t="str">
        <f t="shared" si="417"/>
        <v>cont</v>
      </c>
      <c r="Z874" s="1">
        <v>0.70009999999999994</v>
      </c>
      <c r="AA874" t="str">
        <f t="shared" si="394"/>
        <v>up</v>
      </c>
      <c r="AB874">
        <f t="shared" si="400"/>
        <v>0.69371999999999989</v>
      </c>
      <c r="AC874">
        <f t="shared" si="410"/>
        <v>0.69036500000000012</v>
      </c>
      <c r="AD874" t="str">
        <f t="shared" si="411"/>
        <v>fast</v>
      </c>
      <c r="AE874" t="str">
        <f t="shared" si="418"/>
        <v>cont</v>
      </c>
      <c r="AF874" s="1">
        <v>1.6772</v>
      </c>
      <c r="AG874" t="str">
        <f t="shared" si="395"/>
        <v>up</v>
      </c>
      <c r="AH874">
        <f t="shared" si="401"/>
        <v>1.6755299999999997</v>
      </c>
      <c r="AI874">
        <f t="shared" si="412"/>
        <v>1.6733750000000001</v>
      </c>
      <c r="AJ874" t="str">
        <f t="shared" si="413"/>
        <v>fast</v>
      </c>
      <c r="AK874" t="str">
        <f t="shared" si="419"/>
        <v>cont</v>
      </c>
    </row>
    <row r="875" spans="1:37">
      <c r="A875">
        <v>20031022</v>
      </c>
      <c r="B875" s="1">
        <v>1.1826000000000001</v>
      </c>
      <c r="C875" t="str">
        <f t="shared" si="390"/>
        <v>up</v>
      </c>
      <c r="D875">
        <f t="shared" si="396"/>
        <v>1.1743700000000001</v>
      </c>
      <c r="E875">
        <f t="shared" si="402"/>
        <v>1.1752799999999997</v>
      </c>
      <c r="F875" t="str">
        <f t="shared" si="403"/>
        <v>slow</v>
      </c>
      <c r="G875" t="str">
        <f t="shared" si="414"/>
        <v>cross</v>
      </c>
      <c r="H875" s="1">
        <v>1.3176000000000001</v>
      </c>
      <c r="I875" t="str">
        <f t="shared" si="391"/>
        <v>down</v>
      </c>
      <c r="J875">
        <f t="shared" si="397"/>
        <v>1.3241200000000002</v>
      </c>
      <c r="K875">
        <f t="shared" si="404"/>
        <v>1.3349449999999998</v>
      </c>
      <c r="L875" t="str">
        <f t="shared" si="405"/>
        <v>slow</v>
      </c>
      <c r="M875" t="str">
        <f t="shared" si="415"/>
        <v>cont</v>
      </c>
      <c r="N875" s="1">
        <v>1.3321000000000001</v>
      </c>
      <c r="O875" t="str">
        <f t="shared" si="392"/>
        <v>down</v>
      </c>
      <c r="P875">
        <f t="shared" si="398"/>
        <v>1.3324000000000003</v>
      </c>
      <c r="Q875">
        <f t="shared" si="406"/>
        <v>1.3296599999999998</v>
      </c>
      <c r="R875" t="str">
        <f t="shared" si="407"/>
        <v>fast</v>
      </c>
      <c r="S875" t="str">
        <f t="shared" si="416"/>
        <v>cont</v>
      </c>
      <c r="T875" s="1">
        <v>109.67</v>
      </c>
      <c r="U875" t="str">
        <f t="shared" si="393"/>
        <v>up</v>
      </c>
      <c r="V875">
        <f t="shared" si="399"/>
        <v>109.739</v>
      </c>
      <c r="W875">
        <f t="shared" si="408"/>
        <v>110.2565</v>
      </c>
      <c r="X875" t="str">
        <f t="shared" si="409"/>
        <v>slow</v>
      </c>
      <c r="Y875" t="str">
        <f t="shared" si="417"/>
        <v>cont</v>
      </c>
      <c r="Z875" s="1">
        <v>0.70720000000000005</v>
      </c>
      <c r="AA875" t="str">
        <f t="shared" si="394"/>
        <v>down</v>
      </c>
      <c r="AB875">
        <f t="shared" si="400"/>
        <v>0.69506000000000001</v>
      </c>
      <c r="AC875">
        <f t="shared" si="410"/>
        <v>0.69177500000000014</v>
      </c>
      <c r="AD875" t="str">
        <f t="shared" si="411"/>
        <v>fast</v>
      </c>
      <c r="AE875" t="str">
        <f t="shared" si="418"/>
        <v>cont</v>
      </c>
      <c r="AF875" s="1">
        <v>1.6966000000000001</v>
      </c>
      <c r="AG875" t="str">
        <f t="shared" si="395"/>
        <v>up</v>
      </c>
      <c r="AH875">
        <f t="shared" si="401"/>
        <v>1.6779799999999998</v>
      </c>
      <c r="AI875">
        <f t="shared" si="412"/>
        <v>1.6748400000000001</v>
      </c>
      <c r="AJ875" t="str">
        <f t="shared" si="413"/>
        <v>fast</v>
      </c>
      <c r="AK875" t="str">
        <f t="shared" si="419"/>
        <v>cont</v>
      </c>
    </row>
    <row r="876" spans="1:37">
      <c r="A876">
        <v>20031023</v>
      </c>
      <c r="B876" s="1">
        <v>1.1843999999999999</v>
      </c>
      <c r="C876" t="str">
        <f t="shared" si="390"/>
        <v>up</v>
      </c>
      <c r="D876">
        <f t="shared" si="396"/>
        <v>1.17469</v>
      </c>
      <c r="E876">
        <f t="shared" si="402"/>
        <v>1.1758299999999999</v>
      </c>
      <c r="F876" t="str">
        <f t="shared" si="403"/>
        <v>slow</v>
      </c>
      <c r="G876" t="str">
        <f t="shared" si="414"/>
        <v>cont</v>
      </c>
      <c r="H876" s="1">
        <v>1.3113999999999999</v>
      </c>
      <c r="I876" t="str">
        <f t="shared" si="391"/>
        <v>down</v>
      </c>
      <c r="J876">
        <f t="shared" si="397"/>
        <v>1.3232000000000004</v>
      </c>
      <c r="K876">
        <f t="shared" si="404"/>
        <v>1.3327500000000001</v>
      </c>
      <c r="L876" t="str">
        <f t="shared" si="405"/>
        <v>slow</v>
      </c>
      <c r="M876" t="str">
        <f t="shared" si="415"/>
        <v>cont</v>
      </c>
      <c r="N876" s="1">
        <v>1.3166</v>
      </c>
      <c r="O876" t="str">
        <f t="shared" si="392"/>
        <v>down</v>
      </c>
      <c r="P876">
        <f t="shared" si="398"/>
        <v>1.3328799999999998</v>
      </c>
      <c r="Q876">
        <f t="shared" si="406"/>
        <v>1.3290850000000001</v>
      </c>
      <c r="R876" t="str">
        <f t="shared" si="407"/>
        <v>fast</v>
      </c>
      <c r="S876" t="str">
        <f t="shared" si="416"/>
        <v>cont</v>
      </c>
      <c r="T876" s="1">
        <v>109.83</v>
      </c>
      <c r="U876" t="str">
        <f t="shared" si="393"/>
        <v>up</v>
      </c>
      <c r="V876">
        <f t="shared" si="399"/>
        <v>109.872</v>
      </c>
      <c r="W876">
        <f t="shared" si="408"/>
        <v>110.15899999999999</v>
      </c>
      <c r="X876" t="str">
        <f t="shared" si="409"/>
        <v>slow</v>
      </c>
      <c r="Y876" t="str">
        <f t="shared" si="417"/>
        <v>cont</v>
      </c>
      <c r="Z876" s="1">
        <v>0.70630000000000004</v>
      </c>
      <c r="AA876" t="str">
        <f t="shared" si="394"/>
        <v>down</v>
      </c>
      <c r="AB876">
        <f t="shared" si="400"/>
        <v>0.69643999999999995</v>
      </c>
      <c r="AC876">
        <f t="shared" si="410"/>
        <v>0.69275000000000009</v>
      </c>
      <c r="AD876" t="str">
        <f t="shared" si="411"/>
        <v>fast</v>
      </c>
      <c r="AE876" t="str">
        <f t="shared" si="418"/>
        <v>cont</v>
      </c>
      <c r="AF876" s="1">
        <v>1.6995</v>
      </c>
      <c r="AG876" t="str">
        <f t="shared" si="395"/>
        <v>down</v>
      </c>
      <c r="AH876">
        <f t="shared" si="401"/>
        <v>1.6814</v>
      </c>
      <c r="AI876">
        <f t="shared" si="412"/>
        <v>1.6760200000000001</v>
      </c>
      <c r="AJ876" t="str">
        <f t="shared" si="413"/>
        <v>fast</v>
      </c>
      <c r="AK876" t="str">
        <f t="shared" si="419"/>
        <v>cont</v>
      </c>
    </row>
    <row r="877" spans="1:37">
      <c r="A877">
        <v>20031024</v>
      </c>
      <c r="B877" s="1">
        <v>1.1855</v>
      </c>
      <c r="C877" t="str">
        <f t="shared" si="390"/>
        <v>down</v>
      </c>
      <c r="D877">
        <f t="shared" si="396"/>
        <v>1.1751399999999999</v>
      </c>
      <c r="E877">
        <f t="shared" si="402"/>
        <v>1.1764349999999999</v>
      </c>
      <c r="F877" t="str">
        <f t="shared" si="403"/>
        <v>slow</v>
      </c>
      <c r="G877" t="str">
        <f t="shared" si="414"/>
        <v>cont</v>
      </c>
      <c r="H877" s="1">
        <v>1.3087</v>
      </c>
      <c r="I877" t="str">
        <f t="shared" si="391"/>
        <v>down</v>
      </c>
      <c r="J877">
        <f t="shared" si="397"/>
        <v>1.3214699999999999</v>
      </c>
      <c r="K877">
        <f t="shared" si="404"/>
        <v>1.3306200000000001</v>
      </c>
      <c r="L877" t="str">
        <f t="shared" si="405"/>
        <v>slow</v>
      </c>
      <c r="M877" t="str">
        <f t="shared" si="415"/>
        <v>cont</v>
      </c>
      <c r="N877" s="1">
        <v>1.3153999999999999</v>
      </c>
      <c r="O877" t="str">
        <f t="shared" si="392"/>
        <v>down</v>
      </c>
      <c r="P877">
        <f t="shared" si="398"/>
        <v>1.3317000000000001</v>
      </c>
      <c r="Q877">
        <f t="shared" si="406"/>
        <v>1.32873</v>
      </c>
      <c r="R877" t="str">
        <f t="shared" si="407"/>
        <v>fast</v>
      </c>
      <c r="S877" t="str">
        <f t="shared" si="416"/>
        <v>cont</v>
      </c>
      <c r="T877" s="1">
        <v>109.97</v>
      </c>
      <c r="U877" t="str">
        <f t="shared" si="393"/>
        <v>down</v>
      </c>
      <c r="V877">
        <f t="shared" si="399"/>
        <v>109.96099999999998</v>
      </c>
      <c r="W877">
        <f t="shared" si="408"/>
        <v>110.08549999999998</v>
      </c>
      <c r="X877" t="str">
        <f t="shared" si="409"/>
        <v>slow</v>
      </c>
      <c r="Y877" t="str">
        <f t="shared" si="417"/>
        <v>cont</v>
      </c>
      <c r="Z877" s="1">
        <v>0.70250000000000001</v>
      </c>
      <c r="AA877" t="str">
        <f t="shared" si="394"/>
        <v>down</v>
      </c>
      <c r="AB877">
        <f t="shared" si="400"/>
        <v>0.69751999999999992</v>
      </c>
      <c r="AC877">
        <f t="shared" si="410"/>
        <v>0.69349500000000019</v>
      </c>
      <c r="AD877" t="str">
        <f t="shared" si="411"/>
        <v>fast</v>
      </c>
      <c r="AE877" t="str">
        <f t="shared" si="418"/>
        <v>cont</v>
      </c>
      <c r="AF877" s="1">
        <v>1.6992</v>
      </c>
      <c r="AG877" t="str">
        <f t="shared" si="395"/>
        <v>down</v>
      </c>
      <c r="AH877">
        <f t="shared" si="401"/>
        <v>1.6845100000000002</v>
      </c>
      <c r="AI877">
        <f t="shared" si="412"/>
        <v>1.677505</v>
      </c>
      <c r="AJ877" t="str">
        <f t="shared" si="413"/>
        <v>fast</v>
      </c>
      <c r="AK877" t="str">
        <f t="shared" si="419"/>
        <v>cont</v>
      </c>
    </row>
    <row r="878" spans="1:37">
      <c r="A878">
        <v>20031026</v>
      </c>
      <c r="B878" s="1">
        <v>1.1778999999999999</v>
      </c>
      <c r="C878" t="str">
        <f t="shared" si="390"/>
        <v>up</v>
      </c>
      <c r="D878">
        <f t="shared" si="396"/>
        <v>1.1752999999999998</v>
      </c>
      <c r="E878">
        <f t="shared" si="402"/>
        <v>1.1765000000000001</v>
      </c>
      <c r="F878" t="str">
        <f t="shared" si="403"/>
        <v>slow</v>
      </c>
      <c r="G878" t="str">
        <f t="shared" si="414"/>
        <v>cont</v>
      </c>
      <c r="H878" s="1">
        <v>1.3069999999999999</v>
      </c>
      <c r="I878" t="str">
        <f t="shared" si="391"/>
        <v>up</v>
      </c>
      <c r="J878">
        <f t="shared" si="397"/>
        <v>1.31908</v>
      </c>
      <c r="K878">
        <f t="shared" si="404"/>
        <v>1.328395</v>
      </c>
      <c r="L878" t="str">
        <f t="shared" si="405"/>
        <v>slow</v>
      </c>
      <c r="M878" t="str">
        <f t="shared" si="415"/>
        <v>cont</v>
      </c>
      <c r="N878" s="1">
        <v>1.3143</v>
      </c>
      <c r="O878" t="str">
        <f t="shared" si="392"/>
        <v>up</v>
      </c>
      <c r="P878">
        <f t="shared" si="398"/>
        <v>1.3295999999999999</v>
      </c>
      <c r="Q878">
        <f t="shared" si="406"/>
        <v>1.3283750000000001</v>
      </c>
      <c r="R878" t="str">
        <f t="shared" si="407"/>
        <v>fast</v>
      </c>
      <c r="S878" t="str">
        <f t="shared" si="416"/>
        <v>cont</v>
      </c>
      <c r="T878" s="1">
        <v>109.04</v>
      </c>
      <c r="U878" t="str">
        <f t="shared" si="393"/>
        <v>down</v>
      </c>
      <c r="V878">
        <f t="shared" si="399"/>
        <v>109.84200000000001</v>
      </c>
      <c r="W878">
        <f t="shared" si="408"/>
        <v>109.97949999999999</v>
      </c>
      <c r="X878" t="str">
        <f t="shared" si="409"/>
        <v>slow</v>
      </c>
      <c r="Y878" t="str">
        <f t="shared" si="417"/>
        <v>cont</v>
      </c>
      <c r="Z878" s="1">
        <v>0.70040000000000002</v>
      </c>
      <c r="AA878" t="str">
        <f t="shared" si="394"/>
        <v>up</v>
      </c>
      <c r="AB878">
        <f t="shared" si="400"/>
        <v>0.69845000000000002</v>
      </c>
      <c r="AC878">
        <f t="shared" si="410"/>
        <v>0.69416000000000011</v>
      </c>
      <c r="AD878" t="str">
        <f t="shared" si="411"/>
        <v>fast</v>
      </c>
      <c r="AE878" t="str">
        <f t="shared" si="418"/>
        <v>cont</v>
      </c>
      <c r="AF878" s="1">
        <v>1.696</v>
      </c>
      <c r="AG878" t="str">
        <f t="shared" si="395"/>
        <v>up</v>
      </c>
      <c r="AH878">
        <f t="shared" si="401"/>
        <v>1.6864599999999998</v>
      </c>
      <c r="AI878">
        <f t="shared" si="412"/>
        <v>1.6785500000000002</v>
      </c>
      <c r="AJ878" t="str">
        <f t="shared" si="413"/>
        <v>fast</v>
      </c>
      <c r="AK878" t="str">
        <f t="shared" si="419"/>
        <v>cont</v>
      </c>
    </row>
    <row r="879" spans="1:37">
      <c r="A879">
        <v>20031027</v>
      </c>
      <c r="B879" s="1">
        <v>1.1780999999999999</v>
      </c>
      <c r="C879" t="str">
        <f t="shared" si="390"/>
        <v>down</v>
      </c>
      <c r="D879">
        <f t="shared" si="396"/>
        <v>1.1756699999999998</v>
      </c>
      <c r="E879">
        <f t="shared" si="402"/>
        <v>1.1768100000000001</v>
      </c>
      <c r="F879" t="str">
        <f t="shared" si="403"/>
        <v>slow</v>
      </c>
      <c r="G879" t="str">
        <f t="shared" si="414"/>
        <v>cont</v>
      </c>
      <c r="H879" s="1">
        <v>1.3130999999999999</v>
      </c>
      <c r="I879" t="str">
        <f t="shared" si="391"/>
        <v>up</v>
      </c>
      <c r="J879">
        <f t="shared" si="397"/>
        <v>1.3173500000000002</v>
      </c>
      <c r="K879">
        <f t="shared" si="404"/>
        <v>1.3266649999999998</v>
      </c>
      <c r="L879" t="str">
        <f t="shared" si="405"/>
        <v>slow</v>
      </c>
      <c r="M879" t="str">
        <f t="shared" si="415"/>
        <v>cont</v>
      </c>
      <c r="N879" s="1">
        <v>1.3190999999999999</v>
      </c>
      <c r="O879" t="str">
        <f t="shared" si="392"/>
        <v>up</v>
      </c>
      <c r="P879">
        <f t="shared" si="398"/>
        <v>1.3280799999999999</v>
      </c>
      <c r="Q879">
        <f t="shared" si="406"/>
        <v>1.3273950000000001</v>
      </c>
      <c r="R879" t="str">
        <f t="shared" si="407"/>
        <v>fast</v>
      </c>
      <c r="S879" t="str">
        <f t="shared" si="416"/>
        <v>cont</v>
      </c>
      <c r="T879" s="1">
        <v>109.01</v>
      </c>
      <c r="U879" t="str">
        <f t="shared" si="393"/>
        <v>down</v>
      </c>
      <c r="V879">
        <f t="shared" si="399"/>
        <v>109.76400000000001</v>
      </c>
      <c r="W879">
        <f t="shared" si="408"/>
        <v>109.87950000000001</v>
      </c>
      <c r="X879" t="str">
        <f t="shared" si="409"/>
        <v>slow</v>
      </c>
      <c r="Y879" t="str">
        <f t="shared" si="417"/>
        <v>cont</v>
      </c>
      <c r="Z879" s="1">
        <v>0.70550000000000002</v>
      </c>
      <c r="AA879" t="str">
        <f t="shared" si="394"/>
        <v>up</v>
      </c>
      <c r="AB879">
        <f t="shared" si="400"/>
        <v>0.69978999999999991</v>
      </c>
      <c r="AC879">
        <f t="shared" si="410"/>
        <v>0.69516500000000025</v>
      </c>
      <c r="AD879" t="str">
        <f t="shared" si="411"/>
        <v>fast</v>
      </c>
      <c r="AE879" t="str">
        <f t="shared" si="418"/>
        <v>cont</v>
      </c>
      <c r="AF879" s="1">
        <v>1.6975</v>
      </c>
      <c r="AG879" t="str">
        <f t="shared" si="395"/>
        <v>up</v>
      </c>
      <c r="AH879">
        <f t="shared" si="401"/>
        <v>1.6885800000000004</v>
      </c>
      <c r="AI879">
        <f t="shared" si="412"/>
        <v>1.6797550000000006</v>
      </c>
      <c r="AJ879" t="str">
        <f t="shared" si="413"/>
        <v>fast</v>
      </c>
      <c r="AK879" t="str">
        <f t="shared" si="419"/>
        <v>cont</v>
      </c>
    </row>
    <row r="880" spans="1:37">
      <c r="A880">
        <v>20031028</v>
      </c>
      <c r="B880" s="1">
        <v>1.1738999999999999</v>
      </c>
      <c r="C880" t="str">
        <f t="shared" si="390"/>
        <v>down</v>
      </c>
      <c r="D880">
        <f t="shared" si="396"/>
        <v>1.1761299999999999</v>
      </c>
      <c r="E880">
        <f t="shared" si="402"/>
        <v>1.1775350000000002</v>
      </c>
      <c r="F880" t="str">
        <f t="shared" si="403"/>
        <v>slow</v>
      </c>
      <c r="G880" t="str">
        <f t="shared" si="414"/>
        <v>cont</v>
      </c>
      <c r="H880" s="1">
        <v>1.3165</v>
      </c>
      <c r="I880" t="str">
        <f t="shared" si="391"/>
        <v>down</v>
      </c>
      <c r="J880">
        <f t="shared" si="397"/>
        <v>1.3159799999999999</v>
      </c>
      <c r="K880">
        <f t="shared" si="404"/>
        <v>1.3251949999999997</v>
      </c>
      <c r="L880" t="str">
        <f t="shared" si="405"/>
        <v>slow</v>
      </c>
      <c r="M880" t="str">
        <f t="shared" si="415"/>
        <v>cont</v>
      </c>
      <c r="N880" s="1">
        <v>1.3319000000000001</v>
      </c>
      <c r="O880" t="str">
        <f t="shared" si="392"/>
        <v>up</v>
      </c>
      <c r="P880">
        <f t="shared" si="398"/>
        <v>1.3275300000000001</v>
      </c>
      <c r="Q880">
        <f t="shared" si="406"/>
        <v>1.3271950000000001</v>
      </c>
      <c r="R880" t="str">
        <f t="shared" si="407"/>
        <v>fast</v>
      </c>
      <c r="S880" t="str">
        <f t="shared" si="416"/>
        <v>cont</v>
      </c>
      <c r="T880" s="1">
        <v>108.61</v>
      </c>
      <c r="U880" t="str">
        <f t="shared" si="393"/>
        <v>down</v>
      </c>
      <c r="V880">
        <f t="shared" si="399"/>
        <v>109.596</v>
      </c>
      <c r="W880">
        <f t="shared" si="408"/>
        <v>109.75150000000001</v>
      </c>
      <c r="X880" t="str">
        <f t="shared" si="409"/>
        <v>slow</v>
      </c>
      <c r="Y880" t="str">
        <f t="shared" si="417"/>
        <v>cont</v>
      </c>
      <c r="Z880" s="1">
        <v>0.70620000000000005</v>
      </c>
      <c r="AA880" t="str">
        <f t="shared" si="394"/>
        <v>up</v>
      </c>
      <c r="AB880">
        <f t="shared" si="400"/>
        <v>0.70114999999999994</v>
      </c>
      <c r="AC880">
        <f t="shared" si="410"/>
        <v>0.69653500000000013</v>
      </c>
      <c r="AD880" t="str">
        <f t="shared" si="411"/>
        <v>fast</v>
      </c>
      <c r="AE880" t="str">
        <f t="shared" si="418"/>
        <v>cont</v>
      </c>
      <c r="AF880" s="1">
        <v>1.6998</v>
      </c>
      <c r="AG880" t="str">
        <f t="shared" si="395"/>
        <v>up</v>
      </c>
      <c r="AH880">
        <f t="shared" si="401"/>
        <v>1.6903999999999999</v>
      </c>
      <c r="AI880">
        <f t="shared" si="412"/>
        <v>1.6816700000000004</v>
      </c>
      <c r="AJ880" t="str">
        <f t="shared" si="413"/>
        <v>fast</v>
      </c>
      <c r="AK880" t="str">
        <f t="shared" si="419"/>
        <v>cont</v>
      </c>
    </row>
    <row r="881" spans="1:37">
      <c r="A881">
        <v>20031029</v>
      </c>
      <c r="B881" s="1">
        <v>1.1717</v>
      </c>
      <c r="C881" t="str">
        <f t="shared" si="390"/>
        <v>up</v>
      </c>
      <c r="D881">
        <f t="shared" si="396"/>
        <v>1.17648</v>
      </c>
      <c r="E881">
        <f t="shared" si="402"/>
        <v>1.1775250000000004</v>
      </c>
      <c r="F881" t="str">
        <f t="shared" si="403"/>
        <v>slow</v>
      </c>
      <c r="G881" t="str">
        <f t="shared" si="414"/>
        <v>cont</v>
      </c>
      <c r="H881" s="1">
        <v>1.3128</v>
      </c>
      <c r="I881" t="str">
        <f t="shared" si="391"/>
        <v>up</v>
      </c>
      <c r="J881">
        <f t="shared" si="397"/>
        <v>1.3149899999999999</v>
      </c>
      <c r="K881">
        <f t="shared" si="404"/>
        <v>1.3234449999999998</v>
      </c>
      <c r="L881" t="str">
        <f t="shared" si="405"/>
        <v>slow</v>
      </c>
      <c r="M881" t="str">
        <f t="shared" si="415"/>
        <v>cont</v>
      </c>
      <c r="N881" s="1">
        <v>1.3321000000000001</v>
      </c>
      <c r="O881" t="str">
        <f t="shared" si="392"/>
        <v>up</v>
      </c>
      <c r="P881">
        <f t="shared" si="398"/>
        <v>1.3263000000000003</v>
      </c>
      <c r="Q881">
        <f t="shared" si="406"/>
        <v>1.3268600000000002</v>
      </c>
      <c r="R881" t="str">
        <f t="shared" si="407"/>
        <v>slow</v>
      </c>
      <c r="S881" t="str">
        <f t="shared" si="416"/>
        <v>cross</v>
      </c>
      <c r="T881" s="1">
        <v>108.36</v>
      </c>
      <c r="U881" t="str">
        <f t="shared" si="393"/>
        <v>up</v>
      </c>
      <c r="V881">
        <f t="shared" si="399"/>
        <v>109.431</v>
      </c>
      <c r="W881">
        <f t="shared" si="408"/>
        <v>109.60350000000001</v>
      </c>
      <c r="X881" t="str">
        <f t="shared" si="409"/>
        <v>slow</v>
      </c>
      <c r="Y881" t="str">
        <f t="shared" si="417"/>
        <v>cont</v>
      </c>
      <c r="Z881" s="1">
        <v>0.70709999999999995</v>
      </c>
      <c r="AA881" t="str">
        <f t="shared" si="394"/>
        <v>up</v>
      </c>
      <c r="AB881">
        <f t="shared" si="400"/>
        <v>0.70248999999999995</v>
      </c>
      <c r="AC881">
        <f t="shared" si="410"/>
        <v>0.69761000000000017</v>
      </c>
      <c r="AD881" t="str">
        <f t="shared" si="411"/>
        <v>fast</v>
      </c>
      <c r="AE881" t="str">
        <f t="shared" si="418"/>
        <v>cont</v>
      </c>
      <c r="AF881" s="1">
        <v>1.7075</v>
      </c>
      <c r="AG881" t="str">
        <f t="shared" si="395"/>
        <v>down</v>
      </c>
      <c r="AH881">
        <f t="shared" si="401"/>
        <v>1.6933799999999999</v>
      </c>
      <c r="AI881">
        <f t="shared" si="412"/>
        <v>1.6832650000000005</v>
      </c>
      <c r="AJ881" t="str">
        <f t="shared" si="413"/>
        <v>fast</v>
      </c>
      <c r="AK881" t="str">
        <f t="shared" si="419"/>
        <v>cont</v>
      </c>
    </row>
    <row r="882" spans="1:37">
      <c r="A882">
        <v>20031030</v>
      </c>
      <c r="B882" s="1">
        <v>1.1754</v>
      </c>
      <c r="C882" t="str">
        <f t="shared" si="390"/>
        <v>down</v>
      </c>
      <c r="D882">
        <f t="shared" si="396"/>
        <v>1.1769000000000001</v>
      </c>
      <c r="E882">
        <f t="shared" si="402"/>
        <v>1.1772450000000003</v>
      </c>
      <c r="F882" t="str">
        <f t="shared" si="403"/>
        <v>slow</v>
      </c>
      <c r="G882" t="str">
        <f t="shared" si="414"/>
        <v>cont</v>
      </c>
      <c r="H882" s="1">
        <v>1.3157000000000001</v>
      </c>
      <c r="I882" t="str">
        <f t="shared" si="391"/>
        <v>up</v>
      </c>
      <c r="J882">
        <f t="shared" si="397"/>
        <v>1.3149799999999998</v>
      </c>
      <c r="K882">
        <f t="shared" si="404"/>
        <v>1.3221749999999994</v>
      </c>
      <c r="L882" t="str">
        <f t="shared" si="405"/>
        <v>slow</v>
      </c>
      <c r="M882" t="str">
        <f t="shared" si="415"/>
        <v>cont</v>
      </c>
      <c r="N882" s="1">
        <v>1.3347</v>
      </c>
      <c r="O882" t="str">
        <f t="shared" si="392"/>
        <v>up</v>
      </c>
      <c r="P882">
        <f t="shared" si="398"/>
        <v>1.32704</v>
      </c>
      <c r="Q882">
        <f t="shared" si="406"/>
        <v>1.3275300000000001</v>
      </c>
      <c r="R882" t="str">
        <f t="shared" si="407"/>
        <v>slow</v>
      </c>
      <c r="S882" t="str">
        <f t="shared" si="416"/>
        <v>cont</v>
      </c>
      <c r="T882" s="1">
        <v>108.84</v>
      </c>
      <c r="U882" t="str">
        <f t="shared" si="393"/>
        <v>up</v>
      </c>
      <c r="V882">
        <f t="shared" si="399"/>
        <v>109.41800000000001</v>
      </c>
      <c r="W882">
        <f t="shared" si="408"/>
        <v>109.4905</v>
      </c>
      <c r="X882" t="str">
        <f t="shared" si="409"/>
        <v>slow</v>
      </c>
      <c r="Y882" t="str">
        <f t="shared" si="417"/>
        <v>cont</v>
      </c>
      <c r="Z882" s="1">
        <v>0.71050000000000002</v>
      </c>
      <c r="AA882" t="str">
        <f t="shared" si="394"/>
        <v>down</v>
      </c>
      <c r="AB882">
        <f t="shared" si="400"/>
        <v>0.70405999999999991</v>
      </c>
      <c r="AC882">
        <f t="shared" si="410"/>
        <v>0.69854500000000008</v>
      </c>
      <c r="AD882" t="str">
        <f t="shared" si="411"/>
        <v>fast</v>
      </c>
      <c r="AE882" t="str">
        <f t="shared" si="418"/>
        <v>cont</v>
      </c>
      <c r="AF882" s="1">
        <v>1.7070000000000001</v>
      </c>
      <c r="AG882" t="str">
        <f t="shared" si="395"/>
        <v>down</v>
      </c>
      <c r="AH882">
        <f t="shared" si="401"/>
        <v>1.6961499999999998</v>
      </c>
      <c r="AI882">
        <f t="shared" si="412"/>
        <v>1.6847350000000003</v>
      </c>
      <c r="AJ882" t="str">
        <f t="shared" si="413"/>
        <v>fast</v>
      </c>
      <c r="AK882" t="str">
        <f t="shared" si="419"/>
        <v>cont</v>
      </c>
    </row>
    <row r="883" spans="1:37">
      <c r="A883">
        <v>20031031</v>
      </c>
      <c r="B883" s="1">
        <v>1.1653</v>
      </c>
      <c r="C883" t="str">
        <f t="shared" si="390"/>
        <v>down</v>
      </c>
      <c r="D883">
        <f t="shared" si="396"/>
        <v>1.1764399999999999</v>
      </c>
      <c r="E883">
        <f t="shared" si="402"/>
        <v>1.17632</v>
      </c>
      <c r="F883" t="str">
        <f t="shared" si="403"/>
        <v>fast</v>
      </c>
      <c r="G883" t="str">
        <f t="shared" si="414"/>
        <v>cross</v>
      </c>
      <c r="H883" s="1">
        <v>1.3223</v>
      </c>
      <c r="I883" t="str">
        <f t="shared" si="391"/>
        <v>down</v>
      </c>
      <c r="J883">
        <f t="shared" si="397"/>
        <v>1.3150099999999998</v>
      </c>
      <c r="K883">
        <f t="shared" si="404"/>
        <v>1.321545</v>
      </c>
      <c r="L883" t="str">
        <f t="shared" si="405"/>
        <v>slow</v>
      </c>
      <c r="M883" t="str">
        <f t="shared" si="415"/>
        <v>cont</v>
      </c>
      <c r="N883" s="1">
        <v>1.3422000000000001</v>
      </c>
      <c r="O883" t="str">
        <f t="shared" si="392"/>
        <v>down</v>
      </c>
      <c r="P883">
        <f t="shared" si="398"/>
        <v>1.3275200000000003</v>
      </c>
      <c r="Q883">
        <f t="shared" si="406"/>
        <v>1.3288350000000002</v>
      </c>
      <c r="R883" t="str">
        <f t="shared" si="407"/>
        <v>slow</v>
      </c>
      <c r="S883" t="str">
        <f t="shared" si="416"/>
        <v>cont</v>
      </c>
      <c r="T883" s="1">
        <v>110.2</v>
      </c>
      <c r="U883" t="str">
        <f t="shared" si="393"/>
        <v>down</v>
      </c>
      <c r="V883">
        <f t="shared" si="399"/>
        <v>109.38199999999999</v>
      </c>
      <c r="W883">
        <f t="shared" si="408"/>
        <v>109.50599999999997</v>
      </c>
      <c r="X883" t="str">
        <f t="shared" si="409"/>
        <v>slow</v>
      </c>
      <c r="Y883" t="str">
        <f t="shared" si="417"/>
        <v>cont</v>
      </c>
      <c r="Z883" s="1">
        <v>0.7097</v>
      </c>
      <c r="AA883" t="str">
        <f t="shared" si="394"/>
        <v>down</v>
      </c>
      <c r="AB883">
        <f t="shared" si="400"/>
        <v>0.7055499999999999</v>
      </c>
      <c r="AC883">
        <f t="shared" si="410"/>
        <v>0.69940500000000005</v>
      </c>
      <c r="AD883" t="str">
        <f t="shared" si="411"/>
        <v>fast</v>
      </c>
      <c r="AE883" t="str">
        <f t="shared" si="418"/>
        <v>cont</v>
      </c>
      <c r="AF883" s="1">
        <v>1.6993</v>
      </c>
      <c r="AG883" t="str">
        <f t="shared" si="395"/>
        <v>down</v>
      </c>
      <c r="AH883">
        <f t="shared" si="401"/>
        <v>1.6979600000000001</v>
      </c>
      <c r="AI883">
        <f t="shared" si="412"/>
        <v>1.686345</v>
      </c>
      <c r="AJ883" t="str">
        <f t="shared" si="413"/>
        <v>fast</v>
      </c>
      <c r="AK883" t="str">
        <f t="shared" si="419"/>
        <v>cont</v>
      </c>
    </row>
    <row r="884" spans="1:37">
      <c r="A884">
        <v>20031102</v>
      </c>
      <c r="B884" s="1">
        <v>1.1586000000000001</v>
      </c>
      <c r="C884" t="str">
        <f t="shared" si="390"/>
        <v>up</v>
      </c>
      <c r="D884">
        <f t="shared" si="396"/>
        <v>1.1753399999999998</v>
      </c>
      <c r="E884">
        <f t="shared" si="402"/>
        <v>1.17496</v>
      </c>
      <c r="F884" t="str">
        <f t="shared" si="403"/>
        <v>fast</v>
      </c>
      <c r="G884" t="str">
        <f t="shared" si="414"/>
        <v>cont</v>
      </c>
      <c r="H884" s="1">
        <v>1.32</v>
      </c>
      <c r="I884" t="str">
        <f t="shared" si="391"/>
        <v>up</v>
      </c>
      <c r="J884">
        <f t="shared" si="397"/>
        <v>1.3145099999999998</v>
      </c>
      <c r="K884">
        <f t="shared" si="404"/>
        <v>1.3204599999999997</v>
      </c>
      <c r="L884" t="str">
        <f t="shared" si="405"/>
        <v>slow</v>
      </c>
      <c r="M884" t="str">
        <f t="shared" si="415"/>
        <v>cont</v>
      </c>
      <c r="N884" s="1">
        <v>1.3403</v>
      </c>
      <c r="O884" t="str">
        <f t="shared" si="392"/>
        <v>up</v>
      </c>
      <c r="P884">
        <f t="shared" si="398"/>
        <v>1.3278700000000001</v>
      </c>
      <c r="Q884">
        <f t="shared" si="406"/>
        <v>1.3296350000000001</v>
      </c>
      <c r="R884" t="str">
        <f t="shared" si="407"/>
        <v>slow</v>
      </c>
      <c r="S884" t="str">
        <f t="shared" si="416"/>
        <v>cont</v>
      </c>
      <c r="T884" s="1">
        <v>109.87</v>
      </c>
      <c r="U884" t="str">
        <f t="shared" si="393"/>
        <v>up</v>
      </c>
      <c r="V884">
        <f t="shared" si="399"/>
        <v>109.34</v>
      </c>
      <c r="W884">
        <f t="shared" si="408"/>
        <v>109.52049999999997</v>
      </c>
      <c r="X884" t="str">
        <f t="shared" si="409"/>
        <v>slow</v>
      </c>
      <c r="Y884" t="str">
        <f t="shared" si="417"/>
        <v>cont</v>
      </c>
      <c r="Z884" s="1">
        <v>0.70740000000000003</v>
      </c>
      <c r="AA884" t="str">
        <f t="shared" si="394"/>
        <v>up</v>
      </c>
      <c r="AB884">
        <f t="shared" si="400"/>
        <v>0.70627999999999991</v>
      </c>
      <c r="AC884">
        <f t="shared" si="410"/>
        <v>0.70000000000000007</v>
      </c>
      <c r="AD884" t="str">
        <f t="shared" si="411"/>
        <v>fast</v>
      </c>
      <c r="AE884" t="str">
        <f t="shared" si="418"/>
        <v>cont</v>
      </c>
      <c r="AF884" s="1">
        <v>1.6956</v>
      </c>
      <c r="AG884" t="str">
        <f t="shared" si="395"/>
        <v>up</v>
      </c>
      <c r="AH884">
        <f t="shared" si="401"/>
        <v>1.6997999999999998</v>
      </c>
      <c r="AI884">
        <f t="shared" si="412"/>
        <v>1.6876650000000002</v>
      </c>
      <c r="AJ884" t="str">
        <f t="shared" si="413"/>
        <v>fast</v>
      </c>
      <c r="AK884" t="str">
        <f t="shared" si="419"/>
        <v>cont</v>
      </c>
    </row>
    <row r="885" spans="1:37">
      <c r="A885">
        <v>20031103</v>
      </c>
      <c r="B885" s="1">
        <v>1.1616</v>
      </c>
      <c r="C885" t="str">
        <f t="shared" si="390"/>
        <v>down</v>
      </c>
      <c r="D885">
        <f t="shared" si="396"/>
        <v>1.1732399999999998</v>
      </c>
      <c r="E885">
        <f t="shared" si="402"/>
        <v>1.173805</v>
      </c>
      <c r="F885" t="str">
        <f t="shared" si="403"/>
        <v>slow</v>
      </c>
      <c r="G885" t="str">
        <f t="shared" si="414"/>
        <v>cross</v>
      </c>
      <c r="H885" s="1">
        <v>1.3378000000000001</v>
      </c>
      <c r="I885" t="str">
        <f t="shared" si="391"/>
        <v>up</v>
      </c>
      <c r="J885">
        <f t="shared" si="397"/>
        <v>1.31653</v>
      </c>
      <c r="K885">
        <f t="shared" si="404"/>
        <v>1.320325</v>
      </c>
      <c r="L885" t="str">
        <f t="shared" si="405"/>
        <v>slow</v>
      </c>
      <c r="M885" t="str">
        <f t="shared" si="415"/>
        <v>cont</v>
      </c>
      <c r="N885" s="1">
        <v>1.3641000000000001</v>
      </c>
      <c r="O885" t="str">
        <f t="shared" si="392"/>
        <v>up</v>
      </c>
      <c r="P885">
        <f t="shared" si="398"/>
        <v>1.33107</v>
      </c>
      <c r="Q885">
        <f t="shared" si="406"/>
        <v>1.3317350000000001</v>
      </c>
      <c r="R885" t="str">
        <f t="shared" si="407"/>
        <v>slow</v>
      </c>
      <c r="S885" t="str">
        <f t="shared" si="416"/>
        <v>cont</v>
      </c>
      <c r="T885" s="1">
        <v>111.47</v>
      </c>
      <c r="U885" t="str">
        <f t="shared" si="393"/>
        <v>down</v>
      </c>
      <c r="V885">
        <f t="shared" si="399"/>
        <v>109.52000000000001</v>
      </c>
      <c r="W885">
        <f t="shared" si="408"/>
        <v>109.62949999999998</v>
      </c>
      <c r="X885" t="str">
        <f t="shared" si="409"/>
        <v>slow</v>
      </c>
      <c r="Y885" t="str">
        <f t="shared" si="417"/>
        <v>cont</v>
      </c>
      <c r="Z885" s="1">
        <v>0.70879999999999999</v>
      </c>
      <c r="AA885" t="str">
        <f t="shared" si="394"/>
        <v>up</v>
      </c>
      <c r="AB885">
        <f t="shared" si="400"/>
        <v>0.70643999999999996</v>
      </c>
      <c r="AC885">
        <f t="shared" si="410"/>
        <v>0.70074999999999998</v>
      </c>
      <c r="AD885" t="str">
        <f t="shared" si="411"/>
        <v>fast</v>
      </c>
      <c r="AE885" t="str">
        <f t="shared" si="418"/>
        <v>cont</v>
      </c>
      <c r="AF885" s="1">
        <v>1.6977</v>
      </c>
      <c r="AG885" t="str">
        <f t="shared" si="395"/>
        <v>down</v>
      </c>
      <c r="AH885">
        <f t="shared" si="401"/>
        <v>1.6999099999999998</v>
      </c>
      <c r="AI885">
        <f t="shared" si="412"/>
        <v>1.6889449999999999</v>
      </c>
      <c r="AJ885" t="str">
        <f t="shared" si="413"/>
        <v>fast</v>
      </c>
      <c r="AK885" t="str">
        <f t="shared" si="419"/>
        <v>cont</v>
      </c>
    </row>
    <row r="886" spans="1:37">
      <c r="A886">
        <v>20031104</v>
      </c>
      <c r="B886" s="1">
        <v>1.1509</v>
      </c>
      <c r="C886" t="str">
        <f t="shared" si="390"/>
        <v>down</v>
      </c>
      <c r="D886">
        <f t="shared" si="396"/>
        <v>1.1698900000000001</v>
      </c>
      <c r="E886">
        <f t="shared" si="402"/>
        <v>1.1722899999999998</v>
      </c>
      <c r="F886" t="str">
        <f t="shared" si="403"/>
        <v>slow</v>
      </c>
      <c r="G886" t="str">
        <f t="shared" si="414"/>
        <v>cont</v>
      </c>
      <c r="H886" s="1">
        <v>1.3431999999999999</v>
      </c>
      <c r="I886" t="str">
        <f t="shared" si="391"/>
        <v>down</v>
      </c>
      <c r="J886">
        <f t="shared" si="397"/>
        <v>1.3197100000000002</v>
      </c>
      <c r="K886">
        <f t="shared" si="404"/>
        <v>1.321455</v>
      </c>
      <c r="L886" t="str">
        <f t="shared" si="405"/>
        <v>slow</v>
      </c>
      <c r="M886" t="str">
        <f t="shared" si="415"/>
        <v>cont</v>
      </c>
      <c r="N886" s="1">
        <v>1.3653999999999999</v>
      </c>
      <c r="O886" t="str">
        <f t="shared" si="392"/>
        <v>up</v>
      </c>
      <c r="P886">
        <f t="shared" si="398"/>
        <v>1.33595</v>
      </c>
      <c r="Q886">
        <f t="shared" si="406"/>
        <v>1.3344150000000004</v>
      </c>
      <c r="R886" t="str">
        <f t="shared" si="407"/>
        <v>fast</v>
      </c>
      <c r="S886" t="str">
        <f t="shared" si="416"/>
        <v>cross</v>
      </c>
      <c r="T886" s="1">
        <v>110.79</v>
      </c>
      <c r="U886" t="str">
        <f t="shared" si="393"/>
        <v>down</v>
      </c>
      <c r="V886">
        <f t="shared" si="399"/>
        <v>109.61600000000001</v>
      </c>
      <c r="W886">
        <f t="shared" si="408"/>
        <v>109.74399999999999</v>
      </c>
      <c r="X886" t="str">
        <f t="shared" si="409"/>
        <v>slow</v>
      </c>
      <c r="Y886" t="str">
        <f t="shared" si="417"/>
        <v>cont</v>
      </c>
      <c r="Z886" s="1">
        <v>0.71140000000000003</v>
      </c>
      <c r="AA886" t="str">
        <f t="shared" si="394"/>
        <v>up</v>
      </c>
      <c r="AB886">
        <f t="shared" si="400"/>
        <v>0.70694999999999997</v>
      </c>
      <c r="AC886">
        <f t="shared" si="410"/>
        <v>0.70169499999999996</v>
      </c>
      <c r="AD886" t="str">
        <f t="shared" si="411"/>
        <v>fast</v>
      </c>
      <c r="AE886" t="str">
        <f t="shared" si="418"/>
        <v>cont</v>
      </c>
      <c r="AF886" s="1">
        <v>1.6847000000000001</v>
      </c>
      <c r="AG886" t="str">
        <f t="shared" si="395"/>
        <v>up</v>
      </c>
      <c r="AH886">
        <f t="shared" si="401"/>
        <v>1.6984300000000001</v>
      </c>
      <c r="AI886">
        <f t="shared" si="412"/>
        <v>1.6899150000000003</v>
      </c>
      <c r="AJ886" t="str">
        <f t="shared" si="413"/>
        <v>fast</v>
      </c>
      <c r="AK886" t="str">
        <f t="shared" si="419"/>
        <v>cont</v>
      </c>
    </row>
    <row r="887" spans="1:37">
      <c r="A887">
        <v>20031105</v>
      </c>
      <c r="B887" s="1">
        <v>1.1496</v>
      </c>
      <c r="C887" t="str">
        <f t="shared" si="390"/>
        <v>down</v>
      </c>
      <c r="D887">
        <f t="shared" si="396"/>
        <v>1.1662999999999999</v>
      </c>
      <c r="E887">
        <f t="shared" si="402"/>
        <v>1.1707199999999998</v>
      </c>
      <c r="F887" t="str">
        <f t="shared" si="403"/>
        <v>slow</v>
      </c>
      <c r="G887" t="str">
        <f t="shared" si="414"/>
        <v>cont</v>
      </c>
      <c r="H887" s="1">
        <v>1.3354999999999999</v>
      </c>
      <c r="I887" t="str">
        <f t="shared" si="391"/>
        <v>up</v>
      </c>
      <c r="J887">
        <f t="shared" si="397"/>
        <v>1.32239</v>
      </c>
      <c r="K887">
        <f t="shared" si="404"/>
        <v>1.3219299999999998</v>
      </c>
      <c r="L887" t="str">
        <f t="shared" si="405"/>
        <v>fast</v>
      </c>
      <c r="M887" t="str">
        <f t="shared" si="415"/>
        <v>cross</v>
      </c>
      <c r="N887" s="1">
        <v>1.3723000000000001</v>
      </c>
      <c r="O887" t="str">
        <f t="shared" si="392"/>
        <v>up</v>
      </c>
      <c r="P887">
        <f t="shared" si="398"/>
        <v>1.3416399999999999</v>
      </c>
      <c r="Q887">
        <f t="shared" si="406"/>
        <v>1.33667</v>
      </c>
      <c r="R887" t="str">
        <f t="shared" si="407"/>
        <v>fast</v>
      </c>
      <c r="S887" t="str">
        <f t="shared" si="416"/>
        <v>cont</v>
      </c>
      <c r="T887" s="1">
        <v>110.03</v>
      </c>
      <c r="U887" t="str">
        <f t="shared" si="393"/>
        <v>up</v>
      </c>
      <c r="V887">
        <f t="shared" si="399"/>
        <v>109.622</v>
      </c>
      <c r="W887">
        <f t="shared" si="408"/>
        <v>109.7915</v>
      </c>
      <c r="X887" t="str">
        <f t="shared" si="409"/>
        <v>slow</v>
      </c>
      <c r="Y887" t="str">
        <f t="shared" si="417"/>
        <v>cont</v>
      </c>
      <c r="Z887" s="1">
        <v>0.7117</v>
      </c>
      <c r="AA887" t="str">
        <f t="shared" si="394"/>
        <v>up</v>
      </c>
      <c r="AB887">
        <f t="shared" si="400"/>
        <v>0.70787</v>
      </c>
      <c r="AC887">
        <f t="shared" si="410"/>
        <v>0.70269500000000007</v>
      </c>
      <c r="AD887" t="str">
        <f t="shared" si="411"/>
        <v>fast</v>
      </c>
      <c r="AE887" t="str">
        <f t="shared" si="418"/>
        <v>cont</v>
      </c>
      <c r="AF887" s="1">
        <v>1.6870000000000001</v>
      </c>
      <c r="AG887" t="str">
        <f t="shared" si="395"/>
        <v>down</v>
      </c>
      <c r="AH887">
        <f t="shared" si="401"/>
        <v>1.6972100000000001</v>
      </c>
      <c r="AI887">
        <f t="shared" si="412"/>
        <v>1.6908600000000003</v>
      </c>
      <c r="AJ887" t="str">
        <f t="shared" si="413"/>
        <v>fast</v>
      </c>
      <c r="AK887" t="str">
        <f t="shared" si="419"/>
        <v>cont</v>
      </c>
    </row>
    <row r="888" spans="1:37">
      <c r="A888">
        <v>20031106</v>
      </c>
      <c r="B888" s="1">
        <v>1.1460999999999999</v>
      </c>
      <c r="C888" t="str">
        <f t="shared" si="390"/>
        <v>up</v>
      </c>
      <c r="D888">
        <f t="shared" si="396"/>
        <v>1.1631199999999999</v>
      </c>
      <c r="E888">
        <f t="shared" si="402"/>
        <v>1.1692099999999999</v>
      </c>
      <c r="F888" t="str">
        <f t="shared" si="403"/>
        <v>slow</v>
      </c>
      <c r="G888" t="str">
        <f t="shared" si="414"/>
        <v>cont</v>
      </c>
      <c r="H888" s="1">
        <v>1.3414999999999999</v>
      </c>
      <c r="I888" t="str">
        <f t="shared" si="391"/>
        <v>up</v>
      </c>
      <c r="J888">
        <f t="shared" si="397"/>
        <v>1.3258399999999999</v>
      </c>
      <c r="K888">
        <f t="shared" si="404"/>
        <v>1.32246</v>
      </c>
      <c r="L888" t="str">
        <f t="shared" si="405"/>
        <v>fast</v>
      </c>
      <c r="M888" t="str">
        <f t="shared" si="415"/>
        <v>cont</v>
      </c>
      <c r="N888" s="1">
        <v>1.3781000000000001</v>
      </c>
      <c r="O888" t="str">
        <f t="shared" si="392"/>
        <v>up</v>
      </c>
      <c r="P888">
        <f t="shared" si="398"/>
        <v>1.34802</v>
      </c>
      <c r="Q888">
        <f t="shared" si="406"/>
        <v>1.3388100000000001</v>
      </c>
      <c r="R888" t="str">
        <f t="shared" si="407"/>
        <v>fast</v>
      </c>
      <c r="S888" t="str">
        <f t="shared" si="416"/>
        <v>cont</v>
      </c>
      <c r="T888" s="1">
        <v>110.26</v>
      </c>
      <c r="U888" t="str">
        <f t="shared" si="393"/>
        <v>up</v>
      </c>
      <c r="V888">
        <f t="shared" si="399"/>
        <v>109.744</v>
      </c>
      <c r="W888">
        <f t="shared" si="408"/>
        <v>109.79300000000001</v>
      </c>
      <c r="X888" t="str">
        <f t="shared" si="409"/>
        <v>slow</v>
      </c>
      <c r="Y888" t="str">
        <f t="shared" si="417"/>
        <v>cont</v>
      </c>
      <c r="Z888" s="1">
        <v>0.71209999999999996</v>
      </c>
      <c r="AA888" t="str">
        <f t="shared" si="394"/>
        <v>down</v>
      </c>
      <c r="AB888">
        <f t="shared" si="400"/>
        <v>0.70904000000000011</v>
      </c>
      <c r="AC888">
        <f t="shared" si="410"/>
        <v>0.70374499999999995</v>
      </c>
      <c r="AD888" t="str">
        <f t="shared" si="411"/>
        <v>fast</v>
      </c>
      <c r="AE888" t="str">
        <f t="shared" si="418"/>
        <v>cont</v>
      </c>
      <c r="AF888" s="1">
        <v>1.6780999999999999</v>
      </c>
      <c r="AG888" t="str">
        <f t="shared" si="395"/>
        <v>down</v>
      </c>
      <c r="AH888">
        <f t="shared" si="401"/>
        <v>1.6954199999999997</v>
      </c>
      <c r="AI888">
        <f t="shared" si="412"/>
        <v>1.6909400000000001</v>
      </c>
      <c r="AJ888" t="str">
        <f t="shared" si="413"/>
        <v>fast</v>
      </c>
      <c r="AK888" t="str">
        <f t="shared" si="419"/>
        <v>cont</v>
      </c>
    </row>
    <row r="889" spans="1:37">
      <c r="A889">
        <v>20031107</v>
      </c>
      <c r="B889" s="1">
        <v>1.1541999999999999</v>
      </c>
      <c r="C889" t="str">
        <f t="shared" si="390"/>
        <v>down</v>
      </c>
      <c r="D889">
        <f t="shared" si="396"/>
        <v>1.1607299999999998</v>
      </c>
      <c r="E889">
        <f t="shared" si="402"/>
        <v>1.1681999999999999</v>
      </c>
      <c r="F889" t="str">
        <f t="shared" si="403"/>
        <v>slow</v>
      </c>
      <c r="G889" t="str">
        <f t="shared" si="414"/>
        <v>cont</v>
      </c>
      <c r="H889" s="1">
        <v>1.3415999999999999</v>
      </c>
      <c r="I889" t="str">
        <f t="shared" si="391"/>
        <v>down</v>
      </c>
      <c r="J889">
        <f t="shared" si="397"/>
        <v>1.3286899999999999</v>
      </c>
      <c r="K889">
        <f t="shared" si="404"/>
        <v>1.3230200000000001</v>
      </c>
      <c r="L889" t="str">
        <f t="shared" si="405"/>
        <v>fast</v>
      </c>
      <c r="M889" t="str">
        <f t="shared" si="415"/>
        <v>cont</v>
      </c>
      <c r="N889" s="1">
        <v>1.3801000000000001</v>
      </c>
      <c r="O889" t="str">
        <f t="shared" si="392"/>
        <v>down</v>
      </c>
      <c r="P889">
        <f t="shared" si="398"/>
        <v>1.3541200000000002</v>
      </c>
      <c r="Q889">
        <f t="shared" si="406"/>
        <v>1.3411000000000002</v>
      </c>
      <c r="R889" t="str">
        <f t="shared" si="407"/>
        <v>fast</v>
      </c>
      <c r="S889" t="str">
        <f t="shared" si="416"/>
        <v>cont</v>
      </c>
      <c r="T889" s="1">
        <v>110.37</v>
      </c>
      <c r="U889" t="str">
        <f t="shared" si="393"/>
        <v>down</v>
      </c>
      <c r="V889">
        <f t="shared" si="399"/>
        <v>109.88</v>
      </c>
      <c r="W889">
        <f t="shared" si="408"/>
        <v>109.822</v>
      </c>
      <c r="X889" t="str">
        <f t="shared" si="409"/>
        <v>fast</v>
      </c>
      <c r="Y889" t="str">
        <f t="shared" si="417"/>
        <v>cross</v>
      </c>
      <c r="Z889" s="1">
        <v>0.70989999999999998</v>
      </c>
      <c r="AA889" t="str">
        <f t="shared" si="394"/>
        <v>up</v>
      </c>
      <c r="AB889">
        <f t="shared" si="400"/>
        <v>0.70948</v>
      </c>
      <c r="AC889">
        <f t="shared" si="410"/>
        <v>0.7046349999999999</v>
      </c>
      <c r="AD889" t="str">
        <f t="shared" si="411"/>
        <v>fast</v>
      </c>
      <c r="AE889" t="str">
        <f t="shared" si="418"/>
        <v>cont</v>
      </c>
      <c r="AF889" s="1">
        <v>1.6741999999999999</v>
      </c>
      <c r="AG889" t="str">
        <f t="shared" si="395"/>
        <v>down</v>
      </c>
      <c r="AH889">
        <f t="shared" si="401"/>
        <v>1.6930899999999998</v>
      </c>
      <c r="AI889">
        <f t="shared" si="412"/>
        <v>1.6908350000000003</v>
      </c>
      <c r="AJ889" t="str">
        <f t="shared" si="413"/>
        <v>fast</v>
      </c>
      <c r="AK889" t="str">
        <f t="shared" si="419"/>
        <v>cont</v>
      </c>
    </row>
    <row r="890" spans="1:37">
      <c r="A890">
        <v>20031109</v>
      </c>
      <c r="B890" s="1">
        <v>1.1509</v>
      </c>
      <c r="C890" t="str">
        <f t="shared" si="390"/>
        <v>up</v>
      </c>
      <c r="D890">
        <f t="shared" si="396"/>
        <v>1.1584300000000001</v>
      </c>
      <c r="E890">
        <f t="shared" si="402"/>
        <v>1.1672799999999999</v>
      </c>
      <c r="F890" t="str">
        <f t="shared" si="403"/>
        <v>slow</v>
      </c>
      <c r="G890" t="str">
        <f t="shared" si="414"/>
        <v>cont</v>
      </c>
      <c r="H890" s="1">
        <v>1.3237000000000001</v>
      </c>
      <c r="I890" t="str">
        <f t="shared" si="391"/>
        <v>up</v>
      </c>
      <c r="J890">
        <f t="shared" si="397"/>
        <v>1.32941</v>
      </c>
      <c r="K890">
        <f t="shared" si="404"/>
        <v>1.322695</v>
      </c>
      <c r="L890" t="str">
        <f t="shared" si="405"/>
        <v>fast</v>
      </c>
      <c r="M890" t="str">
        <f t="shared" si="415"/>
        <v>cont</v>
      </c>
      <c r="N890" s="1">
        <v>1.3673</v>
      </c>
      <c r="O890" t="str">
        <f t="shared" si="392"/>
        <v>up</v>
      </c>
      <c r="P890">
        <f t="shared" si="398"/>
        <v>1.3576600000000001</v>
      </c>
      <c r="Q890">
        <f t="shared" si="406"/>
        <v>1.342595</v>
      </c>
      <c r="R890" t="str">
        <f t="shared" si="407"/>
        <v>fast</v>
      </c>
      <c r="S890" t="str">
        <f t="shared" si="416"/>
        <v>cont</v>
      </c>
      <c r="T890" s="1">
        <v>109.55</v>
      </c>
      <c r="U890" t="str">
        <f t="shared" si="393"/>
        <v>up</v>
      </c>
      <c r="V890">
        <f t="shared" si="399"/>
        <v>109.974</v>
      </c>
      <c r="W890">
        <f t="shared" si="408"/>
        <v>109.78500000000001</v>
      </c>
      <c r="X890" t="str">
        <f t="shared" si="409"/>
        <v>fast</v>
      </c>
      <c r="Y890" t="str">
        <f t="shared" si="417"/>
        <v>cont</v>
      </c>
      <c r="Z890" s="1">
        <v>0.71020000000000005</v>
      </c>
      <c r="AA890" t="str">
        <f t="shared" si="394"/>
        <v>up</v>
      </c>
      <c r="AB890">
        <f t="shared" si="400"/>
        <v>0.70987999999999996</v>
      </c>
      <c r="AC890">
        <f t="shared" si="410"/>
        <v>0.70551499999999989</v>
      </c>
      <c r="AD890" t="str">
        <f t="shared" si="411"/>
        <v>fast</v>
      </c>
      <c r="AE890" t="str">
        <f t="shared" si="418"/>
        <v>cont</v>
      </c>
      <c r="AF890" s="1">
        <v>1.6737</v>
      </c>
      <c r="AG890" t="str">
        <f t="shared" si="395"/>
        <v>up</v>
      </c>
      <c r="AH890">
        <f t="shared" si="401"/>
        <v>1.6904799999999998</v>
      </c>
      <c r="AI890">
        <f t="shared" si="412"/>
        <v>1.6904399999999999</v>
      </c>
      <c r="AJ890" t="str">
        <f t="shared" si="413"/>
        <v>fast</v>
      </c>
      <c r="AK890" t="str">
        <f t="shared" si="419"/>
        <v>cont</v>
      </c>
    </row>
    <row r="891" spans="1:37">
      <c r="A891">
        <v>20031110</v>
      </c>
      <c r="B891" s="1">
        <v>1.1533</v>
      </c>
      <c r="C891" t="str">
        <f t="shared" si="390"/>
        <v>down</v>
      </c>
      <c r="D891">
        <f t="shared" si="396"/>
        <v>1.15659</v>
      </c>
      <c r="E891">
        <f t="shared" si="402"/>
        <v>1.1665350000000001</v>
      </c>
      <c r="F891" t="str">
        <f t="shared" si="403"/>
        <v>slow</v>
      </c>
      <c r="G891" t="str">
        <f t="shared" si="414"/>
        <v>cont</v>
      </c>
      <c r="H891" s="1">
        <v>1.3242</v>
      </c>
      <c r="I891" t="str">
        <f t="shared" si="391"/>
        <v>down</v>
      </c>
      <c r="J891">
        <f t="shared" si="397"/>
        <v>1.3305499999999999</v>
      </c>
      <c r="K891">
        <f t="shared" si="404"/>
        <v>1.3227699999999998</v>
      </c>
      <c r="L891" t="str">
        <f t="shared" si="405"/>
        <v>fast</v>
      </c>
      <c r="M891" t="str">
        <f t="shared" si="415"/>
        <v>cont</v>
      </c>
      <c r="N891" s="1">
        <v>1.3745000000000001</v>
      </c>
      <c r="O891" t="str">
        <f t="shared" si="392"/>
        <v>up</v>
      </c>
      <c r="P891">
        <f t="shared" si="398"/>
        <v>1.3618999999999999</v>
      </c>
      <c r="Q891">
        <f t="shared" si="406"/>
        <v>1.3441000000000001</v>
      </c>
      <c r="R891" t="str">
        <f t="shared" si="407"/>
        <v>fast</v>
      </c>
      <c r="S891" t="str">
        <f t="shared" si="416"/>
        <v>cont</v>
      </c>
      <c r="T891" s="1">
        <v>109.63</v>
      </c>
      <c r="U891" t="str">
        <f t="shared" si="393"/>
        <v>down</v>
      </c>
      <c r="V891">
        <f t="shared" si="399"/>
        <v>110.10099999999997</v>
      </c>
      <c r="W891">
        <f t="shared" si="408"/>
        <v>109.76600000000001</v>
      </c>
      <c r="X891" t="str">
        <f t="shared" si="409"/>
        <v>fast</v>
      </c>
      <c r="Y891" t="str">
        <f t="shared" si="417"/>
        <v>cont</v>
      </c>
      <c r="Z891" s="1">
        <v>0.71740000000000004</v>
      </c>
      <c r="AA891" t="str">
        <f t="shared" si="394"/>
        <v>down</v>
      </c>
      <c r="AB891">
        <f t="shared" si="400"/>
        <v>0.71091000000000015</v>
      </c>
      <c r="AC891">
        <f t="shared" si="410"/>
        <v>0.70669999999999988</v>
      </c>
      <c r="AD891" t="str">
        <f t="shared" si="411"/>
        <v>fast</v>
      </c>
      <c r="AE891" t="str">
        <f t="shared" si="418"/>
        <v>cont</v>
      </c>
      <c r="AF891" s="1">
        <v>1.6754</v>
      </c>
      <c r="AG891" t="str">
        <f t="shared" si="395"/>
        <v>down</v>
      </c>
      <c r="AH891">
        <f t="shared" si="401"/>
        <v>1.6872699999999998</v>
      </c>
      <c r="AI891">
        <f t="shared" si="412"/>
        <v>1.6903250000000001</v>
      </c>
      <c r="AJ891" t="str">
        <f t="shared" si="413"/>
        <v>slow</v>
      </c>
      <c r="AK891" t="str">
        <f t="shared" si="419"/>
        <v>cross</v>
      </c>
    </row>
    <row r="892" spans="1:37">
      <c r="A892">
        <v>20031111</v>
      </c>
      <c r="B892" s="1">
        <v>1.1528</v>
      </c>
      <c r="C892" t="str">
        <f t="shared" si="390"/>
        <v>up</v>
      </c>
      <c r="D892">
        <f t="shared" si="396"/>
        <v>1.1543299999999999</v>
      </c>
      <c r="E892">
        <f t="shared" si="402"/>
        <v>1.1656150000000001</v>
      </c>
      <c r="F892" t="str">
        <f t="shared" si="403"/>
        <v>slow</v>
      </c>
      <c r="G892" t="str">
        <f t="shared" si="414"/>
        <v>cont</v>
      </c>
      <c r="H892" s="1">
        <v>1.3152999999999999</v>
      </c>
      <c r="I892" t="str">
        <f t="shared" si="391"/>
        <v>down</v>
      </c>
      <c r="J892">
        <f t="shared" si="397"/>
        <v>1.3305099999999999</v>
      </c>
      <c r="K892">
        <f t="shared" si="404"/>
        <v>1.3227449999999998</v>
      </c>
      <c r="L892" t="str">
        <f t="shared" si="405"/>
        <v>fast</v>
      </c>
      <c r="M892" t="str">
        <f t="shared" si="415"/>
        <v>cont</v>
      </c>
      <c r="N892" s="1">
        <v>1.3748</v>
      </c>
      <c r="O892" t="str">
        <f t="shared" si="392"/>
        <v>down</v>
      </c>
      <c r="P892">
        <f t="shared" si="398"/>
        <v>1.36591</v>
      </c>
      <c r="Q892">
        <f t="shared" si="406"/>
        <v>1.3464750000000001</v>
      </c>
      <c r="R892" t="str">
        <f t="shared" si="407"/>
        <v>fast</v>
      </c>
      <c r="S892" t="str">
        <f t="shared" si="416"/>
        <v>cont</v>
      </c>
      <c r="T892" s="1">
        <v>109.1</v>
      </c>
      <c r="U892" t="str">
        <f t="shared" si="393"/>
        <v>up</v>
      </c>
      <c r="V892">
        <f t="shared" si="399"/>
        <v>110.127</v>
      </c>
      <c r="W892">
        <f t="shared" si="408"/>
        <v>109.77249999999999</v>
      </c>
      <c r="X892" t="str">
        <f t="shared" si="409"/>
        <v>fast</v>
      </c>
      <c r="Y892" t="str">
        <f t="shared" si="417"/>
        <v>cont</v>
      </c>
      <c r="Z892" s="1">
        <v>0.71619999999999995</v>
      </c>
      <c r="AA892" t="str">
        <f t="shared" si="394"/>
        <v>up</v>
      </c>
      <c r="AB892">
        <f t="shared" si="400"/>
        <v>0.71148</v>
      </c>
      <c r="AC892">
        <f t="shared" si="410"/>
        <v>0.7077699999999999</v>
      </c>
      <c r="AD892" t="str">
        <f t="shared" si="411"/>
        <v>fast</v>
      </c>
      <c r="AE892" t="str">
        <f t="shared" si="418"/>
        <v>cont</v>
      </c>
      <c r="AF892" s="1">
        <v>1.6696</v>
      </c>
      <c r="AG892" t="str">
        <f t="shared" si="395"/>
        <v>up</v>
      </c>
      <c r="AH892">
        <f t="shared" si="401"/>
        <v>1.68353</v>
      </c>
      <c r="AI892">
        <f t="shared" si="412"/>
        <v>1.6898400000000002</v>
      </c>
      <c r="AJ892" t="str">
        <f t="shared" si="413"/>
        <v>slow</v>
      </c>
      <c r="AK892" t="str">
        <f t="shared" si="419"/>
        <v>cont</v>
      </c>
    </row>
    <row r="893" spans="1:37">
      <c r="A893">
        <v>20031112</v>
      </c>
      <c r="B893" s="1">
        <v>1.1657</v>
      </c>
      <c r="C893" t="str">
        <f t="shared" si="390"/>
        <v>up</v>
      </c>
      <c r="D893">
        <f t="shared" si="396"/>
        <v>1.1543699999999999</v>
      </c>
      <c r="E893">
        <f t="shared" si="402"/>
        <v>1.1654050000000002</v>
      </c>
      <c r="F893" t="str">
        <f t="shared" si="403"/>
        <v>slow</v>
      </c>
      <c r="G893" t="str">
        <f t="shared" si="414"/>
        <v>cont</v>
      </c>
      <c r="H893" s="1">
        <v>1.3132999999999999</v>
      </c>
      <c r="I893" t="str">
        <f t="shared" si="391"/>
        <v>down</v>
      </c>
      <c r="J893">
        <f t="shared" si="397"/>
        <v>1.32961</v>
      </c>
      <c r="K893">
        <f t="shared" si="404"/>
        <v>1.3223099999999999</v>
      </c>
      <c r="L893" t="str">
        <f t="shared" si="405"/>
        <v>fast</v>
      </c>
      <c r="M893" t="str">
        <f t="shared" si="415"/>
        <v>cont</v>
      </c>
      <c r="N893" s="1">
        <v>1.3625</v>
      </c>
      <c r="O893" t="str">
        <f t="shared" si="392"/>
        <v>down</v>
      </c>
      <c r="P893">
        <f t="shared" si="398"/>
        <v>1.3679400000000002</v>
      </c>
      <c r="Q893">
        <f t="shared" si="406"/>
        <v>1.3477300000000001</v>
      </c>
      <c r="R893" t="str">
        <f t="shared" si="407"/>
        <v>fast</v>
      </c>
      <c r="S893" t="str">
        <f t="shared" si="416"/>
        <v>cont</v>
      </c>
      <c r="T893" s="1">
        <v>109.14</v>
      </c>
      <c r="U893" t="str">
        <f t="shared" si="393"/>
        <v>down</v>
      </c>
      <c r="V893">
        <f t="shared" si="399"/>
        <v>110.021</v>
      </c>
      <c r="W893">
        <f t="shared" si="408"/>
        <v>109.70149999999998</v>
      </c>
      <c r="X893" t="str">
        <f t="shared" si="409"/>
        <v>fast</v>
      </c>
      <c r="Y893" t="str">
        <f t="shared" si="417"/>
        <v>cont</v>
      </c>
      <c r="Z893" s="1">
        <v>0.71899999999999997</v>
      </c>
      <c r="AA893" t="str">
        <f t="shared" si="394"/>
        <v>up</v>
      </c>
      <c r="AB893">
        <f t="shared" si="400"/>
        <v>0.71240999999999999</v>
      </c>
      <c r="AC893">
        <f t="shared" si="410"/>
        <v>0.70897999999999983</v>
      </c>
      <c r="AD893" t="str">
        <f t="shared" si="411"/>
        <v>fast</v>
      </c>
      <c r="AE893" t="str">
        <f t="shared" si="418"/>
        <v>cont</v>
      </c>
      <c r="AF893" s="1">
        <v>1.6783999999999999</v>
      </c>
      <c r="AG893" t="str">
        <f t="shared" si="395"/>
        <v>up</v>
      </c>
      <c r="AH893">
        <f t="shared" si="401"/>
        <v>1.6814399999999998</v>
      </c>
      <c r="AI893">
        <f t="shared" si="412"/>
        <v>1.6896999999999998</v>
      </c>
      <c r="AJ893" t="str">
        <f t="shared" si="413"/>
        <v>slow</v>
      </c>
      <c r="AK893" t="str">
        <f t="shared" si="419"/>
        <v>cont</v>
      </c>
    </row>
    <row r="894" spans="1:37">
      <c r="A894">
        <v>20031113</v>
      </c>
      <c r="B894" s="1">
        <v>1.1749000000000001</v>
      </c>
      <c r="C894" t="str">
        <f t="shared" si="390"/>
        <v>up</v>
      </c>
      <c r="D894">
        <f t="shared" si="396"/>
        <v>1.1559999999999999</v>
      </c>
      <c r="E894">
        <f t="shared" si="402"/>
        <v>1.16567</v>
      </c>
      <c r="F894" t="str">
        <f t="shared" si="403"/>
        <v>slow</v>
      </c>
      <c r="G894" t="str">
        <f t="shared" si="414"/>
        <v>cont</v>
      </c>
      <c r="H894" s="1">
        <v>1.3048</v>
      </c>
      <c r="I894" t="str">
        <f t="shared" si="391"/>
        <v>down</v>
      </c>
      <c r="J894">
        <f t="shared" si="397"/>
        <v>1.32809</v>
      </c>
      <c r="K894">
        <f t="shared" si="404"/>
        <v>1.3213000000000001</v>
      </c>
      <c r="L894" t="str">
        <f t="shared" si="405"/>
        <v>fast</v>
      </c>
      <c r="M894" t="str">
        <f t="shared" si="415"/>
        <v>cont</v>
      </c>
      <c r="N894" s="1">
        <v>1.351</v>
      </c>
      <c r="O894" t="str">
        <f t="shared" si="392"/>
        <v>down</v>
      </c>
      <c r="P894">
        <f t="shared" si="398"/>
        <v>1.3690100000000001</v>
      </c>
      <c r="Q894">
        <f t="shared" si="406"/>
        <v>1.3484400000000001</v>
      </c>
      <c r="R894" t="str">
        <f t="shared" si="407"/>
        <v>fast</v>
      </c>
      <c r="S894" t="str">
        <f t="shared" si="416"/>
        <v>cont</v>
      </c>
      <c r="T894" s="1">
        <v>108.68</v>
      </c>
      <c r="U894" t="str">
        <f t="shared" si="393"/>
        <v>down</v>
      </c>
      <c r="V894">
        <f t="shared" si="399"/>
        <v>109.902</v>
      </c>
      <c r="W894">
        <f t="shared" si="408"/>
        <v>109.62099999999998</v>
      </c>
      <c r="X894" t="str">
        <f t="shared" si="409"/>
        <v>fast</v>
      </c>
      <c r="Y894" t="str">
        <f t="shared" si="417"/>
        <v>cont</v>
      </c>
      <c r="Z894" s="1">
        <v>0.72219999999999995</v>
      </c>
      <c r="AA894" t="str">
        <f t="shared" si="394"/>
        <v>down</v>
      </c>
      <c r="AB894">
        <f t="shared" si="400"/>
        <v>0.71389000000000002</v>
      </c>
      <c r="AC894">
        <f t="shared" si="410"/>
        <v>0.71008499999999997</v>
      </c>
      <c r="AD894" t="str">
        <f t="shared" si="411"/>
        <v>fast</v>
      </c>
      <c r="AE894" t="str">
        <f t="shared" si="418"/>
        <v>cont</v>
      </c>
      <c r="AF894" s="1">
        <v>1.6887000000000001</v>
      </c>
      <c r="AG894" t="str">
        <f t="shared" si="395"/>
        <v>up</v>
      </c>
      <c r="AH894">
        <f t="shared" si="401"/>
        <v>1.6807500000000002</v>
      </c>
      <c r="AI894">
        <f t="shared" si="412"/>
        <v>1.6902749999999997</v>
      </c>
      <c r="AJ894" t="str">
        <f t="shared" si="413"/>
        <v>slow</v>
      </c>
      <c r="AK894" t="str">
        <f t="shared" si="419"/>
        <v>cont</v>
      </c>
    </row>
    <row r="895" spans="1:37">
      <c r="A895">
        <v>20031114</v>
      </c>
      <c r="B895" s="1">
        <v>1.1800999999999999</v>
      </c>
      <c r="C895" t="str">
        <f t="shared" si="390"/>
        <v>up</v>
      </c>
      <c r="D895">
        <f t="shared" si="396"/>
        <v>1.1578499999999998</v>
      </c>
      <c r="E895">
        <f t="shared" si="402"/>
        <v>1.1655450000000001</v>
      </c>
      <c r="F895" t="str">
        <f t="shared" si="403"/>
        <v>slow</v>
      </c>
      <c r="G895" t="str">
        <f t="shared" si="414"/>
        <v>cont</v>
      </c>
      <c r="H895" s="1">
        <v>1.3042</v>
      </c>
      <c r="I895" t="str">
        <f t="shared" si="391"/>
        <v>down</v>
      </c>
      <c r="J895">
        <f t="shared" si="397"/>
        <v>1.32473</v>
      </c>
      <c r="K895">
        <f t="shared" si="404"/>
        <v>1.32063</v>
      </c>
      <c r="L895" t="str">
        <f t="shared" si="405"/>
        <v>fast</v>
      </c>
      <c r="M895" t="str">
        <f t="shared" si="415"/>
        <v>cont</v>
      </c>
      <c r="N895" s="1">
        <v>1.3361000000000001</v>
      </c>
      <c r="O895" t="str">
        <f t="shared" si="392"/>
        <v>down</v>
      </c>
      <c r="P895">
        <f t="shared" si="398"/>
        <v>1.3662100000000001</v>
      </c>
      <c r="Q895">
        <f t="shared" si="406"/>
        <v>1.3486400000000001</v>
      </c>
      <c r="R895" t="str">
        <f t="shared" si="407"/>
        <v>fast</v>
      </c>
      <c r="S895" t="str">
        <f t="shared" si="416"/>
        <v>cont</v>
      </c>
      <c r="T895" s="1">
        <v>108.51</v>
      </c>
      <c r="U895" t="str">
        <f t="shared" si="393"/>
        <v>down</v>
      </c>
      <c r="V895">
        <f t="shared" si="399"/>
        <v>109.60599999999999</v>
      </c>
      <c r="W895">
        <f t="shared" si="408"/>
        <v>109.56300000000002</v>
      </c>
      <c r="X895" t="str">
        <f t="shared" si="409"/>
        <v>fast</v>
      </c>
      <c r="Y895" t="str">
        <f t="shared" si="417"/>
        <v>cont</v>
      </c>
      <c r="Z895" s="1">
        <v>0.7218</v>
      </c>
      <c r="AA895" t="str">
        <f t="shared" si="394"/>
        <v>down</v>
      </c>
      <c r="AB895">
        <f t="shared" si="400"/>
        <v>0.71518999999999999</v>
      </c>
      <c r="AC895">
        <f t="shared" si="410"/>
        <v>0.71081499999999997</v>
      </c>
      <c r="AD895" t="str">
        <f t="shared" si="411"/>
        <v>fast</v>
      </c>
      <c r="AE895" t="str">
        <f t="shared" si="418"/>
        <v>cont</v>
      </c>
      <c r="AF895" s="1">
        <v>1.6907000000000001</v>
      </c>
      <c r="AG895" t="str">
        <f t="shared" si="395"/>
        <v>up</v>
      </c>
      <c r="AH895">
        <f t="shared" si="401"/>
        <v>1.68005</v>
      </c>
      <c r="AI895">
        <f t="shared" si="412"/>
        <v>1.6899799999999998</v>
      </c>
      <c r="AJ895" t="str">
        <f t="shared" si="413"/>
        <v>slow</v>
      </c>
      <c r="AK895" t="str">
        <f t="shared" si="419"/>
        <v>cont</v>
      </c>
    </row>
    <row r="896" spans="1:37">
      <c r="A896">
        <v>20031116</v>
      </c>
      <c r="B896" s="1">
        <v>1.1831</v>
      </c>
      <c r="C896" t="str">
        <f t="shared" si="390"/>
        <v>up</v>
      </c>
      <c r="D896">
        <f t="shared" si="396"/>
        <v>1.1610699999999998</v>
      </c>
      <c r="E896">
        <f t="shared" si="402"/>
        <v>1.1654800000000001</v>
      </c>
      <c r="F896" t="str">
        <f t="shared" si="403"/>
        <v>slow</v>
      </c>
      <c r="G896" t="str">
        <f t="shared" si="414"/>
        <v>cont</v>
      </c>
      <c r="H896" s="1">
        <v>1.3018000000000001</v>
      </c>
      <c r="I896" t="str">
        <f t="shared" si="391"/>
        <v>up</v>
      </c>
      <c r="J896">
        <f t="shared" si="397"/>
        <v>1.3205899999999999</v>
      </c>
      <c r="K896">
        <f t="shared" si="404"/>
        <v>1.3201500000000004</v>
      </c>
      <c r="L896" t="str">
        <f t="shared" si="405"/>
        <v>fast</v>
      </c>
      <c r="M896" t="str">
        <f t="shared" si="415"/>
        <v>cont</v>
      </c>
      <c r="N896" s="1">
        <v>1.3217000000000001</v>
      </c>
      <c r="O896" t="str">
        <f t="shared" si="392"/>
        <v>up</v>
      </c>
      <c r="P896">
        <f t="shared" si="398"/>
        <v>1.3618399999999999</v>
      </c>
      <c r="Q896">
        <f t="shared" si="406"/>
        <v>1.348895</v>
      </c>
      <c r="R896" t="str">
        <f t="shared" si="407"/>
        <v>fast</v>
      </c>
      <c r="S896" t="str">
        <f t="shared" si="416"/>
        <v>cont</v>
      </c>
      <c r="T896" s="1">
        <v>108.37</v>
      </c>
      <c r="U896" t="str">
        <f t="shared" si="393"/>
        <v>up</v>
      </c>
      <c r="V896">
        <f t="shared" si="399"/>
        <v>109.36399999999999</v>
      </c>
      <c r="W896">
        <f t="shared" si="408"/>
        <v>109.49000000000001</v>
      </c>
      <c r="X896" t="str">
        <f t="shared" si="409"/>
        <v>slow</v>
      </c>
      <c r="Y896" t="str">
        <f t="shared" si="417"/>
        <v>cross</v>
      </c>
      <c r="Z896" s="1">
        <v>0.72060000000000002</v>
      </c>
      <c r="AA896" t="str">
        <f t="shared" si="394"/>
        <v>up</v>
      </c>
      <c r="AB896">
        <f t="shared" si="400"/>
        <v>0.71611000000000002</v>
      </c>
      <c r="AC896">
        <f t="shared" si="410"/>
        <v>0.71153</v>
      </c>
      <c r="AD896" t="str">
        <f t="shared" si="411"/>
        <v>fast</v>
      </c>
      <c r="AE896" t="str">
        <f t="shared" si="418"/>
        <v>cont</v>
      </c>
      <c r="AF896" s="1">
        <v>1.6923999999999999</v>
      </c>
      <c r="AG896" t="str">
        <f t="shared" si="395"/>
        <v>up</v>
      </c>
      <c r="AH896">
        <f t="shared" si="401"/>
        <v>1.68082</v>
      </c>
      <c r="AI896">
        <f t="shared" si="412"/>
        <v>1.6896250000000002</v>
      </c>
      <c r="AJ896" t="str">
        <f t="shared" si="413"/>
        <v>slow</v>
      </c>
      <c r="AK896" t="str">
        <f t="shared" si="419"/>
        <v>cont</v>
      </c>
    </row>
    <row r="897" spans="1:37">
      <c r="A897">
        <v>20031117</v>
      </c>
      <c r="B897" s="1">
        <v>1.1845000000000001</v>
      </c>
      <c r="C897" t="str">
        <f t="shared" si="390"/>
        <v>up</v>
      </c>
      <c r="D897">
        <f t="shared" si="396"/>
        <v>1.1645599999999998</v>
      </c>
      <c r="E897">
        <f t="shared" si="402"/>
        <v>1.16543</v>
      </c>
      <c r="F897" t="str">
        <f t="shared" si="403"/>
        <v>slow</v>
      </c>
      <c r="G897" t="str">
        <f t="shared" si="414"/>
        <v>cont</v>
      </c>
      <c r="H897" s="1">
        <v>1.3149999999999999</v>
      </c>
      <c r="I897" t="str">
        <f t="shared" si="391"/>
        <v>up</v>
      </c>
      <c r="J897">
        <f t="shared" si="397"/>
        <v>1.31854</v>
      </c>
      <c r="K897">
        <f t="shared" si="404"/>
        <v>1.3204650000000002</v>
      </c>
      <c r="L897" t="str">
        <f t="shared" si="405"/>
        <v>slow</v>
      </c>
      <c r="M897" t="str">
        <f t="shared" si="415"/>
        <v>cross</v>
      </c>
      <c r="N897" s="1">
        <v>1.3270999999999999</v>
      </c>
      <c r="O897" t="str">
        <f t="shared" si="392"/>
        <v>down</v>
      </c>
      <c r="P897">
        <f t="shared" si="398"/>
        <v>1.3573200000000001</v>
      </c>
      <c r="Q897">
        <f t="shared" si="406"/>
        <v>1.3494800000000002</v>
      </c>
      <c r="R897" t="str">
        <f t="shared" si="407"/>
        <v>fast</v>
      </c>
      <c r="S897" t="str">
        <f t="shared" si="416"/>
        <v>cont</v>
      </c>
      <c r="T897" s="1">
        <v>109.72</v>
      </c>
      <c r="U897" t="str">
        <f t="shared" si="393"/>
        <v>down</v>
      </c>
      <c r="V897">
        <f t="shared" si="399"/>
        <v>109.333</v>
      </c>
      <c r="W897">
        <f t="shared" si="408"/>
        <v>109.47749999999999</v>
      </c>
      <c r="X897" t="str">
        <f t="shared" si="409"/>
        <v>slow</v>
      </c>
      <c r="Y897" t="str">
        <f t="shared" si="417"/>
        <v>cont</v>
      </c>
      <c r="Z897" s="1">
        <v>0.72119999999999995</v>
      </c>
      <c r="AA897" t="str">
        <f t="shared" si="394"/>
        <v>up</v>
      </c>
      <c r="AB897">
        <f t="shared" si="400"/>
        <v>0.71706000000000003</v>
      </c>
      <c r="AC897">
        <f t="shared" si="410"/>
        <v>0.7124649999999999</v>
      </c>
      <c r="AD897" t="str">
        <f t="shared" si="411"/>
        <v>fast</v>
      </c>
      <c r="AE897" t="str">
        <f t="shared" si="418"/>
        <v>cont</v>
      </c>
      <c r="AF897" s="1">
        <v>1.6938</v>
      </c>
      <c r="AG897" t="str">
        <f t="shared" si="395"/>
        <v>up</v>
      </c>
      <c r="AH897">
        <f t="shared" si="401"/>
        <v>1.6814999999999998</v>
      </c>
      <c r="AI897">
        <f t="shared" si="412"/>
        <v>1.6893550000000002</v>
      </c>
      <c r="AJ897" t="str">
        <f t="shared" si="413"/>
        <v>slow</v>
      </c>
      <c r="AK897" t="str">
        <f t="shared" si="419"/>
        <v>cont</v>
      </c>
    </row>
    <row r="898" spans="1:37">
      <c r="A898">
        <v>20031118</v>
      </c>
      <c r="B898" s="1">
        <v>1.1971000000000001</v>
      </c>
      <c r="C898" t="str">
        <f t="shared" si="390"/>
        <v>up</v>
      </c>
      <c r="D898">
        <f t="shared" si="396"/>
        <v>1.1696599999999999</v>
      </c>
      <c r="E898">
        <f t="shared" si="402"/>
        <v>1.16639</v>
      </c>
      <c r="F898" t="str">
        <f t="shared" si="403"/>
        <v>fast</v>
      </c>
      <c r="G898" t="str">
        <f t="shared" si="414"/>
        <v>cross</v>
      </c>
      <c r="H898" s="1">
        <v>1.3169999999999999</v>
      </c>
      <c r="I898" t="str">
        <f t="shared" si="391"/>
        <v>down</v>
      </c>
      <c r="J898">
        <f t="shared" si="397"/>
        <v>1.31609</v>
      </c>
      <c r="K898">
        <f t="shared" si="404"/>
        <v>1.3209650000000002</v>
      </c>
      <c r="L898" t="str">
        <f t="shared" si="405"/>
        <v>slow</v>
      </c>
      <c r="M898" t="str">
        <f t="shared" si="415"/>
        <v>cont</v>
      </c>
      <c r="N898" s="1">
        <v>1.3259000000000001</v>
      </c>
      <c r="O898" t="str">
        <f t="shared" si="392"/>
        <v>down</v>
      </c>
      <c r="P898">
        <f t="shared" si="398"/>
        <v>1.3521000000000001</v>
      </c>
      <c r="Q898">
        <f t="shared" si="406"/>
        <v>1.35006</v>
      </c>
      <c r="R898" t="str">
        <f t="shared" si="407"/>
        <v>fast</v>
      </c>
      <c r="S898" t="str">
        <f t="shared" si="416"/>
        <v>cont</v>
      </c>
      <c r="T898" s="1">
        <v>109.08</v>
      </c>
      <c r="U898" t="str">
        <f t="shared" si="393"/>
        <v>up</v>
      </c>
      <c r="V898">
        <f t="shared" si="399"/>
        <v>109.215</v>
      </c>
      <c r="W898">
        <f t="shared" si="408"/>
        <v>109.47949999999999</v>
      </c>
      <c r="X898" t="str">
        <f t="shared" si="409"/>
        <v>slow</v>
      </c>
      <c r="Y898" t="str">
        <f t="shared" si="417"/>
        <v>cont</v>
      </c>
      <c r="Z898" s="1">
        <v>0.72430000000000005</v>
      </c>
      <c r="AA898" t="str">
        <f t="shared" si="394"/>
        <v>down</v>
      </c>
      <c r="AB898">
        <f t="shared" si="400"/>
        <v>0.71828000000000003</v>
      </c>
      <c r="AC898">
        <f t="shared" si="410"/>
        <v>0.71365999999999996</v>
      </c>
      <c r="AD898" t="str">
        <f t="shared" si="411"/>
        <v>fast</v>
      </c>
      <c r="AE898" t="str">
        <f t="shared" si="418"/>
        <v>cont</v>
      </c>
      <c r="AF898" s="1">
        <v>1.7055</v>
      </c>
      <c r="AG898" t="str">
        <f t="shared" si="395"/>
        <v>down</v>
      </c>
      <c r="AH898">
        <f t="shared" si="401"/>
        <v>1.6842399999999997</v>
      </c>
      <c r="AI898">
        <f t="shared" si="412"/>
        <v>1.6898299999999999</v>
      </c>
      <c r="AJ898" t="str">
        <f t="shared" si="413"/>
        <v>slow</v>
      </c>
      <c r="AK898" t="str">
        <f t="shared" si="419"/>
        <v>cont</v>
      </c>
    </row>
    <row r="899" spans="1:37">
      <c r="A899">
        <v>20031119</v>
      </c>
      <c r="B899" s="1">
        <v>1.1975</v>
      </c>
      <c r="C899" t="str">
        <f t="shared" ref="C899:C962" si="420">+(IF(B900&gt;B899,"up","down"))</f>
        <v>down</v>
      </c>
      <c r="D899">
        <f t="shared" si="396"/>
        <v>1.1739900000000001</v>
      </c>
      <c r="E899">
        <f t="shared" si="402"/>
        <v>1.16736</v>
      </c>
      <c r="F899" t="str">
        <f t="shared" si="403"/>
        <v>fast</v>
      </c>
      <c r="G899" t="str">
        <f t="shared" si="414"/>
        <v>cont</v>
      </c>
      <c r="H899" s="1">
        <v>1.3065</v>
      </c>
      <c r="I899" t="str">
        <f t="shared" ref="I899:I962" si="421">+(IF(H900&gt;H899,"up","down"))</f>
        <v>down</v>
      </c>
      <c r="J899">
        <f t="shared" si="397"/>
        <v>1.3125800000000001</v>
      </c>
      <c r="K899">
        <f t="shared" si="404"/>
        <v>1.3206350000000002</v>
      </c>
      <c r="L899" t="str">
        <f t="shared" si="405"/>
        <v>slow</v>
      </c>
      <c r="M899" t="str">
        <f t="shared" si="415"/>
        <v>cont</v>
      </c>
      <c r="N899" s="1">
        <v>1.3089</v>
      </c>
      <c r="O899" t="str">
        <f t="shared" ref="O899:O962" si="422">+(IF(N900&gt;N899,"up","down"))</f>
        <v>down</v>
      </c>
      <c r="P899">
        <f t="shared" si="398"/>
        <v>1.3449800000000001</v>
      </c>
      <c r="Q899">
        <f t="shared" si="406"/>
        <v>1.3495500000000002</v>
      </c>
      <c r="R899" t="str">
        <f t="shared" si="407"/>
        <v>slow</v>
      </c>
      <c r="S899" t="str">
        <f t="shared" si="416"/>
        <v>cross</v>
      </c>
      <c r="T899" s="1">
        <v>109.35</v>
      </c>
      <c r="U899" t="str">
        <f t="shared" ref="U899:U962" si="423">+(IF(T900&gt;T899,"up","down"))</f>
        <v>down</v>
      </c>
      <c r="V899">
        <f t="shared" si="399"/>
        <v>109.11299999999999</v>
      </c>
      <c r="W899">
        <f t="shared" si="408"/>
        <v>109.49650000000001</v>
      </c>
      <c r="X899" t="str">
        <f t="shared" si="409"/>
        <v>slow</v>
      </c>
      <c r="Y899" t="str">
        <f t="shared" si="417"/>
        <v>cont</v>
      </c>
      <c r="Z899" s="1">
        <v>0.72350000000000003</v>
      </c>
      <c r="AA899" t="str">
        <f t="shared" ref="AA899:AA962" si="424">+(IF(Z900&gt;Z899,"up","down"))</f>
        <v>up</v>
      </c>
      <c r="AB899">
        <f t="shared" si="400"/>
        <v>0.71963999999999984</v>
      </c>
      <c r="AC899">
        <f t="shared" si="410"/>
        <v>0.71455999999999986</v>
      </c>
      <c r="AD899" t="str">
        <f t="shared" si="411"/>
        <v>fast</v>
      </c>
      <c r="AE899" t="str">
        <f t="shared" si="418"/>
        <v>cont</v>
      </c>
      <c r="AF899" s="1">
        <v>1.7053</v>
      </c>
      <c r="AG899" t="str">
        <f t="shared" ref="AG899:AG962" si="425">+(IF(AF900&gt;AF899,"up","down"))</f>
        <v>up</v>
      </c>
      <c r="AH899">
        <f t="shared" si="401"/>
        <v>1.6873499999999999</v>
      </c>
      <c r="AI899">
        <f t="shared" si="412"/>
        <v>1.6902199999999996</v>
      </c>
      <c r="AJ899" t="str">
        <f t="shared" si="413"/>
        <v>slow</v>
      </c>
      <c r="AK899" t="str">
        <f t="shared" si="419"/>
        <v>cont</v>
      </c>
    </row>
    <row r="900" spans="1:37">
      <c r="A900">
        <v>20031120</v>
      </c>
      <c r="B900" s="1">
        <v>1.1962999999999999</v>
      </c>
      <c r="C900" t="str">
        <f t="shared" si="420"/>
        <v>down</v>
      </c>
      <c r="D900">
        <f t="shared" si="396"/>
        <v>1.1785299999999999</v>
      </c>
      <c r="E900">
        <f t="shared" si="402"/>
        <v>1.16848</v>
      </c>
      <c r="F900" t="str">
        <f t="shared" si="403"/>
        <v>fast</v>
      </c>
      <c r="G900" t="str">
        <f t="shared" si="414"/>
        <v>cont</v>
      </c>
      <c r="H900" s="1">
        <v>1.3058000000000001</v>
      </c>
      <c r="I900" t="str">
        <f t="shared" si="421"/>
        <v>up</v>
      </c>
      <c r="J900">
        <f t="shared" si="397"/>
        <v>1.3107899999999999</v>
      </c>
      <c r="K900">
        <f t="shared" si="404"/>
        <v>1.3201000000000003</v>
      </c>
      <c r="L900" t="str">
        <f t="shared" si="405"/>
        <v>slow</v>
      </c>
      <c r="M900" t="str">
        <f t="shared" si="415"/>
        <v>cont</v>
      </c>
      <c r="N900" s="1">
        <v>1.3058000000000001</v>
      </c>
      <c r="O900" t="str">
        <f t="shared" si="422"/>
        <v>down</v>
      </c>
      <c r="P900">
        <f t="shared" si="398"/>
        <v>1.33883</v>
      </c>
      <c r="Q900">
        <f t="shared" si="406"/>
        <v>1.3482450000000004</v>
      </c>
      <c r="R900" t="str">
        <f t="shared" si="407"/>
        <v>slow</v>
      </c>
      <c r="S900" t="str">
        <f t="shared" si="416"/>
        <v>cont</v>
      </c>
      <c r="T900" s="1">
        <v>109.15</v>
      </c>
      <c r="U900" t="str">
        <f t="shared" si="423"/>
        <v>up</v>
      </c>
      <c r="V900">
        <f t="shared" si="399"/>
        <v>109.07300000000002</v>
      </c>
      <c r="W900">
        <f t="shared" si="408"/>
        <v>109.52350000000001</v>
      </c>
      <c r="X900" t="str">
        <f t="shared" si="409"/>
        <v>slow</v>
      </c>
      <c r="Y900" t="str">
        <f t="shared" si="417"/>
        <v>cont</v>
      </c>
      <c r="Z900" s="1">
        <v>0.72640000000000005</v>
      </c>
      <c r="AA900" t="str">
        <f t="shared" si="424"/>
        <v>down</v>
      </c>
      <c r="AB900">
        <f t="shared" si="400"/>
        <v>0.72126000000000001</v>
      </c>
      <c r="AC900">
        <f t="shared" si="410"/>
        <v>0.71556999999999993</v>
      </c>
      <c r="AD900" t="str">
        <f t="shared" si="411"/>
        <v>fast</v>
      </c>
      <c r="AE900" t="str">
        <f t="shared" si="418"/>
        <v>cont</v>
      </c>
      <c r="AF900" s="1">
        <v>1.7083999999999999</v>
      </c>
      <c r="AG900" t="str">
        <f t="shared" si="425"/>
        <v>down</v>
      </c>
      <c r="AH900">
        <f t="shared" si="401"/>
        <v>1.6908199999999998</v>
      </c>
      <c r="AI900">
        <f t="shared" si="412"/>
        <v>1.6906499999999998</v>
      </c>
      <c r="AJ900" t="str">
        <f t="shared" si="413"/>
        <v>fast</v>
      </c>
      <c r="AK900" t="str">
        <f t="shared" si="419"/>
        <v>cross</v>
      </c>
    </row>
    <row r="901" spans="1:37">
      <c r="A901">
        <v>20031121</v>
      </c>
      <c r="B901" s="1">
        <v>1.1936</v>
      </c>
      <c r="C901" t="str">
        <f t="shared" si="420"/>
        <v>down</v>
      </c>
      <c r="D901">
        <f t="shared" si="396"/>
        <v>1.1825600000000001</v>
      </c>
      <c r="E901">
        <f t="shared" si="402"/>
        <v>1.1695749999999998</v>
      </c>
      <c r="F901" t="str">
        <f t="shared" si="403"/>
        <v>fast</v>
      </c>
      <c r="G901" t="str">
        <f t="shared" si="414"/>
        <v>cont</v>
      </c>
      <c r="H901" s="1">
        <v>1.31</v>
      </c>
      <c r="I901" t="str">
        <f t="shared" si="421"/>
        <v>down</v>
      </c>
      <c r="J901">
        <f t="shared" si="397"/>
        <v>1.3093699999999999</v>
      </c>
      <c r="K901">
        <f t="shared" si="404"/>
        <v>1.31996</v>
      </c>
      <c r="L901" t="str">
        <f t="shared" si="405"/>
        <v>slow</v>
      </c>
      <c r="M901" t="str">
        <f t="shared" si="415"/>
        <v>cont</v>
      </c>
      <c r="N901" s="1">
        <v>1.3042</v>
      </c>
      <c r="O901" t="str">
        <f t="shared" si="422"/>
        <v>down</v>
      </c>
      <c r="P901">
        <f t="shared" si="398"/>
        <v>1.3317999999999999</v>
      </c>
      <c r="Q901">
        <f t="shared" si="406"/>
        <v>1.3468500000000003</v>
      </c>
      <c r="R901" t="str">
        <f t="shared" si="407"/>
        <v>slow</v>
      </c>
      <c r="S901" t="str">
        <f t="shared" si="416"/>
        <v>cont</v>
      </c>
      <c r="T901" s="1">
        <v>109.35</v>
      </c>
      <c r="U901" t="str">
        <f t="shared" si="423"/>
        <v>down</v>
      </c>
      <c r="V901">
        <f t="shared" si="399"/>
        <v>109.045</v>
      </c>
      <c r="W901">
        <f t="shared" si="408"/>
        <v>109.57299999999998</v>
      </c>
      <c r="X901" t="str">
        <f t="shared" si="409"/>
        <v>slow</v>
      </c>
      <c r="Y901" t="str">
        <f t="shared" si="417"/>
        <v>cont</v>
      </c>
      <c r="Z901" s="1">
        <v>0.72430000000000005</v>
      </c>
      <c r="AA901" t="str">
        <f t="shared" si="424"/>
        <v>down</v>
      </c>
      <c r="AB901">
        <f t="shared" si="400"/>
        <v>0.72195000000000009</v>
      </c>
      <c r="AC901">
        <f t="shared" si="410"/>
        <v>0.7164299999999999</v>
      </c>
      <c r="AD901" t="str">
        <f t="shared" si="411"/>
        <v>fast</v>
      </c>
      <c r="AE901" t="str">
        <f t="shared" si="418"/>
        <v>cont</v>
      </c>
      <c r="AF901" s="1">
        <v>1.7065999999999999</v>
      </c>
      <c r="AG901" t="str">
        <f t="shared" si="425"/>
        <v>down</v>
      </c>
      <c r="AH901">
        <f t="shared" si="401"/>
        <v>1.69394</v>
      </c>
      <c r="AI901">
        <f t="shared" si="412"/>
        <v>1.6906050000000001</v>
      </c>
      <c r="AJ901" t="str">
        <f t="shared" si="413"/>
        <v>fast</v>
      </c>
      <c r="AK901" t="str">
        <f t="shared" si="419"/>
        <v>cont</v>
      </c>
    </row>
    <row r="902" spans="1:37">
      <c r="A902">
        <v>20031123</v>
      </c>
      <c r="B902" s="1">
        <v>1.1910000000000001</v>
      </c>
      <c r="C902" t="str">
        <f t="shared" si="420"/>
        <v>up</v>
      </c>
      <c r="D902">
        <f t="shared" si="396"/>
        <v>1.18638</v>
      </c>
      <c r="E902">
        <f t="shared" si="402"/>
        <v>1.1703549999999998</v>
      </c>
      <c r="F902" t="str">
        <f t="shared" si="403"/>
        <v>fast</v>
      </c>
      <c r="G902" t="str">
        <f t="shared" si="414"/>
        <v>cont</v>
      </c>
      <c r="H902" s="1">
        <v>1.3029999999999999</v>
      </c>
      <c r="I902" t="str">
        <f t="shared" si="421"/>
        <v>up</v>
      </c>
      <c r="J902">
        <f t="shared" si="397"/>
        <v>1.3081399999999999</v>
      </c>
      <c r="K902">
        <f t="shared" si="404"/>
        <v>1.3193250000000001</v>
      </c>
      <c r="L902" t="str">
        <f t="shared" si="405"/>
        <v>slow</v>
      </c>
      <c r="M902" t="str">
        <f t="shared" si="415"/>
        <v>cont</v>
      </c>
      <c r="N902" s="1">
        <v>1.2992999999999999</v>
      </c>
      <c r="O902" t="str">
        <f t="shared" si="422"/>
        <v>up</v>
      </c>
      <c r="P902">
        <f t="shared" si="398"/>
        <v>1.3242499999999999</v>
      </c>
      <c r="Q902">
        <f t="shared" si="406"/>
        <v>1.3450800000000003</v>
      </c>
      <c r="R902" t="str">
        <f t="shared" si="407"/>
        <v>slow</v>
      </c>
      <c r="S902" t="str">
        <f t="shared" si="416"/>
        <v>cont</v>
      </c>
      <c r="T902" s="1">
        <v>108.9</v>
      </c>
      <c r="U902" t="str">
        <f t="shared" si="423"/>
        <v>up</v>
      </c>
      <c r="V902">
        <f t="shared" si="399"/>
        <v>109.02500000000001</v>
      </c>
      <c r="W902">
        <f t="shared" si="408"/>
        <v>109.57600000000002</v>
      </c>
      <c r="X902" t="str">
        <f t="shared" si="409"/>
        <v>slow</v>
      </c>
      <c r="Y902" t="str">
        <f t="shared" si="417"/>
        <v>cont</v>
      </c>
      <c r="Z902" s="1">
        <v>0.72260000000000002</v>
      </c>
      <c r="AA902" t="str">
        <f t="shared" si="424"/>
        <v>up</v>
      </c>
      <c r="AB902">
        <f t="shared" si="400"/>
        <v>0.72259000000000007</v>
      </c>
      <c r="AC902">
        <f t="shared" si="410"/>
        <v>0.71703499999999987</v>
      </c>
      <c r="AD902" t="str">
        <f t="shared" si="411"/>
        <v>fast</v>
      </c>
      <c r="AE902" t="str">
        <f t="shared" si="418"/>
        <v>cont</v>
      </c>
      <c r="AF902" s="1">
        <v>1.7054</v>
      </c>
      <c r="AG902" t="str">
        <f t="shared" si="425"/>
        <v>up</v>
      </c>
      <c r="AH902">
        <f t="shared" si="401"/>
        <v>1.6975200000000001</v>
      </c>
      <c r="AI902">
        <f t="shared" si="412"/>
        <v>1.6905249999999998</v>
      </c>
      <c r="AJ902" t="str">
        <f t="shared" si="413"/>
        <v>fast</v>
      </c>
      <c r="AK902" t="str">
        <f t="shared" si="419"/>
        <v>cont</v>
      </c>
    </row>
    <row r="903" spans="1:37">
      <c r="A903">
        <v>20031124</v>
      </c>
      <c r="B903" s="1">
        <v>1.1914</v>
      </c>
      <c r="C903" t="str">
        <f t="shared" si="420"/>
        <v>down</v>
      </c>
      <c r="D903">
        <f t="shared" si="396"/>
        <v>1.18895</v>
      </c>
      <c r="E903">
        <f t="shared" si="402"/>
        <v>1.1716599999999999</v>
      </c>
      <c r="F903" t="str">
        <f t="shared" si="403"/>
        <v>fast</v>
      </c>
      <c r="G903" t="str">
        <f t="shared" si="414"/>
        <v>cont</v>
      </c>
      <c r="H903" s="1">
        <v>1.3218000000000001</v>
      </c>
      <c r="I903" t="str">
        <f t="shared" si="421"/>
        <v>down</v>
      </c>
      <c r="J903">
        <f t="shared" si="397"/>
        <v>1.3089900000000001</v>
      </c>
      <c r="K903">
        <f t="shared" si="404"/>
        <v>1.3192999999999999</v>
      </c>
      <c r="L903" t="str">
        <f t="shared" si="405"/>
        <v>slow</v>
      </c>
      <c r="M903" t="str">
        <f t="shared" si="415"/>
        <v>cont</v>
      </c>
      <c r="N903" s="1">
        <v>1.3209</v>
      </c>
      <c r="O903" t="str">
        <f t="shared" si="422"/>
        <v>up</v>
      </c>
      <c r="P903">
        <f t="shared" si="398"/>
        <v>1.32009</v>
      </c>
      <c r="Q903">
        <f t="shared" si="406"/>
        <v>1.3440150000000002</v>
      </c>
      <c r="R903" t="str">
        <f t="shared" si="407"/>
        <v>slow</v>
      </c>
      <c r="S903" t="str">
        <f t="shared" si="416"/>
        <v>cont</v>
      </c>
      <c r="T903" s="1">
        <v>109.46</v>
      </c>
      <c r="U903" t="str">
        <f t="shared" si="423"/>
        <v>up</v>
      </c>
      <c r="V903">
        <f t="shared" si="399"/>
        <v>109.05699999999999</v>
      </c>
      <c r="W903">
        <f t="shared" si="408"/>
        <v>109.53899999999999</v>
      </c>
      <c r="X903" t="str">
        <f t="shared" si="409"/>
        <v>slow</v>
      </c>
      <c r="Y903" t="str">
        <f t="shared" si="417"/>
        <v>cont</v>
      </c>
      <c r="Z903" s="1">
        <v>0.72399999999999998</v>
      </c>
      <c r="AA903" t="str">
        <f t="shared" si="424"/>
        <v>down</v>
      </c>
      <c r="AB903">
        <f t="shared" si="400"/>
        <v>0.72309000000000012</v>
      </c>
      <c r="AC903">
        <f t="shared" si="410"/>
        <v>0.71774999999999989</v>
      </c>
      <c r="AD903" t="str">
        <f t="shared" si="411"/>
        <v>fast</v>
      </c>
      <c r="AE903" t="str">
        <f t="shared" si="418"/>
        <v>cont</v>
      </c>
      <c r="AF903" s="1">
        <v>1.7057</v>
      </c>
      <c r="AG903" t="str">
        <f t="shared" si="425"/>
        <v>down</v>
      </c>
      <c r="AH903">
        <f t="shared" si="401"/>
        <v>1.70025</v>
      </c>
      <c r="AI903">
        <f t="shared" si="412"/>
        <v>1.6908449999999999</v>
      </c>
      <c r="AJ903" t="str">
        <f t="shared" si="413"/>
        <v>fast</v>
      </c>
      <c r="AK903" t="str">
        <f t="shared" si="419"/>
        <v>cont</v>
      </c>
    </row>
    <row r="904" spans="1:37">
      <c r="A904">
        <v>20031125</v>
      </c>
      <c r="B904" s="1">
        <v>1.1816</v>
      </c>
      <c r="C904" t="str">
        <f t="shared" si="420"/>
        <v>up</v>
      </c>
      <c r="D904">
        <f t="shared" si="396"/>
        <v>1.1896200000000001</v>
      </c>
      <c r="E904">
        <f t="shared" si="402"/>
        <v>1.1728099999999999</v>
      </c>
      <c r="F904" t="str">
        <f t="shared" si="403"/>
        <v>fast</v>
      </c>
      <c r="G904" t="str">
        <f t="shared" si="414"/>
        <v>cont</v>
      </c>
      <c r="H904" s="1">
        <v>1.3191999999999999</v>
      </c>
      <c r="I904" t="str">
        <f t="shared" si="421"/>
        <v>down</v>
      </c>
      <c r="J904">
        <f t="shared" si="397"/>
        <v>1.31043</v>
      </c>
      <c r="K904">
        <f t="shared" si="404"/>
        <v>1.3192599999999999</v>
      </c>
      <c r="L904" t="str">
        <f t="shared" si="405"/>
        <v>slow</v>
      </c>
      <c r="M904" t="str">
        <f t="shared" si="415"/>
        <v>cont</v>
      </c>
      <c r="N904" s="1">
        <v>1.3214999999999999</v>
      </c>
      <c r="O904" t="str">
        <f t="shared" si="422"/>
        <v>down</v>
      </c>
      <c r="P904">
        <f t="shared" si="398"/>
        <v>1.31714</v>
      </c>
      <c r="Q904">
        <f t="shared" si="406"/>
        <v>1.3430750000000002</v>
      </c>
      <c r="R904" t="str">
        <f t="shared" si="407"/>
        <v>slow</v>
      </c>
      <c r="S904" t="str">
        <f t="shared" si="416"/>
        <v>cont</v>
      </c>
      <c r="T904" s="1">
        <v>110.01</v>
      </c>
      <c r="U904" t="str">
        <f t="shared" si="423"/>
        <v>down</v>
      </c>
      <c r="V904">
        <f t="shared" si="399"/>
        <v>109.19000000000001</v>
      </c>
      <c r="W904">
        <f t="shared" si="408"/>
        <v>109.54600000000001</v>
      </c>
      <c r="X904" t="str">
        <f t="shared" si="409"/>
        <v>slow</v>
      </c>
      <c r="Y904" t="str">
        <f t="shared" si="417"/>
        <v>cont</v>
      </c>
      <c r="Z904" s="1">
        <v>0.72109999999999996</v>
      </c>
      <c r="AA904" t="str">
        <f t="shared" si="424"/>
        <v>up</v>
      </c>
      <c r="AB904">
        <f t="shared" si="400"/>
        <v>0.72298000000000007</v>
      </c>
      <c r="AC904">
        <f t="shared" si="410"/>
        <v>0.71843499999999993</v>
      </c>
      <c r="AD904" t="str">
        <f t="shared" si="411"/>
        <v>fast</v>
      </c>
      <c r="AE904" t="str">
        <f t="shared" si="418"/>
        <v>cont</v>
      </c>
      <c r="AF904" s="1">
        <v>1.7017</v>
      </c>
      <c r="AG904" t="str">
        <f t="shared" si="425"/>
        <v>up</v>
      </c>
      <c r="AH904">
        <f t="shared" si="401"/>
        <v>1.7015499999999999</v>
      </c>
      <c r="AI904">
        <f t="shared" si="412"/>
        <v>1.6911499999999999</v>
      </c>
      <c r="AJ904" t="str">
        <f t="shared" si="413"/>
        <v>fast</v>
      </c>
      <c r="AK904" t="str">
        <f t="shared" si="419"/>
        <v>cont</v>
      </c>
    </row>
    <row r="905" spans="1:37">
      <c r="A905">
        <v>20031126</v>
      </c>
      <c r="B905" s="1">
        <v>1.1946000000000001</v>
      </c>
      <c r="C905" t="str">
        <f t="shared" si="420"/>
        <v>down</v>
      </c>
      <c r="D905">
        <f t="shared" si="396"/>
        <v>1.1910699999999999</v>
      </c>
      <c r="E905">
        <f t="shared" si="402"/>
        <v>1.1744600000000001</v>
      </c>
      <c r="F905" t="str">
        <f t="shared" si="403"/>
        <v>fast</v>
      </c>
      <c r="G905" t="str">
        <f t="shared" si="414"/>
        <v>cont</v>
      </c>
      <c r="H905" s="1">
        <v>1.3124</v>
      </c>
      <c r="I905" t="str">
        <f t="shared" si="421"/>
        <v>down</v>
      </c>
      <c r="J905">
        <f t="shared" si="397"/>
        <v>1.3112499999999998</v>
      </c>
      <c r="K905">
        <f t="shared" si="404"/>
        <v>1.3179899999999998</v>
      </c>
      <c r="L905" t="str">
        <f t="shared" si="405"/>
        <v>slow</v>
      </c>
      <c r="M905" t="str">
        <f t="shared" si="415"/>
        <v>cont</v>
      </c>
      <c r="N905" s="1">
        <v>1.3193999999999999</v>
      </c>
      <c r="O905" t="str">
        <f t="shared" si="422"/>
        <v>down</v>
      </c>
      <c r="P905">
        <f t="shared" si="398"/>
        <v>1.3154699999999999</v>
      </c>
      <c r="Q905">
        <f t="shared" si="406"/>
        <v>1.3408400000000005</v>
      </c>
      <c r="R905" t="str">
        <f t="shared" si="407"/>
        <v>slow</v>
      </c>
      <c r="S905" t="str">
        <f t="shared" si="416"/>
        <v>cont</v>
      </c>
      <c r="T905" s="1">
        <v>109.74</v>
      </c>
      <c r="U905" t="str">
        <f t="shared" si="423"/>
        <v>down</v>
      </c>
      <c r="V905">
        <f t="shared" si="399"/>
        <v>109.31299999999999</v>
      </c>
      <c r="W905">
        <f t="shared" si="408"/>
        <v>109.45949999999998</v>
      </c>
      <c r="X905" t="str">
        <f t="shared" si="409"/>
        <v>slow</v>
      </c>
      <c r="Y905" t="str">
        <f t="shared" si="417"/>
        <v>cont</v>
      </c>
      <c r="Z905" s="1">
        <v>0.72489999999999999</v>
      </c>
      <c r="AA905" t="str">
        <f t="shared" si="424"/>
        <v>down</v>
      </c>
      <c r="AB905">
        <f t="shared" si="400"/>
        <v>0.72328999999999999</v>
      </c>
      <c r="AC905">
        <f t="shared" si="410"/>
        <v>0.71923999999999988</v>
      </c>
      <c r="AD905" t="str">
        <f t="shared" si="411"/>
        <v>fast</v>
      </c>
      <c r="AE905" t="str">
        <f t="shared" si="418"/>
        <v>cont</v>
      </c>
      <c r="AF905" s="1">
        <v>1.7125999999999999</v>
      </c>
      <c r="AG905" t="str">
        <f t="shared" si="425"/>
        <v>up</v>
      </c>
      <c r="AH905">
        <f t="shared" si="401"/>
        <v>1.7037400000000003</v>
      </c>
      <c r="AI905">
        <f t="shared" si="412"/>
        <v>1.6918950000000001</v>
      </c>
      <c r="AJ905" t="str">
        <f t="shared" si="413"/>
        <v>fast</v>
      </c>
      <c r="AK905" t="str">
        <f t="shared" si="419"/>
        <v>cont</v>
      </c>
    </row>
    <row r="906" spans="1:37">
      <c r="A906">
        <v>20031127</v>
      </c>
      <c r="B906" s="1">
        <v>1.1934</v>
      </c>
      <c r="C906" t="str">
        <f t="shared" si="420"/>
        <v>up</v>
      </c>
      <c r="D906">
        <f t="shared" si="396"/>
        <v>1.1920999999999999</v>
      </c>
      <c r="E906">
        <f t="shared" si="402"/>
        <v>1.176585</v>
      </c>
      <c r="F906" t="str">
        <f t="shared" si="403"/>
        <v>fast</v>
      </c>
      <c r="G906" t="str">
        <f t="shared" si="414"/>
        <v>cont</v>
      </c>
      <c r="H906" s="1">
        <v>1.3096000000000001</v>
      </c>
      <c r="I906" t="str">
        <f t="shared" si="421"/>
        <v>up</v>
      </c>
      <c r="J906">
        <f t="shared" si="397"/>
        <v>1.31203</v>
      </c>
      <c r="K906">
        <f t="shared" si="404"/>
        <v>1.3163100000000001</v>
      </c>
      <c r="L906" t="str">
        <f t="shared" si="405"/>
        <v>slow</v>
      </c>
      <c r="M906" t="str">
        <f t="shared" si="415"/>
        <v>cont</v>
      </c>
      <c r="N906" s="1">
        <v>1.3024</v>
      </c>
      <c r="O906" t="str">
        <f t="shared" si="422"/>
        <v>down</v>
      </c>
      <c r="P906">
        <f t="shared" si="398"/>
        <v>1.3135400000000002</v>
      </c>
      <c r="Q906">
        <f t="shared" si="406"/>
        <v>1.3376900000000003</v>
      </c>
      <c r="R906" t="str">
        <f t="shared" si="407"/>
        <v>slow</v>
      </c>
      <c r="S906" t="str">
        <f t="shared" si="416"/>
        <v>cont</v>
      </c>
      <c r="T906" s="1">
        <v>109.31</v>
      </c>
      <c r="U906" t="str">
        <f t="shared" si="423"/>
        <v>up</v>
      </c>
      <c r="V906">
        <f t="shared" si="399"/>
        <v>109.407</v>
      </c>
      <c r="W906">
        <f t="shared" si="408"/>
        <v>109.38549999999998</v>
      </c>
      <c r="X906" t="str">
        <f t="shared" si="409"/>
        <v>fast</v>
      </c>
      <c r="Y906" t="str">
        <f t="shared" si="417"/>
        <v>cross</v>
      </c>
      <c r="Z906" s="1">
        <v>0.7238</v>
      </c>
      <c r="AA906" t="str">
        <f t="shared" si="424"/>
        <v>up</v>
      </c>
      <c r="AB906">
        <f t="shared" si="400"/>
        <v>0.72360999999999998</v>
      </c>
      <c r="AC906">
        <f t="shared" si="410"/>
        <v>0.71985999999999994</v>
      </c>
      <c r="AD906" t="str">
        <f t="shared" si="411"/>
        <v>fast</v>
      </c>
      <c r="AE906" t="str">
        <f t="shared" si="418"/>
        <v>cont</v>
      </c>
      <c r="AF906" s="1">
        <v>1.7156</v>
      </c>
      <c r="AG906" t="str">
        <f t="shared" si="425"/>
        <v>up</v>
      </c>
      <c r="AH906">
        <f t="shared" si="401"/>
        <v>1.7060600000000001</v>
      </c>
      <c r="AI906">
        <f t="shared" si="412"/>
        <v>1.6934400000000003</v>
      </c>
      <c r="AJ906" t="str">
        <f t="shared" si="413"/>
        <v>fast</v>
      </c>
      <c r="AK906" t="str">
        <f t="shared" si="419"/>
        <v>cont</v>
      </c>
    </row>
    <row r="907" spans="1:37">
      <c r="A907">
        <v>20031128</v>
      </c>
      <c r="B907" s="1">
        <v>1.2013</v>
      </c>
      <c r="C907" t="str">
        <f t="shared" si="420"/>
        <v>up</v>
      </c>
      <c r="D907">
        <f t="shared" si="396"/>
        <v>1.1937799999999998</v>
      </c>
      <c r="E907">
        <f t="shared" si="402"/>
        <v>1.1791700000000001</v>
      </c>
      <c r="F907" t="str">
        <f t="shared" si="403"/>
        <v>fast</v>
      </c>
      <c r="G907" t="str">
        <f t="shared" si="414"/>
        <v>cont</v>
      </c>
      <c r="H907" s="1">
        <v>1.3097000000000001</v>
      </c>
      <c r="I907" t="str">
        <f t="shared" si="421"/>
        <v>down</v>
      </c>
      <c r="J907">
        <f t="shared" si="397"/>
        <v>1.3115000000000001</v>
      </c>
      <c r="K907">
        <f t="shared" si="404"/>
        <v>1.3150199999999999</v>
      </c>
      <c r="L907" t="str">
        <f t="shared" si="405"/>
        <v>slow</v>
      </c>
      <c r="M907" t="str">
        <f t="shared" si="415"/>
        <v>cont</v>
      </c>
      <c r="N907" s="1">
        <v>1.3002</v>
      </c>
      <c r="O907" t="str">
        <f t="shared" si="422"/>
        <v>down</v>
      </c>
      <c r="P907">
        <f t="shared" si="398"/>
        <v>1.3108500000000001</v>
      </c>
      <c r="Q907">
        <f t="shared" si="406"/>
        <v>1.3340850000000002</v>
      </c>
      <c r="R907" t="str">
        <f t="shared" si="407"/>
        <v>slow</v>
      </c>
      <c r="S907" t="str">
        <f t="shared" si="416"/>
        <v>cont</v>
      </c>
      <c r="T907" s="1">
        <v>109.64</v>
      </c>
      <c r="U907" t="str">
        <f t="shared" si="423"/>
        <v>up</v>
      </c>
      <c r="V907">
        <f t="shared" si="399"/>
        <v>109.39900000000003</v>
      </c>
      <c r="W907">
        <f t="shared" si="408"/>
        <v>109.36599999999999</v>
      </c>
      <c r="X907" t="str">
        <f t="shared" si="409"/>
        <v>fast</v>
      </c>
      <c r="Y907" t="str">
        <f t="shared" si="417"/>
        <v>cont</v>
      </c>
      <c r="Z907" s="1">
        <v>0.72560000000000002</v>
      </c>
      <c r="AA907" t="str">
        <f t="shared" si="424"/>
        <v>down</v>
      </c>
      <c r="AB907">
        <f t="shared" si="400"/>
        <v>0.72404999999999986</v>
      </c>
      <c r="AC907">
        <f t="shared" si="410"/>
        <v>0.72055500000000006</v>
      </c>
      <c r="AD907" t="str">
        <f t="shared" si="411"/>
        <v>fast</v>
      </c>
      <c r="AE907" t="str">
        <f t="shared" si="418"/>
        <v>cont</v>
      </c>
      <c r="AF907" s="1">
        <v>1.724</v>
      </c>
      <c r="AG907" t="str">
        <f t="shared" si="425"/>
        <v>down</v>
      </c>
      <c r="AH907">
        <f t="shared" si="401"/>
        <v>1.7090800000000002</v>
      </c>
      <c r="AI907">
        <f t="shared" si="412"/>
        <v>1.6952899999999995</v>
      </c>
      <c r="AJ907" t="str">
        <f t="shared" si="413"/>
        <v>fast</v>
      </c>
      <c r="AK907" t="str">
        <f t="shared" si="419"/>
        <v>cont</v>
      </c>
    </row>
    <row r="908" spans="1:37">
      <c r="A908">
        <v>20031130</v>
      </c>
      <c r="B908" s="1">
        <v>1.2020999999999999</v>
      </c>
      <c r="C908" t="str">
        <f t="shared" si="420"/>
        <v>up</v>
      </c>
      <c r="D908">
        <f t="shared" ref="D908:D971" si="426">+AVERAGE(B899:B908)</f>
        <v>1.1942799999999998</v>
      </c>
      <c r="E908">
        <f t="shared" si="402"/>
        <v>1.1819700000000002</v>
      </c>
      <c r="F908" t="str">
        <f t="shared" si="403"/>
        <v>fast</v>
      </c>
      <c r="G908" t="str">
        <f t="shared" si="414"/>
        <v>cont</v>
      </c>
      <c r="H908" s="1">
        <v>1.2983</v>
      </c>
      <c r="I908" t="str">
        <f t="shared" si="421"/>
        <v>up</v>
      </c>
      <c r="J908">
        <f t="shared" ref="J908:J971" si="427">+AVERAGE(H899:H908)</f>
        <v>1.3096299999999998</v>
      </c>
      <c r="K908">
        <f t="shared" si="404"/>
        <v>1.3128599999999999</v>
      </c>
      <c r="L908" t="str">
        <f t="shared" si="405"/>
        <v>slow</v>
      </c>
      <c r="M908" t="str">
        <f t="shared" si="415"/>
        <v>cont</v>
      </c>
      <c r="N908" s="1">
        <v>1.2927</v>
      </c>
      <c r="O908" t="str">
        <f t="shared" si="422"/>
        <v>up</v>
      </c>
      <c r="P908">
        <f t="shared" ref="P908:P971" si="428">+AVERAGE(N899:N908)</f>
        <v>1.3075300000000001</v>
      </c>
      <c r="Q908">
        <f t="shared" si="406"/>
        <v>1.329815</v>
      </c>
      <c r="R908" t="str">
        <f t="shared" si="407"/>
        <v>slow</v>
      </c>
      <c r="S908" t="str">
        <f t="shared" si="416"/>
        <v>cont</v>
      </c>
      <c r="T908" s="1">
        <v>109.87</v>
      </c>
      <c r="U908" t="str">
        <f t="shared" si="423"/>
        <v>up</v>
      </c>
      <c r="V908">
        <f t="shared" ref="V908:V971" si="429">+AVERAGE(T899:T908)</f>
        <v>109.47799999999999</v>
      </c>
      <c r="W908">
        <f t="shared" si="408"/>
        <v>109.34649999999999</v>
      </c>
      <c r="X908" t="str">
        <f t="shared" si="409"/>
        <v>fast</v>
      </c>
      <c r="Y908" t="str">
        <f t="shared" si="417"/>
        <v>cont</v>
      </c>
      <c r="Z908" s="1">
        <v>0.72389999999999999</v>
      </c>
      <c r="AA908" t="str">
        <f t="shared" si="424"/>
        <v>up</v>
      </c>
      <c r="AB908">
        <f t="shared" ref="AB908:AB971" si="430">+AVERAGE(Z899:Z908)</f>
        <v>0.72401000000000004</v>
      </c>
      <c r="AC908">
        <f t="shared" si="410"/>
        <v>0.72114500000000004</v>
      </c>
      <c r="AD908" t="str">
        <f t="shared" si="411"/>
        <v>fast</v>
      </c>
      <c r="AE908" t="str">
        <f t="shared" si="418"/>
        <v>cont</v>
      </c>
      <c r="AF908" s="1">
        <v>1.7236</v>
      </c>
      <c r="AG908" t="str">
        <f t="shared" si="425"/>
        <v>up</v>
      </c>
      <c r="AH908">
        <f t="shared" ref="AH908:AH971" si="431">+AVERAGE(AF899:AF908)</f>
        <v>1.7108900000000002</v>
      </c>
      <c r="AI908">
        <f t="shared" si="412"/>
        <v>1.6975649999999995</v>
      </c>
      <c r="AJ908" t="str">
        <f t="shared" si="413"/>
        <v>fast</v>
      </c>
      <c r="AK908" t="str">
        <f t="shared" si="419"/>
        <v>cont</v>
      </c>
    </row>
    <row r="909" spans="1:37">
      <c r="A909">
        <v>20031201</v>
      </c>
      <c r="B909" s="1">
        <v>1.2039</v>
      </c>
      <c r="C909" t="str">
        <f t="shared" si="420"/>
        <v>up</v>
      </c>
      <c r="D909">
        <f t="shared" si="426"/>
        <v>1.1949199999999998</v>
      </c>
      <c r="E909">
        <f t="shared" si="402"/>
        <v>1.1844550000000003</v>
      </c>
      <c r="F909" t="str">
        <f t="shared" si="403"/>
        <v>fast</v>
      </c>
      <c r="G909" t="str">
        <f t="shared" si="414"/>
        <v>cont</v>
      </c>
      <c r="H909" s="1">
        <v>1.3043</v>
      </c>
      <c r="I909" t="str">
        <f t="shared" si="421"/>
        <v>up</v>
      </c>
      <c r="J909">
        <f t="shared" si="427"/>
        <v>1.30941</v>
      </c>
      <c r="K909">
        <f t="shared" si="404"/>
        <v>1.3109949999999999</v>
      </c>
      <c r="L909" t="str">
        <f t="shared" si="405"/>
        <v>slow</v>
      </c>
      <c r="M909" t="str">
        <f t="shared" si="415"/>
        <v>cont</v>
      </c>
      <c r="N909" s="1">
        <v>1.3008</v>
      </c>
      <c r="O909" t="str">
        <f t="shared" si="422"/>
        <v>up</v>
      </c>
      <c r="P909">
        <f t="shared" si="428"/>
        <v>1.3067200000000001</v>
      </c>
      <c r="Q909">
        <f t="shared" si="406"/>
        <v>1.32585</v>
      </c>
      <c r="R909" t="str">
        <f t="shared" si="407"/>
        <v>slow</v>
      </c>
      <c r="S909" t="str">
        <f t="shared" si="416"/>
        <v>cont</v>
      </c>
      <c r="T909" s="1">
        <v>110</v>
      </c>
      <c r="U909" t="str">
        <f t="shared" si="423"/>
        <v>down</v>
      </c>
      <c r="V909">
        <f t="shared" si="429"/>
        <v>109.54300000000001</v>
      </c>
      <c r="W909">
        <f t="shared" si="408"/>
        <v>109.328</v>
      </c>
      <c r="X909" t="str">
        <f t="shared" si="409"/>
        <v>fast</v>
      </c>
      <c r="Y909" t="str">
        <f t="shared" si="417"/>
        <v>cont</v>
      </c>
      <c r="Z909" s="1">
        <v>0.72860000000000003</v>
      </c>
      <c r="AA909" t="str">
        <f t="shared" si="424"/>
        <v>up</v>
      </c>
      <c r="AB909">
        <f t="shared" si="430"/>
        <v>0.72452000000000005</v>
      </c>
      <c r="AC909">
        <f t="shared" si="410"/>
        <v>0.72207999999999994</v>
      </c>
      <c r="AD909" t="str">
        <f t="shared" si="411"/>
        <v>fast</v>
      </c>
      <c r="AE909" t="str">
        <f t="shared" si="418"/>
        <v>cont</v>
      </c>
      <c r="AF909" s="1">
        <v>1.7274</v>
      </c>
      <c r="AG909" t="str">
        <f t="shared" si="425"/>
        <v>up</v>
      </c>
      <c r="AH909">
        <f t="shared" si="431"/>
        <v>1.7131000000000001</v>
      </c>
      <c r="AI909">
        <f t="shared" si="412"/>
        <v>1.7002250000000001</v>
      </c>
      <c r="AJ909" t="str">
        <f t="shared" si="413"/>
        <v>fast</v>
      </c>
      <c r="AK909" t="str">
        <f t="shared" si="419"/>
        <v>cont</v>
      </c>
    </row>
    <row r="910" spans="1:37">
      <c r="A910">
        <v>20031202</v>
      </c>
      <c r="B910" s="1">
        <v>1.2109000000000001</v>
      </c>
      <c r="C910" t="str">
        <f t="shared" si="420"/>
        <v>up</v>
      </c>
      <c r="D910">
        <f t="shared" si="426"/>
        <v>1.19638</v>
      </c>
      <c r="E910">
        <f t="shared" si="402"/>
        <v>1.1874550000000001</v>
      </c>
      <c r="F910" t="str">
        <f t="shared" si="403"/>
        <v>fast</v>
      </c>
      <c r="G910" t="str">
        <f t="shared" si="414"/>
        <v>cont</v>
      </c>
      <c r="H910" s="1">
        <v>1.3081</v>
      </c>
      <c r="I910" t="str">
        <f t="shared" si="421"/>
        <v>down</v>
      </c>
      <c r="J910">
        <f t="shared" si="427"/>
        <v>1.3096399999999997</v>
      </c>
      <c r="K910">
        <f t="shared" si="404"/>
        <v>1.3102149999999999</v>
      </c>
      <c r="L910" t="str">
        <f t="shared" si="405"/>
        <v>slow</v>
      </c>
      <c r="M910" t="str">
        <f t="shared" si="415"/>
        <v>cont</v>
      </c>
      <c r="N910" s="1">
        <v>1.3035000000000001</v>
      </c>
      <c r="O910" t="str">
        <f t="shared" si="422"/>
        <v>down</v>
      </c>
      <c r="P910">
        <f t="shared" si="428"/>
        <v>1.3064899999999999</v>
      </c>
      <c r="Q910">
        <f t="shared" si="406"/>
        <v>1.3226599999999999</v>
      </c>
      <c r="R910" t="str">
        <f t="shared" si="407"/>
        <v>slow</v>
      </c>
      <c r="S910" t="str">
        <f t="shared" si="416"/>
        <v>cont</v>
      </c>
      <c r="T910" s="1">
        <v>109.79</v>
      </c>
      <c r="U910" t="str">
        <f t="shared" si="423"/>
        <v>down</v>
      </c>
      <c r="V910">
        <f t="shared" si="429"/>
        <v>109.607</v>
      </c>
      <c r="W910">
        <f t="shared" si="408"/>
        <v>109.34</v>
      </c>
      <c r="X910" t="str">
        <f t="shared" si="409"/>
        <v>fast</v>
      </c>
      <c r="Y910" t="str">
        <f t="shared" si="417"/>
        <v>cont</v>
      </c>
      <c r="Z910" s="1">
        <v>0.7329</v>
      </c>
      <c r="AA910" t="str">
        <f t="shared" si="424"/>
        <v>up</v>
      </c>
      <c r="AB910">
        <f t="shared" si="430"/>
        <v>0.72517000000000009</v>
      </c>
      <c r="AC910">
        <f t="shared" si="410"/>
        <v>0.72321500000000016</v>
      </c>
      <c r="AD910" t="str">
        <f t="shared" si="411"/>
        <v>fast</v>
      </c>
      <c r="AE910" t="str">
        <f t="shared" si="418"/>
        <v>cont</v>
      </c>
      <c r="AF910" s="1">
        <v>1.7317</v>
      </c>
      <c r="AG910" t="str">
        <f t="shared" si="425"/>
        <v>down</v>
      </c>
      <c r="AH910">
        <f t="shared" si="431"/>
        <v>1.71543</v>
      </c>
      <c r="AI910">
        <f t="shared" si="412"/>
        <v>1.703125</v>
      </c>
      <c r="AJ910" t="str">
        <f t="shared" si="413"/>
        <v>fast</v>
      </c>
      <c r="AK910" t="str">
        <f t="shared" si="419"/>
        <v>cont</v>
      </c>
    </row>
    <row r="911" spans="1:37">
      <c r="A911">
        <v>20031203</v>
      </c>
      <c r="B911" s="1">
        <v>1.2125999999999999</v>
      </c>
      <c r="C911" t="str">
        <f t="shared" si="420"/>
        <v>up</v>
      </c>
      <c r="D911">
        <f t="shared" si="426"/>
        <v>1.19828</v>
      </c>
      <c r="E911">
        <f t="shared" si="402"/>
        <v>1.19042</v>
      </c>
      <c r="F911" t="str">
        <f t="shared" si="403"/>
        <v>fast</v>
      </c>
      <c r="G911" t="str">
        <f t="shared" si="414"/>
        <v>cont</v>
      </c>
      <c r="H911" s="1">
        <v>1.3013999999999999</v>
      </c>
      <c r="I911" t="str">
        <f t="shared" si="421"/>
        <v>up</v>
      </c>
      <c r="J911">
        <f t="shared" si="427"/>
        <v>1.3087800000000001</v>
      </c>
      <c r="K911">
        <f t="shared" si="404"/>
        <v>1.309075</v>
      </c>
      <c r="L911" t="str">
        <f t="shared" si="405"/>
        <v>slow</v>
      </c>
      <c r="M911" t="str">
        <f t="shared" si="415"/>
        <v>cont</v>
      </c>
      <c r="N911" s="1">
        <v>1.2908999999999999</v>
      </c>
      <c r="O911" t="str">
        <f t="shared" si="422"/>
        <v>up</v>
      </c>
      <c r="P911">
        <f t="shared" si="428"/>
        <v>1.3051600000000001</v>
      </c>
      <c r="Q911">
        <f t="shared" si="406"/>
        <v>1.3184799999999997</v>
      </c>
      <c r="R911" t="str">
        <f t="shared" si="407"/>
        <v>slow</v>
      </c>
      <c r="S911" t="str">
        <f t="shared" si="416"/>
        <v>cont</v>
      </c>
      <c r="T911" s="1">
        <v>108.79</v>
      </c>
      <c r="U911" t="str">
        <f t="shared" si="423"/>
        <v>down</v>
      </c>
      <c r="V911">
        <f t="shared" si="429"/>
        <v>109.551</v>
      </c>
      <c r="W911">
        <f t="shared" si="408"/>
        <v>109.298</v>
      </c>
      <c r="X911" t="str">
        <f t="shared" si="409"/>
        <v>fast</v>
      </c>
      <c r="Y911" t="str">
        <f t="shared" si="417"/>
        <v>cont</v>
      </c>
      <c r="Z911" s="1">
        <v>0.73719999999999997</v>
      </c>
      <c r="AA911" t="str">
        <f t="shared" si="424"/>
        <v>up</v>
      </c>
      <c r="AB911">
        <f t="shared" si="430"/>
        <v>0.72645999999999988</v>
      </c>
      <c r="AC911">
        <f t="shared" si="410"/>
        <v>0.7242050000000001</v>
      </c>
      <c r="AD911" t="str">
        <f t="shared" si="411"/>
        <v>fast</v>
      </c>
      <c r="AE911" t="str">
        <f t="shared" si="418"/>
        <v>cont</v>
      </c>
      <c r="AF911" s="1">
        <v>1.7311000000000001</v>
      </c>
      <c r="AG911" t="str">
        <f t="shared" si="425"/>
        <v>down</v>
      </c>
      <c r="AH911">
        <f t="shared" si="431"/>
        <v>1.7178799999999999</v>
      </c>
      <c r="AI911">
        <f t="shared" si="412"/>
        <v>1.7059099999999998</v>
      </c>
      <c r="AJ911" t="str">
        <f t="shared" si="413"/>
        <v>fast</v>
      </c>
      <c r="AK911" t="str">
        <f t="shared" si="419"/>
        <v>cont</v>
      </c>
    </row>
    <row r="912" spans="1:37">
      <c r="A912">
        <v>20031204</v>
      </c>
      <c r="B912" s="1">
        <v>1.2154</v>
      </c>
      <c r="C912" t="str">
        <f t="shared" si="420"/>
        <v>up</v>
      </c>
      <c r="D912">
        <f t="shared" si="426"/>
        <v>1.2007200000000002</v>
      </c>
      <c r="E912">
        <f t="shared" si="402"/>
        <v>1.1935499999999997</v>
      </c>
      <c r="F912" t="str">
        <f t="shared" si="403"/>
        <v>fast</v>
      </c>
      <c r="G912" t="str">
        <f t="shared" si="414"/>
        <v>cont</v>
      </c>
      <c r="H912" s="1">
        <v>1.3142</v>
      </c>
      <c r="I912" t="str">
        <f t="shared" si="421"/>
        <v>down</v>
      </c>
      <c r="J912">
        <f t="shared" si="427"/>
        <v>1.3098999999999998</v>
      </c>
      <c r="K912">
        <f t="shared" si="404"/>
        <v>1.3090199999999999</v>
      </c>
      <c r="L912" t="str">
        <f t="shared" si="405"/>
        <v>fast</v>
      </c>
      <c r="M912" t="str">
        <f t="shared" si="415"/>
        <v>cross</v>
      </c>
      <c r="N912" s="1">
        <v>1.2955000000000001</v>
      </c>
      <c r="O912" t="str">
        <f t="shared" si="422"/>
        <v>down</v>
      </c>
      <c r="P912">
        <f t="shared" si="428"/>
        <v>1.3047800000000001</v>
      </c>
      <c r="Q912">
        <f t="shared" si="406"/>
        <v>1.3145149999999999</v>
      </c>
      <c r="R912" t="str">
        <f t="shared" si="407"/>
        <v>slow</v>
      </c>
      <c r="S912" t="str">
        <f t="shared" si="416"/>
        <v>cont</v>
      </c>
      <c r="T912" s="1">
        <v>108.45</v>
      </c>
      <c r="U912" t="str">
        <f t="shared" si="423"/>
        <v>down</v>
      </c>
      <c r="V912">
        <f t="shared" si="429"/>
        <v>109.506</v>
      </c>
      <c r="W912">
        <f t="shared" si="408"/>
        <v>109.2655</v>
      </c>
      <c r="X912" t="str">
        <f t="shared" si="409"/>
        <v>fast</v>
      </c>
      <c r="Y912" t="str">
        <f t="shared" si="417"/>
        <v>cont</v>
      </c>
      <c r="Z912" s="1">
        <v>0.73809999999999998</v>
      </c>
      <c r="AA912" t="str">
        <f t="shared" si="424"/>
        <v>down</v>
      </c>
      <c r="AB912">
        <f t="shared" si="430"/>
        <v>0.72800999999999993</v>
      </c>
      <c r="AC912">
        <f t="shared" si="410"/>
        <v>0.72530000000000006</v>
      </c>
      <c r="AD912" t="str">
        <f t="shared" si="411"/>
        <v>fast</v>
      </c>
      <c r="AE912" t="str">
        <f t="shared" si="418"/>
        <v>cont</v>
      </c>
      <c r="AF912" s="1">
        <v>1.7284999999999999</v>
      </c>
      <c r="AG912" t="str">
        <f t="shared" si="425"/>
        <v>up</v>
      </c>
      <c r="AH912">
        <f t="shared" si="431"/>
        <v>1.7201899999999999</v>
      </c>
      <c r="AI912">
        <f t="shared" si="412"/>
        <v>1.7088549999999998</v>
      </c>
      <c r="AJ912" t="str">
        <f t="shared" si="413"/>
        <v>fast</v>
      </c>
      <c r="AK912" t="str">
        <f t="shared" si="419"/>
        <v>cont</v>
      </c>
    </row>
    <row r="913" spans="1:37">
      <c r="A913">
        <v>20031205</v>
      </c>
      <c r="B913" s="1">
        <v>1.2175</v>
      </c>
      <c r="C913" t="str">
        <f t="shared" si="420"/>
        <v>down</v>
      </c>
      <c r="D913">
        <f t="shared" si="426"/>
        <v>1.20333</v>
      </c>
      <c r="E913">
        <f t="shared" si="402"/>
        <v>1.19614</v>
      </c>
      <c r="F913" t="str">
        <f t="shared" si="403"/>
        <v>fast</v>
      </c>
      <c r="G913" t="str">
        <f t="shared" si="414"/>
        <v>cont</v>
      </c>
      <c r="H913" s="1">
        <v>1.3142</v>
      </c>
      <c r="I913" t="str">
        <f t="shared" si="421"/>
        <v>down</v>
      </c>
      <c r="J913">
        <f t="shared" si="427"/>
        <v>1.3091399999999997</v>
      </c>
      <c r="K913">
        <f t="shared" si="404"/>
        <v>1.3090650000000001</v>
      </c>
      <c r="L913" t="str">
        <f t="shared" si="405"/>
        <v>fast</v>
      </c>
      <c r="M913" t="str">
        <f t="shared" si="415"/>
        <v>cont</v>
      </c>
      <c r="N913" s="1">
        <v>1.2912999999999999</v>
      </c>
      <c r="O913" t="str">
        <f t="shared" si="422"/>
        <v>down</v>
      </c>
      <c r="P913">
        <f t="shared" si="428"/>
        <v>1.30182</v>
      </c>
      <c r="Q913">
        <f t="shared" si="406"/>
        <v>1.3109549999999999</v>
      </c>
      <c r="R913" t="str">
        <f t="shared" si="407"/>
        <v>slow</v>
      </c>
      <c r="S913" t="str">
        <f t="shared" si="416"/>
        <v>cont</v>
      </c>
      <c r="T913" s="1">
        <v>108.37</v>
      </c>
      <c r="U913" t="str">
        <f t="shared" si="423"/>
        <v>down</v>
      </c>
      <c r="V913">
        <f t="shared" si="429"/>
        <v>109.39699999999998</v>
      </c>
      <c r="W913">
        <f t="shared" si="408"/>
        <v>109.22699999999998</v>
      </c>
      <c r="X913" t="str">
        <f t="shared" si="409"/>
        <v>fast</v>
      </c>
      <c r="Y913" t="str">
        <f t="shared" si="417"/>
        <v>cont</v>
      </c>
      <c r="Z913" s="1">
        <v>0.73670000000000002</v>
      </c>
      <c r="AA913" t="str">
        <f t="shared" si="424"/>
        <v>down</v>
      </c>
      <c r="AB913">
        <f t="shared" si="430"/>
        <v>0.72927999999999993</v>
      </c>
      <c r="AC913">
        <f t="shared" si="410"/>
        <v>0.72618500000000019</v>
      </c>
      <c r="AD913" t="str">
        <f t="shared" si="411"/>
        <v>fast</v>
      </c>
      <c r="AE913" t="str">
        <f t="shared" si="418"/>
        <v>cont</v>
      </c>
      <c r="AF913" s="1">
        <v>1.7314000000000001</v>
      </c>
      <c r="AG913" t="str">
        <f t="shared" si="425"/>
        <v>down</v>
      </c>
      <c r="AH913">
        <f t="shared" si="431"/>
        <v>1.7227599999999998</v>
      </c>
      <c r="AI913">
        <f t="shared" si="412"/>
        <v>1.7115050000000001</v>
      </c>
      <c r="AJ913" t="str">
        <f t="shared" si="413"/>
        <v>fast</v>
      </c>
      <c r="AK913" t="str">
        <f t="shared" si="419"/>
        <v>cont</v>
      </c>
    </row>
    <row r="914" spans="1:37">
      <c r="A914">
        <v>20031207</v>
      </c>
      <c r="B914" s="1">
        <v>1.2172000000000001</v>
      </c>
      <c r="C914" t="str">
        <f t="shared" si="420"/>
        <v>up</v>
      </c>
      <c r="D914">
        <f t="shared" si="426"/>
        <v>1.20689</v>
      </c>
      <c r="E914">
        <f t="shared" si="402"/>
        <v>1.1982550000000001</v>
      </c>
      <c r="F914" t="str">
        <f t="shared" si="403"/>
        <v>fast</v>
      </c>
      <c r="G914" t="str">
        <f t="shared" si="414"/>
        <v>cont</v>
      </c>
      <c r="H914" s="1">
        <v>1.3059000000000001</v>
      </c>
      <c r="I914" t="str">
        <f t="shared" si="421"/>
        <v>down</v>
      </c>
      <c r="J914">
        <f t="shared" si="427"/>
        <v>1.3078099999999997</v>
      </c>
      <c r="K914">
        <f t="shared" si="404"/>
        <v>1.3091200000000003</v>
      </c>
      <c r="L914" t="str">
        <f t="shared" si="405"/>
        <v>slow</v>
      </c>
      <c r="M914" t="str">
        <f t="shared" si="415"/>
        <v>cross</v>
      </c>
      <c r="N914" s="1">
        <v>1.2748999999999999</v>
      </c>
      <c r="O914" t="str">
        <f t="shared" si="422"/>
        <v>up</v>
      </c>
      <c r="P914">
        <f t="shared" si="428"/>
        <v>1.2971600000000001</v>
      </c>
      <c r="Q914">
        <f t="shared" si="406"/>
        <v>1.3071499999999998</v>
      </c>
      <c r="R914" t="str">
        <f t="shared" si="407"/>
        <v>slow</v>
      </c>
      <c r="S914" t="str">
        <f t="shared" si="416"/>
        <v>cont</v>
      </c>
      <c r="T914" s="1">
        <v>107.72</v>
      </c>
      <c r="U914" t="str">
        <f t="shared" si="423"/>
        <v>up</v>
      </c>
      <c r="V914">
        <f t="shared" si="429"/>
        <v>109.16799999999998</v>
      </c>
      <c r="W914">
        <f t="shared" si="408"/>
        <v>109.179</v>
      </c>
      <c r="X914" t="str">
        <f t="shared" si="409"/>
        <v>slow</v>
      </c>
      <c r="Y914" t="str">
        <f t="shared" si="417"/>
        <v>cross</v>
      </c>
      <c r="Z914" s="1">
        <v>0.73629999999999995</v>
      </c>
      <c r="AA914" t="str">
        <f t="shared" si="424"/>
        <v>up</v>
      </c>
      <c r="AB914">
        <f t="shared" si="430"/>
        <v>0.73080000000000001</v>
      </c>
      <c r="AC914">
        <f t="shared" si="410"/>
        <v>0.72689000000000015</v>
      </c>
      <c r="AD914" t="str">
        <f t="shared" si="411"/>
        <v>fast</v>
      </c>
      <c r="AE914" t="str">
        <f t="shared" si="418"/>
        <v>cont</v>
      </c>
      <c r="AF914" s="1">
        <v>1.73</v>
      </c>
      <c r="AG914" t="str">
        <f t="shared" si="425"/>
        <v>up</v>
      </c>
      <c r="AH914">
        <f t="shared" si="431"/>
        <v>1.72559</v>
      </c>
      <c r="AI914">
        <f t="shared" si="412"/>
        <v>1.7135699999999996</v>
      </c>
      <c r="AJ914" t="str">
        <f t="shared" si="413"/>
        <v>fast</v>
      </c>
      <c r="AK914" t="str">
        <f t="shared" si="419"/>
        <v>cont</v>
      </c>
    </row>
    <row r="915" spans="1:37">
      <c r="A915">
        <v>20031208</v>
      </c>
      <c r="B915" s="1">
        <v>1.2237</v>
      </c>
      <c r="C915" t="str">
        <f t="shared" si="420"/>
        <v>up</v>
      </c>
      <c r="D915">
        <f t="shared" si="426"/>
        <v>1.2098</v>
      </c>
      <c r="E915">
        <f t="shared" si="402"/>
        <v>1.2004349999999999</v>
      </c>
      <c r="F915" t="str">
        <f t="shared" si="403"/>
        <v>fast</v>
      </c>
      <c r="G915" t="str">
        <f t="shared" si="414"/>
        <v>cont</v>
      </c>
      <c r="H915" s="1">
        <v>1.3049999999999999</v>
      </c>
      <c r="I915" t="str">
        <f t="shared" si="421"/>
        <v>up</v>
      </c>
      <c r="J915">
        <f t="shared" si="427"/>
        <v>1.30707</v>
      </c>
      <c r="K915">
        <f t="shared" si="404"/>
        <v>1.3091599999999999</v>
      </c>
      <c r="L915" t="str">
        <f t="shared" si="405"/>
        <v>slow</v>
      </c>
      <c r="M915" t="str">
        <f t="shared" si="415"/>
        <v>cont</v>
      </c>
      <c r="N915" s="1">
        <v>1.2779</v>
      </c>
      <c r="O915" t="str">
        <f t="shared" si="422"/>
        <v>down</v>
      </c>
      <c r="P915">
        <f t="shared" si="428"/>
        <v>1.29301</v>
      </c>
      <c r="Q915">
        <f t="shared" si="406"/>
        <v>1.3042399999999998</v>
      </c>
      <c r="R915" t="str">
        <f t="shared" si="407"/>
        <v>slow</v>
      </c>
      <c r="S915" t="str">
        <f t="shared" si="416"/>
        <v>cont</v>
      </c>
      <c r="T915" s="1">
        <v>107.75</v>
      </c>
      <c r="U915" t="str">
        <f t="shared" si="423"/>
        <v>down</v>
      </c>
      <c r="V915">
        <f t="shared" si="429"/>
        <v>108.96900000000001</v>
      </c>
      <c r="W915">
        <f t="shared" si="408"/>
        <v>109.14099999999999</v>
      </c>
      <c r="X915" t="str">
        <f t="shared" si="409"/>
        <v>slow</v>
      </c>
      <c r="Y915" t="str">
        <f t="shared" si="417"/>
        <v>cont</v>
      </c>
      <c r="Z915" s="1">
        <v>0.74129999999999996</v>
      </c>
      <c r="AA915" t="str">
        <f t="shared" si="424"/>
        <v>up</v>
      </c>
      <c r="AB915">
        <f t="shared" si="430"/>
        <v>0.73243999999999998</v>
      </c>
      <c r="AC915">
        <f t="shared" si="410"/>
        <v>0.7278650000000001</v>
      </c>
      <c r="AD915" t="str">
        <f t="shared" si="411"/>
        <v>fast</v>
      </c>
      <c r="AE915" t="str">
        <f t="shared" si="418"/>
        <v>cont</v>
      </c>
      <c r="AF915" s="1">
        <v>1.7359</v>
      </c>
      <c r="AG915" t="str">
        <f t="shared" si="425"/>
        <v>up</v>
      </c>
      <c r="AH915">
        <f t="shared" si="431"/>
        <v>1.7279199999999999</v>
      </c>
      <c r="AI915">
        <f t="shared" si="412"/>
        <v>1.71583</v>
      </c>
      <c r="AJ915" t="str">
        <f t="shared" si="413"/>
        <v>fast</v>
      </c>
      <c r="AK915" t="str">
        <f t="shared" si="419"/>
        <v>cont</v>
      </c>
    </row>
    <row r="916" spans="1:37">
      <c r="A916">
        <v>20031209</v>
      </c>
      <c r="B916" s="1">
        <v>1.2272000000000001</v>
      </c>
      <c r="C916" t="str">
        <f t="shared" si="420"/>
        <v>down</v>
      </c>
      <c r="D916">
        <f t="shared" si="426"/>
        <v>1.2131799999999999</v>
      </c>
      <c r="E916">
        <f t="shared" si="402"/>
        <v>1.2026399999999997</v>
      </c>
      <c r="F916" t="str">
        <f t="shared" si="403"/>
        <v>fast</v>
      </c>
      <c r="G916" t="str">
        <f t="shared" si="414"/>
        <v>cont</v>
      </c>
      <c r="H916" s="1">
        <v>1.3133999999999999</v>
      </c>
      <c r="I916" t="str">
        <f t="shared" si="421"/>
        <v>down</v>
      </c>
      <c r="J916">
        <f t="shared" si="427"/>
        <v>1.3074499999999998</v>
      </c>
      <c r="K916">
        <f t="shared" si="404"/>
        <v>1.3097400000000001</v>
      </c>
      <c r="L916" t="str">
        <f t="shared" si="405"/>
        <v>slow</v>
      </c>
      <c r="M916" t="str">
        <f t="shared" si="415"/>
        <v>cont</v>
      </c>
      <c r="N916" s="1">
        <v>1.27</v>
      </c>
      <c r="O916" t="str">
        <f t="shared" si="422"/>
        <v>up</v>
      </c>
      <c r="P916">
        <f t="shared" si="428"/>
        <v>1.2897700000000001</v>
      </c>
      <c r="Q916">
        <f t="shared" si="406"/>
        <v>1.3016549999999998</v>
      </c>
      <c r="R916" t="str">
        <f t="shared" si="407"/>
        <v>slow</v>
      </c>
      <c r="S916" t="str">
        <f t="shared" si="416"/>
        <v>cont</v>
      </c>
      <c r="T916" s="1">
        <v>107.53</v>
      </c>
      <c r="U916" t="str">
        <f t="shared" si="423"/>
        <v>up</v>
      </c>
      <c r="V916">
        <f t="shared" si="429"/>
        <v>108.79100000000001</v>
      </c>
      <c r="W916">
        <f t="shared" si="408"/>
        <v>109.099</v>
      </c>
      <c r="X916" t="str">
        <f t="shared" si="409"/>
        <v>slow</v>
      </c>
      <c r="Y916" t="str">
        <f t="shared" si="417"/>
        <v>cont</v>
      </c>
      <c r="Z916" s="1">
        <v>0.7429</v>
      </c>
      <c r="AA916" t="str">
        <f t="shared" si="424"/>
        <v>down</v>
      </c>
      <c r="AB916">
        <f t="shared" si="430"/>
        <v>0.73434999999999995</v>
      </c>
      <c r="AC916">
        <f t="shared" si="410"/>
        <v>0.72898000000000007</v>
      </c>
      <c r="AD916" t="str">
        <f t="shared" si="411"/>
        <v>fast</v>
      </c>
      <c r="AE916" t="str">
        <f t="shared" si="418"/>
        <v>cont</v>
      </c>
      <c r="AF916" s="1">
        <v>1.7471000000000001</v>
      </c>
      <c r="AG916" t="str">
        <f t="shared" si="425"/>
        <v>up</v>
      </c>
      <c r="AH916">
        <f t="shared" si="431"/>
        <v>1.7310700000000001</v>
      </c>
      <c r="AI916">
        <f t="shared" si="412"/>
        <v>1.7185650000000003</v>
      </c>
      <c r="AJ916" t="str">
        <f t="shared" si="413"/>
        <v>fast</v>
      </c>
      <c r="AK916" t="str">
        <f t="shared" si="419"/>
        <v>cont</v>
      </c>
    </row>
    <row r="917" spans="1:37">
      <c r="A917">
        <v>20031210</v>
      </c>
      <c r="B917" s="1">
        <v>1.2262999999999999</v>
      </c>
      <c r="C917" t="str">
        <f t="shared" si="420"/>
        <v>down</v>
      </c>
      <c r="D917">
        <f t="shared" si="426"/>
        <v>1.2156799999999999</v>
      </c>
      <c r="E917">
        <f t="shared" si="402"/>
        <v>1.2047300000000001</v>
      </c>
      <c r="F917" t="str">
        <f t="shared" si="403"/>
        <v>fast</v>
      </c>
      <c r="G917" t="str">
        <f t="shared" si="414"/>
        <v>cont</v>
      </c>
      <c r="H917" s="1">
        <v>1.3125</v>
      </c>
      <c r="I917" t="str">
        <f t="shared" si="421"/>
        <v>up</v>
      </c>
      <c r="J917">
        <f t="shared" si="427"/>
        <v>1.3077299999999998</v>
      </c>
      <c r="K917">
        <f t="shared" si="404"/>
        <v>1.3096150000000002</v>
      </c>
      <c r="L917" t="str">
        <f t="shared" si="405"/>
        <v>slow</v>
      </c>
      <c r="M917" t="str">
        <f t="shared" si="415"/>
        <v>cont</v>
      </c>
      <c r="N917" s="1">
        <v>1.2738</v>
      </c>
      <c r="O917" t="str">
        <f t="shared" si="422"/>
        <v>up</v>
      </c>
      <c r="P917">
        <f t="shared" si="428"/>
        <v>1.2871299999999999</v>
      </c>
      <c r="Q917">
        <f t="shared" si="406"/>
        <v>1.2989900000000001</v>
      </c>
      <c r="R917" t="str">
        <f t="shared" si="407"/>
        <v>slow</v>
      </c>
      <c r="S917" t="str">
        <f t="shared" si="416"/>
        <v>cont</v>
      </c>
      <c r="T917" s="1">
        <v>108.7</v>
      </c>
      <c r="U917" t="str">
        <f t="shared" si="423"/>
        <v>down</v>
      </c>
      <c r="V917">
        <f t="shared" si="429"/>
        <v>108.697</v>
      </c>
      <c r="W917">
        <f t="shared" si="408"/>
        <v>109.048</v>
      </c>
      <c r="X917" t="str">
        <f t="shared" si="409"/>
        <v>slow</v>
      </c>
      <c r="Y917" t="str">
        <f t="shared" si="417"/>
        <v>cont</v>
      </c>
      <c r="Z917" s="1">
        <v>0.7409</v>
      </c>
      <c r="AA917" t="str">
        <f t="shared" si="424"/>
        <v>down</v>
      </c>
      <c r="AB917">
        <f t="shared" si="430"/>
        <v>0.73587999999999998</v>
      </c>
      <c r="AC917">
        <f t="shared" si="410"/>
        <v>0.72996500000000009</v>
      </c>
      <c r="AD917" t="str">
        <f t="shared" si="411"/>
        <v>fast</v>
      </c>
      <c r="AE917" t="str">
        <f t="shared" si="418"/>
        <v>cont</v>
      </c>
      <c r="AF917" s="1">
        <v>1.7476</v>
      </c>
      <c r="AG917" t="str">
        <f t="shared" si="425"/>
        <v>down</v>
      </c>
      <c r="AH917">
        <f t="shared" si="431"/>
        <v>1.7334299999999998</v>
      </c>
      <c r="AI917">
        <f t="shared" si="412"/>
        <v>1.7212550000000004</v>
      </c>
      <c r="AJ917" t="str">
        <f t="shared" si="413"/>
        <v>fast</v>
      </c>
      <c r="AK917" t="str">
        <f t="shared" si="419"/>
        <v>cont</v>
      </c>
    </row>
    <row r="918" spans="1:37">
      <c r="A918">
        <v>20031211</v>
      </c>
      <c r="B918" s="1">
        <v>1.2233000000000001</v>
      </c>
      <c r="C918" t="str">
        <f t="shared" si="420"/>
        <v>up</v>
      </c>
      <c r="D918">
        <f t="shared" si="426"/>
        <v>1.2178</v>
      </c>
      <c r="E918">
        <f t="shared" ref="E918:E981" si="432">+AVERAGE(B899:B918)</f>
        <v>1.2060400000000002</v>
      </c>
      <c r="F918" t="str">
        <f t="shared" ref="F918:F981" si="433">+IF(D918&gt;E918,"fast","slow")</f>
        <v>fast</v>
      </c>
      <c r="G918" t="str">
        <f t="shared" si="414"/>
        <v>cont</v>
      </c>
      <c r="H918" s="1">
        <v>1.3298000000000001</v>
      </c>
      <c r="I918" t="str">
        <f t="shared" si="421"/>
        <v>down</v>
      </c>
      <c r="J918">
        <f t="shared" si="427"/>
        <v>1.31088</v>
      </c>
      <c r="K918">
        <f t="shared" ref="K918:K981" si="434">+AVERAGE(H899:H918)</f>
        <v>1.3102549999999999</v>
      </c>
      <c r="L918" t="str">
        <f t="shared" ref="L918:L981" si="435">+IF(J918&gt;K918,"fast","slow")</f>
        <v>fast</v>
      </c>
      <c r="M918" t="str">
        <f t="shared" si="415"/>
        <v>cross</v>
      </c>
      <c r="N918" s="1">
        <v>1.2814000000000001</v>
      </c>
      <c r="O918" t="str">
        <f t="shared" si="422"/>
        <v>down</v>
      </c>
      <c r="P918">
        <f t="shared" si="428"/>
        <v>1.2859999999999998</v>
      </c>
      <c r="Q918">
        <f t="shared" ref="Q918:Q981" si="436">+AVERAGE(N899:N918)</f>
        <v>1.2967650000000002</v>
      </c>
      <c r="R918" t="str">
        <f t="shared" ref="R918:R981" si="437">+IF(P918&gt;Q918,"fast","slow")</f>
        <v>slow</v>
      </c>
      <c r="S918" t="str">
        <f t="shared" si="416"/>
        <v>cont</v>
      </c>
      <c r="T918" s="1">
        <v>108.42</v>
      </c>
      <c r="U918" t="str">
        <f t="shared" si="423"/>
        <v>down</v>
      </c>
      <c r="V918">
        <f t="shared" si="429"/>
        <v>108.55200000000002</v>
      </c>
      <c r="W918">
        <f t="shared" ref="W918:W981" si="438">+AVERAGE(T899:T918)</f>
        <v>109.01499999999999</v>
      </c>
      <c r="X918" t="str">
        <f t="shared" ref="X918:X981" si="439">+IF(V918&gt;W918,"fast","slow")</f>
        <v>slow</v>
      </c>
      <c r="Y918" t="str">
        <f t="shared" si="417"/>
        <v>cont</v>
      </c>
      <c r="Z918" s="1">
        <v>0.73970000000000002</v>
      </c>
      <c r="AA918" t="str">
        <f t="shared" si="424"/>
        <v>up</v>
      </c>
      <c r="AB918">
        <f t="shared" si="430"/>
        <v>0.73745999999999989</v>
      </c>
      <c r="AC918">
        <f t="shared" ref="AC918:AC981" si="440">+AVERAGE(Z899:Z918)</f>
        <v>0.73073500000000013</v>
      </c>
      <c r="AD918" t="str">
        <f t="shared" ref="AD918:AD981" si="441">+IF(AB918&gt;AC918,"fast","slow")</f>
        <v>fast</v>
      </c>
      <c r="AE918" t="str">
        <f t="shared" si="418"/>
        <v>cont</v>
      </c>
      <c r="AF918" s="1">
        <v>1.7473000000000001</v>
      </c>
      <c r="AG918" t="str">
        <f t="shared" si="425"/>
        <v>up</v>
      </c>
      <c r="AH918">
        <f t="shared" si="431"/>
        <v>1.7358000000000005</v>
      </c>
      <c r="AI918">
        <f t="shared" ref="AI918:AI981" si="442">+AVERAGE(AF899:AF918)</f>
        <v>1.7233450000000006</v>
      </c>
      <c r="AJ918" t="str">
        <f t="shared" ref="AJ918:AJ981" si="443">+IF(AH918&gt;AI918,"fast","slow")</f>
        <v>fast</v>
      </c>
      <c r="AK918" t="str">
        <f t="shared" si="419"/>
        <v>cont</v>
      </c>
    </row>
    <row r="919" spans="1:37">
      <c r="A919">
        <v>20031212</v>
      </c>
      <c r="B919" s="1">
        <v>1.2303999999999999</v>
      </c>
      <c r="C919" t="str">
        <f t="shared" si="420"/>
        <v>down</v>
      </c>
      <c r="D919">
        <f t="shared" si="426"/>
        <v>1.22045</v>
      </c>
      <c r="E919">
        <f t="shared" si="432"/>
        <v>1.2076849999999999</v>
      </c>
      <c r="F919" t="str">
        <f t="shared" si="433"/>
        <v>fast</v>
      </c>
      <c r="G919" t="str">
        <f t="shared" ref="G919:G982" si="444">+IF(F919&lt;&gt;F918,"cross","cont")</f>
        <v>cont</v>
      </c>
      <c r="H919" s="1">
        <v>1.3202</v>
      </c>
      <c r="I919" t="str">
        <f t="shared" si="421"/>
        <v>up</v>
      </c>
      <c r="J919">
        <f t="shared" si="427"/>
        <v>1.31247</v>
      </c>
      <c r="K919">
        <f t="shared" si="434"/>
        <v>1.31094</v>
      </c>
      <c r="L919" t="str">
        <f t="shared" si="435"/>
        <v>fast</v>
      </c>
      <c r="M919" t="str">
        <f t="shared" ref="M919:M982" si="445">+IF(L919&lt;&gt;L918,"cross","cont")</f>
        <v>cont</v>
      </c>
      <c r="N919" s="1">
        <v>1.2709999999999999</v>
      </c>
      <c r="O919" t="str">
        <f t="shared" si="422"/>
        <v>up</v>
      </c>
      <c r="P919">
        <f t="shared" si="428"/>
        <v>1.2830199999999998</v>
      </c>
      <c r="Q919">
        <f t="shared" si="436"/>
        <v>1.29487</v>
      </c>
      <c r="R919" t="str">
        <f t="shared" si="437"/>
        <v>slow</v>
      </c>
      <c r="S919" t="str">
        <f t="shared" ref="S919:S982" si="446">+IF(R919&lt;&gt;R918,"cross","cont")</f>
        <v>cont</v>
      </c>
      <c r="T919" s="1">
        <v>108.03</v>
      </c>
      <c r="U919" t="str">
        <f t="shared" si="423"/>
        <v>up</v>
      </c>
      <c r="V919">
        <f t="shared" si="429"/>
        <v>108.35499999999999</v>
      </c>
      <c r="W919">
        <f t="shared" si="438"/>
        <v>108.949</v>
      </c>
      <c r="X919" t="str">
        <f t="shared" si="439"/>
        <v>slow</v>
      </c>
      <c r="Y919" t="str">
        <f t="shared" ref="Y919:Y982" si="447">+IF(X919&lt;&gt;X918,"cross","cont")</f>
        <v>cont</v>
      </c>
      <c r="Z919" s="1">
        <v>0.74319999999999997</v>
      </c>
      <c r="AA919" t="str">
        <f t="shared" si="424"/>
        <v>down</v>
      </c>
      <c r="AB919">
        <f t="shared" si="430"/>
        <v>0.73891999999999991</v>
      </c>
      <c r="AC919">
        <f t="shared" si="440"/>
        <v>0.73172000000000004</v>
      </c>
      <c r="AD919" t="str">
        <f t="shared" si="441"/>
        <v>fast</v>
      </c>
      <c r="AE919" t="str">
        <f t="shared" ref="AE919:AE982" si="448">+IF(AD919&lt;&gt;AD918,"cross","cont")</f>
        <v>cont</v>
      </c>
      <c r="AF919" s="1">
        <v>1.7507999999999999</v>
      </c>
      <c r="AG919" t="str">
        <f t="shared" si="425"/>
        <v>down</v>
      </c>
      <c r="AH919">
        <f t="shared" si="431"/>
        <v>1.73814</v>
      </c>
      <c r="AI919">
        <f t="shared" si="442"/>
        <v>1.7256199999999999</v>
      </c>
      <c r="AJ919" t="str">
        <f t="shared" si="443"/>
        <v>fast</v>
      </c>
      <c r="AK919" t="str">
        <f t="shared" ref="AK919:AK982" si="449">+IF(AJ919&lt;&gt;AJ918,"cross","cont")</f>
        <v>cont</v>
      </c>
    </row>
    <row r="920" spans="1:37">
      <c r="A920">
        <v>20031214</v>
      </c>
      <c r="B920" s="1">
        <v>1.2181999999999999</v>
      </c>
      <c r="C920" t="str">
        <f t="shared" si="420"/>
        <v>up</v>
      </c>
      <c r="D920">
        <f t="shared" si="426"/>
        <v>1.2211799999999999</v>
      </c>
      <c r="E920">
        <f t="shared" si="432"/>
        <v>1.2087800000000002</v>
      </c>
      <c r="F920" t="str">
        <f t="shared" si="433"/>
        <v>fast</v>
      </c>
      <c r="G920" t="str">
        <f t="shared" si="444"/>
        <v>cont</v>
      </c>
      <c r="H920" s="1">
        <v>1.3257000000000001</v>
      </c>
      <c r="I920" t="str">
        <f t="shared" si="421"/>
        <v>down</v>
      </c>
      <c r="J920">
        <f t="shared" si="427"/>
        <v>1.3142299999999998</v>
      </c>
      <c r="K920">
        <f t="shared" si="434"/>
        <v>1.3119349999999999</v>
      </c>
      <c r="L920" t="str">
        <f t="shared" si="435"/>
        <v>fast</v>
      </c>
      <c r="M920" t="str">
        <f t="shared" si="445"/>
        <v>cont</v>
      </c>
      <c r="N920" s="1">
        <v>1.2807999999999999</v>
      </c>
      <c r="O920" t="str">
        <f t="shared" si="422"/>
        <v>down</v>
      </c>
      <c r="P920">
        <f t="shared" si="428"/>
        <v>1.2807499999999998</v>
      </c>
      <c r="Q920">
        <f t="shared" si="436"/>
        <v>1.2936200000000002</v>
      </c>
      <c r="R920" t="str">
        <f t="shared" si="437"/>
        <v>slow</v>
      </c>
      <c r="S920" t="str">
        <f t="shared" si="446"/>
        <v>cont</v>
      </c>
      <c r="T920" s="1">
        <v>108.25</v>
      </c>
      <c r="U920" t="str">
        <f t="shared" si="423"/>
        <v>down</v>
      </c>
      <c r="V920">
        <f t="shared" si="429"/>
        <v>108.20099999999999</v>
      </c>
      <c r="W920">
        <f t="shared" si="438"/>
        <v>108.904</v>
      </c>
      <c r="X920" t="str">
        <f t="shared" si="439"/>
        <v>slow</v>
      </c>
      <c r="Y920" t="str">
        <f t="shared" si="447"/>
        <v>cont</v>
      </c>
      <c r="Z920" s="1">
        <v>0.73819999999999997</v>
      </c>
      <c r="AA920" t="str">
        <f t="shared" si="424"/>
        <v>up</v>
      </c>
      <c r="AB920">
        <f t="shared" si="430"/>
        <v>0.73944999999999994</v>
      </c>
      <c r="AC920">
        <f t="shared" si="440"/>
        <v>0.73231000000000024</v>
      </c>
      <c r="AD920" t="str">
        <f t="shared" si="441"/>
        <v>fast</v>
      </c>
      <c r="AE920" t="str">
        <f t="shared" si="448"/>
        <v>cont</v>
      </c>
      <c r="AF920" s="1">
        <v>1.7383</v>
      </c>
      <c r="AG920" t="str">
        <f t="shared" si="425"/>
        <v>up</v>
      </c>
      <c r="AH920">
        <f t="shared" si="431"/>
        <v>1.7388000000000001</v>
      </c>
      <c r="AI920">
        <f t="shared" si="442"/>
        <v>1.7271150000000002</v>
      </c>
      <c r="AJ920" t="str">
        <f t="shared" si="443"/>
        <v>fast</v>
      </c>
      <c r="AK920" t="str">
        <f t="shared" si="449"/>
        <v>cont</v>
      </c>
    </row>
    <row r="921" spans="1:37">
      <c r="A921">
        <v>20031215</v>
      </c>
      <c r="B921" s="1">
        <v>1.2321</v>
      </c>
      <c r="C921" t="str">
        <f t="shared" si="420"/>
        <v>up</v>
      </c>
      <c r="D921">
        <f t="shared" si="426"/>
        <v>1.2231299999999998</v>
      </c>
      <c r="E921">
        <f t="shared" si="432"/>
        <v>1.2107049999999999</v>
      </c>
      <c r="F921" t="str">
        <f t="shared" si="433"/>
        <v>fast</v>
      </c>
      <c r="G921" t="str">
        <f t="shared" si="444"/>
        <v>cont</v>
      </c>
      <c r="H921" s="1">
        <v>1.3236000000000001</v>
      </c>
      <c r="I921" t="str">
        <f t="shared" si="421"/>
        <v>up</v>
      </c>
      <c r="J921">
        <f t="shared" si="427"/>
        <v>1.3164500000000001</v>
      </c>
      <c r="K921">
        <f t="shared" si="434"/>
        <v>1.3126149999999999</v>
      </c>
      <c r="L921" t="str">
        <f t="shared" si="435"/>
        <v>fast</v>
      </c>
      <c r="M921" t="str">
        <f t="shared" si="445"/>
        <v>cont</v>
      </c>
      <c r="N921" s="1">
        <v>1.2754000000000001</v>
      </c>
      <c r="O921" t="str">
        <f t="shared" si="422"/>
        <v>down</v>
      </c>
      <c r="P921">
        <f t="shared" si="428"/>
        <v>1.2791999999999997</v>
      </c>
      <c r="Q921">
        <f t="shared" si="436"/>
        <v>1.2921800000000001</v>
      </c>
      <c r="R921" t="str">
        <f t="shared" si="437"/>
        <v>slow</v>
      </c>
      <c r="S921" t="str">
        <f t="shared" si="446"/>
        <v>cont</v>
      </c>
      <c r="T921" s="1">
        <v>108.15</v>
      </c>
      <c r="U921" t="str">
        <f t="shared" si="423"/>
        <v>down</v>
      </c>
      <c r="V921">
        <f t="shared" si="429"/>
        <v>108.13699999999999</v>
      </c>
      <c r="W921">
        <f t="shared" si="438"/>
        <v>108.84400000000001</v>
      </c>
      <c r="X921" t="str">
        <f t="shared" si="439"/>
        <v>slow</v>
      </c>
      <c r="Y921" t="str">
        <f t="shared" si="447"/>
        <v>cont</v>
      </c>
      <c r="Z921" s="1">
        <v>0.74450000000000005</v>
      </c>
      <c r="AA921" t="str">
        <f t="shared" si="424"/>
        <v>up</v>
      </c>
      <c r="AB921">
        <f t="shared" si="430"/>
        <v>0.74018000000000006</v>
      </c>
      <c r="AC921">
        <f t="shared" si="440"/>
        <v>0.73332000000000008</v>
      </c>
      <c r="AD921" t="str">
        <f t="shared" si="441"/>
        <v>fast</v>
      </c>
      <c r="AE921" t="str">
        <f t="shared" si="448"/>
        <v>cont</v>
      </c>
      <c r="AF921" s="1">
        <v>1.7479</v>
      </c>
      <c r="AG921" t="str">
        <f t="shared" si="425"/>
        <v>up</v>
      </c>
      <c r="AH921">
        <f t="shared" si="431"/>
        <v>1.7404800000000002</v>
      </c>
      <c r="AI921">
        <f t="shared" si="442"/>
        <v>1.7291800000000002</v>
      </c>
      <c r="AJ921" t="str">
        <f t="shared" si="443"/>
        <v>fast</v>
      </c>
      <c r="AK921" t="str">
        <f t="shared" si="449"/>
        <v>cont</v>
      </c>
    </row>
    <row r="922" spans="1:37">
      <c r="A922">
        <v>20031216</v>
      </c>
      <c r="B922" s="1">
        <v>1.2358</v>
      </c>
      <c r="C922" t="str">
        <f t="shared" si="420"/>
        <v>up</v>
      </c>
      <c r="D922">
        <f t="shared" si="426"/>
        <v>1.2251699999999999</v>
      </c>
      <c r="E922">
        <f t="shared" si="432"/>
        <v>1.2129449999999999</v>
      </c>
      <c r="F922" t="str">
        <f t="shared" si="433"/>
        <v>fast</v>
      </c>
      <c r="G922" t="str">
        <f t="shared" si="444"/>
        <v>cont</v>
      </c>
      <c r="H922" s="1">
        <v>1.3289</v>
      </c>
      <c r="I922" t="str">
        <f t="shared" si="421"/>
        <v>up</v>
      </c>
      <c r="J922">
        <f t="shared" si="427"/>
        <v>1.3179199999999998</v>
      </c>
      <c r="K922">
        <f t="shared" si="434"/>
        <v>1.3139099999999999</v>
      </c>
      <c r="L922" t="str">
        <f t="shared" si="435"/>
        <v>fast</v>
      </c>
      <c r="M922" t="str">
        <f t="shared" si="445"/>
        <v>cont</v>
      </c>
      <c r="N922" s="1">
        <v>1.2630999999999999</v>
      </c>
      <c r="O922" t="str">
        <f t="shared" si="422"/>
        <v>up</v>
      </c>
      <c r="P922">
        <f t="shared" si="428"/>
        <v>1.27596</v>
      </c>
      <c r="Q922">
        <f t="shared" si="436"/>
        <v>1.2903700000000002</v>
      </c>
      <c r="R922" t="str">
        <f t="shared" si="437"/>
        <v>slow</v>
      </c>
      <c r="S922" t="str">
        <f t="shared" si="446"/>
        <v>cont</v>
      </c>
      <c r="T922" s="1">
        <v>107.81</v>
      </c>
      <c r="U922" t="str">
        <f t="shared" si="423"/>
        <v>up</v>
      </c>
      <c r="V922">
        <f t="shared" si="429"/>
        <v>108.07300000000001</v>
      </c>
      <c r="W922">
        <f t="shared" si="438"/>
        <v>108.7895</v>
      </c>
      <c r="X922" t="str">
        <f t="shared" si="439"/>
        <v>slow</v>
      </c>
      <c r="Y922" t="str">
        <f t="shared" si="447"/>
        <v>cont</v>
      </c>
      <c r="Z922" s="1">
        <v>0.74519999999999997</v>
      </c>
      <c r="AA922" t="str">
        <f t="shared" si="424"/>
        <v>down</v>
      </c>
      <c r="AB922">
        <f t="shared" si="430"/>
        <v>0.74088999999999994</v>
      </c>
      <c r="AC922">
        <f t="shared" si="440"/>
        <v>0.73445000000000005</v>
      </c>
      <c r="AD922" t="str">
        <f t="shared" si="441"/>
        <v>fast</v>
      </c>
      <c r="AE922" t="str">
        <f t="shared" si="448"/>
        <v>cont</v>
      </c>
      <c r="AF922" s="1">
        <v>1.7556</v>
      </c>
      <c r="AG922" t="str">
        <f t="shared" si="425"/>
        <v>up</v>
      </c>
      <c r="AH922">
        <f t="shared" si="431"/>
        <v>1.7431899999999998</v>
      </c>
      <c r="AI922">
        <f t="shared" si="442"/>
        <v>1.7316899999999997</v>
      </c>
      <c r="AJ922" t="str">
        <f t="shared" si="443"/>
        <v>fast</v>
      </c>
      <c r="AK922" t="str">
        <f t="shared" si="449"/>
        <v>cont</v>
      </c>
    </row>
    <row r="923" spans="1:37">
      <c r="A923">
        <v>20031217</v>
      </c>
      <c r="B923" s="1">
        <v>1.2419</v>
      </c>
      <c r="C923" t="str">
        <f t="shared" si="420"/>
        <v>up</v>
      </c>
      <c r="D923">
        <f t="shared" si="426"/>
        <v>1.2276099999999999</v>
      </c>
      <c r="E923">
        <f t="shared" si="432"/>
        <v>1.2154699999999998</v>
      </c>
      <c r="F923" t="str">
        <f t="shared" si="433"/>
        <v>fast</v>
      </c>
      <c r="G923" t="str">
        <f t="shared" si="444"/>
        <v>cont</v>
      </c>
      <c r="H923" s="1">
        <v>1.3360000000000001</v>
      </c>
      <c r="I923" t="str">
        <f t="shared" si="421"/>
        <v>down</v>
      </c>
      <c r="J923">
        <f t="shared" si="427"/>
        <v>1.3200999999999998</v>
      </c>
      <c r="K923">
        <f t="shared" si="434"/>
        <v>1.3146199999999999</v>
      </c>
      <c r="L923" t="str">
        <f t="shared" si="435"/>
        <v>fast</v>
      </c>
      <c r="M923" t="str">
        <f t="shared" si="445"/>
        <v>cont</v>
      </c>
      <c r="N923" s="1">
        <v>1.2632000000000001</v>
      </c>
      <c r="O923" t="str">
        <f t="shared" si="422"/>
        <v>down</v>
      </c>
      <c r="P923">
        <f t="shared" si="428"/>
        <v>1.2731499999999998</v>
      </c>
      <c r="Q923">
        <f t="shared" si="436"/>
        <v>1.2874850000000004</v>
      </c>
      <c r="R923" t="str">
        <f t="shared" si="437"/>
        <v>slow</v>
      </c>
      <c r="S923" t="str">
        <f t="shared" si="446"/>
        <v>cont</v>
      </c>
      <c r="T923" s="1">
        <v>107.83</v>
      </c>
      <c r="U923" t="str">
        <f t="shared" si="423"/>
        <v>up</v>
      </c>
      <c r="V923">
        <f t="shared" si="429"/>
        <v>108.01899999999998</v>
      </c>
      <c r="W923">
        <f t="shared" si="438"/>
        <v>108.708</v>
      </c>
      <c r="X923" t="str">
        <f t="shared" si="439"/>
        <v>slow</v>
      </c>
      <c r="Y923" t="str">
        <f t="shared" si="447"/>
        <v>cont</v>
      </c>
      <c r="Z923" s="1">
        <v>0.74309999999999998</v>
      </c>
      <c r="AA923" t="str">
        <f t="shared" si="424"/>
        <v>down</v>
      </c>
      <c r="AB923">
        <f t="shared" si="430"/>
        <v>0.74153000000000002</v>
      </c>
      <c r="AC923">
        <f t="shared" si="440"/>
        <v>0.73540500000000009</v>
      </c>
      <c r="AD923" t="str">
        <f t="shared" si="441"/>
        <v>fast</v>
      </c>
      <c r="AE923" t="str">
        <f t="shared" si="448"/>
        <v>cont</v>
      </c>
      <c r="AF923" s="1">
        <v>1.7695000000000001</v>
      </c>
      <c r="AG923" t="str">
        <f t="shared" si="425"/>
        <v>up</v>
      </c>
      <c r="AH923">
        <f t="shared" si="431"/>
        <v>1.7469999999999999</v>
      </c>
      <c r="AI923">
        <f t="shared" si="442"/>
        <v>1.7348799999999998</v>
      </c>
      <c r="AJ923" t="str">
        <f t="shared" si="443"/>
        <v>fast</v>
      </c>
      <c r="AK923" t="str">
        <f t="shared" si="449"/>
        <v>cont</v>
      </c>
    </row>
    <row r="924" spans="1:37">
      <c r="A924">
        <v>20031218</v>
      </c>
      <c r="B924" s="1">
        <v>1.2436</v>
      </c>
      <c r="C924" t="str">
        <f t="shared" si="420"/>
        <v>down</v>
      </c>
      <c r="D924">
        <f t="shared" si="426"/>
        <v>1.2302499999999998</v>
      </c>
      <c r="E924">
        <f t="shared" si="432"/>
        <v>1.2185700000000002</v>
      </c>
      <c r="F924" t="str">
        <f t="shared" si="433"/>
        <v>fast</v>
      </c>
      <c r="G924" t="str">
        <f t="shared" si="444"/>
        <v>cont</v>
      </c>
      <c r="H924" s="1">
        <v>1.3327</v>
      </c>
      <c r="I924" t="str">
        <f t="shared" si="421"/>
        <v>up</v>
      </c>
      <c r="J924">
        <f t="shared" si="427"/>
        <v>1.3227800000000003</v>
      </c>
      <c r="K924">
        <f t="shared" si="434"/>
        <v>1.3152949999999997</v>
      </c>
      <c r="L924" t="str">
        <f t="shared" si="435"/>
        <v>fast</v>
      </c>
      <c r="M924" t="str">
        <f t="shared" si="445"/>
        <v>cont</v>
      </c>
      <c r="N924" s="1">
        <v>1.2585999999999999</v>
      </c>
      <c r="O924" t="str">
        <f t="shared" si="422"/>
        <v>up</v>
      </c>
      <c r="P924">
        <f t="shared" si="428"/>
        <v>1.27152</v>
      </c>
      <c r="Q924">
        <f t="shared" si="436"/>
        <v>1.2843400000000005</v>
      </c>
      <c r="R924" t="str">
        <f t="shared" si="437"/>
        <v>slow</v>
      </c>
      <c r="S924" t="str">
        <f t="shared" si="446"/>
        <v>cont</v>
      </c>
      <c r="T924" s="1">
        <v>108.07</v>
      </c>
      <c r="U924" t="str">
        <f t="shared" si="423"/>
        <v>down</v>
      </c>
      <c r="V924">
        <f t="shared" si="429"/>
        <v>108.05400000000002</v>
      </c>
      <c r="W924">
        <f t="shared" si="438"/>
        <v>108.61100000000002</v>
      </c>
      <c r="X924" t="str">
        <f t="shared" si="439"/>
        <v>slow</v>
      </c>
      <c r="Y924" t="str">
        <f t="shared" si="447"/>
        <v>cont</v>
      </c>
      <c r="Z924" s="1">
        <v>0.74280000000000002</v>
      </c>
      <c r="AA924" t="str">
        <f t="shared" si="424"/>
        <v>down</v>
      </c>
      <c r="AB924">
        <f t="shared" si="430"/>
        <v>0.74217999999999995</v>
      </c>
      <c r="AC924">
        <f t="shared" si="440"/>
        <v>0.73649000000000009</v>
      </c>
      <c r="AD924" t="str">
        <f t="shared" si="441"/>
        <v>fast</v>
      </c>
      <c r="AE924" t="str">
        <f t="shared" si="448"/>
        <v>cont</v>
      </c>
      <c r="AF924" s="1">
        <v>1.774</v>
      </c>
      <c r="AG924" t="str">
        <f t="shared" si="425"/>
        <v>down</v>
      </c>
      <c r="AH924">
        <f t="shared" si="431"/>
        <v>1.7513999999999998</v>
      </c>
      <c r="AI924">
        <f t="shared" si="442"/>
        <v>1.7384949999999999</v>
      </c>
      <c r="AJ924" t="str">
        <f t="shared" si="443"/>
        <v>fast</v>
      </c>
      <c r="AK924" t="str">
        <f t="shared" si="449"/>
        <v>cont</v>
      </c>
    </row>
    <row r="925" spans="1:37">
      <c r="A925">
        <v>20031219</v>
      </c>
      <c r="B925" s="1">
        <v>1.2430000000000001</v>
      </c>
      <c r="C925" t="str">
        <f t="shared" si="420"/>
        <v>down</v>
      </c>
      <c r="D925">
        <f t="shared" si="426"/>
        <v>1.2321800000000001</v>
      </c>
      <c r="E925">
        <f t="shared" si="432"/>
        <v>1.22099</v>
      </c>
      <c r="F925" t="str">
        <f t="shared" si="433"/>
        <v>fast</v>
      </c>
      <c r="G925" t="str">
        <f t="shared" si="444"/>
        <v>cont</v>
      </c>
      <c r="H925" s="1">
        <v>1.3418000000000001</v>
      </c>
      <c r="I925" t="str">
        <f t="shared" si="421"/>
        <v>down</v>
      </c>
      <c r="J925">
        <f t="shared" si="427"/>
        <v>1.3264600000000002</v>
      </c>
      <c r="K925">
        <f t="shared" si="434"/>
        <v>1.3167649999999997</v>
      </c>
      <c r="L925" t="str">
        <f t="shared" si="435"/>
        <v>fast</v>
      </c>
      <c r="M925" t="str">
        <f t="shared" si="445"/>
        <v>cont</v>
      </c>
      <c r="N925" s="1">
        <v>1.2601</v>
      </c>
      <c r="O925" t="str">
        <f t="shared" si="422"/>
        <v>down</v>
      </c>
      <c r="P925">
        <f t="shared" si="428"/>
        <v>1.2697399999999999</v>
      </c>
      <c r="Q925">
        <f t="shared" si="436"/>
        <v>1.2813750000000002</v>
      </c>
      <c r="R925" t="str">
        <f t="shared" si="437"/>
        <v>slow</v>
      </c>
      <c r="S925" t="str">
        <f t="shared" si="446"/>
        <v>cont</v>
      </c>
      <c r="T925" s="1">
        <v>107.97</v>
      </c>
      <c r="U925" t="str">
        <f t="shared" si="423"/>
        <v>down</v>
      </c>
      <c r="V925">
        <f t="shared" si="429"/>
        <v>108.07600000000002</v>
      </c>
      <c r="W925">
        <f t="shared" si="438"/>
        <v>108.52249999999999</v>
      </c>
      <c r="X925" t="str">
        <f t="shared" si="439"/>
        <v>slow</v>
      </c>
      <c r="Y925" t="str">
        <f t="shared" si="447"/>
        <v>cont</v>
      </c>
      <c r="Z925" s="1">
        <v>0.74080000000000001</v>
      </c>
      <c r="AA925" t="str">
        <f t="shared" si="424"/>
        <v>down</v>
      </c>
      <c r="AB925">
        <f t="shared" si="430"/>
        <v>0.74212999999999996</v>
      </c>
      <c r="AC925">
        <f t="shared" si="440"/>
        <v>0.73728500000000008</v>
      </c>
      <c r="AD925" t="str">
        <f t="shared" si="441"/>
        <v>fast</v>
      </c>
      <c r="AE925" t="str">
        <f t="shared" si="448"/>
        <v>cont</v>
      </c>
      <c r="AF925" s="1">
        <v>1.7723</v>
      </c>
      <c r="AG925" t="str">
        <f t="shared" si="425"/>
        <v>down</v>
      </c>
      <c r="AH925">
        <f t="shared" si="431"/>
        <v>1.7550399999999999</v>
      </c>
      <c r="AI925">
        <f t="shared" si="442"/>
        <v>1.7414799999999999</v>
      </c>
      <c r="AJ925" t="str">
        <f t="shared" si="443"/>
        <v>fast</v>
      </c>
      <c r="AK925" t="str">
        <f t="shared" si="449"/>
        <v>cont</v>
      </c>
    </row>
    <row r="926" spans="1:37">
      <c r="A926">
        <v>20031221</v>
      </c>
      <c r="B926" s="1">
        <v>1.238</v>
      </c>
      <c r="C926" t="str">
        <f t="shared" si="420"/>
        <v>up</v>
      </c>
      <c r="D926">
        <f t="shared" si="426"/>
        <v>1.23326</v>
      </c>
      <c r="E926">
        <f t="shared" si="432"/>
        <v>1.22322</v>
      </c>
      <c r="F926" t="str">
        <f t="shared" si="433"/>
        <v>fast</v>
      </c>
      <c r="G926" t="str">
        <f t="shared" si="444"/>
        <v>cont</v>
      </c>
      <c r="H926" s="1">
        <v>1.3367</v>
      </c>
      <c r="I926" t="str">
        <f t="shared" si="421"/>
        <v>up</v>
      </c>
      <c r="J926">
        <f t="shared" si="427"/>
        <v>1.3287900000000001</v>
      </c>
      <c r="K926">
        <f t="shared" si="434"/>
        <v>1.31812</v>
      </c>
      <c r="L926" t="str">
        <f t="shared" si="435"/>
        <v>fast</v>
      </c>
      <c r="M926" t="str">
        <f t="shared" si="445"/>
        <v>cont</v>
      </c>
      <c r="N926" s="1">
        <v>1.2574000000000001</v>
      </c>
      <c r="O926" t="str">
        <f t="shared" si="422"/>
        <v>up</v>
      </c>
      <c r="P926">
        <f t="shared" si="428"/>
        <v>1.2684799999999998</v>
      </c>
      <c r="Q926">
        <f t="shared" si="436"/>
        <v>1.2791250000000003</v>
      </c>
      <c r="R926" t="str">
        <f t="shared" si="437"/>
        <v>slow</v>
      </c>
      <c r="S926" t="str">
        <f t="shared" si="446"/>
        <v>cont</v>
      </c>
      <c r="T926" s="1">
        <v>107.89</v>
      </c>
      <c r="U926" t="str">
        <f t="shared" si="423"/>
        <v>up</v>
      </c>
      <c r="V926">
        <f t="shared" si="429"/>
        <v>108.11200000000001</v>
      </c>
      <c r="W926">
        <f t="shared" si="438"/>
        <v>108.45149999999998</v>
      </c>
      <c r="X926" t="str">
        <f t="shared" si="439"/>
        <v>slow</v>
      </c>
      <c r="Y926" t="str">
        <f t="shared" si="447"/>
        <v>cont</v>
      </c>
      <c r="Z926" s="1">
        <v>0.73609999999999998</v>
      </c>
      <c r="AA926" t="str">
        <f t="shared" si="424"/>
        <v>up</v>
      </c>
      <c r="AB926">
        <f t="shared" si="430"/>
        <v>0.74145000000000005</v>
      </c>
      <c r="AC926">
        <f t="shared" si="440"/>
        <v>0.73790000000000022</v>
      </c>
      <c r="AD926" t="str">
        <f t="shared" si="441"/>
        <v>fast</v>
      </c>
      <c r="AE926" t="str">
        <f t="shared" si="448"/>
        <v>cont</v>
      </c>
      <c r="AF926" s="1">
        <v>1.7648999999999999</v>
      </c>
      <c r="AG926" t="str">
        <f t="shared" si="425"/>
        <v>up</v>
      </c>
      <c r="AH926">
        <f t="shared" si="431"/>
        <v>1.7568199999999998</v>
      </c>
      <c r="AI926">
        <f t="shared" si="442"/>
        <v>1.7439449999999996</v>
      </c>
      <c r="AJ926" t="str">
        <f t="shared" si="443"/>
        <v>fast</v>
      </c>
      <c r="AK926" t="str">
        <f t="shared" si="449"/>
        <v>cont</v>
      </c>
    </row>
    <row r="927" spans="1:37">
      <c r="A927">
        <v>20031222</v>
      </c>
      <c r="B927" s="1">
        <v>1.2444</v>
      </c>
      <c r="C927" t="str">
        <f t="shared" si="420"/>
        <v>down</v>
      </c>
      <c r="D927">
        <f t="shared" si="426"/>
        <v>1.2350700000000001</v>
      </c>
      <c r="E927">
        <f t="shared" si="432"/>
        <v>1.2253749999999999</v>
      </c>
      <c r="F927" t="str">
        <f t="shared" si="433"/>
        <v>fast</v>
      </c>
      <c r="G927" t="str">
        <f t="shared" si="444"/>
        <v>cont</v>
      </c>
      <c r="H927" s="1">
        <v>1.3378000000000001</v>
      </c>
      <c r="I927" t="str">
        <f t="shared" si="421"/>
        <v>down</v>
      </c>
      <c r="J927">
        <f t="shared" si="427"/>
        <v>1.3313200000000001</v>
      </c>
      <c r="K927">
        <f t="shared" si="434"/>
        <v>1.3195249999999998</v>
      </c>
      <c r="L927" t="str">
        <f t="shared" si="435"/>
        <v>fast</v>
      </c>
      <c r="M927" t="str">
        <f t="shared" si="445"/>
        <v>cont</v>
      </c>
      <c r="N927" s="1">
        <v>1.2585</v>
      </c>
      <c r="O927" t="str">
        <f t="shared" si="422"/>
        <v>up</v>
      </c>
      <c r="P927">
        <f t="shared" si="428"/>
        <v>1.26695</v>
      </c>
      <c r="Q927">
        <f t="shared" si="436"/>
        <v>1.2770400000000004</v>
      </c>
      <c r="R927" t="str">
        <f t="shared" si="437"/>
        <v>slow</v>
      </c>
      <c r="S927" t="str">
        <f t="shared" si="446"/>
        <v>cont</v>
      </c>
      <c r="T927" s="1">
        <v>107.92</v>
      </c>
      <c r="U927" t="str">
        <f t="shared" si="423"/>
        <v>down</v>
      </c>
      <c r="V927">
        <f t="shared" si="429"/>
        <v>108.03400000000002</v>
      </c>
      <c r="W927">
        <f t="shared" si="438"/>
        <v>108.3655</v>
      </c>
      <c r="X927" t="str">
        <f t="shared" si="439"/>
        <v>slow</v>
      </c>
      <c r="Y927" t="str">
        <f t="shared" si="447"/>
        <v>cont</v>
      </c>
      <c r="Z927" s="1">
        <v>0.73699999999999999</v>
      </c>
      <c r="AA927" t="str">
        <f t="shared" si="424"/>
        <v>up</v>
      </c>
      <c r="AB927">
        <f t="shared" si="430"/>
        <v>0.74106000000000005</v>
      </c>
      <c r="AC927">
        <f t="shared" si="440"/>
        <v>0.73847000000000007</v>
      </c>
      <c r="AD927" t="str">
        <f t="shared" si="441"/>
        <v>fast</v>
      </c>
      <c r="AE927" t="str">
        <f t="shared" si="448"/>
        <v>cont</v>
      </c>
      <c r="AF927" s="1">
        <v>1.7666999999999999</v>
      </c>
      <c r="AG927" t="str">
        <f t="shared" si="425"/>
        <v>down</v>
      </c>
      <c r="AH927">
        <f t="shared" si="431"/>
        <v>1.7587299999999999</v>
      </c>
      <c r="AI927">
        <f t="shared" si="442"/>
        <v>1.7460800000000003</v>
      </c>
      <c r="AJ927" t="str">
        <f t="shared" si="443"/>
        <v>fast</v>
      </c>
      <c r="AK927" t="str">
        <f t="shared" si="449"/>
        <v>cont</v>
      </c>
    </row>
    <row r="928" spans="1:37">
      <c r="A928">
        <v>20031223</v>
      </c>
      <c r="B928" s="1">
        <v>1.2423999999999999</v>
      </c>
      <c r="C928" t="str">
        <f t="shared" si="420"/>
        <v>up</v>
      </c>
      <c r="D928">
        <f t="shared" si="426"/>
        <v>1.23698</v>
      </c>
      <c r="E928">
        <f t="shared" si="432"/>
        <v>1.22739</v>
      </c>
      <c r="F928" t="str">
        <f t="shared" si="433"/>
        <v>fast</v>
      </c>
      <c r="G928" t="str">
        <f t="shared" si="444"/>
        <v>cont</v>
      </c>
      <c r="H928" s="1">
        <v>1.3315999999999999</v>
      </c>
      <c r="I928" t="str">
        <f t="shared" si="421"/>
        <v>down</v>
      </c>
      <c r="J928">
        <f t="shared" si="427"/>
        <v>1.3315000000000001</v>
      </c>
      <c r="K928">
        <f t="shared" si="434"/>
        <v>1.3211900000000001</v>
      </c>
      <c r="L928" t="str">
        <f t="shared" si="435"/>
        <v>fast</v>
      </c>
      <c r="M928" t="str">
        <f t="shared" si="445"/>
        <v>cont</v>
      </c>
      <c r="N928" s="1">
        <v>1.2597</v>
      </c>
      <c r="O928" t="str">
        <f t="shared" si="422"/>
        <v>down</v>
      </c>
      <c r="P928">
        <f t="shared" si="428"/>
        <v>1.26478</v>
      </c>
      <c r="Q928">
        <f t="shared" si="436"/>
        <v>1.2753900000000002</v>
      </c>
      <c r="R928" t="str">
        <f t="shared" si="437"/>
        <v>slow</v>
      </c>
      <c r="S928" t="str">
        <f t="shared" si="446"/>
        <v>cont</v>
      </c>
      <c r="T928" s="1">
        <v>107.52</v>
      </c>
      <c r="U928" t="str">
        <f t="shared" si="423"/>
        <v>up</v>
      </c>
      <c r="V928">
        <f t="shared" si="429"/>
        <v>107.944</v>
      </c>
      <c r="W928">
        <f t="shared" si="438"/>
        <v>108.248</v>
      </c>
      <c r="X928" t="str">
        <f t="shared" si="439"/>
        <v>slow</v>
      </c>
      <c r="Y928" t="str">
        <f t="shared" si="447"/>
        <v>cont</v>
      </c>
      <c r="Z928" s="1">
        <v>0.73960000000000004</v>
      </c>
      <c r="AA928" t="str">
        <f t="shared" si="424"/>
        <v>up</v>
      </c>
      <c r="AB928">
        <f t="shared" si="430"/>
        <v>0.74104999999999999</v>
      </c>
      <c r="AC928">
        <f t="shared" si="440"/>
        <v>0.739255</v>
      </c>
      <c r="AD928" t="str">
        <f t="shared" si="441"/>
        <v>fast</v>
      </c>
      <c r="AE928" t="str">
        <f t="shared" si="448"/>
        <v>cont</v>
      </c>
      <c r="AF928" s="1">
        <v>1.7665999999999999</v>
      </c>
      <c r="AG928" t="str">
        <f t="shared" si="425"/>
        <v>up</v>
      </c>
      <c r="AH928">
        <f t="shared" si="431"/>
        <v>1.7606600000000001</v>
      </c>
      <c r="AI928">
        <f t="shared" si="442"/>
        <v>1.7482300000000002</v>
      </c>
      <c r="AJ928" t="str">
        <f t="shared" si="443"/>
        <v>fast</v>
      </c>
      <c r="AK928" t="str">
        <f t="shared" si="449"/>
        <v>cont</v>
      </c>
    </row>
    <row r="929" spans="1:37">
      <c r="A929">
        <v>20031224</v>
      </c>
      <c r="B929" s="1">
        <v>1.2466999999999999</v>
      </c>
      <c r="C929" t="str">
        <f t="shared" si="420"/>
        <v>down</v>
      </c>
      <c r="D929">
        <f t="shared" si="426"/>
        <v>1.23861</v>
      </c>
      <c r="E929">
        <f t="shared" si="432"/>
        <v>1.2295299999999998</v>
      </c>
      <c r="F929" t="str">
        <f t="shared" si="433"/>
        <v>fast</v>
      </c>
      <c r="G929" t="str">
        <f t="shared" si="444"/>
        <v>cont</v>
      </c>
      <c r="H929" s="1">
        <v>1.3226</v>
      </c>
      <c r="I929" t="str">
        <f t="shared" si="421"/>
        <v>down</v>
      </c>
      <c r="J929">
        <f t="shared" si="427"/>
        <v>1.3317399999999999</v>
      </c>
      <c r="K929">
        <f t="shared" si="434"/>
        <v>1.3221050000000001</v>
      </c>
      <c r="L929" t="str">
        <f t="shared" si="435"/>
        <v>fast</v>
      </c>
      <c r="M929" t="str">
        <f t="shared" si="445"/>
        <v>cont</v>
      </c>
      <c r="N929" s="1">
        <v>1.2575000000000001</v>
      </c>
      <c r="O929" t="str">
        <f t="shared" si="422"/>
        <v>down</v>
      </c>
      <c r="P929">
        <f t="shared" si="428"/>
        <v>1.2634300000000001</v>
      </c>
      <c r="Q929">
        <f t="shared" si="436"/>
        <v>1.2732250000000001</v>
      </c>
      <c r="R929" t="str">
        <f t="shared" si="437"/>
        <v>slow</v>
      </c>
      <c r="S929" t="str">
        <f t="shared" si="446"/>
        <v>cont</v>
      </c>
      <c r="T929" s="1">
        <v>107.53</v>
      </c>
      <c r="U929" t="str">
        <f t="shared" si="423"/>
        <v>down</v>
      </c>
      <c r="V929">
        <f t="shared" si="429"/>
        <v>107.89400000000001</v>
      </c>
      <c r="W929">
        <f t="shared" si="438"/>
        <v>108.12450000000001</v>
      </c>
      <c r="X929" t="str">
        <f t="shared" si="439"/>
        <v>slow</v>
      </c>
      <c r="Y929" t="str">
        <f t="shared" si="447"/>
        <v>cont</v>
      </c>
      <c r="Z929" s="1">
        <v>0.74319999999999997</v>
      </c>
      <c r="AA929" t="str">
        <f t="shared" si="424"/>
        <v>down</v>
      </c>
      <c r="AB929">
        <f t="shared" si="430"/>
        <v>0.74104999999999999</v>
      </c>
      <c r="AC929">
        <f t="shared" si="440"/>
        <v>0.739985</v>
      </c>
      <c r="AD929" t="str">
        <f t="shared" si="441"/>
        <v>fast</v>
      </c>
      <c r="AE929" t="str">
        <f t="shared" si="448"/>
        <v>cont</v>
      </c>
      <c r="AF929" s="1">
        <v>1.7758</v>
      </c>
      <c r="AG929" t="str">
        <f t="shared" si="425"/>
        <v>down</v>
      </c>
      <c r="AH929">
        <f t="shared" si="431"/>
        <v>1.7631599999999998</v>
      </c>
      <c r="AI929">
        <f t="shared" si="442"/>
        <v>1.7506499999999998</v>
      </c>
      <c r="AJ929" t="str">
        <f t="shared" si="443"/>
        <v>fast</v>
      </c>
      <c r="AK929" t="str">
        <f t="shared" si="449"/>
        <v>cont</v>
      </c>
    </row>
    <row r="930" spans="1:37">
      <c r="A930">
        <v>20031225</v>
      </c>
      <c r="B930" s="1">
        <v>1.2448999999999999</v>
      </c>
      <c r="C930" t="str">
        <f t="shared" si="420"/>
        <v>up</v>
      </c>
      <c r="D930">
        <f t="shared" si="426"/>
        <v>1.2412800000000002</v>
      </c>
      <c r="E930">
        <f t="shared" si="432"/>
        <v>1.2312299999999998</v>
      </c>
      <c r="F930" t="str">
        <f t="shared" si="433"/>
        <v>fast</v>
      </c>
      <c r="G930" t="str">
        <f t="shared" si="444"/>
        <v>cont</v>
      </c>
      <c r="H930" s="1">
        <v>1.3098000000000001</v>
      </c>
      <c r="I930" t="str">
        <f t="shared" si="421"/>
        <v>up</v>
      </c>
      <c r="J930">
        <f t="shared" si="427"/>
        <v>1.3301500000000002</v>
      </c>
      <c r="K930">
        <f t="shared" si="434"/>
        <v>1.32219</v>
      </c>
      <c r="L930" t="str">
        <f t="shared" si="435"/>
        <v>fast</v>
      </c>
      <c r="M930" t="str">
        <f t="shared" si="445"/>
        <v>cont</v>
      </c>
      <c r="N930" s="1">
        <v>1.2477</v>
      </c>
      <c r="O930" t="str">
        <f t="shared" si="422"/>
        <v>up</v>
      </c>
      <c r="P930">
        <f t="shared" si="428"/>
        <v>1.2601200000000001</v>
      </c>
      <c r="Q930">
        <f t="shared" si="436"/>
        <v>1.2704350000000002</v>
      </c>
      <c r="R930" t="str">
        <f t="shared" si="437"/>
        <v>slow</v>
      </c>
      <c r="S930" t="str">
        <f t="shared" si="446"/>
        <v>cont</v>
      </c>
      <c r="T930" s="1">
        <v>107.31</v>
      </c>
      <c r="U930" t="str">
        <f t="shared" si="423"/>
        <v>up</v>
      </c>
      <c r="V930">
        <f t="shared" si="429"/>
        <v>107.8</v>
      </c>
      <c r="W930">
        <f t="shared" si="438"/>
        <v>108.00050000000002</v>
      </c>
      <c r="X930" t="str">
        <f t="shared" si="439"/>
        <v>slow</v>
      </c>
      <c r="Y930" t="str">
        <f t="shared" si="447"/>
        <v>cont</v>
      </c>
      <c r="Z930" s="1">
        <v>0.74239999999999995</v>
      </c>
      <c r="AA930" t="str">
        <f t="shared" si="424"/>
        <v>up</v>
      </c>
      <c r="AB930">
        <f t="shared" si="430"/>
        <v>0.74147000000000007</v>
      </c>
      <c r="AC930">
        <f t="shared" si="440"/>
        <v>0.74046000000000001</v>
      </c>
      <c r="AD930" t="str">
        <f t="shared" si="441"/>
        <v>fast</v>
      </c>
      <c r="AE930" t="str">
        <f t="shared" si="448"/>
        <v>cont</v>
      </c>
      <c r="AF930" s="1">
        <v>1.7756000000000001</v>
      </c>
      <c r="AG930" t="str">
        <f t="shared" si="425"/>
        <v>up</v>
      </c>
      <c r="AH930">
        <f t="shared" si="431"/>
        <v>1.7668900000000001</v>
      </c>
      <c r="AI930">
        <f t="shared" si="442"/>
        <v>1.7528450000000002</v>
      </c>
      <c r="AJ930" t="str">
        <f t="shared" si="443"/>
        <v>fast</v>
      </c>
      <c r="AK930" t="str">
        <f t="shared" si="449"/>
        <v>cont</v>
      </c>
    </row>
    <row r="931" spans="1:37">
      <c r="A931">
        <v>20031226</v>
      </c>
      <c r="B931" s="1">
        <v>1.2465999999999999</v>
      </c>
      <c r="C931" t="str">
        <f t="shared" si="420"/>
        <v>down</v>
      </c>
      <c r="D931">
        <f t="shared" si="426"/>
        <v>1.2427299999999999</v>
      </c>
      <c r="E931">
        <f t="shared" si="432"/>
        <v>1.2329299999999999</v>
      </c>
      <c r="F931" t="str">
        <f t="shared" si="433"/>
        <v>fast</v>
      </c>
      <c r="G931" t="str">
        <f t="shared" si="444"/>
        <v>cont</v>
      </c>
      <c r="H931" s="1">
        <v>1.3104</v>
      </c>
      <c r="I931" t="str">
        <f t="shared" si="421"/>
        <v>up</v>
      </c>
      <c r="J931">
        <f t="shared" si="427"/>
        <v>1.3288299999999997</v>
      </c>
      <c r="K931">
        <f t="shared" si="434"/>
        <v>1.3226400000000003</v>
      </c>
      <c r="L931" t="str">
        <f t="shared" si="435"/>
        <v>fast</v>
      </c>
      <c r="M931" t="str">
        <f t="shared" si="445"/>
        <v>cont</v>
      </c>
      <c r="N931" s="1">
        <v>1.2544</v>
      </c>
      <c r="O931" t="str">
        <f t="shared" si="422"/>
        <v>down</v>
      </c>
      <c r="P931">
        <f t="shared" si="428"/>
        <v>1.2580200000000001</v>
      </c>
      <c r="Q931">
        <f t="shared" si="436"/>
        <v>1.2686099999999998</v>
      </c>
      <c r="R931" t="str">
        <f t="shared" si="437"/>
        <v>slow</v>
      </c>
      <c r="S931" t="str">
        <f t="shared" si="446"/>
        <v>cont</v>
      </c>
      <c r="T931" s="1">
        <v>107.47</v>
      </c>
      <c r="U931" t="str">
        <f t="shared" si="423"/>
        <v>down</v>
      </c>
      <c r="V931">
        <f t="shared" si="429"/>
        <v>107.732</v>
      </c>
      <c r="W931">
        <f t="shared" si="438"/>
        <v>107.93449999999999</v>
      </c>
      <c r="X931" t="str">
        <f t="shared" si="439"/>
        <v>slow</v>
      </c>
      <c r="Y931" t="str">
        <f t="shared" si="447"/>
        <v>cont</v>
      </c>
      <c r="Z931" s="1">
        <v>0.74370000000000003</v>
      </c>
      <c r="AA931" t="str">
        <f t="shared" si="424"/>
        <v>down</v>
      </c>
      <c r="AB931">
        <f t="shared" si="430"/>
        <v>0.74138999999999999</v>
      </c>
      <c r="AC931">
        <f t="shared" si="440"/>
        <v>0.74078500000000003</v>
      </c>
      <c r="AD931" t="str">
        <f t="shared" si="441"/>
        <v>fast</v>
      </c>
      <c r="AE931" t="str">
        <f t="shared" si="448"/>
        <v>cont</v>
      </c>
      <c r="AF931" s="1">
        <v>1.7758</v>
      </c>
      <c r="AG931" t="str">
        <f t="shared" si="425"/>
        <v>down</v>
      </c>
      <c r="AH931">
        <f t="shared" si="431"/>
        <v>1.7696800000000004</v>
      </c>
      <c r="AI931">
        <f t="shared" si="442"/>
        <v>1.7550800000000002</v>
      </c>
      <c r="AJ931" t="str">
        <f t="shared" si="443"/>
        <v>fast</v>
      </c>
      <c r="AK931" t="str">
        <f t="shared" si="449"/>
        <v>cont</v>
      </c>
    </row>
    <row r="932" spans="1:37">
      <c r="A932">
        <v>20031228</v>
      </c>
      <c r="B932" s="1">
        <v>1.2435</v>
      </c>
      <c r="C932" t="str">
        <f t="shared" si="420"/>
        <v>up</v>
      </c>
      <c r="D932">
        <f t="shared" si="426"/>
        <v>1.2434999999999998</v>
      </c>
      <c r="E932">
        <f t="shared" si="432"/>
        <v>1.2343350000000002</v>
      </c>
      <c r="F932" t="str">
        <f t="shared" si="433"/>
        <v>fast</v>
      </c>
      <c r="G932" t="str">
        <f t="shared" si="444"/>
        <v>cont</v>
      </c>
      <c r="H932" s="1">
        <v>1.3113999999999999</v>
      </c>
      <c r="I932" t="str">
        <f t="shared" si="421"/>
        <v>up</v>
      </c>
      <c r="J932">
        <f t="shared" si="427"/>
        <v>1.32708</v>
      </c>
      <c r="K932">
        <f t="shared" si="434"/>
        <v>1.3225</v>
      </c>
      <c r="L932" t="str">
        <f t="shared" si="435"/>
        <v>fast</v>
      </c>
      <c r="M932" t="str">
        <f t="shared" si="445"/>
        <v>cont</v>
      </c>
      <c r="N932" s="1">
        <v>1.2534000000000001</v>
      </c>
      <c r="O932" t="str">
        <f t="shared" si="422"/>
        <v>up</v>
      </c>
      <c r="P932">
        <f t="shared" si="428"/>
        <v>1.25705</v>
      </c>
      <c r="Q932">
        <f t="shared" si="436"/>
        <v>1.266505</v>
      </c>
      <c r="R932" t="str">
        <f t="shared" si="437"/>
        <v>slow</v>
      </c>
      <c r="S932" t="str">
        <f t="shared" si="446"/>
        <v>cont</v>
      </c>
      <c r="T932" s="1">
        <v>107.31</v>
      </c>
      <c r="U932" t="str">
        <f t="shared" si="423"/>
        <v>up</v>
      </c>
      <c r="V932">
        <f t="shared" si="429"/>
        <v>107.68199999999999</v>
      </c>
      <c r="W932">
        <f t="shared" si="438"/>
        <v>107.87749999999998</v>
      </c>
      <c r="X932" t="str">
        <f t="shared" si="439"/>
        <v>slow</v>
      </c>
      <c r="Y932" t="str">
        <f t="shared" si="447"/>
        <v>cont</v>
      </c>
      <c r="Z932" s="1">
        <v>0.74139999999999995</v>
      </c>
      <c r="AA932" t="str">
        <f t="shared" si="424"/>
        <v>up</v>
      </c>
      <c r="AB932">
        <f t="shared" si="430"/>
        <v>0.74100999999999995</v>
      </c>
      <c r="AC932">
        <f t="shared" si="440"/>
        <v>0.74095</v>
      </c>
      <c r="AD932" t="str">
        <f t="shared" si="441"/>
        <v>fast</v>
      </c>
      <c r="AE932" t="str">
        <f t="shared" si="448"/>
        <v>cont</v>
      </c>
      <c r="AF932" s="1">
        <v>1.7723</v>
      </c>
      <c r="AG932" t="str">
        <f t="shared" si="425"/>
        <v>up</v>
      </c>
      <c r="AH932">
        <f t="shared" si="431"/>
        <v>1.77135</v>
      </c>
      <c r="AI932">
        <f t="shared" si="442"/>
        <v>1.7572700000000001</v>
      </c>
      <c r="AJ932" t="str">
        <f t="shared" si="443"/>
        <v>fast</v>
      </c>
      <c r="AK932" t="str">
        <f t="shared" si="449"/>
        <v>cont</v>
      </c>
    </row>
    <row r="933" spans="1:37">
      <c r="A933">
        <v>20031229</v>
      </c>
      <c r="B933" s="1">
        <v>1.2506999999999999</v>
      </c>
      <c r="C933" t="str">
        <f t="shared" si="420"/>
        <v>up</v>
      </c>
      <c r="D933">
        <f t="shared" si="426"/>
        <v>1.24438</v>
      </c>
      <c r="E933">
        <f t="shared" si="432"/>
        <v>1.2359950000000002</v>
      </c>
      <c r="F933" t="str">
        <f t="shared" si="433"/>
        <v>fast</v>
      </c>
      <c r="G933" t="str">
        <f t="shared" si="444"/>
        <v>cont</v>
      </c>
      <c r="H933" s="1">
        <v>1.3144</v>
      </c>
      <c r="I933" t="str">
        <f t="shared" si="421"/>
        <v>down</v>
      </c>
      <c r="J933">
        <f t="shared" si="427"/>
        <v>1.3249199999999999</v>
      </c>
      <c r="K933">
        <f t="shared" si="434"/>
        <v>1.3225099999999999</v>
      </c>
      <c r="L933" t="str">
        <f t="shared" si="435"/>
        <v>fast</v>
      </c>
      <c r="M933" t="str">
        <f t="shared" si="445"/>
        <v>cont</v>
      </c>
      <c r="N933" s="1">
        <v>1.2546999999999999</v>
      </c>
      <c r="O933" t="str">
        <f t="shared" si="422"/>
        <v>down</v>
      </c>
      <c r="P933">
        <f t="shared" si="428"/>
        <v>1.2562000000000002</v>
      </c>
      <c r="Q933">
        <f t="shared" si="436"/>
        <v>1.264675</v>
      </c>
      <c r="R933" t="str">
        <f t="shared" si="437"/>
        <v>slow</v>
      </c>
      <c r="S933" t="str">
        <f t="shared" si="446"/>
        <v>cont</v>
      </c>
      <c r="T933" s="1">
        <v>107.34</v>
      </c>
      <c r="U933" t="str">
        <f t="shared" si="423"/>
        <v>down</v>
      </c>
      <c r="V933">
        <f t="shared" si="429"/>
        <v>107.633</v>
      </c>
      <c r="W933">
        <f t="shared" si="438"/>
        <v>107.82599999999999</v>
      </c>
      <c r="X933" t="str">
        <f t="shared" si="439"/>
        <v>slow</v>
      </c>
      <c r="Y933" t="str">
        <f t="shared" si="447"/>
        <v>cont</v>
      </c>
      <c r="Z933" s="1">
        <v>0.74439999999999995</v>
      </c>
      <c r="AA933" t="str">
        <f t="shared" si="424"/>
        <v>up</v>
      </c>
      <c r="AB933">
        <f t="shared" si="430"/>
        <v>0.74113999999999991</v>
      </c>
      <c r="AC933">
        <f t="shared" si="440"/>
        <v>0.74133500000000008</v>
      </c>
      <c r="AD933" t="str">
        <f t="shared" si="441"/>
        <v>slow</v>
      </c>
      <c r="AE933" t="str">
        <f t="shared" si="448"/>
        <v>cross</v>
      </c>
      <c r="AF933" s="1">
        <v>1.7768999999999999</v>
      </c>
      <c r="AG933" t="str">
        <f t="shared" si="425"/>
        <v>up</v>
      </c>
      <c r="AH933">
        <f t="shared" si="431"/>
        <v>1.7720899999999999</v>
      </c>
      <c r="AI933">
        <f t="shared" si="442"/>
        <v>1.7595449999999999</v>
      </c>
      <c r="AJ933" t="str">
        <f t="shared" si="443"/>
        <v>fast</v>
      </c>
      <c r="AK933" t="str">
        <f t="shared" si="449"/>
        <v>cont</v>
      </c>
    </row>
    <row r="934" spans="1:37">
      <c r="A934">
        <v>20031230</v>
      </c>
      <c r="B934" s="1">
        <v>1.2559</v>
      </c>
      <c r="C934" t="str">
        <f t="shared" si="420"/>
        <v>up</v>
      </c>
      <c r="D934">
        <f t="shared" si="426"/>
        <v>1.2456100000000001</v>
      </c>
      <c r="E934">
        <f t="shared" si="432"/>
        <v>1.23793</v>
      </c>
      <c r="F934" t="str">
        <f t="shared" si="433"/>
        <v>fast</v>
      </c>
      <c r="G934" t="str">
        <f t="shared" si="444"/>
        <v>cont</v>
      </c>
      <c r="H934" s="1">
        <v>1.3124</v>
      </c>
      <c r="I934" t="str">
        <f t="shared" si="421"/>
        <v>down</v>
      </c>
      <c r="J934">
        <f t="shared" si="427"/>
        <v>1.3228899999999999</v>
      </c>
      <c r="K934">
        <f t="shared" si="434"/>
        <v>1.3228350000000002</v>
      </c>
      <c r="L934" t="str">
        <f t="shared" si="435"/>
        <v>fast</v>
      </c>
      <c r="M934" t="str">
        <f t="shared" si="445"/>
        <v>cont</v>
      </c>
      <c r="N934" s="1">
        <v>1.2499</v>
      </c>
      <c r="O934" t="str">
        <f t="shared" si="422"/>
        <v>down</v>
      </c>
      <c r="P934">
        <f t="shared" si="428"/>
        <v>1.2553300000000001</v>
      </c>
      <c r="Q934">
        <f t="shared" si="436"/>
        <v>1.2634249999999998</v>
      </c>
      <c r="R934" t="str">
        <f t="shared" si="437"/>
        <v>slow</v>
      </c>
      <c r="S934" t="str">
        <f t="shared" si="446"/>
        <v>cont</v>
      </c>
      <c r="T934" s="1">
        <v>107.11</v>
      </c>
      <c r="U934" t="str">
        <f t="shared" si="423"/>
        <v>up</v>
      </c>
      <c r="V934">
        <f t="shared" si="429"/>
        <v>107.53700000000001</v>
      </c>
      <c r="W934">
        <f t="shared" si="438"/>
        <v>107.79550000000002</v>
      </c>
      <c r="X934" t="str">
        <f t="shared" si="439"/>
        <v>slow</v>
      </c>
      <c r="Y934" t="str">
        <f t="shared" si="447"/>
        <v>cont</v>
      </c>
      <c r="Z934" s="1">
        <v>0.74919999999999998</v>
      </c>
      <c r="AA934" t="str">
        <f t="shared" si="424"/>
        <v>up</v>
      </c>
      <c r="AB934">
        <f t="shared" si="430"/>
        <v>0.74177999999999999</v>
      </c>
      <c r="AC934">
        <f t="shared" si="440"/>
        <v>0.74198000000000008</v>
      </c>
      <c r="AD934" t="str">
        <f t="shared" si="441"/>
        <v>slow</v>
      </c>
      <c r="AE934" t="str">
        <f t="shared" si="448"/>
        <v>cont</v>
      </c>
      <c r="AF934" s="1">
        <v>1.7811999999999999</v>
      </c>
      <c r="AG934" t="str">
        <f t="shared" si="425"/>
        <v>up</v>
      </c>
      <c r="AH934">
        <f t="shared" si="431"/>
        <v>1.7728099999999998</v>
      </c>
      <c r="AI934">
        <f t="shared" si="442"/>
        <v>1.762105</v>
      </c>
      <c r="AJ934" t="str">
        <f t="shared" si="443"/>
        <v>fast</v>
      </c>
      <c r="AK934" t="str">
        <f t="shared" si="449"/>
        <v>cont</v>
      </c>
    </row>
    <row r="935" spans="1:37">
      <c r="A935">
        <v>20040101</v>
      </c>
      <c r="B935" s="1">
        <v>1.258</v>
      </c>
      <c r="C935" t="str">
        <f t="shared" si="420"/>
        <v>up</v>
      </c>
      <c r="D935">
        <f t="shared" si="426"/>
        <v>1.2471099999999999</v>
      </c>
      <c r="E935">
        <f t="shared" si="432"/>
        <v>1.2396449999999999</v>
      </c>
      <c r="F935" t="str">
        <f t="shared" si="433"/>
        <v>fast</v>
      </c>
      <c r="G935" t="str">
        <f t="shared" si="444"/>
        <v>cont</v>
      </c>
      <c r="H935" s="1">
        <v>1.2951999999999999</v>
      </c>
      <c r="I935" t="str">
        <f t="shared" si="421"/>
        <v>up</v>
      </c>
      <c r="J935">
        <f t="shared" si="427"/>
        <v>1.31823</v>
      </c>
      <c r="K935">
        <f t="shared" si="434"/>
        <v>1.3223450000000001</v>
      </c>
      <c r="L935" t="str">
        <f t="shared" si="435"/>
        <v>slow</v>
      </c>
      <c r="M935" t="str">
        <f t="shared" si="445"/>
        <v>cross</v>
      </c>
      <c r="N935" s="1">
        <v>1.2417</v>
      </c>
      <c r="O935" t="str">
        <f t="shared" si="422"/>
        <v>up</v>
      </c>
      <c r="P935">
        <f t="shared" si="428"/>
        <v>1.2534899999999998</v>
      </c>
      <c r="Q935">
        <f t="shared" si="436"/>
        <v>1.2616150000000002</v>
      </c>
      <c r="R935" t="str">
        <f t="shared" si="437"/>
        <v>slow</v>
      </c>
      <c r="S935" t="str">
        <f t="shared" si="446"/>
        <v>cont</v>
      </c>
      <c r="T935" s="1">
        <v>107.32</v>
      </c>
      <c r="U935" t="str">
        <f t="shared" si="423"/>
        <v>up</v>
      </c>
      <c r="V935">
        <f t="shared" si="429"/>
        <v>107.47200000000001</v>
      </c>
      <c r="W935">
        <f t="shared" si="438"/>
        <v>107.77400000000003</v>
      </c>
      <c r="X935" t="str">
        <f t="shared" si="439"/>
        <v>slow</v>
      </c>
      <c r="Y935" t="str">
        <f t="shared" si="447"/>
        <v>cont</v>
      </c>
      <c r="Z935" s="1">
        <v>0.752</v>
      </c>
      <c r="AA935" t="str">
        <f t="shared" si="424"/>
        <v>up</v>
      </c>
      <c r="AB935">
        <f t="shared" si="430"/>
        <v>0.74289999999999989</v>
      </c>
      <c r="AC935">
        <f t="shared" si="440"/>
        <v>0.74251500000000004</v>
      </c>
      <c r="AD935" t="str">
        <f t="shared" si="441"/>
        <v>fast</v>
      </c>
      <c r="AE935" t="str">
        <f t="shared" si="448"/>
        <v>cross</v>
      </c>
      <c r="AF935" s="1">
        <v>1.7847999999999999</v>
      </c>
      <c r="AG935" t="str">
        <f t="shared" si="425"/>
        <v>up</v>
      </c>
      <c r="AH935">
        <f t="shared" si="431"/>
        <v>1.77406</v>
      </c>
      <c r="AI935">
        <f t="shared" si="442"/>
        <v>1.7645500000000003</v>
      </c>
      <c r="AJ935" t="str">
        <f t="shared" si="443"/>
        <v>fast</v>
      </c>
      <c r="AK935" t="str">
        <f t="shared" si="449"/>
        <v>cont</v>
      </c>
    </row>
    <row r="936" spans="1:37">
      <c r="A936">
        <v>20040102</v>
      </c>
      <c r="B936" s="1">
        <v>1.2626999999999999</v>
      </c>
      <c r="C936" t="str">
        <f t="shared" si="420"/>
        <v>up</v>
      </c>
      <c r="D936">
        <f t="shared" si="426"/>
        <v>1.2495800000000001</v>
      </c>
      <c r="E936">
        <f t="shared" si="432"/>
        <v>1.2414200000000002</v>
      </c>
      <c r="F936" t="str">
        <f t="shared" si="433"/>
        <v>fast</v>
      </c>
      <c r="G936" t="str">
        <f t="shared" si="444"/>
        <v>cont</v>
      </c>
      <c r="H936" s="1">
        <v>1.2978000000000001</v>
      </c>
      <c r="I936" t="str">
        <f t="shared" si="421"/>
        <v>down</v>
      </c>
      <c r="J936">
        <f t="shared" si="427"/>
        <v>1.3143400000000001</v>
      </c>
      <c r="K936">
        <f t="shared" si="434"/>
        <v>1.3215650000000001</v>
      </c>
      <c r="L936" t="str">
        <f t="shared" si="435"/>
        <v>slow</v>
      </c>
      <c r="M936" t="str">
        <f t="shared" si="445"/>
        <v>cont</v>
      </c>
      <c r="N936" s="1">
        <v>1.2454000000000001</v>
      </c>
      <c r="O936" t="str">
        <f t="shared" si="422"/>
        <v>down</v>
      </c>
      <c r="P936">
        <f t="shared" si="428"/>
        <v>1.2522900000000001</v>
      </c>
      <c r="Q936">
        <f t="shared" si="436"/>
        <v>1.2603849999999999</v>
      </c>
      <c r="R936" t="str">
        <f t="shared" si="437"/>
        <v>slow</v>
      </c>
      <c r="S936" t="str">
        <f t="shared" si="446"/>
        <v>cont</v>
      </c>
      <c r="T936" s="1">
        <v>107.48</v>
      </c>
      <c r="U936" t="str">
        <f t="shared" si="423"/>
        <v>down</v>
      </c>
      <c r="V936">
        <f t="shared" si="429"/>
        <v>107.431</v>
      </c>
      <c r="W936">
        <f t="shared" si="438"/>
        <v>107.77149999999999</v>
      </c>
      <c r="X936" t="str">
        <f t="shared" si="439"/>
        <v>slow</v>
      </c>
      <c r="Y936" t="str">
        <f t="shared" si="447"/>
        <v>cont</v>
      </c>
      <c r="Z936" s="1">
        <v>0.75890000000000002</v>
      </c>
      <c r="AA936" t="str">
        <f t="shared" si="424"/>
        <v>up</v>
      </c>
      <c r="AB936">
        <f t="shared" si="430"/>
        <v>0.74517999999999984</v>
      </c>
      <c r="AC936">
        <f t="shared" si="440"/>
        <v>0.74331500000000017</v>
      </c>
      <c r="AD936" t="str">
        <f t="shared" si="441"/>
        <v>fast</v>
      </c>
      <c r="AE936" t="str">
        <f t="shared" si="448"/>
        <v>cont</v>
      </c>
      <c r="AF936" s="1">
        <v>1.7948</v>
      </c>
      <c r="AG936" t="str">
        <f t="shared" si="425"/>
        <v>up</v>
      </c>
      <c r="AH936">
        <f t="shared" si="431"/>
        <v>1.7770499999999998</v>
      </c>
      <c r="AI936">
        <f t="shared" si="442"/>
        <v>1.7669350000000001</v>
      </c>
      <c r="AJ936" t="str">
        <f t="shared" si="443"/>
        <v>fast</v>
      </c>
      <c r="AK936" t="str">
        <f t="shared" si="449"/>
        <v>cont</v>
      </c>
    </row>
    <row r="937" spans="1:37">
      <c r="A937">
        <v>20040104</v>
      </c>
      <c r="B937" s="1">
        <v>1.2645</v>
      </c>
      <c r="C937" t="str">
        <f t="shared" si="420"/>
        <v>up</v>
      </c>
      <c r="D937">
        <f t="shared" si="426"/>
        <v>1.2515899999999998</v>
      </c>
      <c r="E937">
        <f t="shared" si="432"/>
        <v>1.2433299999999998</v>
      </c>
      <c r="F937" t="str">
        <f t="shared" si="433"/>
        <v>fast</v>
      </c>
      <c r="G937" t="str">
        <f t="shared" si="444"/>
        <v>cont</v>
      </c>
      <c r="H937" s="1">
        <v>1.2876000000000001</v>
      </c>
      <c r="I937" t="str">
        <f t="shared" si="421"/>
        <v>up</v>
      </c>
      <c r="J937">
        <f t="shared" si="427"/>
        <v>1.30932</v>
      </c>
      <c r="K937">
        <f t="shared" si="434"/>
        <v>1.3203200000000002</v>
      </c>
      <c r="L937" t="str">
        <f t="shared" si="435"/>
        <v>slow</v>
      </c>
      <c r="M937" t="str">
        <f t="shared" si="445"/>
        <v>cont</v>
      </c>
      <c r="N937" s="1">
        <v>1.2366999999999999</v>
      </c>
      <c r="O937" t="str">
        <f t="shared" si="422"/>
        <v>down</v>
      </c>
      <c r="P937">
        <f t="shared" si="428"/>
        <v>1.2501099999999998</v>
      </c>
      <c r="Q937">
        <f t="shared" si="436"/>
        <v>1.2585299999999999</v>
      </c>
      <c r="R937" t="str">
        <f t="shared" si="437"/>
        <v>slow</v>
      </c>
      <c r="S937" t="str">
        <f t="shared" si="446"/>
        <v>cont</v>
      </c>
      <c r="T937" s="1">
        <v>106.99</v>
      </c>
      <c r="U937" t="str">
        <f t="shared" si="423"/>
        <v>up</v>
      </c>
      <c r="V937">
        <f t="shared" si="429"/>
        <v>107.33800000000001</v>
      </c>
      <c r="W937">
        <f t="shared" si="438"/>
        <v>107.68599999999999</v>
      </c>
      <c r="X937" t="str">
        <f t="shared" si="439"/>
        <v>slow</v>
      </c>
      <c r="Y937" t="str">
        <f t="shared" si="447"/>
        <v>cont</v>
      </c>
      <c r="Z937" s="1">
        <v>0.76060000000000005</v>
      </c>
      <c r="AA937" t="str">
        <f t="shared" si="424"/>
        <v>up</v>
      </c>
      <c r="AB937">
        <f t="shared" si="430"/>
        <v>0.74753999999999998</v>
      </c>
      <c r="AC937">
        <f t="shared" si="440"/>
        <v>0.74430000000000018</v>
      </c>
      <c r="AD937" t="str">
        <f t="shared" si="441"/>
        <v>fast</v>
      </c>
      <c r="AE937" t="str">
        <f t="shared" si="448"/>
        <v>cont</v>
      </c>
      <c r="AF937" s="1">
        <v>1.7955000000000001</v>
      </c>
      <c r="AG937" t="str">
        <f t="shared" si="425"/>
        <v>up</v>
      </c>
      <c r="AH937">
        <f t="shared" si="431"/>
        <v>1.7799299999999998</v>
      </c>
      <c r="AI937">
        <f t="shared" si="442"/>
        <v>1.7693300000000001</v>
      </c>
      <c r="AJ937" t="str">
        <f t="shared" si="443"/>
        <v>fast</v>
      </c>
      <c r="AK937" t="str">
        <f t="shared" si="449"/>
        <v>cont</v>
      </c>
    </row>
    <row r="938" spans="1:37">
      <c r="A938">
        <v>20040105</v>
      </c>
      <c r="B938" s="1">
        <v>1.2692000000000001</v>
      </c>
      <c r="C938" t="str">
        <f t="shared" si="420"/>
        <v>up</v>
      </c>
      <c r="D938">
        <f t="shared" si="426"/>
        <v>1.2542700000000002</v>
      </c>
      <c r="E938">
        <f t="shared" si="432"/>
        <v>1.245625</v>
      </c>
      <c r="F938" t="str">
        <f t="shared" si="433"/>
        <v>fast</v>
      </c>
      <c r="G938" t="str">
        <f t="shared" si="444"/>
        <v>cont</v>
      </c>
      <c r="H938" s="1">
        <v>1.2887999999999999</v>
      </c>
      <c r="I938" t="str">
        <f t="shared" si="421"/>
        <v>down</v>
      </c>
      <c r="J938">
        <f t="shared" si="427"/>
        <v>1.30504</v>
      </c>
      <c r="K938">
        <f t="shared" si="434"/>
        <v>1.3182700000000001</v>
      </c>
      <c r="L938" t="str">
        <f t="shared" si="435"/>
        <v>slow</v>
      </c>
      <c r="M938" t="str">
        <f t="shared" si="445"/>
        <v>cont</v>
      </c>
      <c r="N938" s="1">
        <v>1.2349000000000001</v>
      </c>
      <c r="O938" t="str">
        <f t="shared" si="422"/>
        <v>down</v>
      </c>
      <c r="P938">
        <f t="shared" si="428"/>
        <v>1.2476299999999998</v>
      </c>
      <c r="Q938">
        <f t="shared" si="436"/>
        <v>1.256205</v>
      </c>
      <c r="R938" t="str">
        <f t="shared" si="437"/>
        <v>slow</v>
      </c>
      <c r="S938" t="str">
        <f t="shared" si="446"/>
        <v>cont</v>
      </c>
      <c r="T938" s="1">
        <v>107.33</v>
      </c>
      <c r="U938" t="str">
        <f t="shared" si="423"/>
        <v>down</v>
      </c>
      <c r="V938">
        <f t="shared" si="429"/>
        <v>107.319</v>
      </c>
      <c r="W938">
        <f t="shared" si="438"/>
        <v>107.63149999999999</v>
      </c>
      <c r="X938" t="str">
        <f t="shared" si="439"/>
        <v>slow</v>
      </c>
      <c r="Y938" t="str">
        <f t="shared" si="447"/>
        <v>cont</v>
      </c>
      <c r="Z938" s="1">
        <v>0.76880000000000004</v>
      </c>
      <c r="AA938" t="str">
        <f t="shared" si="424"/>
        <v>up</v>
      </c>
      <c r="AB938">
        <f t="shared" si="430"/>
        <v>0.7504599999999999</v>
      </c>
      <c r="AC938">
        <f t="shared" si="440"/>
        <v>0.74575500000000017</v>
      </c>
      <c r="AD938" t="str">
        <f t="shared" si="441"/>
        <v>fast</v>
      </c>
      <c r="AE938" t="str">
        <f t="shared" si="448"/>
        <v>cont</v>
      </c>
      <c r="AF938" s="1">
        <v>1.81</v>
      </c>
      <c r="AG938" t="str">
        <f t="shared" si="425"/>
        <v>up</v>
      </c>
      <c r="AH938">
        <f t="shared" si="431"/>
        <v>1.78427</v>
      </c>
      <c r="AI938">
        <f t="shared" si="442"/>
        <v>1.772465</v>
      </c>
      <c r="AJ938" t="str">
        <f t="shared" si="443"/>
        <v>fast</v>
      </c>
      <c r="AK938" t="str">
        <f t="shared" si="449"/>
        <v>cont</v>
      </c>
    </row>
    <row r="939" spans="1:37">
      <c r="A939">
        <v>20040106</v>
      </c>
      <c r="B939" s="1">
        <v>1.2807999999999999</v>
      </c>
      <c r="C939" t="str">
        <f t="shared" si="420"/>
        <v>down</v>
      </c>
      <c r="D939">
        <f t="shared" si="426"/>
        <v>1.2576799999999999</v>
      </c>
      <c r="E939">
        <f t="shared" si="432"/>
        <v>1.2481450000000001</v>
      </c>
      <c r="F939" t="str">
        <f t="shared" si="433"/>
        <v>fast</v>
      </c>
      <c r="G939" t="str">
        <f t="shared" si="444"/>
        <v>cont</v>
      </c>
      <c r="H939" s="1">
        <v>1.2870999999999999</v>
      </c>
      <c r="I939" t="str">
        <f t="shared" si="421"/>
        <v>up</v>
      </c>
      <c r="J939">
        <f t="shared" si="427"/>
        <v>1.30149</v>
      </c>
      <c r="K939">
        <f t="shared" si="434"/>
        <v>1.3166149999999999</v>
      </c>
      <c r="L939" t="str">
        <f t="shared" si="435"/>
        <v>slow</v>
      </c>
      <c r="M939" t="str">
        <f t="shared" si="445"/>
        <v>cont</v>
      </c>
      <c r="N939" s="1">
        <v>1.2335</v>
      </c>
      <c r="O939" t="str">
        <f t="shared" si="422"/>
        <v>up</v>
      </c>
      <c r="P939">
        <f t="shared" si="428"/>
        <v>1.2452299999999998</v>
      </c>
      <c r="Q939">
        <f t="shared" si="436"/>
        <v>1.2543299999999999</v>
      </c>
      <c r="R939" t="str">
        <f t="shared" si="437"/>
        <v>slow</v>
      </c>
      <c r="S939" t="str">
        <f t="shared" si="446"/>
        <v>cont</v>
      </c>
      <c r="T939" s="1">
        <v>106.39</v>
      </c>
      <c r="U939" t="str">
        <f t="shared" si="423"/>
        <v>up</v>
      </c>
      <c r="V939">
        <f t="shared" si="429"/>
        <v>107.20500000000001</v>
      </c>
      <c r="W939">
        <f t="shared" si="438"/>
        <v>107.54949999999999</v>
      </c>
      <c r="X939" t="str">
        <f t="shared" si="439"/>
        <v>slow</v>
      </c>
      <c r="Y939" t="str">
        <f t="shared" si="447"/>
        <v>cont</v>
      </c>
      <c r="Z939" s="1">
        <v>0.77249999999999996</v>
      </c>
      <c r="AA939" t="str">
        <f t="shared" si="424"/>
        <v>down</v>
      </c>
      <c r="AB939">
        <f t="shared" si="430"/>
        <v>0.75338999999999989</v>
      </c>
      <c r="AC939">
        <f t="shared" si="440"/>
        <v>0.74722000000000011</v>
      </c>
      <c r="AD939" t="str">
        <f t="shared" si="441"/>
        <v>fast</v>
      </c>
      <c r="AE939" t="str">
        <f t="shared" si="448"/>
        <v>cont</v>
      </c>
      <c r="AF939" s="1">
        <v>1.8275999999999999</v>
      </c>
      <c r="AG939" t="str">
        <f t="shared" si="425"/>
        <v>down</v>
      </c>
      <c r="AH939">
        <f t="shared" si="431"/>
        <v>1.78945</v>
      </c>
      <c r="AI939">
        <f t="shared" si="442"/>
        <v>1.776305</v>
      </c>
      <c r="AJ939" t="str">
        <f t="shared" si="443"/>
        <v>fast</v>
      </c>
      <c r="AK939" t="str">
        <f t="shared" si="449"/>
        <v>cont</v>
      </c>
    </row>
    <row r="940" spans="1:37">
      <c r="A940">
        <v>20040107</v>
      </c>
      <c r="B940" s="1">
        <v>1.274</v>
      </c>
      <c r="C940" t="str">
        <f t="shared" si="420"/>
        <v>up</v>
      </c>
      <c r="D940">
        <f t="shared" si="426"/>
        <v>1.2605899999999999</v>
      </c>
      <c r="E940">
        <f t="shared" si="432"/>
        <v>1.2509349999999999</v>
      </c>
      <c r="F940" t="str">
        <f t="shared" si="433"/>
        <v>fast</v>
      </c>
      <c r="G940" t="str">
        <f t="shared" si="444"/>
        <v>cont</v>
      </c>
      <c r="H940" s="1">
        <v>1.2923</v>
      </c>
      <c r="I940" t="str">
        <f t="shared" si="421"/>
        <v>up</v>
      </c>
      <c r="J940">
        <f t="shared" si="427"/>
        <v>1.2997399999999999</v>
      </c>
      <c r="K940">
        <f t="shared" si="434"/>
        <v>1.314945</v>
      </c>
      <c r="L940" t="str">
        <f t="shared" si="435"/>
        <v>slow</v>
      </c>
      <c r="M940" t="str">
        <f t="shared" si="445"/>
        <v>cont</v>
      </c>
      <c r="N940" s="1">
        <v>1.2411000000000001</v>
      </c>
      <c r="O940" t="str">
        <f t="shared" si="422"/>
        <v>up</v>
      </c>
      <c r="P940">
        <f t="shared" si="428"/>
        <v>1.24457</v>
      </c>
      <c r="Q940">
        <f t="shared" si="436"/>
        <v>1.252345</v>
      </c>
      <c r="R940" t="str">
        <f t="shared" si="437"/>
        <v>slow</v>
      </c>
      <c r="S940" t="str">
        <f t="shared" si="446"/>
        <v>cont</v>
      </c>
      <c r="T940" s="1">
        <v>106.4</v>
      </c>
      <c r="U940" t="str">
        <f t="shared" si="423"/>
        <v>down</v>
      </c>
      <c r="V940">
        <f t="shared" si="429"/>
        <v>107.114</v>
      </c>
      <c r="W940">
        <f t="shared" si="438"/>
        <v>107.45699999999999</v>
      </c>
      <c r="X940" t="str">
        <f t="shared" si="439"/>
        <v>slow</v>
      </c>
      <c r="Y940" t="str">
        <f t="shared" si="447"/>
        <v>cont</v>
      </c>
      <c r="Z940" s="1">
        <v>0.77029999999999998</v>
      </c>
      <c r="AA940" t="str">
        <f t="shared" si="424"/>
        <v>up</v>
      </c>
      <c r="AB940">
        <f t="shared" si="430"/>
        <v>0.75617999999999985</v>
      </c>
      <c r="AC940">
        <f t="shared" si="440"/>
        <v>0.74882500000000018</v>
      </c>
      <c r="AD940" t="str">
        <f t="shared" si="441"/>
        <v>fast</v>
      </c>
      <c r="AE940" t="str">
        <f t="shared" si="448"/>
        <v>cont</v>
      </c>
      <c r="AF940" s="1">
        <v>1.8257000000000001</v>
      </c>
      <c r="AG940" t="str">
        <f t="shared" si="425"/>
        <v>up</v>
      </c>
      <c r="AH940">
        <f t="shared" si="431"/>
        <v>1.7944600000000002</v>
      </c>
      <c r="AI940">
        <f t="shared" si="442"/>
        <v>1.7806749999999998</v>
      </c>
      <c r="AJ940" t="str">
        <f t="shared" si="443"/>
        <v>fast</v>
      </c>
      <c r="AK940" t="str">
        <f t="shared" si="449"/>
        <v>cont</v>
      </c>
    </row>
    <row r="941" spans="1:37">
      <c r="A941">
        <v>20040108</v>
      </c>
      <c r="B941" s="1">
        <v>1.2785</v>
      </c>
      <c r="C941" t="str">
        <f t="shared" si="420"/>
        <v>up</v>
      </c>
      <c r="D941">
        <f t="shared" si="426"/>
        <v>1.2637800000000001</v>
      </c>
      <c r="E941">
        <f t="shared" si="432"/>
        <v>1.2532549999999998</v>
      </c>
      <c r="F941" t="str">
        <f t="shared" si="433"/>
        <v>fast</v>
      </c>
      <c r="G941" t="str">
        <f t="shared" si="444"/>
        <v>cont</v>
      </c>
      <c r="H941" s="1">
        <v>1.2950999999999999</v>
      </c>
      <c r="I941" t="str">
        <f t="shared" si="421"/>
        <v>down</v>
      </c>
      <c r="J941">
        <f t="shared" si="427"/>
        <v>1.2982100000000001</v>
      </c>
      <c r="K941">
        <f t="shared" si="434"/>
        <v>1.31352</v>
      </c>
      <c r="L941" t="str">
        <f t="shared" si="435"/>
        <v>slow</v>
      </c>
      <c r="M941" t="str">
        <f t="shared" si="445"/>
        <v>cont</v>
      </c>
      <c r="N941" s="1">
        <v>1.2484</v>
      </c>
      <c r="O941" t="str">
        <f t="shared" si="422"/>
        <v>down</v>
      </c>
      <c r="P941">
        <f t="shared" si="428"/>
        <v>1.2439699999999998</v>
      </c>
      <c r="Q941">
        <f t="shared" si="436"/>
        <v>1.2509950000000001</v>
      </c>
      <c r="R941" t="str">
        <f t="shared" si="437"/>
        <v>slow</v>
      </c>
      <c r="S941" t="str">
        <f t="shared" si="446"/>
        <v>cont</v>
      </c>
      <c r="T941" s="1">
        <v>106.22</v>
      </c>
      <c r="U941" t="str">
        <f t="shared" si="423"/>
        <v>up</v>
      </c>
      <c r="V941">
        <f t="shared" si="429"/>
        <v>106.98899999999999</v>
      </c>
      <c r="W941">
        <f t="shared" si="438"/>
        <v>107.36049999999997</v>
      </c>
      <c r="X941" t="str">
        <f t="shared" si="439"/>
        <v>slow</v>
      </c>
      <c r="Y941" t="str">
        <f t="shared" si="447"/>
        <v>cont</v>
      </c>
      <c r="Z941" s="1">
        <v>0.77559999999999996</v>
      </c>
      <c r="AA941" t="str">
        <f t="shared" si="424"/>
        <v>up</v>
      </c>
      <c r="AB941">
        <f t="shared" si="430"/>
        <v>0.75936999999999988</v>
      </c>
      <c r="AC941">
        <f t="shared" si="440"/>
        <v>0.75038000000000027</v>
      </c>
      <c r="AD941" t="str">
        <f t="shared" si="441"/>
        <v>fast</v>
      </c>
      <c r="AE941" t="str">
        <f t="shared" si="448"/>
        <v>cont</v>
      </c>
      <c r="AF941" s="1">
        <v>1.8357000000000001</v>
      </c>
      <c r="AG941" t="str">
        <f t="shared" si="425"/>
        <v>up</v>
      </c>
      <c r="AH941">
        <f t="shared" si="431"/>
        <v>1.8004500000000001</v>
      </c>
      <c r="AI941">
        <f t="shared" si="442"/>
        <v>1.7850650000000001</v>
      </c>
      <c r="AJ941" t="str">
        <f t="shared" si="443"/>
        <v>fast</v>
      </c>
      <c r="AK941" t="str">
        <f t="shared" si="449"/>
        <v>cont</v>
      </c>
    </row>
    <row r="942" spans="1:37">
      <c r="A942">
        <v>20040109</v>
      </c>
      <c r="B942" s="1">
        <v>1.2864</v>
      </c>
      <c r="C942" t="str">
        <f t="shared" si="420"/>
        <v>down</v>
      </c>
      <c r="D942">
        <f t="shared" si="426"/>
        <v>1.26807</v>
      </c>
      <c r="E942">
        <f t="shared" si="432"/>
        <v>1.2557849999999999</v>
      </c>
      <c r="F942" t="str">
        <f t="shared" si="433"/>
        <v>fast</v>
      </c>
      <c r="G942" t="str">
        <f t="shared" si="444"/>
        <v>cont</v>
      </c>
      <c r="H942" s="1">
        <v>1.2830999999999999</v>
      </c>
      <c r="I942" t="str">
        <f t="shared" si="421"/>
        <v>down</v>
      </c>
      <c r="J942">
        <f t="shared" si="427"/>
        <v>1.2953800000000002</v>
      </c>
      <c r="K942">
        <f t="shared" si="434"/>
        <v>1.3112300000000001</v>
      </c>
      <c r="L942" t="str">
        <f t="shared" si="435"/>
        <v>slow</v>
      </c>
      <c r="M942" t="str">
        <f t="shared" si="445"/>
        <v>cont</v>
      </c>
      <c r="N942" s="1">
        <v>1.2334000000000001</v>
      </c>
      <c r="O942" t="str">
        <f t="shared" si="422"/>
        <v>down</v>
      </c>
      <c r="P942">
        <f t="shared" si="428"/>
        <v>1.2419699999999998</v>
      </c>
      <c r="Q942">
        <f t="shared" si="436"/>
        <v>1.2495099999999999</v>
      </c>
      <c r="R942" t="str">
        <f t="shared" si="437"/>
        <v>slow</v>
      </c>
      <c r="S942" t="str">
        <f t="shared" si="446"/>
        <v>cont</v>
      </c>
      <c r="T942" s="1">
        <v>108.22</v>
      </c>
      <c r="U942" t="str">
        <f t="shared" si="423"/>
        <v>down</v>
      </c>
      <c r="V942">
        <f t="shared" si="429"/>
        <v>107.08</v>
      </c>
      <c r="W942">
        <f t="shared" si="438"/>
        <v>107.381</v>
      </c>
      <c r="X942" t="str">
        <f t="shared" si="439"/>
        <v>slow</v>
      </c>
      <c r="Y942" t="str">
        <f t="shared" si="447"/>
        <v>cont</v>
      </c>
      <c r="Z942" s="1">
        <v>0.77810000000000001</v>
      </c>
      <c r="AA942" t="str">
        <f t="shared" si="424"/>
        <v>down</v>
      </c>
      <c r="AB942">
        <f t="shared" si="430"/>
        <v>0.76303999999999994</v>
      </c>
      <c r="AC942">
        <f t="shared" si="440"/>
        <v>0.75202500000000005</v>
      </c>
      <c r="AD942" t="str">
        <f t="shared" si="441"/>
        <v>fast</v>
      </c>
      <c r="AE942" t="str">
        <f t="shared" si="448"/>
        <v>cont</v>
      </c>
      <c r="AF942" s="1">
        <v>1.8485</v>
      </c>
      <c r="AG942" t="str">
        <f t="shared" si="425"/>
        <v>down</v>
      </c>
      <c r="AH942">
        <f t="shared" si="431"/>
        <v>1.8080700000000001</v>
      </c>
      <c r="AI942">
        <f t="shared" si="442"/>
        <v>1.7897100000000001</v>
      </c>
      <c r="AJ942" t="str">
        <f t="shared" si="443"/>
        <v>fast</v>
      </c>
      <c r="AK942" t="str">
        <f t="shared" si="449"/>
        <v>cont</v>
      </c>
    </row>
    <row r="943" spans="1:37">
      <c r="A943">
        <v>20040111</v>
      </c>
      <c r="B943" s="1">
        <v>1.2851999999999999</v>
      </c>
      <c r="C943" t="str">
        <f t="shared" si="420"/>
        <v>up</v>
      </c>
      <c r="D943">
        <f t="shared" si="426"/>
        <v>1.27152</v>
      </c>
      <c r="E943">
        <f t="shared" si="432"/>
        <v>1.2579500000000003</v>
      </c>
      <c r="F943" t="str">
        <f t="shared" si="433"/>
        <v>fast</v>
      </c>
      <c r="G943" t="str">
        <f t="shared" si="444"/>
        <v>cont</v>
      </c>
      <c r="H943" s="1">
        <v>1.2714000000000001</v>
      </c>
      <c r="I943" t="str">
        <f t="shared" si="421"/>
        <v>up</v>
      </c>
      <c r="J943">
        <f t="shared" si="427"/>
        <v>1.2910799999999998</v>
      </c>
      <c r="K943">
        <f t="shared" si="434"/>
        <v>1.3080000000000001</v>
      </c>
      <c r="L943" t="str">
        <f t="shared" si="435"/>
        <v>slow</v>
      </c>
      <c r="M943" t="str">
        <f t="shared" si="445"/>
        <v>cont</v>
      </c>
      <c r="N943" s="1">
        <v>1.2197</v>
      </c>
      <c r="O943" t="str">
        <f t="shared" si="422"/>
        <v>up</v>
      </c>
      <c r="P943">
        <f t="shared" si="428"/>
        <v>1.23847</v>
      </c>
      <c r="Q943">
        <f t="shared" si="436"/>
        <v>1.2473349999999999</v>
      </c>
      <c r="R943" t="str">
        <f t="shared" si="437"/>
        <v>slow</v>
      </c>
      <c r="S943" t="str">
        <f t="shared" si="446"/>
        <v>cont</v>
      </c>
      <c r="T943" s="1">
        <v>106.67</v>
      </c>
      <c r="U943" t="str">
        <f t="shared" si="423"/>
        <v>up</v>
      </c>
      <c r="V943">
        <f t="shared" si="429"/>
        <v>107.01300000000001</v>
      </c>
      <c r="W943">
        <f t="shared" si="438"/>
        <v>107.32300000000001</v>
      </c>
      <c r="X943" t="str">
        <f t="shared" si="439"/>
        <v>slow</v>
      </c>
      <c r="Y943" t="str">
        <f t="shared" si="447"/>
        <v>cont</v>
      </c>
      <c r="Z943" s="1">
        <v>0.77739999999999998</v>
      </c>
      <c r="AA943" t="str">
        <f t="shared" si="424"/>
        <v>up</v>
      </c>
      <c r="AB943">
        <f t="shared" si="430"/>
        <v>0.76634000000000002</v>
      </c>
      <c r="AC943">
        <f t="shared" si="440"/>
        <v>0.75374000000000019</v>
      </c>
      <c r="AD943" t="str">
        <f t="shared" si="441"/>
        <v>fast</v>
      </c>
      <c r="AE943" t="str">
        <f t="shared" si="448"/>
        <v>cont</v>
      </c>
      <c r="AF943" s="1">
        <v>1.8474999999999999</v>
      </c>
      <c r="AG943" t="str">
        <f t="shared" si="425"/>
        <v>up</v>
      </c>
      <c r="AH943">
        <f t="shared" si="431"/>
        <v>1.8151300000000004</v>
      </c>
      <c r="AI943">
        <f t="shared" si="442"/>
        <v>1.7936099999999999</v>
      </c>
      <c r="AJ943" t="str">
        <f t="shared" si="443"/>
        <v>fast</v>
      </c>
      <c r="AK943" t="str">
        <f t="shared" si="449"/>
        <v>cont</v>
      </c>
    </row>
    <row r="944" spans="1:37">
      <c r="A944">
        <v>20040112</v>
      </c>
      <c r="B944" s="1">
        <v>1.2895000000000001</v>
      </c>
      <c r="C944" t="str">
        <f t="shared" si="420"/>
        <v>down</v>
      </c>
      <c r="D944">
        <f t="shared" si="426"/>
        <v>1.27488</v>
      </c>
      <c r="E944">
        <f t="shared" si="432"/>
        <v>1.2602450000000003</v>
      </c>
      <c r="F944" t="str">
        <f t="shared" si="433"/>
        <v>fast</v>
      </c>
      <c r="G944" t="str">
        <f t="shared" si="444"/>
        <v>cont</v>
      </c>
      <c r="H944" s="1">
        <v>1.2767999999999999</v>
      </c>
      <c r="I944" t="str">
        <f t="shared" si="421"/>
        <v>up</v>
      </c>
      <c r="J944">
        <f t="shared" si="427"/>
        <v>1.28752</v>
      </c>
      <c r="K944">
        <f t="shared" si="434"/>
        <v>1.3052050000000002</v>
      </c>
      <c r="L944" t="str">
        <f t="shared" si="435"/>
        <v>slow</v>
      </c>
      <c r="M944" t="str">
        <f t="shared" si="445"/>
        <v>cont</v>
      </c>
      <c r="N944" s="1">
        <v>1.2295</v>
      </c>
      <c r="O944" t="str">
        <f t="shared" si="422"/>
        <v>up</v>
      </c>
      <c r="P944">
        <f t="shared" si="428"/>
        <v>1.2364299999999999</v>
      </c>
      <c r="Q944">
        <f t="shared" si="436"/>
        <v>1.2458800000000001</v>
      </c>
      <c r="R944" t="str">
        <f t="shared" si="437"/>
        <v>slow</v>
      </c>
      <c r="S944" t="str">
        <f t="shared" si="446"/>
        <v>cont</v>
      </c>
      <c r="T944" s="1">
        <v>106.72</v>
      </c>
      <c r="U944" t="str">
        <f t="shared" si="423"/>
        <v>down</v>
      </c>
      <c r="V944">
        <f t="shared" si="429"/>
        <v>106.974</v>
      </c>
      <c r="W944">
        <f t="shared" si="438"/>
        <v>107.25550000000001</v>
      </c>
      <c r="X944" t="str">
        <f t="shared" si="439"/>
        <v>slow</v>
      </c>
      <c r="Y944" t="str">
        <f t="shared" si="447"/>
        <v>cont</v>
      </c>
      <c r="Z944" s="1">
        <v>0.77980000000000005</v>
      </c>
      <c r="AA944" t="str">
        <f t="shared" si="424"/>
        <v>up</v>
      </c>
      <c r="AB944">
        <f t="shared" si="430"/>
        <v>0.76939999999999997</v>
      </c>
      <c r="AC944">
        <f t="shared" si="440"/>
        <v>0.75559000000000021</v>
      </c>
      <c r="AD944" t="str">
        <f t="shared" si="441"/>
        <v>fast</v>
      </c>
      <c r="AE944" t="str">
        <f t="shared" si="448"/>
        <v>cont</v>
      </c>
      <c r="AF944" s="1">
        <v>1.8576999999999999</v>
      </c>
      <c r="AG944" t="str">
        <f t="shared" si="425"/>
        <v>down</v>
      </c>
      <c r="AH944">
        <f t="shared" si="431"/>
        <v>1.8227799999999998</v>
      </c>
      <c r="AI944">
        <f t="shared" si="442"/>
        <v>1.7977949999999996</v>
      </c>
      <c r="AJ944" t="str">
        <f t="shared" si="443"/>
        <v>fast</v>
      </c>
      <c r="AK944" t="str">
        <f t="shared" si="449"/>
        <v>cont</v>
      </c>
    </row>
    <row r="945" spans="1:37">
      <c r="A945">
        <v>20040113</v>
      </c>
      <c r="B945" s="1">
        <v>1.2795000000000001</v>
      </c>
      <c r="C945" t="str">
        <f t="shared" si="420"/>
        <v>down</v>
      </c>
      <c r="D945">
        <f t="shared" si="426"/>
        <v>1.2770300000000001</v>
      </c>
      <c r="E945">
        <f t="shared" si="432"/>
        <v>1.26207</v>
      </c>
      <c r="F945" t="str">
        <f t="shared" si="433"/>
        <v>fast</v>
      </c>
      <c r="G945" t="str">
        <f t="shared" si="444"/>
        <v>cont</v>
      </c>
      <c r="H945" s="1">
        <v>1.2783</v>
      </c>
      <c r="I945" t="str">
        <f t="shared" si="421"/>
        <v>up</v>
      </c>
      <c r="J945">
        <f t="shared" si="427"/>
        <v>1.2858299999999998</v>
      </c>
      <c r="K945">
        <f t="shared" si="434"/>
        <v>1.3020300000000002</v>
      </c>
      <c r="L945" t="str">
        <f t="shared" si="435"/>
        <v>slow</v>
      </c>
      <c r="M945" t="str">
        <f t="shared" si="445"/>
        <v>cont</v>
      </c>
      <c r="N945" s="1">
        <v>1.2302</v>
      </c>
      <c r="O945" t="str">
        <f t="shared" si="422"/>
        <v>up</v>
      </c>
      <c r="P945">
        <f t="shared" si="428"/>
        <v>1.2352799999999999</v>
      </c>
      <c r="Q945">
        <f t="shared" si="436"/>
        <v>1.2443849999999999</v>
      </c>
      <c r="R945" t="str">
        <f t="shared" si="437"/>
        <v>slow</v>
      </c>
      <c r="S945" t="str">
        <f t="shared" si="446"/>
        <v>cont</v>
      </c>
      <c r="T945" s="1">
        <v>106.6</v>
      </c>
      <c r="U945" t="str">
        <f t="shared" si="423"/>
        <v>down</v>
      </c>
      <c r="V945">
        <f t="shared" si="429"/>
        <v>106.902</v>
      </c>
      <c r="W945">
        <f t="shared" si="438"/>
        <v>107.18700000000001</v>
      </c>
      <c r="X945" t="str">
        <f t="shared" si="439"/>
        <v>slow</v>
      </c>
      <c r="Y945" t="str">
        <f t="shared" si="447"/>
        <v>cont</v>
      </c>
      <c r="Z945" s="1">
        <v>0.78100000000000003</v>
      </c>
      <c r="AA945" t="str">
        <f t="shared" si="424"/>
        <v>down</v>
      </c>
      <c r="AB945">
        <f t="shared" si="430"/>
        <v>0.77229999999999999</v>
      </c>
      <c r="AC945">
        <f t="shared" si="440"/>
        <v>0.75760000000000005</v>
      </c>
      <c r="AD945" t="str">
        <f t="shared" si="441"/>
        <v>fast</v>
      </c>
      <c r="AE945" t="str">
        <f t="shared" si="448"/>
        <v>cont</v>
      </c>
      <c r="AF945" s="1">
        <v>1.8534999999999999</v>
      </c>
      <c r="AG945" t="str">
        <f t="shared" si="425"/>
        <v>down</v>
      </c>
      <c r="AH945">
        <f t="shared" si="431"/>
        <v>1.8296499999999998</v>
      </c>
      <c r="AI945">
        <f t="shared" si="442"/>
        <v>1.8018549999999998</v>
      </c>
      <c r="AJ945" t="str">
        <f t="shared" si="443"/>
        <v>fast</v>
      </c>
      <c r="AK945" t="str">
        <f t="shared" si="449"/>
        <v>cont</v>
      </c>
    </row>
    <row r="946" spans="1:37">
      <c r="A946">
        <v>20040114</v>
      </c>
      <c r="B946" s="1">
        <v>1.2785</v>
      </c>
      <c r="C946" t="str">
        <f t="shared" si="420"/>
        <v>down</v>
      </c>
      <c r="D946">
        <f t="shared" si="426"/>
        <v>1.27861</v>
      </c>
      <c r="E946">
        <f t="shared" si="432"/>
        <v>1.2640950000000002</v>
      </c>
      <c r="F946" t="str">
        <f t="shared" si="433"/>
        <v>fast</v>
      </c>
      <c r="G946" t="str">
        <f t="shared" si="444"/>
        <v>cont</v>
      </c>
      <c r="H946" s="1">
        <v>1.2912999999999999</v>
      </c>
      <c r="I946" t="str">
        <f t="shared" si="421"/>
        <v>up</v>
      </c>
      <c r="J946">
        <f t="shared" si="427"/>
        <v>1.28518</v>
      </c>
      <c r="K946">
        <f t="shared" si="434"/>
        <v>1.2997600000000002</v>
      </c>
      <c r="L946" t="str">
        <f t="shared" si="435"/>
        <v>slow</v>
      </c>
      <c r="M946" t="str">
        <f t="shared" si="445"/>
        <v>cont</v>
      </c>
      <c r="N946" s="1">
        <v>1.2353000000000001</v>
      </c>
      <c r="O946" t="str">
        <f t="shared" si="422"/>
        <v>up</v>
      </c>
      <c r="P946">
        <f t="shared" si="428"/>
        <v>1.23427</v>
      </c>
      <c r="Q946">
        <f t="shared" si="436"/>
        <v>1.2432799999999999</v>
      </c>
      <c r="R946" t="str">
        <f t="shared" si="437"/>
        <v>slow</v>
      </c>
      <c r="S946" t="str">
        <f t="shared" si="446"/>
        <v>cont</v>
      </c>
      <c r="T946" s="1">
        <v>106.31</v>
      </c>
      <c r="U946" t="str">
        <f t="shared" si="423"/>
        <v>up</v>
      </c>
      <c r="V946">
        <f t="shared" si="429"/>
        <v>106.78500000000001</v>
      </c>
      <c r="W946">
        <f t="shared" si="438"/>
        <v>107.10800000000002</v>
      </c>
      <c r="X946" t="str">
        <f t="shared" si="439"/>
        <v>slow</v>
      </c>
      <c r="Y946" t="str">
        <f t="shared" si="447"/>
        <v>cont</v>
      </c>
      <c r="Z946" s="1">
        <v>0.77980000000000005</v>
      </c>
      <c r="AA946" t="str">
        <f t="shared" si="424"/>
        <v>down</v>
      </c>
      <c r="AB946">
        <f t="shared" si="430"/>
        <v>0.77438999999999991</v>
      </c>
      <c r="AC946">
        <f t="shared" si="440"/>
        <v>0.75978500000000004</v>
      </c>
      <c r="AD946" t="str">
        <f t="shared" si="441"/>
        <v>fast</v>
      </c>
      <c r="AE946" t="str">
        <f t="shared" si="448"/>
        <v>cont</v>
      </c>
      <c r="AF946" s="1">
        <v>1.8485</v>
      </c>
      <c r="AG946" t="str">
        <f t="shared" si="425"/>
        <v>down</v>
      </c>
      <c r="AH946">
        <f t="shared" si="431"/>
        <v>1.8350200000000001</v>
      </c>
      <c r="AI946">
        <f t="shared" si="442"/>
        <v>1.8060350000000001</v>
      </c>
      <c r="AJ946" t="str">
        <f t="shared" si="443"/>
        <v>fast</v>
      </c>
      <c r="AK946" t="str">
        <f t="shared" si="449"/>
        <v>cont</v>
      </c>
    </row>
    <row r="947" spans="1:37">
      <c r="A947">
        <v>20040115</v>
      </c>
      <c r="B947" s="1">
        <v>1.2669999999999999</v>
      </c>
      <c r="C947" t="str">
        <f t="shared" si="420"/>
        <v>down</v>
      </c>
      <c r="D947">
        <f t="shared" si="426"/>
        <v>1.2788599999999999</v>
      </c>
      <c r="E947">
        <f t="shared" si="432"/>
        <v>1.2652249999999998</v>
      </c>
      <c r="F947" t="str">
        <f t="shared" si="433"/>
        <v>fast</v>
      </c>
      <c r="G947" t="str">
        <f t="shared" si="444"/>
        <v>cont</v>
      </c>
      <c r="H947" s="1">
        <v>1.2991999999999999</v>
      </c>
      <c r="I947" t="str">
        <f t="shared" si="421"/>
        <v>up</v>
      </c>
      <c r="J947">
        <f t="shared" si="427"/>
        <v>1.2863399999999998</v>
      </c>
      <c r="K947">
        <f t="shared" si="434"/>
        <v>1.2978300000000003</v>
      </c>
      <c r="L947" t="str">
        <f t="shared" si="435"/>
        <v>slow</v>
      </c>
      <c r="M947" t="str">
        <f t="shared" si="445"/>
        <v>cont</v>
      </c>
      <c r="N947" s="1">
        <v>1.2466999999999999</v>
      </c>
      <c r="O947" t="str">
        <f t="shared" si="422"/>
        <v>up</v>
      </c>
      <c r="P947">
        <f t="shared" si="428"/>
        <v>1.2352700000000001</v>
      </c>
      <c r="Q947">
        <f t="shared" si="436"/>
        <v>1.2426899999999999</v>
      </c>
      <c r="R947" t="str">
        <f t="shared" si="437"/>
        <v>slow</v>
      </c>
      <c r="S947" t="str">
        <f t="shared" si="446"/>
        <v>cont</v>
      </c>
      <c r="T947" s="1">
        <v>106.46</v>
      </c>
      <c r="U947" t="str">
        <f t="shared" si="423"/>
        <v>up</v>
      </c>
      <c r="V947">
        <f t="shared" si="429"/>
        <v>106.73200000000001</v>
      </c>
      <c r="W947">
        <f t="shared" si="438"/>
        <v>107.03500000000001</v>
      </c>
      <c r="X947" t="str">
        <f t="shared" si="439"/>
        <v>slow</v>
      </c>
      <c r="Y947" t="str">
        <f t="shared" si="447"/>
        <v>cont</v>
      </c>
      <c r="Z947" s="1">
        <v>0.77639999999999998</v>
      </c>
      <c r="AA947" t="str">
        <f t="shared" si="424"/>
        <v>down</v>
      </c>
      <c r="AB947">
        <f t="shared" si="430"/>
        <v>0.77596999999999994</v>
      </c>
      <c r="AC947">
        <f t="shared" si="440"/>
        <v>0.76175500000000018</v>
      </c>
      <c r="AD947" t="str">
        <f t="shared" si="441"/>
        <v>fast</v>
      </c>
      <c r="AE947" t="str">
        <f t="shared" si="448"/>
        <v>cont</v>
      </c>
      <c r="AF947" s="1">
        <v>1.8345</v>
      </c>
      <c r="AG947" t="str">
        <f t="shared" si="425"/>
        <v>down</v>
      </c>
      <c r="AH947">
        <f t="shared" si="431"/>
        <v>1.8389199999999999</v>
      </c>
      <c r="AI947">
        <f t="shared" si="442"/>
        <v>1.8094249999999998</v>
      </c>
      <c r="AJ947" t="str">
        <f t="shared" si="443"/>
        <v>fast</v>
      </c>
      <c r="AK947" t="str">
        <f t="shared" si="449"/>
        <v>cont</v>
      </c>
    </row>
    <row r="948" spans="1:37">
      <c r="A948">
        <v>20040116</v>
      </c>
      <c r="B948" s="1">
        <v>1.2605999999999999</v>
      </c>
      <c r="C948" t="str">
        <f t="shared" si="420"/>
        <v>down</v>
      </c>
      <c r="D948">
        <f t="shared" si="426"/>
        <v>1.278</v>
      </c>
      <c r="E948">
        <f t="shared" si="432"/>
        <v>1.266135</v>
      </c>
      <c r="F948" t="str">
        <f t="shared" si="433"/>
        <v>fast</v>
      </c>
      <c r="G948" t="str">
        <f t="shared" si="444"/>
        <v>cont</v>
      </c>
      <c r="H948" s="1">
        <v>1.3022</v>
      </c>
      <c r="I948" t="str">
        <f t="shared" si="421"/>
        <v>down</v>
      </c>
      <c r="J948">
        <f t="shared" si="427"/>
        <v>1.2876799999999999</v>
      </c>
      <c r="K948">
        <f t="shared" si="434"/>
        <v>1.2963600000000002</v>
      </c>
      <c r="L948" t="str">
        <f t="shared" si="435"/>
        <v>slow</v>
      </c>
      <c r="M948" t="str">
        <f t="shared" si="445"/>
        <v>cont</v>
      </c>
      <c r="N948" s="1">
        <v>1.2695000000000001</v>
      </c>
      <c r="O948" t="str">
        <f t="shared" si="422"/>
        <v>down</v>
      </c>
      <c r="P948">
        <f t="shared" si="428"/>
        <v>1.2387300000000001</v>
      </c>
      <c r="Q948">
        <f t="shared" si="436"/>
        <v>1.24318</v>
      </c>
      <c r="R948" t="str">
        <f t="shared" si="437"/>
        <v>slow</v>
      </c>
      <c r="S948" t="str">
        <f t="shared" si="446"/>
        <v>cont</v>
      </c>
      <c r="T948" s="1">
        <v>106.96</v>
      </c>
      <c r="U948" t="str">
        <f t="shared" si="423"/>
        <v>down</v>
      </c>
      <c r="V948">
        <f t="shared" si="429"/>
        <v>106.69500000000001</v>
      </c>
      <c r="W948">
        <f t="shared" si="438"/>
        <v>107.00700000000002</v>
      </c>
      <c r="X948" t="str">
        <f t="shared" si="439"/>
        <v>slow</v>
      </c>
      <c r="Y948" t="str">
        <f t="shared" si="447"/>
        <v>cont</v>
      </c>
      <c r="Z948" s="1">
        <v>0.77180000000000004</v>
      </c>
      <c r="AA948" t="str">
        <f t="shared" si="424"/>
        <v>down</v>
      </c>
      <c r="AB948">
        <f t="shared" si="430"/>
        <v>0.7762699999999999</v>
      </c>
      <c r="AC948">
        <f t="shared" si="440"/>
        <v>0.76336500000000007</v>
      </c>
      <c r="AD948" t="str">
        <f t="shared" si="441"/>
        <v>fast</v>
      </c>
      <c r="AE948" t="str">
        <f t="shared" si="448"/>
        <v>cont</v>
      </c>
      <c r="AF948" s="1">
        <v>1.8266</v>
      </c>
      <c r="AG948" t="str">
        <f t="shared" si="425"/>
        <v>down</v>
      </c>
      <c r="AH948">
        <f t="shared" si="431"/>
        <v>1.8405799999999999</v>
      </c>
      <c r="AI948">
        <f t="shared" si="442"/>
        <v>1.812425</v>
      </c>
      <c r="AJ948" t="str">
        <f t="shared" si="443"/>
        <v>fast</v>
      </c>
      <c r="AK948" t="str">
        <f t="shared" si="449"/>
        <v>cont</v>
      </c>
    </row>
    <row r="949" spans="1:37">
      <c r="A949">
        <v>20040118</v>
      </c>
      <c r="B949" s="1">
        <v>1.24</v>
      </c>
      <c r="C949" t="str">
        <f t="shared" si="420"/>
        <v>up</v>
      </c>
      <c r="D949">
        <f t="shared" si="426"/>
        <v>1.2739199999999999</v>
      </c>
      <c r="E949">
        <f t="shared" si="432"/>
        <v>1.2657999999999998</v>
      </c>
      <c r="F949" t="str">
        <f t="shared" si="433"/>
        <v>fast</v>
      </c>
      <c r="G949" t="str">
        <f t="shared" si="444"/>
        <v>cont</v>
      </c>
      <c r="H949" s="1">
        <v>1.2992999999999999</v>
      </c>
      <c r="I949" t="str">
        <f t="shared" si="421"/>
        <v>up</v>
      </c>
      <c r="J949">
        <f t="shared" si="427"/>
        <v>1.2888999999999997</v>
      </c>
      <c r="K949">
        <f t="shared" si="434"/>
        <v>1.2951950000000001</v>
      </c>
      <c r="L949" t="str">
        <f t="shared" si="435"/>
        <v>slow</v>
      </c>
      <c r="M949" t="str">
        <f t="shared" si="445"/>
        <v>cont</v>
      </c>
      <c r="N949" s="1">
        <v>1.2667999999999999</v>
      </c>
      <c r="O949" t="str">
        <f t="shared" si="422"/>
        <v>up</v>
      </c>
      <c r="P949">
        <f t="shared" si="428"/>
        <v>1.2420600000000002</v>
      </c>
      <c r="Q949">
        <f t="shared" si="436"/>
        <v>1.2436449999999999</v>
      </c>
      <c r="R949" t="str">
        <f t="shared" si="437"/>
        <v>slow</v>
      </c>
      <c r="S949" t="str">
        <f t="shared" si="446"/>
        <v>cont</v>
      </c>
      <c r="T949" s="1">
        <v>106.72</v>
      </c>
      <c r="U949" t="str">
        <f t="shared" si="423"/>
        <v>up</v>
      </c>
      <c r="V949">
        <f t="shared" si="429"/>
        <v>106.72800000000002</v>
      </c>
      <c r="W949">
        <f t="shared" si="438"/>
        <v>106.96650000000002</v>
      </c>
      <c r="X949" t="str">
        <f t="shared" si="439"/>
        <v>slow</v>
      </c>
      <c r="Y949" t="str">
        <f t="shared" si="447"/>
        <v>cont</v>
      </c>
      <c r="Z949" s="1">
        <v>0.76319999999999999</v>
      </c>
      <c r="AA949" t="str">
        <f t="shared" si="424"/>
        <v>down</v>
      </c>
      <c r="AB949">
        <f t="shared" si="430"/>
        <v>0.77533999999999992</v>
      </c>
      <c r="AC949">
        <f t="shared" si="440"/>
        <v>0.76436500000000007</v>
      </c>
      <c r="AD949" t="str">
        <f t="shared" si="441"/>
        <v>fast</v>
      </c>
      <c r="AE949" t="str">
        <f t="shared" si="448"/>
        <v>cont</v>
      </c>
      <c r="AF949" s="1">
        <v>1.8003</v>
      </c>
      <c r="AG949" t="str">
        <f t="shared" si="425"/>
        <v>up</v>
      </c>
      <c r="AH949">
        <f t="shared" si="431"/>
        <v>1.83785</v>
      </c>
      <c r="AI949">
        <f t="shared" si="442"/>
        <v>1.8136500000000002</v>
      </c>
      <c r="AJ949" t="str">
        <f t="shared" si="443"/>
        <v>fast</v>
      </c>
      <c r="AK949" t="str">
        <f t="shared" si="449"/>
        <v>cont</v>
      </c>
    </row>
    <row r="950" spans="1:37">
      <c r="A950">
        <v>20040119</v>
      </c>
      <c r="B950" s="1">
        <v>1.2421</v>
      </c>
      <c r="C950" t="str">
        <f t="shared" si="420"/>
        <v>up</v>
      </c>
      <c r="D950">
        <f t="shared" si="426"/>
        <v>1.2707300000000001</v>
      </c>
      <c r="E950">
        <f t="shared" si="432"/>
        <v>1.26566</v>
      </c>
      <c r="F950" t="str">
        <f t="shared" si="433"/>
        <v>fast</v>
      </c>
      <c r="G950" t="str">
        <f t="shared" si="444"/>
        <v>cont</v>
      </c>
      <c r="H950" s="1">
        <v>1.3043</v>
      </c>
      <c r="I950" t="str">
        <f t="shared" si="421"/>
        <v>down</v>
      </c>
      <c r="J950">
        <f t="shared" si="427"/>
        <v>1.2901</v>
      </c>
      <c r="K950">
        <f t="shared" si="434"/>
        <v>1.2949199999999998</v>
      </c>
      <c r="L950" t="str">
        <f t="shared" si="435"/>
        <v>slow</v>
      </c>
      <c r="M950" t="str">
        <f t="shared" si="445"/>
        <v>cont</v>
      </c>
      <c r="N950" s="1">
        <v>1.2723</v>
      </c>
      <c r="O950" t="str">
        <f t="shared" si="422"/>
        <v>down</v>
      </c>
      <c r="P950">
        <f t="shared" si="428"/>
        <v>1.24518</v>
      </c>
      <c r="Q950">
        <f t="shared" si="436"/>
        <v>1.244875</v>
      </c>
      <c r="R950" t="str">
        <f t="shared" si="437"/>
        <v>fast</v>
      </c>
      <c r="S950" t="str">
        <f t="shared" si="446"/>
        <v>cross</v>
      </c>
      <c r="T950" s="1">
        <v>107.46</v>
      </c>
      <c r="U950" t="str">
        <f t="shared" si="423"/>
        <v>up</v>
      </c>
      <c r="V950">
        <f t="shared" si="429"/>
        <v>106.83400000000002</v>
      </c>
      <c r="W950">
        <f t="shared" si="438"/>
        <v>106.974</v>
      </c>
      <c r="X950" t="str">
        <f t="shared" si="439"/>
        <v>slow</v>
      </c>
      <c r="Y950" t="str">
        <f t="shared" si="447"/>
        <v>cont</v>
      </c>
      <c r="Z950" s="1">
        <v>0.76149999999999995</v>
      </c>
      <c r="AA950" t="str">
        <f t="shared" si="424"/>
        <v>up</v>
      </c>
      <c r="AB950">
        <f t="shared" si="430"/>
        <v>0.77446000000000004</v>
      </c>
      <c r="AC950">
        <f t="shared" si="440"/>
        <v>0.76532</v>
      </c>
      <c r="AD950" t="str">
        <f t="shared" si="441"/>
        <v>fast</v>
      </c>
      <c r="AE950" t="str">
        <f t="shared" si="448"/>
        <v>cont</v>
      </c>
      <c r="AF950" s="1">
        <v>1.8018000000000001</v>
      </c>
      <c r="AG950" t="str">
        <f t="shared" si="425"/>
        <v>up</v>
      </c>
      <c r="AH950">
        <f t="shared" si="431"/>
        <v>1.8354600000000001</v>
      </c>
      <c r="AI950">
        <f t="shared" si="442"/>
        <v>1.8149600000000004</v>
      </c>
      <c r="AJ950" t="str">
        <f t="shared" si="443"/>
        <v>fast</v>
      </c>
      <c r="AK950" t="str">
        <f t="shared" si="449"/>
        <v>cont</v>
      </c>
    </row>
    <row r="951" spans="1:37">
      <c r="A951">
        <v>20040120</v>
      </c>
      <c r="B951" s="1">
        <v>1.2598</v>
      </c>
      <c r="C951" t="str">
        <f t="shared" si="420"/>
        <v>up</v>
      </c>
      <c r="D951">
        <f t="shared" si="426"/>
        <v>1.2688600000000003</v>
      </c>
      <c r="E951">
        <f t="shared" si="432"/>
        <v>1.2663199999999999</v>
      </c>
      <c r="F951" t="str">
        <f t="shared" si="433"/>
        <v>fast</v>
      </c>
      <c r="G951" t="str">
        <f t="shared" si="444"/>
        <v>cont</v>
      </c>
      <c r="H951" s="1">
        <v>1.3031999999999999</v>
      </c>
      <c r="I951" t="str">
        <f t="shared" si="421"/>
        <v>up</v>
      </c>
      <c r="J951">
        <f t="shared" si="427"/>
        <v>1.2909099999999998</v>
      </c>
      <c r="K951">
        <f t="shared" si="434"/>
        <v>1.2945600000000002</v>
      </c>
      <c r="L951" t="str">
        <f t="shared" si="435"/>
        <v>slow</v>
      </c>
      <c r="M951" t="str">
        <f t="shared" si="445"/>
        <v>cont</v>
      </c>
      <c r="N951" s="1">
        <v>1.2710999999999999</v>
      </c>
      <c r="O951" t="str">
        <f t="shared" si="422"/>
        <v>down</v>
      </c>
      <c r="P951">
        <f t="shared" si="428"/>
        <v>1.2474499999999999</v>
      </c>
      <c r="Q951">
        <f t="shared" si="436"/>
        <v>1.2457100000000001</v>
      </c>
      <c r="R951" t="str">
        <f t="shared" si="437"/>
        <v>fast</v>
      </c>
      <c r="S951" t="str">
        <f t="shared" si="446"/>
        <v>cont</v>
      </c>
      <c r="T951" s="1">
        <v>107.9</v>
      </c>
      <c r="U951" t="str">
        <f t="shared" si="423"/>
        <v>down</v>
      </c>
      <c r="V951">
        <f t="shared" si="429"/>
        <v>107.00200000000002</v>
      </c>
      <c r="W951">
        <f t="shared" si="438"/>
        <v>106.99549999999999</v>
      </c>
      <c r="X951" t="str">
        <f t="shared" si="439"/>
        <v>fast</v>
      </c>
      <c r="Y951" t="str">
        <f t="shared" si="447"/>
        <v>cross</v>
      </c>
      <c r="Z951" s="1">
        <v>0.76959999999999995</v>
      </c>
      <c r="AA951" t="str">
        <f t="shared" si="424"/>
        <v>up</v>
      </c>
      <c r="AB951">
        <f t="shared" si="430"/>
        <v>0.77385999999999999</v>
      </c>
      <c r="AC951">
        <f t="shared" si="440"/>
        <v>0.76661500000000005</v>
      </c>
      <c r="AD951" t="str">
        <f t="shared" si="441"/>
        <v>fast</v>
      </c>
      <c r="AE951" t="str">
        <f t="shared" si="448"/>
        <v>cont</v>
      </c>
      <c r="AF951" s="1">
        <v>1.8217000000000001</v>
      </c>
      <c r="AG951" t="str">
        <f t="shared" si="425"/>
        <v>up</v>
      </c>
      <c r="AH951">
        <f t="shared" si="431"/>
        <v>1.8340599999999998</v>
      </c>
      <c r="AI951">
        <f t="shared" si="442"/>
        <v>1.8172550000000001</v>
      </c>
      <c r="AJ951" t="str">
        <f t="shared" si="443"/>
        <v>fast</v>
      </c>
      <c r="AK951" t="str">
        <f t="shared" si="449"/>
        <v>cont</v>
      </c>
    </row>
    <row r="952" spans="1:37">
      <c r="A952">
        <v>20040121</v>
      </c>
      <c r="B952" s="1">
        <v>1.2670999999999999</v>
      </c>
      <c r="C952" t="str">
        <f t="shared" si="420"/>
        <v>up</v>
      </c>
      <c r="D952">
        <f t="shared" si="426"/>
        <v>1.2669299999999999</v>
      </c>
      <c r="E952">
        <f t="shared" si="432"/>
        <v>1.2674999999999998</v>
      </c>
      <c r="F952" t="str">
        <f t="shared" si="433"/>
        <v>slow</v>
      </c>
      <c r="G952" t="str">
        <f t="shared" si="444"/>
        <v>cross</v>
      </c>
      <c r="H952" s="1">
        <v>1.3043</v>
      </c>
      <c r="I952" t="str">
        <f t="shared" si="421"/>
        <v>up</v>
      </c>
      <c r="J952">
        <f t="shared" si="427"/>
        <v>1.2930299999999999</v>
      </c>
      <c r="K952">
        <f t="shared" si="434"/>
        <v>1.294205</v>
      </c>
      <c r="L952" t="str">
        <f t="shared" si="435"/>
        <v>slow</v>
      </c>
      <c r="M952" t="str">
        <f t="shared" si="445"/>
        <v>cont</v>
      </c>
      <c r="N952" s="1">
        <v>1.2505999999999999</v>
      </c>
      <c r="O952" t="str">
        <f t="shared" si="422"/>
        <v>down</v>
      </c>
      <c r="P952">
        <f t="shared" si="428"/>
        <v>1.2491699999999999</v>
      </c>
      <c r="Q952">
        <f t="shared" si="436"/>
        <v>1.2455700000000001</v>
      </c>
      <c r="R952" t="str">
        <f t="shared" si="437"/>
        <v>fast</v>
      </c>
      <c r="S952" t="str">
        <f t="shared" si="446"/>
        <v>cont</v>
      </c>
      <c r="T952" s="1">
        <v>107.25</v>
      </c>
      <c r="U952" t="str">
        <f t="shared" si="423"/>
        <v>down</v>
      </c>
      <c r="V952">
        <f t="shared" si="429"/>
        <v>106.90500000000002</v>
      </c>
      <c r="W952">
        <f t="shared" si="438"/>
        <v>106.99250000000002</v>
      </c>
      <c r="X952" t="str">
        <f t="shared" si="439"/>
        <v>slow</v>
      </c>
      <c r="Y952" t="str">
        <f t="shared" si="447"/>
        <v>cross</v>
      </c>
      <c r="Z952" s="1">
        <v>0.77439999999999998</v>
      </c>
      <c r="AA952" t="str">
        <f t="shared" si="424"/>
        <v>up</v>
      </c>
      <c r="AB952">
        <f t="shared" si="430"/>
        <v>0.77349000000000001</v>
      </c>
      <c r="AC952">
        <f t="shared" si="440"/>
        <v>0.76826500000000009</v>
      </c>
      <c r="AD952" t="str">
        <f t="shared" si="441"/>
        <v>fast</v>
      </c>
      <c r="AE952" t="str">
        <f t="shared" si="448"/>
        <v>cont</v>
      </c>
      <c r="AF952" s="1">
        <v>1.8369</v>
      </c>
      <c r="AG952" t="str">
        <f t="shared" si="425"/>
        <v>up</v>
      </c>
      <c r="AH952">
        <f t="shared" si="431"/>
        <v>1.8329</v>
      </c>
      <c r="AI952">
        <f t="shared" si="442"/>
        <v>1.8204850000000001</v>
      </c>
      <c r="AJ952" t="str">
        <f t="shared" si="443"/>
        <v>fast</v>
      </c>
      <c r="AK952" t="str">
        <f t="shared" si="449"/>
        <v>cont</v>
      </c>
    </row>
    <row r="953" spans="1:37">
      <c r="A953">
        <v>20040122</v>
      </c>
      <c r="B953" s="1">
        <v>1.2748999999999999</v>
      </c>
      <c r="C953" t="str">
        <f t="shared" si="420"/>
        <v>up</v>
      </c>
      <c r="D953">
        <f t="shared" si="426"/>
        <v>1.2659</v>
      </c>
      <c r="E953">
        <f t="shared" si="432"/>
        <v>1.2687099999999998</v>
      </c>
      <c r="F953" t="str">
        <f t="shared" si="433"/>
        <v>slow</v>
      </c>
      <c r="G953" t="str">
        <f t="shared" si="444"/>
        <v>cont</v>
      </c>
      <c r="H953" s="1">
        <v>1.3055000000000001</v>
      </c>
      <c r="I953" t="str">
        <f t="shared" si="421"/>
        <v>up</v>
      </c>
      <c r="J953">
        <f t="shared" si="427"/>
        <v>1.29644</v>
      </c>
      <c r="K953">
        <f t="shared" si="434"/>
        <v>1.2937599999999998</v>
      </c>
      <c r="L953" t="str">
        <f t="shared" si="435"/>
        <v>fast</v>
      </c>
      <c r="M953" t="str">
        <f t="shared" si="445"/>
        <v>cross</v>
      </c>
      <c r="N953" s="1">
        <v>1.2412000000000001</v>
      </c>
      <c r="O953" t="str">
        <f t="shared" si="422"/>
        <v>up</v>
      </c>
      <c r="P953">
        <f t="shared" si="428"/>
        <v>1.2513200000000002</v>
      </c>
      <c r="Q953">
        <f t="shared" si="436"/>
        <v>1.2448950000000001</v>
      </c>
      <c r="R953" t="str">
        <f t="shared" si="437"/>
        <v>fast</v>
      </c>
      <c r="S953" t="str">
        <f t="shared" si="446"/>
        <v>cont</v>
      </c>
      <c r="T953" s="1">
        <v>106.98</v>
      </c>
      <c r="U953" t="str">
        <f t="shared" si="423"/>
        <v>down</v>
      </c>
      <c r="V953">
        <f t="shared" si="429"/>
        <v>106.93599999999999</v>
      </c>
      <c r="W953">
        <f t="shared" si="438"/>
        <v>106.97450000000001</v>
      </c>
      <c r="X953" t="str">
        <f t="shared" si="439"/>
        <v>slow</v>
      </c>
      <c r="Y953" t="str">
        <f t="shared" si="447"/>
        <v>cont</v>
      </c>
      <c r="Z953" s="1">
        <v>0.7792</v>
      </c>
      <c r="AA953" t="str">
        <f t="shared" si="424"/>
        <v>up</v>
      </c>
      <c r="AB953">
        <f t="shared" si="430"/>
        <v>0.77366999999999997</v>
      </c>
      <c r="AC953">
        <f t="shared" si="440"/>
        <v>0.77000500000000005</v>
      </c>
      <c r="AD953" t="str">
        <f t="shared" si="441"/>
        <v>fast</v>
      </c>
      <c r="AE953" t="str">
        <f t="shared" si="448"/>
        <v>cont</v>
      </c>
      <c r="AF953" s="1">
        <v>1.8476999999999999</v>
      </c>
      <c r="AG953" t="str">
        <f t="shared" si="425"/>
        <v>up</v>
      </c>
      <c r="AH953">
        <f t="shared" si="431"/>
        <v>1.8329200000000001</v>
      </c>
      <c r="AI953">
        <f t="shared" si="442"/>
        <v>1.8240250000000002</v>
      </c>
      <c r="AJ953" t="str">
        <f t="shared" si="443"/>
        <v>fast</v>
      </c>
      <c r="AK953" t="str">
        <f t="shared" si="449"/>
        <v>cont</v>
      </c>
    </row>
    <row r="954" spans="1:37">
      <c r="A954">
        <v>20040123</v>
      </c>
      <c r="B954" s="1">
        <v>1.2773000000000001</v>
      </c>
      <c r="C954" t="str">
        <f t="shared" si="420"/>
        <v>down</v>
      </c>
      <c r="D954">
        <f t="shared" si="426"/>
        <v>1.2646799999999998</v>
      </c>
      <c r="E954">
        <f t="shared" si="432"/>
        <v>1.2697799999999997</v>
      </c>
      <c r="F954" t="str">
        <f t="shared" si="433"/>
        <v>slow</v>
      </c>
      <c r="G954" t="str">
        <f t="shared" si="444"/>
        <v>cont</v>
      </c>
      <c r="H954" s="1">
        <v>1.3193999999999999</v>
      </c>
      <c r="I954" t="str">
        <f t="shared" si="421"/>
        <v>down</v>
      </c>
      <c r="J954">
        <f t="shared" si="427"/>
        <v>1.3007</v>
      </c>
      <c r="K954">
        <f t="shared" si="434"/>
        <v>1.2941099999999999</v>
      </c>
      <c r="L954" t="str">
        <f t="shared" si="435"/>
        <v>fast</v>
      </c>
      <c r="M954" t="str">
        <f t="shared" si="445"/>
        <v>cont</v>
      </c>
      <c r="N954" s="1">
        <v>1.2464999999999999</v>
      </c>
      <c r="O954" t="str">
        <f t="shared" si="422"/>
        <v>down</v>
      </c>
      <c r="P954">
        <f t="shared" si="428"/>
        <v>1.2530199999999998</v>
      </c>
      <c r="Q954">
        <f t="shared" si="436"/>
        <v>1.2447250000000001</v>
      </c>
      <c r="R954" t="str">
        <f t="shared" si="437"/>
        <v>fast</v>
      </c>
      <c r="S954" t="str">
        <f t="shared" si="446"/>
        <v>cont</v>
      </c>
      <c r="T954" s="1">
        <v>106.6</v>
      </c>
      <c r="U954" t="str">
        <f t="shared" si="423"/>
        <v>up</v>
      </c>
      <c r="V954">
        <f t="shared" si="429"/>
        <v>106.92400000000001</v>
      </c>
      <c r="W954">
        <f t="shared" si="438"/>
        <v>106.949</v>
      </c>
      <c r="X954" t="str">
        <f t="shared" si="439"/>
        <v>slow</v>
      </c>
      <c r="Y954" t="str">
        <f t="shared" si="447"/>
        <v>cont</v>
      </c>
      <c r="Z954" s="1">
        <v>0.77939999999999998</v>
      </c>
      <c r="AA954" t="str">
        <f t="shared" si="424"/>
        <v>down</v>
      </c>
      <c r="AB954">
        <f t="shared" si="430"/>
        <v>0.77363000000000004</v>
      </c>
      <c r="AC954">
        <f t="shared" si="440"/>
        <v>0.77151500000000006</v>
      </c>
      <c r="AD954" t="str">
        <f t="shared" si="441"/>
        <v>fast</v>
      </c>
      <c r="AE954" t="str">
        <f t="shared" si="448"/>
        <v>cont</v>
      </c>
      <c r="AF954" s="1">
        <v>1.8521000000000001</v>
      </c>
      <c r="AG954" t="str">
        <f t="shared" si="425"/>
        <v>down</v>
      </c>
      <c r="AH954">
        <f t="shared" si="431"/>
        <v>1.83236</v>
      </c>
      <c r="AI954">
        <f t="shared" si="442"/>
        <v>1.8275700000000001</v>
      </c>
      <c r="AJ954" t="str">
        <f t="shared" si="443"/>
        <v>fast</v>
      </c>
      <c r="AK954" t="str">
        <f t="shared" si="449"/>
        <v>cont</v>
      </c>
    </row>
    <row r="955" spans="1:37">
      <c r="A955">
        <v>20040125</v>
      </c>
      <c r="B955" s="1">
        <v>1.2585</v>
      </c>
      <c r="C955" t="str">
        <f t="shared" si="420"/>
        <v>up</v>
      </c>
      <c r="D955">
        <f t="shared" si="426"/>
        <v>1.26258</v>
      </c>
      <c r="E955">
        <f t="shared" si="432"/>
        <v>1.2698049999999999</v>
      </c>
      <c r="F955" t="str">
        <f t="shared" si="433"/>
        <v>slow</v>
      </c>
      <c r="G955" t="str">
        <f t="shared" si="444"/>
        <v>cont</v>
      </c>
      <c r="H955" s="1">
        <v>1.3152999999999999</v>
      </c>
      <c r="I955" t="str">
        <f t="shared" si="421"/>
        <v>up</v>
      </c>
      <c r="J955">
        <f t="shared" si="427"/>
        <v>1.3044</v>
      </c>
      <c r="K955">
        <f t="shared" si="434"/>
        <v>1.2951149999999998</v>
      </c>
      <c r="L955" t="str">
        <f t="shared" si="435"/>
        <v>fast</v>
      </c>
      <c r="M955" t="str">
        <f t="shared" si="445"/>
        <v>cont</v>
      </c>
      <c r="N955" s="1">
        <v>1.2436</v>
      </c>
      <c r="O955" t="str">
        <f t="shared" si="422"/>
        <v>up</v>
      </c>
      <c r="P955">
        <f t="shared" si="428"/>
        <v>1.2543599999999999</v>
      </c>
      <c r="Q955">
        <f t="shared" si="436"/>
        <v>1.2448200000000003</v>
      </c>
      <c r="R955" t="str">
        <f t="shared" si="437"/>
        <v>fast</v>
      </c>
      <c r="S955" t="str">
        <f t="shared" si="446"/>
        <v>cont</v>
      </c>
      <c r="T955" s="1">
        <v>106.7</v>
      </c>
      <c r="U955" t="str">
        <f t="shared" si="423"/>
        <v>up</v>
      </c>
      <c r="V955">
        <f t="shared" si="429"/>
        <v>106.934</v>
      </c>
      <c r="W955">
        <f t="shared" si="438"/>
        <v>106.91800000000001</v>
      </c>
      <c r="X955" t="str">
        <f t="shared" si="439"/>
        <v>fast</v>
      </c>
      <c r="Y955" t="str">
        <f t="shared" si="447"/>
        <v>cross</v>
      </c>
      <c r="Z955" s="1">
        <v>0.77180000000000004</v>
      </c>
      <c r="AA955" t="str">
        <f t="shared" si="424"/>
        <v>up</v>
      </c>
      <c r="AB955">
        <f t="shared" si="430"/>
        <v>0.77271000000000001</v>
      </c>
      <c r="AC955">
        <f t="shared" si="440"/>
        <v>0.77250500000000011</v>
      </c>
      <c r="AD955" t="str">
        <f t="shared" si="441"/>
        <v>fast</v>
      </c>
      <c r="AE955" t="str">
        <f t="shared" si="448"/>
        <v>cont</v>
      </c>
      <c r="AF955" s="1">
        <v>1.8260000000000001</v>
      </c>
      <c r="AG955" t="str">
        <f t="shared" si="425"/>
        <v>up</v>
      </c>
      <c r="AH955">
        <f t="shared" si="431"/>
        <v>1.82961</v>
      </c>
      <c r="AI955">
        <f t="shared" si="442"/>
        <v>1.8296299999999999</v>
      </c>
      <c r="AJ955" t="str">
        <f t="shared" si="443"/>
        <v>slow</v>
      </c>
      <c r="AK955" t="str">
        <f t="shared" si="449"/>
        <v>cross</v>
      </c>
    </row>
    <row r="956" spans="1:37">
      <c r="A956">
        <v>20040126</v>
      </c>
      <c r="B956" s="1">
        <v>1.2609999999999999</v>
      </c>
      <c r="C956" t="str">
        <f t="shared" si="420"/>
        <v>up</v>
      </c>
      <c r="D956">
        <f t="shared" si="426"/>
        <v>1.2608299999999999</v>
      </c>
      <c r="E956">
        <f t="shared" si="432"/>
        <v>1.26972</v>
      </c>
      <c r="F956" t="str">
        <f t="shared" si="433"/>
        <v>slow</v>
      </c>
      <c r="G956" t="str">
        <f t="shared" si="444"/>
        <v>cont</v>
      </c>
      <c r="H956" s="1">
        <v>1.3161</v>
      </c>
      <c r="I956" t="str">
        <f t="shared" si="421"/>
        <v>up</v>
      </c>
      <c r="J956">
        <f t="shared" si="427"/>
        <v>1.30688</v>
      </c>
      <c r="K956">
        <f t="shared" si="434"/>
        <v>1.29603</v>
      </c>
      <c r="L956" t="str">
        <f t="shared" si="435"/>
        <v>fast</v>
      </c>
      <c r="M956" t="str">
        <f t="shared" si="445"/>
        <v>cont</v>
      </c>
      <c r="N956" s="1">
        <v>1.2579</v>
      </c>
      <c r="O956" t="str">
        <f t="shared" si="422"/>
        <v>up</v>
      </c>
      <c r="P956">
        <f t="shared" si="428"/>
        <v>1.2566200000000001</v>
      </c>
      <c r="Q956">
        <f t="shared" si="436"/>
        <v>1.2454450000000001</v>
      </c>
      <c r="R956" t="str">
        <f t="shared" si="437"/>
        <v>fast</v>
      </c>
      <c r="S956" t="str">
        <f t="shared" si="446"/>
        <v>cont</v>
      </c>
      <c r="T956" s="1">
        <v>106.71</v>
      </c>
      <c r="U956" t="str">
        <f t="shared" si="423"/>
        <v>down</v>
      </c>
      <c r="V956">
        <f t="shared" si="429"/>
        <v>106.974</v>
      </c>
      <c r="W956">
        <f t="shared" si="438"/>
        <v>106.87950000000001</v>
      </c>
      <c r="X956" t="str">
        <f t="shared" si="439"/>
        <v>fast</v>
      </c>
      <c r="Y956" t="str">
        <f t="shared" si="447"/>
        <v>cont</v>
      </c>
      <c r="Z956" s="1">
        <v>0.77710000000000001</v>
      </c>
      <c r="AA956" t="str">
        <f t="shared" si="424"/>
        <v>up</v>
      </c>
      <c r="AB956">
        <f t="shared" si="430"/>
        <v>0.7724399999999999</v>
      </c>
      <c r="AC956">
        <f t="shared" si="440"/>
        <v>0.77341500000000007</v>
      </c>
      <c r="AD956" t="str">
        <f t="shared" si="441"/>
        <v>slow</v>
      </c>
      <c r="AE956" t="str">
        <f t="shared" si="448"/>
        <v>cross</v>
      </c>
      <c r="AF956" s="1">
        <v>1.8305</v>
      </c>
      <c r="AG956" t="str">
        <f t="shared" si="425"/>
        <v>down</v>
      </c>
      <c r="AH956">
        <f t="shared" si="431"/>
        <v>1.8278100000000002</v>
      </c>
      <c r="AI956">
        <f t="shared" si="442"/>
        <v>1.8314150000000002</v>
      </c>
      <c r="AJ956" t="str">
        <f t="shared" si="443"/>
        <v>slow</v>
      </c>
      <c r="AK956" t="str">
        <f t="shared" si="449"/>
        <v>cont</v>
      </c>
    </row>
    <row r="957" spans="1:37">
      <c r="A957">
        <v>20040127</v>
      </c>
      <c r="B957" s="1">
        <v>1.2661</v>
      </c>
      <c r="C957" t="str">
        <f t="shared" si="420"/>
        <v>down</v>
      </c>
      <c r="D957">
        <f t="shared" si="426"/>
        <v>1.2607399999999997</v>
      </c>
      <c r="E957">
        <f t="shared" si="432"/>
        <v>1.2697999999999998</v>
      </c>
      <c r="F957" t="str">
        <f t="shared" si="433"/>
        <v>slow</v>
      </c>
      <c r="G957" t="str">
        <f t="shared" si="444"/>
        <v>cont</v>
      </c>
      <c r="H957" s="1">
        <v>1.3164</v>
      </c>
      <c r="I957" t="str">
        <f t="shared" si="421"/>
        <v>up</v>
      </c>
      <c r="J957">
        <f t="shared" si="427"/>
        <v>1.3086</v>
      </c>
      <c r="K957">
        <f t="shared" si="434"/>
        <v>1.2974699999999999</v>
      </c>
      <c r="L957" t="str">
        <f t="shared" si="435"/>
        <v>fast</v>
      </c>
      <c r="M957" t="str">
        <f t="shared" si="445"/>
        <v>cont</v>
      </c>
      <c r="N957" s="1">
        <v>1.2588999999999999</v>
      </c>
      <c r="O957" t="str">
        <f t="shared" si="422"/>
        <v>up</v>
      </c>
      <c r="P957">
        <f t="shared" si="428"/>
        <v>1.2578400000000001</v>
      </c>
      <c r="Q957">
        <f t="shared" si="436"/>
        <v>1.2465550000000001</v>
      </c>
      <c r="R957" t="str">
        <f t="shared" si="437"/>
        <v>fast</v>
      </c>
      <c r="S957" t="str">
        <f t="shared" si="446"/>
        <v>cont</v>
      </c>
      <c r="T957" s="1">
        <v>106.37</v>
      </c>
      <c r="U957" t="str">
        <f t="shared" si="423"/>
        <v>up</v>
      </c>
      <c r="V957">
        <f t="shared" si="429"/>
        <v>106.965</v>
      </c>
      <c r="W957">
        <f t="shared" si="438"/>
        <v>106.84850000000002</v>
      </c>
      <c r="X957" t="str">
        <f t="shared" si="439"/>
        <v>fast</v>
      </c>
      <c r="Y957" t="str">
        <f t="shared" si="447"/>
        <v>cont</v>
      </c>
      <c r="Z957" s="1">
        <v>0.78100000000000003</v>
      </c>
      <c r="AA957" t="str">
        <f t="shared" si="424"/>
        <v>down</v>
      </c>
      <c r="AB957">
        <f t="shared" si="430"/>
        <v>0.77289999999999992</v>
      </c>
      <c r="AC957">
        <f t="shared" si="440"/>
        <v>0.7744350000000001</v>
      </c>
      <c r="AD957" t="str">
        <f t="shared" si="441"/>
        <v>slow</v>
      </c>
      <c r="AE957" t="str">
        <f t="shared" si="448"/>
        <v>cont</v>
      </c>
      <c r="AF957" s="1">
        <v>1.829</v>
      </c>
      <c r="AG957" t="str">
        <f t="shared" si="425"/>
        <v>up</v>
      </c>
      <c r="AH957">
        <f t="shared" si="431"/>
        <v>1.8272600000000001</v>
      </c>
      <c r="AI957">
        <f t="shared" si="442"/>
        <v>1.8330899999999999</v>
      </c>
      <c r="AJ957" t="str">
        <f t="shared" si="443"/>
        <v>slow</v>
      </c>
      <c r="AK957" t="str">
        <f t="shared" si="449"/>
        <v>cont</v>
      </c>
    </row>
    <row r="958" spans="1:37">
      <c r="A958">
        <v>20040128</v>
      </c>
      <c r="B958" s="1">
        <v>1.264</v>
      </c>
      <c r="C958" t="str">
        <f t="shared" si="420"/>
        <v>down</v>
      </c>
      <c r="D958">
        <f t="shared" si="426"/>
        <v>1.26108</v>
      </c>
      <c r="E958">
        <f t="shared" si="432"/>
        <v>1.2695399999999999</v>
      </c>
      <c r="F958" t="str">
        <f t="shared" si="433"/>
        <v>slow</v>
      </c>
      <c r="G958" t="str">
        <f t="shared" si="444"/>
        <v>cont</v>
      </c>
      <c r="H958" s="1">
        <v>1.3286</v>
      </c>
      <c r="I958" t="str">
        <f t="shared" si="421"/>
        <v>up</v>
      </c>
      <c r="J958">
        <f t="shared" si="427"/>
        <v>1.3112400000000002</v>
      </c>
      <c r="K958">
        <f t="shared" si="434"/>
        <v>1.2994600000000003</v>
      </c>
      <c r="L958" t="str">
        <f t="shared" si="435"/>
        <v>fast</v>
      </c>
      <c r="M958" t="str">
        <f t="shared" si="445"/>
        <v>cont</v>
      </c>
      <c r="N958" s="1">
        <v>1.2605999999999999</v>
      </c>
      <c r="O958" t="str">
        <f t="shared" si="422"/>
        <v>up</v>
      </c>
      <c r="P958">
        <f t="shared" si="428"/>
        <v>1.2569500000000002</v>
      </c>
      <c r="Q958">
        <f t="shared" si="436"/>
        <v>1.2478400000000001</v>
      </c>
      <c r="R958" t="str">
        <f t="shared" si="437"/>
        <v>fast</v>
      </c>
      <c r="S958" t="str">
        <f t="shared" si="446"/>
        <v>cont</v>
      </c>
      <c r="T958" s="1">
        <v>106.59</v>
      </c>
      <c r="U958" t="str">
        <f t="shared" si="423"/>
        <v>down</v>
      </c>
      <c r="V958">
        <f t="shared" si="429"/>
        <v>106.92800000000003</v>
      </c>
      <c r="W958">
        <f t="shared" si="438"/>
        <v>106.81150000000002</v>
      </c>
      <c r="X958" t="str">
        <f t="shared" si="439"/>
        <v>fast</v>
      </c>
      <c r="Y958" t="str">
        <f t="shared" si="447"/>
        <v>cont</v>
      </c>
      <c r="Z958" s="1">
        <v>0.78090000000000004</v>
      </c>
      <c r="AA958" t="str">
        <f t="shared" si="424"/>
        <v>down</v>
      </c>
      <c r="AB958">
        <f t="shared" si="430"/>
        <v>0.77380999999999989</v>
      </c>
      <c r="AC958">
        <f t="shared" si="440"/>
        <v>0.77504000000000006</v>
      </c>
      <c r="AD958" t="str">
        <f t="shared" si="441"/>
        <v>slow</v>
      </c>
      <c r="AE958" t="str">
        <f t="shared" si="448"/>
        <v>cont</v>
      </c>
      <c r="AF958" s="1">
        <v>1.8380000000000001</v>
      </c>
      <c r="AG958" t="str">
        <f t="shared" si="425"/>
        <v>down</v>
      </c>
      <c r="AH958">
        <f t="shared" si="431"/>
        <v>1.8284000000000002</v>
      </c>
      <c r="AI958">
        <f t="shared" si="442"/>
        <v>1.83449</v>
      </c>
      <c r="AJ958" t="str">
        <f t="shared" si="443"/>
        <v>slow</v>
      </c>
      <c r="AK958" t="str">
        <f t="shared" si="449"/>
        <v>cont</v>
      </c>
    </row>
    <row r="959" spans="1:37">
      <c r="A959">
        <v>20040129</v>
      </c>
      <c r="B959" s="1">
        <v>1.2524999999999999</v>
      </c>
      <c r="C959" t="str">
        <f t="shared" si="420"/>
        <v>down</v>
      </c>
      <c r="D959">
        <f t="shared" si="426"/>
        <v>1.26233</v>
      </c>
      <c r="E959">
        <f t="shared" si="432"/>
        <v>1.2681250000000002</v>
      </c>
      <c r="F959" t="str">
        <f t="shared" si="433"/>
        <v>slow</v>
      </c>
      <c r="G959" t="str">
        <f t="shared" si="444"/>
        <v>cont</v>
      </c>
      <c r="H959" s="1">
        <v>1.3359000000000001</v>
      </c>
      <c r="I959" t="str">
        <f t="shared" si="421"/>
        <v>down</v>
      </c>
      <c r="J959">
        <f t="shared" si="427"/>
        <v>1.3149</v>
      </c>
      <c r="K959">
        <f t="shared" si="434"/>
        <v>1.3019000000000001</v>
      </c>
      <c r="L959" t="str">
        <f t="shared" si="435"/>
        <v>fast</v>
      </c>
      <c r="M959" t="str">
        <f t="shared" si="445"/>
        <v>cont</v>
      </c>
      <c r="N959" s="1">
        <v>1.2637</v>
      </c>
      <c r="O959" t="str">
        <f t="shared" si="422"/>
        <v>up</v>
      </c>
      <c r="P959">
        <f t="shared" si="428"/>
        <v>1.25664</v>
      </c>
      <c r="Q959">
        <f t="shared" si="436"/>
        <v>1.2493500000000002</v>
      </c>
      <c r="R959" t="str">
        <f t="shared" si="437"/>
        <v>fast</v>
      </c>
      <c r="S959" t="str">
        <f t="shared" si="446"/>
        <v>cont</v>
      </c>
      <c r="T959" s="1">
        <v>106.22</v>
      </c>
      <c r="U959" t="str">
        <f t="shared" si="423"/>
        <v>down</v>
      </c>
      <c r="V959">
        <f t="shared" si="429"/>
        <v>106.87800000000001</v>
      </c>
      <c r="W959">
        <f t="shared" si="438"/>
        <v>106.80300000000003</v>
      </c>
      <c r="X959" t="str">
        <f t="shared" si="439"/>
        <v>fast</v>
      </c>
      <c r="Y959" t="str">
        <f t="shared" si="447"/>
        <v>cont</v>
      </c>
      <c r="Z959" s="1">
        <v>0.77429999999999999</v>
      </c>
      <c r="AA959" t="str">
        <f t="shared" si="424"/>
        <v>down</v>
      </c>
      <c r="AB959">
        <f t="shared" si="430"/>
        <v>0.77491999999999994</v>
      </c>
      <c r="AC959">
        <f t="shared" si="440"/>
        <v>0.7751300000000001</v>
      </c>
      <c r="AD959" t="str">
        <f t="shared" si="441"/>
        <v>slow</v>
      </c>
      <c r="AE959" t="str">
        <f t="shared" si="448"/>
        <v>cont</v>
      </c>
      <c r="AF959" s="1">
        <v>1.8267</v>
      </c>
      <c r="AG959" t="str">
        <f t="shared" si="425"/>
        <v>down</v>
      </c>
      <c r="AH959">
        <f t="shared" si="431"/>
        <v>1.8310400000000002</v>
      </c>
      <c r="AI959">
        <f t="shared" si="442"/>
        <v>1.8344450000000001</v>
      </c>
      <c r="AJ959" t="str">
        <f t="shared" si="443"/>
        <v>slow</v>
      </c>
      <c r="AK959" t="str">
        <f t="shared" si="449"/>
        <v>cont</v>
      </c>
    </row>
    <row r="960" spans="1:37">
      <c r="A960">
        <v>20040130</v>
      </c>
      <c r="B960" s="1">
        <v>1.2490000000000001</v>
      </c>
      <c r="C960" t="str">
        <f t="shared" si="420"/>
        <v>down</v>
      </c>
      <c r="D960">
        <f t="shared" si="426"/>
        <v>1.26302</v>
      </c>
      <c r="E960">
        <f t="shared" si="432"/>
        <v>1.2668750000000002</v>
      </c>
      <c r="F960" t="str">
        <f t="shared" si="433"/>
        <v>slow</v>
      </c>
      <c r="G960" t="str">
        <f t="shared" si="444"/>
        <v>cont</v>
      </c>
      <c r="H960" s="1">
        <v>1.3352999999999999</v>
      </c>
      <c r="I960" t="str">
        <f t="shared" si="421"/>
        <v>down</v>
      </c>
      <c r="J960">
        <f t="shared" si="427"/>
        <v>1.3180000000000001</v>
      </c>
      <c r="K960">
        <f t="shared" si="434"/>
        <v>1.3040500000000002</v>
      </c>
      <c r="L960" t="str">
        <f t="shared" si="435"/>
        <v>fast</v>
      </c>
      <c r="M960" t="str">
        <f t="shared" si="445"/>
        <v>cont</v>
      </c>
      <c r="N960" s="1">
        <v>1.266</v>
      </c>
      <c r="O960" t="str">
        <f t="shared" si="422"/>
        <v>down</v>
      </c>
      <c r="P960">
        <f t="shared" si="428"/>
        <v>1.2560100000000001</v>
      </c>
      <c r="Q960">
        <f t="shared" si="436"/>
        <v>1.2505950000000001</v>
      </c>
      <c r="R960" t="str">
        <f t="shared" si="437"/>
        <v>fast</v>
      </c>
      <c r="S960" t="str">
        <f t="shared" si="446"/>
        <v>cont</v>
      </c>
      <c r="T960" s="1">
        <v>106.09</v>
      </c>
      <c r="U960" t="str">
        <f t="shared" si="423"/>
        <v>down</v>
      </c>
      <c r="V960">
        <f t="shared" si="429"/>
        <v>106.74100000000001</v>
      </c>
      <c r="W960">
        <f t="shared" si="438"/>
        <v>106.78750000000002</v>
      </c>
      <c r="X960" t="str">
        <f t="shared" si="439"/>
        <v>slow</v>
      </c>
      <c r="Y960" t="str">
        <f t="shared" si="447"/>
        <v>cross</v>
      </c>
      <c r="Z960" s="1">
        <v>0.76449999999999996</v>
      </c>
      <c r="AA960" t="str">
        <f t="shared" si="424"/>
        <v>down</v>
      </c>
      <c r="AB960">
        <f t="shared" si="430"/>
        <v>0.77521999999999991</v>
      </c>
      <c r="AC960">
        <f t="shared" si="440"/>
        <v>0.7748400000000002</v>
      </c>
      <c r="AD960" t="str">
        <f t="shared" si="441"/>
        <v>fast</v>
      </c>
      <c r="AE960" t="str">
        <f t="shared" si="448"/>
        <v>cross</v>
      </c>
      <c r="AF960" s="1">
        <v>1.8260000000000001</v>
      </c>
      <c r="AG960" t="str">
        <f t="shared" si="425"/>
        <v>down</v>
      </c>
      <c r="AH960">
        <f t="shared" si="431"/>
        <v>1.8334600000000001</v>
      </c>
      <c r="AI960">
        <f t="shared" si="442"/>
        <v>1.8344600000000004</v>
      </c>
      <c r="AJ960" t="str">
        <f t="shared" si="443"/>
        <v>slow</v>
      </c>
      <c r="AK960" t="str">
        <f t="shared" si="449"/>
        <v>cont</v>
      </c>
    </row>
    <row r="961" spans="1:37">
      <c r="A961">
        <v>20040201</v>
      </c>
      <c r="B961" s="1">
        <v>1.2484</v>
      </c>
      <c r="C961" t="str">
        <f t="shared" si="420"/>
        <v>down</v>
      </c>
      <c r="D961">
        <f t="shared" si="426"/>
        <v>1.2618800000000001</v>
      </c>
      <c r="E961">
        <f t="shared" si="432"/>
        <v>1.2653700000000003</v>
      </c>
      <c r="F961" t="str">
        <f t="shared" si="433"/>
        <v>slow</v>
      </c>
      <c r="G961" t="str">
        <f t="shared" si="444"/>
        <v>cont</v>
      </c>
      <c r="H961" s="1">
        <v>1.3261000000000001</v>
      </c>
      <c r="I961" t="str">
        <f t="shared" si="421"/>
        <v>up</v>
      </c>
      <c r="J961">
        <f t="shared" si="427"/>
        <v>1.32029</v>
      </c>
      <c r="K961">
        <f t="shared" si="434"/>
        <v>1.3055999999999999</v>
      </c>
      <c r="L961" t="str">
        <f t="shared" si="435"/>
        <v>fast</v>
      </c>
      <c r="M961" t="str">
        <f t="shared" si="445"/>
        <v>cont</v>
      </c>
      <c r="N961" s="1">
        <v>1.2572000000000001</v>
      </c>
      <c r="O961" t="str">
        <f t="shared" si="422"/>
        <v>up</v>
      </c>
      <c r="P961">
        <f t="shared" si="428"/>
        <v>1.2546199999999998</v>
      </c>
      <c r="Q961">
        <f t="shared" si="436"/>
        <v>1.2510350000000001</v>
      </c>
      <c r="R961" t="str">
        <f t="shared" si="437"/>
        <v>fast</v>
      </c>
      <c r="S961" t="str">
        <f t="shared" si="446"/>
        <v>cont</v>
      </c>
      <c r="T961" s="1">
        <v>105.7</v>
      </c>
      <c r="U961" t="str">
        <f t="shared" si="423"/>
        <v>up</v>
      </c>
      <c r="V961">
        <f t="shared" si="429"/>
        <v>106.521</v>
      </c>
      <c r="W961">
        <f t="shared" si="438"/>
        <v>106.7615</v>
      </c>
      <c r="X961" t="str">
        <f t="shared" si="439"/>
        <v>slow</v>
      </c>
      <c r="Y961" t="str">
        <f t="shared" si="447"/>
        <v>cont</v>
      </c>
      <c r="Z961" s="1">
        <v>0.76449999999999996</v>
      </c>
      <c r="AA961" t="str">
        <f t="shared" si="424"/>
        <v>up</v>
      </c>
      <c r="AB961">
        <f t="shared" si="430"/>
        <v>0.77471000000000001</v>
      </c>
      <c r="AC961">
        <f t="shared" si="440"/>
        <v>0.77428500000000011</v>
      </c>
      <c r="AD961" t="str">
        <f t="shared" si="441"/>
        <v>fast</v>
      </c>
      <c r="AE961" t="str">
        <f t="shared" si="448"/>
        <v>cont</v>
      </c>
      <c r="AF961" s="1">
        <v>1.8248</v>
      </c>
      <c r="AG961" t="str">
        <f t="shared" si="425"/>
        <v>up</v>
      </c>
      <c r="AH961">
        <f t="shared" si="431"/>
        <v>1.8337700000000001</v>
      </c>
      <c r="AI961">
        <f t="shared" si="442"/>
        <v>1.8339150000000004</v>
      </c>
      <c r="AJ961" t="str">
        <f t="shared" si="443"/>
        <v>slow</v>
      </c>
      <c r="AK961" t="str">
        <f t="shared" si="449"/>
        <v>cont</v>
      </c>
    </row>
    <row r="962" spans="1:37">
      <c r="A962">
        <v>20040202</v>
      </c>
      <c r="B962" s="1">
        <v>1.2478</v>
      </c>
      <c r="C962" t="str">
        <f t="shared" si="420"/>
        <v>up</v>
      </c>
      <c r="D962">
        <f t="shared" si="426"/>
        <v>1.2599500000000001</v>
      </c>
      <c r="E962">
        <f t="shared" si="432"/>
        <v>1.2634400000000001</v>
      </c>
      <c r="F962" t="str">
        <f t="shared" si="433"/>
        <v>slow</v>
      </c>
      <c r="G962" t="str">
        <f t="shared" si="444"/>
        <v>cont</v>
      </c>
      <c r="H962" s="1">
        <v>1.3429</v>
      </c>
      <c r="I962" t="str">
        <f t="shared" si="421"/>
        <v>down</v>
      </c>
      <c r="J962">
        <f t="shared" si="427"/>
        <v>1.3241499999999999</v>
      </c>
      <c r="K962">
        <f t="shared" si="434"/>
        <v>1.3085900000000001</v>
      </c>
      <c r="L962" t="str">
        <f t="shared" si="435"/>
        <v>fast</v>
      </c>
      <c r="M962" t="str">
        <f t="shared" si="445"/>
        <v>cont</v>
      </c>
      <c r="N962" s="1">
        <v>1.2658</v>
      </c>
      <c r="O962" t="str">
        <f t="shared" si="422"/>
        <v>down</v>
      </c>
      <c r="P962">
        <f t="shared" si="428"/>
        <v>1.25614</v>
      </c>
      <c r="Q962">
        <f t="shared" si="436"/>
        <v>1.2526549999999999</v>
      </c>
      <c r="R962" t="str">
        <f t="shared" si="437"/>
        <v>fast</v>
      </c>
      <c r="S962" t="str">
        <f t="shared" si="446"/>
        <v>cont</v>
      </c>
      <c r="T962" s="1">
        <v>105.74</v>
      </c>
      <c r="U962" t="str">
        <f t="shared" si="423"/>
        <v>up</v>
      </c>
      <c r="V962">
        <f t="shared" si="429"/>
        <v>106.37</v>
      </c>
      <c r="W962">
        <f t="shared" si="438"/>
        <v>106.6375</v>
      </c>
      <c r="X962" t="str">
        <f t="shared" si="439"/>
        <v>slow</v>
      </c>
      <c r="Y962" t="str">
        <f t="shared" si="447"/>
        <v>cont</v>
      </c>
      <c r="Z962" s="1">
        <v>0.7651</v>
      </c>
      <c r="AA962" t="str">
        <f t="shared" si="424"/>
        <v>up</v>
      </c>
      <c r="AB962">
        <f t="shared" si="430"/>
        <v>0.77378000000000013</v>
      </c>
      <c r="AC962">
        <f t="shared" si="440"/>
        <v>0.77363500000000018</v>
      </c>
      <c r="AD962" t="str">
        <f t="shared" si="441"/>
        <v>fast</v>
      </c>
      <c r="AE962" t="str">
        <f t="shared" si="448"/>
        <v>cont</v>
      </c>
      <c r="AF962" s="1">
        <v>1.8267</v>
      </c>
      <c r="AG962" t="str">
        <f t="shared" si="425"/>
        <v>up</v>
      </c>
      <c r="AH962">
        <f t="shared" si="431"/>
        <v>1.8327500000000001</v>
      </c>
      <c r="AI962">
        <f t="shared" si="442"/>
        <v>1.8328250000000004</v>
      </c>
      <c r="AJ962" t="str">
        <f t="shared" si="443"/>
        <v>slow</v>
      </c>
      <c r="AK962" t="str">
        <f t="shared" si="449"/>
        <v>cont</v>
      </c>
    </row>
    <row r="963" spans="1:37">
      <c r="A963">
        <v>20040203</v>
      </c>
      <c r="B963" s="1">
        <v>1.2596000000000001</v>
      </c>
      <c r="C963" t="str">
        <f t="shared" ref="C963:C1026" si="450">+(IF(B964&gt;B963,"up","down"))</f>
        <v>down</v>
      </c>
      <c r="D963">
        <f t="shared" si="426"/>
        <v>1.2584200000000001</v>
      </c>
      <c r="E963">
        <f t="shared" si="432"/>
        <v>1.2621600000000002</v>
      </c>
      <c r="F963" t="str">
        <f t="shared" si="433"/>
        <v>slow</v>
      </c>
      <c r="G963" t="str">
        <f t="shared" si="444"/>
        <v>cont</v>
      </c>
      <c r="H963" s="1">
        <v>1.3382000000000001</v>
      </c>
      <c r="I963" t="str">
        <f t="shared" ref="I963:I1026" si="451">+(IF(H964&gt;H963,"up","down"))</f>
        <v>up</v>
      </c>
      <c r="J963">
        <f t="shared" si="427"/>
        <v>1.32742</v>
      </c>
      <c r="K963">
        <f t="shared" si="434"/>
        <v>1.31193</v>
      </c>
      <c r="L963" t="str">
        <f t="shared" si="435"/>
        <v>fast</v>
      </c>
      <c r="M963" t="str">
        <f t="shared" si="445"/>
        <v>cont</v>
      </c>
      <c r="N963" s="1">
        <v>1.2627999999999999</v>
      </c>
      <c r="O963" t="str">
        <f t="shared" ref="O963:O1026" si="452">+(IF(N964&gt;N963,"up","down"))</f>
        <v>down</v>
      </c>
      <c r="P963">
        <f t="shared" si="428"/>
        <v>1.2583000000000002</v>
      </c>
      <c r="Q963">
        <f t="shared" si="436"/>
        <v>1.25481</v>
      </c>
      <c r="R963" t="str">
        <f t="shared" si="437"/>
        <v>fast</v>
      </c>
      <c r="S963" t="str">
        <f t="shared" si="446"/>
        <v>cont</v>
      </c>
      <c r="T963" s="1">
        <v>105.83</v>
      </c>
      <c r="U963" t="str">
        <f t="shared" ref="U963:U1026" si="453">+(IF(T964&gt;T963,"up","down"))</f>
        <v>down</v>
      </c>
      <c r="V963">
        <f t="shared" si="429"/>
        <v>106.25500000000002</v>
      </c>
      <c r="W963">
        <f t="shared" si="438"/>
        <v>106.59549999999999</v>
      </c>
      <c r="X963" t="str">
        <f t="shared" si="439"/>
        <v>slow</v>
      </c>
      <c r="Y963" t="str">
        <f t="shared" si="447"/>
        <v>cont</v>
      </c>
      <c r="Z963" s="1">
        <v>0.76719999999999999</v>
      </c>
      <c r="AA963" t="str">
        <f t="shared" ref="AA963:AA1026" si="454">+(IF(Z964&gt;Z963,"up","down"))</f>
        <v>down</v>
      </c>
      <c r="AB963">
        <f t="shared" si="430"/>
        <v>0.77258000000000004</v>
      </c>
      <c r="AC963">
        <f t="shared" si="440"/>
        <v>0.77312500000000017</v>
      </c>
      <c r="AD963" t="str">
        <f t="shared" si="441"/>
        <v>slow</v>
      </c>
      <c r="AE963" t="str">
        <f t="shared" si="448"/>
        <v>cross</v>
      </c>
      <c r="AF963" s="1">
        <v>1.8422000000000001</v>
      </c>
      <c r="AG963" t="str">
        <f t="shared" ref="AG963:AG1026" si="455">+(IF(AF964&gt;AF963,"up","down"))</f>
        <v>down</v>
      </c>
      <c r="AH963">
        <f t="shared" si="431"/>
        <v>1.8322000000000003</v>
      </c>
      <c r="AI963">
        <f t="shared" si="442"/>
        <v>1.8325600000000002</v>
      </c>
      <c r="AJ963" t="str">
        <f t="shared" si="443"/>
        <v>slow</v>
      </c>
      <c r="AK963" t="str">
        <f t="shared" si="449"/>
        <v>cont</v>
      </c>
    </row>
    <row r="964" spans="1:37">
      <c r="A964">
        <v>20040204</v>
      </c>
      <c r="B964" s="1">
        <v>1.2559</v>
      </c>
      <c r="C964" t="str">
        <f t="shared" si="450"/>
        <v>up</v>
      </c>
      <c r="D964">
        <f t="shared" si="426"/>
        <v>1.2562800000000001</v>
      </c>
      <c r="E964">
        <f t="shared" si="432"/>
        <v>1.2604799999999998</v>
      </c>
      <c r="F964" t="str">
        <f t="shared" si="433"/>
        <v>slow</v>
      </c>
      <c r="G964" t="str">
        <f t="shared" si="444"/>
        <v>cont</v>
      </c>
      <c r="H964" s="1">
        <v>1.3432999999999999</v>
      </c>
      <c r="I964" t="str">
        <f t="shared" si="451"/>
        <v>down</v>
      </c>
      <c r="J964">
        <f t="shared" si="427"/>
        <v>1.3298099999999999</v>
      </c>
      <c r="K964">
        <f t="shared" si="434"/>
        <v>1.3152550000000001</v>
      </c>
      <c r="L964" t="str">
        <f t="shared" si="435"/>
        <v>fast</v>
      </c>
      <c r="M964" t="str">
        <f t="shared" si="445"/>
        <v>cont</v>
      </c>
      <c r="N964" s="1">
        <v>1.2549999999999999</v>
      </c>
      <c r="O964" t="str">
        <f t="shared" si="452"/>
        <v>down</v>
      </c>
      <c r="P964">
        <f t="shared" si="428"/>
        <v>1.25915</v>
      </c>
      <c r="Q964">
        <f t="shared" si="436"/>
        <v>1.2560849999999999</v>
      </c>
      <c r="R964" t="str">
        <f t="shared" si="437"/>
        <v>fast</v>
      </c>
      <c r="S964" t="str">
        <f t="shared" si="446"/>
        <v>cont</v>
      </c>
      <c r="T964" s="1">
        <v>105.62</v>
      </c>
      <c r="U964" t="str">
        <f t="shared" si="453"/>
        <v>up</v>
      </c>
      <c r="V964">
        <f t="shared" si="429"/>
        <v>106.15700000000001</v>
      </c>
      <c r="W964">
        <f t="shared" si="438"/>
        <v>106.54049999999999</v>
      </c>
      <c r="X964" t="str">
        <f t="shared" si="439"/>
        <v>slow</v>
      </c>
      <c r="Y964" t="str">
        <f t="shared" si="447"/>
        <v>cont</v>
      </c>
      <c r="Z964" s="1">
        <v>0.76500000000000001</v>
      </c>
      <c r="AA964" t="str">
        <f t="shared" si="454"/>
        <v>up</v>
      </c>
      <c r="AB964">
        <f t="shared" si="430"/>
        <v>0.77114000000000005</v>
      </c>
      <c r="AC964">
        <f t="shared" si="440"/>
        <v>0.77238500000000021</v>
      </c>
      <c r="AD964" t="str">
        <f t="shared" si="441"/>
        <v>slow</v>
      </c>
      <c r="AE964" t="str">
        <f t="shared" si="448"/>
        <v>cont</v>
      </c>
      <c r="AF964" s="1">
        <v>1.8395999999999999</v>
      </c>
      <c r="AG964" t="str">
        <f t="shared" si="455"/>
        <v>up</v>
      </c>
      <c r="AH964">
        <f t="shared" si="431"/>
        <v>1.8309500000000003</v>
      </c>
      <c r="AI964">
        <f t="shared" si="442"/>
        <v>1.831655</v>
      </c>
      <c r="AJ964" t="str">
        <f t="shared" si="443"/>
        <v>slow</v>
      </c>
      <c r="AK964" t="str">
        <f t="shared" si="449"/>
        <v>cont</v>
      </c>
    </row>
    <row r="965" spans="1:37">
      <c r="A965">
        <v>20040205</v>
      </c>
      <c r="B965" s="1">
        <v>1.2635000000000001</v>
      </c>
      <c r="C965" t="str">
        <f t="shared" si="450"/>
        <v>up</v>
      </c>
      <c r="D965">
        <f t="shared" si="426"/>
        <v>1.2567800000000002</v>
      </c>
      <c r="E965">
        <f t="shared" si="432"/>
        <v>1.2596799999999999</v>
      </c>
      <c r="F965" t="str">
        <f t="shared" si="433"/>
        <v>slow</v>
      </c>
      <c r="G965" t="str">
        <f t="shared" si="444"/>
        <v>cont</v>
      </c>
      <c r="H965" s="1">
        <v>1.3395999999999999</v>
      </c>
      <c r="I965" t="str">
        <f t="shared" si="451"/>
        <v>up</v>
      </c>
      <c r="J965">
        <f t="shared" si="427"/>
        <v>1.3322400000000001</v>
      </c>
      <c r="K965">
        <f t="shared" si="434"/>
        <v>1.3183200000000002</v>
      </c>
      <c r="L965" t="str">
        <f t="shared" si="435"/>
        <v>fast</v>
      </c>
      <c r="M965" t="str">
        <f t="shared" si="445"/>
        <v>cont</v>
      </c>
      <c r="N965" s="1">
        <v>1.2517</v>
      </c>
      <c r="O965" t="str">
        <f t="shared" si="452"/>
        <v>up</v>
      </c>
      <c r="P965">
        <f t="shared" si="428"/>
        <v>1.25996</v>
      </c>
      <c r="Q965">
        <f t="shared" si="436"/>
        <v>1.2571599999999996</v>
      </c>
      <c r="R965" t="str">
        <f t="shared" si="437"/>
        <v>fast</v>
      </c>
      <c r="S965" t="str">
        <f t="shared" si="446"/>
        <v>cont</v>
      </c>
      <c r="T965" s="1">
        <v>106.01</v>
      </c>
      <c r="U965" t="str">
        <f t="shared" si="453"/>
        <v>up</v>
      </c>
      <c r="V965">
        <f t="shared" si="429"/>
        <v>106.08800000000001</v>
      </c>
      <c r="W965">
        <f t="shared" si="438"/>
        <v>106.51100000000001</v>
      </c>
      <c r="X965" t="str">
        <f t="shared" si="439"/>
        <v>slow</v>
      </c>
      <c r="Y965" t="str">
        <f t="shared" si="447"/>
        <v>cont</v>
      </c>
      <c r="Z965" s="1">
        <v>0.76700000000000002</v>
      </c>
      <c r="AA965" t="str">
        <f t="shared" si="454"/>
        <v>up</v>
      </c>
      <c r="AB965">
        <f t="shared" si="430"/>
        <v>0.77066000000000001</v>
      </c>
      <c r="AC965">
        <f t="shared" si="440"/>
        <v>0.77168500000000018</v>
      </c>
      <c r="AD965" t="str">
        <f t="shared" si="441"/>
        <v>slow</v>
      </c>
      <c r="AE965" t="str">
        <f t="shared" si="448"/>
        <v>cont</v>
      </c>
      <c r="AF965" s="1">
        <v>1.8423</v>
      </c>
      <c r="AG965" t="str">
        <f t="shared" si="455"/>
        <v>up</v>
      </c>
      <c r="AH965">
        <f t="shared" si="431"/>
        <v>1.8325800000000001</v>
      </c>
      <c r="AI965">
        <f t="shared" si="442"/>
        <v>1.8310949999999999</v>
      </c>
      <c r="AJ965" t="str">
        <f t="shared" si="443"/>
        <v>fast</v>
      </c>
      <c r="AK965" t="str">
        <f t="shared" si="449"/>
        <v>cross</v>
      </c>
    </row>
    <row r="966" spans="1:37">
      <c r="A966">
        <v>20040206</v>
      </c>
      <c r="B966" s="1">
        <v>1.2722</v>
      </c>
      <c r="C966" t="str">
        <f t="shared" si="450"/>
        <v>down</v>
      </c>
      <c r="D966">
        <f t="shared" si="426"/>
        <v>1.2579</v>
      </c>
      <c r="E966">
        <f t="shared" si="432"/>
        <v>1.2593650000000001</v>
      </c>
      <c r="F966" t="str">
        <f t="shared" si="433"/>
        <v>slow</v>
      </c>
      <c r="G966" t="str">
        <f t="shared" si="444"/>
        <v>cont</v>
      </c>
      <c r="H966" s="1">
        <v>1.3408</v>
      </c>
      <c r="I966" t="str">
        <f t="shared" si="451"/>
        <v>down</v>
      </c>
      <c r="J966">
        <f t="shared" si="427"/>
        <v>1.3347099999999998</v>
      </c>
      <c r="K966">
        <f t="shared" si="434"/>
        <v>1.3207950000000002</v>
      </c>
      <c r="L966" t="str">
        <f t="shared" si="435"/>
        <v>fast</v>
      </c>
      <c r="M966" t="str">
        <f t="shared" si="445"/>
        <v>cont</v>
      </c>
      <c r="N966" s="1">
        <v>1.2546999999999999</v>
      </c>
      <c r="O966" t="str">
        <f t="shared" si="452"/>
        <v>down</v>
      </c>
      <c r="P966">
        <f t="shared" si="428"/>
        <v>1.2596399999999999</v>
      </c>
      <c r="Q966">
        <f t="shared" si="436"/>
        <v>1.25813</v>
      </c>
      <c r="R966" t="str">
        <f t="shared" si="437"/>
        <v>fast</v>
      </c>
      <c r="S966" t="str">
        <f t="shared" si="446"/>
        <v>cont</v>
      </c>
      <c r="T966" s="1">
        <v>106.76</v>
      </c>
      <c r="U966" t="str">
        <f t="shared" si="453"/>
        <v>down</v>
      </c>
      <c r="V966">
        <f t="shared" si="429"/>
        <v>106.093</v>
      </c>
      <c r="W966">
        <f t="shared" si="438"/>
        <v>106.5335</v>
      </c>
      <c r="X966" t="str">
        <f t="shared" si="439"/>
        <v>slow</v>
      </c>
      <c r="Y966" t="str">
        <f t="shared" si="447"/>
        <v>cont</v>
      </c>
      <c r="Z966" s="1">
        <v>0.77070000000000005</v>
      </c>
      <c r="AA966" t="str">
        <f t="shared" si="454"/>
        <v>down</v>
      </c>
      <c r="AB966">
        <f t="shared" si="430"/>
        <v>0.77001999999999993</v>
      </c>
      <c r="AC966">
        <f t="shared" si="440"/>
        <v>0.77123000000000008</v>
      </c>
      <c r="AD966" t="str">
        <f t="shared" si="441"/>
        <v>slow</v>
      </c>
      <c r="AE966" t="str">
        <f t="shared" si="448"/>
        <v>cont</v>
      </c>
      <c r="AF966" s="1">
        <v>1.8514999999999999</v>
      </c>
      <c r="AG966" t="str">
        <f t="shared" si="455"/>
        <v>down</v>
      </c>
      <c r="AH966">
        <f t="shared" si="431"/>
        <v>1.8346800000000001</v>
      </c>
      <c r="AI966">
        <f t="shared" si="442"/>
        <v>1.8312450000000002</v>
      </c>
      <c r="AJ966" t="str">
        <f t="shared" si="443"/>
        <v>fast</v>
      </c>
      <c r="AK966" t="str">
        <f t="shared" si="449"/>
        <v>cont</v>
      </c>
    </row>
    <row r="967" spans="1:37">
      <c r="A967">
        <v>20040208</v>
      </c>
      <c r="B967" s="1">
        <v>1.2645999999999999</v>
      </c>
      <c r="C967" t="str">
        <f t="shared" si="450"/>
        <v>up</v>
      </c>
      <c r="D967">
        <f t="shared" si="426"/>
        <v>1.2577499999999999</v>
      </c>
      <c r="E967">
        <f t="shared" si="432"/>
        <v>1.2592450000000002</v>
      </c>
      <c r="F967" t="str">
        <f t="shared" si="433"/>
        <v>slow</v>
      </c>
      <c r="G967" t="str">
        <f t="shared" si="444"/>
        <v>cont</v>
      </c>
      <c r="H967" s="1">
        <v>1.3292999999999999</v>
      </c>
      <c r="I967" t="str">
        <f t="shared" si="451"/>
        <v>up</v>
      </c>
      <c r="J967">
        <f t="shared" si="427"/>
        <v>1.3360000000000001</v>
      </c>
      <c r="K967">
        <f t="shared" si="434"/>
        <v>1.3223</v>
      </c>
      <c r="L967" t="str">
        <f t="shared" si="435"/>
        <v>fast</v>
      </c>
      <c r="M967" t="str">
        <f t="shared" si="445"/>
        <v>cont</v>
      </c>
      <c r="N967" s="1">
        <v>1.2432000000000001</v>
      </c>
      <c r="O967" t="str">
        <f t="shared" si="452"/>
        <v>down</v>
      </c>
      <c r="P967">
        <f t="shared" si="428"/>
        <v>1.2580699999999998</v>
      </c>
      <c r="Q967">
        <f t="shared" si="436"/>
        <v>1.2579549999999999</v>
      </c>
      <c r="R967" t="str">
        <f t="shared" si="437"/>
        <v>fast</v>
      </c>
      <c r="S967" t="str">
        <f t="shared" si="446"/>
        <v>cont</v>
      </c>
      <c r="T967" s="1">
        <v>105.87</v>
      </c>
      <c r="U967" t="str">
        <f t="shared" si="453"/>
        <v>up</v>
      </c>
      <c r="V967">
        <f t="shared" si="429"/>
        <v>106.04299999999998</v>
      </c>
      <c r="W967">
        <f t="shared" si="438"/>
        <v>106.50399999999999</v>
      </c>
      <c r="X967" t="str">
        <f t="shared" si="439"/>
        <v>slow</v>
      </c>
      <c r="Y967" t="str">
        <f t="shared" si="447"/>
        <v>cont</v>
      </c>
      <c r="Z967" s="1">
        <v>0.76680000000000004</v>
      </c>
      <c r="AA967" t="str">
        <f t="shared" si="454"/>
        <v>up</v>
      </c>
      <c r="AB967">
        <f t="shared" si="430"/>
        <v>0.76859999999999995</v>
      </c>
      <c r="AC967">
        <f t="shared" si="440"/>
        <v>0.77075000000000005</v>
      </c>
      <c r="AD967" t="str">
        <f t="shared" si="441"/>
        <v>slow</v>
      </c>
      <c r="AE967" t="str">
        <f t="shared" si="448"/>
        <v>cont</v>
      </c>
      <c r="AF967" s="1">
        <v>1.8445</v>
      </c>
      <c r="AG967" t="str">
        <f t="shared" si="455"/>
        <v>up</v>
      </c>
      <c r="AH967">
        <f t="shared" si="431"/>
        <v>1.83623</v>
      </c>
      <c r="AI967">
        <f t="shared" si="442"/>
        <v>1.8317450000000002</v>
      </c>
      <c r="AJ967" t="str">
        <f t="shared" si="443"/>
        <v>fast</v>
      </c>
      <c r="AK967" t="str">
        <f t="shared" si="449"/>
        <v>cont</v>
      </c>
    </row>
    <row r="968" spans="1:37">
      <c r="A968">
        <v>20040209</v>
      </c>
      <c r="B968" s="1">
        <v>1.2759</v>
      </c>
      <c r="C968" t="str">
        <f t="shared" si="450"/>
        <v>up</v>
      </c>
      <c r="D968">
        <f t="shared" si="426"/>
        <v>1.2589399999999999</v>
      </c>
      <c r="E968">
        <f t="shared" si="432"/>
        <v>1.2600100000000001</v>
      </c>
      <c r="F968" t="str">
        <f t="shared" si="433"/>
        <v>slow</v>
      </c>
      <c r="G968" t="str">
        <f t="shared" si="444"/>
        <v>cont</v>
      </c>
      <c r="H968" s="1">
        <v>1.3308</v>
      </c>
      <c r="I968" t="str">
        <f t="shared" si="451"/>
        <v>up</v>
      </c>
      <c r="J968">
        <f t="shared" si="427"/>
        <v>1.33622</v>
      </c>
      <c r="K968">
        <f t="shared" si="434"/>
        <v>1.3237300000000001</v>
      </c>
      <c r="L968" t="str">
        <f t="shared" si="435"/>
        <v>fast</v>
      </c>
      <c r="M968" t="str">
        <f t="shared" si="445"/>
        <v>cont</v>
      </c>
      <c r="N968" s="1">
        <v>1.2393000000000001</v>
      </c>
      <c r="O968" t="str">
        <f t="shared" si="452"/>
        <v>down</v>
      </c>
      <c r="P968">
        <f t="shared" si="428"/>
        <v>1.2559400000000001</v>
      </c>
      <c r="Q968">
        <f t="shared" si="436"/>
        <v>1.2564449999999998</v>
      </c>
      <c r="R968" t="str">
        <f t="shared" si="437"/>
        <v>slow</v>
      </c>
      <c r="S968" t="str">
        <f t="shared" si="446"/>
        <v>cross</v>
      </c>
      <c r="T968" s="1">
        <v>105.88</v>
      </c>
      <c r="U968" t="str">
        <f t="shared" si="453"/>
        <v>down</v>
      </c>
      <c r="V968">
        <f t="shared" si="429"/>
        <v>105.97200000000001</v>
      </c>
      <c r="W968">
        <f t="shared" si="438"/>
        <v>106.45</v>
      </c>
      <c r="X968" t="str">
        <f t="shared" si="439"/>
        <v>slow</v>
      </c>
      <c r="Y968" t="str">
        <f t="shared" si="447"/>
        <v>cont</v>
      </c>
      <c r="Z968" s="1">
        <v>0.7782</v>
      </c>
      <c r="AA968" t="str">
        <f t="shared" si="454"/>
        <v>up</v>
      </c>
      <c r="AB968">
        <f t="shared" si="430"/>
        <v>0.76832999999999996</v>
      </c>
      <c r="AC968">
        <f t="shared" si="440"/>
        <v>0.77107000000000003</v>
      </c>
      <c r="AD968" t="str">
        <f t="shared" si="441"/>
        <v>slow</v>
      </c>
      <c r="AE968" t="str">
        <f t="shared" si="448"/>
        <v>cont</v>
      </c>
      <c r="AF968" s="1">
        <v>1.8627</v>
      </c>
      <c r="AG968" t="str">
        <f t="shared" si="455"/>
        <v>up</v>
      </c>
      <c r="AH968">
        <f t="shared" si="431"/>
        <v>1.8387</v>
      </c>
      <c r="AI968">
        <f t="shared" si="442"/>
        <v>1.83355</v>
      </c>
      <c r="AJ968" t="str">
        <f t="shared" si="443"/>
        <v>fast</v>
      </c>
      <c r="AK968" t="str">
        <f t="shared" si="449"/>
        <v>cont</v>
      </c>
    </row>
    <row r="969" spans="1:37">
      <c r="A969">
        <v>20040210</v>
      </c>
      <c r="B969" s="1">
        <v>1.2786</v>
      </c>
      <c r="C969" t="str">
        <f t="shared" si="450"/>
        <v>up</v>
      </c>
      <c r="D969">
        <f t="shared" si="426"/>
        <v>1.2615500000000002</v>
      </c>
      <c r="E969">
        <f t="shared" si="432"/>
        <v>1.2619400000000003</v>
      </c>
      <c r="F969" t="str">
        <f t="shared" si="433"/>
        <v>slow</v>
      </c>
      <c r="G969" t="str">
        <f t="shared" si="444"/>
        <v>cont</v>
      </c>
      <c r="H969" s="1">
        <v>1.3329</v>
      </c>
      <c r="I969" t="str">
        <f t="shared" si="451"/>
        <v>up</v>
      </c>
      <c r="J969">
        <f t="shared" si="427"/>
        <v>1.33592</v>
      </c>
      <c r="K969">
        <f t="shared" si="434"/>
        <v>1.32541</v>
      </c>
      <c r="L969" t="str">
        <f t="shared" si="435"/>
        <v>fast</v>
      </c>
      <c r="M969" t="str">
        <f t="shared" si="445"/>
        <v>cont</v>
      </c>
      <c r="N969" s="1">
        <v>1.2384999999999999</v>
      </c>
      <c r="O969" t="str">
        <f t="shared" si="452"/>
        <v>up</v>
      </c>
      <c r="P969">
        <f t="shared" si="428"/>
        <v>1.25342</v>
      </c>
      <c r="Q969">
        <f t="shared" si="436"/>
        <v>1.2550299999999999</v>
      </c>
      <c r="R969" t="str">
        <f t="shared" si="437"/>
        <v>slow</v>
      </c>
      <c r="S969" t="str">
        <f t="shared" si="446"/>
        <v>cont</v>
      </c>
      <c r="T969" s="1">
        <v>105.86</v>
      </c>
      <c r="U969" t="str">
        <f t="shared" si="453"/>
        <v>down</v>
      </c>
      <c r="V969">
        <f t="shared" si="429"/>
        <v>105.93599999999999</v>
      </c>
      <c r="W969">
        <f t="shared" si="438"/>
        <v>106.40700000000001</v>
      </c>
      <c r="X969" t="str">
        <f t="shared" si="439"/>
        <v>slow</v>
      </c>
      <c r="Y969" t="str">
        <f t="shared" si="447"/>
        <v>cont</v>
      </c>
      <c r="Z969" s="1">
        <v>0.78349999999999997</v>
      </c>
      <c r="AA969" t="str">
        <f t="shared" si="454"/>
        <v>up</v>
      </c>
      <c r="AB969">
        <f t="shared" si="430"/>
        <v>0.76924999999999999</v>
      </c>
      <c r="AC969">
        <f t="shared" si="440"/>
        <v>0.77208500000000002</v>
      </c>
      <c r="AD969" t="str">
        <f t="shared" si="441"/>
        <v>slow</v>
      </c>
      <c r="AE969" t="str">
        <f t="shared" si="448"/>
        <v>cont</v>
      </c>
      <c r="AF969" s="1">
        <v>1.8732</v>
      </c>
      <c r="AG969" t="str">
        <f t="shared" si="455"/>
        <v>up</v>
      </c>
      <c r="AH969">
        <f t="shared" si="431"/>
        <v>1.8433499999999998</v>
      </c>
      <c r="AI969">
        <f t="shared" si="442"/>
        <v>1.8371949999999999</v>
      </c>
      <c r="AJ969" t="str">
        <f t="shared" si="443"/>
        <v>fast</v>
      </c>
      <c r="AK969" t="str">
        <f t="shared" si="449"/>
        <v>cont</v>
      </c>
    </row>
    <row r="970" spans="1:37">
      <c r="A970">
        <v>20040211</v>
      </c>
      <c r="B970" s="1">
        <v>1.2844</v>
      </c>
      <c r="C970" t="str">
        <f t="shared" si="450"/>
        <v>down</v>
      </c>
      <c r="D970">
        <f t="shared" si="426"/>
        <v>1.2650899999999998</v>
      </c>
      <c r="E970">
        <f t="shared" si="432"/>
        <v>1.2640550000000004</v>
      </c>
      <c r="F970" t="str">
        <f t="shared" si="433"/>
        <v>fast</v>
      </c>
      <c r="G970" t="str">
        <f t="shared" si="444"/>
        <v>cross</v>
      </c>
      <c r="H970" s="1">
        <v>1.3341000000000001</v>
      </c>
      <c r="I970" t="str">
        <f t="shared" si="451"/>
        <v>down</v>
      </c>
      <c r="J970">
        <f t="shared" si="427"/>
        <v>1.3358000000000001</v>
      </c>
      <c r="K970">
        <f t="shared" si="434"/>
        <v>1.3269</v>
      </c>
      <c r="L970" t="str">
        <f t="shared" si="435"/>
        <v>fast</v>
      </c>
      <c r="M970" t="str">
        <f t="shared" si="445"/>
        <v>cont</v>
      </c>
      <c r="N970" s="1">
        <v>1.2428999999999999</v>
      </c>
      <c r="O970" t="str">
        <f t="shared" si="452"/>
        <v>down</v>
      </c>
      <c r="P970">
        <f t="shared" si="428"/>
        <v>1.2511100000000002</v>
      </c>
      <c r="Q970">
        <f t="shared" si="436"/>
        <v>1.2535599999999998</v>
      </c>
      <c r="R970" t="str">
        <f t="shared" si="437"/>
        <v>slow</v>
      </c>
      <c r="S970" t="str">
        <f t="shared" si="446"/>
        <v>cont</v>
      </c>
      <c r="T970" s="1">
        <v>105.68</v>
      </c>
      <c r="U970" t="str">
        <f t="shared" si="453"/>
        <v>down</v>
      </c>
      <c r="V970">
        <f t="shared" si="429"/>
        <v>105.89500000000001</v>
      </c>
      <c r="W970">
        <f t="shared" si="438"/>
        <v>106.31800000000001</v>
      </c>
      <c r="X970" t="str">
        <f t="shared" si="439"/>
        <v>slow</v>
      </c>
      <c r="Y970" t="str">
        <f t="shared" si="447"/>
        <v>cont</v>
      </c>
      <c r="Z970" s="1">
        <v>0.78949999999999998</v>
      </c>
      <c r="AA970" t="str">
        <f t="shared" si="454"/>
        <v>up</v>
      </c>
      <c r="AB970">
        <f t="shared" si="430"/>
        <v>0.77175000000000005</v>
      </c>
      <c r="AC970">
        <f t="shared" si="440"/>
        <v>0.77348500000000009</v>
      </c>
      <c r="AD970" t="str">
        <f t="shared" si="441"/>
        <v>slow</v>
      </c>
      <c r="AE970" t="str">
        <f t="shared" si="448"/>
        <v>cont</v>
      </c>
      <c r="AF970" s="1">
        <v>1.8936999999999999</v>
      </c>
      <c r="AG970" t="str">
        <f t="shared" si="455"/>
        <v>up</v>
      </c>
      <c r="AH970">
        <f t="shared" si="431"/>
        <v>1.85012</v>
      </c>
      <c r="AI970">
        <f t="shared" si="442"/>
        <v>1.84179</v>
      </c>
      <c r="AJ970" t="str">
        <f t="shared" si="443"/>
        <v>fast</v>
      </c>
      <c r="AK970" t="str">
        <f t="shared" si="449"/>
        <v>cont</v>
      </c>
    </row>
    <row r="971" spans="1:37">
      <c r="A971">
        <v>20040212</v>
      </c>
      <c r="B971" s="1">
        <v>1.2843</v>
      </c>
      <c r="C971" t="str">
        <f t="shared" si="450"/>
        <v>up</v>
      </c>
      <c r="D971">
        <f t="shared" si="426"/>
        <v>1.2686799999999998</v>
      </c>
      <c r="E971">
        <f t="shared" si="432"/>
        <v>1.2652800000000002</v>
      </c>
      <c r="F971" t="str">
        <f t="shared" si="433"/>
        <v>fast</v>
      </c>
      <c r="G971" t="str">
        <f t="shared" si="444"/>
        <v>cont</v>
      </c>
      <c r="H971" s="1">
        <v>1.3217000000000001</v>
      </c>
      <c r="I971" t="str">
        <f t="shared" si="451"/>
        <v>up</v>
      </c>
      <c r="J971">
        <f t="shared" si="427"/>
        <v>1.3353599999999999</v>
      </c>
      <c r="K971">
        <f t="shared" si="434"/>
        <v>1.327825</v>
      </c>
      <c r="L971" t="str">
        <f t="shared" si="435"/>
        <v>fast</v>
      </c>
      <c r="M971" t="str">
        <f t="shared" si="445"/>
        <v>cont</v>
      </c>
      <c r="N971" s="1">
        <v>1.2327999999999999</v>
      </c>
      <c r="O971" t="str">
        <f t="shared" si="452"/>
        <v>up</v>
      </c>
      <c r="P971">
        <f t="shared" si="428"/>
        <v>1.2486699999999999</v>
      </c>
      <c r="Q971">
        <f t="shared" si="436"/>
        <v>1.2516449999999999</v>
      </c>
      <c r="R971" t="str">
        <f t="shared" si="437"/>
        <v>slow</v>
      </c>
      <c r="S971" t="str">
        <f t="shared" si="446"/>
        <v>cont</v>
      </c>
      <c r="T971" s="1">
        <v>105.53</v>
      </c>
      <c r="U971" t="str">
        <f t="shared" si="453"/>
        <v>up</v>
      </c>
      <c r="V971">
        <f t="shared" si="429"/>
        <v>105.878</v>
      </c>
      <c r="W971">
        <f t="shared" si="438"/>
        <v>106.19950000000001</v>
      </c>
      <c r="X971" t="str">
        <f t="shared" si="439"/>
        <v>slow</v>
      </c>
      <c r="Y971" t="str">
        <f t="shared" si="447"/>
        <v>cont</v>
      </c>
      <c r="Z971" s="1">
        <v>0.79069999999999996</v>
      </c>
      <c r="AA971" t="str">
        <f t="shared" si="454"/>
        <v>up</v>
      </c>
      <c r="AB971">
        <f t="shared" si="430"/>
        <v>0.77437</v>
      </c>
      <c r="AC971">
        <f t="shared" si="440"/>
        <v>0.77454000000000001</v>
      </c>
      <c r="AD971" t="str">
        <f t="shared" si="441"/>
        <v>slow</v>
      </c>
      <c r="AE971" t="str">
        <f t="shared" si="448"/>
        <v>cont</v>
      </c>
      <c r="AF971" s="1">
        <v>1.8949</v>
      </c>
      <c r="AG971" t="str">
        <f t="shared" si="455"/>
        <v>up</v>
      </c>
      <c r="AH971">
        <f t="shared" si="431"/>
        <v>1.8571300000000002</v>
      </c>
      <c r="AI971">
        <f t="shared" si="442"/>
        <v>1.8454500000000003</v>
      </c>
      <c r="AJ971" t="str">
        <f t="shared" si="443"/>
        <v>fast</v>
      </c>
      <c r="AK971" t="str">
        <f t="shared" si="449"/>
        <v>cont</v>
      </c>
    </row>
    <row r="972" spans="1:37">
      <c r="A972">
        <v>20040213</v>
      </c>
      <c r="B972" s="1">
        <v>1.2889999999999999</v>
      </c>
      <c r="C972" t="str">
        <f t="shared" si="450"/>
        <v>down</v>
      </c>
      <c r="D972">
        <f t="shared" ref="D972:D1035" si="456">+AVERAGE(B963:B972)</f>
        <v>1.2727999999999999</v>
      </c>
      <c r="E972">
        <f t="shared" si="432"/>
        <v>1.2663750000000005</v>
      </c>
      <c r="F972" t="str">
        <f t="shared" si="433"/>
        <v>fast</v>
      </c>
      <c r="G972" t="str">
        <f t="shared" si="444"/>
        <v>cont</v>
      </c>
      <c r="H972" s="1">
        <v>1.3231999999999999</v>
      </c>
      <c r="I972" t="str">
        <f t="shared" si="451"/>
        <v>down</v>
      </c>
      <c r="J972">
        <f t="shared" ref="J972:J1035" si="457">+AVERAGE(H963:H972)</f>
        <v>1.3333899999999999</v>
      </c>
      <c r="K972">
        <f t="shared" si="434"/>
        <v>1.32877</v>
      </c>
      <c r="L972" t="str">
        <f t="shared" si="435"/>
        <v>fast</v>
      </c>
      <c r="M972" t="str">
        <f t="shared" si="445"/>
        <v>cont</v>
      </c>
      <c r="N972" s="1">
        <v>1.2406999999999999</v>
      </c>
      <c r="O972" t="str">
        <f t="shared" si="452"/>
        <v>down</v>
      </c>
      <c r="P972">
        <f t="shared" ref="P972:P1035" si="458">+AVERAGE(N963:N972)</f>
        <v>1.2461599999999999</v>
      </c>
      <c r="Q972">
        <f t="shared" si="436"/>
        <v>1.25115</v>
      </c>
      <c r="R972" t="str">
        <f t="shared" si="437"/>
        <v>slow</v>
      </c>
      <c r="S972" t="str">
        <f t="shared" si="446"/>
        <v>cont</v>
      </c>
      <c r="T972" s="1">
        <v>105.57</v>
      </c>
      <c r="U972" t="str">
        <f t="shared" si="453"/>
        <v>down</v>
      </c>
      <c r="V972">
        <f t="shared" ref="V972:V1035" si="459">+AVERAGE(T963:T972)</f>
        <v>105.86099999999999</v>
      </c>
      <c r="W972">
        <f t="shared" si="438"/>
        <v>106.1155</v>
      </c>
      <c r="X972" t="str">
        <f t="shared" si="439"/>
        <v>slow</v>
      </c>
      <c r="Y972" t="str">
        <f t="shared" si="447"/>
        <v>cont</v>
      </c>
      <c r="Z972" s="1">
        <v>0.7944</v>
      </c>
      <c r="AA972" t="str">
        <f t="shared" si="454"/>
        <v>down</v>
      </c>
      <c r="AB972">
        <f t="shared" ref="AB972:AB1035" si="460">+AVERAGE(Z963:Z972)</f>
        <v>0.7773000000000001</v>
      </c>
      <c r="AC972">
        <f t="shared" si="440"/>
        <v>0.77554000000000001</v>
      </c>
      <c r="AD972" t="str">
        <f t="shared" si="441"/>
        <v>fast</v>
      </c>
      <c r="AE972" t="str">
        <f t="shared" si="448"/>
        <v>cross</v>
      </c>
      <c r="AF972" s="1">
        <v>1.8986000000000001</v>
      </c>
      <c r="AG972" t="str">
        <f t="shared" si="455"/>
        <v>down</v>
      </c>
      <c r="AH972">
        <f t="shared" ref="AH972:AH1035" si="461">+AVERAGE(AF963:AF972)</f>
        <v>1.86432</v>
      </c>
      <c r="AI972">
        <f t="shared" si="442"/>
        <v>1.8485350000000005</v>
      </c>
      <c r="AJ972" t="str">
        <f t="shared" si="443"/>
        <v>fast</v>
      </c>
      <c r="AK972" t="str">
        <f t="shared" si="449"/>
        <v>cont</v>
      </c>
    </row>
    <row r="973" spans="1:37">
      <c r="A973">
        <v>20040215</v>
      </c>
      <c r="B973" s="1">
        <v>1.2728999999999999</v>
      </c>
      <c r="C973" t="str">
        <f t="shared" si="450"/>
        <v>up</v>
      </c>
      <c r="D973">
        <f t="shared" si="456"/>
        <v>1.27413</v>
      </c>
      <c r="E973">
        <f t="shared" si="432"/>
        <v>1.2662750000000003</v>
      </c>
      <c r="F973" t="str">
        <f t="shared" si="433"/>
        <v>fast</v>
      </c>
      <c r="G973" t="str">
        <f t="shared" si="444"/>
        <v>cont</v>
      </c>
      <c r="H973" s="1">
        <v>1.3171999999999999</v>
      </c>
      <c r="I973" t="str">
        <f t="shared" si="451"/>
        <v>up</v>
      </c>
      <c r="J973">
        <f t="shared" si="457"/>
        <v>1.3312899999999999</v>
      </c>
      <c r="K973">
        <f t="shared" si="434"/>
        <v>1.3293550000000001</v>
      </c>
      <c r="L973" t="str">
        <f t="shared" si="435"/>
        <v>fast</v>
      </c>
      <c r="M973" t="str">
        <f t="shared" si="445"/>
        <v>cont</v>
      </c>
      <c r="N973" s="1">
        <v>1.2387999999999999</v>
      </c>
      <c r="O973" t="str">
        <f t="shared" si="452"/>
        <v>up</v>
      </c>
      <c r="P973">
        <f t="shared" si="458"/>
        <v>1.24376</v>
      </c>
      <c r="Q973">
        <f t="shared" si="436"/>
        <v>1.2510300000000001</v>
      </c>
      <c r="R973" t="str">
        <f t="shared" si="437"/>
        <v>slow</v>
      </c>
      <c r="S973" t="str">
        <f t="shared" si="446"/>
        <v>cont</v>
      </c>
      <c r="T973" s="1">
        <v>105.5</v>
      </c>
      <c r="U973" t="str">
        <f t="shared" si="453"/>
        <v>down</v>
      </c>
      <c r="V973">
        <f t="shared" si="459"/>
        <v>105.828</v>
      </c>
      <c r="W973">
        <f t="shared" si="438"/>
        <v>106.0415</v>
      </c>
      <c r="X973" t="str">
        <f t="shared" si="439"/>
        <v>slow</v>
      </c>
      <c r="Y973" t="str">
        <f t="shared" si="447"/>
        <v>cont</v>
      </c>
      <c r="Z973" s="1">
        <v>0.79069999999999996</v>
      </c>
      <c r="AA973" t="str">
        <f t="shared" si="454"/>
        <v>up</v>
      </c>
      <c r="AB973">
        <f t="shared" si="460"/>
        <v>0.77965000000000007</v>
      </c>
      <c r="AC973">
        <f t="shared" si="440"/>
        <v>0.77611499999999989</v>
      </c>
      <c r="AD973" t="str">
        <f t="shared" si="441"/>
        <v>fast</v>
      </c>
      <c r="AE973" t="str">
        <f t="shared" si="448"/>
        <v>cont</v>
      </c>
      <c r="AF973" s="1">
        <v>1.8846000000000001</v>
      </c>
      <c r="AG973" t="str">
        <f t="shared" si="455"/>
        <v>up</v>
      </c>
      <c r="AH973">
        <f t="shared" si="461"/>
        <v>1.86856</v>
      </c>
      <c r="AI973">
        <f t="shared" si="442"/>
        <v>1.8503800000000006</v>
      </c>
      <c r="AJ973" t="str">
        <f t="shared" si="443"/>
        <v>fast</v>
      </c>
      <c r="AK973" t="str">
        <f t="shared" si="449"/>
        <v>cont</v>
      </c>
    </row>
    <row r="974" spans="1:37">
      <c r="A974">
        <v>20040216</v>
      </c>
      <c r="B974" s="1">
        <v>1.2786</v>
      </c>
      <c r="C974" t="str">
        <f t="shared" si="450"/>
        <v>up</v>
      </c>
      <c r="D974">
        <f t="shared" si="456"/>
        <v>1.2764</v>
      </c>
      <c r="E974">
        <f t="shared" si="432"/>
        <v>1.2663400000000005</v>
      </c>
      <c r="F974" t="str">
        <f t="shared" si="433"/>
        <v>fast</v>
      </c>
      <c r="G974" t="str">
        <f t="shared" si="444"/>
        <v>cont</v>
      </c>
      <c r="H974" s="1">
        <v>1.3193999999999999</v>
      </c>
      <c r="I974" t="str">
        <f t="shared" si="451"/>
        <v>down</v>
      </c>
      <c r="J974">
        <f t="shared" si="457"/>
        <v>1.3288999999999997</v>
      </c>
      <c r="K974">
        <f t="shared" si="434"/>
        <v>1.3293550000000001</v>
      </c>
      <c r="L974" t="str">
        <f t="shared" si="435"/>
        <v>slow</v>
      </c>
      <c r="M974" t="str">
        <f t="shared" si="445"/>
        <v>cross</v>
      </c>
      <c r="N974" s="1">
        <v>1.2394000000000001</v>
      </c>
      <c r="O974" t="str">
        <f t="shared" si="452"/>
        <v>down</v>
      </c>
      <c r="P974">
        <f t="shared" si="458"/>
        <v>1.2422</v>
      </c>
      <c r="Q974">
        <f t="shared" si="436"/>
        <v>1.250675</v>
      </c>
      <c r="R974" t="str">
        <f t="shared" si="437"/>
        <v>slow</v>
      </c>
      <c r="S974" t="str">
        <f t="shared" si="446"/>
        <v>cont</v>
      </c>
      <c r="T974" s="1">
        <v>105.5</v>
      </c>
      <c r="U974" t="str">
        <f t="shared" si="453"/>
        <v>up</v>
      </c>
      <c r="V974">
        <f t="shared" si="459"/>
        <v>105.81599999999999</v>
      </c>
      <c r="W974">
        <f t="shared" si="438"/>
        <v>105.98650000000001</v>
      </c>
      <c r="X974" t="str">
        <f t="shared" si="439"/>
        <v>slow</v>
      </c>
      <c r="Y974" t="str">
        <f t="shared" si="447"/>
        <v>cont</v>
      </c>
      <c r="Z974" s="1">
        <v>0.79320000000000002</v>
      </c>
      <c r="AA974" t="str">
        <f t="shared" si="454"/>
        <v>up</v>
      </c>
      <c r="AB974">
        <f t="shared" si="460"/>
        <v>0.78247</v>
      </c>
      <c r="AC974">
        <f t="shared" si="440"/>
        <v>0.77680499999999997</v>
      </c>
      <c r="AD974" t="str">
        <f t="shared" si="441"/>
        <v>fast</v>
      </c>
      <c r="AE974" t="str">
        <f t="shared" si="448"/>
        <v>cont</v>
      </c>
      <c r="AF974" s="1">
        <v>1.8915</v>
      </c>
      <c r="AG974" t="str">
        <f t="shared" si="455"/>
        <v>up</v>
      </c>
      <c r="AH974">
        <f t="shared" si="461"/>
        <v>1.87375</v>
      </c>
      <c r="AI974">
        <f t="shared" si="442"/>
        <v>1.8523500000000002</v>
      </c>
      <c r="AJ974" t="str">
        <f t="shared" si="443"/>
        <v>fast</v>
      </c>
      <c r="AK974" t="str">
        <f t="shared" si="449"/>
        <v>cont</v>
      </c>
    </row>
    <row r="975" spans="1:37">
      <c r="A975">
        <v>20040217</v>
      </c>
      <c r="B975" s="1">
        <v>1.2875000000000001</v>
      </c>
      <c r="C975" t="str">
        <f t="shared" si="450"/>
        <v>up</v>
      </c>
      <c r="D975">
        <f t="shared" si="456"/>
        <v>1.2787999999999999</v>
      </c>
      <c r="E975">
        <f t="shared" si="432"/>
        <v>1.2677900000000002</v>
      </c>
      <c r="F975" t="str">
        <f t="shared" si="433"/>
        <v>fast</v>
      </c>
      <c r="G975" t="str">
        <f t="shared" si="444"/>
        <v>cont</v>
      </c>
      <c r="H975" s="1">
        <v>1.3171999999999999</v>
      </c>
      <c r="I975" t="str">
        <f t="shared" si="451"/>
        <v>up</v>
      </c>
      <c r="J975">
        <f t="shared" si="457"/>
        <v>1.32666</v>
      </c>
      <c r="K975">
        <f t="shared" si="434"/>
        <v>1.32945</v>
      </c>
      <c r="L975" t="str">
        <f t="shared" si="435"/>
        <v>slow</v>
      </c>
      <c r="M975" t="str">
        <f t="shared" si="445"/>
        <v>cont</v>
      </c>
      <c r="N975" s="1">
        <v>1.2343999999999999</v>
      </c>
      <c r="O975" t="str">
        <f t="shared" si="452"/>
        <v>up</v>
      </c>
      <c r="P975">
        <f t="shared" si="458"/>
        <v>1.2404699999999997</v>
      </c>
      <c r="Q975">
        <f t="shared" si="436"/>
        <v>1.2502149999999999</v>
      </c>
      <c r="R975" t="str">
        <f t="shared" si="437"/>
        <v>slow</v>
      </c>
      <c r="S975" t="str">
        <f t="shared" si="446"/>
        <v>cont</v>
      </c>
      <c r="T975" s="1">
        <v>105.99</v>
      </c>
      <c r="U975" t="str">
        <f t="shared" si="453"/>
        <v>up</v>
      </c>
      <c r="V975">
        <f t="shared" si="459"/>
        <v>105.81399999999999</v>
      </c>
      <c r="W975">
        <f t="shared" si="438"/>
        <v>105.95099999999999</v>
      </c>
      <c r="X975" t="str">
        <f t="shared" si="439"/>
        <v>slow</v>
      </c>
      <c r="Y975" t="str">
        <f t="shared" si="447"/>
        <v>cont</v>
      </c>
      <c r="Z975" s="1">
        <v>0.79849999999999999</v>
      </c>
      <c r="AA975" t="str">
        <f t="shared" si="454"/>
        <v>up</v>
      </c>
      <c r="AB975">
        <f t="shared" si="460"/>
        <v>0.78561999999999999</v>
      </c>
      <c r="AC975">
        <f t="shared" si="440"/>
        <v>0.77813999999999994</v>
      </c>
      <c r="AD975" t="str">
        <f t="shared" si="441"/>
        <v>fast</v>
      </c>
      <c r="AE975" t="str">
        <f t="shared" si="448"/>
        <v>cont</v>
      </c>
      <c r="AF975" s="1">
        <v>1.9080999999999999</v>
      </c>
      <c r="AG975" t="str">
        <f t="shared" si="455"/>
        <v>up</v>
      </c>
      <c r="AH975">
        <f t="shared" si="461"/>
        <v>1.8803300000000001</v>
      </c>
      <c r="AI975">
        <f t="shared" si="442"/>
        <v>1.856455</v>
      </c>
      <c r="AJ975" t="str">
        <f t="shared" si="443"/>
        <v>fast</v>
      </c>
      <c r="AK975" t="str">
        <f t="shared" si="449"/>
        <v>cont</v>
      </c>
    </row>
    <row r="976" spans="1:37">
      <c r="A976">
        <v>20040218</v>
      </c>
      <c r="B976" s="1">
        <v>1.2926</v>
      </c>
      <c r="C976" t="str">
        <f t="shared" si="450"/>
        <v>down</v>
      </c>
      <c r="D976">
        <f t="shared" si="456"/>
        <v>1.28084</v>
      </c>
      <c r="E976">
        <f t="shared" si="432"/>
        <v>1.2693700000000001</v>
      </c>
      <c r="F976" t="str">
        <f t="shared" si="433"/>
        <v>fast</v>
      </c>
      <c r="G976" t="str">
        <f t="shared" si="444"/>
        <v>cont</v>
      </c>
      <c r="H976" s="1">
        <v>1.3269</v>
      </c>
      <c r="I976" t="str">
        <f t="shared" si="451"/>
        <v>up</v>
      </c>
      <c r="J976">
        <f t="shared" si="457"/>
        <v>1.3252699999999999</v>
      </c>
      <c r="K976">
        <f t="shared" si="434"/>
        <v>1.3299899999999996</v>
      </c>
      <c r="L976" t="str">
        <f t="shared" si="435"/>
        <v>slow</v>
      </c>
      <c r="M976" t="str">
        <f t="shared" si="445"/>
        <v>cont</v>
      </c>
      <c r="N976" s="1">
        <v>1.244</v>
      </c>
      <c r="O976" t="str">
        <f t="shared" si="452"/>
        <v>up</v>
      </c>
      <c r="P976">
        <f t="shared" si="458"/>
        <v>1.2393999999999998</v>
      </c>
      <c r="Q976">
        <f t="shared" si="436"/>
        <v>1.24952</v>
      </c>
      <c r="R976" t="str">
        <f t="shared" si="437"/>
        <v>slow</v>
      </c>
      <c r="S976" t="str">
        <f t="shared" si="446"/>
        <v>cont</v>
      </c>
      <c r="T976" s="1">
        <v>107.1</v>
      </c>
      <c r="U976" t="str">
        <f t="shared" si="453"/>
        <v>up</v>
      </c>
      <c r="V976">
        <f t="shared" si="459"/>
        <v>105.848</v>
      </c>
      <c r="W976">
        <f t="shared" si="438"/>
        <v>105.97050000000002</v>
      </c>
      <c r="X976" t="str">
        <f t="shared" si="439"/>
        <v>slow</v>
      </c>
      <c r="Y976" t="str">
        <f t="shared" si="447"/>
        <v>cont</v>
      </c>
      <c r="Z976" s="1">
        <v>0.80020000000000002</v>
      </c>
      <c r="AA976" t="str">
        <f t="shared" si="454"/>
        <v>down</v>
      </c>
      <c r="AB976">
        <f t="shared" si="460"/>
        <v>0.78856999999999988</v>
      </c>
      <c r="AC976">
        <f t="shared" si="440"/>
        <v>0.77929500000000007</v>
      </c>
      <c r="AD976" t="str">
        <f t="shared" si="441"/>
        <v>fast</v>
      </c>
      <c r="AE976" t="str">
        <f t="shared" si="448"/>
        <v>cont</v>
      </c>
      <c r="AF976" s="1">
        <v>1.9138999999999999</v>
      </c>
      <c r="AG976" t="str">
        <f t="shared" si="455"/>
        <v>down</v>
      </c>
      <c r="AH976">
        <f t="shared" si="461"/>
        <v>1.8865700000000003</v>
      </c>
      <c r="AI976">
        <f t="shared" si="442"/>
        <v>1.860625</v>
      </c>
      <c r="AJ976" t="str">
        <f t="shared" si="443"/>
        <v>fast</v>
      </c>
      <c r="AK976" t="str">
        <f t="shared" si="449"/>
        <v>cont</v>
      </c>
    </row>
    <row r="977" spans="1:37">
      <c r="A977">
        <v>20040219</v>
      </c>
      <c r="B977" s="1">
        <v>1.2765</v>
      </c>
      <c r="C977" t="str">
        <f t="shared" si="450"/>
        <v>down</v>
      </c>
      <c r="D977">
        <f t="shared" si="456"/>
        <v>1.28203</v>
      </c>
      <c r="E977">
        <f t="shared" si="432"/>
        <v>1.26989</v>
      </c>
      <c r="F977" t="str">
        <f t="shared" si="433"/>
        <v>fast</v>
      </c>
      <c r="G977" t="str">
        <f t="shared" si="444"/>
        <v>cont</v>
      </c>
      <c r="H977" s="1">
        <v>1.3346</v>
      </c>
      <c r="I977" t="str">
        <f t="shared" si="451"/>
        <v>up</v>
      </c>
      <c r="J977">
        <f t="shared" si="457"/>
        <v>1.3257999999999999</v>
      </c>
      <c r="K977">
        <f t="shared" si="434"/>
        <v>1.3308999999999997</v>
      </c>
      <c r="L977" t="str">
        <f t="shared" si="435"/>
        <v>slow</v>
      </c>
      <c r="M977" t="str">
        <f t="shared" si="445"/>
        <v>cont</v>
      </c>
      <c r="N977" s="1">
        <v>1.2463</v>
      </c>
      <c r="O977" t="str">
        <f t="shared" si="452"/>
        <v>up</v>
      </c>
      <c r="P977">
        <f t="shared" si="458"/>
        <v>1.2397100000000001</v>
      </c>
      <c r="Q977">
        <f t="shared" si="436"/>
        <v>1.2488900000000001</v>
      </c>
      <c r="R977" t="str">
        <f t="shared" si="437"/>
        <v>slow</v>
      </c>
      <c r="S977" t="str">
        <f t="shared" si="446"/>
        <v>cont</v>
      </c>
      <c r="T977" s="1">
        <v>107.42</v>
      </c>
      <c r="U977" t="str">
        <f t="shared" si="453"/>
        <v>up</v>
      </c>
      <c r="V977">
        <f t="shared" si="459"/>
        <v>106.003</v>
      </c>
      <c r="W977">
        <f t="shared" si="438"/>
        <v>106.02299999999998</v>
      </c>
      <c r="X977" t="str">
        <f t="shared" si="439"/>
        <v>slow</v>
      </c>
      <c r="Y977" t="str">
        <f t="shared" si="447"/>
        <v>cont</v>
      </c>
      <c r="Z977" s="1">
        <v>0.79320000000000002</v>
      </c>
      <c r="AA977" t="str">
        <f t="shared" si="454"/>
        <v>down</v>
      </c>
      <c r="AB977">
        <f t="shared" si="460"/>
        <v>0.79120999999999986</v>
      </c>
      <c r="AC977">
        <f t="shared" si="440"/>
        <v>0.77990500000000007</v>
      </c>
      <c r="AD977" t="str">
        <f t="shared" si="441"/>
        <v>fast</v>
      </c>
      <c r="AE977" t="str">
        <f t="shared" si="448"/>
        <v>cont</v>
      </c>
      <c r="AF977" s="1">
        <v>1.8994</v>
      </c>
      <c r="AG977" t="str">
        <f t="shared" si="455"/>
        <v>up</v>
      </c>
      <c r="AH977">
        <f t="shared" si="461"/>
        <v>1.8920600000000001</v>
      </c>
      <c r="AI977">
        <f t="shared" si="442"/>
        <v>1.8641449999999999</v>
      </c>
      <c r="AJ977" t="str">
        <f t="shared" si="443"/>
        <v>fast</v>
      </c>
      <c r="AK977" t="str">
        <f t="shared" si="449"/>
        <v>cont</v>
      </c>
    </row>
    <row r="978" spans="1:37">
      <c r="A978">
        <v>20040220</v>
      </c>
      <c r="B978" s="1">
        <v>1.2759</v>
      </c>
      <c r="C978" t="str">
        <f t="shared" si="450"/>
        <v>down</v>
      </c>
      <c r="D978">
        <f t="shared" si="456"/>
        <v>1.28203</v>
      </c>
      <c r="E978">
        <f t="shared" si="432"/>
        <v>1.2704850000000001</v>
      </c>
      <c r="F978" t="str">
        <f t="shared" si="433"/>
        <v>fast</v>
      </c>
      <c r="G978" t="str">
        <f t="shared" si="444"/>
        <v>cont</v>
      </c>
      <c r="H978" s="1">
        <v>1.3509</v>
      </c>
      <c r="I978" t="str">
        <f t="shared" si="451"/>
        <v>down</v>
      </c>
      <c r="J978">
        <f t="shared" si="457"/>
        <v>1.3278099999999999</v>
      </c>
      <c r="K978">
        <f t="shared" si="434"/>
        <v>1.3320149999999997</v>
      </c>
      <c r="L978" t="str">
        <f t="shared" si="435"/>
        <v>slow</v>
      </c>
      <c r="M978" t="str">
        <f t="shared" si="445"/>
        <v>cont</v>
      </c>
      <c r="N978" s="1">
        <v>1.2643</v>
      </c>
      <c r="O978" t="str">
        <f t="shared" si="452"/>
        <v>down</v>
      </c>
      <c r="P978">
        <f t="shared" si="458"/>
        <v>1.24221</v>
      </c>
      <c r="Q978">
        <f t="shared" si="436"/>
        <v>1.2490750000000002</v>
      </c>
      <c r="R978" t="str">
        <f t="shared" si="437"/>
        <v>slow</v>
      </c>
      <c r="S978" t="str">
        <f t="shared" si="446"/>
        <v>cont</v>
      </c>
      <c r="T978" s="1">
        <v>109.3</v>
      </c>
      <c r="U978" t="str">
        <f t="shared" si="453"/>
        <v>down</v>
      </c>
      <c r="V978">
        <f t="shared" si="459"/>
        <v>106.345</v>
      </c>
      <c r="W978">
        <f t="shared" si="438"/>
        <v>106.1585</v>
      </c>
      <c r="X978" t="str">
        <f t="shared" si="439"/>
        <v>fast</v>
      </c>
      <c r="Y978" t="str">
        <f t="shared" si="447"/>
        <v>cross</v>
      </c>
      <c r="Z978" s="1">
        <v>0.79290000000000005</v>
      </c>
      <c r="AA978" t="str">
        <f t="shared" si="454"/>
        <v>down</v>
      </c>
      <c r="AB978">
        <f t="shared" si="460"/>
        <v>0.79267999999999994</v>
      </c>
      <c r="AC978">
        <f t="shared" si="440"/>
        <v>0.780505</v>
      </c>
      <c r="AD978" t="str">
        <f t="shared" si="441"/>
        <v>fast</v>
      </c>
      <c r="AE978" t="str">
        <f t="shared" si="448"/>
        <v>cont</v>
      </c>
      <c r="AF978" s="1">
        <v>1.8996</v>
      </c>
      <c r="AG978" t="str">
        <f t="shared" si="455"/>
        <v>down</v>
      </c>
      <c r="AH978">
        <f t="shared" si="461"/>
        <v>1.89575</v>
      </c>
      <c r="AI978">
        <f t="shared" si="442"/>
        <v>1.8672250000000001</v>
      </c>
      <c r="AJ978" t="str">
        <f t="shared" si="443"/>
        <v>fast</v>
      </c>
      <c r="AK978" t="str">
        <f t="shared" si="449"/>
        <v>cont</v>
      </c>
    </row>
    <row r="979" spans="1:37">
      <c r="A979">
        <v>20040222</v>
      </c>
      <c r="B979" s="1">
        <v>1.2518</v>
      </c>
      <c r="C979" t="str">
        <f t="shared" si="450"/>
        <v>up</v>
      </c>
      <c r="D979">
        <f t="shared" si="456"/>
        <v>1.27935</v>
      </c>
      <c r="E979">
        <f t="shared" si="432"/>
        <v>1.2704500000000001</v>
      </c>
      <c r="F979" t="str">
        <f t="shared" si="433"/>
        <v>fast</v>
      </c>
      <c r="G979" t="str">
        <f t="shared" si="444"/>
        <v>cont</v>
      </c>
      <c r="H979" s="1">
        <v>1.3371999999999999</v>
      </c>
      <c r="I979" t="str">
        <f t="shared" si="451"/>
        <v>up</v>
      </c>
      <c r="J979">
        <f t="shared" si="457"/>
        <v>1.3282399999999996</v>
      </c>
      <c r="K979">
        <f t="shared" si="434"/>
        <v>1.3320799999999999</v>
      </c>
      <c r="L979" t="str">
        <f t="shared" si="435"/>
        <v>slow</v>
      </c>
      <c r="M979" t="str">
        <f t="shared" si="445"/>
        <v>cont</v>
      </c>
      <c r="N979" s="1">
        <v>1.262</v>
      </c>
      <c r="O979" t="str">
        <f t="shared" si="452"/>
        <v>up</v>
      </c>
      <c r="P979">
        <f t="shared" si="458"/>
        <v>1.2445600000000001</v>
      </c>
      <c r="Q979">
        <f t="shared" si="436"/>
        <v>1.24899</v>
      </c>
      <c r="R979" t="str">
        <f t="shared" si="437"/>
        <v>slow</v>
      </c>
      <c r="S979" t="str">
        <f t="shared" si="446"/>
        <v>cont</v>
      </c>
      <c r="T979" s="1">
        <v>108.92</v>
      </c>
      <c r="U979" t="str">
        <f t="shared" si="453"/>
        <v>up</v>
      </c>
      <c r="V979">
        <f t="shared" si="459"/>
        <v>106.651</v>
      </c>
      <c r="W979">
        <f t="shared" si="438"/>
        <v>106.29349999999999</v>
      </c>
      <c r="X979" t="str">
        <f t="shared" si="439"/>
        <v>fast</v>
      </c>
      <c r="Y979" t="str">
        <f t="shared" si="447"/>
        <v>cont</v>
      </c>
      <c r="Z979" s="1">
        <v>0.77070000000000005</v>
      </c>
      <c r="AA979" t="str">
        <f t="shared" si="454"/>
        <v>up</v>
      </c>
      <c r="AB979">
        <f t="shared" si="460"/>
        <v>0.7914000000000001</v>
      </c>
      <c r="AC979">
        <f t="shared" si="440"/>
        <v>0.78032499999999994</v>
      </c>
      <c r="AD979" t="str">
        <f t="shared" si="441"/>
        <v>fast</v>
      </c>
      <c r="AE979" t="str">
        <f t="shared" si="448"/>
        <v>cont</v>
      </c>
      <c r="AF979" s="1">
        <v>1.8609</v>
      </c>
      <c r="AG979" t="str">
        <f t="shared" si="455"/>
        <v>up</v>
      </c>
      <c r="AH979">
        <f t="shared" si="461"/>
        <v>1.89452</v>
      </c>
      <c r="AI979">
        <f t="shared" si="442"/>
        <v>1.868935</v>
      </c>
      <c r="AJ979" t="str">
        <f t="shared" si="443"/>
        <v>fast</v>
      </c>
      <c r="AK979" t="str">
        <f t="shared" si="449"/>
        <v>cont</v>
      </c>
    </row>
    <row r="980" spans="1:37">
      <c r="A980">
        <v>20040223</v>
      </c>
      <c r="B980" s="1">
        <v>1.2593000000000001</v>
      </c>
      <c r="C980" t="str">
        <f t="shared" si="450"/>
        <v>up</v>
      </c>
      <c r="D980">
        <f t="shared" si="456"/>
        <v>1.27684</v>
      </c>
      <c r="E980">
        <f t="shared" si="432"/>
        <v>1.2709649999999999</v>
      </c>
      <c r="F980" t="str">
        <f t="shared" si="433"/>
        <v>fast</v>
      </c>
      <c r="G980" t="str">
        <f t="shared" si="444"/>
        <v>cont</v>
      </c>
      <c r="H980" s="1">
        <v>1.3432999999999999</v>
      </c>
      <c r="I980" t="str">
        <f t="shared" si="451"/>
        <v>down</v>
      </c>
      <c r="J980">
        <f t="shared" si="457"/>
        <v>1.3291599999999997</v>
      </c>
      <c r="K980">
        <f t="shared" si="434"/>
        <v>1.3324799999999997</v>
      </c>
      <c r="L980" t="str">
        <f t="shared" si="435"/>
        <v>slow</v>
      </c>
      <c r="M980" t="str">
        <f t="shared" si="445"/>
        <v>cont</v>
      </c>
      <c r="N980" s="1">
        <v>1.2665999999999999</v>
      </c>
      <c r="O980" t="str">
        <f t="shared" si="452"/>
        <v>down</v>
      </c>
      <c r="P980">
        <f t="shared" si="458"/>
        <v>1.2469300000000001</v>
      </c>
      <c r="Q980">
        <f t="shared" si="436"/>
        <v>1.2490200000000002</v>
      </c>
      <c r="R980" t="str">
        <f t="shared" si="437"/>
        <v>slow</v>
      </c>
      <c r="S980" t="str">
        <f t="shared" si="446"/>
        <v>cont</v>
      </c>
      <c r="T980" s="1">
        <v>109.36</v>
      </c>
      <c r="U980" t="str">
        <f t="shared" si="453"/>
        <v>down</v>
      </c>
      <c r="V980">
        <f t="shared" si="459"/>
        <v>107.01899999999998</v>
      </c>
      <c r="W980">
        <f t="shared" si="438"/>
        <v>106.45699999999999</v>
      </c>
      <c r="X980" t="str">
        <f t="shared" si="439"/>
        <v>fast</v>
      </c>
      <c r="Y980" t="str">
        <f t="shared" si="447"/>
        <v>cont</v>
      </c>
      <c r="Z980" s="1">
        <v>0.77529999999999999</v>
      </c>
      <c r="AA980" t="str">
        <f t="shared" si="454"/>
        <v>up</v>
      </c>
      <c r="AB980">
        <f t="shared" si="460"/>
        <v>0.78998000000000002</v>
      </c>
      <c r="AC980">
        <f t="shared" si="440"/>
        <v>0.78086500000000003</v>
      </c>
      <c r="AD980" t="str">
        <f t="shared" si="441"/>
        <v>fast</v>
      </c>
      <c r="AE980" t="str">
        <f t="shared" si="448"/>
        <v>cont</v>
      </c>
      <c r="AF980" s="1">
        <v>1.8704000000000001</v>
      </c>
      <c r="AG980" t="str">
        <f t="shared" si="455"/>
        <v>up</v>
      </c>
      <c r="AH980">
        <f t="shared" si="461"/>
        <v>1.8921899999999998</v>
      </c>
      <c r="AI980">
        <f t="shared" si="442"/>
        <v>1.8711550000000003</v>
      </c>
      <c r="AJ980" t="str">
        <f t="shared" si="443"/>
        <v>fast</v>
      </c>
      <c r="AK980" t="str">
        <f t="shared" si="449"/>
        <v>cont</v>
      </c>
    </row>
    <row r="981" spans="1:37">
      <c r="A981">
        <v>20040224</v>
      </c>
      <c r="B981" s="1">
        <v>1.2709999999999999</v>
      </c>
      <c r="C981" t="str">
        <f t="shared" si="450"/>
        <v>down</v>
      </c>
      <c r="D981">
        <f t="shared" si="456"/>
        <v>1.2755099999999999</v>
      </c>
      <c r="E981">
        <f t="shared" si="432"/>
        <v>1.2720949999999998</v>
      </c>
      <c r="F981" t="str">
        <f t="shared" si="433"/>
        <v>fast</v>
      </c>
      <c r="G981" t="str">
        <f t="shared" si="444"/>
        <v>cont</v>
      </c>
      <c r="H981" s="1">
        <v>1.3395999999999999</v>
      </c>
      <c r="I981" t="str">
        <f t="shared" si="451"/>
        <v>up</v>
      </c>
      <c r="J981">
        <f t="shared" si="457"/>
        <v>1.3309499999999996</v>
      </c>
      <c r="K981">
        <f t="shared" si="434"/>
        <v>1.3331549999999999</v>
      </c>
      <c r="L981" t="str">
        <f t="shared" si="435"/>
        <v>slow</v>
      </c>
      <c r="M981" t="str">
        <f t="shared" si="445"/>
        <v>cont</v>
      </c>
      <c r="N981" s="1">
        <v>1.2598</v>
      </c>
      <c r="O981" t="str">
        <f t="shared" si="452"/>
        <v>up</v>
      </c>
      <c r="P981">
        <f t="shared" si="458"/>
        <v>1.24963</v>
      </c>
      <c r="Q981">
        <f t="shared" si="436"/>
        <v>1.24915</v>
      </c>
      <c r="R981" t="str">
        <f t="shared" si="437"/>
        <v>fast</v>
      </c>
      <c r="S981" t="str">
        <f t="shared" si="446"/>
        <v>cross</v>
      </c>
      <c r="T981" s="1">
        <v>108.72</v>
      </c>
      <c r="U981" t="str">
        <f t="shared" si="453"/>
        <v>up</v>
      </c>
      <c r="V981">
        <f t="shared" si="459"/>
        <v>107.33799999999999</v>
      </c>
      <c r="W981">
        <f t="shared" si="438"/>
        <v>106.60799999999999</v>
      </c>
      <c r="X981" t="str">
        <f t="shared" si="439"/>
        <v>fast</v>
      </c>
      <c r="Y981" t="str">
        <f t="shared" si="447"/>
        <v>cont</v>
      </c>
      <c r="Z981" s="1">
        <v>0.78139999999999998</v>
      </c>
      <c r="AA981" t="str">
        <f t="shared" si="454"/>
        <v>up</v>
      </c>
      <c r="AB981">
        <f t="shared" si="460"/>
        <v>0.78904999999999992</v>
      </c>
      <c r="AC981">
        <f t="shared" si="440"/>
        <v>0.78171000000000002</v>
      </c>
      <c r="AD981" t="str">
        <f t="shared" si="441"/>
        <v>fast</v>
      </c>
      <c r="AE981" t="str">
        <f t="shared" si="448"/>
        <v>cont</v>
      </c>
      <c r="AF981" s="1">
        <v>1.8935</v>
      </c>
      <c r="AG981" t="str">
        <f t="shared" si="455"/>
        <v>up</v>
      </c>
      <c r="AH981">
        <f t="shared" si="461"/>
        <v>1.89205</v>
      </c>
      <c r="AI981">
        <f t="shared" si="442"/>
        <v>1.8745900000000006</v>
      </c>
      <c r="AJ981" t="str">
        <f t="shared" si="443"/>
        <v>fast</v>
      </c>
      <c r="AK981" t="str">
        <f t="shared" si="449"/>
        <v>cont</v>
      </c>
    </row>
    <row r="982" spans="1:37">
      <c r="A982">
        <v>20040225</v>
      </c>
      <c r="B982" s="1">
        <v>1.2704</v>
      </c>
      <c r="C982" t="str">
        <f t="shared" si="450"/>
        <v>down</v>
      </c>
      <c r="D982">
        <f t="shared" si="456"/>
        <v>1.2736499999999997</v>
      </c>
      <c r="E982">
        <f t="shared" ref="E982:E1045" si="462">+AVERAGE(B963:B982)</f>
        <v>1.2732249999999998</v>
      </c>
      <c r="F982" t="str">
        <f t="shared" ref="F982:F1045" si="463">+IF(D982&gt;E982,"fast","slow")</f>
        <v>fast</v>
      </c>
      <c r="G982" t="str">
        <f t="shared" si="444"/>
        <v>cont</v>
      </c>
      <c r="H982" s="1">
        <v>1.3403</v>
      </c>
      <c r="I982" t="str">
        <f t="shared" si="451"/>
        <v>up</v>
      </c>
      <c r="J982">
        <f t="shared" si="457"/>
        <v>1.33266</v>
      </c>
      <c r="K982">
        <f t="shared" ref="K982:K1045" si="464">+AVERAGE(H963:H982)</f>
        <v>1.3330249999999997</v>
      </c>
      <c r="L982" t="str">
        <f t="shared" ref="L982:L1045" si="465">+IF(J982&gt;K982,"fast","slow")</f>
        <v>slow</v>
      </c>
      <c r="M982" t="str">
        <f t="shared" si="445"/>
        <v>cont</v>
      </c>
      <c r="N982" s="1">
        <v>1.2621</v>
      </c>
      <c r="O982" t="str">
        <f t="shared" si="452"/>
        <v>up</v>
      </c>
      <c r="P982">
        <f t="shared" si="458"/>
        <v>1.25177</v>
      </c>
      <c r="Q982">
        <f t="shared" ref="Q982:Q1045" si="466">+AVERAGE(N963:N982)</f>
        <v>1.2489649999999999</v>
      </c>
      <c r="R982" t="str">
        <f t="shared" ref="R982:R1045" si="467">+IF(P982&gt;Q982,"fast","slow")</f>
        <v>fast</v>
      </c>
      <c r="S982" t="str">
        <f t="shared" si="446"/>
        <v>cont</v>
      </c>
      <c r="T982" s="1">
        <v>109.1</v>
      </c>
      <c r="U982" t="str">
        <f t="shared" si="453"/>
        <v>up</v>
      </c>
      <c r="V982">
        <f t="shared" si="459"/>
        <v>107.69099999999999</v>
      </c>
      <c r="W982">
        <f t="shared" ref="W982:W1045" si="468">+AVERAGE(T963:T982)</f>
        <v>106.776</v>
      </c>
      <c r="X982" t="str">
        <f t="shared" ref="X982:X1045" si="469">+IF(V982&gt;W982,"fast","slow")</f>
        <v>fast</v>
      </c>
      <c r="Y982" t="str">
        <f t="shared" si="447"/>
        <v>cont</v>
      </c>
      <c r="Z982" s="1">
        <v>0.78149999999999997</v>
      </c>
      <c r="AA982" t="str">
        <f t="shared" si="454"/>
        <v>down</v>
      </c>
      <c r="AB982">
        <f t="shared" si="460"/>
        <v>0.7877599999999999</v>
      </c>
      <c r="AC982">
        <f t="shared" ref="AC982:AC1045" si="470">+AVERAGE(Z963:Z982)</f>
        <v>0.78253000000000006</v>
      </c>
      <c r="AD982" t="str">
        <f t="shared" ref="AD982:AD1045" si="471">+IF(AB982&gt;AC982,"fast","slow")</f>
        <v>fast</v>
      </c>
      <c r="AE982" t="str">
        <f t="shared" si="448"/>
        <v>cont</v>
      </c>
      <c r="AF982" s="1">
        <v>1.8943000000000001</v>
      </c>
      <c r="AG982" t="str">
        <f t="shared" si="455"/>
        <v>down</v>
      </c>
      <c r="AH982">
        <f t="shared" si="461"/>
        <v>1.8916200000000001</v>
      </c>
      <c r="AI982">
        <f t="shared" ref="AI982:AI1045" si="472">+AVERAGE(AF963:AF982)</f>
        <v>1.8779700000000006</v>
      </c>
      <c r="AJ982" t="str">
        <f t="shared" ref="AJ982:AJ1045" si="473">+IF(AH982&gt;AI982,"fast","slow")</f>
        <v>fast</v>
      </c>
      <c r="AK982" t="str">
        <f t="shared" si="449"/>
        <v>cont</v>
      </c>
    </row>
    <row r="983" spans="1:37">
      <c r="A983">
        <v>20040226</v>
      </c>
      <c r="B983" s="1">
        <v>1.2514000000000001</v>
      </c>
      <c r="C983" t="str">
        <f t="shared" si="450"/>
        <v>down</v>
      </c>
      <c r="D983">
        <f t="shared" si="456"/>
        <v>1.2715000000000001</v>
      </c>
      <c r="E983">
        <f t="shared" si="462"/>
        <v>1.2728149999999998</v>
      </c>
      <c r="F983" t="str">
        <f t="shared" si="463"/>
        <v>slow</v>
      </c>
      <c r="G983" t="str">
        <f t="shared" ref="G983:G1046" si="474">+IF(F983&lt;&gt;F982,"cross","cont")</f>
        <v>cross</v>
      </c>
      <c r="H983" s="1">
        <v>1.3483000000000001</v>
      </c>
      <c r="I983" t="str">
        <f t="shared" si="451"/>
        <v>up</v>
      </c>
      <c r="J983">
        <f t="shared" si="457"/>
        <v>1.3357699999999999</v>
      </c>
      <c r="K983">
        <f t="shared" si="464"/>
        <v>1.3335299999999997</v>
      </c>
      <c r="L983" t="str">
        <f t="shared" si="465"/>
        <v>fast</v>
      </c>
      <c r="M983" t="str">
        <f t="shared" ref="M983:M1046" si="475">+IF(L983&lt;&gt;L982,"cross","cont")</f>
        <v>cross</v>
      </c>
      <c r="N983" s="1">
        <v>1.2712000000000001</v>
      </c>
      <c r="O983" t="str">
        <f t="shared" si="452"/>
        <v>up</v>
      </c>
      <c r="P983">
        <f t="shared" si="458"/>
        <v>1.25501</v>
      </c>
      <c r="Q983">
        <f t="shared" si="466"/>
        <v>1.249385</v>
      </c>
      <c r="R983" t="str">
        <f t="shared" si="467"/>
        <v>fast</v>
      </c>
      <c r="S983" t="str">
        <f t="shared" ref="S983:S1046" si="476">+IF(R983&lt;&gt;R982,"cross","cont")</f>
        <v>cont</v>
      </c>
      <c r="T983" s="1">
        <v>109.81</v>
      </c>
      <c r="U983" t="str">
        <f t="shared" si="453"/>
        <v>down</v>
      </c>
      <c r="V983">
        <f t="shared" si="459"/>
        <v>108.122</v>
      </c>
      <c r="W983">
        <f t="shared" si="468"/>
        <v>106.97499999999999</v>
      </c>
      <c r="X983" t="str">
        <f t="shared" si="469"/>
        <v>fast</v>
      </c>
      <c r="Y983" t="str">
        <f t="shared" ref="Y983:Y1046" si="477">+IF(X983&lt;&gt;X982,"cross","cont")</f>
        <v>cont</v>
      </c>
      <c r="Z983" s="1">
        <v>0.77390000000000003</v>
      </c>
      <c r="AA983" t="str">
        <f t="shared" si="454"/>
        <v>up</v>
      </c>
      <c r="AB983">
        <f t="shared" si="460"/>
        <v>0.78607999999999989</v>
      </c>
      <c r="AC983">
        <f t="shared" si="470"/>
        <v>0.78286499999999992</v>
      </c>
      <c r="AD983" t="str">
        <f t="shared" si="471"/>
        <v>fast</v>
      </c>
      <c r="AE983" t="str">
        <f t="shared" ref="AE983:AE1046" si="478">+IF(AD983&lt;&gt;AD982,"cross","cont")</f>
        <v>cont</v>
      </c>
      <c r="AF983" s="1">
        <v>1.8774999999999999</v>
      </c>
      <c r="AG983" t="str">
        <f t="shared" si="455"/>
        <v>down</v>
      </c>
      <c r="AH983">
        <f t="shared" si="461"/>
        <v>1.8909100000000003</v>
      </c>
      <c r="AI983">
        <f t="shared" si="472"/>
        <v>1.8797350000000002</v>
      </c>
      <c r="AJ983" t="str">
        <f t="shared" si="473"/>
        <v>fast</v>
      </c>
      <c r="AK983" t="str">
        <f t="shared" ref="AK983:AK1046" si="479">+IF(AJ983&lt;&gt;AJ982,"cross","cont")</f>
        <v>cont</v>
      </c>
    </row>
    <row r="984" spans="1:37">
      <c r="A984">
        <v>20040227</v>
      </c>
      <c r="B984" s="1">
        <v>1.2504999999999999</v>
      </c>
      <c r="C984" t="str">
        <f t="shared" si="450"/>
        <v>up</v>
      </c>
      <c r="D984">
        <f t="shared" si="456"/>
        <v>1.2686900000000001</v>
      </c>
      <c r="E984">
        <f t="shared" si="462"/>
        <v>1.2725449999999998</v>
      </c>
      <c r="F984" t="str">
        <f t="shared" si="463"/>
        <v>slow</v>
      </c>
      <c r="G984" t="str">
        <f t="shared" si="474"/>
        <v>cont</v>
      </c>
      <c r="H984" s="1">
        <v>1.3499000000000001</v>
      </c>
      <c r="I984" t="str">
        <f t="shared" si="451"/>
        <v>down</v>
      </c>
      <c r="J984">
        <f t="shared" si="457"/>
        <v>1.3388199999999997</v>
      </c>
      <c r="K984">
        <f t="shared" si="464"/>
        <v>1.3338599999999998</v>
      </c>
      <c r="L984" t="str">
        <f t="shared" si="465"/>
        <v>fast</v>
      </c>
      <c r="M984" t="str">
        <f t="shared" si="475"/>
        <v>cont</v>
      </c>
      <c r="N984" s="1">
        <v>1.2758</v>
      </c>
      <c r="O984" t="str">
        <f t="shared" si="452"/>
        <v>down</v>
      </c>
      <c r="P984">
        <f t="shared" si="458"/>
        <v>1.25865</v>
      </c>
      <c r="Q984">
        <f t="shared" si="466"/>
        <v>1.2504249999999999</v>
      </c>
      <c r="R984" t="str">
        <f t="shared" si="467"/>
        <v>fast</v>
      </c>
      <c r="S984" t="str">
        <f t="shared" si="476"/>
        <v>cont</v>
      </c>
      <c r="T984" s="1">
        <v>109.67</v>
      </c>
      <c r="U984" t="str">
        <f t="shared" si="453"/>
        <v>down</v>
      </c>
      <c r="V984">
        <f t="shared" si="459"/>
        <v>108.53900000000002</v>
      </c>
      <c r="W984">
        <f t="shared" si="468"/>
        <v>107.17749999999998</v>
      </c>
      <c r="X984" t="str">
        <f t="shared" si="469"/>
        <v>fast</v>
      </c>
      <c r="Y984" t="str">
        <f t="shared" si="477"/>
        <v>cont</v>
      </c>
      <c r="Z984" s="1">
        <v>0.77459999999999996</v>
      </c>
      <c r="AA984" t="str">
        <f t="shared" si="454"/>
        <v>up</v>
      </c>
      <c r="AB984">
        <f t="shared" si="460"/>
        <v>0.78422000000000003</v>
      </c>
      <c r="AC984">
        <f t="shared" si="470"/>
        <v>0.78334499999999996</v>
      </c>
      <c r="AD984" t="str">
        <f t="shared" si="471"/>
        <v>fast</v>
      </c>
      <c r="AE984" t="str">
        <f t="shared" si="478"/>
        <v>cont</v>
      </c>
      <c r="AF984" s="1">
        <v>1.8686</v>
      </c>
      <c r="AG984" t="str">
        <f t="shared" si="455"/>
        <v>up</v>
      </c>
      <c r="AH984">
        <f t="shared" si="461"/>
        <v>1.88862</v>
      </c>
      <c r="AI984">
        <f t="shared" si="472"/>
        <v>1.8811849999999999</v>
      </c>
      <c r="AJ984" t="str">
        <f t="shared" si="473"/>
        <v>fast</v>
      </c>
      <c r="AK984" t="str">
        <f t="shared" si="479"/>
        <v>cont</v>
      </c>
    </row>
    <row r="985" spans="1:37">
      <c r="A985">
        <v>20040229</v>
      </c>
      <c r="B985" s="1">
        <v>1.2532000000000001</v>
      </c>
      <c r="C985" t="str">
        <f t="shared" si="450"/>
        <v>up</v>
      </c>
      <c r="D985">
        <f t="shared" si="456"/>
        <v>1.2652600000000001</v>
      </c>
      <c r="E985">
        <f t="shared" si="462"/>
        <v>1.2720299999999998</v>
      </c>
      <c r="F985" t="str">
        <f t="shared" si="463"/>
        <v>slow</v>
      </c>
      <c r="G985" t="str">
        <f t="shared" si="474"/>
        <v>cont</v>
      </c>
      <c r="H985" s="1">
        <v>1.337</v>
      </c>
      <c r="I985" t="str">
        <f t="shared" si="451"/>
        <v>up</v>
      </c>
      <c r="J985">
        <f t="shared" si="457"/>
        <v>1.3408000000000002</v>
      </c>
      <c r="K985">
        <f t="shared" si="464"/>
        <v>1.3337299999999999</v>
      </c>
      <c r="L985" t="str">
        <f t="shared" si="465"/>
        <v>fast</v>
      </c>
      <c r="M985" t="str">
        <f t="shared" si="475"/>
        <v>cont</v>
      </c>
      <c r="N985" s="1">
        <v>1.2625</v>
      </c>
      <c r="O985" t="str">
        <f t="shared" si="452"/>
        <v>up</v>
      </c>
      <c r="P985">
        <f t="shared" si="458"/>
        <v>1.26146</v>
      </c>
      <c r="Q985">
        <f t="shared" si="466"/>
        <v>1.2509649999999999</v>
      </c>
      <c r="R985" t="str">
        <f t="shared" si="467"/>
        <v>fast</v>
      </c>
      <c r="S985" t="str">
        <f t="shared" si="476"/>
        <v>cont</v>
      </c>
      <c r="T985" s="1">
        <v>109.11</v>
      </c>
      <c r="U985" t="str">
        <f t="shared" si="453"/>
        <v>up</v>
      </c>
      <c r="V985">
        <f t="shared" si="459"/>
        <v>108.851</v>
      </c>
      <c r="W985">
        <f t="shared" si="468"/>
        <v>107.33249999999998</v>
      </c>
      <c r="X985" t="str">
        <f t="shared" si="469"/>
        <v>fast</v>
      </c>
      <c r="Y985" t="str">
        <f t="shared" si="477"/>
        <v>cont</v>
      </c>
      <c r="Z985" s="1">
        <v>0.77470000000000006</v>
      </c>
      <c r="AA985" t="str">
        <f t="shared" si="454"/>
        <v>up</v>
      </c>
      <c r="AB985">
        <f t="shared" si="460"/>
        <v>0.78184000000000009</v>
      </c>
      <c r="AC985">
        <f t="shared" si="470"/>
        <v>0.78372999999999982</v>
      </c>
      <c r="AD985" t="str">
        <f t="shared" si="471"/>
        <v>slow</v>
      </c>
      <c r="AE985" t="str">
        <f t="shared" si="478"/>
        <v>cross</v>
      </c>
      <c r="AF985" s="1">
        <v>1.8741000000000001</v>
      </c>
      <c r="AG985" t="str">
        <f t="shared" si="455"/>
        <v>up</v>
      </c>
      <c r="AH985">
        <f t="shared" si="461"/>
        <v>1.8852199999999997</v>
      </c>
      <c r="AI985">
        <f t="shared" si="472"/>
        <v>1.8827749999999999</v>
      </c>
      <c r="AJ985" t="str">
        <f t="shared" si="473"/>
        <v>fast</v>
      </c>
      <c r="AK985" t="str">
        <f t="shared" si="479"/>
        <v>cont</v>
      </c>
    </row>
    <row r="986" spans="1:37">
      <c r="A986">
        <v>20040301</v>
      </c>
      <c r="B986" s="1">
        <v>1.2539</v>
      </c>
      <c r="C986" t="str">
        <f t="shared" si="450"/>
        <v>down</v>
      </c>
      <c r="D986">
        <f t="shared" si="456"/>
        <v>1.26139</v>
      </c>
      <c r="E986">
        <f t="shared" si="462"/>
        <v>1.271115</v>
      </c>
      <c r="F986" t="str">
        <f t="shared" si="463"/>
        <v>slow</v>
      </c>
      <c r="G986" t="str">
        <f t="shared" si="474"/>
        <v>cont</v>
      </c>
      <c r="H986" s="1">
        <v>1.3404</v>
      </c>
      <c r="I986" t="str">
        <f t="shared" si="451"/>
        <v>up</v>
      </c>
      <c r="J986">
        <f t="shared" si="457"/>
        <v>1.34215</v>
      </c>
      <c r="K986">
        <f t="shared" si="464"/>
        <v>1.3337099999999997</v>
      </c>
      <c r="L986" t="str">
        <f t="shared" si="465"/>
        <v>fast</v>
      </c>
      <c r="M986" t="str">
        <f t="shared" si="475"/>
        <v>cont</v>
      </c>
      <c r="N986" s="1">
        <v>1.2703</v>
      </c>
      <c r="O986" t="str">
        <f t="shared" si="452"/>
        <v>up</v>
      </c>
      <c r="P986">
        <f t="shared" si="458"/>
        <v>1.2640899999999999</v>
      </c>
      <c r="Q986">
        <f t="shared" si="466"/>
        <v>1.2517449999999999</v>
      </c>
      <c r="R986" t="str">
        <f t="shared" si="467"/>
        <v>fast</v>
      </c>
      <c r="S986" t="str">
        <f t="shared" si="476"/>
        <v>cont</v>
      </c>
      <c r="T986" s="1">
        <v>109.4</v>
      </c>
      <c r="U986" t="str">
        <f t="shared" si="453"/>
        <v>up</v>
      </c>
      <c r="V986">
        <f t="shared" si="459"/>
        <v>109.08100000000002</v>
      </c>
      <c r="W986">
        <f t="shared" si="468"/>
        <v>107.4645</v>
      </c>
      <c r="X986" t="str">
        <f t="shared" si="469"/>
        <v>fast</v>
      </c>
      <c r="Y986" t="str">
        <f t="shared" si="477"/>
        <v>cont</v>
      </c>
      <c r="Z986" s="1">
        <v>0.77700000000000002</v>
      </c>
      <c r="AA986" t="str">
        <f t="shared" si="454"/>
        <v>down</v>
      </c>
      <c r="AB986">
        <f t="shared" si="460"/>
        <v>0.7795200000000001</v>
      </c>
      <c r="AC986">
        <f t="shared" si="470"/>
        <v>0.78404499999999966</v>
      </c>
      <c r="AD986" t="str">
        <f t="shared" si="471"/>
        <v>slow</v>
      </c>
      <c r="AE986" t="str">
        <f t="shared" si="478"/>
        <v>cont</v>
      </c>
      <c r="AF986" s="1">
        <v>1.8747</v>
      </c>
      <c r="AG986" t="str">
        <f t="shared" si="455"/>
        <v>down</v>
      </c>
      <c r="AH986">
        <f t="shared" si="461"/>
        <v>1.8813</v>
      </c>
      <c r="AI986">
        <f t="shared" si="472"/>
        <v>1.8839349999999999</v>
      </c>
      <c r="AJ986" t="str">
        <f t="shared" si="473"/>
        <v>slow</v>
      </c>
      <c r="AK986" t="str">
        <f t="shared" si="479"/>
        <v>cross</v>
      </c>
    </row>
    <row r="987" spans="1:37">
      <c r="A987">
        <v>20040302</v>
      </c>
      <c r="B987" s="1">
        <v>1.2447999999999999</v>
      </c>
      <c r="C987" t="str">
        <f t="shared" si="450"/>
        <v>down</v>
      </c>
      <c r="D987">
        <f t="shared" si="456"/>
        <v>1.2582200000000001</v>
      </c>
      <c r="E987">
        <f t="shared" si="462"/>
        <v>1.2701249999999999</v>
      </c>
      <c r="F987" t="str">
        <f t="shared" si="463"/>
        <v>slow</v>
      </c>
      <c r="G987" t="str">
        <f t="shared" si="474"/>
        <v>cont</v>
      </c>
      <c r="H987" s="1">
        <v>1.3452999999999999</v>
      </c>
      <c r="I987" t="str">
        <f t="shared" si="451"/>
        <v>up</v>
      </c>
      <c r="J987">
        <f t="shared" si="457"/>
        <v>1.3432200000000001</v>
      </c>
      <c r="K987">
        <f t="shared" si="464"/>
        <v>1.3345099999999999</v>
      </c>
      <c r="L987" t="str">
        <f t="shared" si="465"/>
        <v>fast</v>
      </c>
      <c r="M987" t="str">
        <f t="shared" si="475"/>
        <v>cont</v>
      </c>
      <c r="N987" s="1">
        <v>1.2985</v>
      </c>
      <c r="O987" t="str">
        <f t="shared" si="452"/>
        <v>up</v>
      </c>
      <c r="P987">
        <f t="shared" si="458"/>
        <v>1.2693100000000002</v>
      </c>
      <c r="Q987">
        <f t="shared" si="466"/>
        <v>1.25451</v>
      </c>
      <c r="R987" t="str">
        <f t="shared" si="467"/>
        <v>fast</v>
      </c>
      <c r="S987" t="str">
        <f t="shared" si="476"/>
        <v>cont</v>
      </c>
      <c r="T987" s="1">
        <v>110.39</v>
      </c>
      <c r="U987" t="str">
        <f t="shared" si="453"/>
        <v>up</v>
      </c>
      <c r="V987">
        <f t="shared" si="459"/>
        <v>109.378</v>
      </c>
      <c r="W987">
        <f t="shared" si="468"/>
        <v>107.6905</v>
      </c>
      <c r="X987" t="str">
        <f t="shared" si="469"/>
        <v>fast</v>
      </c>
      <c r="Y987" t="str">
        <f t="shared" si="477"/>
        <v>cont</v>
      </c>
      <c r="Z987" s="1">
        <v>0.77410000000000001</v>
      </c>
      <c r="AA987" t="str">
        <f t="shared" si="454"/>
        <v>down</v>
      </c>
      <c r="AB987">
        <f t="shared" si="460"/>
        <v>0.77761000000000002</v>
      </c>
      <c r="AC987">
        <f t="shared" si="470"/>
        <v>0.78440999999999972</v>
      </c>
      <c r="AD987" t="str">
        <f t="shared" si="471"/>
        <v>slow</v>
      </c>
      <c r="AE987" t="str">
        <f t="shared" si="478"/>
        <v>cont</v>
      </c>
      <c r="AF987" s="1">
        <v>1.8688</v>
      </c>
      <c r="AG987" t="str">
        <f t="shared" si="455"/>
        <v>down</v>
      </c>
      <c r="AH987">
        <f t="shared" si="461"/>
        <v>1.8782399999999999</v>
      </c>
      <c r="AI987">
        <f t="shared" si="472"/>
        <v>1.8851499999999999</v>
      </c>
      <c r="AJ987" t="str">
        <f t="shared" si="473"/>
        <v>slow</v>
      </c>
      <c r="AK987" t="str">
        <f t="shared" si="479"/>
        <v>cont</v>
      </c>
    </row>
    <row r="988" spans="1:37">
      <c r="A988">
        <v>20040303</v>
      </c>
      <c r="B988" s="1">
        <v>1.2215</v>
      </c>
      <c r="C988" t="str">
        <f t="shared" si="450"/>
        <v>up</v>
      </c>
      <c r="D988">
        <f t="shared" si="456"/>
        <v>1.25278</v>
      </c>
      <c r="E988">
        <f t="shared" si="462"/>
        <v>1.2674049999999999</v>
      </c>
      <c r="F988" t="str">
        <f t="shared" si="463"/>
        <v>slow</v>
      </c>
      <c r="G988" t="str">
        <f t="shared" si="474"/>
        <v>cont</v>
      </c>
      <c r="H988" s="1">
        <v>1.3585</v>
      </c>
      <c r="I988" t="str">
        <f t="shared" si="451"/>
        <v>down</v>
      </c>
      <c r="J988">
        <f t="shared" si="457"/>
        <v>1.34398</v>
      </c>
      <c r="K988">
        <f t="shared" si="464"/>
        <v>1.3358949999999996</v>
      </c>
      <c r="L988" t="str">
        <f t="shared" si="465"/>
        <v>fast</v>
      </c>
      <c r="M988" t="str">
        <f t="shared" si="475"/>
        <v>cont</v>
      </c>
      <c r="N988" s="1">
        <v>1.3072999999999999</v>
      </c>
      <c r="O988" t="str">
        <f t="shared" si="452"/>
        <v>down</v>
      </c>
      <c r="P988">
        <f t="shared" si="458"/>
        <v>1.2736100000000001</v>
      </c>
      <c r="Q988">
        <f t="shared" si="466"/>
        <v>1.2579100000000001</v>
      </c>
      <c r="R988" t="str">
        <f t="shared" si="467"/>
        <v>fast</v>
      </c>
      <c r="S988" t="str">
        <f t="shared" si="476"/>
        <v>cont</v>
      </c>
      <c r="T988" s="1">
        <v>110.47</v>
      </c>
      <c r="U988" t="str">
        <f t="shared" si="453"/>
        <v>up</v>
      </c>
      <c r="V988">
        <f t="shared" si="459"/>
        <v>109.495</v>
      </c>
      <c r="W988">
        <f t="shared" si="468"/>
        <v>107.92</v>
      </c>
      <c r="X988" t="str">
        <f t="shared" si="469"/>
        <v>fast</v>
      </c>
      <c r="Y988" t="str">
        <f t="shared" si="477"/>
        <v>cont</v>
      </c>
      <c r="Z988" s="1">
        <v>0.76019999999999999</v>
      </c>
      <c r="AA988" t="str">
        <f t="shared" si="454"/>
        <v>down</v>
      </c>
      <c r="AB988">
        <f t="shared" si="460"/>
        <v>0.77433999999999992</v>
      </c>
      <c r="AC988">
        <f t="shared" si="470"/>
        <v>0.78350999999999982</v>
      </c>
      <c r="AD988" t="str">
        <f t="shared" si="471"/>
        <v>slow</v>
      </c>
      <c r="AE988" t="str">
        <f t="shared" si="478"/>
        <v>cont</v>
      </c>
      <c r="AF988" s="1">
        <v>1.84</v>
      </c>
      <c r="AG988" t="str">
        <f t="shared" si="455"/>
        <v>down</v>
      </c>
      <c r="AH988">
        <f t="shared" si="461"/>
        <v>1.8722800000000004</v>
      </c>
      <c r="AI988">
        <f t="shared" si="472"/>
        <v>1.8840150000000002</v>
      </c>
      <c r="AJ988" t="str">
        <f t="shared" si="473"/>
        <v>slow</v>
      </c>
      <c r="AK988" t="str">
        <f t="shared" si="479"/>
        <v>cont</v>
      </c>
    </row>
    <row r="989" spans="1:37">
      <c r="A989">
        <v>20040304</v>
      </c>
      <c r="B989" s="1">
        <v>1.2238</v>
      </c>
      <c r="C989" t="str">
        <f t="shared" si="450"/>
        <v>up</v>
      </c>
      <c r="D989">
        <f t="shared" si="456"/>
        <v>1.2499800000000001</v>
      </c>
      <c r="E989">
        <f t="shared" si="462"/>
        <v>1.2646649999999999</v>
      </c>
      <c r="F989" t="str">
        <f t="shared" si="463"/>
        <v>slow</v>
      </c>
      <c r="G989" t="str">
        <f t="shared" si="474"/>
        <v>cont</v>
      </c>
      <c r="H989" s="1">
        <v>1.3427</v>
      </c>
      <c r="I989" t="str">
        <f t="shared" si="451"/>
        <v>down</v>
      </c>
      <c r="J989">
        <f t="shared" si="457"/>
        <v>1.3445300000000002</v>
      </c>
      <c r="K989">
        <f t="shared" si="464"/>
        <v>1.3363849999999995</v>
      </c>
      <c r="L989" t="str">
        <f t="shared" si="465"/>
        <v>fast</v>
      </c>
      <c r="M989" t="str">
        <f t="shared" si="475"/>
        <v>cont</v>
      </c>
      <c r="N989" s="1">
        <v>1.3008999999999999</v>
      </c>
      <c r="O989" t="str">
        <f t="shared" si="452"/>
        <v>down</v>
      </c>
      <c r="P989">
        <f t="shared" si="458"/>
        <v>1.2775000000000003</v>
      </c>
      <c r="Q989">
        <f t="shared" si="466"/>
        <v>1.2610300000000001</v>
      </c>
      <c r="R989" t="str">
        <f t="shared" si="467"/>
        <v>fast</v>
      </c>
      <c r="S989" t="str">
        <f t="shared" si="476"/>
        <v>cont</v>
      </c>
      <c r="T989" s="1">
        <v>111.25</v>
      </c>
      <c r="U989" t="str">
        <f t="shared" si="453"/>
        <v>up</v>
      </c>
      <c r="V989">
        <f t="shared" si="459"/>
        <v>109.72799999999999</v>
      </c>
      <c r="W989">
        <f t="shared" si="468"/>
        <v>108.1895</v>
      </c>
      <c r="X989" t="str">
        <f t="shared" si="469"/>
        <v>fast</v>
      </c>
      <c r="Y989" t="str">
        <f t="shared" si="477"/>
        <v>cont</v>
      </c>
      <c r="Z989" s="1">
        <v>0.75560000000000005</v>
      </c>
      <c r="AA989" t="str">
        <f t="shared" si="454"/>
        <v>up</v>
      </c>
      <c r="AB989">
        <f t="shared" si="460"/>
        <v>0.77283000000000002</v>
      </c>
      <c r="AC989">
        <f t="shared" si="470"/>
        <v>0.78211499999999989</v>
      </c>
      <c r="AD989" t="str">
        <f t="shared" si="471"/>
        <v>slow</v>
      </c>
      <c r="AE989" t="str">
        <f t="shared" si="478"/>
        <v>cont</v>
      </c>
      <c r="AF989" s="1">
        <v>1.8371999999999999</v>
      </c>
      <c r="AG989" t="str">
        <f t="shared" si="455"/>
        <v>up</v>
      </c>
      <c r="AH989">
        <f t="shared" si="461"/>
        <v>1.8699100000000002</v>
      </c>
      <c r="AI989">
        <f t="shared" si="472"/>
        <v>1.8822150000000004</v>
      </c>
      <c r="AJ989" t="str">
        <f t="shared" si="473"/>
        <v>slow</v>
      </c>
      <c r="AK989" t="str">
        <f t="shared" si="479"/>
        <v>cont</v>
      </c>
    </row>
    <row r="990" spans="1:37">
      <c r="A990">
        <v>20040305</v>
      </c>
      <c r="B990" s="1">
        <v>1.2428999999999999</v>
      </c>
      <c r="C990" t="str">
        <f t="shared" si="450"/>
        <v>down</v>
      </c>
      <c r="D990">
        <f t="shared" si="456"/>
        <v>1.2483400000000002</v>
      </c>
      <c r="E990">
        <f t="shared" si="462"/>
        <v>1.2625899999999999</v>
      </c>
      <c r="F990" t="str">
        <f t="shared" si="463"/>
        <v>slow</v>
      </c>
      <c r="G990" t="str">
        <f t="shared" si="474"/>
        <v>cont</v>
      </c>
      <c r="H990" s="1">
        <v>1.3362000000000001</v>
      </c>
      <c r="I990" t="str">
        <f t="shared" si="451"/>
        <v>down</v>
      </c>
      <c r="J990">
        <f t="shared" si="457"/>
        <v>1.34382</v>
      </c>
      <c r="K990">
        <f t="shared" si="464"/>
        <v>1.3364899999999997</v>
      </c>
      <c r="L990" t="str">
        <f t="shared" si="465"/>
        <v>fast</v>
      </c>
      <c r="M990" t="str">
        <f t="shared" si="475"/>
        <v>cont</v>
      </c>
      <c r="N990" s="1">
        <v>1.2961</v>
      </c>
      <c r="O990" t="str">
        <f t="shared" si="452"/>
        <v>down</v>
      </c>
      <c r="P990">
        <f t="shared" si="458"/>
        <v>1.2804500000000001</v>
      </c>
      <c r="Q990">
        <f t="shared" si="466"/>
        <v>1.26369</v>
      </c>
      <c r="R990" t="str">
        <f t="shared" si="467"/>
        <v>fast</v>
      </c>
      <c r="S990" t="str">
        <f t="shared" si="476"/>
        <v>cont</v>
      </c>
      <c r="T990" s="1">
        <v>112.26</v>
      </c>
      <c r="U990" t="str">
        <f t="shared" si="453"/>
        <v>down</v>
      </c>
      <c r="V990">
        <f t="shared" si="459"/>
        <v>110.018</v>
      </c>
      <c r="W990">
        <f t="shared" si="468"/>
        <v>108.51849999999999</v>
      </c>
      <c r="X990" t="str">
        <f t="shared" si="469"/>
        <v>fast</v>
      </c>
      <c r="Y990" t="str">
        <f t="shared" si="477"/>
        <v>cont</v>
      </c>
      <c r="Z990" s="1">
        <v>0.76239999999999997</v>
      </c>
      <c r="AA990" t="str">
        <f t="shared" si="454"/>
        <v>down</v>
      </c>
      <c r="AB990">
        <f t="shared" si="460"/>
        <v>0.77154000000000011</v>
      </c>
      <c r="AC990">
        <f t="shared" si="470"/>
        <v>0.78075999999999979</v>
      </c>
      <c r="AD990" t="str">
        <f t="shared" si="471"/>
        <v>slow</v>
      </c>
      <c r="AE990" t="str">
        <f t="shared" si="478"/>
        <v>cont</v>
      </c>
      <c r="AF990" s="1">
        <v>1.8493999999999999</v>
      </c>
      <c r="AG990" t="str">
        <f t="shared" si="455"/>
        <v>down</v>
      </c>
      <c r="AH990">
        <f t="shared" si="461"/>
        <v>1.86781</v>
      </c>
      <c r="AI990">
        <f t="shared" si="472"/>
        <v>1.8800000000000003</v>
      </c>
      <c r="AJ990" t="str">
        <f t="shared" si="473"/>
        <v>slow</v>
      </c>
      <c r="AK990" t="str">
        <f t="shared" si="479"/>
        <v>cont</v>
      </c>
    </row>
    <row r="991" spans="1:37">
      <c r="A991">
        <v>20040307</v>
      </c>
      <c r="B991" s="1">
        <v>1.2377</v>
      </c>
      <c r="C991" t="str">
        <f t="shared" si="450"/>
        <v>up</v>
      </c>
      <c r="D991">
        <f t="shared" si="456"/>
        <v>1.2450100000000002</v>
      </c>
      <c r="E991">
        <f t="shared" si="462"/>
        <v>1.2602600000000002</v>
      </c>
      <c r="F991" t="str">
        <f t="shared" si="463"/>
        <v>slow</v>
      </c>
      <c r="G991" t="str">
        <f t="shared" si="474"/>
        <v>cont</v>
      </c>
      <c r="H991" s="1">
        <v>1.3220000000000001</v>
      </c>
      <c r="I991" t="str">
        <f t="shared" si="451"/>
        <v>up</v>
      </c>
      <c r="J991">
        <f t="shared" si="457"/>
        <v>1.34206</v>
      </c>
      <c r="K991">
        <f t="shared" si="464"/>
        <v>1.3365049999999996</v>
      </c>
      <c r="L991" t="str">
        <f t="shared" si="465"/>
        <v>fast</v>
      </c>
      <c r="M991" t="str">
        <f t="shared" si="475"/>
        <v>cont</v>
      </c>
      <c r="N991" s="1">
        <v>1.2773000000000001</v>
      </c>
      <c r="O991" t="str">
        <f t="shared" si="452"/>
        <v>up</v>
      </c>
      <c r="P991">
        <f t="shared" si="458"/>
        <v>1.2822</v>
      </c>
      <c r="Q991">
        <f t="shared" si="466"/>
        <v>1.2659149999999999</v>
      </c>
      <c r="R991" t="str">
        <f t="shared" si="467"/>
        <v>fast</v>
      </c>
      <c r="S991" t="str">
        <f t="shared" si="476"/>
        <v>cont</v>
      </c>
      <c r="T991" s="1">
        <v>112.2</v>
      </c>
      <c r="U991" t="str">
        <f t="shared" si="453"/>
        <v>up</v>
      </c>
      <c r="V991">
        <f t="shared" si="459"/>
        <v>110.36600000000001</v>
      </c>
      <c r="W991">
        <f t="shared" si="468"/>
        <v>108.852</v>
      </c>
      <c r="X991" t="str">
        <f t="shared" si="469"/>
        <v>fast</v>
      </c>
      <c r="Y991" t="str">
        <f t="shared" si="477"/>
        <v>cont</v>
      </c>
      <c r="Z991" s="1">
        <v>0.75860000000000005</v>
      </c>
      <c r="AA991" t="str">
        <f t="shared" si="454"/>
        <v>up</v>
      </c>
      <c r="AB991">
        <f t="shared" si="460"/>
        <v>0.76926000000000017</v>
      </c>
      <c r="AC991">
        <f t="shared" si="470"/>
        <v>0.77915499999999971</v>
      </c>
      <c r="AD991" t="str">
        <f t="shared" si="471"/>
        <v>slow</v>
      </c>
      <c r="AE991" t="str">
        <f t="shared" si="478"/>
        <v>cont</v>
      </c>
      <c r="AF991" s="1">
        <v>1.8478000000000001</v>
      </c>
      <c r="AG991" t="str">
        <f t="shared" si="455"/>
        <v>up</v>
      </c>
      <c r="AH991">
        <f t="shared" si="461"/>
        <v>1.86324</v>
      </c>
      <c r="AI991">
        <f t="shared" si="472"/>
        <v>1.8776450000000005</v>
      </c>
      <c r="AJ991" t="str">
        <f t="shared" si="473"/>
        <v>slow</v>
      </c>
      <c r="AK991" t="str">
        <f t="shared" si="479"/>
        <v>cont</v>
      </c>
    </row>
    <row r="992" spans="1:37">
      <c r="A992">
        <v>20040308</v>
      </c>
      <c r="B992" s="1">
        <v>1.2423</v>
      </c>
      <c r="C992" t="str">
        <f t="shared" si="450"/>
        <v>up</v>
      </c>
      <c r="D992">
        <f t="shared" si="456"/>
        <v>1.2422</v>
      </c>
      <c r="E992">
        <f t="shared" si="462"/>
        <v>1.257925</v>
      </c>
      <c r="F992" t="str">
        <f t="shared" si="463"/>
        <v>slow</v>
      </c>
      <c r="G992" t="str">
        <f t="shared" si="474"/>
        <v>cont</v>
      </c>
      <c r="H992" s="1">
        <v>1.327</v>
      </c>
      <c r="I992" t="str">
        <f t="shared" si="451"/>
        <v>down</v>
      </c>
      <c r="J992">
        <f t="shared" si="457"/>
        <v>1.3407300000000002</v>
      </c>
      <c r="K992">
        <f t="shared" si="464"/>
        <v>1.336695</v>
      </c>
      <c r="L992" t="str">
        <f t="shared" si="465"/>
        <v>fast</v>
      </c>
      <c r="M992" t="str">
        <f t="shared" si="475"/>
        <v>cont</v>
      </c>
      <c r="N992" s="1">
        <v>1.2809999999999999</v>
      </c>
      <c r="O992" t="str">
        <f t="shared" si="452"/>
        <v>up</v>
      </c>
      <c r="P992">
        <f t="shared" si="458"/>
        <v>1.28409</v>
      </c>
      <c r="Q992">
        <f t="shared" si="466"/>
        <v>1.26793</v>
      </c>
      <c r="R992" t="str">
        <f t="shared" si="467"/>
        <v>fast</v>
      </c>
      <c r="S992" t="str">
        <f t="shared" si="476"/>
        <v>cont</v>
      </c>
      <c r="T992" s="1">
        <v>112.31</v>
      </c>
      <c r="U992" t="str">
        <f t="shared" si="453"/>
        <v>down</v>
      </c>
      <c r="V992">
        <f t="shared" si="459"/>
        <v>110.68700000000001</v>
      </c>
      <c r="W992">
        <f t="shared" si="468"/>
        <v>109.18899999999999</v>
      </c>
      <c r="X992" t="str">
        <f t="shared" si="469"/>
        <v>fast</v>
      </c>
      <c r="Y992" t="str">
        <f t="shared" si="477"/>
        <v>cont</v>
      </c>
      <c r="Z992" s="1">
        <v>0.76049999999999995</v>
      </c>
      <c r="AA992" t="str">
        <f t="shared" si="454"/>
        <v>up</v>
      </c>
      <c r="AB992">
        <f t="shared" si="460"/>
        <v>0.76715999999999995</v>
      </c>
      <c r="AC992">
        <f t="shared" si="470"/>
        <v>0.77745999999999982</v>
      </c>
      <c r="AD992" t="str">
        <f t="shared" si="471"/>
        <v>slow</v>
      </c>
      <c r="AE992" t="str">
        <f t="shared" si="478"/>
        <v>cont</v>
      </c>
      <c r="AF992" s="1">
        <v>1.8544</v>
      </c>
      <c r="AG992" t="str">
        <f t="shared" si="455"/>
        <v>up</v>
      </c>
      <c r="AH992">
        <f t="shared" si="461"/>
        <v>1.8592500000000001</v>
      </c>
      <c r="AI992">
        <f t="shared" si="472"/>
        <v>1.875435</v>
      </c>
      <c r="AJ992" t="str">
        <f t="shared" si="473"/>
        <v>slow</v>
      </c>
      <c r="AK992" t="str">
        <f t="shared" si="479"/>
        <v>cont</v>
      </c>
    </row>
    <row r="993" spans="1:37">
      <c r="A993">
        <v>20040309</v>
      </c>
      <c r="B993" s="1">
        <v>1.2456</v>
      </c>
      <c r="C993" t="str">
        <f t="shared" si="450"/>
        <v>down</v>
      </c>
      <c r="D993">
        <f t="shared" si="456"/>
        <v>1.2416199999999999</v>
      </c>
      <c r="E993">
        <f t="shared" si="462"/>
        <v>1.2565600000000001</v>
      </c>
      <c r="F993" t="str">
        <f t="shared" si="463"/>
        <v>slow</v>
      </c>
      <c r="G993" t="str">
        <f t="shared" si="474"/>
        <v>cont</v>
      </c>
      <c r="H993" s="1">
        <v>1.3264</v>
      </c>
      <c r="I993" t="str">
        <f t="shared" si="451"/>
        <v>up</v>
      </c>
      <c r="J993">
        <f t="shared" si="457"/>
        <v>1.3385399999999998</v>
      </c>
      <c r="K993">
        <f t="shared" si="464"/>
        <v>1.3371549999999999</v>
      </c>
      <c r="L993" t="str">
        <f t="shared" si="465"/>
        <v>fast</v>
      </c>
      <c r="M993" t="str">
        <f t="shared" si="475"/>
        <v>cont</v>
      </c>
      <c r="N993" s="1">
        <v>1.2856000000000001</v>
      </c>
      <c r="O993" t="str">
        <f t="shared" si="452"/>
        <v>up</v>
      </c>
      <c r="P993">
        <f t="shared" si="458"/>
        <v>1.2855300000000001</v>
      </c>
      <c r="Q993">
        <f t="shared" si="466"/>
        <v>1.2702699999999998</v>
      </c>
      <c r="R993" t="str">
        <f t="shared" si="467"/>
        <v>fast</v>
      </c>
      <c r="S993" t="str">
        <f t="shared" si="476"/>
        <v>cont</v>
      </c>
      <c r="T993" s="1">
        <v>111.59</v>
      </c>
      <c r="U993" t="str">
        <f t="shared" si="453"/>
        <v>down</v>
      </c>
      <c r="V993">
        <f t="shared" si="459"/>
        <v>110.86499999999998</v>
      </c>
      <c r="W993">
        <f t="shared" si="468"/>
        <v>109.49350000000001</v>
      </c>
      <c r="X993" t="str">
        <f t="shared" si="469"/>
        <v>fast</v>
      </c>
      <c r="Y993" t="str">
        <f t="shared" si="477"/>
        <v>cont</v>
      </c>
      <c r="Z993" s="1">
        <v>0.76559999999999995</v>
      </c>
      <c r="AA993" t="str">
        <f t="shared" si="454"/>
        <v>down</v>
      </c>
      <c r="AB993">
        <f t="shared" si="460"/>
        <v>0.76633000000000007</v>
      </c>
      <c r="AC993">
        <f t="shared" si="470"/>
        <v>0.77620499999999981</v>
      </c>
      <c r="AD993" t="str">
        <f t="shared" si="471"/>
        <v>slow</v>
      </c>
      <c r="AE993" t="str">
        <f t="shared" si="478"/>
        <v>cont</v>
      </c>
      <c r="AF993" s="1">
        <v>1.8585</v>
      </c>
      <c r="AG993" t="str">
        <f t="shared" si="455"/>
        <v>down</v>
      </c>
      <c r="AH993">
        <f t="shared" si="461"/>
        <v>1.8573499999999996</v>
      </c>
      <c r="AI993">
        <f t="shared" si="472"/>
        <v>1.8741299999999999</v>
      </c>
      <c r="AJ993" t="str">
        <f t="shared" si="473"/>
        <v>slow</v>
      </c>
      <c r="AK993" t="str">
        <f t="shared" si="479"/>
        <v>cont</v>
      </c>
    </row>
    <row r="994" spans="1:37">
      <c r="A994">
        <v>20040310</v>
      </c>
      <c r="B994" s="1">
        <v>1.2336</v>
      </c>
      <c r="C994" t="str">
        <f t="shared" si="450"/>
        <v>up</v>
      </c>
      <c r="D994">
        <f t="shared" si="456"/>
        <v>1.23993</v>
      </c>
      <c r="E994">
        <f t="shared" si="462"/>
        <v>1.2543099999999998</v>
      </c>
      <c r="F994" t="str">
        <f t="shared" si="463"/>
        <v>slow</v>
      </c>
      <c r="G994" t="str">
        <f t="shared" si="474"/>
        <v>cont</v>
      </c>
      <c r="H994" s="1">
        <v>1.3303</v>
      </c>
      <c r="I994" t="str">
        <f t="shared" si="451"/>
        <v>down</v>
      </c>
      <c r="J994">
        <f t="shared" si="457"/>
        <v>1.3365800000000001</v>
      </c>
      <c r="K994">
        <f t="shared" si="464"/>
        <v>1.3376999999999999</v>
      </c>
      <c r="L994" t="str">
        <f t="shared" si="465"/>
        <v>slow</v>
      </c>
      <c r="M994" t="str">
        <f t="shared" si="475"/>
        <v>cross</v>
      </c>
      <c r="N994" s="1">
        <v>1.2921</v>
      </c>
      <c r="O994" t="str">
        <f t="shared" si="452"/>
        <v>up</v>
      </c>
      <c r="P994">
        <f t="shared" si="458"/>
        <v>1.2871599999999999</v>
      </c>
      <c r="Q994">
        <f t="shared" si="466"/>
        <v>1.272905</v>
      </c>
      <c r="R994" t="str">
        <f t="shared" si="467"/>
        <v>fast</v>
      </c>
      <c r="S994" t="str">
        <f t="shared" si="476"/>
        <v>cont</v>
      </c>
      <c r="T994" s="1">
        <v>111.46</v>
      </c>
      <c r="U994" t="str">
        <f t="shared" si="453"/>
        <v>down</v>
      </c>
      <c r="V994">
        <f t="shared" si="459"/>
        <v>111.04400000000001</v>
      </c>
      <c r="W994">
        <f t="shared" si="468"/>
        <v>109.79150000000001</v>
      </c>
      <c r="X994" t="str">
        <f t="shared" si="469"/>
        <v>fast</v>
      </c>
      <c r="Y994" t="str">
        <f t="shared" si="477"/>
        <v>cont</v>
      </c>
      <c r="Z994" s="1">
        <v>0.75919999999999999</v>
      </c>
      <c r="AA994" t="str">
        <f t="shared" si="454"/>
        <v>down</v>
      </c>
      <c r="AB994">
        <f t="shared" si="460"/>
        <v>0.76479000000000008</v>
      </c>
      <c r="AC994">
        <f t="shared" si="470"/>
        <v>0.77450499999999978</v>
      </c>
      <c r="AD994" t="str">
        <f t="shared" si="471"/>
        <v>slow</v>
      </c>
      <c r="AE994" t="str">
        <f t="shared" si="478"/>
        <v>cont</v>
      </c>
      <c r="AF994" s="1">
        <v>1.8282</v>
      </c>
      <c r="AG994" t="str">
        <f t="shared" si="455"/>
        <v>down</v>
      </c>
      <c r="AH994">
        <f t="shared" si="461"/>
        <v>1.8533099999999998</v>
      </c>
      <c r="AI994">
        <f t="shared" si="472"/>
        <v>1.870965</v>
      </c>
      <c r="AJ994" t="str">
        <f t="shared" si="473"/>
        <v>slow</v>
      </c>
      <c r="AK994" t="str">
        <f t="shared" si="479"/>
        <v>cont</v>
      </c>
    </row>
    <row r="995" spans="1:37">
      <c r="A995">
        <v>20040311</v>
      </c>
      <c r="B995" s="1">
        <v>1.2384999999999999</v>
      </c>
      <c r="C995" t="str">
        <f t="shared" si="450"/>
        <v>down</v>
      </c>
      <c r="D995">
        <f t="shared" si="456"/>
        <v>1.2384600000000001</v>
      </c>
      <c r="E995">
        <f t="shared" si="462"/>
        <v>1.2518599999999998</v>
      </c>
      <c r="F995" t="str">
        <f t="shared" si="463"/>
        <v>slow</v>
      </c>
      <c r="G995" t="str">
        <f t="shared" si="474"/>
        <v>cont</v>
      </c>
      <c r="H995" s="1">
        <v>1.3295999999999999</v>
      </c>
      <c r="I995" t="str">
        <f t="shared" si="451"/>
        <v>up</v>
      </c>
      <c r="J995">
        <f t="shared" si="457"/>
        <v>1.3358399999999997</v>
      </c>
      <c r="K995">
        <f t="shared" si="464"/>
        <v>1.3383200000000002</v>
      </c>
      <c r="L995" t="str">
        <f t="shared" si="465"/>
        <v>slow</v>
      </c>
      <c r="M995" t="str">
        <f t="shared" si="475"/>
        <v>cont</v>
      </c>
      <c r="N995" s="1">
        <v>1.2922</v>
      </c>
      <c r="O995" t="str">
        <f t="shared" si="452"/>
        <v>down</v>
      </c>
      <c r="P995">
        <f t="shared" si="458"/>
        <v>1.29013</v>
      </c>
      <c r="Q995">
        <f t="shared" si="466"/>
        <v>1.275795</v>
      </c>
      <c r="R995" t="str">
        <f t="shared" si="467"/>
        <v>fast</v>
      </c>
      <c r="S995" t="str">
        <f t="shared" si="476"/>
        <v>cont</v>
      </c>
      <c r="T995" s="1">
        <v>111.04</v>
      </c>
      <c r="U995" t="str">
        <f t="shared" si="453"/>
        <v>up</v>
      </c>
      <c r="V995">
        <f t="shared" si="459"/>
        <v>111.23700000000001</v>
      </c>
      <c r="W995">
        <f t="shared" si="468"/>
        <v>110.04400000000001</v>
      </c>
      <c r="X995" t="str">
        <f t="shared" si="469"/>
        <v>fast</v>
      </c>
      <c r="Y995" t="str">
        <f t="shared" si="477"/>
        <v>cont</v>
      </c>
      <c r="Z995" s="1">
        <v>0.74980000000000002</v>
      </c>
      <c r="AA995" t="str">
        <f t="shared" si="454"/>
        <v>down</v>
      </c>
      <c r="AB995">
        <f t="shared" si="460"/>
        <v>0.76229999999999998</v>
      </c>
      <c r="AC995">
        <f t="shared" si="470"/>
        <v>0.77207000000000003</v>
      </c>
      <c r="AD995" t="str">
        <f t="shared" si="471"/>
        <v>slow</v>
      </c>
      <c r="AE995" t="str">
        <f t="shared" si="478"/>
        <v>cont</v>
      </c>
      <c r="AF995" s="1">
        <v>1.8150999999999999</v>
      </c>
      <c r="AG995" t="str">
        <f t="shared" si="455"/>
        <v>down</v>
      </c>
      <c r="AH995">
        <f t="shared" si="461"/>
        <v>1.84741</v>
      </c>
      <c r="AI995">
        <f t="shared" si="472"/>
        <v>1.8663149999999997</v>
      </c>
      <c r="AJ995" t="str">
        <f t="shared" si="473"/>
        <v>slow</v>
      </c>
      <c r="AK995" t="str">
        <f t="shared" si="479"/>
        <v>cont</v>
      </c>
    </row>
    <row r="996" spans="1:37">
      <c r="A996">
        <v>20040312</v>
      </c>
      <c r="B996" s="1">
        <v>1.2352000000000001</v>
      </c>
      <c r="C996" t="str">
        <f t="shared" si="450"/>
        <v>down</v>
      </c>
      <c r="D996">
        <f t="shared" si="456"/>
        <v>1.2365900000000001</v>
      </c>
      <c r="E996">
        <f t="shared" si="462"/>
        <v>1.2489899999999996</v>
      </c>
      <c r="F996" t="str">
        <f t="shared" si="463"/>
        <v>slow</v>
      </c>
      <c r="G996" t="str">
        <f t="shared" si="474"/>
        <v>cont</v>
      </c>
      <c r="H996" s="1">
        <v>1.3385</v>
      </c>
      <c r="I996" t="str">
        <f t="shared" si="451"/>
        <v>down</v>
      </c>
      <c r="J996">
        <f t="shared" si="457"/>
        <v>1.3356499999999998</v>
      </c>
      <c r="K996">
        <f t="shared" si="464"/>
        <v>1.3389000000000002</v>
      </c>
      <c r="L996" t="str">
        <f t="shared" si="465"/>
        <v>slow</v>
      </c>
      <c r="M996" t="str">
        <f t="shared" si="475"/>
        <v>cont</v>
      </c>
      <c r="N996" s="1">
        <v>1.2877000000000001</v>
      </c>
      <c r="O996" t="str">
        <f t="shared" si="452"/>
        <v>down</v>
      </c>
      <c r="P996">
        <f t="shared" si="458"/>
        <v>1.2918699999999999</v>
      </c>
      <c r="Q996">
        <f t="shared" si="466"/>
        <v>1.2779799999999999</v>
      </c>
      <c r="R996" t="str">
        <f t="shared" si="467"/>
        <v>fast</v>
      </c>
      <c r="S996" t="str">
        <f t="shared" si="476"/>
        <v>cont</v>
      </c>
      <c r="T996" s="1">
        <v>111.37</v>
      </c>
      <c r="U996" t="str">
        <f t="shared" si="453"/>
        <v>down</v>
      </c>
      <c r="V996">
        <f t="shared" si="459"/>
        <v>111.43400000000001</v>
      </c>
      <c r="W996">
        <f t="shared" si="468"/>
        <v>110.25750000000001</v>
      </c>
      <c r="X996" t="str">
        <f t="shared" si="469"/>
        <v>fast</v>
      </c>
      <c r="Y996" t="str">
        <f t="shared" si="477"/>
        <v>cont</v>
      </c>
      <c r="Z996" s="1">
        <v>0.73519999999999996</v>
      </c>
      <c r="AA996" t="str">
        <f t="shared" si="454"/>
        <v>down</v>
      </c>
      <c r="AB996">
        <f t="shared" si="460"/>
        <v>0.75812000000000002</v>
      </c>
      <c r="AC996">
        <f t="shared" si="470"/>
        <v>0.76882000000000006</v>
      </c>
      <c r="AD996" t="str">
        <f t="shared" si="471"/>
        <v>slow</v>
      </c>
      <c r="AE996" t="str">
        <f t="shared" si="478"/>
        <v>cont</v>
      </c>
      <c r="AF996" s="1">
        <v>1.8106</v>
      </c>
      <c r="AG996" t="str">
        <f t="shared" si="455"/>
        <v>down</v>
      </c>
      <c r="AH996">
        <f t="shared" si="461"/>
        <v>1.841</v>
      </c>
      <c r="AI996">
        <f t="shared" si="472"/>
        <v>1.8611499999999999</v>
      </c>
      <c r="AJ996" t="str">
        <f t="shared" si="473"/>
        <v>slow</v>
      </c>
      <c r="AK996" t="str">
        <f t="shared" si="479"/>
        <v>cont</v>
      </c>
    </row>
    <row r="997" spans="1:37">
      <c r="A997">
        <v>20040314</v>
      </c>
      <c r="B997" s="1">
        <v>1.2218</v>
      </c>
      <c r="C997" t="str">
        <f t="shared" si="450"/>
        <v>up</v>
      </c>
      <c r="D997">
        <f t="shared" si="456"/>
        <v>1.2342900000000001</v>
      </c>
      <c r="E997">
        <f t="shared" si="462"/>
        <v>1.2462550000000001</v>
      </c>
      <c r="F997" t="str">
        <f t="shared" si="463"/>
        <v>slow</v>
      </c>
      <c r="G997" t="str">
        <f t="shared" si="474"/>
        <v>cont</v>
      </c>
      <c r="H997" s="1">
        <v>1.3353999999999999</v>
      </c>
      <c r="I997" t="str">
        <f t="shared" si="451"/>
        <v>down</v>
      </c>
      <c r="J997">
        <f t="shared" si="457"/>
        <v>1.33466</v>
      </c>
      <c r="K997">
        <f t="shared" si="464"/>
        <v>1.33894</v>
      </c>
      <c r="L997" t="str">
        <f t="shared" si="465"/>
        <v>slow</v>
      </c>
      <c r="M997" t="str">
        <f t="shared" si="475"/>
        <v>cont</v>
      </c>
      <c r="N997" s="1">
        <v>1.2810999999999999</v>
      </c>
      <c r="O997" t="str">
        <f t="shared" si="452"/>
        <v>up</v>
      </c>
      <c r="P997">
        <f t="shared" si="458"/>
        <v>1.29013</v>
      </c>
      <c r="Q997">
        <f t="shared" si="466"/>
        <v>1.27972</v>
      </c>
      <c r="R997" t="str">
        <f t="shared" si="467"/>
        <v>fast</v>
      </c>
      <c r="S997" t="str">
        <f t="shared" si="476"/>
        <v>cont</v>
      </c>
      <c r="T997" s="1">
        <v>110.81</v>
      </c>
      <c r="U997" t="str">
        <f t="shared" si="453"/>
        <v>up</v>
      </c>
      <c r="V997">
        <f t="shared" si="459"/>
        <v>111.476</v>
      </c>
      <c r="W997">
        <f t="shared" si="468"/>
        <v>110.42699999999999</v>
      </c>
      <c r="X997" t="str">
        <f t="shared" si="469"/>
        <v>fast</v>
      </c>
      <c r="Y997" t="str">
        <f t="shared" si="477"/>
        <v>cont</v>
      </c>
      <c r="Z997" s="1">
        <v>0.7329</v>
      </c>
      <c r="AA997" t="str">
        <f t="shared" si="454"/>
        <v>up</v>
      </c>
      <c r="AB997">
        <f t="shared" si="460"/>
        <v>0.75399999999999989</v>
      </c>
      <c r="AC997">
        <f t="shared" si="470"/>
        <v>0.76580500000000007</v>
      </c>
      <c r="AD997" t="str">
        <f t="shared" si="471"/>
        <v>slow</v>
      </c>
      <c r="AE997" t="str">
        <f t="shared" si="478"/>
        <v>cont</v>
      </c>
      <c r="AF997" s="1">
        <v>1.8006</v>
      </c>
      <c r="AG997" t="str">
        <f t="shared" si="455"/>
        <v>up</v>
      </c>
      <c r="AH997">
        <f t="shared" si="461"/>
        <v>1.8341799999999999</v>
      </c>
      <c r="AI997">
        <f t="shared" si="472"/>
        <v>1.8562099999999997</v>
      </c>
      <c r="AJ997" t="str">
        <f t="shared" si="473"/>
        <v>slow</v>
      </c>
      <c r="AK997" t="str">
        <f t="shared" si="479"/>
        <v>cont</v>
      </c>
    </row>
    <row r="998" spans="1:37">
      <c r="A998">
        <v>20040315</v>
      </c>
      <c r="B998" s="1">
        <v>1.2315</v>
      </c>
      <c r="C998" t="str">
        <f t="shared" si="450"/>
        <v>up</v>
      </c>
      <c r="D998">
        <f t="shared" si="456"/>
        <v>1.23529</v>
      </c>
      <c r="E998">
        <f t="shared" si="462"/>
        <v>1.244035</v>
      </c>
      <c r="F998" t="str">
        <f t="shared" si="463"/>
        <v>slow</v>
      </c>
      <c r="G998" t="str">
        <f t="shared" si="474"/>
        <v>cont</v>
      </c>
      <c r="H998" s="1">
        <v>1.3353999999999999</v>
      </c>
      <c r="I998" t="str">
        <f t="shared" si="451"/>
        <v>down</v>
      </c>
      <c r="J998">
        <f t="shared" si="457"/>
        <v>1.3323499999999999</v>
      </c>
      <c r="K998">
        <f t="shared" si="464"/>
        <v>1.3381649999999998</v>
      </c>
      <c r="L998" t="str">
        <f t="shared" si="465"/>
        <v>slow</v>
      </c>
      <c r="M998" t="str">
        <f t="shared" si="475"/>
        <v>cont</v>
      </c>
      <c r="N998" s="1">
        <v>1.2827</v>
      </c>
      <c r="O998" t="str">
        <f t="shared" si="452"/>
        <v>down</v>
      </c>
      <c r="P998">
        <f t="shared" si="458"/>
        <v>1.2876699999999999</v>
      </c>
      <c r="Q998">
        <f t="shared" si="466"/>
        <v>1.28064</v>
      </c>
      <c r="R998" t="str">
        <f t="shared" si="467"/>
        <v>fast</v>
      </c>
      <c r="S998" t="str">
        <f t="shared" si="476"/>
        <v>cont</v>
      </c>
      <c r="T998" s="1">
        <v>111.03</v>
      </c>
      <c r="U998" t="str">
        <f t="shared" si="453"/>
        <v>down</v>
      </c>
      <c r="V998">
        <f t="shared" si="459"/>
        <v>111.532</v>
      </c>
      <c r="W998">
        <f t="shared" si="468"/>
        <v>110.51349999999999</v>
      </c>
      <c r="X998" t="str">
        <f t="shared" si="469"/>
        <v>fast</v>
      </c>
      <c r="Y998" t="str">
        <f t="shared" si="477"/>
        <v>cont</v>
      </c>
      <c r="Z998" s="1">
        <v>0.7379</v>
      </c>
      <c r="AA998" t="str">
        <f t="shared" si="454"/>
        <v>up</v>
      </c>
      <c r="AB998">
        <f t="shared" si="460"/>
        <v>0.75176999999999994</v>
      </c>
      <c r="AC998">
        <f t="shared" si="470"/>
        <v>0.76305499999999993</v>
      </c>
      <c r="AD998" t="str">
        <f t="shared" si="471"/>
        <v>slow</v>
      </c>
      <c r="AE998" t="str">
        <f t="shared" si="478"/>
        <v>cont</v>
      </c>
      <c r="AF998" s="1">
        <v>1.8116000000000001</v>
      </c>
      <c r="AG998" t="str">
        <f t="shared" si="455"/>
        <v>up</v>
      </c>
      <c r="AH998">
        <f t="shared" si="461"/>
        <v>1.8313399999999997</v>
      </c>
      <c r="AI998">
        <f t="shared" si="472"/>
        <v>1.85181</v>
      </c>
      <c r="AJ998" t="str">
        <f t="shared" si="473"/>
        <v>slow</v>
      </c>
      <c r="AK998" t="str">
        <f t="shared" si="479"/>
        <v>cont</v>
      </c>
    </row>
    <row r="999" spans="1:37">
      <c r="A999">
        <v>20040316</v>
      </c>
      <c r="B999" s="1">
        <v>1.2370000000000001</v>
      </c>
      <c r="C999" t="str">
        <f t="shared" si="450"/>
        <v>down</v>
      </c>
      <c r="D999">
        <f t="shared" si="456"/>
        <v>1.2366100000000002</v>
      </c>
      <c r="E999">
        <f t="shared" si="462"/>
        <v>1.2432949999999998</v>
      </c>
      <c r="F999" t="str">
        <f t="shared" si="463"/>
        <v>slow</v>
      </c>
      <c r="G999" t="str">
        <f t="shared" si="474"/>
        <v>cont</v>
      </c>
      <c r="H999" s="1">
        <v>1.335</v>
      </c>
      <c r="I999" t="str">
        <f t="shared" si="451"/>
        <v>up</v>
      </c>
      <c r="J999">
        <f t="shared" si="457"/>
        <v>1.33158</v>
      </c>
      <c r="K999">
        <f t="shared" si="464"/>
        <v>1.3380550000000002</v>
      </c>
      <c r="L999" t="str">
        <f t="shared" si="465"/>
        <v>slow</v>
      </c>
      <c r="M999" t="str">
        <f t="shared" si="475"/>
        <v>cont</v>
      </c>
      <c r="N999" s="1">
        <v>1.2818000000000001</v>
      </c>
      <c r="O999" t="str">
        <f t="shared" si="452"/>
        <v>up</v>
      </c>
      <c r="P999">
        <f t="shared" si="458"/>
        <v>1.2857600000000002</v>
      </c>
      <c r="Q999">
        <f t="shared" si="466"/>
        <v>1.28163</v>
      </c>
      <c r="R999" t="str">
        <f t="shared" si="467"/>
        <v>fast</v>
      </c>
      <c r="S999" t="str">
        <f t="shared" si="476"/>
        <v>cont</v>
      </c>
      <c r="T999" s="1">
        <v>110.32</v>
      </c>
      <c r="U999" t="str">
        <f t="shared" si="453"/>
        <v>down</v>
      </c>
      <c r="V999">
        <f t="shared" si="459"/>
        <v>111.43899999999999</v>
      </c>
      <c r="W999">
        <f t="shared" si="468"/>
        <v>110.5835</v>
      </c>
      <c r="X999" t="str">
        <f t="shared" si="469"/>
        <v>fast</v>
      </c>
      <c r="Y999" t="str">
        <f t="shared" si="477"/>
        <v>cont</v>
      </c>
      <c r="Z999" s="1">
        <v>0.74350000000000005</v>
      </c>
      <c r="AA999" t="str">
        <f t="shared" si="454"/>
        <v>down</v>
      </c>
      <c r="AB999">
        <f t="shared" si="460"/>
        <v>0.75055999999999989</v>
      </c>
      <c r="AC999">
        <f t="shared" si="470"/>
        <v>0.76169500000000012</v>
      </c>
      <c r="AD999" t="str">
        <f t="shared" si="471"/>
        <v>slow</v>
      </c>
      <c r="AE999" t="str">
        <f t="shared" si="478"/>
        <v>cont</v>
      </c>
      <c r="AF999" s="1">
        <v>1.8192999999999999</v>
      </c>
      <c r="AG999" t="str">
        <f t="shared" si="455"/>
        <v>down</v>
      </c>
      <c r="AH999">
        <f t="shared" si="461"/>
        <v>1.8295499999999998</v>
      </c>
      <c r="AI999">
        <f t="shared" si="472"/>
        <v>1.8497299999999999</v>
      </c>
      <c r="AJ999" t="str">
        <f t="shared" si="473"/>
        <v>slow</v>
      </c>
      <c r="AK999" t="str">
        <f t="shared" si="479"/>
        <v>cont</v>
      </c>
    </row>
    <row r="1000" spans="1:37">
      <c r="A1000">
        <v>20040317</v>
      </c>
      <c r="B1000" s="1">
        <v>1.2286999999999999</v>
      </c>
      <c r="C1000" t="str">
        <f t="shared" si="450"/>
        <v>up</v>
      </c>
      <c r="D1000">
        <f t="shared" si="456"/>
        <v>1.23519</v>
      </c>
      <c r="E1000">
        <f t="shared" si="462"/>
        <v>1.241765</v>
      </c>
      <c r="F1000" t="str">
        <f t="shared" si="463"/>
        <v>slow</v>
      </c>
      <c r="G1000" t="str">
        <f t="shared" si="474"/>
        <v>cont</v>
      </c>
      <c r="H1000" s="1">
        <v>1.3440000000000001</v>
      </c>
      <c r="I1000" t="str">
        <f t="shared" si="451"/>
        <v>down</v>
      </c>
      <c r="J1000">
        <f t="shared" si="457"/>
        <v>1.33236</v>
      </c>
      <c r="K1000">
        <f t="shared" si="464"/>
        <v>1.3380900000000002</v>
      </c>
      <c r="L1000" t="str">
        <f t="shared" si="465"/>
        <v>slow</v>
      </c>
      <c r="M1000" t="str">
        <f t="shared" si="475"/>
        <v>cont</v>
      </c>
      <c r="N1000" s="1">
        <v>1.2856000000000001</v>
      </c>
      <c r="O1000" t="str">
        <f t="shared" si="452"/>
        <v>down</v>
      </c>
      <c r="P1000">
        <f t="shared" si="458"/>
        <v>1.28471</v>
      </c>
      <c r="Q1000">
        <f t="shared" si="466"/>
        <v>1.2825800000000001</v>
      </c>
      <c r="R1000" t="str">
        <f t="shared" si="467"/>
        <v>fast</v>
      </c>
      <c r="S1000" t="str">
        <f t="shared" si="476"/>
        <v>cont</v>
      </c>
      <c r="T1000" s="1">
        <v>108.95</v>
      </c>
      <c r="U1000" t="str">
        <f t="shared" si="453"/>
        <v>down</v>
      </c>
      <c r="V1000">
        <f t="shared" si="459"/>
        <v>111.10799999999999</v>
      </c>
      <c r="W1000">
        <f t="shared" si="468"/>
        <v>110.56299999999999</v>
      </c>
      <c r="X1000" t="str">
        <f t="shared" si="469"/>
        <v>fast</v>
      </c>
      <c r="Y1000" t="str">
        <f t="shared" si="477"/>
        <v>cont</v>
      </c>
      <c r="Z1000" s="1">
        <v>0.74350000000000005</v>
      </c>
      <c r="AA1000" t="str">
        <f t="shared" si="454"/>
        <v>up</v>
      </c>
      <c r="AB1000">
        <f t="shared" si="460"/>
        <v>0.74866999999999995</v>
      </c>
      <c r="AC1000">
        <f t="shared" si="470"/>
        <v>0.76010500000000003</v>
      </c>
      <c r="AD1000" t="str">
        <f t="shared" si="471"/>
        <v>slow</v>
      </c>
      <c r="AE1000" t="str">
        <f t="shared" si="478"/>
        <v>cont</v>
      </c>
      <c r="AF1000" s="1">
        <v>1.8180000000000001</v>
      </c>
      <c r="AG1000" t="str">
        <f t="shared" si="455"/>
        <v>up</v>
      </c>
      <c r="AH1000">
        <f t="shared" si="461"/>
        <v>1.8264100000000003</v>
      </c>
      <c r="AI1000">
        <f t="shared" si="472"/>
        <v>1.8471099999999996</v>
      </c>
      <c r="AJ1000" t="str">
        <f t="shared" si="473"/>
        <v>slow</v>
      </c>
      <c r="AK1000" t="str">
        <f t="shared" si="479"/>
        <v>cont</v>
      </c>
    </row>
    <row r="1001" spans="1:37">
      <c r="A1001">
        <v>20040318</v>
      </c>
      <c r="B1001" s="1">
        <v>1.2430000000000001</v>
      </c>
      <c r="C1001" t="str">
        <f t="shared" si="450"/>
        <v>down</v>
      </c>
      <c r="D1001">
        <f t="shared" si="456"/>
        <v>1.2357200000000002</v>
      </c>
      <c r="E1001">
        <f t="shared" si="462"/>
        <v>1.2403649999999999</v>
      </c>
      <c r="F1001" t="str">
        <f t="shared" si="463"/>
        <v>slow</v>
      </c>
      <c r="G1001" t="str">
        <f t="shared" si="474"/>
        <v>cont</v>
      </c>
      <c r="H1001" s="1">
        <v>1.3414999999999999</v>
      </c>
      <c r="I1001" t="str">
        <f t="shared" si="451"/>
        <v>down</v>
      </c>
      <c r="J1001">
        <f t="shared" si="457"/>
        <v>1.3343099999999999</v>
      </c>
      <c r="K1001">
        <f t="shared" si="464"/>
        <v>1.3381850000000002</v>
      </c>
      <c r="L1001" t="str">
        <f t="shared" si="465"/>
        <v>slow</v>
      </c>
      <c r="M1001" t="str">
        <f t="shared" si="475"/>
        <v>cont</v>
      </c>
      <c r="N1001" s="1">
        <v>1.2783</v>
      </c>
      <c r="O1001" t="str">
        <f t="shared" si="452"/>
        <v>down</v>
      </c>
      <c r="P1001">
        <f t="shared" si="458"/>
        <v>1.28481</v>
      </c>
      <c r="Q1001">
        <f t="shared" si="466"/>
        <v>1.2835050000000001</v>
      </c>
      <c r="R1001" t="str">
        <f t="shared" si="467"/>
        <v>fast</v>
      </c>
      <c r="S1001" t="str">
        <f t="shared" si="476"/>
        <v>cont</v>
      </c>
      <c r="T1001" s="1">
        <v>108.33</v>
      </c>
      <c r="U1001" t="str">
        <f t="shared" si="453"/>
        <v>down</v>
      </c>
      <c r="V1001">
        <f t="shared" si="459"/>
        <v>110.72099999999998</v>
      </c>
      <c r="W1001">
        <f t="shared" si="468"/>
        <v>110.54349999999997</v>
      </c>
      <c r="X1001" t="str">
        <f t="shared" si="469"/>
        <v>fast</v>
      </c>
      <c r="Y1001" t="str">
        <f t="shared" si="477"/>
        <v>cont</v>
      </c>
      <c r="Z1001" s="1">
        <v>0.754</v>
      </c>
      <c r="AA1001" t="str">
        <f t="shared" si="454"/>
        <v>down</v>
      </c>
      <c r="AB1001">
        <f t="shared" si="460"/>
        <v>0.74820999999999993</v>
      </c>
      <c r="AC1001">
        <f t="shared" si="470"/>
        <v>0.75873500000000016</v>
      </c>
      <c r="AD1001" t="str">
        <f t="shared" si="471"/>
        <v>slow</v>
      </c>
      <c r="AE1001" t="str">
        <f t="shared" si="478"/>
        <v>cont</v>
      </c>
      <c r="AF1001" s="1">
        <v>1.8398000000000001</v>
      </c>
      <c r="AG1001" t="str">
        <f t="shared" si="455"/>
        <v>down</v>
      </c>
      <c r="AH1001">
        <f t="shared" si="461"/>
        <v>1.82561</v>
      </c>
      <c r="AI1001">
        <f t="shared" si="472"/>
        <v>1.8444249999999998</v>
      </c>
      <c r="AJ1001" t="str">
        <f t="shared" si="473"/>
        <v>slow</v>
      </c>
      <c r="AK1001" t="str">
        <f t="shared" si="479"/>
        <v>cont</v>
      </c>
    </row>
    <row r="1002" spans="1:37">
      <c r="A1002">
        <v>20040319</v>
      </c>
      <c r="B1002" s="1">
        <v>1.2404999999999999</v>
      </c>
      <c r="C1002" t="str">
        <f t="shared" si="450"/>
        <v>down</v>
      </c>
      <c r="D1002">
        <f t="shared" si="456"/>
        <v>1.2355399999999999</v>
      </c>
      <c r="E1002">
        <f t="shared" si="462"/>
        <v>1.2388699999999999</v>
      </c>
      <c r="F1002" t="str">
        <f t="shared" si="463"/>
        <v>slow</v>
      </c>
      <c r="G1002" t="str">
        <f t="shared" si="474"/>
        <v>cont</v>
      </c>
      <c r="H1002" s="1">
        <v>1.3339000000000001</v>
      </c>
      <c r="I1002" t="str">
        <f t="shared" si="451"/>
        <v>up</v>
      </c>
      <c r="J1002">
        <f t="shared" si="457"/>
        <v>1.335</v>
      </c>
      <c r="K1002">
        <f t="shared" si="464"/>
        <v>1.3378650000000001</v>
      </c>
      <c r="L1002" t="str">
        <f t="shared" si="465"/>
        <v>slow</v>
      </c>
      <c r="M1002" t="str">
        <f t="shared" si="475"/>
        <v>cont</v>
      </c>
      <c r="N1002" s="1">
        <v>1.2736000000000001</v>
      </c>
      <c r="O1002" t="str">
        <f t="shared" si="452"/>
        <v>down</v>
      </c>
      <c r="P1002">
        <f t="shared" si="458"/>
        <v>1.2840700000000003</v>
      </c>
      <c r="Q1002">
        <f t="shared" si="466"/>
        <v>1.2840799999999999</v>
      </c>
      <c r="R1002" t="str">
        <f t="shared" si="467"/>
        <v>slow</v>
      </c>
      <c r="S1002" t="str">
        <f t="shared" si="476"/>
        <v>cross</v>
      </c>
      <c r="T1002" s="1">
        <v>107.29</v>
      </c>
      <c r="U1002" t="str">
        <f t="shared" si="453"/>
        <v>down</v>
      </c>
      <c r="V1002">
        <f t="shared" si="459"/>
        <v>110.21900000000001</v>
      </c>
      <c r="W1002">
        <f t="shared" si="468"/>
        <v>110.453</v>
      </c>
      <c r="X1002" t="str">
        <f t="shared" si="469"/>
        <v>slow</v>
      </c>
      <c r="Y1002" t="str">
        <f t="shared" si="477"/>
        <v>cross</v>
      </c>
      <c r="Z1002" s="1">
        <v>0.75170000000000003</v>
      </c>
      <c r="AA1002" t="str">
        <f t="shared" si="454"/>
        <v>down</v>
      </c>
      <c r="AB1002">
        <f t="shared" si="460"/>
        <v>0.74733000000000005</v>
      </c>
      <c r="AC1002">
        <f t="shared" si="470"/>
        <v>0.75724500000000006</v>
      </c>
      <c r="AD1002" t="str">
        <f t="shared" si="471"/>
        <v>slow</v>
      </c>
      <c r="AE1002" t="str">
        <f t="shared" si="478"/>
        <v>cont</v>
      </c>
      <c r="AF1002" s="1">
        <v>1.8365</v>
      </c>
      <c r="AG1002" t="str">
        <f t="shared" si="455"/>
        <v>down</v>
      </c>
      <c r="AH1002">
        <f t="shared" si="461"/>
        <v>1.82382</v>
      </c>
      <c r="AI1002">
        <f t="shared" si="472"/>
        <v>1.8415349999999997</v>
      </c>
      <c r="AJ1002" t="str">
        <f t="shared" si="473"/>
        <v>slow</v>
      </c>
      <c r="AK1002" t="str">
        <f t="shared" si="479"/>
        <v>cont</v>
      </c>
    </row>
    <row r="1003" spans="1:37">
      <c r="A1003">
        <v>20040321</v>
      </c>
      <c r="B1003" s="1">
        <v>1.2279</v>
      </c>
      <c r="C1003" t="str">
        <f t="shared" si="450"/>
        <v>up</v>
      </c>
      <c r="D1003">
        <f t="shared" si="456"/>
        <v>1.23377</v>
      </c>
      <c r="E1003">
        <f t="shared" si="462"/>
        <v>1.237695</v>
      </c>
      <c r="F1003" t="str">
        <f t="shared" si="463"/>
        <v>slow</v>
      </c>
      <c r="G1003" t="str">
        <f t="shared" si="474"/>
        <v>cont</v>
      </c>
      <c r="H1003" s="1">
        <v>1.3340000000000001</v>
      </c>
      <c r="I1003" t="str">
        <f t="shared" si="451"/>
        <v>up</v>
      </c>
      <c r="J1003">
        <f t="shared" si="457"/>
        <v>1.3357600000000001</v>
      </c>
      <c r="K1003">
        <f t="shared" si="464"/>
        <v>1.3371499999999998</v>
      </c>
      <c r="L1003" t="str">
        <f t="shared" si="465"/>
        <v>slow</v>
      </c>
      <c r="M1003" t="str">
        <f t="shared" si="475"/>
        <v>cont</v>
      </c>
      <c r="N1003" s="1">
        <v>1.2713000000000001</v>
      </c>
      <c r="O1003" t="str">
        <f t="shared" si="452"/>
        <v>up</v>
      </c>
      <c r="P1003">
        <f t="shared" si="458"/>
        <v>1.2826400000000002</v>
      </c>
      <c r="Q1003">
        <f t="shared" si="466"/>
        <v>1.2840849999999997</v>
      </c>
      <c r="R1003" t="str">
        <f t="shared" si="467"/>
        <v>slow</v>
      </c>
      <c r="S1003" t="str">
        <f t="shared" si="476"/>
        <v>cont</v>
      </c>
      <c r="T1003" s="1">
        <v>106.93</v>
      </c>
      <c r="U1003" t="str">
        <f t="shared" si="453"/>
        <v>up</v>
      </c>
      <c r="V1003">
        <f t="shared" si="459"/>
        <v>109.753</v>
      </c>
      <c r="W1003">
        <f t="shared" si="468"/>
        <v>110.309</v>
      </c>
      <c r="X1003" t="str">
        <f t="shared" si="469"/>
        <v>slow</v>
      </c>
      <c r="Y1003" t="str">
        <f t="shared" si="477"/>
        <v>cont</v>
      </c>
      <c r="Z1003" s="1">
        <v>0.74770000000000003</v>
      </c>
      <c r="AA1003" t="str">
        <f t="shared" si="454"/>
        <v>up</v>
      </c>
      <c r="AB1003">
        <f t="shared" si="460"/>
        <v>0.74553999999999987</v>
      </c>
      <c r="AC1003">
        <f t="shared" si="470"/>
        <v>0.75593500000000025</v>
      </c>
      <c r="AD1003" t="str">
        <f t="shared" si="471"/>
        <v>slow</v>
      </c>
      <c r="AE1003" t="str">
        <f t="shared" si="478"/>
        <v>cont</v>
      </c>
      <c r="AF1003" s="1">
        <v>1.8338000000000001</v>
      </c>
      <c r="AG1003" t="str">
        <f t="shared" si="455"/>
        <v>up</v>
      </c>
      <c r="AH1003">
        <f t="shared" si="461"/>
        <v>1.82135</v>
      </c>
      <c r="AI1003">
        <f t="shared" si="472"/>
        <v>1.8393499999999996</v>
      </c>
      <c r="AJ1003" t="str">
        <f t="shared" si="473"/>
        <v>slow</v>
      </c>
      <c r="AK1003" t="str">
        <f t="shared" si="479"/>
        <v>cont</v>
      </c>
    </row>
    <row r="1004" spans="1:37">
      <c r="A1004">
        <v>20040322</v>
      </c>
      <c r="B1004" s="1">
        <v>1.2399</v>
      </c>
      <c r="C1004" t="str">
        <f t="shared" si="450"/>
        <v>down</v>
      </c>
      <c r="D1004">
        <f t="shared" si="456"/>
        <v>1.2344000000000002</v>
      </c>
      <c r="E1004">
        <f t="shared" si="462"/>
        <v>1.2371649999999998</v>
      </c>
      <c r="F1004" t="str">
        <f t="shared" si="463"/>
        <v>slow</v>
      </c>
      <c r="G1004" t="str">
        <f t="shared" si="474"/>
        <v>cont</v>
      </c>
      <c r="H1004" s="1">
        <v>1.3351999999999999</v>
      </c>
      <c r="I1004" t="str">
        <f t="shared" si="451"/>
        <v>down</v>
      </c>
      <c r="J1004">
        <f t="shared" si="457"/>
        <v>1.3362499999999999</v>
      </c>
      <c r="K1004">
        <f t="shared" si="464"/>
        <v>1.3364150000000001</v>
      </c>
      <c r="L1004" t="str">
        <f t="shared" si="465"/>
        <v>slow</v>
      </c>
      <c r="M1004" t="str">
        <f t="shared" si="475"/>
        <v>cont</v>
      </c>
      <c r="N1004" s="1">
        <v>1.2758</v>
      </c>
      <c r="O1004" t="str">
        <f t="shared" si="452"/>
        <v>down</v>
      </c>
      <c r="P1004">
        <f t="shared" si="458"/>
        <v>1.28101</v>
      </c>
      <c r="Q1004">
        <f t="shared" si="466"/>
        <v>1.2840849999999999</v>
      </c>
      <c r="R1004" t="str">
        <f t="shared" si="467"/>
        <v>slow</v>
      </c>
      <c r="S1004" t="str">
        <f t="shared" si="476"/>
        <v>cont</v>
      </c>
      <c r="T1004" s="1">
        <v>107.63</v>
      </c>
      <c r="U1004" t="str">
        <f t="shared" si="453"/>
        <v>down</v>
      </c>
      <c r="V1004">
        <f t="shared" si="459"/>
        <v>109.36999999999998</v>
      </c>
      <c r="W1004">
        <f t="shared" si="468"/>
        <v>110.20699999999999</v>
      </c>
      <c r="X1004" t="str">
        <f t="shared" si="469"/>
        <v>slow</v>
      </c>
      <c r="Y1004" t="str">
        <f t="shared" si="477"/>
        <v>cont</v>
      </c>
      <c r="Z1004" s="1">
        <v>0.75549999999999995</v>
      </c>
      <c r="AA1004" t="str">
        <f t="shared" si="454"/>
        <v>down</v>
      </c>
      <c r="AB1004">
        <f t="shared" si="460"/>
        <v>0.74516999999999989</v>
      </c>
      <c r="AC1004">
        <f t="shared" si="470"/>
        <v>0.75497999999999998</v>
      </c>
      <c r="AD1004" t="str">
        <f t="shared" si="471"/>
        <v>slow</v>
      </c>
      <c r="AE1004" t="str">
        <f t="shared" si="478"/>
        <v>cont</v>
      </c>
      <c r="AF1004" s="1">
        <v>1.8494999999999999</v>
      </c>
      <c r="AG1004" t="str">
        <f t="shared" si="455"/>
        <v>up</v>
      </c>
      <c r="AH1004">
        <f t="shared" si="461"/>
        <v>1.82348</v>
      </c>
      <c r="AI1004">
        <f t="shared" si="472"/>
        <v>1.8383949999999996</v>
      </c>
      <c r="AJ1004" t="str">
        <f t="shared" si="473"/>
        <v>slow</v>
      </c>
      <c r="AK1004" t="str">
        <f t="shared" si="479"/>
        <v>cont</v>
      </c>
    </row>
    <row r="1005" spans="1:37">
      <c r="A1005">
        <v>20040323</v>
      </c>
      <c r="B1005" s="1">
        <v>1.2366999999999999</v>
      </c>
      <c r="C1005" t="str">
        <f t="shared" si="450"/>
        <v>down</v>
      </c>
      <c r="D1005">
        <f t="shared" si="456"/>
        <v>1.2342199999999999</v>
      </c>
      <c r="E1005">
        <f t="shared" si="462"/>
        <v>1.2363399999999998</v>
      </c>
      <c r="F1005" t="str">
        <f t="shared" si="463"/>
        <v>slow</v>
      </c>
      <c r="G1005" t="str">
        <f t="shared" si="474"/>
        <v>cont</v>
      </c>
      <c r="H1005" s="1">
        <v>1.3351</v>
      </c>
      <c r="I1005" t="str">
        <f t="shared" si="451"/>
        <v>up</v>
      </c>
      <c r="J1005">
        <f t="shared" si="457"/>
        <v>1.3368</v>
      </c>
      <c r="K1005">
        <f t="shared" si="464"/>
        <v>1.3363200000000002</v>
      </c>
      <c r="L1005" t="str">
        <f t="shared" si="465"/>
        <v>fast</v>
      </c>
      <c r="M1005" t="str">
        <f t="shared" si="475"/>
        <v>cross</v>
      </c>
      <c r="N1005" s="1">
        <v>1.2650999999999999</v>
      </c>
      <c r="O1005" t="str">
        <f t="shared" si="452"/>
        <v>up</v>
      </c>
      <c r="P1005">
        <f t="shared" si="458"/>
        <v>1.2783000000000002</v>
      </c>
      <c r="Q1005">
        <f t="shared" si="466"/>
        <v>1.2842150000000001</v>
      </c>
      <c r="R1005" t="str">
        <f t="shared" si="467"/>
        <v>slow</v>
      </c>
      <c r="S1005" t="str">
        <f t="shared" si="476"/>
        <v>cont</v>
      </c>
      <c r="T1005" s="1">
        <v>106.92</v>
      </c>
      <c r="U1005" t="str">
        <f t="shared" si="453"/>
        <v>up</v>
      </c>
      <c r="V1005">
        <f t="shared" si="459"/>
        <v>108.958</v>
      </c>
      <c r="W1005">
        <f t="shared" si="468"/>
        <v>110.09750000000001</v>
      </c>
      <c r="X1005" t="str">
        <f t="shared" si="469"/>
        <v>slow</v>
      </c>
      <c r="Y1005" t="str">
        <f t="shared" si="477"/>
        <v>cont</v>
      </c>
      <c r="Z1005" s="1">
        <v>0.75409999999999999</v>
      </c>
      <c r="AA1005" t="str">
        <f t="shared" si="454"/>
        <v>up</v>
      </c>
      <c r="AB1005">
        <f t="shared" si="460"/>
        <v>0.74560000000000004</v>
      </c>
      <c r="AC1005">
        <f t="shared" si="470"/>
        <v>0.75395000000000001</v>
      </c>
      <c r="AD1005" t="str">
        <f t="shared" si="471"/>
        <v>slow</v>
      </c>
      <c r="AE1005" t="str">
        <f t="shared" si="478"/>
        <v>cont</v>
      </c>
      <c r="AF1005" s="1">
        <v>1.8535999999999999</v>
      </c>
      <c r="AG1005" t="str">
        <f t="shared" si="455"/>
        <v>down</v>
      </c>
      <c r="AH1005">
        <f t="shared" si="461"/>
        <v>1.8273299999999999</v>
      </c>
      <c r="AI1005">
        <f t="shared" si="472"/>
        <v>1.8373699999999999</v>
      </c>
      <c r="AJ1005" t="str">
        <f t="shared" si="473"/>
        <v>slow</v>
      </c>
      <c r="AK1005" t="str">
        <f t="shared" si="479"/>
        <v>cont</v>
      </c>
    </row>
    <row r="1006" spans="1:37">
      <c r="A1006">
        <v>20040324</v>
      </c>
      <c r="B1006" s="1">
        <v>1.2364999999999999</v>
      </c>
      <c r="C1006" t="str">
        <f t="shared" si="450"/>
        <v>down</v>
      </c>
      <c r="D1006">
        <f t="shared" si="456"/>
        <v>1.2343500000000003</v>
      </c>
      <c r="E1006">
        <f t="shared" si="462"/>
        <v>1.2354699999999998</v>
      </c>
      <c r="F1006" t="str">
        <f t="shared" si="463"/>
        <v>slow</v>
      </c>
      <c r="G1006" t="str">
        <f t="shared" si="474"/>
        <v>cont</v>
      </c>
      <c r="H1006" s="1">
        <v>1.3429</v>
      </c>
      <c r="I1006" t="str">
        <f t="shared" si="451"/>
        <v>down</v>
      </c>
      <c r="J1006">
        <f t="shared" si="457"/>
        <v>1.33724</v>
      </c>
      <c r="K1006">
        <f t="shared" si="464"/>
        <v>1.3364449999999999</v>
      </c>
      <c r="L1006" t="str">
        <f t="shared" si="465"/>
        <v>fast</v>
      </c>
      <c r="M1006" t="str">
        <f t="shared" si="475"/>
        <v>cont</v>
      </c>
      <c r="N1006" s="1">
        <v>1.2789999999999999</v>
      </c>
      <c r="O1006" t="str">
        <f t="shared" si="452"/>
        <v>up</v>
      </c>
      <c r="P1006">
        <f t="shared" si="458"/>
        <v>1.2774300000000001</v>
      </c>
      <c r="Q1006">
        <f t="shared" si="466"/>
        <v>1.2846499999999998</v>
      </c>
      <c r="R1006" t="str">
        <f t="shared" si="467"/>
        <v>slow</v>
      </c>
      <c r="S1006" t="str">
        <f t="shared" si="476"/>
        <v>cont</v>
      </c>
      <c r="T1006" s="1">
        <v>106.93</v>
      </c>
      <c r="U1006" t="str">
        <f t="shared" si="453"/>
        <v>down</v>
      </c>
      <c r="V1006">
        <f t="shared" si="459"/>
        <v>108.51399999999998</v>
      </c>
      <c r="W1006">
        <f t="shared" si="468"/>
        <v>109.974</v>
      </c>
      <c r="X1006" t="str">
        <f t="shared" si="469"/>
        <v>slow</v>
      </c>
      <c r="Y1006" t="str">
        <f t="shared" si="477"/>
        <v>cont</v>
      </c>
      <c r="Z1006" s="1">
        <v>0.75449999999999995</v>
      </c>
      <c r="AA1006" t="str">
        <f t="shared" si="454"/>
        <v>down</v>
      </c>
      <c r="AB1006">
        <f t="shared" si="460"/>
        <v>0.74753000000000003</v>
      </c>
      <c r="AC1006">
        <f t="shared" si="470"/>
        <v>0.75282499999999997</v>
      </c>
      <c r="AD1006" t="str">
        <f t="shared" si="471"/>
        <v>slow</v>
      </c>
      <c r="AE1006" t="str">
        <f t="shared" si="478"/>
        <v>cont</v>
      </c>
      <c r="AF1006" s="1">
        <v>1.8535999999999999</v>
      </c>
      <c r="AG1006" t="str">
        <f t="shared" si="455"/>
        <v>down</v>
      </c>
      <c r="AH1006">
        <f t="shared" si="461"/>
        <v>1.8316299999999999</v>
      </c>
      <c r="AI1006">
        <f t="shared" si="472"/>
        <v>1.8363150000000001</v>
      </c>
      <c r="AJ1006" t="str">
        <f t="shared" si="473"/>
        <v>slow</v>
      </c>
      <c r="AK1006" t="str">
        <f t="shared" si="479"/>
        <v>cont</v>
      </c>
    </row>
    <row r="1007" spans="1:37">
      <c r="A1007">
        <v>20040325</v>
      </c>
      <c r="B1007" s="1">
        <v>1.2197</v>
      </c>
      <c r="C1007" t="str">
        <f t="shared" si="450"/>
        <v>up</v>
      </c>
      <c r="D1007">
        <f t="shared" si="456"/>
        <v>1.23414</v>
      </c>
      <c r="E1007">
        <f t="shared" si="462"/>
        <v>1.2342149999999998</v>
      </c>
      <c r="F1007" t="str">
        <f t="shared" si="463"/>
        <v>slow</v>
      </c>
      <c r="G1007" t="str">
        <f t="shared" si="474"/>
        <v>cont</v>
      </c>
      <c r="H1007" s="1">
        <v>1.3429</v>
      </c>
      <c r="I1007" t="str">
        <f t="shared" si="451"/>
        <v>down</v>
      </c>
      <c r="J1007">
        <f t="shared" si="457"/>
        <v>1.33799</v>
      </c>
      <c r="K1007">
        <f t="shared" si="464"/>
        <v>1.336325</v>
      </c>
      <c r="L1007" t="str">
        <f t="shared" si="465"/>
        <v>fast</v>
      </c>
      <c r="M1007" t="str">
        <f t="shared" si="475"/>
        <v>cont</v>
      </c>
      <c r="N1007" s="1">
        <v>1.2822</v>
      </c>
      <c r="O1007" t="str">
        <f t="shared" si="452"/>
        <v>up</v>
      </c>
      <c r="P1007">
        <f t="shared" si="458"/>
        <v>1.2775399999999999</v>
      </c>
      <c r="Q1007">
        <f t="shared" si="466"/>
        <v>1.2838350000000001</v>
      </c>
      <c r="R1007" t="str">
        <f t="shared" si="467"/>
        <v>slow</v>
      </c>
      <c r="S1007" t="str">
        <f t="shared" si="476"/>
        <v>cont</v>
      </c>
      <c r="T1007" s="1">
        <v>106.41</v>
      </c>
      <c r="U1007" t="str">
        <f t="shared" si="453"/>
        <v>down</v>
      </c>
      <c r="V1007">
        <f t="shared" si="459"/>
        <v>108.074</v>
      </c>
      <c r="W1007">
        <f t="shared" si="468"/>
        <v>109.77499999999998</v>
      </c>
      <c r="X1007" t="str">
        <f t="shared" si="469"/>
        <v>slow</v>
      </c>
      <c r="Y1007" t="str">
        <f t="shared" si="477"/>
        <v>cont</v>
      </c>
      <c r="Z1007" s="1">
        <v>0.74490000000000001</v>
      </c>
      <c r="AA1007" t="str">
        <f t="shared" si="454"/>
        <v>up</v>
      </c>
      <c r="AB1007">
        <f t="shared" si="460"/>
        <v>0.74873000000000001</v>
      </c>
      <c r="AC1007">
        <f t="shared" si="470"/>
        <v>0.75136499999999995</v>
      </c>
      <c r="AD1007" t="str">
        <f t="shared" si="471"/>
        <v>slow</v>
      </c>
      <c r="AE1007" t="str">
        <f t="shared" si="478"/>
        <v>cont</v>
      </c>
      <c r="AF1007" s="1">
        <v>1.8254999999999999</v>
      </c>
      <c r="AG1007" t="str">
        <f t="shared" si="455"/>
        <v>down</v>
      </c>
      <c r="AH1007">
        <f t="shared" si="461"/>
        <v>1.83412</v>
      </c>
      <c r="AI1007">
        <f t="shared" si="472"/>
        <v>1.8341499999999997</v>
      </c>
      <c r="AJ1007" t="str">
        <f t="shared" si="473"/>
        <v>slow</v>
      </c>
      <c r="AK1007" t="str">
        <f t="shared" si="479"/>
        <v>cont</v>
      </c>
    </row>
    <row r="1008" spans="1:37">
      <c r="A1008">
        <v>20040326</v>
      </c>
      <c r="B1008" s="1">
        <v>1.2206999999999999</v>
      </c>
      <c r="C1008" t="str">
        <f t="shared" si="450"/>
        <v>down</v>
      </c>
      <c r="D1008">
        <f t="shared" si="456"/>
        <v>1.23306</v>
      </c>
      <c r="E1008">
        <f t="shared" si="462"/>
        <v>1.234175</v>
      </c>
      <c r="F1008" t="str">
        <f t="shared" si="463"/>
        <v>slow</v>
      </c>
      <c r="G1008" t="str">
        <f t="shared" si="474"/>
        <v>cont</v>
      </c>
      <c r="H1008" s="1">
        <v>1.3312999999999999</v>
      </c>
      <c r="I1008" t="str">
        <f t="shared" si="451"/>
        <v>down</v>
      </c>
      <c r="J1008">
        <f t="shared" si="457"/>
        <v>1.3375800000000002</v>
      </c>
      <c r="K1008">
        <f t="shared" si="464"/>
        <v>1.334965</v>
      </c>
      <c r="L1008" t="str">
        <f t="shared" si="465"/>
        <v>fast</v>
      </c>
      <c r="M1008" t="str">
        <f t="shared" si="475"/>
        <v>cont</v>
      </c>
      <c r="N1008" s="1">
        <v>1.2889999999999999</v>
      </c>
      <c r="O1008" t="str">
        <f t="shared" si="452"/>
        <v>down</v>
      </c>
      <c r="P1008">
        <f t="shared" si="458"/>
        <v>1.2781699999999998</v>
      </c>
      <c r="Q1008">
        <f t="shared" si="466"/>
        <v>1.2829200000000003</v>
      </c>
      <c r="R1008" t="str">
        <f t="shared" si="467"/>
        <v>slow</v>
      </c>
      <c r="S1008" t="str">
        <f t="shared" si="476"/>
        <v>cont</v>
      </c>
      <c r="T1008" s="1">
        <v>106.16</v>
      </c>
      <c r="U1008" t="str">
        <f t="shared" si="453"/>
        <v>down</v>
      </c>
      <c r="V1008">
        <f t="shared" si="459"/>
        <v>107.58699999999999</v>
      </c>
      <c r="W1008">
        <f t="shared" si="468"/>
        <v>109.5595</v>
      </c>
      <c r="X1008" t="str">
        <f t="shared" si="469"/>
        <v>slow</v>
      </c>
      <c r="Y1008" t="str">
        <f t="shared" si="477"/>
        <v>cont</v>
      </c>
      <c r="Z1008" s="1">
        <v>0.74729999999999996</v>
      </c>
      <c r="AA1008" t="str">
        <f t="shared" si="454"/>
        <v>down</v>
      </c>
      <c r="AB1008">
        <f t="shared" si="460"/>
        <v>0.74967000000000006</v>
      </c>
      <c r="AC1008">
        <f t="shared" si="470"/>
        <v>0.75071999999999983</v>
      </c>
      <c r="AD1008" t="str">
        <f t="shared" si="471"/>
        <v>slow</v>
      </c>
      <c r="AE1008" t="str">
        <f t="shared" si="478"/>
        <v>cont</v>
      </c>
      <c r="AF1008" s="1">
        <v>1.8232999999999999</v>
      </c>
      <c r="AG1008" t="str">
        <f t="shared" si="455"/>
        <v>down</v>
      </c>
      <c r="AH1008">
        <f t="shared" si="461"/>
        <v>1.8352900000000001</v>
      </c>
      <c r="AI1008">
        <f t="shared" si="472"/>
        <v>1.833315</v>
      </c>
      <c r="AJ1008" t="str">
        <f t="shared" si="473"/>
        <v>fast</v>
      </c>
      <c r="AK1008" t="str">
        <f t="shared" si="479"/>
        <v>cross</v>
      </c>
    </row>
    <row r="1009" spans="1:37">
      <c r="A1009">
        <v>20040328</v>
      </c>
      <c r="B1009" s="1">
        <v>1.214</v>
      </c>
      <c r="C1009" t="str">
        <f t="shared" si="450"/>
        <v>up</v>
      </c>
      <c r="D1009">
        <f t="shared" si="456"/>
        <v>1.2307599999999999</v>
      </c>
      <c r="E1009">
        <f t="shared" si="462"/>
        <v>1.2336849999999999</v>
      </c>
      <c r="F1009" t="str">
        <f t="shared" si="463"/>
        <v>slow</v>
      </c>
      <c r="G1009" t="str">
        <f t="shared" si="474"/>
        <v>cont</v>
      </c>
      <c r="H1009" s="1">
        <v>1.3197000000000001</v>
      </c>
      <c r="I1009" t="str">
        <f t="shared" si="451"/>
        <v>up</v>
      </c>
      <c r="J1009">
        <f t="shared" si="457"/>
        <v>1.3360500000000002</v>
      </c>
      <c r="K1009">
        <f t="shared" si="464"/>
        <v>1.333815</v>
      </c>
      <c r="L1009" t="str">
        <f t="shared" si="465"/>
        <v>fast</v>
      </c>
      <c r="M1009" t="str">
        <f t="shared" si="475"/>
        <v>cont</v>
      </c>
      <c r="N1009" s="1">
        <v>1.2856000000000001</v>
      </c>
      <c r="O1009" t="str">
        <f t="shared" si="452"/>
        <v>up</v>
      </c>
      <c r="P1009">
        <f t="shared" si="458"/>
        <v>1.2785500000000001</v>
      </c>
      <c r="Q1009">
        <f t="shared" si="466"/>
        <v>1.2821550000000002</v>
      </c>
      <c r="R1009" t="str">
        <f t="shared" si="467"/>
        <v>slow</v>
      </c>
      <c r="S1009" t="str">
        <f t="shared" si="476"/>
        <v>cont</v>
      </c>
      <c r="T1009" s="1">
        <v>105.75</v>
      </c>
      <c r="U1009" t="str">
        <f t="shared" si="453"/>
        <v>up</v>
      </c>
      <c r="V1009">
        <f t="shared" si="459"/>
        <v>107.13</v>
      </c>
      <c r="W1009">
        <f t="shared" si="468"/>
        <v>109.28450000000001</v>
      </c>
      <c r="X1009" t="str">
        <f t="shared" si="469"/>
        <v>slow</v>
      </c>
      <c r="Y1009" t="str">
        <f t="shared" si="477"/>
        <v>cont</v>
      </c>
      <c r="Z1009" s="1">
        <v>0.74560000000000004</v>
      </c>
      <c r="AA1009" t="str">
        <f t="shared" si="454"/>
        <v>up</v>
      </c>
      <c r="AB1009">
        <f t="shared" si="460"/>
        <v>0.7498800000000001</v>
      </c>
      <c r="AC1009">
        <f t="shared" si="470"/>
        <v>0.75021999999999978</v>
      </c>
      <c r="AD1009" t="str">
        <f t="shared" si="471"/>
        <v>slow</v>
      </c>
      <c r="AE1009" t="str">
        <f t="shared" si="478"/>
        <v>cont</v>
      </c>
      <c r="AF1009" s="1">
        <v>1.8162</v>
      </c>
      <c r="AG1009" t="str">
        <f t="shared" si="455"/>
        <v>up</v>
      </c>
      <c r="AH1009">
        <f t="shared" si="461"/>
        <v>1.8349799999999998</v>
      </c>
      <c r="AI1009">
        <f t="shared" si="472"/>
        <v>1.8322650000000003</v>
      </c>
      <c r="AJ1009" t="str">
        <f t="shared" si="473"/>
        <v>fast</v>
      </c>
      <c r="AK1009" t="str">
        <f t="shared" si="479"/>
        <v>cont</v>
      </c>
    </row>
    <row r="1010" spans="1:37">
      <c r="A1010">
        <v>20040329</v>
      </c>
      <c r="B1010" s="1">
        <v>1.2165999999999999</v>
      </c>
      <c r="C1010" t="str">
        <f t="shared" si="450"/>
        <v>up</v>
      </c>
      <c r="D1010">
        <f t="shared" si="456"/>
        <v>1.2295499999999999</v>
      </c>
      <c r="E1010">
        <f t="shared" si="462"/>
        <v>1.2323699999999997</v>
      </c>
      <c r="F1010" t="str">
        <f t="shared" si="463"/>
        <v>slow</v>
      </c>
      <c r="G1010" t="str">
        <f t="shared" si="474"/>
        <v>cont</v>
      </c>
      <c r="H1010" s="1">
        <v>1.3212999999999999</v>
      </c>
      <c r="I1010" t="str">
        <f t="shared" si="451"/>
        <v>down</v>
      </c>
      <c r="J1010">
        <f t="shared" si="457"/>
        <v>1.3337800000000002</v>
      </c>
      <c r="K1010">
        <f t="shared" si="464"/>
        <v>1.3330700000000002</v>
      </c>
      <c r="L1010" t="str">
        <f t="shared" si="465"/>
        <v>fast</v>
      </c>
      <c r="M1010" t="str">
        <f t="shared" si="475"/>
        <v>cont</v>
      </c>
      <c r="N1010" s="1">
        <v>1.2908999999999999</v>
      </c>
      <c r="O1010" t="str">
        <f t="shared" si="452"/>
        <v>down</v>
      </c>
      <c r="P1010">
        <f t="shared" si="458"/>
        <v>1.27908</v>
      </c>
      <c r="Q1010">
        <f t="shared" si="466"/>
        <v>1.281895</v>
      </c>
      <c r="R1010" t="str">
        <f t="shared" si="467"/>
        <v>slow</v>
      </c>
      <c r="S1010" t="str">
        <f t="shared" si="476"/>
        <v>cont</v>
      </c>
      <c r="T1010" s="1">
        <v>105.92</v>
      </c>
      <c r="U1010" t="str">
        <f t="shared" si="453"/>
        <v>up</v>
      </c>
      <c r="V1010">
        <f t="shared" si="459"/>
        <v>106.827</v>
      </c>
      <c r="W1010">
        <f t="shared" si="468"/>
        <v>108.96750000000002</v>
      </c>
      <c r="X1010" t="str">
        <f t="shared" si="469"/>
        <v>slow</v>
      </c>
      <c r="Y1010" t="str">
        <f t="shared" si="477"/>
        <v>cont</v>
      </c>
      <c r="Z1010" s="1">
        <v>0.74880000000000002</v>
      </c>
      <c r="AA1010" t="str">
        <f t="shared" si="454"/>
        <v>up</v>
      </c>
      <c r="AB1010">
        <f t="shared" si="460"/>
        <v>0.75041000000000002</v>
      </c>
      <c r="AC1010">
        <f t="shared" si="470"/>
        <v>0.74953999999999987</v>
      </c>
      <c r="AD1010" t="str">
        <f t="shared" si="471"/>
        <v>fast</v>
      </c>
      <c r="AE1010" t="str">
        <f t="shared" si="478"/>
        <v>cross</v>
      </c>
      <c r="AF1010" s="1">
        <v>1.8223</v>
      </c>
      <c r="AG1010" t="str">
        <f t="shared" si="455"/>
        <v>up</v>
      </c>
      <c r="AH1010">
        <f t="shared" si="461"/>
        <v>1.83541</v>
      </c>
      <c r="AI1010">
        <f t="shared" si="472"/>
        <v>1.8309100000000005</v>
      </c>
      <c r="AJ1010" t="str">
        <f t="shared" si="473"/>
        <v>fast</v>
      </c>
      <c r="AK1010" t="str">
        <f t="shared" si="479"/>
        <v>cont</v>
      </c>
    </row>
    <row r="1011" spans="1:37">
      <c r="A1011">
        <v>20040330</v>
      </c>
      <c r="B1011" s="1">
        <v>1.2224999999999999</v>
      </c>
      <c r="C1011" t="str">
        <f t="shared" si="450"/>
        <v>up</v>
      </c>
      <c r="D1011">
        <f t="shared" si="456"/>
        <v>1.2275</v>
      </c>
      <c r="E1011">
        <f t="shared" si="462"/>
        <v>1.2316099999999999</v>
      </c>
      <c r="F1011" t="str">
        <f t="shared" si="463"/>
        <v>slow</v>
      </c>
      <c r="G1011" t="str">
        <f t="shared" si="474"/>
        <v>cont</v>
      </c>
      <c r="H1011" s="1">
        <v>1.3098000000000001</v>
      </c>
      <c r="I1011" t="str">
        <f t="shared" si="451"/>
        <v>up</v>
      </c>
      <c r="J1011">
        <f t="shared" si="457"/>
        <v>1.3306100000000001</v>
      </c>
      <c r="K1011">
        <f t="shared" si="464"/>
        <v>1.33246</v>
      </c>
      <c r="L1011" t="str">
        <f t="shared" si="465"/>
        <v>slow</v>
      </c>
      <c r="M1011" t="str">
        <f t="shared" si="475"/>
        <v>cross</v>
      </c>
      <c r="N1011" s="1">
        <v>1.2842</v>
      </c>
      <c r="O1011" t="str">
        <f t="shared" si="452"/>
        <v>down</v>
      </c>
      <c r="P1011">
        <f t="shared" si="458"/>
        <v>1.2796700000000001</v>
      </c>
      <c r="Q1011">
        <f t="shared" si="466"/>
        <v>1.28224</v>
      </c>
      <c r="R1011" t="str">
        <f t="shared" si="467"/>
        <v>slow</v>
      </c>
      <c r="S1011" t="str">
        <f t="shared" si="476"/>
        <v>cont</v>
      </c>
      <c r="T1011" s="1">
        <v>106.19</v>
      </c>
      <c r="U1011" t="str">
        <f t="shared" si="453"/>
        <v>down</v>
      </c>
      <c r="V1011">
        <f t="shared" si="459"/>
        <v>106.61299999999999</v>
      </c>
      <c r="W1011">
        <f t="shared" si="468"/>
        <v>108.667</v>
      </c>
      <c r="X1011" t="str">
        <f t="shared" si="469"/>
        <v>slow</v>
      </c>
      <c r="Y1011" t="str">
        <f t="shared" si="477"/>
        <v>cont</v>
      </c>
      <c r="Z1011" s="1">
        <v>0.75560000000000005</v>
      </c>
      <c r="AA1011" t="str">
        <f t="shared" si="454"/>
        <v>up</v>
      </c>
      <c r="AB1011">
        <f t="shared" si="460"/>
        <v>0.75057000000000007</v>
      </c>
      <c r="AC1011">
        <f t="shared" si="470"/>
        <v>0.74938999999999978</v>
      </c>
      <c r="AD1011" t="str">
        <f t="shared" si="471"/>
        <v>fast</v>
      </c>
      <c r="AE1011" t="str">
        <f t="shared" si="478"/>
        <v>cont</v>
      </c>
      <c r="AF1011" s="1">
        <v>1.8297000000000001</v>
      </c>
      <c r="AG1011" t="str">
        <f t="shared" si="455"/>
        <v>up</v>
      </c>
      <c r="AH1011">
        <f t="shared" si="461"/>
        <v>1.8343999999999998</v>
      </c>
      <c r="AI1011">
        <f t="shared" si="472"/>
        <v>1.8300049999999999</v>
      </c>
      <c r="AJ1011" t="str">
        <f t="shared" si="473"/>
        <v>fast</v>
      </c>
      <c r="AK1011" t="str">
        <f t="shared" si="479"/>
        <v>cont</v>
      </c>
    </row>
    <row r="1012" spans="1:37">
      <c r="A1012">
        <v>20040331</v>
      </c>
      <c r="B1012" s="1">
        <v>1.2319</v>
      </c>
      <c r="C1012" t="str">
        <f t="shared" si="450"/>
        <v>up</v>
      </c>
      <c r="D1012">
        <f t="shared" si="456"/>
        <v>1.22664</v>
      </c>
      <c r="E1012">
        <f t="shared" si="462"/>
        <v>1.2310899999999998</v>
      </c>
      <c r="F1012" t="str">
        <f t="shared" si="463"/>
        <v>slow</v>
      </c>
      <c r="G1012" t="str">
        <f t="shared" si="474"/>
        <v>cont</v>
      </c>
      <c r="H1012" s="1">
        <v>1.3154999999999999</v>
      </c>
      <c r="I1012" t="str">
        <f t="shared" si="451"/>
        <v>up</v>
      </c>
      <c r="J1012">
        <f t="shared" si="457"/>
        <v>1.32877</v>
      </c>
      <c r="K1012">
        <f t="shared" si="464"/>
        <v>1.331885</v>
      </c>
      <c r="L1012" t="str">
        <f t="shared" si="465"/>
        <v>slow</v>
      </c>
      <c r="M1012" t="str">
        <f t="shared" si="475"/>
        <v>cont</v>
      </c>
      <c r="N1012" s="1">
        <v>1.2819</v>
      </c>
      <c r="O1012" t="str">
        <f t="shared" si="452"/>
        <v>down</v>
      </c>
      <c r="P1012">
        <f t="shared" si="458"/>
        <v>1.2805000000000002</v>
      </c>
      <c r="Q1012">
        <f t="shared" si="466"/>
        <v>1.2822850000000001</v>
      </c>
      <c r="R1012" t="str">
        <f t="shared" si="467"/>
        <v>slow</v>
      </c>
      <c r="S1012" t="str">
        <f t="shared" si="476"/>
        <v>cont</v>
      </c>
      <c r="T1012" s="1">
        <v>105.89</v>
      </c>
      <c r="U1012" t="str">
        <f t="shared" si="453"/>
        <v>down</v>
      </c>
      <c r="V1012">
        <f t="shared" si="459"/>
        <v>106.473</v>
      </c>
      <c r="W1012">
        <f t="shared" si="468"/>
        <v>108.346</v>
      </c>
      <c r="X1012" t="str">
        <f t="shared" si="469"/>
        <v>slow</v>
      </c>
      <c r="Y1012" t="str">
        <f t="shared" si="477"/>
        <v>cont</v>
      </c>
      <c r="Z1012" s="1">
        <v>0.76670000000000005</v>
      </c>
      <c r="AA1012" t="str">
        <f t="shared" si="454"/>
        <v>up</v>
      </c>
      <c r="AB1012">
        <f t="shared" si="460"/>
        <v>0.75207000000000002</v>
      </c>
      <c r="AC1012">
        <f t="shared" si="470"/>
        <v>0.74969999999999981</v>
      </c>
      <c r="AD1012" t="str">
        <f t="shared" si="471"/>
        <v>fast</v>
      </c>
      <c r="AE1012" t="str">
        <f t="shared" si="478"/>
        <v>cont</v>
      </c>
      <c r="AF1012" s="1">
        <v>1.8461000000000001</v>
      </c>
      <c r="AG1012" t="str">
        <f t="shared" si="455"/>
        <v>up</v>
      </c>
      <c r="AH1012">
        <f t="shared" si="461"/>
        <v>1.8353600000000001</v>
      </c>
      <c r="AI1012">
        <f t="shared" si="472"/>
        <v>1.82959</v>
      </c>
      <c r="AJ1012" t="str">
        <f t="shared" si="473"/>
        <v>fast</v>
      </c>
      <c r="AK1012" t="str">
        <f t="shared" si="479"/>
        <v>cont</v>
      </c>
    </row>
    <row r="1013" spans="1:37">
      <c r="A1013">
        <v>20040401</v>
      </c>
      <c r="B1013" s="1">
        <v>1.2385999999999999</v>
      </c>
      <c r="C1013" t="str">
        <f t="shared" si="450"/>
        <v>down</v>
      </c>
      <c r="D1013">
        <f t="shared" si="456"/>
        <v>1.2277099999999999</v>
      </c>
      <c r="E1013">
        <f t="shared" si="462"/>
        <v>1.2307399999999997</v>
      </c>
      <c r="F1013" t="str">
        <f t="shared" si="463"/>
        <v>slow</v>
      </c>
      <c r="G1013" t="str">
        <f t="shared" si="474"/>
        <v>cont</v>
      </c>
      <c r="H1013" s="1">
        <v>1.319</v>
      </c>
      <c r="I1013" t="str">
        <f t="shared" si="451"/>
        <v>down</v>
      </c>
      <c r="J1013">
        <f t="shared" si="457"/>
        <v>1.3272699999999999</v>
      </c>
      <c r="K1013">
        <f t="shared" si="464"/>
        <v>1.331515</v>
      </c>
      <c r="L1013" t="str">
        <f t="shared" si="465"/>
        <v>slow</v>
      </c>
      <c r="M1013" t="str">
        <f t="shared" si="475"/>
        <v>cont</v>
      </c>
      <c r="N1013" s="1">
        <v>1.2708999999999999</v>
      </c>
      <c r="O1013" t="str">
        <f t="shared" si="452"/>
        <v>up</v>
      </c>
      <c r="P1013">
        <f t="shared" si="458"/>
        <v>1.2804600000000002</v>
      </c>
      <c r="Q1013">
        <f t="shared" si="466"/>
        <v>1.2815500000000002</v>
      </c>
      <c r="R1013" t="str">
        <f t="shared" si="467"/>
        <v>slow</v>
      </c>
      <c r="S1013" t="str">
        <f t="shared" si="476"/>
        <v>cont</v>
      </c>
      <c r="T1013" s="1">
        <v>104.45</v>
      </c>
      <c r="U1013" t="str">
        <f t="shared" si="453"/>
        <v>up</v>
      </c>
      <c r="V1013">
        <f t="shared" si="459"/>
        <v>106.22499999999998</v>
      </c>
      <c r="W1013">
        <f t="shared" si="468"/>
        <v>107.989</v>
      </c>
      <c r="X1013" t="str">
        <f t="shared" si="469"/>
        <v>slow</v>
      </c>
      <c r="Y1013" t="str">
        <f t="shared" si="477"/>
        <v>cont</v>
      </c>
      <c r="Z1013" s="1">
        <v>0.76890000000000003</v>
      </c>
      <c r="AA1013" t="str">
        <f t="shared" si="454"/>
        <v>down</v>
      </c>
      <c r="AB1013">
        <f t="shared" si="460"/>
        <v>0.75419000000000014</v>
      </c>
      <c r="AC1013">
        <f t="shared" si="470"/>
        <v>0.74986499999999978</v>
      </c>
      <c r="AD1013" t="str">
        <f t="shared" si="471"/>
        <v>fast</v>
      </c>
      <c r="AE1013" t="str">
        <f t="shared" si="478"/>
        <v>cont</v>
      </c>
      <c r="AF1013" s="1">
        <v>1.8601000000000001</v>
      </c>
      <c r="AG1013" t="str">
        <f t="shared" si="455"/>
        <v>down</v>
      </c>
      <c r="AH1013">
        <f t="shared" si="461"/>
        <v>1.8379900000000002</v>
      </c>
      <c r="AI1013">
        <f t="shared" si="472"/>
        <v>1.8296700000000001</v>
      </c>
      <c r="AJ1013" t="str">
        <f t="shared" si="473"/>
        <v>fast</v>
      </c>
      <c r="AK1013" t="str">
        <f t="shared" si="479"/>
        <v>cont</v>
      </c>
    </row>
    <row r="1014" spans="1:37">
      <c r="A1014">
        <v>20040402</v>
      </c>
      <c r="B1014" s="1">
        <v>1.2366999999999999</v>
      </c>
      <c r="C1014" t="str">
        <f t="shared" si="450"/>
        <v>down</v>
      </c>
      <c r="D1014">
        <f t="shared" si="456"/>
        <v>1.2273899999999998</v>
      </c>
      <c r="E1014">
        <f t="shared" si="462"/>
        <v>1.2308949999999999</v>
      </c>
      <c r="F1014" t="str">
        <f t="shared" si="463"/>
        <v>slow</v>
      </c>
      <c r="G1014" t="str">
        <f t="shared" si="474"/>
        <v>cont</v>
      </c>
      <c r="H1014" s="1">
        <v>1.319</v>
      </c>
      <c r="I1014" t="str">
        <f t="shared" si="451"/>
        <v>down</v>
      </c>
      <c r="J1014">
        <f t="shared" si="457"/>
        <v>1.32565</v>
      </c>
      <c r="K1014">
        <f t="shared" si="464"/>
        <v>1.3309499999999999</v>
      </c>
      <c r="L1014" t="str">
        <f t="shared" si="465"/>
        <v>slow</v>
      </c>
      <c r="M1014" t="str">
        <f t="shared" si="475"/>
        <v>cont</v>
      </c>
      <c r="N1014" s="1">
        <v>1.2930999999999999</v>
      </c>
      <c r="O1014" t="str">
        <f t="shared" si="452"/>
        <v>down</v>
      </c>
      <c r="P1014">
        <f t="shared" si="458"/>
        <v>1.2821899999999999</v>
      </c>
      <c r="Q1014">
        <f t="shared" si="466"/>
        <v>1.2816000000000001</v>
      </c>
      <c r="R1014" t="str">
        <f t="shared" si="467"/>
        <v>fast</v>
      </c>
      <c r="S1014" t="str">
        <f t="shared" si="476"/>
        <v>cross</v>
      </c>
      <c r="T1014" s="1">
        <v>104.75</v>
      </c>
      <c r="U1014" t="str">
        <f t="shared" si="453"/>
        <v>down</v>
      </c>
      <c r="V1014">
        <f t="shared" si="459"/>
        <v>105.93699999999998</v>
      </c>
      <c r="W1014">
        <f t="shared" si="468"/>
        <v>107.65350000000001</v>
      </c>
      <c r="X1014" t="str">
        <f t="shared" si="469"/>
        <v>slow</v>
      </c>
      <c r="Y1014" t="str">
        <f t="shared" si="477"/>
        <v>cont</v>
      </c>
      <c r="Z1014" s="1">
        <v>0.76690000000000003</v>
      </c>
      <c r="AA1014" t="str">
        <f t="shared" si="454"/>
        <v>down</v>
      </c>
      <c r="AB1014">
        <f t="shared" si="460"/>
        <v>0.75533000000000006</v>
      </c>
      <c r="AC1014">
        <f t="shared" si="470"/>
        <v>0.75024999999999975</v>
      </c>
      <c r="AD1014" t="str">
        <f t="shared" si="471"/>
        <v>fast</v>
      </c>
      <c r="AE1014" t="str">
        <f t="shared" si="478"/>
        <v>cont</v>
      </c>
      <c r="AF1014" s="1">
        <v>1.8568</v>
      </c>
      <c r="AG1014" t="str">
        <f t="shared" si="455"/>
        <v>down</v>
      </c>
      <c r="AH1014">
        <f t="shared" si="461"/>
        <v>1.8387199999999999</v>
      </c>
      <c r="AI1014">
        <f t="shared" si="472"/>
        <v>1.8310999999999999</v>
      </c>
      <c r="AJ1014" t="str">
        <f t="shared" si="473"/>
        <v>fast</v>
      </c>
      <c r="AK1014" t="str">
        <f t="shared" si="479"/>
        <v>cont</v>
      </c>
    </row>
    <row r="1015" spans="1:37">
      <c r="A1015">
        <v>20040404</v>
      </c>
      <c r="B1015" s="1">
        <v>1.2119</v>
      </c>
      <c r="C1015" t="str">
        <f t="shared" si="450"/>
        <v>up</v>
      </c>
      <c r="D1015">
        <f t="shared" si="456"/>
        <v>1.2249099999999999</v>
      </c>
      <c r="E1015">
        <f t="shared" si="462"/>
        <v>1.2295649999999998</v>
      </c>
      <c r="F1015" t="str">
        <f t="shared" si="463"/>
        <v>slow</v>
      </c>
      <c r="G1015" t="str">
        <f t="shared" si="474"/>
        <v>cont</v>
      </c>
      <c r="H1015" s="1">
        <v>1.3157000000000001</v>
      </c>
      <c r="I1015" t="str">
        <f t="shared" si="451"/>
        <v>up</v>
      </c>
      <c r="J1015">
        <f t="shared" si="457"/>
        <v>1.3237099999999997</v>
      </c>
      <c r="K1015">
        <f t="shared" si="464"/>
        <v>1.3302549999999997</v>
      </c>
      <c r="L1015" t="str">
        <f t="shared" si="465"/>
        <v>slow</v>
      </c>
      <c r="M1015" t="str">
        <f t="shared" si="475"/>
        <v>cont</v>
      </c>
      <c r="N1015" s="1">
        <v>1.2927999999999999</v>
      </c>
      <c r="O1015" t="str">
        <f t="shared" si="452"/>
        <v>up</v>
      </c>
      <c r="P1015">
        <f t="shared" si="458"/>
        <v>1.2849599999999999</v>
      </c>
      <c r="Q1015">
        <f t="shared" si="466"/>
        <v>1.28163</v>
      </c>
      <c r="R1015" t="str">
        <f t="shared" si="467"/>
        <v>fast</v>
      </c>
      <c r="S1015" t="str">
        <f t="shared" si="476"/>
        <v>cont</v>
      </c>
      <c r="T1015" s="1">
        <v>104.39</v>
      </c>
      <c r="U1015" t="str">
        <f t="shared" si="453"/>
        <v>up</v>
      </c>
      <c r="V1015">
        <f t="shared" si="459"/>
        <v>105.684</v>
      </c>
      <c r="W1015">
        <f t="shared" si="468"/>
        <v>107.32100000000003</v>
      </c>
      <c r="X1015" t="str">
        <f t="shared" si="469"/>
        <v>slow</v>
      </c>
      <c r="Y1015" t="str">
        <f t="shared" si="477"/>
        <v>cont</v>
      </c>
      <c r="Z1015" s="1">
        <v>0.75639999999999996</v>
      </c>
      <c r="AA1015" t="str">
        <f t="shared" si="454"/>
        <v>up</v>
      </c>
      <c r="AB1015">
        <f t="shared" si="460"/>
        <v>0.75556000000000012</v>
      </c>
      <c r="AC1015">
        <f t="shared" si="470"/>
        <v>0.7505799999999998</v>
      </c>
      <c r="AD1015" t="str">
        <f t="shared" si="471"/>
        <v>fast</v>
      </c>
      <c r="AE1015" t="str">
        <f t="shared" si="478"/>
        <v>cont</v>
      </c>
      <c r="AF1015" s="1">
        <v>1.8289</v>
      </c>
      <c r="AG1015" t="str">
        <f t="shared" si="455"/>
        <v>up</v>
      </c>
      <c r="AH1015">
        <f t="shared" si="461"/>
        <v>1.8362500000000002</v>
      </c>
      <c r="AI1015">
        <f t="shared" si="472"/>
        <v>1.8317899999999994</v>
      </c>
      <c r="AJ1015" t="str">
        <f t="shared" si="473"/>
        <v>fast</v>
      </c>
      <c r="AK1015" t="str">
        <f t="shared" si="479"/>
        <v>cont</v>
      </c>
    </row>
    <row r="1016" spans="1:37">
      <c r="A1016">
        <v>20040405</v>
      </c>
      <c r="B1016" s="1">
        <v>1.2126999999999999</v>
      </c>
      <c r="C1016" t="str">
        <f t="shared" si="450"/>
        <v>up</v>
      </c>
      <c r="D1016">
        <f t="shared" si="456"/>
        <v>1.2225299999999999</v>
      </c>
      <c r="E1016">
        <f t="shared" si="462"/>
        <v>1.2284400000000002</v>
      </c>
      <c r="F1016" t="str">
        <f t="shared" si="463"/>
        <v>slow</v>
      </c>
      <c r="G1016" t="str">
        <f t="shared" si="474"/>
        <v>cont</v>
      </c>
      <c r="H1016" s="1">
        <v>1.3178000000000001</v>
      </c>
      <c r="I1016" t="str">
        <f t="shared" si="451"/>
        <v>up</v>
      </c>
      <c r="J1016">
        <f t="shared" si="457"/>
        <v>1.3211999999999997</v>
      </c>
      <c r="K1016">
        <f t="shared" si="464"/>
        <v>1.3292200000000001</v>
      </c>
      <c r="L1016" t="str">
        <f t="shared" si="465"/>
        <v>slow</v>
      </c>
      <c r="M1016" t="str">
        <f t="shared" si="475"/>
        <v>cont</v>
      </c>
      <c r="N1016" s="1">
        <v>1.3078000000000001</v>
      </c>
      <c r="O1016" t="str">
        <f t="shared" si="452"/>
        <v>down</v>
      </c>
      <c r="P1016">
        <f t="shared" si="458"/>
        <v>1.2878399999999999</v>
      </c>
      <c r="Q1016">
        <f t="shared" si="466"/>
        <v>1.282635</v>
      </c>
      <c r="R1016" t="str">
        <f t="shared" si="467"/>
        <v>fast</v>
      </c>
      <c r="S1016" t="str">
        <f t="shared" si="476"/>
        <v>cont</v>
      </c>
      <c r="T1016" s="1">
        <v>105.42</v>
      </c>
      <c r="U1016" t="str">
        <f t="shared" si="453"/>
        <v>up</v>
      </c>
      <c r="V1016">
        <f t="shared" si="459"/>
        <v>105.53300000000002</v>
      </c>
      <c r="W1016">
        <f t="shared" si="468"/>
        <v>107.02350000000001</v>
      </c>
      <c r="X1016" t="str">
        <f t="shared" si="469"/>
        <v>slow</v>
      </c>
      <c r="Y1016" t="str">
        <f t="shared" si="477"/>
        <v>cont</v>
      </c>
      <c r="Z1016" s="1">
        <v>0.75960000000000005</v>
      </c>
      <c r="AA1016" t="str">
        <f t="shared" si="454"/>
        <v>up</v>
      </c>
      <c r="AB1016">
        <f t="shared" si="460"/>
        <v>0.75607000000000002</v>
      </c>
      <c r="AC1016">
        <f t="shared" si="470"/>
        <v>0.75179999999999991</v>
      </c>
      <c r="AD1016" t="str">
        <f t="shared" si="471"/>
        <v>fast</v>
      </c>
      <c r="AE1016" t="str">
        <f t="shared" si="478"/>
        <v>cont</v>
      </c>
      <c r="AF1016" s="1">
        <v>1.8304</v>
      </c>
      <c r="AG1016" t="str">
        <f t="shared" si="455"/>
        <v>up</v>
      </c>
      <c r="AH1016">
        <f t="shared" si="461"/>
        <v>1.8339300000000001</v>
      </c>
      <c r="AI1016">
        <f t="shared" si="472"/>
        <v>1.8327799999999992</v>
      </c>
      <c r="AJ1016" t="str">
        <f t="shared" si="473"/>
        <v>fast</v>
      </c>
      <c r="AK1016" t="str">
        <f t="shared" si="479"/>
        <v>cont</v>
      </c>
    </row>
    <row r="1017" spans="1:37">
      <c r="A1017">
        <v>20040406</v>
      </c>
      <c r="B1017" s="1">
        <v>1.2141999999999999</v>
      </c>
      <c r="C1017" t="str">
        <f t="shared" si="450"/>
        <v>up</v>
      </c>
      <c r="D1017">
        <f t="shared" si="456"/>
        <v>1.2219799999999998</v>
      </c>
      <c r="E1017">
        <f t="shared" si="462"/>
        <v>1.2280599999999997</v>
      </c>
      <c r="F1017" t="str">
        <f t="shared" si="463"/>
        <v>slow</v>
      </c>
      <c r="G1017" t="str">
        <f t="shared" si="474"/>
        <v>cont</v>
      </c>
      <c r="H1017" s="1">
        <v>1.3181</v>
      </c>
      <c r="I1017" t="str">
        <f t="shared" si="451"/>
        <v>down</v>
      </c>
      <c r="J1017">
        <f t="shared" si="457"/>
        <v>1.3187199999999999</v>
      </c>
      <c r="K1017">
        <f t="shared" si="464"/>
        <v>1.3283550000000002</v>
      </c>
      <c r="L1017" t="str">
        <f t="shared" si="465"/>
        <v>slow</v>
      </c>
      <c r="M1017" t="str">
        <f t="shared" si="475"/>
        <v>cont</v>
      </c>
      <c r="N1017" s="1">
        <v>1.3072999999999999</v>
      </c>
      <c r="O1017" t="str">
        <f t="shared" si="452"/>
        <v>down</v>
      </c>
      <c r="P1017">
        <f t="shared" si="458"/>
        <v>1.2903499999999999</v>
      </c>
      <c r="Q1017">
        <f t="shared" si="466"/>
        <v>1.2839449999999999</v>
      </c>
      <c r="R1017" t="str">
        <f t="shared" si="467"/>
        <v>fast</v>
      </c>
      <c r="S1017" t="str">
        <f t="shared" si="476"/>
        <v>cont</v>
      </c>
      <c r="T1017" s="1">
        <v>107.17</v>
      </c>
      <c r="U1017" t="str">
        <f t="shared" si="453"/>
        <v>down</v>
      </c>
      <c r="V1017">
        <f t="shared" si="459"/>
        <v>105.60899999999999</v>
      </c>
      <c r="W1017">
        <f t="shared" si="468"/>
        <v>106.84150000000002</v>
      </c>
      <c r="X1017" t="str">
        <f t="shared" si="469"/>
        <v>slow</v>
      </c>
      <c r="Y1017" t="str">
        <f t="shared" si="477"/>
        <v>cont</v>
      </c>
      <c r="Z1017" s="1">
        <v>0.7631</v>
      </c>
      <c r="AA1017" t="str">
        <f t="shared" si="454"/>
        <v>up</v>
      </c>
      <c r="AB1017">
        <f t="shared" si="460"/>
        <v>0.75788999999999995</v>
      </c>
      <c r="AC1017">
        <f t="shared" si="470"/>
        <v>0.75330999999999992</v>
      </c>
      <c r="AD1017" t="str">
        <f t="shared" si="471"/>
        <v>fast</v>
      </c>
      <c r="AE1017" t="str">
        <f t="shared" si="478"/>
        <v>cont</v>
      </c>
      <c r="AF1017" s="1">
        <v>1.8443000000000001</v>
      </c>
      <c r="AG1017" t="str">
        <f t="shared" si="455"/>
        <v>down</v>
      </c>
      <c r="AH1017">
        <f t="shared" si="461"/>
        <v>1.8358100000000004</v>
      </c>
      <c r="AI1017">
        <f t="shared" si="472"/>
        <v>1.8349649999999993</v>
      </c>
      <c r="AJ1017" t="str">
        <f t="shared" si="473"/>
        <v>fast</v>
      </c>
      <c r="AK1017" t="str">
        <f t="shared" si="479"/>
        <v>cont</v>
      </c>
    </row>
    <row r="1018" spans="1:37">
      <c r="A1018">
        <v>20040407</v>
      </c>
      <c r="B1018" s="1">
        <v>1.2194</v>
      </c>
      <c r="C1018" t="str">
        <f t="shared" si="450"/>
        <v>up</v>
      </c>
      <c r="D1018">
        <f t="shared" si="456"/>
        <v>1.2218499999999999</v>
      </c>
      <c r="E1018">
        <f t="shared" si="462"/>
        <v>1.2274549999999997</v>
      </c>
      <c r="F1018" t="str">
        <f t="shared" si="463"/>
        <v>slow</v>
      </c>
      <c r="G1018" t="str">
        <f t="shared" si="474"/>
        <v>cont</v>
      </c>
      <c r="H1018" s="1">
        <v>1.3169</v>
      </c>
      <c r="I1018" t="str">
        <f t="shared" si="451"/>
        <v>up</v>
      </c>
      <c r="J1018">
        <f t="shared" si="457"/>
        <v>1.31728</v>
      </c>
      <c r="K1018">
        <f t="shared" si="464"/>
        <v>1.3274300000000001</v>
      </c>
      <c r="L1018" t="str">
        <f t="shared" si="465"/>
        <v>slow</v>
      </c>
      <c r="M1018" t="str">
        <f t="shared" si="475"/>
        <v>cont</v>
      </c>
      <c r="N1018" s="1">
        <v>1.2963</v>
      </c>
      <c r="O1018" t="str">
        <f t="shared" si="452"/>
        <v>down</v>
      </c>
      <c r="P1018">
        <f t="shared" si="458"/>
        <v>1.2910800000000002</v>
      </c>
      <c r="Q1018">
        <f t="shared" si="466"/>
        <v>1.2846249999999999</v>
      </c>
      <c r="R1018" t="str">
        <f t="shared" si="467"/>
        <v>fast</v>
      </c>
      <c r="S1018" t="str">
        <f t="shared" si="476"/>
        <v>cont</v>
      </c>
      <c r="T1018" s="1">
        <v>106.13</v>
      </c>
      <c r="U1018" t="str">
        <f t="shared" si="453"/>
        <v>up</v>
      </c>
      <c r="V1018">
        <f t="shared" si="459"/>
        <v>105.60599999999999</v>
      </c>
      <c r="W1018">
        <f t="shared" si="468"/>
        <v>106.59650000000002</v>
      </c>
      <c r="X1018" t="str">
        <f t="shared" si="469"/>
        <v>slow</v>
      </c>
      <c r="Y1018" t="str">
        <f t="shared" si="477"/>
        <v>cont</v>
      </c>
      <c r="Z1018" s="1">
        <v>0.76910000000000001</v>
      </c>
      <c r="AA1018" t="str">
        <f t="shared" si="454"/>
        <v>down</v>
      </c>
      <c r="AB1018">
        <f t="shared" si="460"/>
        <v>0.76007000000000002</v>
      </c>
      <c r="AC1018">
        <f t="shared" si="470"/>
        <v>0.75486999999999993</v>
      </c>
      <c r="AD1018" t="str">
        <f t="shared" si="471"/>
        <v>fast</v>
      </c>
      <c r="AE1018" t="str">
        <f t="shared" si="478"/>
        <v>cont</v>
      </c>
      <c r="AF1018" s="1">
        <v>1.8440000000000001</v>
      </c>
      <c r="AG1018" t="str">
        <f t="shared" si="455"/>
        <v>up</v>
      </c>
      <c r="AH1018">
        <f t="shared" si="461"/>
        <v>1.8378800000000002</v>
      </c>
      <c r="AI1018">
        <f t="shared" si="472"/>
        <v>1.8365849999999999</v>
      </c>
      <c r="AJ1018" t="str">
        <f t="shared" si="473"/>
        <v>fast</v>
      </c>
      <c r="AK1018" t="str">
        <f t="shared" si="479"/>
        <v>cont</v>
      </c>
    </row>
    <row r="1019" spans="1:37">
      <c r="A1019">
        <v>20040408</v>
      </c>
      <c r="B1019" s="1">
        <v>1.2216</v>
      </c>
      <c r="C1019" t="str">
        <f t="shared" si="450"/>
        <v>down</v>
      </c>
      <c r="D1019">
        <f t="shared" si="456"/>
        <v>1.22261</v>
      </c>
      <c r="E1019">
        <f t="shared" si="462"/>
        <v>1.2266849999999996</v>
      </c>
      <c r="F1019" t="str">
        <f t="shared" si="463"/>
        <v>slow</v>
      </c>
      <c r="G1019" t="str">
        <f t="shared" si="474"/>
        <v>cont</v>
      </c>
      <c r="H1019" s="1">
        <v>1.3294999999999999</v>
      </c>
      <c r="I1019" t="str">
        <f t="shared" si="451"/>
        <v>up</v>
      </c>
      <c r="J1019">
        <f t="shared" si="457"/>
        <v>1.31826</v>
      </c>
      <c r="K1019">
        <f t="shared" si="464"/>
        <v>1.3271550000000001</v>
      </c>
      <c r="L1019" t="str">
        <f t="shared" si="465"/>
        <v>slow</v>
      </c>
      <c r="M1019" t="str">
        <f t="shared" si="475"/>
        <v>cont</v>
      </c>
      <c r="N1019" s="1">
        <v>1.286</v>
      </c>
      <c r="O1019" t="str">
        <f t="shared" si="452"/>
        <v>down</v>
      </c>
      <c r="P1019">
        <f t="shared" si="458"/>
        <v>1.2911199999999998</v>
      </c>
      <c r="Q1019">
        <f t="shared" si="466"/>
        <v>1.2848350000000002</v>
      </c>
      <c r="R1019" t="str">
        <f t="shared" si="467"/>
        <v>fast</v>
      </c>
      <c r="S1019" t="str">
        <f t="shared" si="476"/>
        <v>cont</v>
      </c>
      <c r="T1019" s="1">
        <v>106.69</v>
      </c>
      <c r="U1019" t="str">
        <f t="shared" si="453"/>
        <v>up</v>
      </c>
      <c r="V1019">
        <f t="shared" si="459"/>
        <v>105.7</v>
      </c>
      <c r="W1019">
        <f t="shared" si="468"/>
        <v>106.41500000000003</v>
      </c>
      <c r="X1019" t="str">
        <f t="shared" si="469"/>
        <v>slow</v>
      </c>
      <c r="Y1019" t="str">
        <f t="shared" si="477"/>
        <v>cont</v>
      </c>
      <c r="Z1019" s="1">
        <v>0.76719999999999999</v>
      </c>
      <c r="AA1019" t="str">
        <f t="shared" si="454"/>
        <v>down</v>
      </c>
      <c r="AB1019">
        <f t="shared" si="460"/>
        <v>0.76222999999999996</v>
      </c>
      <c r="AC1019">
        <f t="shared" si="470"/>
        <v>0.75605500000000003</v>
      </c>
      <c r="AD1019" t="str">
        <f t="shared" si="471"/>
        <v>fast</v>
      </c>
      <c r="AE1019" t="str">
        <f t="shared" si="478"/>
        <v>cont</v>
      </c>
      <c r="AF1019" s="1">
        <v>1.8464</v>
      </c>
      <c r="AG1019" t="str">
        <f t="shared" si="455"/>
        <v>down</v>
      </c>
      <c r="AH1019">
        <f t="shared" si="461"/>
        <v>1.8409000000000002</v>
      </c>
      <c r="AI1019">
        <f t="shared" si="472"/>
        <v>1.8379400000000001</v>
      </c>
      <c r="AJ1019" t="str">
        <f t="shared" si="473"/>
        <v>fast</v>
      </c>
      <c r="AK1019" t="str">
        <f t="shared" si="479"/>
        <v>cont</v>
      </c>
    </row>
    <row r="1020" spans="1:37">
      <c r="A1020">
        <v>20040409</v>
      </c>
      <c r="B1020" s="1">
        <v>1.2104999999999999</v>
      </c>
      <c r="C1020" t="str">
        <f t="shared" si="450"/>
        <v>down</v>
      </c>
      <c r="D1020">
        <f t="shared" si="456"/>
        <v>1.222</v>
      </c>
      <c r="E1020">
        <f t="shared" si="462"/>
        <v>1.2257749999999998</v>
      </c>
      <c r="F1020" t="str">
        <f t="shared" si="463"/>
        <v>slow</v>
      </c>
      <c r="G1020" t="str">
        <f t="shared" si="474"/>
        <v>cont</v>
      </c>
      <c r="H1020" s="1">
        <v>1.3295999999999999</v>
      </c>
      <c r="I1020" t="str">
        <f t="shared" si="451"/>
        <v>down</v>
      </c>
      <c r="J1020">
        <f t="shared" si="457"/>
        <v>1.3190899999999999</v>
      </c>
      <c r="K1020">
        <f t="shared" si="464"/>
        <v>1.326435</v>
      </c>
      <c r="L1020" t="str">
        <f t="shared" si="465"/>
        <v>slow</v>
      </c>
      <c r="M1020" t="str">
        <f t="shared" si="475"/>
        <v>cont</v>
      </c>
      <c r="N1020" s="1">
        <v>1.2839</v>
      </c>
      <c r="O1020" t="str">
        <f t="shared" si="452"/>
        <v>down</v>
      </c>
      <c r="P1020">
        <f t="shared" si="458"/>
        <v>1.2904199999999999</v>
      </c>
      <c r="Q1020">
        <f t="shared" si="466"/>
        <v>1.2847500000000001</v>
      </c>
      <c r="R1020" t="str">
        <f t="shared" si="467"/>
        <v>fast</v>
      </c>
      <c r="S1020" t="str">
        <f t="shared" si="476"/>
        <v>cont</v>
      </c>
      <c r="T1020" s="1">
        <v>106.73</v>
      </c>
      <c r="U1020" t="str">
        <f t="shared" si="453"/>
        <v>down</v>
      </c>
      <c r="V1020">
        <f t="shared" si="459"/>
        <v>105.78099999999999</v>
      </c>
      <c r="W1020">
        <f t="shared" si="468"/>
        <v>106.30400000000002</v>
      </c>
      <c r="X1020" t="str">
        <f t="shared" si="469"/>
        <v>slow</v>
      </c>
      <c r="Y1020" t="str">
        <f t="shared" si="477"/>
        <v>cont</v>
      </c>
      <c r="Z1020" s="1">
        <v>0.7651</v>
      </c>
      <c r="AA1020" t="str">
        <f t="shared" si="454"/>
        <v>down</v>
      </c>
      <c r="AB1020">
        <f t="shared" si="460"/>
        <v>0.76385999999999998</v>
      </c>
      <c r="AC1020">
        <f t="shared" si="470"/>
        <v>0.75713500000000011</v>
      </c>
      <c r="AD1020" t="str">
        <f t="shared" si="471"/>
        <v>fast</v>
      </c>
      <c r="AE1020" t="str">
        <f t="shared" si="478"/>
        <v>cont</v>
      </c>
      <c r="AF1020" s="1">
        <v>1.8347</v>
      </c>
      <c r="AG1020" t="str">
        <f t="shared" si="455"/>
        <v>down</v>
      </c>
      <c r="AH1020">
        <f t="shared" si="461"/>
        <v>1.8421400000000001</v>
      </c>
      <c r="AI1020">
        <f t="shared" si="472"/>
        <v>1.838775</v>
      </c>
      <c r="AJ1020" t="str">
        <f t="shared" si="473"/>
        <v>fast</v>
      </c>
      <c r="AK1020" t="str">
        <f t="shared" si="479"/>
        <v>cont</v>
      </c>
    </row>
    <row r="1021" spans="1:37">
      <c r="A1021">
        <v>20040411</v>
      </c>
      <c r="B1021" s="1">
        <v>1.2091000000000001</v>
      </c>
      <c r="C1021" t="str">
        <f t="shared" si="450"/>
        <v>up</v>
      </c>
      <c r="D1021">
        <f t="shared" si="456"/>
        <v>1.2206600000000001</v>
      </c>
      <c r="E1021">
        <f t="shared" si="462"/>
        <v>1.2240799999999996</v>
      </c>
      <c r="F1021" t="str">
        <f t="shared" si="463"/>
        <v>slow</v>
      </c>
      <c r="G1021" t="str">
        <f t="shared" si="474"/>
        <v>cont</v>
      </c>
      <c r="H1021" s="1">
        <v>1.3291999999999999</v>
      </c>
      <c r="I1021" t="str">
        <f t="shared" si="451"/>
        <v>up</v>
      </c>
      <c r="J1021">
        <f t="shared" si="457"/>
        <v>1.3210299999999999</v>
      </c>
      <c r="K1021">
        <f t="shared" si="464"/>
        <v>1.3258199999999998</v>
      </c>
      <c r="L1021" t="str">
        <f t="shared" si="465"/>
        <v>slow</v>
      </c>
      <c r="M1021" t="str">
        <f t="shared" si="475"/>
        <v>cont</v>
      </c>
      <c r="N1021" s="1">
        <v>1.2838000000000001</v>
      </c>
      <c r="O1021" t="str">
        <f t="shared" si="452"/>
        <v>up</v>
      </c>
      <c r="P1021">
        <f t="shared" si="458"/>
        <v>1.2903800000000001</v>
      </c>
      <c r="Q1021">
        <f t="shared" si="466"/>
        <v>1.2850250000000001</v>
      </c>
      <c r="R1021" t="str">
        <f t="shared" si="467"/>
        <v>fast</v>
      </c>
      <c r="S1021" t="str">
        <f t="shared" si="476"/>
        <v>cont</v>
      </c>
      <c r="T1021" s="1">
        <v>106.39</v>
      </c>
      <c r="U1021" t="str">
        <f t="shared" si="453"/>
        <v>up</v>
      </c>
      <c r="V1021">
        <f t="shared" si="459"/>
        <v>105.801</v>
      </c>
      <c r="W1021">
        <f t="shared" si="468"/>
        <v>106.20700000000002</v>
      </c>
      <c r="X1021" t="str">
        <f t="shared" si="469"/>
        <v>slow</v>
      </c>
      <c r="Y1021" t="str">
        <f t="shared" si="477"/>
        <v>cont</v>
      </c>
      <c r="Z1021" s="1">
        <v>0.76319999999999999</v>
      </c>
      <c r="AA1021" t="str">
        <f t="shared" si="454"/>
        <v>up</v>
      </c>
      <c r="AB1021">
        <f t="shared" si="460"/>
        <v>0.76462000000000008</v>
      </c>
      <c r="AC1021">
        <f t="shared" si="470"/>
        <v>0.75759500000000002</v>
      </c>
      <c r="AD1021" t="str">
        <f t="shared" si="471"/>
        <v>fast</v>
      </c>
      <c r="AE1021" t="str">
        <f t="shared" si="478"/>
        <v>cont</v>
      </c>
      <c r="AF1021" s="1">
        <v>1.8335999999999999</v>
      </c>
      <c r="AG1021" t="str">
        <f t="shared" si="455"/>
        <v>up</v>
      </c>
      <c r="AH1021">
        <f t="shared" si="461"/>
        <v>1.8425300000000004</v>
      </c>
      <c r="AI1021">
        <f t="shared" si="472"/>
        <v>1.8384649999999998</v>
      </c>
      <c r="AJ1021" t="str">
        <f t="shared" si="473"/>
        <v>fast</v>
      </c>
      <c r="AK1021" t="str">
        <f t="shared" si="479"/>
        <v>cont</v>
      </c>
    </row>
    <row r="1022" spans="1:37">
      <c r="A1022">
        <v>20040412</v>
      </c>
      <c r="B1022" s="1">
        <v>1.2096</v>
      </c>
      <c r="C1022" t="str">
        <f t="shared" si="450"/>
        <v>down</v>
      </c>
      <c r="D1022">
        <f t="shared" si="456"/>
        <v>1.2184299999999999</v>
      </c>
      <c r="E1022">
        <f t="shared" si="462"/>
        <v>1.2225349999999999</v>
      </c>
      <c r="F1022" t="str">
        <f t="shared" si="463"/>
        <v>slow</v>
      </c>
      <c r="G1022" t="str">
        <f t="shared" si="474"/>
        <v>cont</v>
      </c>
      <c r="H1022" s="1">
        <v>1.3403</v>
      </c>
      <c r="I1022" t="str">
        <f t="shared" si="451"/>
        <v>up</v>
      </c>
      <c r="J1022">
        <f t="shared" si="457"/>
        <v>1.32351</v>
      </c>
      <c r="K1022">
        <f t="shared" si="464"/>
        <v>1.3261399999999999</v>
      </c>
      <c r="L1022" t="str">
        <f t="shared" si="465"/>
        <v>slow</v>
      </c>
      <c r="M1022" t="str">
        <f t="shared" si="475"/>
        <v>cont</v>
      </c>
      <c r="N1022" s="1">
        <v>1.2869999999999999</v>
      </c>
      <c r="O1022" t="str">
        <f t="shared" si="452"/>
        <v>up</v>
      </c>
      <c r="P1022">
        <f t="shared" si="458"/>
        <v>1.2908899999999999</v>
      </c>
      <c r="Q1022">
        <f t="shared" si="466"/>
        <v>1.285695</v>
      </c>
      <c r="R1022" t="str">
        <f t="shared" si="467"/>
        <v>fast</v>
      </c>
      <c r="S1022" t="str">
        <f t="shared" si="476"/>
        <v>cont</v>
      </c>
      <c r="T1022" s="1">
        <v>106.41</v>
      </c>
      <c r="U1022" t="str">
        <f t="shared" si="453"/>
        <v>up</v>
      </c>
      <c r="V1022">
        <f t="shared" si="459"/>
        <v>105.85299999999999</v>
      </c>
      <c r="W1022">
        <f t="shared" si="468"/>
        <v>106.16300000000004</v>
      </c>
      <c r="X1022" t="str">
        <f t="shared" si="469"/>
        <v>slow</v>
      </c>
      <c r="Y1022" t="str">
        <f t="shared" si="477"/>
        <v>cont</v>
      </c>
      <c r="Z1022" s="1">
        <v>0.76780000000000004</v>
      </c>
      <c r="AA1022" t="str">
        <f t="shared" si="454"/>
        <v>up</v>
      </c>
      <c r="AB1022">
        <f t="shared" si="460"/>
        <v>0.76473000000000013</v>
      </c>
      <c r="AC1022">
        <f t="shared" si="470"/>
        <v>0.75839999999999996</v>
      </c>
      <c r="AD1022" t="str">
        <f t="shared" si="471"/>
        <v>fast</v>
      </c>
      <c r="AE1022" t="str">
        <f t="shared" si="478"/>
        <v>cont</v>
      </c>
      <c r="AF1022" s="1">
        <v>1.8404</v>
      </c>
      <c r="AG1022" t="str">
        <f t="shared" si="455"/>
        <v>up</v>
      </c>
      <c r="AH1022">
        <f t="shared" si="461"/>
        <v>1.8419599999999996</v>
      </c>
      <c r="AI1022">
        <f t="shared" si="472"/>
        <v>1.8386600000000002</v>
      </c>
      <c r="AJ1022" t="str">
        <f t="shared" si="473"/>
        <v>fast</v>
      </c>
      <c r="AK1022" t="str">
        <f t="shared" si="479"/>
        <v>cont</v>
      </c>
    </row>
    <row r="1023" spans="1:37">
      <c r="A1023">
        <v>20040413</v>
      </c>
      <c r="B1023" s="1">
        <v>1.2079</v>
      </c>
      <c r="C1023" t="str">
        <f t="shared" si="450"/>
        <v>down</v>
      </c>
      <c r="D1023">
        <f t="shared" si="456"/>
        <v>1.21536</v>
      </c>
      <c r="E1023">
        <f t="shared" si="462"/>
        <v>1.2215349999999998</v>
      </c>
      <c r="F1023" t="str">
        <f t="shared" si="463"/>
        <v>slow</v>
      </c>
      <c r="G1023" t="str">
        <f t="shared" si="474"/>
        <v>cont</v>
      </c>
      <c r="H1023" s="1">
        <v>1.3411999999999999</v>
      </c>
      <c r="I1023" t="str">
        <f t="shared" si="451"/>
        <v>up</v>
      </c>
      <c r="J1023">
        <f t="shared" si="457"/>
        <v>1.3257300000000001</v>
      </c>
      <c r="K1023">
        <f t="shared" si="464"/>
        <v>1.3265</v>
      </c>
      <c r="L1023" t="str">
        <f t="shared" si="465"/>
        <v>slow</v>
      </c>
      <c r="M1023" t="str">
        <f t="shared" si="475"/>
        <v>cont</v>
      </c>
      <c r="N1023" s="1">
        <v>1.3045</v>
      </c>
      <c r="O1023" t="str">
        <f t="shared" si="452"/>
        <v>up</v>
      </c>
      <c r="P1023">
        <f t="shared" si="458"/>
        <v>1.2942499999999999</v>
      </c>
      <c r="Q1023">
        <f t="shared" si="466"/>
        <v>1.287355</v>
      </c>
      <c r="R1023" t="str">
        <f t="shared" si="467"/>
        <v>fast</v>
      </c>
      <c r="S1023" t="str">
        <f t="shared" si="476"/>
        <v>cont</v>
      </c>
      <c r="T1023" s="1">
        <v>106.97</v>
      </c>
      <c r="U1023" t="str">
        <f t="shared" si="453"/>
        <v>up</v>
      </c>
      <c r="V1023">
        <f t="shared" si="459"/>
        <v>106.10499999999999</v>
      </c>
      <c r="W1023">
        <f t="shared" si="468"/>
        <v>106.16500000000001</v>
      </c>
      <c r="X1023" t="str">
        <f t="shared" si="469"/>
        <v>slow</v>
      </c>
      <c r="Y1023" t="str">
        <f t="shared" si="477"/>
        <v>cont</v>
      </c>
      <c r="Z1023" s="1">
        <v>0.76870000000000005</v>
      </c>
      <c r="AA1023" t="str">
        <f t="shared" si="454"/>
        <v>down</v>
      </c>
      <c r="AB1023">
        <f t="shared" si="460"/>
        <v>0.76471000000000011</v>
      </c>
      <c r="AC1023">
        <f t="shared" si="470"/>
        <v>0.75945000000000007</v>
      </c>
      <c r="AD1023" t="str">
        <f t="shared" si="471"/>
        <v>fast</v>
      </c>
      <c r="AE1023" t="str">
        <f t="shared" si="478"/>
        <v>cont</v>
      </c>
      <c r="AF1023" s="1">
        <v>1.8420000000000001</v>
      </c>
      <c r="AG1023" t="str">
        <f t="shared" si="455"/>
        <v>down</v>
      </c>
      <c r="AH1023">
        <f t="shared" si="461"/>
        <v>1.84015</v>
      </c>
      <c r="AI1023">
        <f t="shared" si="472"/>
        <v>1.8390700000000002</v>
      </c>
      <c r="AJ1023" t="str">
        <f t="shared" si="473"/>
        <v>fast</v>
      </c>
      <c r="AK1023" t="str">
        <f t="shared" si="479"/>
        <v>cont</v>
      </c>
    </row>
    <row r="1024" spans="1:37">
      <c r="A1024">
        <v>20040414</v>
      </c>
      <c r="B1024" s="1">
        <v>1.1970000000000001</v>
      </c>
      <c r="C1024" t="str">
        <f t="shared" si="450"/>
        <v>up</v>
      </c>
      <c r="D1024">
        <f t="shared" si="456"/>
        <v>1.2113900000000002</v>
      </c>
      <c r="E1024">
        <f t="shared" si="462"/>
        <v>1.2193899999999995</v>
      </c>
      <c r="F1024" t="str">
        <f t="shared" si="463"/>
        <v>slow</v>
      </c>
      <c r="G1024" t="str">
        <f t="shared" si="474"/>
        <v>cont</v>
      </c>
      <c r="H1024" s="1">
        <v>1.3493999999999999</v>
      </c>
      <c r="I1024" t="str">
        <f t="shared" si="451"/>
        <v>down</v>
      </c>
      <c r="J1024">
        <f t="shared" si="457"/>
        <v>1.3287699999999998</v>
      </c>
      <c r="K1024">
        <f t="shared" si="464"/>
        <v>1.3272099999999998</v>
      </c>
      <c r="L1024" t="str">
        <f t="shared" si="465"/>
        <v>fast</v>
      </c>
      <c r="M1024" t="str">
        <f t="shared" si="475"/>
        <v>cross</v>
      </c>
      <c r="N1024" s="1">
        <v>1.3046</v>
      </c>
      <c r="O1024" t="str">
        <f t="shared" si="452"/>
        <v>up</v>
      </c>
      <c r="P1024">
        <f t="shared" si="458"/>
        <v>1.2954000000000001</v>
      </c>
      <c r="Q1024">
        <f t="shared" si="466"/>
        <v>1.2887949999999999</v>
      </c>
      <c r="R1024" t="str">
        <f t="shared" si="467"/>
        <v>fast</v>
      </c>
      <c r="S1024" t="str">
        <f t="shared" si="476"/>
        <v>cont</v>
      </c>
      <c r="T1024" s="1">
        <v>108.94</v>
      </c>
      <c r="U1024" t="str">
        <f t="shared" si="453"/>
        <v>up</v>
      </c>
      <c r="V1024">
        <f t="shared" si="459"/>
        <v>106.524</v>
      </c>
      <c r="W1024">
        <f t="shared" si="468"/>
        <v>106.23050000000001</v>
      </c>
      <c r="X1024" t="str">
        <f t="shared" si="469"/>
        <v>fast</v>
      </c>
      <c r="Y1024" t="str">
        <f t="shared" si="477"/>
        <v>cross</v>
      </c>
      <c r="Z1024" s="1">
        <v>0.75309999999999999</v>
      </c>
      <c r="AA1024" t="str">
        <f t="shared" si="454"/>
        <v>down</v>
      </c>
      <c r="AB1024">
        <f t="shared" si="460"/>
        <v>0.76333000000000006</v>
      </c>
      <c r="AC1024">
        <f t="shared" si="470"/>
        <v>0.75933000000000006</v>
      </c>
      <c r="AD1024" t="str">
        <f t="shared" si="471"/>
        <v>fast</v>
      </c>
      <c r="AE1024" t="str">
        <f t="shared" si="478"/>
        <v>cont</v>
      </c>
      <c r="AF1024" s="1">
        <v>1.8177000000000001</v>
      </c>
      <c r="AG1024" t="str">
        <f t="shared" si="455"/>
        <v>down</v>
      </c>
      <c r="AH1024">
        <f t="shared" si="461"/>
        <v>1.8362400000000001</v>
      </c>
      <c r="AI1024">
        <f t="shared" si="472"/>
        <v>1.8374800000000004</v>
      </c>
      <c r="AJ1024" t="str">
        <f t="shared" si="473"/>
        <v>slow</v>
      </c>
      <c r="AK1024" t="str">
        <f t="shared" si="479"/>
        <v>cross</v>
      </c>
    </row>
    <row r="1025" spans="1:37">
      <c r="A1025">
        <v>20040415</v>
      </c>
      <c r="B1025" s="1">
        <v>1.1989000000000001</v>
      </c>
      <c r="C1025" t="str">
        <f t="shared" si="450"/>
        <v>up</v>
      </c>
      <c r="D1025">
        <f t="shared" si="456"/>
        <v>1.2100900000000001</v>
      </c>
      <c r="E1025">
        <f t="shared" si="462"/>
        <v>1.2174999999999998</v>
      </c>
      <c r="F1025" t="str">
        <f t="shared" si="463"/>
        <v>slow</v>
      </c>
      <c r="G1025" t="str">
        <f t="shared" si="474"/>
        <v>cont</v>
      </c>
      <c r="H1025" s="1">
        <v>1.3492</v>
      </c>
      <c r="I1025" t="str">
        <f t="shared" si="451"/>
        <v>down</v>
      </c>
      <c r="J1025">
        <f t="shared" si="457"/>
        <v>1.3321200000000002</v>
      </c>
      <c r="K1025">
        <f t="shared" si="464"/>
        <v>1.3279149999999997</v>
      </c>
      <c r="L1025" t="str">
        <f t="shared" si="465"/>
        <v>fast</v>
      </c>
      <c r="M1025" t="str">
        <f t="shared" si="475"/>
        <v>cont</v>
      </c>
      <c r="N1025" s="1">
        <v>1.3053999999999999</v>
      </c>
      <c r="O1025" t="str">
        <f t="shared" si="452"/>
        <v>down</v>
      </c>
      <c r="P1025">
        <f t="shared" si="458"/>
        <v>1.2966600000000001</v>
      </c>
      <c r="Q1025">
        <f t="shared" si="466"/>
        <v>1.29081</v>
      </c>
      <c r="R1025" t="str">
        <f t="shared" si="467"/>
        <v>fast</v>
      </c>
      <c r="S1025" t="str">
        <f t="shared" si="476"/>
        <v>cont</v>
      </c>
      <c r="T1025" s="1">
        <v>109.22</v>
      </c>
      <c r="U1025" t="str">
        <f t="shared" si="453"/>
        <v>down</v>
      </c>
      <c r="V1025">
        <f t="shared" si="459"/>
        <v>107.00699999999999</v>
      </c>
      <c r="W1025">
        <f t="shared" si="468"/>
        <v>106.34550000000002</v>
      </c>
      <c r="X1025" t="str">
        <f t="shared" si="469"/>
        <v>fast</v>
      </c>
      <c r="Y1025" t="str">
        <f t="shared" si="477"/>
        <v>cont</v>
      </c>
      <c r="Z1025" s="1">
        <v>0.74199999999999999</v>
      </c>
      <c r="AA1025" t="str">
        <f t="shared" si="454"/>
        <v>up</v>
      </c>
      <c r="AB1025">
        <f t="shared" si="460"/>
        <v>0.76188999999999996</v>
      </c>
      <c r="AC1025">
        <f t="shared" si="470"/>
        <v>0.75872500000000009</v>
      </c>
      <c r="AD1025" t="str">
        <f t="shared" si="471"/>
        <v>fast</v>
      </c>
      <c r="AE1025" t="str">
        <f t="shared" si="478"/>
        <v>cont</v>
      </c>
      <c r="AF1025" s="1">
        <v>1.7991999999999999</v>
      </c>
      <c r="AG1025" t="str">
        <f t="shared" si="455"/>
        <v>up</v>
      </c>
      <c r="AH1025">
        <f t="shared" si="461"/>
        <v>1.83327</v>
      </c>
      <c r="AI1025">
        <f t="shared" si="472"/>
        <v>1.8347600000000004</v>
      </c>
      <c r="AJ1025" t="str">
        <f t="shared" si="473"/>
        <v>slow</v>
      </c>
      <c r="AK1025" t="str">
        <f t="shared" si="479"/>
        <v>cont</v>
      </c>
    </row>
    <row r="1026" spans="1:37">
      <c r="A1026">
        <v>20040416</v>
      </c>
      <c r="B1026" s="1">
        <v>1.2042999999999999</v>
      </c>
      <c r="C1026" t="str">
        <f t="shared" si="450"/>
        <v>down</v>
      </c>
      <c r="D1026">
        <f t="shared" si="456"/>
        <v>1.2092499999999999</v>
      </c>
      <c r="E1026">
        <f t="shared" si="462"/>
        <v>1.2158900000000001</v>
      </c>
      <c r="F1026" t="str">
        <f t="shared" si="463"/>
        <v>slow</v>
      </c>
      <c r="G1026" t="str">
        <f t="shared" si="474"/>
        <v>cont</v>
      </c>
      <c r="H1026" s="1">
        <v>1.3485</v>
      </c>
      <c r="I1026" t="str">
        <f t="shared" si="451"/>
        <v>down</v>
      </c>
      <c r="J1026">
        <f t="shared" si="457"/>
        <v>1.3351899999999999</v>
      </c>
      <c r="K1026">
        <f t="shared" si="464"/>
        <v>1.3281949999999998</v>
      </c>
      <c r="L1026" t="str">
        <f t="shared" si="465"/>
        <v>fast</v>
      </c>
      <c r="M1026" t="str">
        <f t="shared" si="475"/>
        <v>cont</v>
      </c>
      <c r="N1026" s="1">
        <v>1.3026</v>
      </c>
      <c r="O1026" t="str">
        <f t="shared" si="452"/>
        <v>down</v>
      </c>
      <c r="P1026">
        <f t="shared" si="458"/>
        <v>1.2961400000000001</v>
      </c>
      <c r="Q1026">
        <f t="shared" si="466"/>
        <v>1.2919899999999997</v>
      </c>
      <c r="R1026" t="str">
        <f t="shared" si="467"/>
        <v>fast</v>
      </c>
      <c r="S1026" t="str">
        <f t="shared" si="476"/>
        <v>cont</v>
      </c>
      <c r="T1026" s="1">
        <v>108.85</v>
      </c>
      <c r="U1026" t="str">
        <f t="shared" si="453"/>
        <v>down</v>
      </c>
      <c r="V1026">
        <f t="shared" si="459"/>
        <v>107.35</v>
      </c>
      <c r="W1026">
        <f t="shared" si="468"/>
        <v>106.44150000000002</v>
      </c>
      <c r="X1026" t="str">
        <f t="shared" si="469"/>
        <v>fast</v>
      </c>
      <c r="Y1026" t="str">
        <f t="shared" si="477"/>
        <v>cont</v>
      </c>
      <c r="Z1026" s="1">
        <v>0.74609999999999999</v>
      </c>
      <c r="AA1026" t="str">
        <f t="shared" si="454"/>
        <v>down</v>
      </c>
      <c r="AB1026">
        <f t="shared" si="460"/>
        <v>0.76053999999999999</v>
      </c>
      <c r="AC1026">
        <f t="shared" si="470"/>
        <v>0.75830500000000012</v>
      </c>
      <c r="AD1026" t="str">
        <f t="shared" si="471"/>
        <v>fast</v>
      </c>
      <c r="AE1026" t="str">
        <f t="shared" si="478"/>
        <v>cont</v>
      </c>
      <c r="AF1026" s="1">
        <v>1.8055000000000001</v>
      </c>
      <c r="AG1026" t="str">
        <f t="shared" si="455"/>
        <v>down</v>
      </c>
      <c r="AH1026">
        <f t="shared" si="461"/>
        <v>1.8307800000000001</v>
      </c>
      <c r="AI1026">
        <f t="shared" si="472"/>
        <v>1.8323550000000002</v>
      </c>
      <c r="AJ1026" t="str">
        <f t="shared" si="473"/>
        <v>slow</v>
      </c>
      <c r="AK1026" t="str">
        <f t="shared" si="479"/>
        <v>cont</v>
      </c>
    </row>
    <row r="1027" spans="1:37">
      <c r="A1027">
        <v>20040418</v>
      </c>
      <c r="B1027" s="1">
        <v>1.2025999999999999</v>
      </c>
      <c r="C1027" t="str">
        <f t="shared" ref="C1027:C1090" si="480">+(IF(B1028&gt;B1027,"up","down"))</f>
        <v>up</v>
      </c>
      <c r="D1027">
        <f t="shared" si="456"/>
        <v>1.2080900000000001</v>
      </c>
      <c r="E1027">
        <f t="shared" si="462"/>
        <v>1.2150349999999999</v>
      </c>
      <c r="F1027" t="str">
        <f t="shared" si="463"/>
        <v>slow</v>
      </c>
      <c r="G1027" t="str">
        <f t="shared" si="474"/>
        <v>cont</v>
      </c>
      <c r="H1027" s="1">
        <v>1.3452999999999999</v>
      </c>
      <c r="I1027" t="str">
        <f t="shared" ref="I1027:I1090" si="481">+(IF(H1028&gt;H1027,"up","down"))</f>
        <v>up</v>
      </c>
      <c r="J1027">
        <f t="shared" si="457"/>
        <v>1.3379099999999999</v>
      </c>
      <c r="K1027">
        <f t="shared" si="464"/>
        <v>1.3283149999999999</v>
      </c>
      <c r="L1027" t="str">
        <f t="shared" si="465"/>
        <v>fast</v>
      </c>
      <c r="M1027" t="str">
        <f t="shared" si="475"/>
        <v>cont</v>
      </c>
      <c r="N1027" s="1">
        <v>1.2910999999999999</v>
      </c>
      <c r="O1027" t="str">
        <f t="shared" ref="O1027:O1090" si="482">+(IF(N1028&gt;N1027,"up","down"))</f>
        <v>up</v>
      </c>
      <c r="P1027">
        <f t="shared" si="458"/>
        <v>1.2945200000000001</v>
      </c>
      <c r="Q1027">
        <f t="shared" si="466"/>
        <v>1.292435</v>
      </c>
      <c r="R1027" t="str">
        <f t="shared" si="467"/>
        <v>fast</v>
      </c>
      <c r="S1027" t="str">
        <f t="shared" si="476"/>
        <v>cont</v>
      </c>
      <c r="T1027" s="1">
        <v>107.79</v>
      </c>
      <c r="U1027" t="str">
        <f t="shared" ref="U1027:U1090" si="483">+(IF(T1028&gt;T1027,"up","down"))</f>
        <v>up</v>
      </c>
      <c r="V1027">
        <f t="shared" si="459"/>
        <v>107.41200000000001</v>
      </c>
      <c r="W1027">
        <f t="shared" si="468"/>
        <v>106.51050000000001</v>
      </c>
      <c r="X1027" t="str">
        <f t="shared" si="469"/>
        <v>fast</v>
      </c>
      <c r="Y1027" t="str">
        <f t="shared" si="477"/>
        <v>cont</v>
      </c>
      <c r="Z1027" s="1">
        <v>0.74560000000000004</v>
      </c>
      <c r="AA1027" t="str">
        <f t="shared" ref="AA1027:AA1090" si="484">+(IF(Z1028&gt;Z1027,"up","down"))</f>
        <v>up</v>
      </c>
      <c r="AB1027">
        <f t="shared" si="460"/>
        <v>0.75878999999999996</v>
      </c>
      <c r="AC1027">
        <f t="shared" si="470"/>
        <v>0.75834000000000001</v>
      </c>
      <c r="AD1027" t="str">
        <f t="shared" si="471"/>
        <v>fast</v>
      </c>
      <c r="AE1027" t="str">
        <f t="shared" si="478"/>
        <v>cont</v>
      </c>
      <c r="AF1027" s="1">
        <v>1.8001</v>
      </c>
      <c r="AG1027" t="str">
        <f t="shared" ref="AG1027:AG1090" si="485">+(IF(AF1028&gt;AF1027,"up","down"))</f>
        <v>up</v>
      </c>
      <c r="AH1027">
        <f t="shared" si="461"/>
        <v>1.82636</v>
      </c>
      <c r="AI1027">
        <f t="shared" si="472"/>
        <v>1.8310850000000003</v>
      </c>
      <c r="AJ1027" t="str">
        <f t="shared" si="473"/>
        <v>slow</v>
      </c>
      <c r="AK1027" t="str">
        <f t="shared" si="479"/>
        <v>cont</v>
      </c>
    </row>
    <row r="1028" spans="1:37">
      <c r="A1028">
        <v>20040419</v>
      </c>
      <c r="B1028" s="1">
        <v>1.2076</v>
      </c>
      <c r="C1028" t="str">
        <f t="shared" si="480"/>
        <v>down</v>
      </c>
      <c r="D1028">
        <f t="shared" si="456"/>
        <v>1.2069099999999999</v>
      </c>
      <c r="E1028">
        <f t="shared" si="462"/>
        <v>1.2143799999999998</v>
      </c>
      <c r="F1028" t="str">
        <f t="shared" si="463"/>
        <v>slow</v>
      </c>
      <c r="G1028" t="str">
        <f t="shared" si="474"/>
        <v>cont</v>
      </c>
      <c r="H1028" s="1">
        <v>1.3482000000000001</v>
      </c>
      <c r="I1028" t="str">
        <f t="shared" si="481"/>
        <v>up</v>
      </c>
      <c r="J1028">
        <f t="shared" si="457"/>
        <v>1.34104</v>
      </c>
      <c r="K1028">
        <f t="shared" si="464"/>
        <v>1.3291599999999999</v>
      </c>
      <c r="L1028" t="str">
        <f t="shared" si="465"/>
        <v>fast</v>
      </c>
      <c r="M1028" t="str">
        <f t="shared" si="475"/>
        <v>cont</v>
      </c>
      <c r="N1028" s="1">
        <v>1.2930999999999999</v>
      </c>
      <c r="O1028" t="str">
        <f t="shared" si="482"/>
        <v>up</v>
      </c>
      <c r="P1028">
        <f t="shared" si="458"/>
        <v>1.2942</v>
      </c>
      <c r="Q1028">
        <f t="shared" si="466"/>
        <v>1.29264</v>
      </c>
      <c r="R1028" t="str">
        <f t="shared" si="467"/>
        <v>fast</v>
      </c>
      <c r="S1028" t="str">
        <f t="shared" si="476"/>
        <v>cont</v>
      </c>
      <c r="T1028" s="1">
        <v>108.66</v>
      </c>
      <c r="U1028" t="str">
        <f t="shared" si="483"/>
        <v>up</v>
      </c>
      <c r="V1028">
        <f t="shared" si="459"/>
        <v>107.66500000000001</v>
      </c>
      <c r="W1028">
        <f t="shared" si="468"/>
        <v>106.63550000000001</v>
      </c>
      <c r="X1028" t="str">
        <f t="shared" si="469"/>
        <v>fast</v>
      </c>
      <c r="Y1028" t="str">
        <f t="shared" si="477"/>
        <v>cont</v>
      </c>
      <c r="Z1028" s="1">
        <v>0.75109999999999999</v>
      </c>
      <c r="AA1028" t="str">
        <f t="shared" si="484"/>
        <v>down</v>
      </c>
      <c r="AB1028">
        <f t="shared" si="460"/>
        <v>0.75698999999999994</v>
      </c>
      <c r="AC1028">
        <f t="shared" si="470"/>
        <v>0.75853000000000004</v>
      </c>
      <c r="AD1028" t="str">
        <f t="shared" si="471"/>
        <v>slow</v>
      </c>
      <c r="AE1028" t="str">
        <f t="shared" si="478"/>
        <v>cross</v>
      </c>
      <c r="AF1028" s="1">
        <v>1.8142</v>
      </c>
      <c r="AG1028" t="str">
        <f t="shared" si="485"/>
        <v>down</v>
      </c>
      <c r="AH1028">
        <f t="shared" si="461"/>
        <v>1.8233799999999998</v>
      </c>
      <c r="AI1028">
        <f t="shared" si="472"/>
        <v>1.83063</v>
      </c>
      <c r="AJ1028" t="str">
        <f t="shared" si="473"/>
        <v>slow</v>
      </c>
      <c r="AK1028" t="str">
        <f t="shared" si="479"/>
        <v>cont</v>
      </c>
    </row>
    <row r="1029" spans="1:37">
      <c r="A1029">
        <v>20040420</v>
      </c>
      <c r="B1029" s="1">
        <v>1.2009000000000001</v>
      </c>
      <c r="C1029" t="str">
        <f t="shared" si="480"/>
        <v>down</v>
      </c>
      <c r="D1029">
        <f t="shared" si="456"/>
        <v>1.2048400000000001</v>
      </c>
      <c r="E1029">
        <f t="shared" si="462"/>
        <v>1.2137249999999999</v>
      </c>
      <c r="F1029" t="str">
        <f t="shared" si="463"/>
        <v>slow</v>
      </c>
      <c r="G1029" t="str">
        <f t="shared" si="474"/>
        <v>cont</v>
      </c>
      <c r="H1029" s="1">
        <v>1.3576999999999999</v>
      </c>
      <c r="I1029" t="str">
        <f t="shared" si="481"/>
        <v>up</v>
      </c>
      <c r="J1029">
        <f t="shared" si="457"/>
        <v>1.3438599999999998</v>
      </c>
      <c r="K1029">
        <f t="shared" si="464"/>
        <v>1.3310600000000001</v>
      </c>
      <c r="L1029" t="str">
        <f t="shared" si="465"/>
        <v>fast</v>
      </c>
      <c r="M1029" t="str">
        <f t="shared" si="475"/>
        <v>cont</v>
      </c>
      <c r="N1029" s="1">
        <v>1.3154999999999999</v>
      </c>
      <c r="O1029" t="str">
        <f t="shared" si="482"/>
        <v>up</v>
      </c>
      <c r="P1029">
        <f t="shared" si="458"/>
        <v>1.2971499999999998</v>
      </c>
      <c r="Q1029">
        <f t="shared" si="466"/>
        <v>1.2941349999999998</v>
      </c>
      <c r="R1029" t="str">
        <f t="shared" si="467"/>
        <v>fast</v>
      </c>
      <c r="S1029" t="str">
        <f t="shared" si="476"/>
        <v>cont</v>
      </c>
      <c r="T1029" s="1">
        <v>109.12</v>
      </c>
      <c r="U1029" t="str">
        <f t="shared" si="483"/>
        <v>up</v>
      </c>
      <c r="V1029">
        <f t="shared" si="459"/>
        <v>107.90799999999999</v>
      </c>
      <c r="W1029">
        <f t="shared" si="468"/>
        <v>106.80400000000002</v>
      </c>
      <c r="X1029" t="str">
        <f t="shared" si="469"/>
        <v>fast</v>
      </c>
      <c r="Y1029" t="str">
        <f t="shared" si="477"/>
        <v>cont</v>
      </c>
      <c r="Z1029" s="1">
        <v>0.74570000000000003</v>
      </c>
      <c r="AA1029" t="str">
        <f t="shared" si="484"/>
        <v>down</v>
      </c>
      <c r="AB1029">
        <f t="shared" si="460"/>
        <v>0.75484000000000007</v>
      </c>
      <c r="AC1029">
        <f t="shared" si="470"/>
        <v>0.75853499999999985</v>
      </c>
      <c r="AD1029" t="str">
        <f t="shared" si="471"/>
        <v>slow</v>
      </c>
      <c r="AE1029" t="str">
        <f t="shared" si="478"/>
        <v>cont</v>
      </c>
      <c r="AF1029" s="1">
        <v>1.8070999999999999</v>
      </c>
      <c r="AG1029" t="str">
        <f t="shared" si="485"/>
        <v>down</v>
      </c>
      <c r="AH1029">
        <f t="shared" si="461"/>
        <v>1.8194500000000002</v>
      </c>
      <c r="AI1029">
        <f t="shared" si="472"/>
        <v>1.8301749999999999</v>
      </c>
      <c r="AJ1029" t="str">
        <f t="shared" si="473"/>
        <v>slow</v>
      </c>
      <c r="AK1029" t="str">
        <f t="shared" si="479"/>
        <v>cont</v>
      </c>
    </row>
    <row r="1030" spans="1:37">
      <c r="A1030">
        <v>20040421</v>
      </c>
      <c r="B1030" s="1">
        <v>1.1913</v>
      </c>
      <c r="C1030" t="str">
        <f t="shared" si="480"/>
        <v>up</v>
      </c>
      <c r="D1030">
        <f t="shared" si="456"/>
        <v>1.2029200000000002</v>
      </c>
      <c r="E1030">
        <f t="shared" si="462"/>
        <v>1.2124600000000001</v>
      </c>
      <c r="F1030" t="str">
        <f t="shared" si="463"/>
        <v>slow</v>
      </c>
      <c r="G1030" t="str">
        <f t="shared" si="474"/>
        <v>cont</v>
      </c>
      <c r="H1030" s="1">
        <v>1.3633999999999999</v>
      </c>
      <c r="I1030" t="str">
        <f t="shared" si="481"/>
        <v>up</v>
      </c>
      <c r="J1030">
        <f t="shared" si="457"/>
        <v>1.34724</v>
      </c>
      <c r="K1030">
        <f t="shared" si="464"/>
        <v>1.3331649999999999</v>
      </c>
      <c r="L1030" t="str">
        <f t="shared" si="465"/>
        <v>fast</v>
      </c>
      <c r="M1030" t="str">
        <f t="shared" si="475"/>
        <v>cont</v>
      </c>
      <c r="N1030" s="1">
        <v>1.319</v>
      </c>
      <c r="O1030" t="str">
        <f t="shared" si="482"/>
        <v>down</v>
      </c>
      <c r="P1030">
        <f t="shared" si="458"/>
        <v>1.3006599999999999</v>
      </c>
      <c r="Q1030">
        <f t="shared" si="466"/>
        <v>1.2955399999999997</v>
      </c>
      <c r="R1030" t="str">
        <f t="shared" si="467"/>
        <v>fast</v>
      </c>
      <c r="S1030" t="str">
        <f t="shared" si="476"/>
        <v>cont</v>
      </c>
      <c r="T1030" s="1">
        <v>109.73</v>
      </c>
      <c r="U1030" t="str">
        <f t="shared" si="483"/>
        <v>up</v>
      </c>
      <c r="V1030">
        <f t="shared" si="459"/>
        <v>108.208</v>
      </c>
      <c r="W1030">
        <f t="shared" si="468"/>
        <v>106.99450000000002</v>
      </c>
      <c r="X1030" t="str">
        <f t="shared" si="469"/>
        <v>fast</v>
      </c>
      <c r="Y1030" t="str">
        <f t="shared" si="477"/>
        <v>cont</v>
      </c>
      <c r="Z1030" s="1">
        <v>0.73729999999999996</v>
      </c>
      <c r="AA1030" t="str">
        <f t="shared" si="484"/>
        <v>down</v>
      </c>
      <c r="AB1030">
        <f t="shared" si="460"/>
        <v>0.75206000000000006</v>
      </c>
      <c r="AC1030">
        <f t="shared" si="470"/>
        <v>0.75795999999999986</v>
      </c>
      <c r="AD1030" t="str">
        <f t="shared" si="471"/>
        <v>slow</v>
      </c>
      <c r="AE1030" t="str">
        <f t="shared" si="478"/>
        <v>cont</v>
      </c>
      <c r="AF1030" s="1">
        <v>1.7850999999999999</v>
      </c>
      <c r="AG1030" t="str">
        <f t="shared" si="485"/>
        <v>down</v>
      </c>
      <c r="AH1030">
        <f t="shared" si="461"/>
        <v>1.8144899999999999</v>
      </c>
      <c r="AI1030">
        <f t="shared" si="472"/>
        <v>1.8283149999999999</v>
      </c>
      <c r="AJ1030" t="str">
        <f t="shared" si="473"/>
        <v>slow</v>
      </c>
      <c r="AK1030" t="str">
        <f t="shared" si="479"/>
        <v>cont</v>
      </c>
    </row>
    <row r="1031" spans="1:37">
      <c r="A1031">
        <v>20040422</v>
      </c>
      <c r="B1031" s="1">
        <v>1.1940999999999999</v>
      </c>
      <c r="C1031" t="str">
        <f t="shared" si="480"/>
        <v>down</v>
      </c>
      <c r="D1031">
        <f t="shared" si="456"/>
        <v>1.2014200000000002</v>
      </c>
      <c r="E1031">
        <f t="shared" si="462"/>
        <v>1.2110400000000001</v>
      </c>
      <c r="F1031" t="str">
        <f t="shared" si="463"/>
        <v>slow</v>
      </c>
      <c r="G1031" t="str">
        <f t="shared" si="474"/>
        <v>cont</v>
      </c>
      <c r="H1031" s="1">
        <v>1.365</v>
      </c>
      <c r="I1031" t="str">
        <f t="shared" si="481"/>
        <v>down</v>
      </c>
      <c r="J1031">
        <f t="shared" si="457"/>
        <v>1.3508200000000001</v>
      </c>
      <c r="K1031">
        <f t="shared" si="464"/>
        <v>1.3359249999999998</v>
      </c>
      <c r="L1031" t="str">
        <f t="shared" si="465"/>
        <v>fast</v>
      </c>
      <c r="M1031" t="str">
        <f t="shared" si="475"/>
        <v>cont</v>
      </c>
      <c r="N1031" s="1">
        <v>1.3177000000000001</v>
      </c>
      <c r="O1031" t="str">
        <f t="shared" si="482"/>
        <v>up</v>
      </c>
      <c r="P1031">
        <f t="shared" si="458"/>
        <v>1.3040499999999999</v>
      </c>
      <c r="Q1031">
        <f t="shared" si="466"/>
        <v>1.2972149999999998</v>
      </c>
      <c r="R1031" t="str">
        <f t="shared" si="467"/>
        <v>fast</v>
      </c>
      <c r="S1031" t="str">
        <f t="shared" si="476"/>
        <v>cont</v>
      </c>
      <c r="T1031" s="1">
        <v>109.87</v>
      </c>
      <c r="U1031" t="str">
        <f t="shared" si="483"/>
        <v>down</v>
      </c>
      <c r="V1031">
        <f t="shared" si="459"/>
        <v>108.556</v>
      </c>
      <c r="W1031">
        <f t="shared" si="468"/>
        <v>107.17850000000001</v>
      </c>
      <c r="X1031" t="str">
        <f t="shared" si="469"/>
        <v>fast</v>
      </c>
      <c r="Y1031" t="str">
        <f t="shared" si="477"/>
        <v>cont</v>
      </c>
      <c r="Z1031" s="1">
        <v>0.73529999999999995</v>
      </c>
      <c r="AA1031" t="str">
        <f t="shared" si="484"/>
        <v>down</v>
      </c>
      <c r="AB1031">
        <f t="shared" si="460"/>
        <v>0.7492700000000001</v>
      </c>
      <c r="AC1031">
        <f t="shared" si="470"/>
        <v>0.75694499999999998</v>
      </c>
      <c r="AD1031" t="str">
        <f t="shared" si="471"/>
        <v>slow</v>
      </c>
      <c r="AE1031" t="str">
        <f t="shared" si="478"/>
        <v>cont</v>
      </c>
      <c r="AF1031" s="1">
        <v>1.7764</v>
      </c>
      <c r="AG1031" t="str">
        <f t="shared" si="485"/>
        <v>up</v>
      </c>
      <c r="AH1031">
        <f t="shared" si="461"/>
        <v>1.8087700000000002</v>
      </c>
      <c r="AI1031">
        <f t="shared" si="472"/>
        <v>1.82565</v>
      </c>
      <c r="AJ1031" t="str">
        <f t="shared" si="473"/>
        <v>slow</v>
      </c>
      <c r="AK1031" t="str">
        <f t="shared" si="479"/>
        <v>cont</v>
      </c>
    </row>
    <row r="1032" spans="1:37">
      <c r="A1032">
        <v>20040423</v>
      </c>
      <c r="B1032" s="1">
        <v>1.1926000000000001</v>
      </c>
      <c r="C1032" t="str">
        <f t="shared" si="480"/>
        <v>down</v>
      </c>
      <c r="D1032">
        <f t="shared" si="456"/>
        <v>1.1997200000000001</v>
      </c>
      <c r="E1032">
        <f t="shared" si="462"/>
        <v>1.2090749999999997</v>
      </c>
      <c r="F1032" t="str">
        <f t="shared" si="463"/>
        <v>slow</v>
      </c>
      <c r="G1032" t="str">
        <f t="shared" si="474"/>
        <v>cont</v>
      </c>
      <c r="H1032" s="1">
        <v>1.3629</v>
      </c>
      <c r="I1032" t="str">
        <f t="shared" si="481"/>
        <v>down</v>
      </c>
      <c r="J1032">
        <f t="shared" si="457"/>
        <v>1.3530799999999998</v>
      </c>
      <c r="K1032">
        <f t="shared" si="464"/>
        <v>1.3382949999999998</v>
      </c>
      <c r="L1032" t="str">
        <f t="shared" si="465"/>
        <v>fast</v>
      </c>
      <c r="M1032" t="str">
        <f t="shared" si="475"/>
        <v>cont</v>
      </c>
      <c r="N1032" s="1">
        <v>1.3204</v>
      </c>
      <c r="O1032" t="str">
        <f t="shared" si="482"/>
        <v>down</v>
      </c>
      <c r="P1032">
        <f t="shared" si="458"/>
        <v>1.3073900000000001</v>
      </c>
      <c r="Q1032">
        <f t="shared" si="466"/>
        <v>1.2991399999999997</v>
      </c>
      <c r="R1032" t="str">
        <f t="shared" si="467"/>
        <v>fast</v>
      </c>
      <c r="S1032" t="str">
        <f t="shared" si="476"/>
        <v>cont</v>
      </c>
      <c r="T1032" s="1">
        <v>109.81</v>
      </c>
      <c r="U1032" t="str">
        <f t="shared" si="483"/>
        <v>down</v>
      </c>
      <c r="V1032">
        <f t="shared" si="459"/>
        <v>108.896</v>
      </c>
      <c r="W1032">
        <f t="shared" si="468"/>
        <v>107.37449999999998</v>
      </c>
      <c r="X1032" t="str">
        <f t="shared" si="469"/>
        <v>fast</v>
      </c>
      <c r="Y1032" t="str">
        <f t="shared" si="477"/>
        <v>cont</v>
      </c>
      <c r="Z1032" s="1">
        <v>0.73499999999999999</v>
      </c>
      <c r="AA1032" t="str">
        <f t="shared" si="484"/>
        <v>down</v>
      </c>
      <c r="AB1032">
        <f t="shared" si="460"/>
        <v>0.74599000000000004</v>
      </c>
      <c r="AC1032">
        <f t="shared" si="470"/>
        <v>0.75535999999999992</v>
      </c>
      <c r="AD1032" t="str">
        <f t="shared" si="471"/>
        <v>slow</v>
      </c>
      <c r="AE1032" t="str">
        <f t="shared" si="478"/>
        <v>cont</v>
      </c>
      <c r="AF1032" s="1">
        <v>1.7811999999999999</v>
      </c>
      <c r="AG1032" t="str">
        <f t="shared" si="485"/>
        <v>down</v>
      </c>
      <c r="AH1032">
        <f t="shared" si="461"/>
        <v>1.8028499999999998</v>
      </c>
      <c r="AI1032">
        <f t="shared" si="472"/>
        <v>1.8224049999999994</v>
      </c>
      <c r="AJ1032" t="str">
        <f t="shared" si="473"/>
        <v>slow</v>
      </c>
      <c r="AK1032" t="str">
        <f t="shared" si="479"/>
        <v>cont</v>
      </c>
    </row>
    <row r="1033" spans="1:37">
      <c r="A1033">
        <v>20040425</v>
      </c>
      <c r="B1033" s="1">
        <v>1.181</v>
      </c>
      <c r="C1033" t="str">
        <f t="shared" si="480"/>
        <v>up</v>
      </c>
      <c r="D1033">
        <f t="shared" si="456"/>
        <v>1.1970300000000003</v>
      </c>
      <c r="E1033">
        <f t="shared" si="462"/>
        <v>1.2061949999999997</v>
      </c>
      <c r="F1033" t="str">
        <f t="shared" si="463"/>
        <v>slow</v>
      </c>
      <c r="G1033" t="str">
        <f t="shared" si="474"/>
        <v>cont</v>
      </c>
      <c r="H1033" s="1">
        <v>1.3622000000000001</v>
      </c>
      <c r="I1033" t="str">
        <f t="shared" si="481"/>
        <v>up</v>
      </c>
      <c r="J1033">
        <f t="shared" si="457"/>
        <v>1.3551800000000001</v>
      </c>
      <c r="K1033">
        <f t="shared" si="464"/>
        <v>1.340455</v>
      </c>
      <c r="L1033" t="str">
        <f t="shared" si="465"/>
        <v>fast</v>
      </c>
      <c r="M1033" t="str">
        <f t="shared" si="475"/>
        <v>cont</v>
      </c>
      <c r="N1033" s="1">
        <v>1.3197000000000001</v>
      </c>
      <c r="O1033" t="str">
        <f t="shared" si="482"/>
        <v>up</v>
      </c>
      <c r="P1033">
        <f t="shared" si="458"/>
        <v>1.3089099999999998</v>
      </c>
      <c r="Q1033">
        <f t="shared" si="466"/>
        <v>1.30158</v>
      </c>
      <c r="R1033" t="str">
        <f t="shared" si="467"/>
        <v>fast</v>
      </c>
      <c r="S1033" t="str">
        <f t="shared" si="476"/>
        <v>cont</v>
      </c>
      <c r="T1033" s="1">
        <v>109.31</v>
      </c>
      <c r="U1033" t="str">
        <f t="shared" si="483"/>
        <v>down</v>
      </c>
      <c r="V1033">
        <f t="shared" si="459"/>
        <v>109.13</v>
      </c>
      <c r="W1033">
        <f t="shared" si="468"/>
        <v>107.61749999999999</v>
      </c>
      <c r="X1033" t="str">
        <f t="shared" si="469"/>
        <v>fast</v>
      </c>
      <c r="Y1033" t="str">
        <f t="shared" si="477"/>
        <v>cont</v>
      </c>
      <c r="Z1033" s="1">
        <v>0.73009999999999997</v>
      </c>
      <c r="AA1033" t="str">
        <f t="shared" si="484"/>
        <v>up</v>
      </c>
      <c r="AB1033">
        <f t="shared" si="460"/>
        <v>0.74213000000000007</v>
      </c>
      <c r="AC1033">
        <f t="shared" si="470"/>
        <v>0.75341999999999998</v>
      </c>
      <c r="AD1033" t="str">
        <f t="shared" si="471"/>
        <v>slow</v>
      </c>
      <c r="AE1033" t="str">
        <f t="shared" si="478"/>
        <v>cont</v>
      </c>
      <c r="AF1033" s="1">
        <v>1.7726</v>
      </c>
      <c r="AG1033" t="str">
        <f t="shared" si="485"/>
        <v>up</v>
      </c>
      <c r="AH1033">
        <f t="shared" si="461"/>
        <v>1.7959099999999999</v>
      </c>
      <c r="AI1033">
        <f t="shared" si="472"/>
        <v>1.8180299999999996</v>
      </c>
      <c r="AJ1033" t="str">
        <f t="shared" si="473"/>
        <v>slow</v>
      </c>
      <c r="AK1033" t="str">
        <f t="shared" si="479"/>
        <v>cont</v>
      </c>
    </row>
    <row r="1034" spans="1:37">
      <c r="A1034">
        <v>20040426</v>
      </c>
      <c r="B1034" s="1">
        <v>1.1881999999999999</v>
      </c>
      <c r="C1034" t="str">
        <f t="shared" si="480"/>
        <v>up</v>
      </c>
      <c r="D1034">
        <f t="shared" si="456"/>
        <v>1.1961499999999998</v>
      </c>
      <c r="E1034">
        <f t="shared" si="462"/>
        <v>1.20377</v>
      </c>
      <c r="F1034" t="str">
        <f t="shared" si="463"/>
        <v>slow</v>
      </c>
      <c r="G1034" t="str">
        <f t="shared" si="474"/>
        <v>cont</v>
      </c>
      <c r="H1034" s="1">
        <v>1.3625</v>
      </c>
      <c r="I1034" t="str">
        <f t="shared" si="481"/>
        <v>down</v>
      </c>
      <c r="J1034">
        <f t="shared" si="457"/>
        <v>1.3564900000000002</v>
      </c>
      <c r="K1034">
        <f t="shared" si="464"/>
        <v>1.3426299999999998</v>
      </c>
      <c r="L1034" t="str">
        <f t="shared" si="465"/>
        <v>fast</v>
      </c>
      <c r="M1034" t="str">
        <f t="shared" si="475"/>
        <v>cont</v>
      </c>
      <c r="N1034" s="1">
        <v>1.3224</v>
      </c>
      <c r="O1034" t="str">
        <f t="shared" si="482"/>
        <v>down</v>
      </c>
      <c r="P1034">
        <f t="shared" si="458"/>
        <v>1.3106899999999997</v>
      </c>
      <c r="Q1034">
        <f t="shared" si="466"/>
        <v>1.3030449999999998</v>
      </c>
      <c r="R1034" t="str">
        <f t="shared" si="467"/>
        <v>fast</v>
      </c>
      <c r="S1034" t="str">
        <f t="shared" si="476"/>
        <v>cont</v>
      </c>
      <c r="T1034" s="1">
        <v>109.31</v>
      </c>
      <c r="U1034" t="str">
        <f t="shared" si="483"/>
        <v>up</v>
      </c>
      <c r="V1034">
        <f t="shared" si="459"/>
        <v>109.16699999999999</v>
      </c>
      <c r="W1034">
        <f t="shared" si="468"/>
        <v>107.84549999999999</v>
      </c>
      <c r="X1034" t="str">
        <f t="shared" si="469"/>
        <v>fast</v>
      </c>
      <c r="Y1034" t="str">
        <f t="shared" si="477"/>
        <v>cont</v>
      </c>
      <c r="Z1034" s="1">
        <v>0.7359</v>
      </c>
      <c r="AA1034" t="str">
        <f t="shared" si="484"/>
        <v>up</v>
      </c>
      <c r="AB1034">
        <f t="shared" si="460"/>
        <v>0.74041000000000001</v>
      </c>
      <c r="AC1034">
        <f t="shared" si="470"/>
        <v>0.75186999999999993</v>
      </c>
      <c r="AD1034" t="str">
        <f t="shared" si="471"/>
        <v>slow</v>
      </c>
      <c r="AE1034" t="str">
        <f t="shared" si="478"/>
        <v>cont</v>
      </c>
      <c r="AF1034" s="1">
        <v>1.7894000000000001</v>
      </c>
      <c r="AG1034" t="str">
        <f t="shared" si="485"/>
        <v>up</v>
      </c>
      <c r="AH1034">
        <f t="shared" si="461"/>
        <v>1.7930800000000002</v>
      </c>
      <c r="AI1034">
        <f t="shared" si="472"/>
        <v>1.8146599999999995</v>
      </c>
      <c r="AJ1034" t="str">
        <f t="shared" si="473"/>
        <v>slow</v>
      </c>
      <c r="AK1034" t="str">
        <f t="shared" si="479"/>
        <v>cont</v>
      </c>
    </row>
    <row r="1035" spans="1:37">
      <c r="A1035">
        <v>20040427</v>
      </c>
      <c r="B1035" s="1">
        <v>1.1943999999999999</v>
      </c>
      <c r="C1035" t="str">
        <f t="shared" si="480"/>
        <v>up</v>
      </c>
      <c r="D1035">
        <f t="shared" si="456"/>
        <v>1.1957</v>
      </c>
      <c r="E1035">
        <f t="shared" si="462"/>
        <v>1.2028949999999998</v>
      </c>
      <c r="F1035" t="str">
        <f t="shared" si="463"/>
        <v>slow</v>
      </c>
      <c r="G1035" t="str">
        <f t="shared" si="474"/>
        <v>cont</v>
      </c>
      <c r="H1035" s="1">
        <v>1.3549</v>
      </c>
      <c r="I1035" t="str">
        <f t="shared" si="481"/>
        <v>up</v>
      </c>
      <c r="J1035">
        <f t="shared" si="457"/>
        <v>1.3570600000000002</v>
      </c>
      <c r="K1035">
        <f t="shared" si="464"/>
        <v>1.34459</v>
      </c>
      <c r="L1035" t="str">
        <f t="shared" si="465"/>
        <v>fast</v>
      </c>
      <c r="M1035" t="str">
        <f t="shared" si="475"/>
        <v>cont</v>
      </c>
      <c r="N1035" s="1">
        <v>1.3106</v>
      </c>
      <c r="O1035" t="str">
        <f t="shared" si="482"/>
        <v>down</v>
      </c>
      <c r="P1035">
        <f t="shared" si="458"/>
        <v>1.3112099999999998</v>
      </c>
      <c r="Q1035">
        <f t="shared" si="466"/>
        <v>1.3039349999999998</v>
      </c>
      <c r="R1035" t="str">
        <f t="shared" si="467"/>
        <v>fast</v>
      </c>
      <c r="S1035" t="str">
        <f t="shared" si="476"/>
        <v>cont</v>
      </c>
      <c r="T1035" s="1">
        <v>109.84</v>
      </c>
      <c r="U1035" t="str">
        <f t="shared" si="483"/>
        <v>up</v>
      </c>
      <c r="V1035">
        <f t="shared" si="459"/>
        <v>109.22899999999997</v>
      </c>
      <c r="W1035">
        <f t="shared" si="468"/>
        <v>108.11799999999998</v>
      </c>
      <c r="X1035" t="str">
        <f t="shared" si="469"/>
        <v>fast</v>
      </c>
      <c r="Y1035" t="str">
        <f t="shared" si="477"/>
        <v>cont</v>
      </c>
      <c r="Z1035" s="1">
        <v>0.73650000000000004</v>
      </c>
      <c r="AA1035" t="str">
        <f t="shared" si="484"/>
        <v>down</v>
      </c>
      <c r="AB1035">
        <f t="shared" si="460"/>
        <v>0.73986000000000007</v>
      </c>
      <c r="AC1035">
        <f t="shared" si="470"/>
        <v>0.75087499999999996</v>
      </c>
      <c r="AD1035" t="str">
        <f t="shared" si="471"/>
        <v>slow</v>
      </c>
      <c r="AE1035" t="str">
        <f t="shared" si="478"/>
        <v>cont</v>
      </c>
      <c r="AF1035" s="1">
        <v>1.7941</v>
      </c>
      <c r="AG1035" t="str">
        <f t="shared" si="485"/>
        <v>up</v>
      </c>
      <c r="AH1035">
        <f t="shared" si="461"/>
        <v>1.7925700000000002</v>
      </c>
      <c r="AI1035">
        <f t="shared" si="472"/>
        <v>1.8129199999999996</v>
      </c>
      <c r="AJ1035" t="str">
        <f t="shared" si="473"/>
        <v>slow</v>
      </c>
      <c r="AK1035" t="str">
        <f t="shared" si="479"/>
        <v>cont</v>
      </c>
    </row>
    <row r="1036" spans="1:37">
      <c r="A1036">
        <v>20040428</v>
      </c>
      <c r="B1036" s="1">
        <v>1.1951000000000001</v>
      </c>
      <c r="C1036" t="str">
        <f t="shared" si="480"/>
        <v>up</v>
      </c>
      <c r="D1036">
        <f t="shared" ref="D1036:D1099" si="486">+AVERAGE(B1027:B1036)</f>
        <v>1.1947800000000002</v>
      </c>
      <c r="E1036">
        <f t="shared" si="462"/>
        <v>1.2020149999999998</v>
      </c>
      <c r="F1036" t="str">
        <f t="shared" si="463"/>
        <v>slow</v>
      </c>
      <c r="G1036" t="str">
        <f t="shared" si="474"/>
        <v>cont</v>
      </c>
      <c r="H1036" s="1">
        <v>1.3758999999999999</v>
      </c>
      <c r="I1036" t="str">
        <f t="shared" si="481"/>
        <v>up</v>
      </c>
      <c r="J1036">
        <f t="shared" ref="J1036:J1099" si="487">+AVERAGE(H1027:H1036)</f>
        <v>1.3598000000000001</v>
      </c>
      <c r="K1036">
        <f t="shared" si="464"/>
        <v>1.3474949999999999</v>
      </c>
      <c r="L1036" t="str">
        <f t="shared" si="465"/>
        <v>fast</v>
      </c>
      <c r="M1036" t="str">
        <f t="shared" si="475"/>
        <v>cont</v>
      </c>
      <c r="N1036" s="1">
        <v>1.3097000000000001</v>
      </c>
      <c r="O1036" t="str">
        <f t="shared" si="482"/>
        <v>down</v>
      </c>
      <c r="P1036">
        <f t="shared" ref="P1036:P1099" si="488">+AVERAGE(N1027:N1036)</f>
        <v>1.31192</v>
      </c>
      <c r="Q1036">
        <f t="shared" si="466"/>
        <v>1.3040299999999998</v>
      </c>
      <c r="R1036" t="str">
        <f t="shared" si="467"/>
        <v>fast</v>
      </c>
      <c r="S1036" t="str">
        <f t="shared" si="476"/>
        <v>cont</v>
      </c>
      <c r="T1036" s="1">
        <v>110.22</v>
      </c>
      <c r="U1036" t="str">
        <f t="shared" si="483"/>
        <v>up</v>
      </c>
      <c r="V1036">
        <f t="shared" ref="V1036:V1099" si="489">+AVERAGE(T1027:T1036)</f>
        <v>109.36599999999999</v>
      </c>
      <c r="W1036">
        <f t="shared" si="468"/>
        <v>108.35799999999999</v>
      </c>
      <c r="X1036" t="str">
        <f t="shared" si="469"/>
        <v>fast</v>
      </c>
      <c r="Y1036" t="str">
        <f t="shared" si="477"/>
        <v>cont</v>
      </c>
      <c r="Z1036" s="1">
        <v>0.7359</v>
      </c>
      <c r="AA1036" t="str">
        <f t="shared" si="484"/>
        <v>down</v>
      </c>
      <c r="AB1036">
        <f t="shared" ref="AB1036:AB1099" si="490">+AVERAGE(Z1027:Z1036)</f>
        <v>0.73884000000000005</v>
      </c>
      <c r="AC1036">
        <f t="shared" si="470"/>
        <v>0.74968999999999986</v>
      </c>
      <c r="AD1036" t="str">
        <f t="shared" si="471"/>
        <v>slow</v>
      </c>
      <c r="AE1036" t="str">
        <f t="shared" si="478"/>
        <v>cont</v>
      </c>
      <c r="AF1036" s="1">
        <v>1.7968999999999999</v>
      </c>
      <c r="AG1036" t="str">
        <f t="shared" si="485"/>
        <v>down</v>
      </c>
      <c r="AH1036">
        <f t="shared" ref="AH1036:AH1099" si="491">+AVERAGE(AF1027:AF1036)</f>
        <v>1.7917100000000001</v>
      </c>
      <c r="AI1036">
        <f t="shared" si="472"/>
        <v>1.811245</v>
      </c>
      <c r="AJ1036" t="str">
        <f t="shared" si="473"/>
        <v>slow</v>
      </c>
      <c r="AK1036" t="str">
        <f t="shared" si="479"/>
        <v>cont</v>
      </c>
    </row>
    <row r="1037" spans="1:37">
      <c r="A1037">
        <v>20040429</v>
      </c>
      <c r="B1037" s="1">
        <v>1.1980999999999999</v>
      </c>
      <c r="C1037" t="str">
        <f t="shared" si="480"/>
        <v>up</v>
      </c>
      <c r="D1037">
        <f t="shared" si="486"/>
        <v>1.1943299999999999</v>
      </c>
      <c r="E1037">
        <f t="shared" si="462"/>
        <v>1.2012100000000001</v>
      </c>
      <c r="F1037" t="str">
        <f t="shared" si="463"/>
        <v>slow</v>
      </c>
      <c r="G1037" t="str">
        <f t="shared" si="474"/>
        <v>cont</v>
      </c>
      <c r="H1037" s="1">
        <v>1.3759999999999999</v>
      </c>
      <c r="I1037" t="str">
        <f t="shared" si="481"/>
        <v>up</v>
      </c>
      <c r="J1037">
        <f t="shared" si="487"/>
        <v>1.36287</v>
      </c>
      <c r="K1037">
        <f t="shared" si="464"/>
        <v>1.3503900000000002</v>
      </c>
      <c r="L1037" t="str">
        <f t="shared" si="465"/>
        <v>fast</v>
      </c>
      <c r="M1037" t="str">
        <f t="shared" si="475"/>
        <v>cont</v>
      </c>
      <c r="N1037" s="1">
        <v>1.3096000000000001</v>
      </c>
      <c r="O1037" t="str">
        <f t="shared" si="482"/>
        <v>down</v>
      </c>
      <c r="P1037">
        <f t="shared" si="488"/>
        <v>1.3137699999999999</v>
      </c>
      <c r="Q1037">
        <f t="shared" si="466"/>
        <v>1.3041449999999999</v>
      </c>
      <c r="R1037" t="str">
        <f t="shared" si="467"/>
        <v>fast</v>
      </c>
      <c r="S1037" t="str">
        <f t="shared" si="476"/>
        <v>cont</v>
      </c>
      <c r="T1037" s="1">
        <v>111</v>
      </c>
      <c r="U1037" t="str">
        <f t="shared" si="483"/>
        <v>down</v>
      </c>
      <c r="V1037">
        <f t="shared" si="489"/>
        <v>109.68699999999998</v>
      </c>
      <c r="W1037">
        <f t="shared" si="468"/>
        <v>108.54949999999999</v>
      </c>
      <c r="X1037" t="str">
        <f t="shared" si="469"/>
        <v>fast</v>
      </c>
      <c r="Y1037" t="str">
        <f t="shared" si="477"/>
        <v>cont</v>
      </c>
      <c r="Z1037" s="1">
        <v>0.72350000000000003</v>
      </c>
      <c r="AA1037" t="str">
        <f t="shared" si="484"/>
        <v>up</v>
      </c>
      <c r="AB1037">
        <f t="shared" si="490"/>
        <v>0.73663000000000012</v>
      </c>
      <c r="AC1037">
        <f t="shared" si="470"/>
        <v>0.74770999999999987</v>
      </c>
      <c r="AD1037" t="str">
        <f t="shared" si="471"/>
        <v>slow</v>
      </c>
      <c r="AE1037" t="str">
        <f t="shared" si="478"/>
        <v>cont</v>
      </c>
      <c r="AF1037" s="1">
        <v>1.7808999999999999</v>
      </c>
      <c r="AG1037" t="str">
        <f t="shared" si="485"/>
        <v>down</v>
      </c>
      <c r="AH1037">
        <f t="shared" si="491"/>
        <v>1.78979</v>
      </c>
      <c r="AI1037">
        <f t="shared" si="472"/>
        <v>1.8080749999999999</v>
      </c>
      <c r="AJ1037" t="str">
        <f t="shared" si="473"/>
        <v>slow</v>
      </c>
      <c r="AK1037" t="str">
        <f t="shared" si="479"/>
        <v>cont</v>
      </c>
    </row>
    <row r="1038" spans="1:37">
      <c r="A1038">
        <v>20040430</v>
      </c>
      <c r="B1038" s="1">
        <v>1.2009000000000001</v>
      </c>
      <c r="C1038" t="str">
        <f t="shared" si="480"/>
        <v>down</v>
      </c>
      <c r="D1038">
        <f t="shared" si="486"/>
        <v>1.1936600000000002</v>
      </c>
      <c r="E1038">
        <f t="shared" si="462"/>
        <v>1.200285</v>
      </c>
      <c r="F1038" t="str">
        <f t="shared" si="463"/>
        <v>slow</v>
      </c>
      <c r="G1038" t="str">
        <f t="shared" si="474"/>
        <v>cont</v>
      </c>
      <c r="H1038" s="1">
        <v>1.3792</v>
      </c>
      <c r="I1038" t="str">
        <f t="shared" si="481"/>
        <v>down</v>
      </c>
      <c r="J1038">
        <f t="shared" si="487"/>
        <v>1.3659700000000001</v>
      </c>
      <c r="K1038">
        <f t="shared" si="464"/>
        <v>1.3535050000000002</v>
      </c>
      <c r="L1038" t="str">
        <f t="shared" si="465"/>
        <v>fast</v>
      </c>
      <c r="M1038" t="str">
        <f t="shared" si="475"/>
        <v>cont</v>
      </c>
      <c r="N1038" s="1">
        <v>1.3008</v>
      </c>
      <c r="O1038" t="str">
        <f t="shared" si="482"/>
        <v>down</v>
      </c>
      <c r="P1038">
        <f t="shared" si="488"/>
        <v>1.31454</v>
      </c>
      <c r="Q1038">
        <f t="shared" si="466"/>
        <v>1.3043699999999998</v>
      </c>
      <c r="R1038" t="str">
        <f t="shared" si="467"/>
        <v>fast</v>
      </c>
      <c r="S1038" t="str">
        <f t="shared" si="476"/>
        <v>cont</v>
      </c>
      <c r="T1038" s="1">
        <v>110.6</v>
      </c>
      <c r="U1038" t="str">
        <f t="shared" si="483"/>
        <v>down</v>
      </c>
      <c r="V1038">
        <f t="shared" si="489"/>
        <v>109.88100000000001</v>
      </c>
      <c r="W1038">
        <f t="shared" si="468"/>
        <v>108.77299999999998</v>
      </c>
      <c r="X1038" t="str">
        <f t="shared" si="469"/>
        <v>fast</v>
      </c>
      <c r="Y1038" t="str">
        <f t="shared" si="477"/>
        <v>cont</v>
      </c>
      <c r="Z1038" s="1">
        <v>0.72409999999999997</v>
      </c>
      <c r="AA1038" t="str">
        <f t="shared" si="484"/>
        <v>down</v>
      </c>
      <c r="AB1038">
        <f t="shared" si="490"/>
        <v>0.73392999999999997</v>
      </c>
      <c r="AC1038">
        <f t="shared" si="470"/>
        <v>0.74546000000000001</v>
      </c>
      <c r="AD1038" t="str">
        <f t="shared" si="471"/>
        <v>slow</v>
      </c>
      <c r="AE1038" t="str">
        <f t="shared" si="478"/>
        <v>cont</v>
      </c>
      <c r="AF1038" s="1">
        <v>1.7804</v>
      </c>
      <c r="AG1038" t="str">
        <f t="shared" si="485"/>
        <v>down</v>
      </c>
      <c r="AH1038">
        <f t="shared" si="491"/>
        <v>1.7864100000000001</v>
      </c>
      <c r="AI1038">
        <f t="shared" si="472"/>
        <v>1.8048949999999997</v>
      </c>
      <c r="AJ1038" t="str">
        <f t="shared" si="473"/>
        <v>slow</v>
      </c>
      <c r="AK1038" t="str">
        <f t="shared" si="479"/>
        <v>cont</v>
      </c>
    </row>
    <row r="1039" spans="1:37">
      <c r="A1039">
        <v>20040502</v>
      </c>
      <c r="B1039" s="1">
        <v>1.1998</v>
      </c>
      <c r="C1039" t="str">
        <f t="shared" si="480"/>
        <v>down</v>
      </c>
      <c r="D1039">
        <f t="shared" si="486"/>
        <v>1.1935500000000001</v>
      </c>
      <c r="E1039">
        <f t="shared" si="462"/>
        <v>1.199195</v>
      </c>
      <c r="F1039" t="str">
        <f t="shared" si="463"/>
        <v>slow</v>
      </c>
      <c r="G1039" t="str">
        <f t="shared" si="474"/>
        <v>cont</v>
      </c>
      <c r="H1039" s="1">
        <v>1.3718999999999999</v>
      </c>
      <c r="I1039" t="str">
        <f t="shared" si="481"/>
        <v>up</v>
      </c>
      <c r="J1039">
        <f t="shared" si="487"/>
        <v>1.3673899999999999</v>
      </c>
      <c r="K1039">
        <f t="shared" si="464"/>
        <v>1.3556250000000003</v>
      </c>
      <c r="L1039" t="str">
        <f t="shared" si="465"/>
        <v>fast</v>
      </c>
      <c r="M1039" t="str">
        <f t="shared" si="475"/>
        <v>cont</v>
      </c>
      <c r="N1039" s="1">
        <v>1.2946</v>
      </c>
      <c r="O1039" t="str">
        <f t="shared" si="482"/>
        <v>up</v>
      </c>
      <c r="P1039">
        <f t="shared" si="488"/>
        <v>1.3124500000000001</v>
      </c>
      <c r="Q1039">
        <f t="shared" si="466"/>
        <v>1.3048</v>
      </c>
      <c r="R1039" t="str">
        <f t="shared" si="467"/>
        <v>fast</v>
      </c>
      <c r="S1039" t="str">
        <f t="shared" si="476"/>
        <v>cont</v>
      </c>
      <c r="T1039" s="1">
        <v>110.42</v>
      </c>
      <c r="U1039" t="str">
        <f t="shared" si="483"/>
        <v>up</v>
      </c>
      <c r="V1039">
        <f t="shared" si="489"/>
        <v>110.01100000000001</v>
      </c>
      <c r="W1039">
        <f t="shared" si="468"/>
        <v>108.95949999999998</v>
      </c>
      <c r="X1039" t="str">
        <f t="shared" si="469"/>
        <v>fast</v>
      </c>
      <c r="Y1039" t="str">
        <f t="shared" si="477"/>
        <v>cont</v>
      </c>
      <c r="Z1039" s="1">
        <v>0.7228</v>
      </c>
      <c r="AA1039" t="str">
        <f t="shared" si="484"/>
        <v>down</v>
      </c>
      <c r="AB1039">
        <f t="shared" si="490"/>
        <v>0.73164000000000007</v>
      </c>
      <c r="AC1039">
        <f t="shared" si="470"/>
        <v>0.74324000000000001</v>
      </c>
      <c r="AD1039" t="str">
        <f t="shared" si="471"/>
        <v>slow</v>
      </c>
      <c r="AE1039" t="str">
        <f t="shared" si="478"/>
        <v>cont</v>
      </c>
      <c r="AF1039" s="1">
        <v>1.7795000000000001</v>
      </c>
      <c r="AG1039" t="str">
        <f t="shared" si="485"/>
        <v>down</v>
      </c>
      <c r="AH1039">
        <f t="shared" si="491"/>
        <v>1.7836499999999997</v>
      </c>
      <c r="AI1039">
        <f t="shared" si="472"/>
        <v>1.80155</v>
      </c>
      <c r="AJ1039" t="str">
        <f t="shared" si="473"/>
        <v>slow</v>
      </c>
      <c r="AK1039" t="str">
        <f t="shared" si="479"/>
        <v>cont</v>
      </c>
    </row>
    <row r="1040" spans="1:37">
      <c r="A1040">
        <v>20040503</v>
      </c>
      <c r="B1040" s="1">
        <v>1.1991000000000001</v>
      </c>
      <c r="C1040" t="str">
        <f t="shared" si="480"/>
        <v>up</v>
      </c>
      <c r="D1040">
        <f t="shared" si="486"/>
        <v>1.1943300000000001</v>
      </c>
      <c r="E1040">
        <f t="shared" si="462"/>
        <v>1.1986250000000003</v>
      </c>
      <c r="F1040" t="str">
        <f t="shared" si="463"/>
        <v>slow</v>
      </c>
      <c r="G1040" t="str">
        <f t="shared" si="474"/>
        <v>cont</v>
      </c>
      <c r="H1040" s="1">
        <v>1.3764000000000001</v>
      </c>
      <c r="I1040" t="str">
        <f t="shared" si="481"/>
        <v>down</v>
      </c>
      <c r="J1040">
        <f t="shared" si="487"/>
        <v>1.3686899999999997</v>
      </c>
      <c r="K1040">
        <f t="shared" si="464"/>
        <v>1.3579650000000005</v>
      </c>
      <c r="L1040" t="str">
        <f t="shared" si="465"/>
        <v>fast</v>
      </c>
      <c r="M1040" t="str">
        <f t="shared" si="475"/>
        <v>cont</v>
      </c>
      <c r="N1040" s="1">
        <v>1.3028</v>
      </c>
      <c r="O1040" t="str">
        <f t="shared" si="482"/>
        <v>down</v>
      </c>
      <c r="P1040">
        <f t="shared" si="488"/>
        <v>1.3108300000000002</v>
      </c>
      <c r="Q1040">
        <f t="shared" si="466"/>
        <v>1.3057449999999999</v>
      </c>
      <c r="R1040" t="str">
        <f t="shared" si="467"/>
        <v>fast</v>
      </c>
      <c r="S1040" t="str">
        <f t="shared" si="476"/>
        <v>cont</v>
      </c>
      <c r="T1040" s="1">
        <v>110.67</v>
      </c>
      <c r="U1040" t="str">
        <f t="shared" si="483"/>
        <v>down</v>
      </c>
      <c r="V1040">
        <f t="shared" si="489"/>
        <v>110.10499999999999</v>
      </c>
      <c r="W1040">
        <f t="shared" si="468"/>
        <v>109.15649999999998</v>
      </c>
      <c r="X1040" t="str">
        <f t="shared" si="469"/>
        <v>fast</v>
      </c>
      <c r="Y1040" t="str">
        <f t="shared" si="477"/>
        <v>cont</v>
      </c>
      <c r="Z1040" s="1">
        <v>0.72219999999999995</v>
      </c>
      <c r="AA1040" t="str">
        <f t="shared" si="484"/>
        <v>up</v>
      </c>
      <c r="AB1040">
        <f t="shared" si="490"/>
        <v>0.73012999999999995</v>
      </c>
      <c r="AC1040">
        <f t="shared" si="470"/>
        <v>0.74109499999999995</v>
      </c>
      <c r="AD1040" t="str">
        <f t="shared" si="471"/>
        <v>slow</v>
      </c>
      <c r="AE1040" t="str">
        <f t="shared" si="478"/>
        <v>cont</v>
      </c>
      <c r="AF1040" s="1">
        <v>1.7786999999999999</v>
      </c>
      <c r="AG1040" t="str">
        <f t="shared" si="485"/>
        <v>up</v>
      </c>
      <c r="AH1040">
        <f t="shared" si="491"/>
        <v>1.7830099999999998</v>
      </c>
      <c r="AI1040">
        <f t="shared" si="472"/>
        <v>1.7987499999999996</v>
      </c>
      <c r="AJ1040" t="str">
        <f t="shared" si="473"/>
        <v>slow</v>
      </c>
      <c r="AK1040" t="str">
        <f t="shared" si="479"/>
        <v>cont</v>
      </c>
    </row>
    <row r="1041" spans="1:37">
      <c r="A1041">
        <v>20040504</v>
      </c>
      <c r="B1041" s="1">
        <v>1.2115</v>
      </c>
      <c r="C1041" t="str">
        <f t="shared" si="480"/>
        <v>up</v>
      </c>
      <c r="D1041">
        <f t="shared" si="486"/>
        <v>1.19607</v>
      </c>
      <c r="E1041">
        <f t="shared" si="462"/>
        <v>1.1987450000000002</v>
      </c>
      <c r="F1041" t="str">
        <f t="shared" si="463"/>
        <v>slow</v>
      </c>
      <c r="G1041" t="str">
        <f t="shared" si="474"/>
        <v>cont</v>
      </c>
      <c r="H1041" s="1">
        <v>1.3724000000000001</v>
      </c>
      <c r="I1041" t="str">
        <f t="shared" si="481"/>
        <v>up</v>
      </c>
      <c r="J1041">
        <f t="shared" si="487"/>
        <v>1.3694299999999999</v>
      </c>
      <c r="K1041">
        <f t="shared" si="464"/>
        <v>1.3601250000000003</v>
      </c>
      <c r="L1041" t="str">
        <f t="shared" si="465"/>
        <v>fast</v>
      </c>
      <c r="M1041" t="str">
        <f t="shared" si="475"/>
        <v>cont</v>
      </c>
      <c r="N1041" s="1">
        <v>1.3012999999999999</v>
      </c>
      <c r="O1041" t="str">
        <f t="shared" si="482"/>
        <v>down</v>
      </c>
      <c r="P1041">
        <f t="shared" si="488"/>
        <v>1.3091899999999999</v>
      </c>
      <c r="Q1041">
        <f t="shared" si="466"/>
        <v>1.3066200000000001</v>
      </c>
      <c r="R1041" t="str">
        <f t="shared" si="467"/>
        <v>fast</v>
      </c>
      <c r="S1041" t="str">
        <f t="shared" si="476"/>
        <v>cont</v>
      </c>
      <c r="T1041" s="1">
        <v>110.57</v>
      </c>
      <c r="U1041" t="str">
        <f t="shared" si="483"/>
        <v>down</v>
      </c>
      <c r="V1041">
        <f t="shared" si="489"/>
        <v>110.175</v>
      </c>
      <c r="W1041">
        <f t="shared" si="468"/>
        <v>109.3655</v>
      </c>
      <c r="X1041" t="str">
        <f t="shared" si="469"/>
        <v>fast</v>
      </c>
      <c r="Y1041" t="str">
        <f t="shared" si="477"/>
        <v>cont</v>
      </c>
      <c r="Z1041" s="1">
        <v>0.73099999999999998</v>
      </c>
      <c r="AA1041" t="str">
        <f t="shared" si="484"/>
        <v>up</v>
      </c>
      <c r="AB1041">
        <f t="shared" si="490"/>
        <v>0.72970000000000002</v>
      </c>
      <c r="AC1041">
        <f t="shared" si="470"/>
        <v>0.73948499999999995</v>
      </c>
      <c r="AD1041" t="str">
        <f t="shared" si="471"/>
        <v>slow</v>
      </c>
      <c r="AE1041" t="str">
        <f t="shared" si="478"/>
        <v>cont</v>
      </c>
      <c r="AF1041" s="1">
        <v>1.7989999999999999</v>
      </c>
      <c r="AG1041" t="str">
        <f t="shared" si="485"/>
        <v>up</v>
      </c>
      <c r="AH1041">
        <f t="shared" si="491"/>
        <v>1.7852699999999999</v>
      </c>
      <c r="AI1041">
        <f t="shared" si="472"/>
        <v>1.7970200000000003</v>
      </c>
      <c r="AJ1041" t="str">
        <f t="shared" si="473"/>
        <v>slow</v>
      </c>
      <c r="AK1041" t="str">
        <f t="shared" si="479"/>
        <v>cont</v>
      </c>
    </row>
    <row r="1042" spans="1:37">
      <c r="A1042">
        <v>20040505</v>
      </c>
      <c r="B1042" s="1">
        <v>1.2177</v>
      </c>
      <c r="C1042" t="str">
        <f t="shared" si="480"/>
        <v>down</v>
      </c>
      <c r="D1042">
        <f t="shared" si="486"/>
        <v>1.1985800000000002</v>
      </c>
      <c r="E1042">
        <f t="shared" si="462"/>
        <v>1.1991500000000002</v>
      </c>
      <c r="F1042" t="str">
        <f t="shared" si="463"/>
        <v>slow</v>
      </c>
      <c r="G1042" t="str">
        <f t="shared" si="474"/>
        <v>cont</v>
      </c>
      <c r="H1042" s="1">
        <v>1.3786</v>
      </c>
      <c r="I1042" t="str">
        <f t="shared" si="481"/>
        <v>up</v>
      </c>
      <c r="J1042">
        <f t="shared" si="487"/>
        <v>1.371</v>
      </c>
      <c r="K1042">
        <f t="shared" si="464"/>
        <v>1.3620399999999999</v>
      </c>
      <c r="L1042" t="str">
        <f t="shared" si="465"/>
        <v>fast</v>
      </c>
      <c r="M1042" t="str">
        <f t="shared" si="475"/>
        <v>cont</v>
      </c>
      <c r="N1042" s="1">
        <v>1.2809999999999999</v>
      </c>
      <c r="O1042" t="str">
        <f t="shared" si="482"/>
        <v>up</v>
      </c>
      <c r="P1042">
        <f t="shared" si="488"/>
        <v>1.30525</v>
      </c>
      <c r="Q1042">
        <f t="shared" si="466"/>
        <v>1.3063199999999999</v>
      </c>
      <c r="R1042" t="str">
        <f t="shared" si="467"/>
        <v>slow</v>
      </c>
      <c r="S1042" t="str">
        <f t="shared" si="476"/>
        <v>cross</v>
      </c>
      <c r="T1042" s="1">
        <v>109.55</v>
      </c>
      <c r="U1042" t="str">
        <f t="shared" si="483"/>
        <v>up</v>
      </c>
      <c r="V1042">
        <f t="shared" si="489"/>
        <v>110.149</v>
      </c>
      <c r="W1042">
        <f t="shared" si="468"/>
        <v>109.52250000000001</v>
      </c>
      <c r="X1042" t="str">
        <f t="shared" si="469"/>
        <v>fast</v>
      </c>
      <c r="Y1042" t="str">
        <f t="shared" si="477"/>
        <v>cont</v>
      </c>
      <c r="Z1042" s="1">
        <v>0.73399999999999999</v>
      </c>
      <c r="AA1042" t="str">
        <f t="shared" si="484"/>
        <v>down</v>
      </c>
      <c r="AB1042">
        <f t="shared" si="490"/>
        <v>0.72960000000000003</v>
      </c>
      <c r="AC1042">
        <f t="shared" si="470"/>
        <v>0.73779499999999987</v>
      </c>
      <c r="AD1042" t="str">
        <f t="shared" si="471"/>
        <v>slow</v>
      </c>
      <c r="AE1042" t="str">
        <f t="shared" si="478"/>
        <v>cont</v>
      </c>
      <c r="AF1042" s="1">
        <v>1.8016000000000001</v>
      </c>
      <c r="AG1042" t="str">
        <f t="shared" si="485"/>
        <v>down</v>
      </c>
      <c r="AH1042">
        <f t="shared" si="491"/>
        <v>1.7873100000000004</v>
      </c>
      <c r="AI1042">
        <f t="shared" si="472"/>
        <v>1.7950799999999998</v>
      </c>
      <c r="AJ1042" t="str">
        <f t="shared" si="473"/>
        <v>slow</v>
      </c>
      <c r="AK1042" t="str">
        <f t="shared" si="479"/>
        <v>cont</v>
      </c>
    </row>
    <row r="1043" spans="1:37">
      <c r="A1043">
        <v>20040506</v>
      </c>
      <c r="B1043" s="1">
        <v>1.2171000000000001</v>
      </c>
      <c r="C1043" t="str">
        <f t="shared" si="480"/>
        <v>down</v>
      </c>
      <c r="D1043">
        <f t="shared" si="486"/>
        <v>1.2021900000000001</v>
      </c>
      <c r="E1043">
        <f t="shared" si="462"/>
        <v>1.1996100000000003</v>
      </c>
      <c r="F1043" t="str">
        <f t="shared" si="463"/>
        <v>fast</v>
      </c>
      <c r="G1043" t="str">
        <f t="shared" si="474"/>
        <v>cross</v>
      </c>
      <c r="H1043" s="1">
        <v>1.3803000000000001</v>
      </c>
      <c r="I1043" t="str">
        <f t="shared" si="481"/>
        <v>up</v>
      </c>
      <c r="J1043">
        <f t="shared" si="487"/>
        <v>1.3728100000000001</v>
      </c>
      <c r="K1043">
        <f t="shared" si="464"/>
        <v>1.3639950000000003</v>
      </c>
      <c r="L1043" t="str">
        <f t="shared" si="465"/>
        <v>fast</v>
      </c>
      <c r="M1043" t="str">
        <f t="shared" si="475"/>
        <v>cont</v>
      </c>
      <c r="N1043" s="1">
        <v>1.286</v>
      </c>
      <c r="O1043" t="str">
        <f t="shared" si="482"/>
        <v>up</v>
      </c>
      <c r="P1043">
        <f t="shared" si="488"/>
        <v>1.3018799999999999</v>
      </c>
      <c r="Q1043">
        <f t="shared" si="466"/>
        <v>1.3053949999999999</v>
      </c>
      <c r="R1043" t="str">
        <f t="shared" si="467"/>
        <v>slow</v>
      </c>
      <c r="S1043" t="str">
        <f t="shared" si="476"/>
        <v>cont</v>
      </c>
      <c r="T1043" s="1">
        <v>109.86</v>
      </c>
      <c r="U1043" t="str">
        <f t="shared" si="483"/>
        <v>up</v>
      </c>
      <c r="V1043">
        <f t="shared" si="489"/>
        <v>110.20399999999998</v>
      </c>
      <c r="W1043">
        <f t="shared" si="468"/>
        <v>109.667</v>
      </c>
      <c r="X1043" t="str">
        <f t="shared" si="469"/>
        <v>fast</v>
      </c>
      <c r="Y1043" t="str">
        <f t="shared" si="477"/>
        <v>cont</v>
      </c>
      <c r="Z1043" s="1">
        <v>0.73229999999999995</v>
      </c>
      <c r="AA1043" t="str">
        <f t="shared" si="484"/>
        <v>down</v>
      </c>
      <c r="AB1043">
        <f t="shared" si="490"/>
        <v>0.72981999999999991</v>
      </c>
      <c r="AC1043">
        <f t="shared" si="470"/>
        <v>0.73597499999999993</v>
      </c>
      <c r="AD1043" t="str">
        <f t="shared" si="471"/>
        <v>slow</v>
      </c>
      <c r="AE1043" t="str">
        <f t="shared" si="478"/>
        <v>cont</v>
      </c>
      <c r="AF1043" s="1">
        <v>1.798</v>
      </c>
      <c r="AG1043" t="str">
        <f t="shared" si="485"/>
        <v>up</v>
      </c>
      <c r="AH1043">
        <f t="shared" si="491"/>
        <v>1.7898499999999999</v>
      </c>
      <c r="AI1043">
        <f t="shared" si="472"/>
        <v>1.7928800000000003</v>
      </c>
      <c r="AJ1043" t="str">
        <f t="shared" si="473"/>
        <v>slow</v>
      </c>
      <c r="AK1043" t="str">
        <f t="shared" si="479"/>
        <v>cont</v>
      </c>
    </row>
    <row r="1044" spans="1:37">
      <c r="A1044">
        <v>20040507</v>
      </c>
      <c r="B1044" s="1">
        <v>1.2135</v>
      </c>
      <c r="C1044" t="str">
        <f t="shared" si="480"/>
        <v>down</v>
      </c>
      <c r="D1044">
        <f t="shared" si="486"/>
        <v>1.2047200000000002</v>
      </c>
      <c r="E1044">
        <f t="shared" si="462"/>
        <v>1.2004350000000001</v>
      </c>
      <c r="F1044" t="str">
        <f t="shared" si="463"/>
        <v>fast</v>
      </c>
      <c r="G1044" t="str">
        <f t="shared" si="474"/>
        <v>cont</v>
      </c>
      <c r="H1044" s="1">
        <v>1.3866000000000001</v>
      </c>
      <c r="I1044" t="str">
        <f t="shared" si="481"/>
        <v>down</v>
      </c>
      <c r="J1044">
        <f t="shared" si="487"/>
        <v>1.3752200000000001</v>
      </c>
      <c r="K1044">
        <f t="shared" si="464"/>
        <v>1.3658550000000003</v>
      </c>
      <c r="L1044" t="str">
        <f t="shared" si="465"/>
        <v>fast</v>
      </c>
      <c r="M1044" t="str">
        <f t="shared" si="475"/>
        <v>cont</v>
      </c>
      <c r="N1044" s="1">
        <v>1.3028</v>
      </c>
      <c r="O1044" t="str">
        <f t="shared" si="482"/>
        <v>up</v>
      </c>
      <c r="P1044">
        <f t="shared" si="488"/>
        <v>1.29992</v>
      </c>
      <c r="Q1044">
        <f t="shared" si="466"/>
        <v>1.3053049999999999</v>
      </c>
      <c r="R1044" t="str">
        <f t="shared" si="467"/>
        <v>slow</v>
      </c>
      <c r="S1044" t="str">
        <f t="shared" si="476"/>
        <v>cont</v>
      </c>
      <c r="T1044" s="1">
        <v>112.46</v>
      </c>
      <c r="U1044" t="str">
        <f t="shared" si="483"/>
        <v>up</v>
      </c>
      <c r="V1044">
        <f t="shared" si="489"/>
        <v>110.51899999999998</v>
      </c>
      <c r="W1044">
        <f t="shared" si="468"/>
        <v>109.84299999999999</v>
      </c>
      <c r="X1044" t="str">
        <f t="shared" si="469"/>
        <v>fast</v>
      </c>
      <c r="Y1044" t="str">
        <f t="shared" si="477"/>
        <v>cont</v>
      </c>
      <c r="Z1044" s="1">
        <v>0.72350000000000003</v>
      </c>
      <c r="AA1044" t="str">
        <f t="shared" si="484"/>
        <v>down</v>
      </c>
      <c r="AB1044">
        <f t="shared" si="490"/>
        <v>0.72858000000000001</v>
      </c>
      <c r="AC1044">
        <f t="shared" si="470"/>
        <v>0.7344949999999999</v>
      </c>
      <c r="AD1044" t="str">
        <f t="shared" si="471"/>
        <v>slow</v>
      </c>
      <c r="AE1044" t="str">
        <f t="shared" si="478"/>
        <v>cont</v>
      </c>
      <c r="AF1044" s="1">
        <v>1.8029999999999999</v>
      </c>
      <c r="AG1044" t="str">
        <f t="shared" si="485"/>
        <v>down</v>
      </c>
      <c r="AH1044">
        <f t="shared" si="491"/>
        <v>1.7912100000000002</v>
      </c>
      <c r="AI1044">
        <f t="shared" si="472"/>
        <v>1.7921450000000001</v>
      </c>
      <c r="AJ1044" t="str">
        <f t="shared" si="473"/>
        <v>slow</v>
      </c>
      <c r="AK1044" t="str">
        <f t="shared" si="479"/>
        <v>cont</v>
      </c>
    </row>
    <row r="1045" spans="1:37">
      <c r="A1045">
        <v>20040509</v>
      </c>
      <c r="B1045" s="1">
        <v>1.1891</v>
      </c>
      <c r="C1045" t="str">
        <f t="shared" si="480"/>
        <v>down</v>
      </c>
      <c r="D1045">
        <f t="shared" si="486"/>
        <v>1.2041900000000001</v>
      </c>
      <c r="E1045">
        <f t="shared" si="462"/>
        <v>1.199945</v>
      </c>
      <c r="F1045" t="str">
        <f t="shared" si="463"/>
        <v>fast</v>
      </c>
      <c r="G1045" t="str">
        <f t="shared" si="474"/>
        <v>cont</v>
      </c>
      <c r="H1045" s="1">
        <v>1.3859999999999999</v>
      </c>
      <c r="I1045" t="str">
        <f t="shared" si="481"/>
        <v>up</v>
      </c>
      <c r="J1045">
        <f t="shared" si="487"/>
        <v>1.3783300000000001</v>
      </c>
      <c r="K1045">
        <f t="shared" si="464"/>
        <v>1.3676949999999999</v>
      </c>
      <c r="L1045" t="str">
        <f t="shared" si="465"/>
        <v>fast</v>
      </c>
      <c r="M1045" t="str">
        <f t="shared" si="475"/>
        <v>cont</v>
      </c>
      <c r="N1045" s="1">
        <v>1.304</v>
      </c>
      <c r="O1045" t="str">
        <f t="shared" si="482"/>
        <v>up</v>
      </c>
      <c r="P1045">
        <f t="shared" si="488"/>
        <v>1.2992599999999999</v>
      </c>
      <c r="Q1045">
        <f t="shared" si="466"/>
        <v>1.3052349999999999</v>
      </c>
      <c r="R1045" t="str">
        <f t="shared" si="467"/>
        <v>slow</v>
      </c>
      <c r="S1045" t="str">
        <f t="shared" si="476"/>
        <v>cont</v>
      </c>
      <c r="T1045" s="1">
        <v>112.92</v>
      </c>
      <c r="U1045" t="str">
        <f t="shared" si="483"/>
        <v>up</v>
      </c>
      <c r="V1045">
        <f t="shared" si="489"/>
        <v>110.827</v>
      </c>
      <c r="W1045">
        <f t="shared" si="468"/>
        <v>110.02799999999998</v>
      </c>
      <c r="X1045" t="str">
        <f t="shared" si="469"/>
        <v>fast</v>
      </c>
      <c r="Y1045" t="str">
        <f t="shared" si="477"/>
        <v>cont</v>
      </c>
      <c r="Z1045" s="1">
        <v>0.70420000000000005</v>
      </c>
      <c r="AA1045" t="str">
        <f t="shared" si="484"/>
        <v>down</v>
      </c>
      <c r="AB1045">
        <f t="shared" si="490"/>
        <v>0.72534999999999994</v>
      </c>
      <c r="AC1045">
        <f t="shared" si="470"/>
        <v>0.73260500000000006</v>
      </c>
      <c r="AD1045" t="str">
        <f t="shared" si="471"/>
        <v>slow</v>
      </c>
      <c r="AE1045" t="str">
        <f t="shared" si="478"/>
        <v>cont</v>
      </c>
      <c r="AF1045" s="1">
        <v>1.7864</v>
      </c>
      <c r="AG1045" t="str">
        <f t="shared" si="485"/>
        <v>down</v>
      </c>
      <c r="AH1045">
        <f t="shared" si="491"/>
        <v>1.7904400000000003</v>
      </c>
      <c r="AI1045">
        <f t="shared" si="472"/>
        <v>1.7915050000000001</v>
      </c>
      <c r="AJ1045" t="str">
        <f t="shared" si="473"/>
        <v>slow</v>
      </c>
      <c r="AK1045" t="str">
        <f t="shared" si="479"/>
        <v>cont</v>
      </c>
    </row>
    <row r="1046" spans="1:37">
      <c r="A1046">
        <v>20040510</v>
      </c>
      <c r="B1046" s="1">
        <v>1.1874</v>
      </c>
      <c r="C1046" t="str">
        <f t="shared" si="480"/>
        <v>up</v>
      </c>
      <c r="D1046">
        <f t="shared" si="486"/>
        <v>1.2034199999999999</v>
      </c>
      <c r="E1046">
        <f t="shared" ref="E1046:E1109" si="492">+AVERAGE(B1027:B1046)</f>
        <v>1.1991000000000001</v>
      </c>
      <c r="F1046" t="str">
        <f t="shared" ref="F1046:F1109" si="493">+IF(D1046&gt;E1046,"fast","slow")</f>
        <v>fast</v>
      </c>
      <c r="G1046" t="str">
        <f t="shared" si="474"/>
        <v>cont</v>
      </c>
      <c r="H1046" s="1">
        <v>1.3958999999999999</v>
      </c>
      <c r="I1046" t="str">
        <f t="shared" si="481"/>
        <v>down</v>
      </c>
      <c r="J1046">
        <f t="shared" si="487"/>
        <v>1.3803299999999998</v>
      </c>
      <c r="K1046">
        <f t="shared" ref="K1046:K1109" si="494">+AVERAGE(H1027:H1046)</f>
        <v>1.3700649999999999</v>
      </c>
      <c r="L1046" t="str">
        <f t="shared" ref="L1046:L1109" si="495">+IF(J1046&gt;K1046,"fast","slow")</f>
        <v>fast</v>
      </c>
      <c r="M1046" t="str">
        <f t="shared" si="475"/>
        <v>cont</v>
      </c>
      <c r="N1046" s="1">
        <v>1.3071999999999999</v>
      </c>
      <c r="O1046" t="str">
        <f t="shared" si="482"/>
        <v>up</v>
      </c>
      <c r="P1046">
        <f t="shared" si="488"/>
        <v>1.29901</v>
      </c>
      <c r="Q1046">
        <f t="shared" ref="Q1046:Q1109" si="496">+AVERAGE(N1027:N1046)</f>
        <v>1.3054650000000003</v>
      </c>
      <c r="R1046" t="str">
        <f t="shared" ref="R1046:R1109" si="497">+IF(P1046&gt;Q1046,"fast","slow")</f>
        <v>slow</v>
      </c>
      <c r="S1046" t="str">
        <f t="shared" si="476"/>
        <v>cont</v>
      </c>
      <c r="T1046" s="1">
        <v>114.11</v>
      </c>
      <c r="U1046" t="str">
        <f t="shared" si="483"/>
        <v>down</v>
      </c>
      <c r="V1046">
        <f t="shared" si="489"/>
        <v>111.21599999999998</v>
      </c>
      <c r="W1046">
        <f t="shared" ref="W1046:W1109" si="498">+AVERAGE(T1027:T1046)</f>
        <v>110.29099999999998</v>
      </c>
      <c r="X1046" t="str">
        <f t="shared" ref="X1046:X1109" si="499">+IF(V1046&gt;W1046,"fast","slow")</f>
        <v>fast</v>
      </c>
      <c r="Y1046" t="str">
        <f t="shared" si="477"/>
        <v>cont</v>
      </c>
      <c r="Z1046" s="1">
        <v>0.70209999999999995</v>
      </c>
      <c r="AA1046" t="str">
        <f t="shared" si="484"/>
        <v>down</v>
      </c>
      <c r="AB1046">
        <f t="shared" si="490"/>
        <v>0.72197</v>
      </c>
      <c r="AC1046">
        <f t="shared" ref="AC1046:AC1109" si="500">+AVERAGE(Z1027:Z1046)</f>
        <v>0.73040499999999997</v>
      </c>
      <c r="AD1046" t="str">
        <f t="shared" ref="AD1046:AD1109" si="501">+IF(AB1046&gt;AC1046,"fast","slow")</f>
        <v>slow</v>
      </c>
      <c r="AE1046" t="str">
        <f t="shared" si="478"/>
        <v>cont</v>
      </c>
      <c r="AF1046" s="1">
        <v>1.7858000000000001</v>
      </c>
      <c r="AG1046" t="str">
        <f t="shared" si="485"/>
        <v>down</v>
      </c>
      <c r="AH1046">
        <f t="shared" si="491"/>
        <v>1.7893300000000003</v>
      </c>
      <c r="AI1046">
        <f t="shared" ref="AI1046:AI1109" si="502">+AVERAGE(AF1027:AF1046)</f>
        <v>1.7905200000000001</v>
      </c>
      <c r="AJ1046" t="str">
        <f t="shared" ref="AJ1046:AJ1109" si="503">+IF(AH1046&gt;AI1046,"fast","slow")</f>
        <v>slow</v>
      </c>
      <c r="AK1046" t="str">
        <f t="shared" si="479"/>
        <v>cont</v>
      </c>
    </row>
    <row r="1047" spans="1:37">
      <c r="A1047">
        <v>20040511</v>
      </c>
      <c r="B1047" s="1">
        <v>1.1888000000000001</v>
      </c>
      <c r="C1047" t="str">
        <f t="shared" si="480"/>
        <v>up</v>
      </c>
      <c r="D1047">
        <f t="shared" si="486"/>
        <v>1.2024900000000001</v>
      </c>
      <c r="E1047">
        <f t="shared" si="492"/>
        <v>1.19841</v>
      </c>
      <c r="F1047" t="str">
        <f t="shared" si="493"/>
        <v>fast</v>
      </c>
      <c r="G1047" t="str">
        <f t="shared" ref="G1047:G1110" si="504">+IF(F1047&lt;&gt;F1046,"cross","cont")</f>
        <v>cont</v>
      </c>
      <c r="H1047" s="1">
        <v>1.3915999999999999</v>
      </c>
      <c r="I1047" t="str">
        <f t="shared" si="481"/>
        <v>down</v>
      </c>
      <c r="J1047">
        <f t="shared" si="487"/>
        <v>1.3818899999999998</v>
      </c>
      <c r="K1047">
        <f t="shared" si="494"/>
        <v>1.3723799999999999</v>
      </c>
      <c r="L1047" t="str">
        <f t="shared" si="495"/>
        <v>fast</v>
      </c>
      <c r="M1047" t="str">
        <f t="shared" ref="M1047:M1110" si="505">+IF(L1047&lt;&gt;L1046,"cross","cont")</f>
        <v>cont</v>
      </c>
      <c r="N1047" s="1">
        <v>1.3082</v>
      </c>
      <c r="O1047" t="str">
        <f t="shared" si="482"/>
        <v>down</v>
      </c>
      <c r="P1047">
        <f t="shared" si="488"/>
        <v>1.2988699999999997</v>
      </c>
      <c r="Q1047">
        <f t="shared" si="496"/>
        <v>1.3063200000000001</v>
      </c>
      <c r="R1047" t="str">
        <f t="shared" si="497"/>
        <v>slow</v>
      </c>
      <c r="S1047" t="str">
        <f t="shared" ref="S1047:S1110" si="506">+IF(R1047&lt;&gt;R1046,"cross","cont")</f>
        <v>cont</v>
      </c>
      <c r="T1047" s="1">
        <v>113.83</v>
      </c>
      <c r="U1047" t="str">
        <f t="shared" si="483"/>
        <v>down</v>
      </c>
      <c r="V1047">
        <f t="shared" si="489"/>
        <v>111.499</v>
      </c>
      <c r="W1047">
        <f t="shared" si="498"/>
        <v>110.59299999999999</v>
      </c>
      <c r="X1047" t="str">
        <f t="shared" si="499"/>
        <v>fast</v>
      </c>
      <c r="Y1047" t="str">
        <f t="shared" ref="Y1047:Y1110" si="507">+IF(X1047&lt;&gt;X1046,"cross","cont")</f>
        <v>cont</v>
      </c>
      <c r="Z1047" s="1">
        <v>0.70030000000000003</v>
      </c>
      <c r="AA1047" t="str">
        <f t="shared" si="484"/>
        <v>up</v>
      </c>
      <c r="AB1047">
        <f t="shared" si="490"/>
        <v>0.71965000000000001</v>
      </c>
      <c r="AC1047">
        <f t="shared" si="500"/>
        <v>0.72814000000000001</v>
      </c>
      <c r="AD1047" t="str">
        <f t="shared" si="501"/>
        <v>slow</v>
      </c>
      <c r="AE1047" t="str">
        <f t="shared" ref="AE1047:AE1110" si="508">+IF(AD1047&lt;&gt;AD1046,"cross","cont")</f>
        <v>cont</v>
      </c>
      <c r="AF1047" s="1">
        <v>1.7770999999999999</v>
      </c>
      <c r="AG1047" t="str">
        <f t="shared" si="485"/>
        <v>up</v>
      </c>
      <c r="AH1047">
        <f t="shared" si="491"/>
        <v>1.7889500000000003</v>
      </c>
      <c r="AI1047">
        <f t="shared" si="502"/>
        <v>1.7893699999999999</v>
      </c>
      <c r="AJ1047" t="str">
        <f t="shared" si="503"/>
        <v>slow</v>
      </c>
      <c r="AK1047" t="str">
        <f t="shared" ref="AK1047:AK1110" si="509">+IF(AJ1047&lt;&gt;AJ1046,"cross","cont")</f>
        <v>cont</v>
      </c>
    </row>
    <row r="1048" spans="1:37">
      <c r="A1048">
        <v>20040512</v>
      </c>
      <c r="B1048" s="1">
        <v>1.1938</v>
      </c>
      <c r="C1048" t="str">
        <f t="shared" si="480"/>
        <v>down</v>
      </c>
      <c r="D1048">
        <f t="shared" si="486"/>
        <v>1.2017800000000001</v>
      </c>
      <c r="E1048">
        <f t="shared" si="492"/>
        <v>1.1977199999999999</v>
      </c>
      <c r="F1048" t="str">
        <f t="shared" si="493"/>
        <v>fast</v>
      </c>
      <c r="G1048" t="str">
        <f t="shared" si="504"/>
        <v>cont</v>
      </c>
      <c r="H1048" s="1">
        <v>1.3903000000000001</v>
      </c>
      <c r="I1048" t="str">
        <f t="shared" si="481"/>
        <v>up</v>
      </c>
      <c r="J1048">
        <f t="shared" si="487"/>
        <v>1.3829999999999998</v>
      </c>
      <c r="K1048">
        <f t="shared" si="494"/>
        <v>1.374485</v>
      </c>
      <c r="L1048" t="str">
        <f t="shared" si="495"/>
        <v>fast</v>
      </c>
      <c r="M1048" t="str">
        <f t="shared" si="505"/>
        <v>cont</v>
      </c>
      <c r="N1048" s="1">
        <v>1.3006</v>
      </c>
      <c r="O1048" t="str">
        <f t="shared" si="482"/>
        <v>up</v>
      </c>
      <c r="P1048">
        <f t="shared" si="488"/>
        <v>1.2988499999999998</v>
      </c>
      <c r="Q1048">
        <f t="shared" si="496"/>
        <v>1.3066949999999999</v>
      </c>
      <c r="R1048" t="str">
        <f t="shared" si="497"/>
        <v>slow</v>
      </c>
      <c r="S1048" t="str">
        <f t="shared" si="506"/>
        <v>cont</v>
      </c>
      <c r="T1048" s="1">
        <v>113.45</v>
      </c>
      <c r="U1048" t="str">
        <f t="shared" si="483"/>
        <v>up</v>
      </c>
      <c r="V1048">
        <f t="shared" si="489"/>
        <v>111.78399999999999</v>
      </c>
      <c r="W1048">
        <f t="shared" si="498"/>
        <v>110.83250000000001</v>
      </c>
      <c r="X1048" t="str">
        <f t="shared" si="499"/>
        <v>fast</v>
      </c>
      <c r="Y1048" t="str">
        <f t="shared" si="507"/>
        <v>cont</v>
      </c>
      <c r="Z1048" s="1">
        <v>0.70220000000000005</v>
      </c>
      <c r="AA1048" t="str">
        <f t="shared" si="484"/>
        <v>down</v>
      </c>
      <c r="AB1048">
        <f t="shared" si="490"/>
        <v>0.7174600000000001</v>
      </c>
      <c r="AC1048">
        <f t="shared" si="500"/>
        <v>0.72569499999999987</v>
      </c>
      <c r="AD1048" t="str">
        <f t="shared" si="501"/>
        <v>slow</v>
      </c>
      <c r="AE1048" t="str">
        <f t="shared" si="508"/>
        <v>cont</v>
      </c>
      <c r="AF1048" s="1">
        <v>1.78</v>
      </c>
      <c r="AG1048" t="str">
        <f t="shared" si="485"/>
        <v>down</v>
      </c>
      <c r="AH1048">
        <f t="shared" si="491"/>
        <v>1.7889100000000002</v>
      </c>
      <c r="AI1048">
        <f t="shared" si="502"/>
        <v>1.78766</v>
      </c>
      <c r="AJ1048" t="str">
        <f t="shared" si="503"/>
        <v>fast</v>
      </c>
      <c r="AK1048" t="str">
        <f t="shared" si="509"/>
        <v>cross</v>
      </c>
    </row>
    <row r="1049" spans="1:37">
      <c r="A1049">
        <v>20040513</v>
      </c>
      <c r="B1049" s="1">
        <v>1.1926000000000001</v>
      </c>
      <c r="C1049" t="str">
        <f t="shared" si="480"/>
        <v>down</v>
      </c>
      <c r="D1049">
        <f t="shared" si="486"/>
        <v>1.20106</v>
      </c>
      <c r="E1049">
        <f t="shared" si="492"/>
        <v>1.1973049999999998</v>
      </c>
      <c r="F1049" t="str">
        <f t="shared" si="493"/>
        <v>fast</v>
      </c>
      <c r="G1049" t="str">
        <f t="shared" si="504"/>
        <v>cont</v>
      </c>
      <c r="H1049" s="1">
        <v>1.3985000000000001</v>
      </c>
      <c r="I1049" t="str">
        <f t="shared" si="481"/>
        <v>down</v>
      </c>
      <c r="J1049">
        <f t="shared" si="487"/>
        <v>1.3856599999999999</v>
      </c>
      <c r="K1049">
        <f t="shared" si="494"/>
        <v>1.3765249999999998</v>
      </c>
      <c r="L1049" t="str">
        <f t="shared" si="495"/>
        <v>fast</v>
      </c>
      <c r="M1049" t="str">
        <f t="shared" si="505"/>
        <v>cont</v>
      </c>
      <c r="N1049" s="1">
        <v>1.3083</v>
      </c>
      <c r="O1049" t="str">
        <f t="shared" si="482"/>
        <v>down</v>
      </c>
      <c r="P1049">
        <f t="shared" si="488"/>
        <v>1.3002199999999999</v>
      </c>
      <c r="Q1049">
        <f t="shared" si="496"/>
        <v>1.306335</v>
      </c>
      <c r="R1049" t="str">
        <f t="shared" si="497"/>
        <v>slow</v>
      </c>
      <c r="S1049" t="str">
        <f t="shared" si="506"/>
        <v>cont</v>
      </c>
      <c r="T1049" s="1">
        <v>114.65</v>
      </c>
      <c r="U1049" t="str">
        <f t="shared" si="483"/>
        <v>up</v>
      </c>
      <c r="V1049">
        <f t="shared" si="489"/>
        <v>112.20700000000002</v>
      </c>
      <c r="W1049">
        <f t="shared" si="498"/>
        <v>111.10899999999999</v>
      </c>
      <c r="X1049" t="str">
        <f t="shared" si="499"/>
        <v>fast</v>
      </c>
      <c r="Y1049" t="str">
        <f t="shared" si="507"/>
        <v>cont</v>
      </c>
      <c r="Z1049" s="1">
        <v>0.69940000000000002</v>
      </c>
      <c r="AA1049" t="str">
        <f t="shared" si="484"/>
        <v>down</v>
      </c>
      <c r="AB1049">
        <f t="shared" si="490"/>
        <v>0.71511999999999998</v>
      </c>
      <c r="AC1049">
        <f t="shared" si="500"/>
        <v>0.72338000000000002</v>
      </c>
      <c r="AD1049" t="str">
        <f t="shared" si="501"/>
        <v>slow</v>
      </c>
      <c r="AE1049" t="str">
        <f t="shared" si="508"/>
        <v>cont</v>
      </c>
      <c r="AF1049" s="1">
        <v>1.7743</v>
      </c>
      <c r="AG1049" t="str">
        <f t="shared" si="485"/>
        <v>down</v>
      </c>
      <c r="AH1049">
        <f t="shared" si="491"/>
        <v>1.7883900000000001</v>
      </c>
      <c r="AI1049">
        <f t="shared" si="502"/>
        <v>1.7860199999999995</v>
      </c>
      <c r="AJ1049" t="str">
        <f t="shared" si="503"/>
        <v>fast</v>
      </c>
      <c r="AK1049" t="str">
        <f t="shared" si="509"/>
        <v>cont</v>
      </c>
    </row>
    <row r="1050" spans="1:37">
      <c r="A1050">
        <v>20040514</v>
      </c>
      <c r="B1050" s="1">
        <v>1.1897</v>
      </c>
      <c r="C1050" t="str">
        <f t="shared" si="480"/>
        <v>down</v>
      </c>
      <c r="D1050">
        <f t="shared" si="486"/>
        <v>1.2001200000000001</v>
      </c>
      <c r="E1050">
        <f t="shared" si="492"/>
        <v>1.197225</v>
      </c>
      <c r="F1050" t="str">
        <f t="shared" si="493"/>
        <v>fast</v>
      </c>
      <c r="G1050" t="str">
        <f t="shared" si="504"/>
        <v>cont</v>
      </c>
      <c r="H1050" s="1">
        <v>1.3968</v>
      </c>
      <c r="I1050" t="str">
        <f t="shared" si="481"/>
        <v>down</v>
      </c>
      <c r="J1050">
        <f t="shared" si="487"/>
        <v>1.3877000000000002</v>
      </c>
      <c r="K1050">
        <f t="shared" si="494"/>
        <v>1.3781949999999998</v>
      </c>
      <c r="L1050" t="str">
        <f t="shared" si="495"/>
        <v>fast</v>
      </c>
      <c r="M1050" t="str">
        <f t="shared" si="505"/>
        <v>cont</v>
      </c>
      <c r="N1050" s="1">
        <v>1.3061</v>
      </c>
      <c r="O1050" t="str">
        <f t="shared" si="482"/>
        <v>down</v>
      </c>
      <c r="P1050">
        <f t="shared" si="488"/>
        <v>1.3005500000000001</v>
      </c>
      <c r="Q1050">
        <f t="shared" si="496"/>
        <v>1.3056899999999998</v>
      </c>
      <c r="R1050" t="str">
        <f t="shared" si="497"/>
        <v>slow</v>
      </c>
      <c r="S1050" t="str">
        <f t="shared" si="506"/>
        <v>cont</v>
      </c>
      <c r="T1050" s="1">
        <v>114.86</v>
      </c>
      <c r="U1050" t="str">
        <f t="shared" si="483"/>
        <v>down</v>
      </c>
      <c r="V1050">
        <f t="shared" si="489"/>
        <v>112.626</v>
      </c>
      <c r="W1050">
        <f t="shared" si="498"/>
        <v>111.3655</v>
      </c>
      <c r="X1050" t="str">
        <f t="shared" si="499"/>
        <v>fast</v>
      </c>
      <c r="Y1050" t="str">
        <f t="shared" si="507"/>
        <v>cont</v>
      </c>
      <c r="Z1050" s="1">
        <v>0.69199999999999995</v>
      </c>
      <c r="AA1050" t="str">
        <f t="shared" si="484"/>
        <v>down</v>
      </c>
      <c r="AB1050">
        <f t="shared" si="490"/>
        <v>0.71210000000000007</v>
      </c>
      <c r="AC1050">
        <f t="shared" si="500"/>
        <v>0.72111499999999995</v>
      </c>
      <c r="AD1050" t="str">
        <f t="shared" si="501"/>
        <v>slow</v>
      </c>
      <c r="AE1050" t="str">
        <f t="shared" si="508"/>
        <v>cont</v>
      </c>
      <c r="AF1050" s="1">
        <v>1.7643</v>
      </c>
      <c r="AG1050" t="str">
        <f t="shared" si="485"/>
        <v>down</v>
      </c>
      <c r="AH1050">
        <f t="shared" si="491"/>
        <v>1.7869499999999996</v>
      </c>
      <c r="AI1050">
        <f t="shared" si="502"/>
        <v>1.7849799999999996</v>
      </c>
      <c r="AJ1050" t="str">
        <f t="shared" si="503"/>
        <v>fast</v>
      </c>
      <c r="AK1050" t="str">
        <f t="shared" si="509"/>
        <v>cont</v>
      </c>
    </row>
    <row r="1051" spans="1:37">
      <c r="A1051">
        <v>20040516</v>
      </c>
      <c r="B1051" s="1">
        <v>1.1892</v>
      </c>
      <c r="C1051" t="str">
        <f t="shared" si="480"/>
        <v>up</v>
      </c>
      <c r="D1051">
        <f t="shared" si="486"/>
        <v>1.1978899999999999</v>
      </c>
      <c r="E1051">
        <f t="shared" si="492"/>
        <v>1.1969799999999999</v>
      </c>
      <c r="F1051" t="str">
        <f t="shared" si="493"/>
        <v>fast</v>
      </c>
      <c r="G1051" t="str">
        <f t="shared" si="504"/>
        <v>cont</v>
      </c>
      <c r="H1051" s="1">
        <v>1.3927</v>
      </c>
      <c r="I1051" t="str">
        <f t="shared" si="481"/>
        <v>up</v>
      </c>
      <c r="J1051">
        <f t="shared" si="487"/>
        <v>1.3897300000000001</v>
      </c>
      <c r="K1051">
        <f t="shared" si="494"/>
        <v>1.3795800000000003</v>
      </c>
      <c r="L1051" t="str">
        <f t="shared" si="495"/>
        <v>fast</v>
      </c>
      <c r="M1051" t="str">
        <f t="shared" si="505"/>
        <v>cont</v>
      </c>
      <c r="N1051" s="1">
        <v>1.2966</v>
      </c>
      <c r="O1051" t="str">
        <f t="shared" si="482"/>
        <v>down</v>
      </c>
      <c r="P1051">
        <f t="shared" si="488"/>
        <v>1.3000799999999999</v>
      </c>
      <c r="Q1051">
        <f t="shared" si="496"/>
        <v>1.3046349999999998</v>
      </c>
      <c r="R1051" t="str">
        <f t="shared" si="497"/>
        <v>slow</v>
      </c>
      <c r="S1051" t="str">
        <f t="shared" si="506"/>
        <v>cont</v>
      </c>
      <c r="T1051" s="1">
        <v>114.62</v>
      </c>
      <c r="U1051" t="str">
        <f t="shared" si="483"/>
        <v>up</v>
      </c>
      <c r="V1051">
        <f t="shared" si="489"/>
        <v>113.03099999999999</v>
      </c>
      <c r="W1051">
        <f t="shared" si="498"/>
        <v>111.60299999999999</v>
      </c>
      <c r="X1051" t="str">
        <f t="shared" si="499"/>
        <v>fast</v>
      </c>
      <c r="Y1051" t="str">
        <f t="shared" si="507"/>
        <v>cont</v>
      </c>
      <c r="Z1051" s="1">
        <v>0.69159999999999999</v>
      </c>
      <c r="AA1051" t="str">
        <f t="shared" si="484"/>
        <v>up</v>
      </c>
      <c r="AB1051">
        <f t="shared" si="490"/>
        <v>0.70816000000000012</v>
      </c>
      <c r="AC1051">
        <f t="shared" si="500"/>
        <v>0.71893000000000007</v>
      </c>
      <c r="AD1051" t="str">
        <f t="shared" si="501"/>
        <v>slow</v>
      </c>
      <c r="AE1051" t="str">
        <f t="shared" si="508"/>
        <v>cont</v>
      </c>
      <c r="AF1051" s="1">
        <v>1.7605999999999999</v>
      </c>
      <c r="AG1051" t="str">
        <f t="shared" si="485"/>
        <v>up</v>
      </c>
      <c r="AH1051">
        <f t="shared" si="491"/>
        <v>1.78311</v>
      </c>
      <c r="AI1051">
        <f t="shared" si="502"/>
        <v>1.7841899999999999</v>
      </c>
      <c r="AJ1051" t="str">
        <f t="shared" si="503"/>
        <v>slow</v>
      </c>
      <c r="AK1051" t="str">
        <f t="shared" si="509"/>
        <v>cross</v>
      </c>
    </row>
    <row r="1052" spans="1:37">
      <c r="A1052">
        <v>20040517</v>
      </c>
      <c r="B1052" s="1">
        <v>1.2059</v>
      </c>
      <c r="C1052" t="str">
        <f t="shared" si="480"/>
        <v>down</v>
      </c>
      <c r="D1052">
        <f t="shared" si="486"/>
        <v>1.1967099999999999</v>
      </c>
      <c r="E1052">
        <f t="shared" si="492"/>
        <v>1.1976449999999998</v>
      </c>
      <c r="F1052" t="str">
        <f t="shared" si="493"/>
        <v>slow</v>
      </c>
      <c r="G1052" t="str">
        <f t="shared" si="504"/>
        <v>cross</v>
      </c>
      <c r="H1052" s="1">
        <v>1.3992</v>
      </c>
      <c r="I1052" t="str">
        <f t="shared" si="481"/>
        <v>up</v>
      </c>
      <c r="J1052">
        <f t="shared" si="487"/>
        <v>1.3917900000000001</v>
      </c>
      <c r="K1052">
        <f t="shared" si="494"/>
        <v>1.3813949999999999</v>
      </c>
      <c r="L1052" t="str">
        <f t="shared" si="495"/>
        <v>fast</v>
      </c>
      <c r="M1052" t="str">
        <f t="shared" si="505"/>
        <v>cont</v>
      </c>
      <c r="N1052" s="1">
        <v>1.2965</v>
      </c>
      <c r="O1052" t="str">
        <f t="shared" si="482"/>
        <v>down</v>
      </c>
      <c r="P1052">
        <f t="shared" si="488"/>
        <v>1.3016300000000001</v>
      </c>
      <c r="Q1052">
        <f t="shared" si="496"/>
        <v>1.3034399999999997</v>
      </c>
      <c r="R1052" t="str">
        <f t="shared" si="497"/>
        <v>slow</v>
      </c>
      <c r="S1052" t="str">
        <f t="shared" si="506"/>
        <v>cont</v>
      </c>
      <c r="T1052" s="1">
        <v>114.66</v>
      </c>
      <c r="U1052" t="str">
        <f t="shared" si="483"/>
        <v>up</v>
      </c>
      <c r="V1052">
        <f t="shared" si="489"/>
        <v>113.542</v>
      </c>
      <c r="W1052">
        <f t="shared" si="498"/>
        <v>111.84549999999999</v>
      </c>
      <c r="X1052" t="str">
        <f t="shared" si="499"/>
        <v>fast</v>
      </c>
      <c r="Y1052" t="str">
        <f t="shared" si="507"/>
        <v>cont</v>
      </c>
      <c r="Z1052" s="1">
        <v>0.69589999999999996</v>
      </c>
      <c r="AA1052" t="str">
        <f t="shared" si="484"/>
        <v>down</v>
      </c>
      <c r="AB1052">
        <f t="shared" si="490"/>
        <v>0.70435000000000003</v>
      </c>
      <c r="AC1052">
        <f t="shared" si="500"/>
        <v>0.71697499999999992</v>
      </c>
      <c r="AD1052" t="str">
        <f t="shared" si="501"/>
        <v>slow</v>
      </c>
      <c r="AE1052" t="str">
        <f t="shared" si="508"/>
        <v>cont</v>
      </c>
      <c r="AF1052" s="1">
        <v>1.7742</v>
      </c>
      <c r="AG1052" t="str">
        <f t="shared" si="485"/>
        <v>down</v>
      </c>
      <c r="AH1052">
        <f t="shared" si="491"/>
        <v>1.78037</v>
      </c>
      <c r="AI1052">
        <f t="shared" si="502"/>
        <v>1.7838400000000001</v>
      </c>
      <c r="AJ1052" t="str">
        <f t="shared" si="503"/>
        <v>slow</v>
      </c>
      <c r="AK1052" t="str">
        <f t="shared" si="509"/>
        <v>cont</v>
      </c>
    </row>
    <row r="1053" spans="1:37">
      <c r="A1053">
        <v>20040518</v>
      </c>
      <c r="B1053" s="1">
        <v>1.2035</v>
      </c>
      <c r="C1053" t="str">
        <f t="shared" si="480"/>
        <v>up</v>
      </c>
      <c r="D1053">
        <f t="shared" si="486"/>
        <v>1.1953499999999999</v>
      </c>
      <c r="E1053">
        <f t="shared" si="492"/>
        <v>1.1987699999999997</v>
      </c>
      <c r="F1053" t="str">
        <f t="shared" si="493"/>
        <v>slow</v>
      </c>
      <c r="G1053" t="str">
        <f t="shared" si="504"/>
        <v>cont</v>
      </c>
      <c r="H1053" s="1">
        <v>1.4</v>
      </c>
      <c r="I1053" t="str">
        <f t="shared" si="481"/>
        <v>down</v>
      </c>
      <c r="J1053">
        <f t="shared" si="487"/>
        <v>1.3937600000000001</v>
      </c>
      <c r="K1053">
        <f t="shared" si="494"/>
        <v>1.3832850000000001</v>
      </c>
      <c r="L1053" t="str">
        <f t="shared" si="495"/>
        <v>fast</v>
      </c>
      <c r="M1053" t="str">
        <f t="shared" si="505"/>
        <v>cont</v>
      </c>
      <c r="N1053" s="1">
        <v>1.2847</v>
      </c>
      <c r="O1053" t="str">
        <f t="shared" si="482"/>
        <v>up</v>
      </c>
      <c r="P1053">
        <f t="shared" si="488"/>
        <v>1.3015000000000001</v>
      </c>
      <c r="Q1053">
        <f t="shared" si="496"/>
        <v>1.30169</v>
      </c>
      <c r="R1053" t="str">
        <f t="shared" si="497"/>
        <v>slow</v>
      </c>
      <c r="S1053" t="str">
        <f t="shared" si="506"/>
        <v>cont</v>
      </c>
      <c r="T1053" s="1">
        <v>114.67</v>
      </c>
      <c r="U1053" t="str">
        <f t="shared" si="483"/>
        <v>down</v>
      </c>
      <c r="V1053">
        <f t="shared" si="489"/>
        <v>114.023</v>
      </c>
      <c r="W1053">
        <f t="shared" si="498"/>
        <v>112.11349999999997</v>
      </c>
      <c r="X1053" t="str">
        <f t="shared" si="499"/>
        <v>fast</v>
      </c>
      <c r="Y1053" t="str">
        <f t="shared" si="507"/>
        <v>cont</v>
      </c>
      <c r="Z1053" s="1">
        <v>0.68830000000000002</v>
      </c>
      <c r="AA1053" t="str">
        <f t="shared" si="484"/>
        <v>up</v>
      </c>
      <c r="AB1053">
        <f t="shared" si="490"/>
        <v>0.69995000000000007</v>
      </c>
      <c r="AC1053">
        <f t="shared" si="500"/>
        <v>0.71488499999999999</v>
      </c>
      <c r="AD1053" t="str">
        <f t="shared" si="501"/>
        <v>slow</v>
      </c>
      <c r="AE1053" t="str">
        <f t="shared" si="508"/>
        <v>cont</v>
      </c>
      <c r="AF1053" s="1">
        <v>1.7710999999999999</v>
      </c>
      <c r="AG1053" t="str">
        <f t="shared" si="485"/>
        <v>up</v>
      </c>
      <c r="AH1053">
        <f t="shared" si="491"/>
        <v>1.7776800000000001</v>
      </c>
      <c r="AI1053">
        <f t="shared" si="502"/>
        <v>1.7837649999999996</v>
      </c>
      <c r="AJ1053" t="str">
        <f t="shared" si="503"/>
        <v>slow</v>
      </c>
      <c r="AK1053" t="str">
        <f t="shared" si="509"/>
        <v>cont</v>
      </c>
    </row>
    <row r="1054" spans="1:37">
      <c r="A1054">
        <v>20040519</v>
      </c>
      <c r="B1054" s="1">
        <v>1.204</v>
      </c>
      <c r="C1054" t="str">
        <f t="shared" si="480"/>
        <v>down</v>
      </c>
      <c r="D1054">
        <f t="shared" si="486"/>
        <v>1.1944000000000001</v>
      </c>
      <c r="E1054">
        <f t="shared" si="492"/>
        <v>1.19956</v>
      </c>
      <c r="F1054" t="str">
        <f t="shared" si="493"/>
        <v>slow</v>
      </c>
      <c r="G1054" t="str">
        <f t="shared" si="504"/>
        <v>cont</v>
      </c>
      <c r="H1054" s="1">
        <v>1.3915</v>
      </c>
      <c r="I1054" t="str">
        <f t="shared" si="481"/>
        <v>down</v>
      </c>
      <c r="J1054">
        <f t="shared" si="487"/>
        <v>1.39425</v>
      </c>
      <c r="K1054">
        <f t="shared" si="494"/>
        <v>1.3847349999999998</v>
      </c>
      <c r="L1054" t="str">
        <f t="shared" si="495"/>
        <v>fast</v>
      </c>
      <c r="M1054" t="str">
        <f t="shared" si="505"/>
        <v>cont</v>
      </c>
      <c r="N1054" s="1">
        <v>1.2848999999999999</v>
      </c>
      <c r="O1054" t="str">
        <f t="shared" si="482"/>
        <v>up</v>
      </c>
      <c r="P1054">
        <f t="shared" si="488"/>
        <v>1.2997099999999999</v>
      </c>
      <c r="Q1054">
        <f t="shared" si="496"/>
        <v>1.2998150000000002</v>
      </c>
      <c r="R1054" t="str">
        <f t="shared" si="497"/>
        <v>slow</v>
      </c>
      <c r="S1054" t="str">
        <f t="shared" si="506"/>
        <v>cont</v>
      </c>
      <c r="T1054" s="1">
        <v>114.03</v>
      </c>
      <c r="U1054" t="str">
        <f t="shared" si="483"/>
        <v>down</v>
      </c>
      <c r="V1054">
        <f t="shared" si="489"/>
        <v>114.17999999999999</v>
      </c>
      <c r="W1054">
        <f t="shared" si="498"/>
        <v>112.34949999999999</v>
      </c>
      <c r="X1054" t="str">
        <f t="shared" si="499"/>
        <v>fast</v>
      </c>
      <c r="Y1054" t="str">
        <f t="shared" si="507"/>
        <v>cont</v>
      </c>
      <c r="Z1054" s="1">
        <v>0.70109999999999995</v>
      </c>
      <c r="AA1054" t="str">
        <f t="shared" si="484"/>
        <v>down</v>
      </c>
      <c r="AB1054">
        <f t="shared" si="490"/>
        <v>0.69771000000000005</v>
      </c>
      <c r="AC1054">
        <f t="shared" si="500"/>
        <v>0.71314500000000003</v>
      </c>
      <c r="AD1054" t="str">
        <f t="shared" si="501"/>
        <v>slow</v>
      </c>
      <c r="AE1054" t="str">
        <f t="shared" si="508"/>
        <v>cont</v>
      </c>
      <c r="AF1054" s="1">
        <v>1.7853000000000001</v>
      </c>
      <c r="AG1054" t="str">
        <f t="shared" si="485"/>
        <v>down</v>
      </c>
      <c r="AH1054">
        <f t="shared" si="491"/>
        <v>1.7759100000000001</v>
      </c>
      <c r="AI1054">
        <f t="shared" si="502"/>
        <v>1.78356</v>
      </c>
      <c r="AJ1054" t="str">
        <f t="shared" si="503"/>
        <v>slow</v>
      </c>
      <c r="AK1054" t="str">
        <f t="shared" si="509"/>
        <v>cont</v>
      </c>
    </row>
    <row r="1055" spans="1:37">
      <c r="A1055">
        <v>20040520</v>
      </c>
      <c r="B1055" s="1">
        <v>1.2010000000000001</v>
      </c>
      <c r="C1055" t="str">
        <f t="shared" si="480"/>
        <v>up</v>
      </c>
      <c r="D1055">
        <f t="shared" si="486"/>
        <v>1.1955900000000002</v>
      </c>
      <c r="E1055">
        <f t="shared" si="492"/>
        <v>1.1998899999999999</v>
      </c>
      <c r="F1055" t="str">
        <f t="shared" si="493"/>
        <v>slow</v>
      </c>
      <c r="G1055" t="str">
        <f t="shared" si="504"/>
        <v>cont</v>
      </c>
      <c r="H1055" s="1">
        <v>1.3814</v>
      </c>
      <c r="I1055" t="str">
        <f t="shared" si="481"/>
        <v>down</v>
      </c>
      <c r="J1055">
        <f t="shared" si="487"/>
        <v>1.3937900000000001</v>
      </c>
      <c r="K1055">
        <f t="shared" si="494"/>
        <v>1.3860599999999998</v>
      </c>
      <c r="L1055" t="str">
        <f t="shared" si="495"/>
        <v>fast</v>
      </c>
      <c r="M1055" t="str">
        <f t="shared" si="505"/>
        <v>cont</v>
      </c>
      <c r="N1055" s="1">
        <v>1.2914000000000001</v>
      </c>
      <c r="O1055" t="str">
        <f t="shared" si="482"/>
        <v>down</v>
      </c>
      <c r="P1055">
        <f t="shared" si="488"/>
        <v>1.2984500000000001</v>
      </c>
      <c r="Q1055">
        <f t="shared" si="496"/>
        <v>1.2988550000000001</v>
      </c>
      <c r="R1055" t="str">
        <f t="shared" si="497"/>
        <v>slow</v>
      </c>
      <c r="S1055" t="str">
        <f t="shared" si="506"/>
        <v>cont</v>
      </c>
      <c r="T1055" s="1">
        <v>113.84</v>
      </c>
      <c r="U1055" t="str">
        <f t="shared" si="483"/>
        <v>down</v>
      </c>
      <c r="V1055">
        <f t="shared" si="489"/>
        <v>114.27199999999998</v>
      </c>
      <c r="W1055">
        <f t="shared" si="498"/>
        <v>112.54950000000001</v>
      </c>
      <c r="X1055" t="str">
        <f t="shared" si="499"/>
        <v>fast</v>
      </c>
      <c r="Y1055" t="str">
        <f t="shared" si="507"/>
        <v>cont</v>
      </c>
      <c r="Z1055" s="1">
        <v>0.69710000000000005</v>
      </c>
      <c r="AA1055" t="str">
        <f t="shared" si="484"/>
        <v>up</v>
      </c>
      <c r="AB1055">
        <f t="shared" si="490"/>
        <v>0.69700000000000006</v>
      </c>
      <c r="AC1055">
        <f t="shared" si="500"/>
        <v>0.711175</v>
      </c>
      <c r="AD1055" t="str">
        <f t="shared" si="501"/>
        <v>slow</v>
      </c>
      <c r="AE1055" t="str">
        <f t="shared" si="508"/>
        <v>cont</v>
      </c>
      <c r="AF1055" s="1">
        <v>1.7834000000000001</v>
      </c>
      <c r="AG1055" t="str">
        <f t="shared" si="485"/>
        <v>up</v>
      </c>
      <c r="AH1055">
        <f t="shared" si="491"/>
        <v>1.7756099999999999</v>
      </c>
      <c r="AI1055">
        <f t="shared" si="502"/>
        <v>1.7830250000000003</v>
      </c>
      <c r="AJ1055" t="str">
        <f t="shared" si="503"/>
        <v>slow</v>
      </c>
      <c r="AK1055" t="str">
        <f t="shared" si="509"/>
        <v>cont</v>
      </c>
    </row>
    <row r="1056" spans="1:37">
      <c r="A1056">
        <v>20040521</v>
      </c>
      <c r="B1056" s="1">
        <v>1.2068000000000001</v>
      </c>
      <c r="C1056" t="str">
        <f t="shared" si="480"/>
        <v>down</v>
      </c>
      <c r="D1056">
        <f t="shared" si="486"/>
        <v>1.19753</v>
      </c>
      <c r="E1056">
        <f t="shared" si="492"/>
        <v>1.2004750000000002</v>
      </c>
      <c r="F1056" t="str">
        <f t="shared" si="493"/>
        <v>slow</v>
      </c>
      <c r="G1056" t="str">
        <f t="shared" si="504"/>
        <v>cont</v>
      </c>
      <c r="H1056" s="1">
        <v>1.375</v>
      </c>
      <c r="I1056" t="str">
        <f t="shared" si="481"/>
        <v>down</v>
      </c>
      <c r="J1056">
        <f t="shared" si="487"/>
        <v>1.3917000000000002</v>
      </c>
      <c r="K1056">
        <f t="shared" si="494"/>
        <v>1.386015</v>
      </c>
      <c r="L1056" t="str">
        <f t="shared" si="495"/>
        <v>fast</v>
      </c>
      <c r="M1056" t="str">
        <f t="shared" si="505"/>
        <v>cont</v>
      </c>
      <c r="N1056" s="1">
        <v>1.2863</v>
      </c>
      <c r="O1056" t="str">
        <f t="shared" si="482"/>
        <v>down</v>
      </c>
      <c r="P1056">
        <f t="shared" si="488"/>
        <v>1.29636</v>
      </c>
      <c r="Q1056">
        <f t="shared" si="496"/>
        <v>1.2976850000000002</v>
      </c>
      <c r="R1056" t="str">
        <f t="shared" si="497"/>
        <v>slow</v>
      </c>
      <c r="S1056" t="str">
        <f t="shared" si="506"/>
        <v>cont</v>
      </c>
      <c r="T1056" s="1">
        <v>113.03</v>
      </c>
      <c r="U1056" t="str">
        <f t="shared" si="483"/>
        <v>down</v>
      </c>
      <c r="V1056">
        <f t="shared" si="489"/>
        <v>114.16399999999999</v>
      </c>
      <c r="W1056">
        <f t="shared" si="498"/>
        <v>112.69000000000001</v>
      </c>
      <c r="X1056" t="str">
        <f t="shared" si="499"/>
        <v>fast</v>
      </c>
      <c r="Y1056" t="str">
        <f t="shared" si="507"/>
        <v>cont</v>
      </c>
      <c r="Z1056" s="1">
        <v>0.70320000000000005</v>
      </c>
      <c r="AA1056" t="str">
        <f t="shared" si="484"/>
        <v>down</v>
      </c>
      <c r="AB1056">
        <f t="shared" si="490"/>
        <v>0.69711000000000001</v>
      </c>
      <c r="AC1056">
        <f t="shared" si="500"/>
        <v>0.70954000000000006</v>
      </c>
      <c r="AD1056" t="str">
        <f t="shared" si="501"/>
        <v>slow</v>
      </c>
      <c r="AE1056" t="str">
        <f t="shared" si="508"/>
        <v>cont</v>
      </c>
      <c r="AF1056" s="1">
        <v>1.7952999999999999</v>
      </c>
      <c r="AG1056" t="str">
        <f t="shared" si="485"/>
        <v>down</v>
      </c>
      <c r="AH1056">
        <f t="shared" si="491"/>
        <v>1.7765600000000004</v>
      </c>
      <c r="AI1056">
        <f t="shared" si="502"/>
        <v>1.7829450000000002</v>
      </c>
      <c r="AJ1056" t="str">
        <f t="shared" si="503"/>
        <v>slow</v>
      </c>
      <c r="AK1056" t="str">
        <f t="shared" si="509"/>
        <v>cont</v>
      </c>
    </row>
    <row r="1057" spans="1:37">
      <c r="A1057">
        <v>20040523</v>
      </c>
      <c r="B1057" s="1">
        <v>1.2000999999999999</v>
      </c>
      <c r="C1057" t="str">
        <f t="shared" si="480"/>
        <v>up</v>
      </c>
      <c r="D1057">
        <f t="shared" si="486"/>
        <v>1.1986599999999998</v>
      </c>
      <c r="E1057">
        <f t="shared" si="492"/>
        <v>1.2005750000000002</v>
      </c>
      <c r="F1057" t="str">
        <f t="shared" si="493"/>
        <v>slow</v>
      </c>
      <c r="G1057" t="str">
        <f t="shared" si="504"/>
        <v>cont</v>
      </c>
      <c r="H1057" s="1">
        <v>1.3727</v>
      </c>
      <c r="I1057" t="str">
        <f t="shared" si="481"/>
        <v>up</v>
      </c>
      <c r="J1057">
        <f t="shared" si="487"/>
        <v>1.3898100000000002</v>
      </c>
      <c r="K1057">
        <f t="shared" si="494"/>
        <v>1.38585</v>
      </c>
      <c r="L1057" t="str">
        <f t="shared" si="495"/>
        <v>fast</v>
      </c>
      <c r="M1057" t="str">
        <f t="shared" si="505"/>
        <v>cont</v>
      </c>
      <c r="N1057" s="1">
        <v>1.2824</v>
      </c>
      <c r="O1057" t="str">
        <f t="shared" si="482"/>
        <v>up</v>
      </c>
      <c r="P1057">
        <f t="shared" si="488"/>
        <v>1.2937799999999999</v>
      </c>
      <c r="Q1057">
        <f t="shared" si="496"/>
        <v>1.2963249999999999</v>
      </c>
      <c r="R1057" t="str">
        <f t="shared" si="497"/>
        <v>slow</v>
      </c>
      <c r="S1057" t="str">
        <f t="shared" si="506"/>
        <v>cont</v>
      </c>
      <c r="T1057" s="1">
        <v>112.47</v>
      </c>
      <c r="U1057" t="str">
        <f t="shared" si="483"/>
        <v>up</v>
      </c>
      <c r="V1057">
        <f t="shared" si="489"/>
        <v>114.02799999999999</v>
      </c>
      <c r="W1057">
        <f t="shared" si="498"/>
        <v>112.76349999999999</v>
      </c>
      <c r="X1057" t="str">
        <f t="shared" si="499"/>
        <v>fast</v>
      </c>
      <c r="Y1057" t="str">
        <f t="shared" si="507"/>
        <v>cont</v>
      </c>
      <c r="Z1057" s="1">
        <v>0.69979999999999998</v>
      </c>
      <c r="AA1057" t="str">
        <f t="shared" si="484"/>
        <v>up</v>
      </c>
      <c r="AB1057">
        <f t="shared" si="490"/>
        <v>0.69706000000000001</v>
      </c>
      <c r="AC1057">
        <f t="shared" si="500"/>
        <v>0.70835500000000007</v>
      </c>
      <c r="AD1057" t="str">
        <f t="shared" si="501"/>
        <v>slow</v>
      </c>
      <c r="AE1057" t="str">
        <f t="shared" si="508"/>
        <v>cont</v>
      </c>
      <c r="AF1057" s="1">
        <v>1.7901</v>
      </c>
      <c r="AG1057" t="str">
        <f t="shared" si="485"/>
        <v>up</v>
      </c>
      <c r="AH1057">
        <f t="shared" si="491"/>
        <v>1.77786</v>
      </c>
      <c r="AI1057">
        <f t="shared" si="502"/>
        <v>1.7834050000000001</v>
      </c>
      <c r="AJ1057" t="str">
        <f t="shared" si="503"/>
        <v>slow</v>
      </c>
      <c r="AK1057" t="str">
        <f t="shared" si="509"/>
        <v>cont</v>
      </c>
    </row>
    <row r="1058" spans="1:37">
      <c r="A1058">
        <v>20040524</v>
      </c>
      <c r="B1058" s="1">
        <v>1.202</v>
      </c>
      <c r="C1058" t="str">
        <f t="shared" si="480"/>
        <v>up</v>
      </c>
      <c r="D1058">
        <f t="shared" si="486"/>
        <v>1.1994799999999999</v>
      </c>
      <c r="E1058">
        <f t="shared" si="492"/>
        <v>1.2006299999999999</v>
      </c>
      <c r="F1058" t="str">
        <f t="shared" si="493"/>
        <v>slow</v>
      </c>
      <c r="G1058" t="str">
        <f t="shared" si="504"/>
        <v>cont</v>
      </c>
      <c r="H1058" s="1">
        <v>1.377</v>
      </c>
      <c r="I1058" t="str">
        <f t="shared" si="481"/>
        <v>up</v>
      </c>
      <c r="J1058">
        <f t="shared" si="487"/>
        <v>1.3884800000000002</v>
      </c>
      <c r="K1058">
        <f t="shared" si="494"/>
        <v>1.38574</v>
      </c>
      <c r="L1058" t="str">
        <f t="shared" si="495"/>
        <v>fast</v>
      </c>
      <c r="M1058" t="str">
        <f t="shared" si="505"/>
        <v>cont</v>
      </c>
      <c r="N1058" s="1">
        <v>1.2868999999999999</v>
      </c>
      <c r="O1058" t="str">
        <f t="shared" si="482"/>
        <v>down</v>
      </c>
      <c r="P1058">
        <f t="shared" si="488"/>
        <v>1.2924099999999998</v>
      </c>
      <c r="Q1058">
        <f t="shared" si="496"/>
        <v>1.2956299999999998</v>
      </c>
      <c r="R1058" t="str">
        <f t="shared" si="497"/>
        <v>slow</v>
      </c>
      <c r="S1058" t="str">
        <f t="shared" si="506"/>
        <v>cont</v>
      </c>
      <c r="T1058" s="1">
        <v>113.26</v>
      </c>
      <c r="U1058" t="str">
        <f t="shared" si="483"/>
        <v>up</v>
      </c>
      <c r="V1058">
        <f t="shared" si="489"/>
        <v>114.00899999999999</v>
      </c>
      <c r="W1058">
        <f t="shared" si="498"/>
        <v>112.89649999999999</v>
      </c>
      <c r="X1058" t="str">
        <f t="shared" si="499"/>
        <v>fast</v>
      </c>
      <c r="Y1058" t="str">
        <f t="shared" si="507"/>
        <v>cont</v>
      </c>
      <c r="Z1058" s="1">
        <v>0.70079999999999998</v>
      </c>
      <c r="AA1058" t="str">
        <f t="shared" si="484"/>
        <v>up</v>
      </c>
      <c r="AB1058">
        <f t="shared" si="490"/>
        <v>0.69691999999999998</v>
      </c>
      <c r="AC1058">
        <f t="shared" si="500"/>
        <v>0.70718999999999999</v>
      </c>
      <c r="AD1058" t="str">
        <f t="shared" si="501"/>
        <v>slow</v>
      </c>
      <c r="AE1058" t="str">
        <f t="shared" si="508"/>
        <v>cont</v>
      </c>
      <c r="AF1058" s="1">
        <v>1.7934000000000001</v>
      </c>
      <c r="AG1058" t="str">
        <f t="shared" si="485"/>
        <v>up</v>
      </c>
      <c r="AH1058">
        <f t="shared" si="491"/>
        <v>1.7792000000000001</v>
      </c>
      <c r="AI1058">
        <f t="shared" si="502"/>
        <v>1.7840549999999999</v>
      </c>
      <c r="AJ1058" t="str">
        <f t="shared" si="503"/>
        <v>slow</v>
      </c>
      <c r="AK1058" t="str">
        <f t="shared" si="509"/>
        <v>cont</v>
      </c>
    </row>
    <row r="1059" spans="1:37">
      <c r="A1059">
        <v>20040525</v>
      </c>
      <c r="B1059" s="1">
        <v>1.2122999999999999</v>
      </c>
      <c r="C1059" t="str">
        <f t="shared" si="480"/>
        <v>up</v>
      </c>
      <c r="D1059">
        <f t="shared" si="486"/>
        <v>1.2014499999999999</v>
      </c>
      <c r="E1059">
        <f t="shared" si="492"/>
        <v>1.2012550000000002</v>
      </c>
      <c r="F1059" t="str">
        <f t="shared" si="493"/>
        <v>fast</v>
      </c>
      <c r="G1059" t="str">
        <f t="shared" si="504"/>
        <v>cross</v>
      </c>
      <c r="H1059" s="1">
        <v>1.3777999999999999</v>
      </c>
      <c r="I1059" t="str">
        <f t="shared" si="481"/>
        <v>down</v>
      </c>
      <c r="J1059">
        <f t="shared" si="487"/>
        <v>1.3864100000000001</v>
      </c>
      <c r="K1059">
        <f t="shared" si="494"/>
        <v>1.3860349999999999</v>
      </c>
      <c r="L1059" t="str">
        <f t="shared" si="495"/>
        <v>fast</v>
      </c>
      <c r="M1059" t="str">
        <f t="shared" si="505"/>
        <v>cont</v>
      </c>
      <c r="N1059" s="1">
        <v>1.2797000000000001</v>
      </c>
      <c r="O1059" t="str">
        <f t="shared" si="482"/>
        <v>down</v>
      </c>
      <c r="P1059">
        <f t="shared" si="488"/>
        <v>1.28955</v>
      </c>
      <c r="Q1059">
        <f t="shared" si="496"/>
        <v>1.2948850000000001</v>
      </c>
      <c r="R1059" t="str">
        <f t="shared" si="497"/>
        <v>slow</v>
      </c>
      <c r="S1059" t="str">
        <f t="shared" si="506"/>
        <v>cont</v>
      </c>
      <c r="T1059" s="1">
        <v>113.29</v>
      </c>
      <c r="U1059" t="str">
        <f t="shared" si="483"/>
        <v>down</v>
      </c>
      <c r="V1059">
        <f t="shared" si="489"/>
        <v>113.873</v>
      </c>
      <c r="W1059">
        <f t="shared" si="498"/>
        <v>113.04</v>
      </c>
      <c r="X1059" t="str">
        <f t="shared" si="499"/>
        <v>fast</v>
      </c>
      <c r="Y1059" t="str">
        <f t="shared" si="507"/>
        <v>cont</v>
      </c>
      <c r="Z1059" s="1">
        <v>0.7097</v>
      </c>
      <c r="AA1059" t="str">
        <f t="shared" si="484"/>
        <v>up</v>
      </c>
      <c r="AB1059">
        <f t="shared" si="490"/>
        <v>0.69794999999999985</v>
      </c>
      <c r="AC1059">
        <f t="shared" si="500"/>
        <v>0.70653500000000002</v>
      </c>
      <c r="AD1059" t="str">
        <f t="shared" si="501"/>
        <v>slow</v>
      </c>
      <c r="AE1059" t="str">
        <f t="shared" si="508"/>
        <v>cont</v>
      </c>
      <c r="AF1059" s="1">
        <v>1.8143</v>
      </c>
      <c r="AG1059" t="str">
        <f t="shared" si="485"/>
        <v>up</v>
      </c>
      <c r="AH1059">
        <f t="shared" si="491"/>
        <v>1.7831999999999997</v>
      </c>
      <c r="AI1059">
        <f t="shared" si="502"/>
        <v>1.7857950000000002</v>
      </c>
      <c r="AJ1059" t="str">
        <f t="shared" si="503"/>
        <v>slow</v>
      </c>
      <c r="AK1059" t="str">
        <f t="shared" si="509"/>
        <v>cont</v>
      </c>
    </row>
    <row r="1060" spans="1:37">
      <c r="A1060">
        <v>20040526</v>
      </c>
      <c r="B1060" s="1">
        <v>1.2141</v>
      </c>
      <c r="C1060" t="str">
        <f t="shared" si="480"/>
        <v>up</v>
      </c>
      <c r="D1060">
        <f t="shared" si="486"/>
        <v>1.2038899999999999</v>
      </c>
      <c r="E1060">
        <f t="shared" si="492"/>
        <v>1.202005</v>
      </c>
      <c r="F1060" t="str">
        <f t="shared" si="493"/>
        <v>fast</v>
      </c>
      <c r="G1060" t="str">
        <f t="shared" si="504"/>
        <v>cont</v>
      </c>
      <c r="H1060" s="1">
        <v>1.3726</v>
      </c>
      <c r="I1060" t="str">
        <f t="shared" si="481"/>
        <v>down</v>
      </c>
      <c r="J1060">
        <f t="shared" si="487"/>
        <v>1.3839900000000003</v>
      </c>
      <c r="K1060">
        <f t="shared" si="494"/>
        <v>1.385845</v>
      </c>
      <c r="L1060" t="str">
        <f t="shared" si="495"/>
        <v>slow</v>
      </c>
      <c r="M1060" t="str">
        <f t="shared" si="505"/>
        <v>cross</v>
      </c>
      <c r="N1060" s="1">
        <v>1.2739</v>
      </c>
      <c r="O1060" t="str">
        <f t="shared" si="482"/>
        <v>down</v>
      </c>
      <c r="P1060">
        <f t="shared" si="488"/>
        <v>1.28633</v>
      </c>
      <c r="Q1060">
        <f t="shared" si="496"/>
        <v>1.2934400000000001</v>
      </c>
      <c r="R1060" t="str">
        <f t="shared" si="497"/>
        <v>slow</v>
      </c>
      <c r="S1060" t="str">
        <f t="shared" si="506"/>
        <v>cont</v>
      </c>
      <c r="T1060" s="1">
        <v>112</v>
      </c>
      <c r="U1060" t="str">
        <f t="shared" si="483"/>
        <v>up</v>
      </c>
      <c r="V1060">
        <f t="shared" si="489"/>
        <v>113.58699999999999</v>
      </c>
      <c r="W1060">
        <f t="shared" si="498"/>
        <v>113.10650000000001</v>
      </c>
      <c r="X1060" t="str">
        <f t="shared" si="499"/>
        <v>fast</v>
      </c>
      <c r="Y1060" t="str">
        <f t="shared" si="507"/>
        <v>cont</v>
      </c>
      <c r="Z1060" s="1">
        <v>0.71140000000000003</v>
      </c>
      <c r="AA1060" t="str">
        <f t="shared" si="484"/>
        <v>up</v>
      </c>
      <c r="AB1060">
        <f t="shared" si="490"/>
        <v>0.69989000000000001</v>
      </c>
      <c r="AC1060">
        <f t="shared" si="500"/>
        <v>0.70599500000000004</v>
      </c>
      <c r="AD1060" t="str">
        <f t="shared" si="501"/>
        <v>slow</v>
      </c>
      <c r="AE1060" t="str">
        <f t="shared" si="508"/>
        <v>cont</v>
      </c>
      <c r="AF1060" s="1">
        <v>1.8198000000000001</v>
      </c>
      <c r="AG1060" t="str">
        <f t="shared" si="485"/>
        <v>up</v>
      </c>
      <c r="AH1060">
        <f t="shared" si="491"/>
        <v>1.7887499999999998</v>
      </c>
      <c r="AI1060">
        <f t="shared" si="502"/>
        <v>1.7878499999999999</v>
      </c>
      <c r="AJ1060" t="str">
        <f t="shared" si="503"/>
        <v>fast</v>
      </c>
      <c r="AK1060" t="str">
        <f t="shared" si="509"/>
        <v>cross</v>
      </c>
    </row>
    <row r="1061" spans="1:37">
      <c r="A1061">
        <v>20040527</v>
      </c>
      <c r="B1061" s="1">
        <v>1.2284999999999999</v>
      </c>
      <c r="C1061" t="str">
        <f t="shared" si="480"/>
        <v>up</v>
      </c>
      <c r="D1061">
        <f t="shared" si="486"/>
        <v>1.2078200000000001</v>
      </c>
      <c r="E1061">
        <f t="shared" si="492"/>
        <v>1.202855</v>
      </c>
      <c r="F1061" t="str">
        <f t="shared" si="493"/>
        <v>fast</v>
      </c>
      <c r="G1061" t="str">
        <f t="shared" si="504"/>
        <v>cont</v>
      </c>
      <c r="H1061" s="1">
        <v>1.3713</v>
      </c>
      <c r="I1061" t="str">
        <f t="shared" si="481"/>
        <v>down</v>
      </c>
      <c r="J1061">
        <f t="shared" si="487"/>
        <v>1.3818500000000002</v>
      </c>
      <c r="K1061">
        <f t="shared" si="494"/>
        <v>1.3857900000000001</v>
      </c>
      <c r="L1061" t="str">
        <f t="shared" si="495"/>
        <v>slow</v>
      </c>
      <c r="M1061" t="str">
        <f t="shared" si="505"/>
        <v>cont</v>
      </c>
      <c r="N1061" s="1">
        <v>1.2734000000000001</v>
      </c>
      <c r="O1061" t="str">
        <f t="shared" si="482"/>
        <v>down</v>
      </c>
      <c r="P1061">
        <f t="shared" si="488"/>
        <v>1.2840099999999999</v>
      </c>
      <c r="Q1061">
        <f t="shared" si="496"/>
        <v>1.2920449999999999</v>
      </c>
      <c r="R1061" t="str">
        <f t="shared" si="497"/>
        <v>slow</v>
      </c>
      <c r="S1061" t="str">
        <f t="shared" si="506"/>
        <v>cont</v>
      </c>
      <c r="T1061" s="1">
        <v>112.08</v>
      </c>
      <c r="U1061" t="str">
        <f t="shared" si="483"/>
        <v>down</v>
      </c>
      <c r="V1061">
        <f t="shared" si="489"/>
        <v>113.333</v>
      </c>
      <c r="W1061">
        <f t="shared" si="498"/>
        <v>113.18199999999999</v>
      </c>
      <c r="X1061" t="str">
        <f t="shared" si="499"/>
        <v>fast</v>
      </c>
      <c r="Y1061" t="str">
        <f t="shared" si="507"/>
        <v>cont</v>
      </c>
      <c r="Z1061" s="1">
        <v>0.71860000000000002</v>
      </c>
      <c r="AA1061" t="str">
        <f t="shared" si="484"/>
        <v>up</v>
      </c>
      <c r="AB1061">
        <f t="shared" si="490"/>
        <v>0.70259000000000005</v>
      </c>
      <c r="AC1061">
        <f t="shared" si="500"/>
        <v>0.70537500000000009</v>
      </c>
      <c r="AD1061" t="str">
        <f t="shared" si="501"/>
        <v>slow</v>
      </c>
      <c r="AE1061" t="str">
        <f t="shared" si="508"/>
        <v>cont</v>
      </c>
      <c r="AF1061" s="1">
        <v>1.8396999999999999</v>
      </c>
      <c r="AG1061" t="str">
        <f t="shared" si="485"/>
        <v>up</v>
      </c>
      <c r="AH1061">
        <f t="shared" si="491"/>
        <v>1.7966599999999999</v>
      </c>
      <c r="AI1061">
        <f t="shared" si="502"/>
        <v>1.7898850000000004</v>
      </c>
      <c r="AJ1061" t="str">
        <f t="shared" si="503"/>
        <v>fast</v>
      </c>
      <c r="AK1061" t="str">
        <f t="shared" si="509"/>
        <v>cont</v>
      </c>
    </row>
    <row r="1062" spans="1:37">
      <c r="A1062">
        <v>20040528</v>
      </c>
      <c r="B1062" s="1">
        <v>1.2293000000000001</v>
      </c>
      <c r="C1062" t="str">
        <f t="shared" si="480"/>
        <v>down</v>
      </c>
      <c r="D1062">
        <f t="shared" si="486"/>
        <v>1.2101600000000001</v>
      </c>
      <c r="E1062">
        <f t="shared" si="492"/>
        <v>1.2034349999999998</v>
      </c>
      <c r="F1062" t="str">
        <f t="shared" si="493"/>
        <v>fast</v>
      </c>
      <c r="G1062" t="str">
        <f t="shared" si="504"/>
        <v>cont</v>
      </c>
      <c r="H1062" s="1">
        <v>1.3666</v>
      </c>
      <c r="I1062" t="str">
        <f t="shared" si="481"/>
        <v>down</v>
      </c>
      <c r="J1062">
        <f t="shared" si="487"/>
        <v>1.3785900000000002</v>
      </c>
      <c r="K1062">
        <f t="shared" si="494"/>
        <v>1.3851900000000001</v>
      </c>
      <c r="L1062" t="str">
        <f t="shared" si="495"/>
        <v>slow</v>
      </c>
      <c r="M1062" t="str">
        <f t="shared" si="505"/>
        <v>cont</v>
      </c>
      <c r="N1062" s="1">
        <v>1.2546999999999999</v>
      </c>
      <c r="O1062" t="str">
        <f t="shared" si="482"/>
        <v>down</v>
      </c>
      <c r="P1062">
        <f t="shared" si="488"/>
        <v>1.27983</v>
      </c>
      <c r="Q1062">
        <f t="shared" si="496"/>
        <v>1.2907299999999999</v>
      </c>
      <c r="R1062" t="str">
        <f t="shared" si="497"/>
        <v>slow</v>
      </c>
      <c r="S1062" t="str">
        <f t="shared" si="506"/>
        <v>cont</v>
      </c>
      <c r="T1062" s="1">
        <v>110.99</v>
      </c>
      <c r="U1062" t="str">
        <f t="shared" si="483"/>
        <v>down</v>
      </c>
      <c r="V1062">
        <f t="shared" si="489"/>
        <v>112.96599999999998</v>
      </c>
      <c r="W1062">
        <f t="shared" si="498"/>
        <v>113.25399999999999</v>
      </c>
      <c r="X1062" t="str">
        <f t="shared" si="499"/>
        <v>slow</v>
      </c>
      <c r="Y1062" t="str">
        <f t="shared" si="507"/>
        <v>cross</v>
      </c>
      <c r="Z1062" s="1">
        <v>0.71989999999999998</v>
      </c>
      <c r="AA1062" t="str">
        <f t="shared" si="484"/>
        <v>down</v>
      </c>
      <c r="AB1062">
        <f t="shared" si="490"/>
        <v>0.70499000000000001</v>
      </c>
      <c r="AC1062">
        <f t="shared" si="500"/>
        <v>0.70466999999999991</v>
      </c>
      <c r="AD1062" t="str">
        <f t="shared" si="501"/>
        <v>fast</v>
      </c>
      <c r="AE1062" t="str">
        <f t="shared" si="508"/>
        <v>cross</v>
      </c>
      <c r="AF1062" s="1">
        <v>1.8420000000000001</v>
      </c>
      <c r="AG1062" t="str">
        <f t="shared" si="485"/>
        <v>down</v>
      </c>
      <c r="AH1062">
        <f t="shared" si="491"/>
        <v>1.8034399999999997</v>
      </c>
      <c r="AI1062">
        <f t="shared" si="502"/>
        <v>1.7919049999999999</v>
      </c>
      <c r="AJ1062" t="str">
        <f t="shared" si="503"/>
        <v>fast</v>
      </c>
      <c r="AK1062" t="str">
        <f t="shared" si="509"/>
        <v>cont</v>
      </c>
    </row>
    <row r="1063" spans="1:37">
      <c r="A1063">
        <v>20040530</v>
      </c>
      <c r="B1063" s="1">
        <v>1.224</v>
      </c>
      <c r="C1063" t="str">
        <f t="shared" si="480"/>
        <v>down</v>
      </c>
      <c r="D1063">
        <f t="shared" si="486"/>
        <v>1.2122100000000002</v>
      </c>
      <c r="E1063">
        <f t="shared" si="492"/>
        <v>1.2037799999999996</v>
      </c>
      <c r="F1063" t="str">
        <f t="shared" si="493"/>
        <v>fast</v>
      </c>
      <c r="G1063" t="str">
        <f t="shared" si="504"/>
        <v>cont</v>
      </c>
      <c r="H1063" s="1">
        <v>1.3625</v>
      </c>
      <c r="I1063" t="str">
        <f t="shared" si="481"/>
        <v>up</v>
      </c>
      <c r="J1063">
        <f t="shared" si="487"/>
        <v>1.3748400000000001</v>
      </c>
      <c r="K1063">
        <f t="shared" si="494"/>
        <v>1.3843000000000001</v>
      </c>
      <c r="L1063" t="str">
        <f t="shared" si="495"/>
        <v>slow</v>
      </c>
      <c r="M1063" t="str">
        <f t="shared" si="505"/>
        <v>cont</v>
      </c>
      <c r="N1063" s="1">
        <v>1.25</v>
      </c>
      <c r="O1063" t="str">
        <f t="shared" si="482"/>
        <v>up</v>
      </c>
      <c r="P1063">
        <f t="shared" si="488"/>
        <v>1.2763599999999999</v>
      </c>
      <c r="Q1063">
        <f t="shared" si="496"/>
        <v>1.2889299999999999</v>
      </c>
      <c r="R1063" t="str">
        <f t="shared" si="497"/>
        <v>slow</v>
      </c>
      <c r="S1063" t="str">
        <f t="shared" si="506"/>
        <v>cont</v>
      </c>
      <c r="T1063" s="1">
        <v>110.36</v>
      </c>
      <c r="U1063" t="str">
        <f t="shared" si="483"/>
        <v>up</v>
      </c>
      <c r="V1063">
        <f t="shared" si="489"/>
        <v>112.535</v>
      </c>
      <c r="W1063">
        <f t="shared" si="498"/>
        <v>113.279</v>
      </c>
      <c r="X1063" t="str">
        <f t="shared" si="499"/>
        <v>slow</v>
      </c>
      <c r="Y1063" t="str">
        <f t="shared" si="507"/>
        <v>cont</v>
      </c>
      <c r="Z1063" s="1">
        <v>0.71460000000000001</v>
      </c>
      <c r="AA1063" t="str">
        <f t="shared" si="484"/>
        <v>up</v>
      </c>
      <c r="AB1063">
        <f t="shared" si="490"/>
        <v>0.70762000000000003</v>
      </c>
      <c r="AC1063">
        <f t="shared" si="500"/>
        <v>0.7037850000000001</v>
      </c>
      <c r="AD1063" t="str">
        <f t="shared" si="501"/>
        <v>fast</v>
      </c>
      <c r="AE1063" t="str">
        <f t="shared" si="508"/>
        <v>cont</v>
      </c>
      <c r="AF1063" s="1">
        <v>1.8354999999999999</v>
      </c>
      <c r="AG1063" t="str">
        <f t="shared" si="485"/>
        <v>up</v>
      </c>
      <c r="AH1063">
        <f t="shared" si="491"/>
        <v>1.8098800000000002</v>
      </c>
      <c r="AI1063">
        <f t="shared" si="502"/>
        <v>1.7937799999999999</v>
      </c>
      <c r="AJ1063" t="str">
        <f t="shared" si="503"/>
        <v>fast</v>
      </c>
      <c r="AK1063" t="str">
        <f t="shared" si="509"/>
        <v>cont</v>
      </c>
    </row>
    <row r="1064" spans="1:37">
      <c r="A1064">
        <v>20040531</v>
      </c>
      <c r="B1064" s="1">
        <v>1.2233000000000001</v>
      </c>
      <c r="C1064" t="str">
        <f t="shared" si="480"/>
        <v>up</v>
      </c>
      <c r="D1064">
        <f t="shared" si="486"/>
        <v>1.21414</v>
      </c>
      <c r="E1064">
        <f t="shared" si="492"/>
        <v>1.20427</v>
      </c>
      <c r="F1064" t="str">
        <f t="shared" si="493"/>
        <v>fast</v>
      </c>
      <c r="G1064" t="str">
        <f t="shared" si="504"/>
        <v>cont</v>
      </c>
      <c r="H1064" s="1">
        <v>1.3640000000000001</v>
      </c>
      <c r="I1064" t="str">
        <f t="shared" si="481"/>
        <v>up</v>
      </c>
      <c r="J1064">
        <f t="shared" si="487"/>
        <v>1.37209</v>
      </c>
      <c r="K1064">
        <f t="shared" si="494"/>
        <v>1.3831700000000002</v>
      </c>
      <c r="L1064" t="str">
        <f t="shared" si="495"/>
        <v>slow</v>
      </c>
      <c r="M1064" t="str">
        <f t="shared" si="505"/>
        <v>cont</v>
      </c>
      <c r="N1064" s="1">
        <v>1.2548999999999999</v>
      </c>
      <c r="O1064" t="str">
        <f t="shared" si="482"/>
        <v>up</v>
      </c>
      <c r="P1064">
        <f t="shared" si="488"/>
        <v>1.2733599999999998</v>
      </c>
      <c r="Q1064">
        <f t="shared" si="496"/>
        <v>1.286535</v>
      </c>
      <c r="R1064" t="str">
        <f t="shared" si="497"/>
        <v>slow</v>
      </c>
      <c r="S1064" t="str">
        <f t="shared" si="506"/>
        <v>cont</v>
      </c>
      <c r="T1064" s="1">
        <v>110.38</v>
      </c>
      <c r="U1064" t="str">
        <f t="shared" si="483"/>
        <v>up</v>
      </c>
      <c r="V1064">
        <f t="shared" si="489"/>
        <v>112.17</v>
      </c>
      <c r="W1064">
        <f t="shared" si="498"/>
        <v>113.175</v>
      </c>
      <c r="X1064" t="str">
        <f t="shared" si="499"/>
        <v>slow</v>
      </c>
      <c r="Y1064" t="str">
        <f t="shared" si="507"/>
        <v>cont</v>
      </c>
      <c r="Z1064" s="1">
        <v>0.71719999999999995</v>
      </c>
      <c r="AA1064" t="str">
        <f t="shared" si="484"/>
        <v>down</v>
      </c>
      <c r="AB1064">
        <f t="shared" si="490"/>
        <v>0.70923000000000003</v>
      </c>
      <c r="AC1064">
        <f t="shared" si="500"/>
        <v>0.70347000000000004</v>
      </c>
      <c r="AD1064" t="str">
        <f t="shared" si="501"/>
        <v>fast</v>
      </c>
      <c r="AE1064" t="str">
        <f t="shared" si="508"/>
        <v>cont</v>
      </c>
      <c r="AF1064" s="1">
        <v>1.8368</v>
      </c>
      <c r="AG1064" t="str">
        <f t="shared" si="485"/>
        <v>up</v>
      </c>
      <c r="AH1064">
        <f t="shared" si="491"/>
        <v>1.8150300000000001</v>
      </c>
      <c r="AI1064">
        <f t="shared" si="502"/>
        <v>1.7954700000000003</v>
      </c>
      <c r="AJ1064" t="str">
        <f t="shared" si="503"/>
        <v>fast</v>
      </c>
      <c r="AK1064" t="str">
        <f t="shared" si="509"/>
        <v>cont</v>
      </c>
    </row>
    <row r="1065" spans="1:37">
      <c r="A1065">
        <v>20040601</v>
      </c>
      <c r="B1065" s="1">
        <v>1.2263999999999999</v>
      </c>
      <c r="C1065" t="str">
        <f t="shared" si="480"/>
        <v>up</v>
      </c>
      <c r="D1065">
        <f t="shared" si="486"/>
        <v>1.21668</v>
      </c>
      <c r="E1065">
        <f t="shared" si="492"/>
        <v>1.2061349999999997</v>
      </c>
      <c r="F1065" t="str">
        <f t="shared" si="493"/>
        <v>fast</v>
      </c>
      <c r="G1065" t="str">
        <f t="shared" si="504"/>
        <v>cont</v>
      </c>
      <c r="H1065" s="1">
        <v>1.3720000000000001</v>
      </c>
      <c r="I1065" t="str">
        <f t="shared" si="481"/>
        <v>down</v>
      </c>
      <c r="J1065">
        <f t="shared" si="487"/>
        <v>1.3711500000000001</v>
      </c>
      <c r="K1065">
        <f t="shared" si="494"/>
        <v>1.3824700000000001</v>
      </c>
      <c r="L1065" t="str">
        <f t="shared" si="495"/>
        <v>slow</v>
      </c>
      <c r="M1065" t="str">
        <f t="shared" si="505"/>
        <v>cont</v>
      </c>
      <c r="N1065" s="1">
        <v>1.2566999999999999</v>
      </c>
      <c r="O1065" t="str">
        <f t="shared" si="482"/>
        <v>down</v>
      </c>
      <c r="P1065">
        <f t="shared" si="488"/>
        <v>1.26989</v>
      </c>
      <c r="Q1065">
        <f t="shared" si="496"/>
        <v>1.2841699999999998</v>
      </c>
      <c r="R1065" t="str">
        <f t="shared" si="497"/>
        <v>slow</v>
      </c>
      <c r="S1065" t="str">
        <f t="shared" si="506"/>
        <v>cont</v>
      </c>
      <c r="T1065" s="1">
        <v>110.7</v>
      </c>
      <c r="U1065" t="str">
        <f t="shared" si="483"/>
        <v>up</v>
      </c>
      <c r="V1065">
        <f t="shared" si="489"/>
        <v>111.85599999999999</v>
      </c>
      <c r="W1065">
        <f t="shared" si="498"/>
        <v>113.06399999999996</v>
      </c>
      <c r="X1065" t="str">
        <f t="shared" si="499"/>
        <v>slow</v>
      </c>
      <c r="Y1065" t="str">
        <f t="shared" si="507"/>
        <v>cont</v>
      </c>
      <c r="Z1065" s="1">
        <v>0.71699999999999997</v>
      </c>
      <c r="AA1065" t="str">
        <f t="shared" si="484"/>
        <v>down</v>
      </c>
      <c r="AB1065">
        <f t="shared" si="490"/>
        <v>0.71122000000000007</v>
      </c>
      <c r="AC1065">
        <f t="shared" si="500"/>
        <v>0.70411000000000001</v>
      </c>
      <c r="AD1065" t="str">
        <f t="shared" si="501"/>
        <v>fast</v>
      </c>
      <c r="AE1065" t="str">
        <f t="shared" si="508"/>
        <v>cont</v>
      </c>
      <c r="AF1065" s="1">
        <v>1.8411999999999999</v>
      </c>
      <c r="AG1065" t="str">
        <f t="shared" si="485"/>
        <v>up</v>
      </c>
      <c r="AH1065">
        <f t="shared" si="491"/>
        <v>1.8208100000000003</v>
      </c>
      <c r="AI1065">
        <f t="shared" si="502"/>
        <v>1.7982099999999999</v>
      </c>
      <c r="AJ1065" t="str">
        <f t="shared" si="503"/>
        <v>fast</v>
      </c>
      <c r="AK1065" t="str">
        <f t="shared" si="509"/>
        <v>cont</v>
      </c>
    </row>
    <row r="1066" spans="1:37">
      <c r="A1066">
        <v>20040602</v>
      </c>
      <c r="B1066" s="1">
        <v>1.2302999999999999</v>
      </c>
      <c r="C1066" t="str">
        <f t="shared" si="480"/>
        <v>down</v>
      </c>
      <c r="D1066">
        <f t="shared" si="486"/>
        <v>1.2190300000000001</v>
      </c>
      <c r="E1066">
        <f t="shared" si="492"/>
        <v>1.2082799999999998</v>
      </c>
      <c r="F1066" t="str">
        <f t="shared" si="493"/>
        <v>fast</v>
      </c>
      <c r="G1066" t="str">
        <f t="shared" si="504"/>
        <v>cont</v>
      </c>
      <c r="H1066" s="1">
        <v>1.3682000000000001</v>
      </c>
      <c r="I1066" t="str">
        <f t="shared" si="481"/>
        <v>down</v>
      </c>
      <c r="J1066">
        <f t="shared" si="487"/>
        <v>1.3704700000000001</v>
      </c>
      <c r="K1066">
        <f t="shared" si="494"/>
        <v>1.3810850000000001</v>
      </c>
      <c r="L1066" t="str">
        <f t="shared" si="495"/>
        <v>slow</v>
      </c>
      <c r="M1066" t="str">
        <f t="shared" si="505"/>
        <v>cont</v>
      </c>
      <c r="N1066" s="1">
        <v>1.2512000000000001</v>
      </c>
      <c r="O1066" t="str">
        <f t="shared" si="482"/>
        <v>up</v>
      </c>
      <c r="P1066">
        <f t="shared" si="488"/>
        <v>1.2663800000000001</v>
      </c>
      <c r="Q1066">
        <f t="shared" si="496"/>
        <v>1.2813699999999997</v>
      </c>
      <c r="R1066" t="str">
        <f t="shared" si="497"/>
        <v>slow</v>
      </c>
      <c r="S1066" t="str">
        <f t="shared" si="506"/>
        <v>cont</v>
      </c>
      <c r="T1066" s="1">
        <v>110.89</v>
      </c>
      <c r="U1066" t="str">
        <f t="shared" si="483"/>
        <v>up</v>
      </c>
      <c r="V1066">
        <f t="shared" si="489"/>
        <v>111.64200000000001</v>
      </c>
      <c r="W1066">
        <f t="shared" si="498"/>
        <v>112.90299999999998</v>
      </c>
      <c r="X1066" t="str">
        <f t="shared" si="499"/>
        <v>slow</v>
      </c>
      <c r="Y1066" t="str">
        <f t="shared" si="507"/>
        <v>cont</v>
      </c>
      <c r="Z1066" s="1">
        <v>0.70930000000000004</v>
      </c>
      <c r="AA1066" t="str">
        <f t="shared" si="484"/>
        <v>down</v>
      </c>
      <c r="AB1066">
        <f t="shared" si="490"/>
        <v>0.71182999999999985</v>
      </c>
      <c r="AC1066">
        <f t="shared" si="500"/>
        <v>0.70446999999999993</v>
      </c>
      <c r="AD1066" t="str">
        <f t="shared" si="501"/>
        <v>fast</v>
      </c>
      <c r="AE1066" t="str">
        <f t="shared" si="508"/>
        <v>cont</v>
      </c>
      <c r="AF1066" s="1">
        <v>1.8483000000000001</v>
      </c>
      <c r="AG1066" t="str">
        <f t="shared" si="485"/>
        <v>down</v>
      </c>
      <c r="AH1066">
        <f t="shared" si="491"/>
        <v>1.8261099999999999</v>
      </c>
      <c r="AI1066">
        <f t="shared" si="502"/>
        <v>1.8013349999999999</v>
      </c>
      <c r="AJ1066" t="str">
        <f t="shared" si="503"/>
        <v>fast</v>
      </c>
      <c r="AK1066" t="str">
        <f t="shared" si="509"/>
        <v>cont</v>
      </c>
    </row>
    <row r="1067" spans="1:37">
      <c r="A1067">
        <v>20040603</v>
      </c>
      <c r="B1067" s="1">
        <v>1.2248000000000001</v>
      </c>
      <c r="C1067" t="str">
        <f t="shared" si="480"/>
        <v>up</v>
      </c>
      <c r="D1067">
        <f t="shared" si="486"/>
        <v>1.2215</v>
      </c>
      <c r="E1067">
        <f t="shared" si="492"/>
        <v>1.21008</v>
      </c>
      <c r="F1067" t="str">
        <f t="shared" si="493"/>
        <v>fast</v>
      </c>
      <c r="G1067" t="str">
        <f t="shared" si="504"/>
        <v>cont</v>
      </c>
      <c r="H1067" s="1">
        <v>1.3648</v>
      </c>
      <c r="I1067" t="str">
        <f t="shared" si="481"/>
        <v>down</v>
      </c>
      <c r="J1067">
        <f t="shared" si="487"/>
        <v>1.3696800000000002</v>
      </c>
      <c r="K1067">
        <f t="shared" si="494"/>
        <v>1.3797450000000002</v>
      </c>
      <c r="L1067" t="str">
        <f t="shared" si="495"/>
        <v>slow</v>
      </c>
      <c r="M1067" t="str">
        <f t="shared" si="505"/>
        <v>cont</v>
      </c>
      <c r="N1067" s="1">
        <v>1.2534000000000001</v>
      </c>
      <c r="O1067" t="str">
        <f t="shared" si="482"/>
        <v>up</v>
      </c>
      <c r="P1067">
        <f t="shared" si="488"/>
        <v>1.2634800000000002</v>
      </c>
      <c r="Q1067">
        <f t="shared" si="496"/>
        <v>1.2786299999999997</v>
      </c>
      <c r="R1067" t="str">
        <f t="shared" si="497"/>
        <v>slow</v>
      </c>
      <c r="S1067" t="str">
        <f t="shared" si="506"/>
        <v>cont</v>
      </c>
      <c r="T1067" s="1">
        <v>111.51</v>
      </c>
      <c r="U1067" t="str">
        <f t="shared" si="483"/>
        <v>up</v>
      </c>
      <c r="V1067">
        <f t="shared" si="489"/>
        <v>111.54600000000001</v>
      </c>
      <c r="W1067">
        <f t="shared" si="498"/>
        <v>112.78700000000001</v>
      </c>
      <c r="X1067" t="str">
        <f t="shared" si="499"/>
        <v>slow</v>
      </c>
      <c r="Y1067" t="str">
        <f t="shared" si="507"/>
        <v>cont</v>
      </c>
      <c r="Z1067" s="1">
        <v>0.69840000000000002</v>
      </c>
      <c r="AA1067" t="str">
        <f t="shared" si="484"/>
        <v>down</v>
      </c>
      <c r="AB1067">
        <f t="shared" si="490"/>
        <v>0.71169000000000004</v>
      </c>
      <c r="AC1067">
        <f t="shared" si="500"/>
        <v>0.70437499999999997</v>
      </c>
      <c r="AD1067" t="str">
        <f t="shared" si="501"/>
        <v>fast</v>
      </c>
      <c r="AE1067" t="str">
        <f t="shared" si="508"/>
        <v>cont</v>
      </c>
      <c r="AF1067" s="1">
        <v>1.8428</v>
      </c>
      <c r="AG1067" t="str">
        <f t="shared" si="485"/>
        <v>up</v>
      </c>
      <c r="AH1067">
        <f t="shared" si="491"/>
        <v>1.83138</v>
      </c>
      <c r="AI1067">
        <f t="shared" si="502"/>
        <v>1.8046199999999999</v>
      </c>
      <c r="AJ1067" t="str">
        <f t="shared" si="503"/>
        <v>fast</v>
      </c>
      <c r="AK1067" t="str">
        <f t="shared" si="509"/>
        <v>cont</v>
      </c>
    </row>
    <row r="1068" spans="1:37">
      <c r="A1068">
        <v>20040604</v>
      </c>
      <c r="B1068" s="1">
        <v>1.2296</v>
      </c>
      <c r="C1068" t="str">
        <f t="shared" si="480"/>
        <v>up</v>
      </c>
      <c r="D1068">
        <f t="shared" si="486"/>
        <v>1.2242599999999999</v>
      </c>
      <c r="E1068">
        <f t="shared" si="492"/>
        <v>1.2118700000000002</v>
      </c>
      <c r="F1068" t="str">
        <f t="shared" si="493"/>
        <v>fast</v>
      </c>
      <c r="G1068" t="str">
        <f t="shared" si="504"/>
        <v>cont</v>
      </c>
      <c r="H1068" s="1">
        <v>1.3648</v>
      </c>
      <c r="I1068" t="str">
        <f t="shared" si="481"/>
        <v>down</v>
      </c>
      <c r="J1068">
        <f t="shared" si="487"/>
        <v>1.3684600000000002</v>
      </c>
      <c r="K1068">
        <f t="shared" si="494"/>
        <v>1.3784700000000001</v>
      </c>
      <c r="L1068" t="str">
        <f t="shared" si="495"/>
        <v>slow</v>
      </c>
      <c r="M1068" t="str">
        <f t="shared" si="505"/>
        <v>cont</v>
      </c>
      <c r="N1068" s="1">
        <v>1.2566999999999999</v>
      </c>
      <c r="O1068" t="str">
        <f t="shared" si="482"/>
        <v>down</v>
      </c>
      <c r="P1068">
        <f t="shared" si="488"/>
        <v>1.2604600000000004</v>
      </c>
      <c r="Q1068">
        <f t="shared" si="496"/>
        <v>1.2764349999999998</v>
      </c>
      <c r="R1068" t="str">
        <f t="shared" si="497"/>
        <v>slow</v>
      </c>
      <c r="S1068" t="str">
        <f t="shared" si="506"/>
        <v>cont</v>
      </c>
      <c r="T1068" s="1">
        <v>111.95</v>
      </c>
      <c r="U1068" t="str">
        <f t="shared" si="483"/>
        <v>down</v>
      </c>
      <c r="V1068">
        <f t="shared" si="489"/>
        <v>111.41500000000001</v>
      </c>
      <c r="W1068">
        <f t="shared" si="498"/>
        <v>112.71199999999999</v>
      </c>
      <c r="X1068" t="str">
        <f t="shared" si="499"/>
        <v>slow</v>
      </c>
      <c r="Y1068" t="str">
        <f t="shared" si="507"/>
        <v>cont</v>
      </c>
      <c r="Z1068" s="1">
        <v>0.69610000000000005</v>
      </c>
      <c r="AA1068" t="str">
        <f t="shared" si="484"/>
        <v>up</v>
      </c>
      <c r="AB1068">
        <f t="shared" si="490"/>
        <v>0.71121999999999996</v>
      </c>
      <c r="AC1068">
        <f t="shared" si="500"/>
        <v>0.70407000000000008</v>
      </c>
      <c r="AD1068" t="str">
        <f t="shared" si="501"/>
        <v>fast</v>
      </c>
      <c r="AE1068" t="str">
        <f t="shared" si="508"/>
        <v>cont</v>
      </c>
      <c r="AF1068" s="1">
        <v>1.8446</v>
      </c>
      <c r="AG1068" t="str">
        <f t="shared" si="485"/>
        <v>up</v>
      </c>
      <c r="AH1068">
        <f t="shared" si="491"/>
        <v>1.8364999999999998</v>
      </c>
      <c r="AI1068">
        <f t="shared" si="502"/>
        <v>1.8078499999999997</v>
      </c>
      <c r="AJ1068" t="str">
        <f t="shared" si="503"/>
        <v>fast</v>
      </c>
      <c r="AK1068" t="str">
        <f t="shared" si="509"/>
        <v>cont</v>
      </c>
    </row>
    <row r="1069" spans="1:37">
      <c r="A1069">
        <v>20040606</v>
      </c>
      <c r="B1069" s="1">
        <v>1.2331000000000001</v>
      </c>
      <c r="C1069" t="str">
        <f t="shared" si="480"/>
        <v>up</v>
      </c>
      <c r="D1069">
        <f t="shared" si="486"/>
        <v>1.22634</v>
      </c>
      <c r="E1069">
        <f t="shared" si="492"/>
        <v>1.2138949999999999</v>
      </c>
      <c r="F1069" t="str">
        <f t="shared" si="493"/>
        <v>fast</v>
      </c>
      <c r="G1069" t="str">
        <f t="shared" si="504"/>
        <v>cont</v>
      </c>
      <c r="H1069" s="1">
        <v>1.3514999999999999</v>
      </c>
      <c r="I1069" t="str">
        <f t="shared" si="481"/>
        <v>down</v>
      </c>
      <c r="J1069">
        <f t="shared" si="487"/>
        <v>1.3658300000000001</v>
      </c>
      <c r="K1069">
        <f t="shared" si="494"/>
        <v>1.3761200000000002</v>
      </c>
      <c r="L1069" t="str">
        <f t="shared" si="495"/>
        <v>slow</v>
      </c>
      <c r="M1069" t="str">
        <f t="shared" si="505"/>
        <v>cont</v>
      </c>
      <c r="N1069" s="1">
        <v>1.2383</v>
      </c>
      <c r="O1069" t="str">
        <f t="shared" si="482"/>
        <v>up</v>
      </c>
      <c r="P1069">
        <f t="shared" si="488"/>
        <v>1.2563200000000001</v>
      </c>
      <c r="Q1069">
        <f t="shared" si="496"/>
        <v>1.2729349999999999</v>
      </c>
      <c r="R1069" t="str">
        <f t="shared" si="497"/>
        <v>slow</v>
      </c>
      <c r="S1069" t="str">
        <f t="shared" si="506"/>
        <v>cont</v>
      </c>
      <c r="T1069" s="1">
        <v>110.97</v>
      </c>
      <c r="U1069" t="str">
        <f t="shared" si="483"/>
        <v>down</v>
      </c>
      <c r="V1069">
        <f t="shared" si="489"/>
        <v>111.18299999999999</v>
      </c>
      <c r="W1069">
        <f t="shared" si="498"/>
        <v>112.52799999999999</v>
      </c>
      <c r="X1069" t="str">
        <f t="shared" si="499"/>
        <v>slow</v>
      </c>
      <c r="Y1069" t="str">
        <f t="shared" si="507"/>
        <v>cont</v>
      </c>
      <c r="Z1069" s="1">
        <v>0.69910000000000005</v>
      </c>
      <c r="AA1069" t="str">
        <f t="shared" si="484"/>
        <v>up</v>
      </c>
      <c r="AB1069">
        <f t="shared" si="490"/>
        <v>0.71016000000000012</v>
      </c>
      <c r="AC1069">
        <f t="shared" si="500"/>
        <v>0.7040550000000001</v>
      </c>
      <c r="AD1069" t="str">
        <f t="shared" si="501"/>
        <v>fast</v>
      </c>
      <c r="AE1069" t="str">
        <f t="shared" si="508"/>
        <v>cont</v>
      </c>
      <c r="AF1069" s="1">
        <v>1.8448</v>
      </c>
      <c r="AG1069" t="str">
        <f t="shared" si="485"/>
        <v>up</v>
      </c>
      <c r="AH1069">
        <f t="shared" si="491"/>
        <v>1.8395500000000002</v>
      </c>
      <c r="AI1069">
        <f t="shared" si="502"/>
        <v>1.8113749999999995</v>
      </c>
      <c r="AJ1069" t="str">
        <f t="shared" si="503"/>
        <v>fast</v>
      </c>
      <c r="AK1069" t="str">
        <f t="shared" si="509"/>
        <v>cont</v>
      </c>
    </row>
    <row r="1070" spans="1:37">
      <c r="A1070">
        <v>20040607</v>
      </c>
      <c r="B1070" s="1">
        <v>1.2335</v>
      </c>
      <c r="C1070" t="str">
        <f t="shared" si="480"/>
        <v>up</v>
      </c>
      <c r="D1070">
        <f t="shared" si="486"/>
        <v>1.22828</v>
      </c>
      <c r="E1070">
        <f t="shared" si="492"/>
        <v>1.2160850000000001</v>
      </c>
      <c r="F1070" t="str">
        <f t="shared" si="493"/>
        <v>fast</v>
      </c>
      <c r="G1070" t="str">
        <f t="shared" si="504"/>
        <v>cont</v>
      </c>
      <c r="H1070" s="1">
        <v>1.3513999999999999</v>
      </c>
      <c r="I1070" t="str">
        <f t="shared" si="481"/>
        <v>down</v>
      </c>
      <c r="J1070">
        <f t="shared" si="487"/>
        <v>1.36371</v>
      </c>
      <c r="K1070">
        <f t="shared" si="494"/>
        <v>1.3738500000000002</v>
      </c>
      <c r="L1070" t="str">
        <f t="shared" si="495"/>
        <v>slow</v>
      </c>
      <c r="M1070" t="str">
        <f t="shared" si="505"/>
        <v>cont</v>
      </c>
      <c r="N1070" s="1">
        <v>1.24</v>
      </c>
      <c r="O1070" t="str">
        <f t="shared" si="482"/>
        <v>up</v>
      </c>
      <c r="P1070">
        <f t="shared" si="488"/>
        <v>1.2529300000000001</v>
      </c>
      <c r="Q1070">
        <f t="shared" si="496"/>
        <v>1.2696299999999996</v>
      </c>
      <c r="R1070" t="str">
        <f t="shared" si="497"/>
        <v>slow</v>
      </c>
      <c r="S1070" t="str">
        <f t="shared" si="506"/>
        <v>cont</v>
      </c>
      <c r="T1070" s="1">
        <v>110.86</v>
      </c>
      <c r="U1070" t="str">
        <f t="shared" si="483"/>
        <v>down</v>
      </c>
      <c r="V1070">
        <f t="shared" si="489"/>
        <v>111.069</v>
      </c>
      <c r="W1070">
        <f t="shared" si="498"/>
        <v>112.328</v>
      </c>
      <c r="X1070" t="str">
        <f t="shared" si="499"/>
        <v>slow</v>
      </c>
      <c r="Y1070" t="str">
        <f t="shared" si="507"/>
        <v>cont</v>
      </c>
      <c r="Z1070" s="1">
        <v>0.70750000000000002</v>
      </c>
      <c r="AA1070" t="str">
        <f t="shared" si="484"/>
        <v>down</v>
      </c>
      <c r="AB1070">
        <f t="shared" si="490"/>
        <v>0.70977000000000001</v>
      </c>
      <c r="AC1070">
        <f t="shared" si="500"/>
        <v>0.70483000000000007</v>
      </c>
      <c r="AD1070" t="str">
        <f t="shared" si="501"/>
        <v>fast</v>
      </c>
      <c r="AE1070" t="str">
        <f t="shared" si="508"/>
        <v>cont</v>
      </c>
      <c r="AF1070" s="1">
        <v>1.8475999999999999</v>
      </c>
      <c r="AG1070" t="str">
        <f t="shared" si="485"/>
        <v>down</v>
      </c>
      <c r="AH1070">
        <f t="shared" si="491"/>
        <v>1.84233</v>
      </c>
      <c r="AI1070">
        <f t="shared" si="502"/>
        <v>1.8155399999999999</v>
      </c>
      <c r="AJ1070" t="str">
        <f t="shared" si="503"/>
        <v>fast</v>
      </c>
      <c r="AK1070" t="str">
        <f t="shared" si="509"/>
        <v>cont</v>
      </c>
    </row>
    <row r="1071" spans="1:37">
      <c r="A1071">
        <v>20040608</v>
      </c>
      <c r="B1071" s="1">
        <v>1.2349000000000001</v>
      </c>
      <c r="C1071" t="str">
        <f t="shared" si="480"/>
        <v>down</v>
      </c>
      <c r="D1071">
        <f t="shared" si="486"/>
        <v>1.22892</v>
      </c>
      <c r="E1071">
        <f t="shared" si="492"/>
        <v>1.2183700000000002</v>
      </c>
      <c r="F1071" t="str">
        <f t="shared" si="493"/>
        <v>fast</v>
      </c>
      <c r="G1071" t="str">
        <f t="shared" si="504"/>
        <v>cont</v>
      </c>
      <c r="H1071" s="1">
        <v>1.3501000000000001</v>
      </c>
      <c r="I1071" t="str">
        <f t="shared" si="481"/>
        <v>up</v>
      </c>
      <c r="J1071">
        <f t="shared" si="487"/>
        <v>1.3615900000000001</v>
      </c>
      <c r="K1071">
        <f t="shared" si="494"/>
        <v>1.3717200000000003</v>
      </c>
      <c r="L1071" t="str">
        <f t="shared" si="495"/>
        <v>slow</v>
      </c>
      <c r="M1071" t="str">
        <f t="shared" si="505"/>
        <v>cont</v>
      </c>
      <c r="N1071" s="1">
        <v>1.2423999999999999</v>
      </c>
      <c r="O1071" t="str">
        <f t="shared" si="482"/>
        <v>up</v>
      </c>
      <c r="P1071">
        <f t="shared" si="488"/>
        <v>1.24983</v>
      </c>
      <c r="Q1071">
        <f t="shared" si="496"/>
        <v>1.2669199999999996</v>
      </c>
      <c r="R1071" t="str">
        <f t="shared" si="497"/>
        <v>slow</v>
      </c>
      <c r="S1071" t="str">
        <f t="shared" si="506"/>
        <v>cont</v>
      </c>
      <c r="T1071" s="1">
        <v>110.1</v>
      </c>
      <c r="U1071" t="str">
        <f t="shared" si="483"/>
        <v>up</v>
      </c>
      <c r="V1071">
        <f t="shared" si="489"/>
        <v>110.87100000000001</v>
      </c>
      <c r="W1071">
        <f t="shared" si="498"/>
        <v>112.102</v>
      </c>
      <c r="X1071" t="str">
        <f t="shared" si="499"/>
        <v>slow</v>
      </c>
      <c r="Y1071" t="str">
        <f t="shared" si="507"/>
        <v>cont</v>
      </c>
      <c r="Z1071" s="1">
        <v>0.70630000000000004</v>
      </c>
      <c r="AA1071" t="str">
        <f t="shared" si="484"/>
        <v>down</v>
      </c>
      <c r="AB1071">
        <f t="shared" si="490"/>
        <v>0.70854000000000006</v>
      </c>
      <c r="AC1071">
        <f t="shared" si="500"/>
        <v>0.705565</v>
      </c>
      <c r="AD1071" t="str">
        <f t="shared" si="501"/>
        <v>fast</v>
      </c>
      <c r="AE1071" t="str">
        <f t="shared" si="508"/>
        <v>cont</v>
      </c>
      <c r="AF1071" s="1">
        <v>1.8452999999999999</v>
      </c>
      <c r="AG1071" t="str">
        <f t="shared" si="485"/>
        <v>down</v>
      </c>
      <c r="AH1071">
        <f t="shared" si="491"/>
        <v>1.8428899999999999</v>
      </c>
      <c r="AI1071">
        <f t="shared" si="502"/>
        <v>1.8197750000000004</v>
      </c>
      <c r="AJ1071" t="str">
        <f t="shared" si="503"/>
        <v>fast</v>
      </c>
      <c r="AK1071" t="str">
        <f t="shared" si="509"/>
        <v>cont</v>
      </c>
    </row>
    <row r="1072" spans="1:37">
      <c r="A1072">
        <v>20040609</v>
      </c>
      <c r="B1072" s="1">
        <v>1.2266999999999999</v>
      </c>
      <c r="C1072" t="str">
        <f t="shared" si="480"/>
        <v>down</v>
      </c>
      <c r="D1072">
        <f t="shared" si="486"/>
        <v>1.2286599999999999</v>
      </c>
      <c r="E1072">
        <f t="shared" si="492"/>
        <v>1.2194100000000003</v>
      </c>
      <c r="F1072" t="str">
        <f t="shared" si="493"/>
        <v>fast</v>
      </c>
      <c r="G1072" t="str">
        <f t="shared" si="504"/>
        <v>cont</v>
      </c>
      <c r="H1072" s="1">
        <v>1.3602000000000001</v>
      </c>
      <c r="I1072" t="str">
        <f t="shared" si="481"/>
        <v>up</v>
      </c>
      <c r="J1072">
        <f t="shared" si="487"/>
        <v>1.3609500000000001</v>
      </c>
      <c r="K1072">
        <f t="shared" si="494"/>
        <v>1.3697700000000004</v>
      </c>
      <c r="L1072" t="str">
        <f t="shared" si="495"/>
        <v>slow</v>
      </c>
      <c r="M1072" t="str">
        <f t="shared" si="505"/>
        <v>cont</v>
      </c>
      <c r="N1072" s="1">
        <v>1.2568999999999999</v>
      </c>
      <c r="O1072" t="str">
        <f t="shared" si="482"/>
        <v>up</v>
      </c>
      <c r="P1072">
        <f t="shared" si="488"/>
        <v>1.2500500000000001</v>
      </c>
      <c r="Q1072">
        <f t="shared" si="496"/>
        <v>1.2649399999999997</v>
      </c>
      <c r="R1072" t="str">
        <f t="shared" si="497"/>
        <v>slow</v>
      </c>
      <c r="S1072" t="str">
        <f t="shared" si="506"/>
        <v>cont</v>
      </c>
      <c r="T1072" s="1">
        <v>110.54</v>
      </c>
      <c r="U1072" t="str">
        <f t="shared" si="483"/>
        <v>down</v>
      </c>
      <c r="V1072">
        <f t="shared" si="489"/>
        <v>110.82600000000002</v>
      </c>
      <c r="W1072">
        <f t="shared" si="498"/>
        <v>111.89599999999999</v>
      </c>
      <c r="X1072" t="str">
        <f t="shared" si="499"/>
        <v>slow</v>
      </c>
      <c r="Y1072" t="str">
        <f t="shared" si="507"/>
        <v>cont</v>
      </c>
      <c r="Z1072" s="1">
        <v>0.70069999999999999</v>
      </c>
      <c r="AA1072" t="str">
        <f t="shared" si="484"/>
        <v>down</v>
      </c>
      <c r="AB1072">
        <f t="shared" si="490"/>
        <v>0.70662000000000003</v>
      </c>
      <c r="AC1072">
        <f t="shared" si="500"/>
        <v>0.70580500000000002</v>
      </c>
      <c r="AD1072" t="str">
        <f t="shared" si="501"/>
        <v>fast</v>
      </c>
      <c r="AE1072" t="str">
        <f t="shared" si="508"/>
        <v>cont</v>
      </c>
      <c r="AF1072" s="1">
        <v>1.8408</v>
      </c>
      <c r="AG1072" t="str">
        <f t="shared" si="485"/>
        <v>up</v>
      </c>
      <c r="AH1072">
        <f t="shared" si="491"/>
        <v>1.8427700000000002</v>
      </c>
      <c r="AI1072">
        <f t="shared" si="502"/>
        <v>1.823105</v>
      </c>
      <c r="AJ1072" t="str">
        <f t="shared" si="503"/>
        <v>fast</v>
      </c>
      <c r="AK1072" t="str">
        <f t="shared" si="509"/>
        <v>cont</v>
      </c>
    </row>
    <row r="1073" spans="1:37">
      <c r="A1073">
        <v>20040610</v>
      </c>
      <c r="B1073" s="1">
        <v>1.2114</v>
      </c>
      <c r="C1073" t="str">
        <f t="shared" si="480"/>
        <v>down</v>
      </c>
      <c r="D1073">
        <f t="shared" si="486"/>
        <v>1.2273999999999998</v>
      </c>
      <c r="E1073">
        <f t="shared" si="492"/>
        <v>1.2198050000000003</v>
      </c>
      <c r="F1073" t="str">
        <f t="shared" si="493"/>
        <v>fast</v>
      </c>
      <c r="G1073" t="str">
        <f t="shared" si="504"/>
        <v>cont</v>
      </c>
      <c r="H1073" s="1">
        <v>1.3623000000000001</v>
      </c>
      <c r="I1073" t="str">
        <f t="shared" si="481"/>
        <v>up</v>
      </c>
      <c r="J1073">
        <f t="shared" si="487"/>
        <v>1.36093</v>
      </c>
      <c r="K1073">
        <f t="shared" si="494"/>
        <v>1.367885</v>
      </c>
      <c r="L1073" t="str">
        <f t="shared" si="495"/>
        <v>slow</v>
      </c>
      <c r="M1073" t="str">
        <f t="shared" si="505"/>
        <v>cont</v>
      </c>
      <c r="N1073" s="1">
        <v>1.2573000000000001</v>
      </c>
      <c r="O1073" t="str">
        <f t="shared" si="482"/>
        <v>up</v>
      </c>
      <c r="P1073">
        <f t="shared" si="488"/>
        <v>1.25078</v>
      </c>
      <c r="Q1073">
        <f t="shared" si="496"/>
        <v>1.2635699999999996</v>
      </c>
      <c r="R1073" t="str">
        <f t="shared" si="497"/>
        <v>slow</v>
      </c>
      <c r="S1073" t="str">
        <f t="shared" si="506"/>
        <v>cont</v>
      </c>
      <c r="T1073" s="1">
        <v>110.5</v>
      </c>
      <c r="U1073" t="str">
        <f t="shared" si="483"/>
        <v>down</v>
      </c>
      <c r="V1073">
        <f t="shared" si="489"/>
        <v>110.84</v>
      </c>
      <c r="W1073">
        <f t="shared" si="498"/>
        <v>111.6875</v>
      </c>
      <c r="X1073" t="str">
        <f t="shared" si="499"/>
        <v>slow</v>
      </c>
      <c r="Y1073" t="str">
        <f t="shared" si="507"/>
        <v>cont</v>
      </c>
      <c r="Z1073" s="1">
        <v>0.69899999999999995</v>
      </c>
      <c r="AA1073" t="str">
        <f t="shared" si="484"/>
        <v>down</v>
      </c>
      <c r="AB1073">
        <f t="shared" si="490"/>
        <v>0.70505999999999991</v>
      </c>
      <c r="AC1073">
        <f t="shared" si="500"/>
        <v>0.70633999999999997</v>
      </c>
      <c r="AD1073" t="str">
        <f t="shared" si="501"/>
        <v>slow</v>
      </c>
      <c r="AE1073" t="str">
        <f t="shared" si="508"/>
        <v>cross</v>
      </c>
      <c r="AF1073" s="1">
        <v>1.8441000000000001</v>
      </c>
      <c r="AG1073" t="str">
        <f t="shared" si="485"/>
        <v>down</v>
      </c>
      <c r="AH1073">
        <f t="shared" si="491"/>
        <v>1.8436299999999999</v>
      </c>
      <c r="AI1073">
        <f t="shared" si="502"/>
        <v>1.8267549999999999</v>
      </c>
      <c r="AJ1073" t="str">
        <f t="shared" si="503"/>
        <v>fast</v>
      </c>
      <c r="AK1073" t="str">
        <f t="shared" si="509"/>
        <v>cont</v>
      </c>
    </row>
    <row r="1074" spans="1:37">
      <c r="A1074">
        <v>20040611</v>
      </c>
      <c r="B1074" s="1">
        <v>1.2085999999999999</v>
      </c>
      <c r="C1074" t="str">
        <f t="shared" si="480"/>
        <v>down</v>
      </c>
      <c r="D1074">
        <f t="shared" si="486"/>
        <v>1.22593</v>
      </c>
      <c r="E1074">
        <f t="shared" si="492"/>
        <v>1.2200350000000002</v>
      </c>
      <c r="F1074" t="str">
        <f t="shared" si="493"/>
        <v>fast</v>
      </c>
      <c r="G1074" t="str">
        <f t="shared" si="504"/>
        <v>cont</v>
      </c>
      <c r="H1074" s="1">
        <v>1.3689</v>
      </c>
      <c r="I1074" t="str">
        <f t="shared" si="481"/>
        <v>down</v>
      </c>
      <c r="J1074">
        <f t="shared" si="487"/>
        <v>1.3614199999999999</v>
      </c>
      <c r="K1074">
        <f t="shared" si="494"/>
        <v>1.3667549999999999</v>
      </c>
      <c r="L1074" t="str">
        <f t="shared" si="495"/>
        <v>slow</v>
      </c>
      <c r="M1074" t="str">
        <f t="shared" si="505"/>
        <v>cont</v>
      </c>
      <c r="N1074" s="1">
        <v>1.2611000000000001</v>
      </c>
      <c r="O1074" t="str">
        <f t="shared" si="482"/>
        <v>up</v>
      </c>
      <c r="P1074">
        <f t="shared" si="488"/>
        <v>1.2514000000000003</v>
      </c>
      <c r="Q1074">
        <f t="shared" si="496"/>
        <v>1.2623799999999998</v>
      </c>
      <c r="R1074" t="str">
        <f t="shared" si="497"/>
        <v>slow</v>
      </c>
      <c r="S1074" t="str">
        <f t="shared" si="506"/>
        <v>cont</v>
      </c>
      <c r="T1074" s="1">
        <v>110.45</v>
      </c>
      <c r="U1074" t="str">
        <f t="shared" si="483"/>
        <v>down</v>
      </c>
      <c r="V1074">
        <f t="shared" si="489"/>
        <v>110.84700000000001</v>
      </c>
      <c r="W1074">
        <f t="shared" si="498"/>
        <v>111.5085</v>
      </c>
      <c r="X1074" t="str">
        <f t="shared" si="499"/>
        <v>slow</v>
      </c>
      <c r="Y1074" t="str">
        <f t="shared" si="507"/>
        <v>cont</v>
      </c>
      <c r="Z1074" s="1">
        <v>0.6956</v>
      </c>
      <c r="AA1074" t="str">
        <f t="shared" si="484"/>
        <v>down</v>
      </c>
      <c r="AB1074">
        <f t="shared" si="490"/>
        <v>0.70289999999999986</v>
      </c>
      <c r="AC1074">
        <f t="shared" si="500"/>
        <v>0.70606499999999994</v>
      </c>
      <c r="AD1074" t="str">
        <f t="shared" si="501"/>
        <v>slow</v>
      </c>
      <c r="AE1074" t="str">
        <f t="shared" si="508"/>
        <v>cont</v>
      </c>
      <c r="AF1074" s="1">
        <v>1.84</v>
      </c>
      <c r="AG1074" t="str">
        <f t="shared" si="485"/>
        <v>down</v>
      </c>
      <c r="AH1074">
        <f t="shared" si="491"/>
        <v>1.84395</v>
      </c>
      <c r="AI1074">
        <f t="shared" si="502"/>
        <v>1.8294900000000003</v>
      </c>
      <c r="AJ1074" t="str">
        <f t="shared" si="503"/>
        <v>fast</v>
      </c>
      <c r="AK1074" t="str">
        <f t="shared" si="509"/>
        <v>cont</v>
      </c>
    </row>
    <row r="1075" spans="1:37">
      <c r="A1075">
        <v>20040613</v>
      </c>
      <c r="B1075" s="1">
        <v>1.198</v>
      </c>
      <c r="C1075" t="str">
        <f t="shared" si="480"/>
        <v>up</v>
      </c>
      <c r="D1075">
        <f t="shared" si="486"/>
        <v>1.22309</v>
      </c>
      <c r="E1075">
        <f t="shared" si="492"/>
        <v>1.2198850000000001</v>
      </c>
      <c r="F1075" t="str">
        <f t="shared" si="493"/>
        <v>fast</v>
      </c>
      <c r="G1075" t="str">
        <f t="shared" si="504"/>
        <v>cont</v>
      </c>
      <c r="H1075" s="1">
        <v>1.367</v>
      </c>
      <c r="I1075" t="str">
        <f t="shared" si="481"/>
        <v>up</v>
      </c>
      <c r="J1075">
        <f t="shared" si="487"/>
        <v>1.3609200000000001</v>
      </c>
      <c r="K1075">
        <f t="shared" si="494"/>
        <v>1.3660350000000001</v>
      </c>
      <c r="L1075" t="str">
        <f t="shared" si="495"/>
        <v>slow</v>
      </c>
      <c r="M1075" t="str">
        <f t="shared" si="505"/>
        <v>cont</v>
      </c>
      <c r="N1075" s="1">
        <v>1.264</v>
      </c>
      <c r="O1075" t="str">
        <f t="shared" si="482"/>
        <v>up</v>
      </c>
      <c r="P1075">
        <f t="shared" si="488"/>
        <v>1.2521300000000002</v>
      </c>
      <c r="Q1075">
        <f t="shared" si="496"/>
        <v>1.2610099999999997</v>
      </c>
      <c r="R1075" t="str">
        <f t="shared" si="497"/>
        <v>slow</v>
      </c>
      <c r="S1075" t="str">
        <f t="shared" si="506"/>
        <v>cont</v>
      </c>
      <c r="T1075" s="1">
        <v>110.38</v>
      </c>
      <c r="U1075" t="str">
        <f t="shared" si="483"/>
        <v>up</v>
      </c>
      <c r="V1075">
        <f t="shared" si="489"/>
        <v>110.81500000000001</v>
      </c>
      <c r="W1075">
        <f t="shared" si="498"/>
        <v>111.3355</v>
      </c>
      <c r="X1075" t="str">
        <f t="shared" si="499"/>
        <v>slow</v>
      </c>
      <c r="Y1075" t="str">
        <f t="shared" si="507"/>
        <v>cont</v>
      </c>
      <c r="Z1075" s="1">
        <v>0.69169999999999998</v>
      </c>
      <c r="AA1075" t="str">
        <f t="shared" si="484"/>
        <v>up</v>
      </c>
      <c r="AB1075">
        <f t="shared" si="490"/>
        <v>0.70037000000000005</v>
      </c>
      <c r="AC1075">
        <f t="shared" si="500"/>
        <v>0.70579499999999995</v>
      </c>
      <c r="AD1075" t="str">
        <f t="shared" si="501"/>
        <v>slow</v>
      </c>
      <c r="AE1075" t="str">
        <f t="shared" si="508"/>
        <v>cont</v>
      </c>
      <c r="AF1075" s="1">
        <v>1.8186</v>
      </c>
      <c r="AG1075" t="str">
        <f t="shared" si="485"/>
        <v>down</v>
      </c>
      <c r="AH1075">
        <f t="shared" si="491"/>
        <v>1.8416900000000003</v>
      </c>
      <c r="AI1075">
        <f t="shared" si="502"/>
        <v>1.83125</v>
      </c>
      <c r="AJ1075" t="str">
        <f t="shared" si="503"/>
        <v>fast</v>
      </c>
      <c r="AK1075" t="str">
        <f t="shared" si="509"/>
        <v>cont</v>
      </c>
    </row>
    <row r="1076" spans="1:37">
      <c r="A1076">
        <v>20040614</v>
      </c>
      <c r="B1076" s="1">
        <v>1.2084999999999999</v>
      </c>
      <c r="C1076" t="str">
        <f t="shared" si="480"/>
        <v>up</v>
      </c>
      <c r="D1076">
        <f t="shared" si="486"/>
        <v>1.2209100000000004</v>
      </c>
      <c r="E1076">
        <f t="shared" si="492"/>
        <v>1.2199700000000002</v>
      </c>
      <c r="F1076" t="str">
        <f t="shared" si="493"/>
        <v>fast</v>
      </c>
      <c r="G1076" t="str">
        <f t="shared" si="504"/>
        <v>cont</v>
      </c>
      <c r="H1076" s="1">
        <v>1.3788</v>
      </c>
      <c r="I1076" t="str">
        <f t="shared" si="481"/>
        <v>up</v>
      </c>
      <c r="J1076">
        <f t="shared" si="487"/>
        <v>1.36198</v>
      </c>
      <c r="K1076">
        <f t="shared" si="494"/>
        <v>1.366225</v>
      </c>
      <c r="L1076" t="str">
        <f t="shared" si="495"/>
        <v>slow</v>
      </c>
      <c r="M1076" t="str">
        <f t="shared" si="505"/>
        <v>cont</v>
      </c>
      <c r="N1076" s="1">
        <v>1.266</v>
      </c>
      <c r="O1076" t="str">
        <f t="shared" si="482"/>
        <v>down</v>
      </c>
      <c r="P1076">
        <f t="shared" si="488"/>
        <v>1.2536100000000001</v>
      </c>
      <c r="Q1076">
        <f t="shared" si="496"/>
        <v>1.259995</v>
      </c>
      <c r="R1076" t="str">
        <f t="shared" si="497"/>
        <v>slow</v>
      </c>
      <c r="S1076" t="str">
        <f t="shared" si="506"/>
        <v>cont</v>
      </c>
      <c r="T1076" s="1">
        <v>111.45</v>
      </c>
      <c r="U1076" t="str">
        <f t="shared" si="483"/>
        <v>down</v>
      </c>
      <c r="V1076">
        <f t="shared" si="489"/>
        <v>110.87100000000001</v>
      </c>
      <c r="W1076">
        <f t="shared" si="498"/>
        <v>111.25649999999999</v>
      </c>
      <c r="X1076" t="str">
        <f t="shared" si="499"/>
        <v>slow</v>
      </c>
      <c r="Y1076" t="str">
        <f t="shared" si="507"/>
        <v>cont</v>
      </c>
      <c r="Z1076" s="1">
        <v>0.69269999999999998</v>
      </c>
      <c r="AA1076" t="str">
        <f t="shared" si="484"/>
        <v>up</v>
      </c>
      <c r="AB1076">
        <f t="shared" si="490"/>
        <v>0.69871000000000005</v>
      </c>
      <c r="AC1076">
        <f t="shared" si="500"/>
        <v>0.70526999999999984</v>
      </c>
      <c r="AD1076" t="str">
        <f t="shared" si="501"/>
        <v>slow</v>
      </c>
      <c r="AE1076" t="str">
        <f t="shared" si="508"/>
        <v>cont</v>
      </c>
      <c r="AF1076" s="1">
        <v>1.8180000000000001</v>
      </c>
      <c r="AG1076" t="str">
        <f t="shared" si="485"/>
        <v>up</v>
      </c>
      <c r="AH1076">
        <f t="shared" si="491"/>
        <v>1.8386600000000002</v>
      </c>
      <c r="AI1076">
        <f t="shared" si="502"/>
        <v>1.8323849999999999</v>
      </c>
      <c r="AJ1076" t="str">
        <f t="shared" si="503"/>
        <v>fast</v>
      </c>
      <c r="AK1076" t="str">
        <f t="shared" si="509"/>
        <v>cont</v>
      </c>
    </row>
    <row r="1077" spans="1:37">
      <c r="A1077">
        <v>20040615</v>
      </c>
      <c r="B1077" s="1">
        <v>1.2165999999999999</v>
      </c>
      <c r="C1077" t="str">
        <f t="shared" si="480"/>
        <v>down</v>
      </c>
      <c r="D1077">
        <f t="shared" si="486"/>
        <v>1.2200900000000001</v>
      </c>
      <c r="E1077">
        <f t="shared" si="492"/>
        <v>1.2207950000000003</v>
      </c>
      <c r="F1077" t="str">
        <f t="shared" si="493"/>
        <v>slow</v>
      </c>
      <c r="G1077" t="str">
        <f t="shared" si="504"/>
        <v>cross</v>
      </c>
      <c r="H1077" s="1">
        <v>1.3814</v>
      </c>
      <c r="I1077" t="str">
        <f t="shared" si="481"/>
        <v>down</v>
      </c>
      <c r="J1077">
        <f t="shared" si="487"/>
        <v>1.36364</v>
      </c>
      <c r="K1077">
        <f t="shared" si="494"/>
        <v>1.3666600000000002</v>
      </c>
      <c r="L1077" t="str">
        <f t="shared" si="495"/>
        <v>slow</v>
      </c>
      <c r="M1077" t="str">
        <f t="shared" si="505"/>
        <v>cont</v>
      </c>
      <c r="N1077" s="1">
        <v>1.2623</v>
      </c>
      <c r="O1077" t="str">
        <f t="shared" si="482"/>
        <v>up</v>
      </c>
      <c r="P1077">
        <f t="shared" si="488"/>
        <v>1.2544999999999999</v>
      </c>
      <c r="Q1077">
        <f t="shared" si="496"/>
        <v>1.2589900000000003</v>
      </c>
      <c r="R1077" t="str">
        <f t="shared" si="497"/>
        <v>slow</v>
      </c>
      <c r="S1077" t="str">
        <f t="shared" si="506"/>
        <v>cont</v>
      </c>
      <c r="T1077" s="1">
        <v>111.37</v>
      </c>
      <c r="U1077" t="str">
        <f t="shared" si="483"/>
        <v>down</v>
      </c>
      <c r="V1077">
        <f t="shared" si="489"/>
        <v>110.85700000000001</v>
      </c>
      <c r="W1077">
        <f t="shared" si="498"/>
        <v>111.20149999999998</v>
      </c>
      <c r="X1077" t="str">
        <f t="shared" si="499"/>
        <v>slow</v>
      </c>
      <c r="Y1077" t="str">
        <f t="shared" si="507"/>
        <v>cont</v>
      </c>
      <c r="Z1077" s="1">
        <v>0.69910000000000005</v>
      </c>
      <c r="AA1077" t="str">
        <f t="shared" si="484"/>
        <v>down</v>
      </c>
      <c r="AB1077">
        <f t="shared" si="490"/>
        <v>0.69877999999999996</v>
      </c>
      <c r="AC1077">
        <f t="shared" si="500"/>
        <v>0.70523500000000006</v>
      </c>
      <c r="AD1077" t="str">
        <f t="shared" si="501"/>
        <v>slow</v>
      </c>
      <c r="AE1077" t="str">
        <f t="shared" si="508"/>
        <v>cont</v>
      </c>
      <c r="AF1077" s="1">
        <v>1.8331999999999999</v>
      </c>
      <c r="AG1077" t="str">
        <f t="shared" si="485"/>
        <v>up</v>
      </c>
      <c r="AH1077">
        <f t="shared" si="491"/>
        <v>1.8377000000000003</v>
      </c>
      <c r="AI1077">
        <f t="shared" si="502"/>
        <v>1.8345400000000001</v>
      </c>
      <c r="AJ1077" t="str">
        <f t="shared" si="503"/>
        <v>fast</v>
      </c>
      <c r="AK1077" t="str">
        <f t="shared" si="509"/>
        <v>cont</v>
      </c>
    </row>
    <row r="1078" spans="1:37">
      <c r="A1078">
        <v>20040616</v>
      </c>
      <c r="B1078" s="1">
        <v>1.2165999999999999</v>
      </c>
      <c r="C1078" t="str">
        <f t="shared" si="480"/>
        <v>down</v>
      </c>
      <c r="D1078">
        <f t="shared" si="486"/>
        <v>1.2187899999999998</v>
      </c>
      <c r="E1078">
        <f t="shared" si="492"/>
        <v>1.2215250000000002</v>
      </c>
      <c r="F1078" t="str">
        <f t="shared" si="493"/>
        <v>slow</v>
      </c>
      <c r="G1078" t="str">
        <f t="shared" si="504"/>
        <v>cont</v>
      </c>
      <c r="H1078" s="1">
        <v>1.3781000000000001</v>
      </c>
      <c r="I1078" t="str">
        <f t="shared" si="481"/>
        <v>up</v>
      </c>
      <c r="J1078">
        <f t="shared" si="487"/>
        <v>1.36497</v>
      </c>
      <c r="K1078">
        <f t="shared" si="494"/>
        <v>1.3667150000000001</v>
      </c>
      <c r="L1078" t="str">
        <f t="shared" si="495"/>
        <v>slow</v>
      </c>
      <c r="M1078" t="str">
        <f t="shared" si="505"/>
        <v>cont</v>
      </c>
      <c r="N1078" s="1">
        <v>1.2702</v>
      </c>
      <c r="O1078" t="str">
        <f t="shared" si="482"/>
        <v>down</v>
      </c>
      <c r="P1078">
        <f t="shared" si="488"/>
        <v>1.2558499999999999</v>
      </c>
      <c r="Q1078">
        <f t="shared" si="496"/>
        <v>1.2581550000000004</v>
      </c>
      <c r="R1078" t="str">
        <f t="shared" si="497"/>
        <v>slow</v>
      </c>
      <c r="S1078" t="str">
        <f t="shared" si="506"/>
        <v>cont</v>
      </c>
      <c r="T1078" s="1">
        <v>110.22</v>
      </c>
      <c r="U1078" t="str">
        <f t="shared" si="483"/>
        <v>down</v>
      </c>
      <c r="V1078">
        <f t="shared" si="489"/>
        <v>110.68400000000001</v>
      </c>
      <c r="W1078">
        <f t="shared" si="498"/>
        <v>111.04949999999999</v>
      </c>
      <c r="X1078" t="str">
        <f t="shared" si="499"/>
        <v>slow</v>
      </c>
      <c r="Y1078" t="str">
        <f t="shared" si="507"/>
        <v>cont</v>
      </c>
      <c r="Z1078" s="1">
        <v>0.69740000000000002</v>
      </c>
      <c r="AA1078" t="str">
        <f t="shared" si="484"/>
        <v>down</v>
      </c>
      <c r="AB1078">
        <f t="shared" si="490"/>
        <v>0.69891000000000003</v>
      </c>
      <c r="AC1078">
        <f t="shared" si="500"/>
        <v>0.70506500000000005</v>
      </c>
      <c r="AD1078" t="str">
        <f t="shared" si="501"/>
        <v>slow</v>
      </c>
      <c r="AE1078" t="str">
        <f t="shared" si="508"/>
        <v>cont</v>
      </c>
      <c r="AF1078" s="1">
        <v>1.8351</v>
      </c>
      <c r="AG1078" t="str">
        <f t="shared" si="485"/>
        <v>up</v>
      </c>
      <c r="AH1078">
        <f t="shared" si="491"/>
        <v>1.8367499999999999</v>
      </c>
      <c r="AI1078">
        <f t="shared" si="502"/>
        <v>1.8366249999999997</v>
      </c>
      <c r="AJ1078" t="str">
        <f t="shared" si="503"/>
        <v>fast</v>
      </c>
      <c r="AK1078" t="str">
        <f t="shared" si="509"/>
        <v>cont</v>
      </c>
    </row>
    <row r="1079" spans="1:37">
      <c r="A1079">
        <v>20040617</v>
      </c>
      <c r="B1079" s="1">
        <v>1.2075</v>
      </c>
      <c r="C1079" t="str">
        <f t="shared" si="480"/>
        <v>up</v>
      </c>
      <c r="D1079">
        <f t="shared" si="486"/>
        <v>1.2162299999999999</v>
      </c>
      <c r="E1079">
        <f t="shared" si="492"/>
        <v>1.221285</v>
      </c>
      <c r="F1079" t="str">
        <f t="shared" si="493"/>
        <v>slow</v>
      </c>
      <c r="G1079" t="str">
        <f t="shared" si="504"/>
        <v>cont</v>
      </c>
      <c r="H1079" s="1">
        <v>1.3784000000000001</v>
      </c>
      <c r="I1079" t="str">
        <f t="shared" si="481"/>
        <v>down</v>
      </c>
      <c r="J1079">
        <f t="shared" si="487"/>
        <v>1.3676600000000001</v>
      </c>
      <c r="K1079">
        <f t="shared" si="494"/>
        <v>1.3667450000000001</v>
      </c>
      <c r="L1079" t="str">
        <f t="shared" si="495"/>
        <v>fast</v>
      </c>
      <c r="M1079" t="str">
        <f t="shared" si="505"/>
        <v>cross</v>
      </c>
      <c r="N1079" s="1">
        <v>1.2682</v>
      </c>
      <c r="O1079" t="str">
        <f t="shared" si="482"/>
        <v>down</v>
      </c>
      <c r="P1079">
        <f t="shared" si="488"/>
        <v>1.25884</v>
      </c>
      <c r="Q1079">
        <f t="shared" si="496"/>
        <v>1.2575800000000001</v>
      </c>
      <c r="R1079" t="str">
        <f t="shared" si="497"/>
        <v>fast</v>
      </c>
      <c r="S1079" t="str">
        <f t="shared" si="506"/>
        <v>cross</v>
      </c>
      <c r="T1079" s="1">
        <v>110.19</v>
      </c>
      <c r="U1079" t="str">
        <f t="shared" si="483"/>
        <v>down</v>
      </c>
      <c r="V1079">
        <f t="shared" si="489"/>
        <v>110.60600000000002</v>
      </c>
      <c r="W1079">
        <f t="shared" si="498"/>
        <v>110.89449999999999</v>
      </c>
      <c r="X1079" t="str">
        <f t="shared" si="499"/>
        <v>slow</v>
      </c>
      <c r="Y1079" t="str">
        <f t="shared" si="507"/>
        <v>cont</v>
      </c>
      <c r="Z1079" s="1">
        <v>0.69110000000000005</v>
      </c>
      <c r="AA1079" t="str">
        <f t="shared" si="484"/>
        <v>down</v>
      </c>
      <c r="AB1079">
        <f t="shared" si="490"/>
        <v>0.69811000000000012</v>
      </c>
      <c r="AC1079">
        <f t="shared" si="500"/>
        <v>0.70413500000000018</v>
      </c>
      <c r="AD1079" t="str">
        <f t="shared" si="501"/>
        <v>slow</v>
      </c>
      <c r="AE1079" t="str">
        <f t="shared" si="508"/>
        <v>cont</v>
      </c>
      <c r="AF1079" s="1">
        <v>1.8383</v>
      </c>
      <c r="AG1079" t="str">
        <f t="shared" si="485"/>
        <v>up</v>
      </c>
      <c r="AH1079">
        <f t="shared" si="491"/>
        <v>1.8361000000000001</v>
      </c>
      <c r="AI1079">
        <f t="shared" si="502"/>
        <v>1.8378249999999998</v>
      </c>
      <c r="AJ1079" t="str">
        <f t="shared" si="503"/>
        <v>slow</v>
      </c>
      <c r="AK1079" t="str">
        <f t="shared" si="509"/>
        <v>cross</v>
      </c>
    </row>
    <row r="1080" spans="1:37">
      <c r="A1080">
        <v>20040618</v>
      </c>
      <c r="B1080" s="1">
        <v>1.2142999999999999</v>
      </c>
      <c r="C1080" t="str">
        <f t="shared" si="480"/>
        <v>down</v>
      </c>
      <c r="D1080">
        <f t="shared" si="486"/>
        <v>1.2143099999999998</v>
      </c>
      <c r="E1080">
        <f t="shared" si="492"/>
        <v>1.221295</v>
      </c>
      <c r="F1080" t="str">
        <f t="shared" si="493"/>
        <v>slow</v>
      </c>
      <c r="G1080" t="str">
        <f t="shared" si="504"/>
        <v>cont</v>
      </c>
      <c r="H1080" s="1">
        <v>1.3767</v>
      </c>
      <c r="I1080" t="str">
        <f t="shared" si="481"/>
        <v>down</v>
      </c>
      <c r="J1080">
        <f t="shared" si="487"/>
        <v>1.3701899999999998</v>
      </c>
      <c r="K1080">
        <f t="shared" si="494"/>
        <v>1.3669500000000001</v>
      </c>
      <c r="L1080" t="str">
        <f t="shared" si="495"/>
        <v>fast</v>
      </c>
      <c r="M1080" t="str">
        <f t="shared" si="505"/>
        <v>cont</v>
      </c>
      <c r="N1080" s="1">
        <v>1.2624</v>
      </c>
      <c r="O1080" t="str">
        <f t="shared" si="482"/>
        <v>down</v>
      </c>
      <c r="P1080">
        <f t="shared" si="488"/>
        <v>1.2610800000000002</v>
      </c>
      <c r="Q1080">
        <f t="shared" si="496"/>
        <v>1.2570049999999999</v>
      </c>
      <c r="R1080" t="str">
        <f t="shared" si="497"/>
        <v>fast</v>
      </c>
      <c r="S1080" t="str">
        <f t="shared" si="506"/>
        <v>cont</v>
      </c>
      <c r="T1080" s="1">
        <v>109.71</v>
      </c>
      <c r="U1080" t="str">
        <f t="shared" si="483"/>
        <v>down</v>
      </c>
      <c r="V1080">
        <f t="shared" si="489"/>
        <v>110.49100000000001</v>
      </c>
      <c r="W1080">
        <f t="shared" si="498"/>
        <v>110.78</v>
      </c>
      <c r="X1080" t="str">
        <f t="shared" si="499"/>
        <v>slow</v>
      </c>
      <c r="Y1080" t="str">
        <f t="shared" si="507"/>
        <v>cont</v>
      </c>
      <c r="Z1080" s="1">
        <v>0.69069999999999998</v>
      </c>
      <c r="AA1080" t="str">
        <f t="shared" si="484"/>
        <v>down</v>
      </c>
      <c r="AB1080">
        <f t="shared" si="490"/>
        <v>0.69642999999999999</v>
      </c>
      <c r="AC1080">
        <f t="shared" si="500"/>
        <v>0.70310000000000006</v>
      </c>
      <c r="AD1080" t="str">
        <f t="shared" si="501"/>
        <v>slow</v>
      </c>
      <c r="AE1080" t="str">
        <f t="shared" si="508"/>
        <v>cont</v>
      </c>
      <c r="AF1080" s="1">
        <v>1.8399000000000001</v>
      </c>
      <c r="AG1080" t="str">
        <f t="shared" si="485"/>
        <v>down</v>
      </c>
      <c r="AH1080">
        <f t="shared" si="491"/>
        <v>1.8353300000000001</v>
      </c>
      <c r="AI1080">
        <f t="shared" si="502"/>
        <v>1.8388300000000002</v>
      </c>
      <c r="AJ1080" t="str">
        <f t="shared" si="503"/>
        <v>slow</v>
      </c>
      <c r="AK1080" t="str">
        <f t="shared" si="509"/>
        <v>cont</v>
      </c>
    </row>
    <row r="1081" spans="1:37">
      <c r="A1081">
        <v>20040620</v>
      </c>
      <c r="B1081" s="1">
        <v>1.2141999999999999</v>
      </c>
      <c r="C1081" t="str">
        <f t="shared" si="480"/>
        <v>down</v>
      </c>
      <c r="D1081">
        <f t="shared" si="486"/>
        <v>1.21224</v>
      </c>
      <c r="E1081">
        <f t="shared" si="492"/>
        <v>1.22058</v>
      </c>
      <c r="F1081" t="str">
        <f t="shared" si="493"/>
        <v>slow</v>
      </c>
      <c r="G1081" t="str">
        <f t="shared" si="504"/>
        <v>cont</v>
      </c>
      <c r="H1081" s="1">
        <v>1.3627</v>
      </c>
      <c r="I1081" t="str">
        <f t="shared" si="481"/>
        <v>up</v>
      </c>
      <c r="J1081">
        <f t="shared" si="487"/>
        <v>1.3714500000000001</v>
      </c>
      <c r="K1081">
        <f t="shared" si="494"/>
        <v>1.36652</v>
      </c>
      <c r="L1081" t="str">
        <f t="shared" si="495"/>
        <v>fast</v>
      </c>
      <c r="M1081" t="str">
        <f t="shared" si="505"/>
        <v>cont</v>
      </c>
      <c r="N1081" s="1">
        <v>1.2448999999999999</v>
      </c>
      <c r="O1081" t="str">
        <f t="shared" si="482"/>
        <v>up</v>
      </c>
      <c r="P1081">
        <f t="shared" si="488"/>
        <v>1.2613299999999998</v>
      </c>
      <c r="Q1081">
        <f t="shared" si="496"/>
        <v>1.2555800000000001</v>
      </c>
      <c r="R1081" t="str">
        <f t="shared" si="497"/>
        <v>fast</v>
      </c>
      <c r="S1081" t="str">
        <f t="shared" si="506"/>
        <v>cont</v>
      </c>
      <c r="T1081" s="1">
        <v>108.74</v>
      </c>
      <c r="U1081" t="str">
        <f t="shared" si="483"/>
        <v>up</v>
      </c>
      <c r="V1081">
        <f t="shared" si="489"/>
        <v>110.35500000000002</v>
      </c>
      <c r="W1081">
        <f t="shared" si="498"/>
        <v>110.61299999999999</v>
      </c>
      <c r="X1081" t="str">
        <f t="shared" si="499"/>
        <v>slow</v>
      </c>
      <c r="Y1081" t="str">
        <f t="shared" si="507"/>
        <v>cont</v>
      </c>
      <c r="Z1081" s="1">
        <v>0.6905</v>
      </c>
      <c r="AA1081" t="str">
        <f t="shared" si="484"/>
        <v>up</v>
      </c>
      <c r="AB1081">
        <f t="shared" si="490"/>
        <v>0.69484999999999997</v>
      </c>
      <c r="AC1081">
        <f t="shared" si="500"/>
        <v>0.70169500000000018</v>
      </c>
      <c r="AD1081" t="str">
        <f t="shared" si="501"/>
        <v>slow</v>
      </c>
      <c r="AE1081" t="str">
        <f t="shared" si="508"/>
        <v>cont</v>
      </c>
      <c r="AF1081" s="1">
        <v>1.8389</v>
      </c>
      <c r="AG1081" t="str">
        <f t="shared" si="485"/>
        <v>up</v>
      </c>
      <c r="AH1081">
        <f t="shared" si="491"/>
        <v>1.8346900000000002</v>
      </c>
      <c r="AI1081">
        <f t="shared" si="502"/>
        <v>1.8387900000000001</v>
      </c>
      <c r="AJ1081" t="str">
        <f t="shared" si="503"/>
        <v>slow</v>
      </c>
      <c r="AK1081" t="str">
        <f t="shared" si="509"/>
        <v>cont</v>
      </c>
    </row>
    <row r="1082" spans="1:37">
      <c r="A1082">
        <v>20040621</v>
      </c>
      <c r="B1082" s="1">
        <v>1.2141999999999999</v>
      </c>
      <c r="C1082" t="str">
        <f t="shared" si="480"/>
        <v>down</v>
      </c>
      <c r="D1082">
        <f t="shared" si="486"/>
        <v>1.2109899999999998</v>
      </c>
      <c r="E1082">
        <f t="shared" si="492"/>
        <v>1.2198249999999997</v>
      </c>
      <c r="F1082" t="str">
        <f t="shared" si="493"/>
        <v>slow</v>
      </c>
      <c r="G1082" t="str">
        <f t="shared" si="504"/>
        <v>cont</v>
      </c>
      <c r="H1082" s="1">
        <v>1.3675999999999999</v>
      </c>
      <c r="I1082" t="str">
        <f t="shared" si="481"/>
        <v>down</v>
      </c>
      <c r="J1082">
        <f t="shared" si="487"/>
        <v>1.3721900000000002</v>
      </c>
      <c r="K1082">
        <f t="shared" si="494"/>
        <v>1.3665699999999998</v>
      </c>
      <c r="L1082" t="str">
        <f t="shared" si="495"/>
        <v>fast</v>
      </c>
      <c r="M1082" t="str">
        <f t="shared" si="505"/>
        <v>cont</v>
      </c>
      <c r="N1082" s="1">
        <v>1.2494000000000001</v>
      </c>
      <c r="O1082" t="str">
        <f t="shared" si="482"/>
        <v>up</v>
      </c>
      <c r="P1082">
        <f t="shared" si="488"/>
        <v>1.2605799999999998</v>
      </c>
      <c r="Q1082">
        <f t="shared" si="496"/>
        <v>1.2553150000000002</v>
      </c>
      <c r="R1082" t="str">
        <f t="shared" si="497"/>
        <v>fast</v>
      </c>
      <c r="S1082" t="str">
        <f t="shared" si="506"/>
        <v>cont</v>
      </c>
      <c r="T1082" s="1">
        <v>108.95</v>
      </c>
      <c r="U1082" t="str">
        <f t="shared" si="483"/>
        <v>up</v>
      </c>
      <c r="V1082">
        <f t="shared" si="489"/>
        <v>110.196</v>
      </c>
      <c r="W1082">
        <f t="shared" si="498"/>
        <v>110.51100000000001</v>
      </c>
      <c r="X1082" t="str">
        <f t="shared" si="499"/>
        <v>slow</v>
      </c>
      <c r="Y1082" t="str">
        <f t="shared" si="507"/>
        <v>cont</v>
      </c>
      <c r="Z1082" s="1">
        <v>0.69159999999999999</v>
      </c>
      <c r="AA1082" t="str">
        <f t="shared" si="484"/>
        <v>down</v>
      </c>
      <c r="AB1082">
        <f t="shared" si="490"/>
        <v>0.69394</v>
      </c>
      <c r="AC1082">
        <f t="shared" si="500"/>
        <v>0.70028000000000001</v>
      </c>
      <c r="AD1082" t="str">
        <f t="shared" si="501"/>
        <v>slow</v>
      </c>
      <c r="AE1082" t="str">
        <f t="shared" si="508"/>
        <v>cont</v>
      </c>
      <c r="AF1082" s="1">
        <v>1.8406</v>
      </c>
      <c r="AG1082" t="str">
        <f t="shared" si="485"/>
        <v>down</v>
      </c>
      <c r="AH1082">
        <f t="shared" si="491"/>
        <v>1.8346699999999998</v>
      </c>
      <c r="AI1082">
        <f t="shared" si="502"/>
        <v>1.8387200000000008</v>
      </c>
      <c r="AJ1082" t="str">
        <f t="shared" si="503"/>
        <v>slow</v>
      </c>
      <c r="AK1082" t="str">
        <f t="shared" si="509"/>
        <v>cont</v>
      </c>
    </row>
    <row r="1083" spans="1:37">
      <c r="A1083">
        <v>20040622</v>
      </c>
      <c r="B1083" s="1">
        <v>1.2128000000000001</v>
      </c>
      <c r="C1083" t="str">
        <f t="shared" si="480"/>
        <v>up</v>
      </c>
      <c r="D1083">
        <f t="shared" si="486"/>
        <v>1.2111299999999998</v>
      </c>
      <c r="E1083">
        <f t="shared" si="492"/>
        <v>1.219265</v>
      </c>
      <c r="F1083" t="str">
        <f t="shared" si="493"/>
        <v>slow</v>
      </c>
      <c r="G1083" t="str">
        <f t="shared" si="504"/>
        <v>cont</v>
      </c>
      <c r="H1083" s="1">
        <v>1.3667</v>
      </c>
      <c r="I1083" t="str">
        <f t="shared" si="481"/>
        <v>down</v>
      </c>
      <c r="J1083">
        <f t="shared" si="487"/>
        <v>1.37263</v>
      </c>
      <c r="K1083">
        <f t="shared" si="494"/>
        <v>1.3667799999999999</v>
      </c>
      <c r="L1083" t="str">
        <f t="shared" si="495"/>
        <v>fast</v>
      </c>
      <c r="M1083" t="str">
        <f t="shared" si="505"/>
        <v>cont</v>
      </c>
      <c r="N1083" s="1">
        <v>1.2537</v>
      </c>
      <c r="O1083" t="str">
        <f t="shared" si="482"/>
        <v>up</v>
      </c>
      <c r="P1083">
        <f t="shared" si="488"/>
        <v>1.2602199999999999</v>
      </c>
      <c r="Q1083">
        <f t="shared" si="496"/>
        <v>1.2555000000000001</v>
      </c>
      <c r="R1083" t="str">
        <f t="shared" si="497"/>
        <v>fast</v>
      </c>
      <c r="S1083" t="str">
        <f t="shared" si="506"/>
        <v>cont</v>
      </c>
      <c r="T1083" s="1">
        <v>109.38</v>
      </c>
      <c r="U1083" t="str">
        <f t="shared" si="483"/>
        <v>down</v>
      </c>
      <c r="V1083">
        <f t="shared" si="489"/>
        <v>110.08400000000002</v>
      </c>
      <c r="W1083">
        <f t="shared" si="498"/>
        <v>110.46200000000002</v>
      </c>
      <c r="X1083" t="str">
        <f t="shared" si="499"/>
        <v>slow</v>
      </c>
      <c r="Y1083" t="str">
        <f t="shared" si="507"/>
        <v>cont</v>
      </c>
      <c r="Z1083" s="1">
        <v>0.69159999999999999</v>
      </c>
      <c r="AA1083" t="str">
        <f t="shared" si="484"/>
        <v>up</v>
      </c>
      <c r="AB1083">
        <f t="shared" si="490"/>
        <v>0.69320000000000004</v>
      </c>
      <c r="AC1083">
        <f t="shared" si="500"/>
        <v>0.69912999999999992</v>
      </c>
      <c r="AD1083" t="str">
        <f t="shared" si="501"/>
        <v>slow</v>
      </c>
      <c r="AE1083" t="str">
        <f t="shared" si="508"/>
        <v>cont</v>
      </c>
      <c r="AF1083" s="1">
        <v>1.8342000000000001</v>
      </c>
      <c r="AG1083" t="str">
        <f t="shared" si="485"/>
        <v>down</v>
      </c>
      <c r="AH1083">
        <f t="shared" si="491"/>
        <v>1.83368</v>
      </c>
      <c r="AI1083">
        <f t="shared" si="502"/>
        <v>1.8386550000000004</v>
      </c>
      <c r="AJ1083" t="str">
        <f t="shared" si="503"/>
        <v>slow</v>
      </c>
      <c r="AK1083" t="str">
        <f t="shared" si="509"/>
        <v>cont</v>
      </c>
    </row>
    <row r="1084" spans="1:37">
      <c r="A1084">
        <v>20040623</v>
      </c>
      <c r="B1084" s="1">
        <v>1.2190000000000001</v>
      </c>
      <c r="C1084" t="str">
        <f t="shared" si="480"/>
        <v>down</v>
      </c>
      <c r="D1084">
        <f t="shared" si="486"/>
        <v>1.21217</v>
      </c>
      <c r="E1084">
        <f t="shared" si="492"/>
        <v>1.21905</v>
      </c>
      <c r="F1084" t="str">
        <f t="shared" si="493"/>
        <v>slow</v>
      </c>
      <c r="G1084" t="str">
        <f t="shared" si="504"/>
        <v>cont</v>
      </c>
      <c r="H1084" s="1">
        <v>1.3629</v>
      </c>
      <c r="I1084" t="str">
        <f t="shared" si="481"/>
        <v>down</v>
      </c>
      <c r="J1084">
        <f t="shared" si="487"/>
        <v>1.3720300000000001</v>
      </c>
      <c r="K1084">
        <f t="shared" si="494"/>
        <v>1.366725</v>
      </c>
      <c r="L1084" t="str">
        <f t="shared" si="495"/>
        <v>fast</v>
      </c>
      <c r="M1084" t="str">
        <f t="shared" si="505"/>
        <v>cont</v>
      </c>
      <c r="N1084" s="1">
        <v>1.2569999999999999</v>
      </c>
      <c r="O1084" t="str">
        <f t="shared" si="482"/>
        <v>down</v>
      </c>
      <c r="P1084">
        <f t="shared" si="488"/>
        <v>1.2598099999999999</v>
      </c>
      <c r="Q1084">
        <f t="shared" si="496"/>
        <v>1.2556050000000003</v>
      </c>
      <c r="R1084" t="str">
        <f t="shared" si="497"/>
        <v>fast</v>
      </c>
      <c r="S1084" t="str">
        <f t="shared" si="506"/>
        <v>cont</v>
      </c>
      <c r="T1084" s="1">
        <v>109.06</v>
      </c>
      <c r="U1084" t="str">
        <f t="shared" si="483"/>
        <v>down</v>
      </c>
      <c r="V1084">
        <f t="shared" si="489"/>
        <v>109.94500000000001</v>
      </c>
      <c r="W1084">
        <f t="shared" si="498"/>
        <v>110.396</v>
      </c>
      <c r="X1084" t="str">
        <f t="shared" si="499"/>
        <v>slow</v>
      </c>
      <c r="Y1084" t="str">
        <f t="shared" si="507"/>
        <v>cont</v>
      </c>
      <c r="Z1084" s="1">
        <v>0.69179999999999997</v>
      </c>
      <c r="AA1084" t="str">
        <f t="shared" si="484"/>
        <v>up</v>
      </c>
      <c r="AB1084">
        <f t="shared" si="490"/>
        <v>0.69281999999999999</v>
      </c>
      <c r="AC1084">
        <f t="shared" si="500"/>
        <v>0.69785999999999992</v>
      </c>
      <c r="AD1084" t="str">
        <f t="shared" si="501"/>
        <v>slow</v>
      </c>
      <c r="AE1084" t="str">
        <f t="shared" si="508"/>
        <v>cont</v>
      </c>
      <c r="AF1084" s="1">
        <v>1.8283</v>
      </c>
      <c r="AG1084" t="str">
        <f t="shared" si="485"/>
        <v>up</v>
      </c>
      <c r="AH1084">
        <f t="shared" si="491"/>
        <v>1.8325099999999999</v>
      </c>
      <c r="AI1084">
        <f t="shared" si="502"/>
        <v>1.83823</v>
      </c>
      <c r="AJ1084" t="str">
        <f t="shared" si="503"/>
        <v>slow</v>
      </c>
      <c r="AK1084" t="str">
        <f t="shared" si="509"/>
        <v>cont</v>
      </c>
    </row>
    <row r="1085" spans="1:37">
      <c r="A1085">
        <v>20040624</v>
      </c>
      <c r="B1085" s="1">
        <v>1.2186999999999999</v>
      </c>
      <c r="C1085" t="str">
        <f t="shared" si="480"/>
        <v>down</v>
      </c>
      <c r="D1085">
        <f t="shared" si="486"/>
        <v>1.2142399999999998</v>
      </c>
      <c r="E1085">
        <f t="shared" si="492"/>
        <v>1.2186650000000001</v>
      </c>
      <c r="F1085" t="str">
        <f t="shared" si="493"/>
        <v>slow</v>
      </c>
      <c r="G1085" t="str">
        <f t="shared" si="504"/>
        <v>cont</v>
      </c>
      <c r="H1085" s="1">
        <v>1.3613999999999999</v>
      </c>
      <c r="I1085" t="str">
        <f t="shared" si="481"/>
        <v>down</v>
      </c>
      <c r="J1085">
        <f t="shared" si="487"/>
        <v>1.37147</v>
      </c>
      <c r="K1085">
        <f t="shared" si="494"/>
        <v>1.366195</v>
      </c>
      <c r="L1085" t="str">
        <f t="shared" si="495"/>
        <v>fast</v>
      </c>
      <c r="M1085" t="str">
        <f t="shared" si="505"/>
        <v>cont</v>
      </c>
      <c r="N1085" s="1">
        <v>1.2568999999999999</v>
      </c>
      <c r="O1085" t="str">
        <f t="shared" si="482"/>
        <v>down</v>
      </c>
      <c r="P1085">
        <f t="shared" si="488"/>
        <v>1.2590999999999999</v>
      </c>
      <c r="Q1085">
        <f t="shared" si="496"/>
        <v>1.2556150000000001</v>
      </c>
      <c r="R1085" t="str">
        <f t="shared" si="497"/>
        <v>fast</v>
      </c>
      <c r="S1085" t="str">
        <f t="shared" si="506"/>
        <v>cont</v>
      </c>
      <c r="T1085" s="1">
        <v>108.41</v>
      </c>
      <c r="U1085" t="str">
        <f t="shared" si="483"/>
        <v>down</v>
      </c>
      <c r="V1085">
        <f t="shared" si="489"/>
        <v>109.748</v>
      </c>
      <c r="W1085">
        <f t="shared" si="498"/>
        <v>110.28150000000001</v>
      </c>
      <c r="X1085" t="str">
        <f t="shared" si="499"/>
        <v>slow</v>
      </c>
      <c r="Y1085" t="str">
        <f t="shared" si="507"/>
        <v>cont</v>
      </c>
      <c r="Z1085" s="1">
        <v>0.70140000000000002</v>
      </c>
      <c r="AA1085" t="str">
        <f t="shared" si="484"/>
        <v>up</v>
      </c>
      <c r="AB1085">
        <f t="shared" si="490"/>
        <v>0.69379000000000013</v>
      </c>
      <c r="AC1085">
        <f t="shared" si="500"/>
        <v>0.69707999999999992</v>
      </c>
      <c r="AD1085" t="str">
        <f t="shared" si="501"/>
        <v>slow</v>
      </c>
      <c r="AE1085" t="str">
        <f t="shared" si="508"/>
        <v>cont</v>
      </c>
      <c r="AF1085" s="1">
        <v>1.8287</v>
      </c>
      <c r="AG1085" t="str">
        <f t="shared" si="485"/>
        <v>down</v>
      </c>
      <c r="AH1085">
        <f t="shared" si="491"/>
        <v>1.83352</v>
      </c>
      <c r="AI1085">
        <f t="shared" si="502"/>
        <v>1.8376049999999999</v>
      </c>
      <c r="AJ1085" t="str">
        <f t="shared" si="503"/>
        <v>slow</v>
      </c>
      <c r="AK1085" t="str">
        <f t="shared" si="509"/>
        <v>cont</v>
      </c>
    </row>
    <row r="1086" spans="1:37">
      <c r="A1086">
        <v>20040625</v>
      </c>
      <c r="B1086" s="1">
        <v>1.2171000000000001</v>
      </c>
      <c r="C1086" t="str">
        <f t="shared" si="480"/>
        <v>up</v>
      </c>
      <c r="D1086">
        <f t="shared" si="486"/>
        <v>1.2151000000000001</v>
      </c>
      <c r="E1086">
        <f t="shared" si="492"/>
        <v>1.218005</v>
      </c>
      <c r="F1086" t="str">
        <f t="shared" si="493"/>
        <v>slow</v>
      </c>
      <c r="G1086" t="str">
        <f t="shared" si="504"/>
        <v>cont</v>
      </c>
      <c r="H1086" s="1">
        <v>1.3505</v>
      </c>
      <c r="I1086" t="str">
        <f t="shared" si="481"/>
        <v>down</v>
      </c>
      <c r="J1086">
        <f t="shared" si="487"/>
        <v>1.3686399999999999</v>
      </c>
      <c r="K1086">
        <f t="shared" si="494"/>
        <v>1.36531</v>
      </c>
      <c r="L1086" t="str">
        <f t="shared" si="495"/>
        <v>fast</v>
      </c>
      <c r="M1086" t="str">
        <f t="shared" si="505"/>
        <v>cont</v>
      </c>
      <c r="N1086" s="1">
        <v>1.2526999999999999</v>
      </c>
      <c r="O1086" t="str">
        <f t="shared" si="482"/>
        <v>down</v>
      </c>
      <c r="P1086">
        <f t="shared" si="488"/>
        <v>1.2577700000000001</v>
      </c>
      <c r="Q1086">
        <f t="shared" si="496"/>
        <v>1.25569</v>
      </c>
      <c r="R1086" t="str">
        <f t="shared" si="497"/>
        <v>fast</v>
      </c>
      <c r="S1086" t="str">
        <f t="shared" si="506"/>
        <v>cont</v>
      </c>
      <c r="T1086" s="1">
        <v>107.99</v>
      </c>
      <c r="U1086" t="str">
        <f t="shared" si="483"/>
        <v>down</v>
      </c>
      <c r="V1086">
        <f t="shared" si="489"/>
        <v>109.40199999999997</v>
      </c>
      <c r="W1086">
        <f t="shared" si="498"/>
        <v>110.13649999999998</v>
      </c>
      <c r="X1086" t="str">
        <f t="shared" si="499"/>
        <v>slow</v>
      </c>
      <c r="Y1086" t="str">
        <f t="shared" si="507"/>
        <v>cont</v>
      </c>
      <c r="Z1086" s="1">
        <v>0.70240000000000002</v>
      </c>
      <c r="AA1086" t="str">
        <f t="shared" si="484"/>
        <v>down</v>
      </c>
      <c r="AB1086">
        <f t="shared" si="490"/>
        <v>0.69476000000000004</v>
      </c>
      <c r="AC1086">
        <f t="shared" si="500"/>
        <v>0.6967350000000001</v>
      </c>
      <c r="AD1086" t="str">
        <f t="shared" si="501"/>
        <v>slow</v>
      </c>
      <c r="AE1086" t="str">
        <f t="shared" si="508"/>
        <v>cont</v>
      </c>
      <c r="AF1086" s="1">
        <v>1.8260000000000001</v>
      </c>
      <c r="AG1086" t="str">
        <f t="shared" si="485"/>
        <v>up</v>
      </c>
      <c r="AH1086">
        <f t="shared" si="491"/>
        <v>1.83432</v>
      </c>
      <c r="AI1086">
        <f t="shared" si="502"/>
        <v>1.83649</v>
      </c>
      <c r="AJ1086" t="str">
        <f t="shared" si="503"/>
        <v>slow</v>
      </c>
      <c r="AK1086" t="str">
        <f t="shared" si="509"/>
        <v>cont</v>
      </c>
    </row>
    <row r="1087" spans="1:37">
      <c r="A1087">
        <v>20040627</v>
      </c>
      <c r="B1087" s="1">
        <v>1.2179</v>
      </c>
      <c r="C1087" t="str">
        <f t="shared" si="480"/>
        <v>up</v>
      </c>
      <c r="D1087">
        <f t="shared" si="486"/>
        <v>1.21523</v>
      </c>
      <c r="E1087">
        <f t="shared" si="492"/>
        <v>1.21766</v>
      </c>
      <c r="F1087" t="str">
        <f t="shared" si="493"/>
        <v>slow</v>
      </c>
      <c r="G1087" t="str">
        <f t="shared" si="504"/>
        <v>cont</v>
      </c>
      <c r="H1087" s="1">
        <v>1.3501000000000001</v>
      </c>
      <c r="I1087" t="str">
        <f t="shared" si="481"/>
        <v>up</v>
      </c>
      <c r="J1087">
        <f t="shared" si="487"/>
        <v>1.36551</v>
      </c>
      <c r="K1087">
        <f t="shared" si="494"/>
        <v>1.3645750000000001</v>
      </c>
      <c r="L1087" t="str">
        <f t="shared" si="495"/>
        <v>fast</v>
      </c>
      <c r="M1087" t="str">
        <f t="shared" si="505"/>
        <v>cont</v>
      </c>
      <c r="N1087" s="1">
        <v>1.2479</v>
      </c>
      <c r="O1087" t="str">
        <f t="shared" si="482"/>
        <v>up</v>
      </c>
      <c r="P1087">
        <f t="shared" si="488"/>
        <v>1.2563299999999999</v>
      </c>
      <c r="Q1087">
        <f t="shared" si="496"/>
        <v>1.2554150000000002</v>
      </c>
      <c r="R1087" t="str">
        <f t="shared" si="497"/>
        <v>fast</v>
      </c>
      <c r="S1087" t="str">
        <f t="shared" si="506"/>
        <v>cont</v>
      </c>
      <c r="T1087" s="1">
        <v>107.58</v>
      </c>
      <c r="U1087" t="str">
        <f t="shared" si="483"/>
        <v>up</v>
      </c>
      <c r="V1087">
        <f t="shared" si="489"/>
        <v>109.023</v>
      </c>
      <c r="W1087">
        <f t="shared" si="498"/>
        <v>109.94000000000001</v>
      </c>
      <c r="X1087" t="str">
        <f t="shared" si="499"/>
        <v>slow</v>
      </c>
      <c r="Y1087" t="str">
        <f t="shared" si="507"/>
        <v>cont</v>
      </c>
      <c r="Z1087" s="1">
        <v>0.69950000000000001</v>
      </c>
      <c r="AA1087" t="str">
        <f t="shared" si="484"/>
        <v>up</v>
      </c>
      <c r="AB1087">
        <f t="shared" si="490"/>
        <v>0.69480000000000008</v>
      </c>
      <c r="AC1087">
        <f t="shared" si="500"/>
        <v>0.69679000000000002</v>
      </c>
      <c r="AD1087" t="str">
        <f t="shared" si="501"/>
        <v>slow</v>
      </c>
      <c r="AE1087" t="str">
        <f t="shared" si="508"/>
        <v>cont</v>
      </c>
      <c r="AF1087" s="1">
        <v>1.8270999999999999</v>
      </c>
      <c r="AG1087" t="str">
        <f t="shared" si="485"/>
        <v>up</v>
      </c>
      <c r="AH1087">
        <f t="shared" si="491"/>
        <v>1.8337100000000004</v>
      </c>
      <c r="AI1087">
        <f t="shared" si="502"/>
        <v>1.8357050000000001</v>
      </c>
      <c r="AJ1087" t="str">
        <f t="shared" si="503"/>
        <v>slow</v>
      </c>
      <c r="AK1087" t="str">
        <f t="shared" si="509"/>
        <v>cont</v>
      </c>
    </row>
    <row r="1088" spans="1:37">
      <c r="A1088">
        <v>20040628</v>
      </c>
      <c r="B1088" s="1">
        <v>1.2225999999999999</v>
      </c>
      <c r="C1088" t="str">
        <f t="shared" si="480"/>
        <v>down</v>
      </c>
      <c r="D1088">
        <f t="shared" si="486"/>
        <v>1.21583</v>
      </c>
      <c r="E1088">
        <f t="shared" si="492"/>
        <v>1.2173099999999999</v>
      </c>
      <c r="F1088" t="str">
        <f t="shared" si="493"/>
        <v>slow</v>
      </c>
      <c r="G1088" t="str">
        <f t="shared" si="504"/>
        <v>cont</v>
      </c>
      <c r="H1088" s="1">
        <v>1.353</v>
      </c>
      <c r="I1088" t="str">
        <f t="shared" si="481"/>
        <v>down</v>
      </c>
      <c r="J1088">
        <f t="shared" si="487"/>
        <v>1.363</v>
      </c>
      <c r="K1088">
        <f t="shared" si="494"/>
        <v>1.3639850000000002</v>
      </c>
      <c r="L1088" t="str">
        <f t="shared" si="495"/>
        <v>slow</v>
      </c>
      <c r="M1088" t="str">
        <f t="shared" si="505"/>
        <v>cross</v>
      </c>
      <c r="N1088" s="1">
        <v>1.2549999999999999</v>
      </c>
      <c r="O1088" t="str">
        <f t="shared" si="482"/>
        <v>up</v>
      </c>
      <c r="P1088">
        <f t="shared" si="488"/>
        <v>1.2548100000000002</v>
      </c>
      <c r="Q1088">
        <f t="shared" si="496"/>
        <v>1.2553300000000001</v>
      </c>
      <c r="R1088" t="str">
        <f t="shared" si="497"/>
        <v>slow</v>
      </c>
      <c r="S1088" t="str">
        <f t="shared" si="506"/>
        <v>cross</v>
      </c>
      <c r="T1088" s="1">
        <v>108.3</v>
      </c>
      <c r="U1088" t="str">
        <f t="shared" si="483"/>
        <v>up</v>
      </c>
      <c r="V1088">
        <f t="shared" si="489"/>
        <v>108.83099999999999</v>
      </c>
      <c r="W1088">
        <f t="shared" si="498"/>
        <v>109.75750000000002</v>
      </c>
      <c r="X1088" t="str">
        <f t="shared" si="499"/>
        <v>slow</v>
      </c>
      <c r="Y1088" t="str">
        <f t="shared" si="507"/>
        <v>cont</v>
      </c>
      <c r="Z1088" s="1">
        <v>0.70199999999999996</v>
      </c>
      <c r="AA1088" t="str">
        <f t="shared" si="484"/>
        <v>down</v>
      </c>
      <c r="AB1088">
        <f t="shared" si="490"/>
        <v>0.69525999999999999</v>
      </c>
      <c r="AC1088">
        <f t="shared" si="500"/>
        <v>0.69708500000000007</v>
      </c>
      <c r="AD1088" t="str">
        <f t="shared" si="501"/>
        <v>slow</v>
      </c>
      <c r="AE1088" t="str">
        <f t="shared" si="508"/>
        <v>cont</v>
      </c>
      <c r="AF1088" s="1">
        <v>1.8335999999999999</v>
      </c>
      <c r="AG1088" t="str">
        <f t="shared" si="485"/>
        <v>down</v>
      </c>
      <c r="AH1088">
        <f t="shared" si="491"/>
        <v>1.8335600000000003</v>
      </c>
      <c r="AI1088">
        <f t="shared" si="502"/>
        <v>1.8351549999999996</v>
      </c>
      <c r="AJ1088" t="str">
        <f t="shared" si="503"/>
        <v>slow</v>
      </c>
      <c r="AK1088" t="str">
        <f t="shared" si="509"/>
        <v>cont</v>
      </c>
    </row>
    <row r="1089" spans="1:37">
      <c r="A1089">
        <v>20040629</v>
      </c>
      <c r="B1089" s="1">
        <v>1.2184999999999999</v>
      </c>
      <c r="C1089" t="str">
        <f t="shared" si="480"/>
        <v>up</v>
      </c>
      <c r="D1089">
        <f t="shared" si="486"/>
        <v>1.2169300000000001</v>
      </c>
      <c r="E1089">
        <f t="shared" si="492"/>
        <v>1.2165799999999998</v>
      </c>
      <c r="F1089" t="str">
        <f t="shared" si="493"/>
        <v>fast</v>
      </c>
      <c r="G1089" t="str">
        <f t="shared" si="504"/>
        <v>cross</v>
      </c>
      <c r="H1089" s="1">
        <v>1.3491</v>
      </c>
      <c r="I1089" t="str">
        <f t="shared" si="481"/>
        <v>up</v>
      </c>
      <c r="J1089">
        <f t="shared" si="487"/>
        <v>1.3600699999999999</v>
      </c>
      <c r="K1089">
        <f t="shared" si="494"/>
        <v>1.3638650000000001</v>
      </c>
      <c r="L1089" t="str">
        <f t="shared" si="495"/>
        <v>slow</v>
      </c>
      <c r="M1089" t="str">
        <f t="shared" si="505"/>
        <v>cont</v>
      </c>
      <c r="N1089" s="1">
        <v>1.2672000000000001</v>
      </c>
      <c r="O1089" t="str">
        <f t="shared" si="482"/>
        <v>down</v>
      </c>
      <c r="P1089">
        <f t="shared" si="488"/>
        <v>1.2547099999999998</v>
      </c>
      <c r="Q1089">
        <f t="shared" si="496"/>
        <v>1.2567749999999998</v>
      </c>
      <c r="R1089" t="str">
        <f t="shared" si="497"/>
        <v>slow</v>
      </c>
      <c r="S1089" t="str">
        <f t="shared" si="506"/>
        <v>cont</v>
      </c>
      <c r="T1089" s="1">
        <v>108.72</v>
      </c>
      <c r="U1089" t="str">
        <f t="shared" si="483"/>
        <v>up</v>
      </c>
      <c r="V1089">
        <f t="shared" si="489"/>
        <v>108.684</v>
      </c>
      <c r="W1089">
        <f t="shared" si="498"/>
        <v>109.64500000000001</v>
      </c>
      <c r="X1089" t="str">
        <f t="shared" si="499"/>
        <v>slow</v>
      </c>
      <c r="Y1089" t="str">
        <f t="shared" si="507"/>
        <v>cont</v>
      </c>
      <c r="Z1089" s="1">
        <v>0.70079999999999998</v>
      </c>
      <c r="AA1089" t="str">
        <f t="shared" si="484"/>
        <v>down</v>
      </c>
      <c r="AB1089">
        <f t="shared" si="490"/>
        <v>0.69623000000000002</v>
      </c>
      <c r="AC1089">
        <f t="shared" si="500"/>
        <v>0.69717000000000007</v>
      </c>
      <c r="AD1089" t="str">
        <f t="shared" si="501"/>
        <v>slow</v>
      </c>
      <c r="AE1089" t="str">
        <f t="shared" si="508"/>
        <v>cont</v>
      </c>
      <c r="AF1089" s="1">
        <v>1.8294999999999999</v>
      </c>
      <c r="AG1089" t="str">
        <f t="shared" si="485"/>
        <v>down</v>
      </c>
      <c r="AH1089">
        <f t="shared" si="491"/>
        <v>1.8326799999999999</v>
      </c>
      <c r="AI1089">
        <f t="shared" si="502"/>
        <v>1.8343899999999997</v>
      </c>
      <c r="AJ1089" t="str">
        <f t="shared" si="503"/>
        <v>slow</v>
      </c>
      <c r="AK1089" t="str">
        <f t="shared" si="509"/>
        <v>cont</v>
      </c>
    </row>
    <row r="1090" spans="1:37">
      <c r="A1090">
        <v>20040630</v>
      </c>
      <c r="B1090" s="1">
        <v>1.2201</v>
      </c>
      <c r="C1090" t="str">
        <f t="shared" si="480"/>
        <v>up</v>
      </c>
      <c r="D1090">
        <f t="shared" si="486"/>
        <v>1.2175100000000001</v>
      </c>
      <c r="E1090">
        <f t="shared" si="492"/>
        <v>1.2159099999999996</v>
      </c>
      <c r="F1090" t="str">
        <f t="shared" si="493"/>
        <v>fast</v>
      </c>
      <c r="G1090" t="str">
        <f t="shared" si="504"/>
        <v>cont</v>
      </c>
      <c r="H1090" s="1">
        <v>1.3496999999999999</v>
      </c>
      <c r="I1090" t="str">
        <f t="shared" si="481"/>
        <v>down</v>
      </c>
      <c r="J1090">
        <f t="shared" si="487"/>
        <v>1.35737</v>
      </c>
      <c r="K1090">
        <f t="shared" si="494"/>
        <v>1.36378</v>
      </c>
      <c r="L1090" t="str">
        <f t="shared" si="495"/>
        <v>slow</v>
      </c>
      <c r="M1090" t="str">
        <f t="shared" si="505"/>
        <v>cont</v>
      </c>
      <c r="N1090" s="1">
        <v>1.2661</v>
      </c>
      <c r="O1090" t="str">
        <f t="shared" si="482"/>
        <v>down</v>
      </c>
      <c r="P1090">
        <f t="shared" si="488"/>
        <v>1.25508</v>
      </c>
      <c r="Q1090">
        <f t="shared" si="496"/>
        <v>1.2580800000000001</v>
      </c>
      <c r="R1090" t="str">
        <f t="shared" si="497"/>
        <v>slow</v>
      </c>
      <c r="S1090" t="str">
        <f t="shared" si="506"/>
        <v>cont</v>
      </c>
      <c r="T1090" s="1">
        <v>109.56</v>
      </c>
      <c r="U1090" t="str">
        <f t="shared" si="483"/>
        <v>down</v>
      </c>
      <c r="V1090">
        <f t="shared" si="489"/>
        <v>108.66900000000001</v>
      </c>
      <c r="W1090">
        <f t="shared" si="498"/>
        <v>109.58</v>
      </c>
      <c r="X1090" t="str">
        <f t="shared" si="499"/>
        <v>slow</v>
      </c>
      <c r="Y1090" t="str">
        <f t="shared" si="507"/>
        <v>cont</v>
      </c>
      <c r="Z1090" s="1">
        <v>0.69910000000000005</v>
      </c>
      <c r="AA1090" t="str">
        <f t="shared" si="484"/>
        <v>up</v>
      </c>
      <c r="AB1090">
        <f t="shared" si="490"/>
        <v>0.69707000000000008</v>
      </c>
      <c r="AC1090">
        <f t="shared" si="500"/>
        <v>0.69674999999999998</v>
      </c>
      <c r="AD1090" t="str">
        <f t="shared" si="501"/>
        <v>fast</v>
      </c>
      <c r="AE1090" t="str">
        <f t="shared" si="508"/>
        <v>cross</v>
      </c>
      <c r="AF1090" s="1">
        <v>1.8210999999999999</v>
      </c>
      <c r="AG1090" t="str">
        <f t="shared" si="485"/>
        <v>up</v>
      </c>
      <c r="AH1090">
        <f t="shared" si="491"/>
        <v>1.8308000000000004</v>
      </c>
      <c r="AI1090">
        <f t="shared" si="502"/>
        <v>1.8330650000000002</v>
      </c>
      <c r="AJ1090" t="str">
        <f t="shared" si="503"/>
        <v>slow</v>
      </c>
      <c r="AK1090" t="str">
        <f t="shared" si="509"/>
        <v>cont</v>
      </c>
    </row>
    <row r="1091" spans="1:37">
      <c r="A1091">
        <v>20040701</v>
      </c>
      <c r="B1091" s="1">
        <v>1.2205999999999999</v>
      </c>
      <c r="C1091" t="str">
        <f t="shared" ref="C1091:C1154" si="510">+(IF(B1092&gt;B1091,"up","down"))</f>
        <v>up</v>
      </c>
      <c r="D1091">
        <f t="shared" si="486"/>
        <v>1.2181500000000001</v>
      </c>
      <c r="E1091">
        <f t="shared" si="492"/>
        <v>1.2151949999999998</v>
      </c>
      <c r="F1091" t="str">
        <f t="shared" si="493"/>
        <v>fast</v>
      </c>
      <c r="G1091" t="str">
        <f t="shared" si="504"/>
        <v>cont</v>
      </c>
      <c r="H1091" s="1">
        <v>1.3361000000000001</v>
      </c>
      <c r="I1091" t="str">
        <f t="shared" ref="I1091:I1154" si="511">+(IF(H1092&gt;H1091,"up","down"))</f>
        <v>down</v>
      </c>
      <c r="J1091">
        <f t="shared" si="487"/>
        <v>1.3547100000000001</v>
      </c>
      <c r="K1091">
        <f t="shared" si="494"/>
        <v>1.3630800000000001</v>
      </c>
      <c r="L1091" t="str">
        <f t="shared" si="495"/>
        <v>slow</v>
      </c>
      <c r="M1091" t="str">
        <f t="shared" si="505"/>
        <v>cont</v>
      </c>
      <c r="N1091" s="1">
        <v>1.2563</v>
      </c>
      <c r="O1091" t="str">
        <f t="shared" ref="O1091:O1154" si="512">+(IF(N1092&gt;N1091,"up","down"))</f>
        <v>down</v>
      </c>
      <c r="P1091">
        <f t="shared" si="488"/>
        <v>1.2562200000000001</v>
      </c>
      <c r="Q1091">
        <f t="shared" si="496"/>
        <v>1.258775</v>
      </c>
      <c r="R1091" t="str">
        <f t="shared" si="497"/>
        <v>slow</v>
      </c>
      <c r="S1091" t="str">
        <f t="shared" si="506"/>
        <v>cont</v>
      </c>
      <c r="T1091" s="1">
        <v>108.47</v>
      </c>
      <c r="U1091" t="str">
        <f t="shared" ref="U1091:U1154" si="513">+(IF(T1092&gt;T1091,"up","down"))</f>
        <v>up</v>
      </c>
      <c r="V1091">
        <f t="shared" si="489"/>
        <v>108.64200000000001</v>
      </c>
      <c r="W1091">
        <f t="shared" si="498"/>
        <v>109.49849999999999</v>
      </c>
      <c r="X1091" t="str">
        <f t="shared" si="499"/>
        <v>slow</v>
      </c>
      <c r="Y1091" t="str">
        <f t="shared" si="507"/>
        <v>cont</v>
      </c>
      <c r="Z1091" s="1">
        <v>0.70650000000000002</v>
      </c>
      <c r="AA1091" t="str">
        <f t="shared" ref="AA1091:AA1154" si="514">+(IF(Z1092&gt;Z1091,"up","down"))</f>
        <v>up</v>
      </c>
      <c r="AB1091">
        <f t="shared" si="490"/>
        <v>0.69867000000000012</v>
      </c>
      <c r="AC1091">
        <f t="shared" si="500"/>
        <v>0.69676000000000005</v>
      </c>
      <c r="AD1091" t="str">
        <f t="shared" si="501"/>
        <v>fast</v>
      </c>
      <c r="AE1091" t="str">
        <f t="shared" si="508"/>
        <v>cont</v>
      </c>
      <c r="AF1091" s="1">
        <v>1.8220000000000001</v>
      </c>
      <c r="AG1091" t="str">
        <f t="shared" ref="AG1091:AG1154" si="515">+(IF(AF1092&gt;AF1091,"up","down"))</f>
        <v>up</v>
      </c>
      <c r="AH1091">
        <f t="shared" si="491"/>
        <v>1.82911</v>
      </c>
      <c r="AI1091">
        <f t="shared" si="502"/>
        <v>1.8319000000000003</v>
      </c>
      <c r="AJ1091" t="str">
        <f t="shared" si="503"/>
        <v>slow</v>
      </c>
      <c r="AK1091" t="str">
        <f t="shared" si="509"/>
        <v>cont</v>
      </c>
    </row>
    <row r="1092" spans="1:37">
      <c r="A1092">
        <v>20040702</v>
      </c>
      <c r="B1092" s="1">
        <v>1.2323999999999999</v>
      </c>
      <c r="C1092" t="str">
        <f t="shared" si="510"/>
        <v>up</v>
      </c>
      <c r="D1092">
        <f t="shared" si="486"/>
        <v>1.21997</v>
      </c>
      <c r="E1092">
        <f t="shared" si="492"/>
        <v>1.2154799999999997</v>
      </c>
      <c r="F1092" t="str">
        <f t="shared" si="493"/>
        <v>fast</v>
      </c>
      <c r="G1092" t="str">
        <f t="shared" si="504"/>
        <v>cont</v>
      </c>
      <c r="H1092" s="1">
        <v>1.3358000000000001</v>
      </c>
      <c r="I1092" t="str">
        <f t="shared" si="511"/>
        <v>down</v>
      </c>
      <c r="J1092">
        <f t="shared" si="487"/>
        <v>1.3515300000000001</v>
      </c>
      <c r="K1092">
        <f t="shared" si="494"/>
        <v>1.3618600000000001</v>
      </c>
      <c r="L1092" t="str">
        <f t="shared" si="495"/>
        <v>slow</v>
      </c>
      <c r="M1092" t="str">
        <f t="shared" si="505"/>
        <v>cont</v>
      </c>
      <c r="N1092" s="1">
        <v>1.2519</v>
      </c>
      <c r="O1092" t="str">
        <f t="shared" si="512"/>
        <v>down</v>
      </c>
      <c r="P1092">
        <f t="shared" si="488"/>
        <v>1.2564699999999998</v>
      </c>
      <c r="Q1092">
        <f t="shared" si="496"/>
        <v>1.2585249999999999</v>
      </c>
      <c r="R1092" t="str">
        <f t="shared" si="497"/>
        <v>slow</v>
      </c>
      <c r="S1092" t="str">
        <f t="shared" si="506"/>
        <v>cont</v>
      </c>
      <c r="T1092" s="1">
        <v>109.32</v>
      </c>
      <c r="U1092" t="str">
        <f t="shared" si="513"/>
        <v>down</v>
      </c>
      <c r="V1092">
        <f t="shared" si="489"/>
        <v>108.679</v>
      </c>
      <c r="W1092">
        <f t="shared" si="498"/>
        <v>109.4375</v>
      </c>
      <c r="X1092" t="str">
        <f t="shared" si="499"/>
        <v>slow</v>
      </c>
      <c r="Y1092" t="str">
        <f t="shared" si="507"/>
        <v>cont</v>
      </c>
      <c r="Z1092" s="1">
        <v>0.71350000000000002</v>
      </c>
      <c r="AA1092" t="str">
        <f t="shared" si="514"/>
        <v>down</v>
      </c>
      <c r="AB1092">
        <f t="shared" si="490"/>
        <v>0.70085999999999993</v>
      </c>
      <c r="AC1092">
        <f t="shared" si="500"/>
        <v>0.69740000000000002</v>
      </c>
      <c r="AD1092" t="str">
        <f t="shared" si="501"/>
        <v>fast</v>
      </c>
      <c r="AE1092" t="str">
        <f t="shared" si="508"/>
        <v>cont</v>
      </c>
      <c r="AF1092" s="1">
        <v>1.8351999999999999</v>
      </c>
      <c r="AG1092" t="str">
        <f t="shared" si="515"/>
        <v>up</v>
      </c>
      <c r="AH1092">
        <f t="shared" si="491"/>
        <v>1.8285699999999998</v>
      </c>
      <c r="AI1092">
        <f t="shared" si="502"/>
        <v>1.8316200000000002</v>
      </c>
      <c r="AJ1092" t="str">
        <f t="shared" si="503"/>
        <v>slow</v>
      </c>
      <c r="AK1092" t="str">
        <f t="shared" si="509"/>
        <v>cont</v>
      </c>
    </row>
    <row r="1093" spans="1:37">
      <c r="A1093">
        <v>20040704</v>
      </c>
      <c r="B1093" s="1">
        <v>1.2333000000000001</v>
      </c>
      <c r="C1093" t="str">
        <f t="shared" si="510"/>
        <v>down</v>
      </c>
      <c r="D1093">
        <f t="shared" si="486"/>
        <v>1.2220199999999999</v>
      </c>
      <c r="E1093">
        <f t="shared" si="492"/>
        <v>1.2165749999999997</v>
      </c>
      <c r="F1093" t="str">
        <f t="shared" si="493"/>
        <v>fast</v>
      </c>
      <c r="G1093" t="str">
        <f t="shared" si="504"/>
        <v>cont</v>
      </c>
      <c r="H1093" s="1">
        <v>1.3233999999999999</v>
      </c>
      <c r="I1093" t="str">
        <f t="shared" si="511"/>
        <v>up</v>
      </c>
      <c r="J1093">
        <f t="shared" si="487"/>
        <v>1.3472</v>
      </c>
      <c r="K1093">
        <f t="shared" si="494"/>
        <v>1.3599150000000002</v>
      </c>
      <c r="L1093" t="str">
        <f t="shared" si="495"/>
        <v>slow</v>
      </c>
      <c r="M1093" t="str">
        <f t="shared" si="505"/>
        <v>cont</v>
      </c>
      <c r="N1093" s="1">
        <v>1.2304999999999999</v>
      </c>
      <c r="O1093" t="str">
        <f t="shared" si="512"/>
        <v>up</v>
      </c>
      <c r="P1093">
        <f t="shared" si="488"/>
        <v>1.2541499999999999</v>
      </c>
      <c r="Q1093">
        <f t="shared" si="496"/>
        <v>1.257185</v>
      </c>
      <c r="R1093" t="str">
        <f t="shared" si="497"/>
        <v>slow</v>
      </c>
      <c r="S1093" t="str">
        <f t="shared" si="506"/>
        <v>cont</v>
      </c>
      <c r="T1093" s="1">
        <v>108.47</v>
      </c>
      <c r="U1093" t="str">
        <f t="shared" si="513"/>
        <v>up</v>
      </c>
      <c r="V1093">
        <f t="shared" si="489"/>
        <v>108.58799999999999</v>
      </c>
      <c r="W1093">
        <f t="shared" si="498"/>
        <v>109.33599999999998</v>
      </c>
      <c r="X1093" t="str">
        <f t="shared" si="499"/>
        <v>slow</v>
      </c>
      <c r="Y1093" t="str">
        <f t="shared" si="507"/>
        <v>cont</v>
      </c>
      <c r="Z1093" s="1">
        <v>0.71289999999999998</v>
      </c>
      <c r="AA1093" t="str">
        <f t="shared" si="514"/>
        <v>up</v>
      </c>
      <c r="AB1093">
        <f t="shared" si="490"/>
        <v>0.70299</v>
      </c>
      <c r="AC1093">
        <f t="shared" si="500"/>
        <v>0.69809500000000002</v>
      </c>
      <c r="AD1093" t="str">
        <f t="shared" si="501"/>
        <v>fast</v>
      </c>
      <c r="AE1093" t="str">
        <f t="shared" si="508"/>
        <v>cont</v>
      </c>
      <c r="AF1093" s="1">
        <v>1.8352999999999999</v>
      </c>
      <c r="AG1093" t="str">
        <f t="shared" si="515"/>
        <v>up</v>
      </c>
      <c r="AH1093">
        <f t="shared" si="491"/>
        <v>1.8286799999999999</v>
      </c>
      <c r="AI1093">
        <f t="shared" si="502"/>
        <v>1.8311800000000003</v>
      </c>
      <c r="AJ1093" t="str">
        <f t="shared" si="503"/>
        <v>slow</v>
      </c>
      <c r="AK1093" t="str">
        <f t="shared" si="509"/>
        <v>cont</v>
      </c>
    </row>
    <row r="1094" spans="1:37">
      <c r="A1094">
        <v>20040705</v>
      </c>
      <c r="B1094" s="1">
        <v>1.2327999999999999</v>
      </c>
      <c r="C1094" t="str">
        <f t="shared" si="510"/>
        <v>down</v>
      </c>
      <c r="D1094">
        <f t="shared" si="486"/>
        <v>1.2233999999999998</v>
      </c>
      <c r="E1094">
        <f t="shared" si="492"/>
        <v>1.2177849999999997</v>
      </c>
      <c r="F1094" t="str">
        <f t="shared" si="493"/>
        <v>fast</v>
      </c>
      <c r="G1094" t="str">
        <f t="shared" si="504"/>
        <v>cont</v>
      </c>
      <c r="H1094" s="1">
        <v>1.3264</v>
      </c>
      <c r="I1094" t="str">
        <f t="shared" si="511"/>
        <v>up</v>
      </c>
      <c r="J1094">
        <f t="shared" si="487"/>
        <v>1.34355</v>
      </c>
      <c r="K1094">
        <f t="shared" si="494"/>
        <v>1.3577900000000001</v>
      </c>
      <c r="L1094" t="str">
        <f t="shared" si="495"/>
        <v>slow</v>
      </c>
      <c r="M1094" t="str">
        <f t="shared" si="505"/>
        <v>cont</v>
      </c>
      <c r="N1094" s="1">
        <v>1.2374000000000001</v>
      </c>
      <c r="O1094" t="str">
        <f t="shared" si="512"/>
        <v>up</v>
      </c>
      <c r="P1094">
        <f t="shared" si="488"/>
        <v>1.2521899999999999</v>
      </c>
      <c r="Q1094">
        <f t="shared" si="496"/>
        <v>1.2559999999999998</v>
      </c>
      <c r="R1094" t="str">
        <f t="shared" si="497"/>
        <v>slow</v>
      </c>
      <c r="S1094" t="str">
        <f t="shared" si="506"/>
        <v>cont</v>
      </c>
      <c r="T1094" s="1">
        <v>109.19</v>
      </c>
      <c r="U1094" t="str">
        <f t="shared" si="513"/>
        <v>up</v>
      </c>
      <c r="V1094">
        <f t="shared" si="489"/>
        <v>108.601</v>
      </c>
      <c r="W1094">
        <f t="shared" si="498"/>
        <v>109.273</v>
      </c>
      <c r="X1094" t="str">
        <f t="shared" si="499"/>
        <v>slow</v>
      </c>
      <c r="Y1094" t="str">
        <f t="shared" si="507"/>
        <v>cont</v>
      </c>
      <c r="Z1094" s="1">
        <v>0.71599999999999997</v>
      </c>
      <c r="AA1094" t="str">
        <f t="shared" si="514"/>
        <v>up</v>
      </c>
      <c r="AB1094">
        <f t="shared" si="490"/>
        <v>0.70540999999999998</v>
      </c>
      <c r="AC1094">
        <f t="shared" si="500"/>
        <v>0.69911499999999993</v>
      </c>
      <c r="AD1094" t="str">
        <f t="shared" si="501"/>
        <v>fast</v>
      </c>
      <c r="AE1094" t="str">
        <f t="shared" si="508"/>
        <v>cont</v>
      </c>
      <c r="AF1094" s="1">
        <v>1.8361000000000001</v>
      </c>
      <c r="AG1094" t="str">
        <f t="shared" si="515"/>
        <v>up</v>
      </c>
      <c r="AH1094">
        <f t="shared" si="491"/>
        <v>1.8294600000000003</v>
      </c>
      <c r="AI1094">
        <f t="shared" si="502"/>
        <v>1.8309850000000001</v>
      </c>
      <c r="AJ1094" t="str">
        <f t="shared" si="503"/>
        <v>slow</v>
      </c>
      <c r="AK1094" t="str">
        <f t="shared" si="509"/>
        <v>cont</v>
      </c>
    </row>
    <row r="1095" spans="1:37">
      <c r="A1095">
        <v>20040706</v>
      </c>
      <c r="B1095" s="1">
        <v>1.2325999999999999</v>
      </c>
      <c r="C1095" t="str">
        <f t="shared" si="510"/>
        <v>up</v>
      </c>
      <c r="D1095">
        <f t="shared" si="486"/>
        <v>1.2247899999999998</v>
      </c>
      <c r="E1095">
        <f t="shared" si="492"/>
        <v>1.2195149999999999</v>
      </c>
      <c r="F1095" t="str">
        <f t="shared" si="493"/>
        <v>fast</v>
      </c>
      <c r="G1095" t="str">
        <f t="shared" si="504"/>
        <v>cont</v>
      </c>
      <c r="H1095" s="1">
        <v>1.3283</v>
      </c>
      <c r="I1095" t="str">
        <f t="shared" si="511"/>
        <v>down</v>
      </c>
      <c r="J1095">
        <f t="shared" si="487"/>
        <v>1.3402400000000001</v>
      </c>
      <c r="K1095">
        <f t="shared" si="494"/>
        <v>1.3558549999999996</v>
      </c>
      <c r="L1095" t="str">
        <f t="shared" si="495"/>
        <v>slow</v>
      </c>
      <c r="M1095" t="str">
        <f t="shared" si="505"/>
        <v>cont</v>
      </c>
      <c r="N1095" s="1">
        <v>1.2385999999999999</v>
      </c>
      <c r="O1095" t="str">
        <f t="shared" si="512"/>
        <v>down</v>
      </c>
      <c r="P1095">
        <f t="shared" si="488"/>
        <v>1.2503600000000001</v>
      </c>
      <c r="Q1095">
        <f t="shared" si="496"/>
        <v>1.2547299999999999</v>
      </c>
      <c r="R1095" t="str">
        <f t="shared" si="497"/>
        <v>slow</v>
      </c>
      <c r="S1095" t="str">
        <f t="shared" si="506"/>
        <v>cont</v>
      </c>
      <c r="T1095" s="1">
        <v>109.69</v>
      </c>
      <c r="U1095" t="str">
        <f t="shared" si="513"/>
        <v>down</v>
      </c>
      <c r="V1095">
        <f t="shared" si="489"/>
        <v>108.72900000000001</v>
      </c>
      <c r="W1095">
        <f t="shared" si="498"/>
        <v>109.2385</v>
      </c>
      <c r="X1095" t="str">
        <f t="shared" si="499"/>
        <v>slow</v>
      </c>
      <c r="Y1095" t="str">
        <f t="shared" si="507"/>
        <v>cont</v>
      </c>
      <c r="Z1095" s="1">
        <v>0.71850000000000003</v>
      </c>
      <c r="AA1095" t="str">
        <f t="shared" si="514"/>
        <v>up</v>
      </c>
      <c r="AB1095">
        <f t="shared" si="490"/>
        <v>0.70711999999999997</v>
      </c>
      <c r="AC1095">
        <f t="shared" si="500"/>
        <v>0.70045499999999994</v>
      </c>
      <c r="AD1095" t="str">
        <f t="shared" si="501"/>
        <v>fast</v>
      </c>
      <c r="AE1095" t="str">
        <f t="shared" si="508"/>
        <v>cont</v>
      </c>
      <c r="AF1095" s="1">
        <v>1.8441000000000001</v>
      </c>
      <c r="AG1095" t="str">
        <f t="shared" si="515"/>
        <v>up</v>
      </c>
      <c r="AH1095">
        <f t="shared" si="491"/>
        <v>1.831</v>
      </c>
      <c r="AI1095">
        <f t="shared" si="502"/>
        <v>1.8322600000000002</v>
      </c>
      <c r="AJ1095" t="str">
        <f t="shared" si="503"/>
        <v>slow</v>
      </c>
      <c r="AK1095" t="str">
        <f t="shared" si="509"/>
        <v>cont</v>
      </c>
    </row>
    <row r="1096" spans="1:37">
      <c r="A1096">
        <v>20040707</v>
      </c>
      <c r="B1096" s="1">
        <v>1.2384999999999999</v>
      </c>
      <c r="C1096" t="str">
        <f t="shared" si="510"/>
        <v>up</v>
      </c>
      <c r="D1096">
        <f t="shared" si="486"/>
        <v>1.2269299999999999</v>
      </c>
      <c r="E1096">
        <f t="shared" si="492"/>
        <v>1.221015</v>
      </c>
      <c r="F1096" t="str">
        <f t="shared" si="493"/>
        <v>fast</v>
      </c>
      <c r="G1096" t="str">
        <f t="shared" si="504"/>
        <v>cont</v>
      </c>
      <c r="H1096" s="1">
        <v>1.3277000000000001</v>
      </c>
      <c r="I1096" t="str">
        <f t="shared" si="511"/>
        <v>down</v>
      </c>
      <c r="J1096">
        <f t="shared" si="487"/>
        <v>1.33796</v>
      </c>
      <c r="K1096">
        <f t="shared" si="494"/>
        <v>1.3532999999999997</v>
      </c>
      <c r="L1096" t="str">
        <f t="shared" si="495"/>
        <v>slow</v>
      </c>
      <c r="M1096" t="str">
        <f t="shared" si="505"/>
        <v>cont</v>
      </c>
      <c r="N1096" s="1">
        <v>1.2369000000000001</v>
      </c>
      <c r="O1096" t="str">
        <f t="shared" si="512"/>
        <v>down</v>
      </c>
      <c r="P1096">
        <f t="shared" si="488"/>
        <v>1.24878</v>
      </c>
      <c r="Q1096">
        <f t="shared" si="496"/>
        <v>1.2532749999999999</v>
      </c>
      <c r="R1096" t="str">
        <f t="shared" si="497"/>
        <v>slow</v>
      </c>
      <c r="S1096" t="str">
        <f t="shared" si="506"/>
        <v>cont</v>
      </c>
      <c r="T1096" s="1">
        <v>109.47</v>
      </c>
      <c r="U1096" t="str">
        <f t="shared" si="513"/>
        <v>down</v>
      </c>
      <c r="V1096">
        <f t="shared" si="489"/>
        <v>108.87700000000002</v>
      </c>
      <c r="W1096">
        <f t="shared" si="498"/>
        <v>109.13949999999997</v>
      </c>
      <c r="X1096" t="str">
        <f t="shared" si="499"/>
        <v>slow</v>
      </c>
      <c r="Y1096" t="str">
        <f t="shared" si="507"/>
        <v>cont</v>
      </c>
      <c r="Z1096" s="1">
        <v>0.72399999999999998</v>
      </c>
      <c r="AA1096" t="str">
        <f t="shared" si="514"/>
        <v>down</v>
      </c>
      <c r="AB1096">
        <f t="shared" si="490"/>
        <v>0.70928000000000002</v>
      </c>
      <c r="AC1096">
        <f t="shared" si="500"/>
        <v>0.70201999999999987</v>
      </c>
      <c r="AD1096" t="str">
        <f t="shared" si="501"/>
        <v>fast</v>
      </c>
      <c r="AE1096" t="str">
        <f t="shared" si="508"/>
        <v>cont</v>
      </c>
      <c r="AF1096" s="1">
        <v>1.8575999999999999</v>
      </c>
      <c r="AG1096" t="str">
        <f t="shared" si="515"/>
        <v>up</v>
      </c>
      <c r="AH1096">
        <f t="shared" si="491"/>
        <v>1.83416</v>
      </c>
      <c r="AI1096">
        <f t="shared" si="502"/>
        <v>1.8342399999999999</v>
      </c>
      <c r="AJ1096" t="str">
        <f t="shared" si="503"/>
        <v>slow</v>
      </c>
      <c r="AK1096" t="str">
        <f t="shared" si="509"/>
        <v>cont</v>
      </c>
    </row>
    <row r="1097" spans="1:37">
      <c r="A1097">
        <v>20040708</v>
      </c>
      <c r="B1097" s="1">
        <v>1.2402</v>
      </c>
      <c r="C1097" t="str">
        <f t="shared" si="510"/>
        <v>up</v>
      </c>
      <c r="D1097">
        <f t="shared" si="486"/>
        <v>1.2291599999999998</v>
      </c>
      <c r="E1097">
        <f t="shared" si="492"/>
        <v>1.2221950000000001</v>
      </c>
      <c r="F1097" t="str">
        <f t="shared" si="493"/>
        <v>fast</v>
      </c>
      <c r="G1097" t="str">
        <f t="shared" si="504"/>
        <v>cont</v>
      </c>
      <c r="H1097" s="1">
        <v>1.3267</v>
      </c>
      <c r="I1097" t="str">
        <f t="shared" si="511"/>
        <v>down</v>
      </c>
      <c r="J1097">
        <f t="shared" si="487"/>
        <v>1.33562</v>
      </c>
      <c r="K1097">
        <f t="shared" si="494"/>
        <v>1.3505649999999998</v>
      </c>
      <c r="L1097" t="str">
        <f t="shared" si="495"/>
        <v>slow</v>
      </c>
      <c r="M1097" t="str">
        <f t="shared" si="505"/>
        <v>cont</v>
      </c>
      <c r="N1097" s="1">
        <v>1.2304999999999999</v>
      </c>
      <c r="O1097" t="str">
        <f t="shared" si="512"/>
        <v>down</v>
      </c>
      <c r="P1097">
        <f t="shared" si="488"/>
        <v>1.2470399999999997</v>
      </c>
      <c r="Q1097">
        <f t="shared" si="496"/>
        <v>1.2516849999999997</v>
      </c>
      <c r="R1097" t="str">
        <f t="shared" si="497"/>
        <v>slow</v>
      </c>
      <c r="S1097" t="str">
        <f t="shared" si="506"/>
        <v>cont</v>
      </c>
      <c r="T1097" s="1">
        <v>109.13</v>
      </c>
      <c r="U1097" t="str">
        <f t="shared" si="513"/>
        <v>down</v>
      </c>
      <c r="V1097">
        <f t="shared" si="489"/>
        <v>109.03200000000001</v>
      </c>
      <c r="W1097">
        <f t="shared" si="498"/>
        <v>109.0275</v>
      </c>
      <c r="X1097" t="str">
        <f t="shared" si="499"/>
        <v>fast</v>
      </c>
      <c r="Y1097" t="str">
        <f t="shared" si="507"/>
        <v>cross</v>
      </c>
      <c r="Z1097" s="1">
        <v>0.72299999999999998</v>
      </c>
      <c r="AA1097" t="str">
        <f t="shared" si="514"/>
        <v>up</v>
      </c>
      <c r="AB1097">
        <f t="shared" si="490"/>
        <v>0.7116300000000001</v>
      </c>
      <c r="AC1097">
        <f t="shared" si="500"/>
        <v>0.70321499999999992</v>
      </c>
      <c r="AD1097" t="str">
        <f t="shared" si="501"/>
        <v>fast</v>
      </c>
      <c r="AE1097" t="str">
        <f t="shared" si="508"/>
        <v>cont</v>
      </c>
      <c r="AF1097" s="1">
        <v>1.8581000000000001</v>
      </c>
      <c r="AG1097" t="str">
        <f t="shared" si="515"/>
        <v>up</v>
      </c>
      <c r="AH1097">
        <f t="shared" si="491"/>
        <v>1.8372600000000001</v>
      </c>
      <c r="AI1097">
        <f t="shared" si="502"/>
        <v>1.8354849999999998</v>
      </c>
      <c r="AJ1097" t="str">
        <f t="shared" si="503"/>
        <v>fast</v>
      </c>
      <c r="AK1097" t="str">
        <f t="shared" si="509"/>
        <v>cross</v>
      </c>
    </row>
    <row r="1098" spans="1:37">
      <c r="A1098">
        <v>20040709</v>
      </c>
      <c r="B1098" s="1">
        <v>1.2419</v>
      </c>
      <c r="C1098" t="str">
        <f t="shared" si="510"/>
        <v>down</v>
      </c>
      <c r="D1098">
        <f t="shared" si="486"/>
        <v>1.23109</v>
      </c>
      <c r="E1098">
        <f t="shared" si="492"/>
        <v>1.2234600000000002</v>
      </c>
      <c r="F1098" t="str">
        <f t="shared" si="493"/>
        <v>fast</v>
      </c>
      <c r="G1098" t="str">
        <f t="shared" si="504"/>
        <v>cont</v>
      </c>
      <c r="H1098" s="1">
        <v>1.3224</v>
      </c>
      <c r="I1098" t="str">
        <f t="shared" si="511"/>
        <v>down</v>
      </c>
      <c r="J1098">
        <f t="shared" si="487"/>
        <v>1.3325600000000002</v>
      </c>
      <c r="K1098">
        <f t="shared" si="494"/>
        <v>1.3477799999999995</v>
      </c>
      <c r="L1098" t="str">
        <f t="shared" si="495"/>
        <v>slow</v>
      </c>
      <c r="M1098" t="str">
        <f t="shared" si="505"/>
        <v>cont</v>
      </c>
      <c r="N1098" s="1">
        <v>1.2292000000000001</v>
      </c>
      <c r="O1098" t="str">
        <f t="shared" si="512"/>
        <v>down</v>
      </c>
      <c r="P1098">
        <f t="shared" si="488"/>
        <v>1.2444600000000001</v>
      </c>
      <c r="Q1098">
        <f t="shared" si="496"/>
        <v>1.2496350000000001</v>
      </c>
      <c r="R1098" t="str">
        <f t="shared" si="497"/>
        <v>slow</v>
      </c>
      <c r="S1098" t="str">
        <f t="shared" si="506"/>
        <v>cont</v>
      </c>
      <c r="T1098" s="1">
        <v>108.92</v>
      </c>
      <c r="U1098" t="str">
        <f t="shared" si="513"/>
        <v>down</v>
      </c>
      <c r="V1098">
        <f t="shared" si="489"/>
        <v>109.09400000000001</v>
      </c>
      <c r="W1098">
        <f t="shared" si="498"/>
        <v>108.96250000000001</v>
      </c>
      <c r="X1098" t="str">
        <f t="shared" si="499"/>
        <v>fast</v>
      </c>
      <c r="Y1098" t="str">
        <f t="shared" si="507"/>
        <v>cont</v>
      </c>
      <c r="Z1098" s="1">
        <v>0.72389999999999999</v>
      </c>
      <c r="AA1098" t="str">
        <f t="shared" si="514"/>
        <v>up</v>
      </c>
      <c r="AB1098">
        <f t="shared" si="490"/>
        <v>0.7138199999999999</v>
      </c>
      <c r="AC1098">
        <f t="shared" si="500"/>
        <v>0.70454000000000006</v>
      </c>
      <c r="AD1098" t="str">
        <f t="shared" si="501"/>
        <v>fast</v>
      </c>
      <c r="AE1098" t="str">
        <f t="shared" si="508"/>
        <v>cont</v>
      </c>
      <c r="AF1098" s="1">
        <v>1.8589</v>
      </c>
      <c r="AG1098" t="str">
        <f t="shared" si="515"/>
        <v>up</v>
      </c>
      <c r="AH1098">
        <f t="shared" si="491"/>
        <v>1.8397899999999996</v>
      </c>
      <c r="AI1098">
        <f t="shared" si="502"/>
        <v>1.8366750000000003</v>
      </c>
      <c r="AJ1098" t="str">
        <f t="shared" si="503"/>
        <v>fast</v>
      </c>
      <c r="AK1098" t="str">
        <f t="shared" si="509"/>
        <v>cont</v>
      </c>
    </row>
    <row r="1099" spans="1:37">
      <c r="A1099">
        <v>20040711</v>
      </c>
      <c r="B1099" s="1">
        <v>1.2415</v>
      </c>
      <c r="C1099" t="str">
        <f t="shared" si="510"/>
        <v>up</v>
      </c>
      <c r="D1099">
        <f t="shared" si="486"/>
        <v>1.2333899999999998</v>
      </c>
      <c r="E1099">
        <f t="shared" si="492"/>
        <v>1.2251600000000002</v>
      </c>
      <c r="F1099" t="str">
        <f t="shared" si="493"/>
        <v>fast</v>
      </c>
      <c r="G1099" t="str">
        <f t="shared" si="504"/>
        <v>cont</v>
      </c>
      <c r="H1099" s="1">
        <v>1.3176000000000001</v>
      </c>
      <c r="I1099" t="str">
        <f t="shared" si="511"/>
        <v>up</v>
      </c>
      <c r="J1099">
        <f t="shared" si="487"/>
        <v>1.3294100000000002</v>
      </c>
      <c r="K1099">
        <f t="shared" si="494"/>
        <v>1.3447399999999994</v>
      </c>
      <c r="L1099" t="str">
        <f t="shared" si="495"/>
        <v>slow</v>
      </c>
      <c r="M1099" t="str">
        <f t="shared" si="505"/>
        <v>cont</v>
      </c>
      <c r="N1099" s="1">
        <v>1.2238</v>
      </c>
      <c r="O1099" t="str">
        <f t="shared" si="512"/>
        <v>up</v>
      </c>
      <c r="P1099">
        <f t="shared" si="488"/>
        <v>1.2401200000000001</v>
      </c>
      <c r="Q1099">
        <f t="shared" si="496"/>
        <v>1.2474149999999997</v>
      </c>
      <c r="R1099" t="str">
        <f t="shared" si="497"/>
        <v>slow</v>
      </c>
      <c r="S1099" t="str">
        <f t="shared" si="506"/>
        <v>cont</v>
      </c>
      <c r="T1099" s="1">
        <v>107.88</v>
      </c>
      <c r="U1099" t="str">
        <f t="shared" si="513"/>
        <v>up</v>
      </c>
      <c r="V1099">
        <f t="shared" si="489"/>
        <v>109.00999999999999</v>
      </c>
      <c r="W1099">
        <f t="shared" si="498"/>
        <v>108.84700000000001</v>
      </c>
      <c r="X1099" t="str">
        <f t="shared" si="499"/>
        <v>fast</v>
      </c>
      <c r="Y1099" t="str">
        <f t="shared" si="507"/>
        <v>cont</v>
      </c>
      <c r="Z1099" s="1">
        <v>0.72589999999999999</v>
      </c>
      <c r="AA1099" t="str">
        <f t="shared" si="514"/>
        <v>up</v>
      </c>
      <c r="AB1099">
        <f t="shared" si="490"/>
        <v>0.71633000000000002</v>
      </c>
      <c r="AC1099">
        <f t="shared" si="500"/>
        <v>0.70628000000000002</v>
      </c>
      <c r="AD1099" t="str">
        <f t="shared" si="501"/>
        <v>fast</v>
      </c>
      <c r="AE1099" t="str">
        <f t="shared" si="508"/>
        <v>cont</v>
      </c>
      <c r="AF1099" s="1">
        <v>1.8617999999999999</v>
      </c>
      <c r="AG1099" t="str">
        <f t="shared" si="515"/>
        <v>up</v>
      </c>
      <c r="AH1099">
        <f t="shared" si="491"/>
        <v>1.8430199999999999</v>
      </c>
      <c r="AI1099">
        <f t="shared" si="502"/>
        <v>1.8378500000000002</v>
      </c>
      <c r="AJ1099" t="str">
        <f t="shared" si="503"/>
        <v>fast</v>
      </c>
      <c r="AK1099" t="str">
        <f t="shared" si="509"/>
        <v>cont</v>
      </c>
    </row>
    <row r="1100" spans="1:37">
      <c r="A1100">
        <v>20040712</v>
      </c>
      <c r="B1100" s="1">
        <v>1.2433000000000001</v>
      </c>
      <c r="C1100" t="str">
        <f t="shared" si="510"/>
        <v>down</v>
      </c>
      <c r="D1100">
        <f t="shared" ref="D1100:D1163" si="516">+AVERAGE(B1091:B1100)</f>
        <v>1.2357099999999999</v>
      </c>
      <c r="E1100">
        <f t="shared" si="492"/>
        <v>1.2266100000000002</v>
      </c>
      <c r="F1100" t="str">
        <f t="shared" si="493"/>
        <v>fast</v>
      </c>
      <c r="G1100" t="str">
        <f t="shared" si="504"/>
        <v>cont</v>
      </c>
      <c r="H1100" s="1">
        <v>1.3207</v>
      </c>
      <c r="I1100" t="str">
        <f t="shared" si="511"/>
        <v>up</v>
      </c>
      <c r="J1100">
        <f t="shared" ref="J1100:J1163" si="517">+AVERAGE(H1091:H1100)</f>
        <v>1.3265100000000003</v>
      </c>
      <c r="K1100">
        <f t="shared" si="494"/>
        <v>1.3419399999999997</v>
      </c>
      <c r="L1100" t="str">
        <f t="shared" si="495"/>
        <v>slow</v>
      </c>
      <c r="M1100" t="str">
        <f t="shared" si="505"/>
        <v>cont</v>
      </c>
      <c r="N1100" s="1">
        <v>1.2267999999999999</v>
      </c>
      <c r="O1100" t="str">
        <f t="shared" si="512"/>
        <v>up</v>
      </c>
      <c r="P1100">
        <f t="shared" ref="P1100:P1163" si="518">+AVERAGE(N1091:N1100)</f>
        <v>1.2361900000000001</v>
      </c>
      <c r="Q1100">
        <f t="shared" si="496"/>
        <v>1.2456349999999996</v>
      </c>
      <c r="R1100" t="str">
        <f t="shared" si="497"/>
        <v>slow</v>
      </c>
      <c r="S1100" t="str">
        <f t="shared" si="506"/>
        <v>cont</v>
      </c>
      <c r="T1100" s="1">
        <v>108.67</v>
      </c>
      <c r="U1100" t="str">
        <f t="shared" si="513"/>
        <v>up</v>
      </c>
      <c r="V1100">
        <f t="shared" ref="V1100:V1163" si="519">+AVERAGE(T1091:T1100)</f>
        <v>108.92100000000001</v>
      </c>
      <c r="W1100">
        <f t="shared" si="498"/>
        <v>108.79500000000003</v>
      </c>
      <c r="X1100" t="str">
        <f t="shared" si="499"/>
        <v>fast</v>
      </c>
      <c r="Y1100" t="str">
        <f t="shared" si="507"/>
        <v>cont</v>
      </c>
      <c r="Z1100" s="1">
        <v>0.72809999999999997</v>
      </c>
      <c r="AA1100" t="str">
        <f t="shared" si="514"/>
        <v>down</v>
      </c>
      <c r="AB1100">
        <f t="shared" ref="AB1100:AB1163" si="520">+AVERAGE(Z1091:Z1100)</f>
        <v>0.71922999999999992</v>
      </c>
      <c r="AC1100">
        <f t="shared" si="500"/>
        <v>0.70815000000000006</v>
      </c>
      <c r="AD1100" t="str">
        <f t="shared" si="501"/>
        <v>fast</v>
      </c>
      <c r="AE1100" t="str">
        <f t="shared" si="508"/>
        <v>cont</v>
      </c>
      <c r="AF1100" s="1">
        <v>1.8660000000000001</v>
      </c>
      <c r="AG1100" t="str">
        <f t="shared" si="515"/>
        <v>down</v>
      </c>
      <c r="AH1100">
        <f t="shared" ref="AH1100:AH1163" si="521">+AVERAGE(AF1091:AF1100)</f>
        <v>1.8475099999999998</v>
      </c>
      <c r="AI1100">
        <f t="shared" si="502"/>
        <v>1.8391550000000003</v>
      </c>
      <c r="AJ1100" t="str">
        <f t="shared" si="503"/>
        <v>fast</v>
      </c>
      <c r="AK1100" t="str">
        <f t="shared" si="509"/>
        <v>cont</v>
      </c>
    </row>
    <row r="1101" spans="1:37">
      <c r="A1101">
        <v>20040713</v>
      </c>
      <c r="B1101" s="1">
        <v>1.2394000000000001</v>
      </c>
      <c r="C1101" t="str">
        <f t="shared" si="510"/>
        <v>up</v>
      </c>
      <c r="D1101">
        <f t="shared" si="516"/>
        <v>1.23759</v>
      </c>
      <c r="E1101">
        <f t="shared" si="492"/>
        <v>1.22787</v>
      </c>
      <c r="F1101" t="str">
        <f t="shared" si="493"/>
        <v>fast</v>
      </c>
      <c r="G1101" t="str">
        <f t="shared" si="504"/>
        <v>cont</v>
      </c>
      <c r="H1101" s="1">
        <v>1.3298000000000001</v>
      </c>
      <c r="I1101" t="str">
        <f t="shared" si="511"/>
        <v>down</v>
      </c>
      <c r="J1101">
        <f t="shared" si="517"/>
        <v>1.3258800000000002</v>
      </c>
      <c r="K1101">
        <f t="shared" si="494"/>
        <v>1.3402949999999998</v>
      </c>
      <c r="L1101" t="str">
        <f t="shared" si="495"/>
        <v>slow</v>
      </c>
      <c r="M1101" t="str">
        <f t="shared" si="505"/>
        <v>cont</v>
      </c>
      <c r="N1101" s="1">
        <v>1.2386999999999999</v>
      </c>
      <c r="O1101" t="str">
        <f t="shared" si="512"/>
        <v>down</v>
      </c>
      <c r="P1101">
        <f t="shared" si="518"/>
        <v>1.2344300000000001</v>
      </c>
      <c r="Q1101">
        <f t="shared" si="496"/>
        <v>1.245325</v>
      </c>
      <c r="R1101" t="str">
        <f t="shared" si="497"/>
        <v>slow</v>
      </c>
      <c r="S1101" t="str">
        <f t="shared" si="506"/>
        <v>cont</v>
      </c>
      <c r="T1101" s="1">
        <v>109.38</v>
      </c>
      <c r="U1101" t="str">
        <f t="shared" si="513"/>
        <v>up</v>
      </c>
      <c r="V1101">
        <f t="shared" si="519"/>
        <v>109.01199999999999</v>
      </c>
      <c r="W1101">
        <f t="shared" si="498"/>
        <v>108.82700000000003</v>
      </c>
      <c r="X1101" t="str">
        <f t="shared" si="499"/>
        <v>fast</v>
      </c>
      <c r="Y1101" t="str">
        <f t="shared" si="507"/>
        <v>cont</v>
      </c>
      <c r="Z1101" s="1">
        <v>0.72699999999999998</v>
      </c>
      <c r="AA1101" t="str">
        <f t="shared" si="514"/>
        <v>down</v>
      </c>
      <c r="AB1101">
        <f t="shared" si="520"/>
        <v>0.72128000000000014</v>
      </c>
      <c r="AC1101">
        <f t="shared" si="500"/>
        <v>0.70997500000000002</v>
      </c>
      <c r="AD1101" t="str">
        <f t="shared" si="501"/>
        <v>fast</v>
      </c>
      <c r="AE1101" t="str">
        <f t="shared" si="508"/>
        <v>cont</v>
      </c>
      <c r="AF1101" s="1">
        <v>1.8620000000000001</v>
      </c>
      <c r="AG1101" t="str">
        <f t="shared" si="515"/>
        <v>down</v>
      </c>
      <c r="AH1101">
        <f t="shared" si="521"/>
        <v>1.8515100000000004</v>
      </c>
      <c r="AI1101">
        <f t="shared" si="502"/>
        <v>1.8403100000000001</v>
      </c>
      <c r="AJ1101" t="str">
        <f t="shared" si="503"/>
        <v>fast</v>
      </c>
      <c r="AK1101" t="str">
        <f t="shared" si="509"/>
        <v>cont</v>
      </c>
    </row>
    <row r="1102" spans="1:37">
      <c r="A1102">
        <v>20040714</v>
      </c>
      <c r="B1102" s="1">
        <v>1.2417</v>
      </c>
      <c r="C1102" t="str">
        <f t="shared" si="510"/>
        <v>down</v>
      </c>
      <c r="D1102">
        <f t="shared" si="516"/>
        <v>1.2385199999999998</v>
      </c>
      <c r="E1102">
        <f t="shared" si="492"/>
        <v>1.2292450000000001</v>
      </c>
      <c r="F1102" t="str">
        <f t="shared" si="493"/>
        <v>fast</v>
      </c>
      <c r="G1102" t="str">
        <f t="shared" si="504"/>
        <v>cont</v>
      </c>
      <c r="H1102" s="1">
        <v>1.3231999999999999</v>
      </c>
      <c r="I1102" t="str">
        <f t="shared" si="511"/>
        <v>up</v>
      </c>
      <c r="J1102">
        <f t="shared" si="517"/>
        <v>1.3246199999999999</v>
      </c>
      <c r="K1102">
        <f t="shared" si="494"/>
        <v>1.3380749999999997</v>
      </c>
      <c r="L1102" t="str">
        <f t="shared" si="495"/>
        <v>slow</v>
      </c>
      <c r="M1102" t="str">
        <f t="shared" si="505"/>
        <v>cont</v>
      </c>
      <c r="N1102" s="1">
        <v>1.2369000000000001</v>
      </c>
      <c r="O1102" t="str">
        <f t="shared" si="512"/>
        <v>up</v>
      </c>
      <c r="P1102">
        <f t="shared" si="518"/>
        <v>1.2329300000000001</v>
      </c>
      <c r="Q1102">
        <f t="shared" si="496"/>
        <v>1.2446999999999999</v>
      </c>
      <c r="R1102" t="str">
        <f t="shared" si="497"/>
        <v>slow</v>
      </c>
      <c r="S1102" t="str">
        <f t="shared" si="506"/>
        <v>cont</v>
      </c>
      <c r="T1102" s="1">
        <v>109.44</v>
      </c>
      <c r="U1102" t="str">
        <f t="shared" si="513"/>
        <v>up</v>
      </c>
      <c r="V1102">
        <f t="shared" si="519"/>
        <v>109.024</v>
      </c>
      <c r="W1102">
        <f t="shared" si="498"/>
        <v>108.85150000000003</v>
      </c>
      <c r="X1102" t="str">
        <f t="shared" si="499"/>
        <v>fast</v>
      </c>
      <c r="Y1102" t="str">
        <f t="shared" si="507"/>
        <v>cont</v>
      </c>
      <c r="Z1102" s="1">
        <v>0.72640000000000005</v>
      </c>
      <c r="AA1102" t="str">
        <f t="shared" si="514"/>
        <v>down</v>
      </c>
      <c r="AB1102">
        <f t="shared" si="520"/>
        <v>0.72257000000000016</v>
      </c>
      <c r="AC1102">
        <f t="shared" si="500"/>
        <v>0.7117150000000001</v>
      </c>
      <c r="AD1102" t="str">
        <f t="shared" si="501"/>
        <v>fast</v>
      </c>
      <c r="AE1102" t="str">
        <f t="shared" si="508"/>
        <v>cont</v>
      </c>
      <c r="AF1102" s="1">
        <v>1.8613999999999999</v>
      </c>
      <c r="AG1102" t="str">
        <f t="shared" si="515"/>
        <v>down</v>
      </c>
      <c r="AH1102">
        <f t="shared" si="521"/>
        <v>1.8541300000000001</v>
      </c>
      <c r="AI1102">
        <f t="shared" si="502"/>
        <v>1.8413500000000003</v>
      </c>
      <c r="AJ1102" t="str">
        <f t="shared" si="503"/>
        <v>fast</v>
      </c>
      <c r="AK1102" t="str">
        <f t="shared" si="509"/>
        <v>cont</v>
      </c>
    </row>
    <row r="1103" spans="1:37">
      <c r="A1103">
        <v>20040715</v>
      </c>
      <c r="B1103" s="1">
        <v>1.2386999999999999</v>
      </c>
      <c r="C1103" t="str">
        <f t="shared" si="510"/>
        <v>up</v>
      </c>
      <c r="D1103">
        <f t="shared" si="516"/>
        <v>1.2390599999999998</v>
      </c>
      <c r="E1103">
        <f t="shared" si="492"/>
        <v>1.23054</v>
      </c>
      <c r="F1103" t="str">
        <f t="shared" si="493"/>
        <v>fast</v>
      </c>
      <c r="G1103" t="str">
        <f t="shared" si="504"/>
        <v>cont</v>
      </c>
      <c r="H1103" s="1">
        <v>1.3269</v>
      </c>
      <c r="I1103" t="str">
        <f t="shared" si="511"/>
        <v>down</v>
      </c>
      <c r="J1103">
        <f t="shared" si="517"/>
        <v>1.32497</v>
      </c>
      <c r="K1103">
        <f t="shared" si="494"/>
        <v>1.3360849999999995</v>
      </c>
      <c r="L1103" t="str">
        <f t="shared" si="495"/>
        <v>slow</v>
      </c>
      <c r="M1103" t="str">
        <f t="shared" si="505"/>
        <v>cont</v>
      </c>
      <c r="N1103" s="1">
        <v>1.2403</v>
      </c>
      <c r="O1103" t="str">
        <f t="shared" si="512"/>
        <v>down</v>
      </c>
      <c r="P1103">
        <f t="shared" si="518"/>
        <v>1.2339100000000001</v>
      </c>
      <c r="Q1103">
        <f t="shared" si="496"/>
        <v>1.24403</v>
      </c>
      <c r="R1103" t="str">
        <f t="shared" si="497"/>
        <v>slow</v>
      </c>
      <c r="S1103" t="str">
        <f t="shared" si="506"/>
        <v>cont</v>
      </c>
      <c r="T1103" s="1">
        <v>109.97</v>
      </c>
      <c r="U1103" t="str">
        <f t="shared" si="513"/>
        <v>up</v>
      </c>
      <c r="V1103">
        <f t="shared" si="519"/>
        <v>109.17400000000001</v>
      </c>
      <c r="W1103">
        <f t="shared" si="498"/>
        <v>108.88100000000001</v>
      </c>
      <c r="X1103" t="str">
        <f t="shared" si="499"/>
        <v>fast</v>
      </c>
      <c r="Y1103" t="str">
        <f t="shared" si="507"/>
        <v>cont</v>
      </c>
      <c r="Z1103" s="1">
        <v>0.72609999999999997</v>
      </c>
      <c r="AA1103" t="str">
        <f t="shared" si="514"/>
        <v>up</v>
      </c>
      <c r="AB1103">
        <f t="shared" si="520"/>
        <v>0.72389000000000003</v>
      </c>
      <c r="AC1103">
        <f t="shared" si="500"/>
        <v>0.71344000000000007</v>
      </c>
      <c r="AD1103" t="str">
        <f t="shared" si="501"/>
        <v>fast</v>
      </c>
      <c r="AE1103" t="str">
        <f t="shared" si="508"/>
        <v>cont</v>
      </c>
      <c r="AF1103" s="1">
        <v>1.8562000000000001</v>
      </c>
      <c r="AG1103" t="str">
        <f t="shared" si="515"/>
        <v>up</v>
      </c>
      <c r="AH1103">
        <f t="shared" si="521"/>
        <v>1.85622</v>
      </c>
      <c r="AI1103">
        <f t="shared" si="502"/>
        <v>1.8424500000000001</v>
      </c>
      <c r="AJ1103" t="str">
        <f t="shared" si="503"/>
        <v>fast</v>
      </c>
      <c r="AK1103" t="str">
        <f t="shared" si="509"/>
        <v>cont</v>
      </c>
    </row>
    <row r="1104" spans="1:37">
      <c r="A1104">
        <v>20040716</v>
      </c>
      <c r="B1104" s="1">
        <v>1.2456</v>
      </c>
      <c r="C1104" t="str">
        <f t="shared" si="510"/>
        <v>up</v>
      </c>
      <c r="D1104">
        <f t="shared" si="516"/>
        <v>1.24034</v>
      </c>
      <c r="E1104">
        <f t="shared" si="492"/>
        <v>1.23187</v>
      </c>
      <c r="F1104" t="str">
        <f t="shared" si="493"/>
        <v>fast</v>
      </c>
      <c r="G1104" t="str">
        <f t="shared" si="504"/>
        <v>cont</v>
      </c>
      <c r="H1104" s="1">
        <v>1.3246</v>
      </c>
      <c r="I1104" t="str">
        <f t="shared" si="511"/>
        <v>down</v>
      </c>
      <c r="J1104">
        <f t="shared" si="517"/>
        <v>1.3247900000000001</v>
      </c>
      <c r="K1104">
        <f t="shared" si="494"/>
        <v>1.3341699999999999</v>
      </c>
      <c r="L1104" t="str">
        <f t="shared" si="495"/>
        <v>slow</v>
      </c>
      <c r="M1104" t="str">
        <f t="shared" si="505"/>
        <v>cont</v>
      </c>
      <c r="N1104" s="1">
        <v>1.2388999999999999</v>
      </c>
      <c r="O1104" t="str">
        <f t="shared" si="512"/>
        <v>down</v>
      </c>
      <c r="P1104">
        <f t="shared" si="518"/>
        <v>1.2340599999999999</v>
      </c>
      <c r="Q1104">
        <f t="shared" si="496"/>
        <v>1.243125</v>
      </c>
      <c r="R1104" t="str">
        <f t="shared" si="497"/>
        <v>slow</v>
      </c>
      <c r="S1104" t="str">
        <f t="shared" si="506"/>
        <v>cont</v>
      </c>
      <c r="T1104" s="1">
        <v>110</v>
      </c>
      <c r="U1104" t="str">
        <f t="shared" si="513"/>
        <v>down</v>
      </c>
      <c r="V1104">
        <f t="shared" si="519"/>
        <v>109.255</v>
      </c>
      <c r="W1104">
        <f t="shared" si="498"/>
        <v>108.92800000000003</v>
      </c>
      <c r="X1104" t="str">
        <f t="shared" si="499"/>
        <v>fast</v>
      </c>
      <c r="Y1104" t="str">
        <f t="shared" si="507"/>
        <v>cont</v>
      </c>
      <c r="Z1104" s="1">
        <v>0.73170000000000002</v>
      </c>
      <c r="AA1104" t="str">
        <f t="shared" si="514"/>
        <v>up</v>
      </c>
      <c r="AB1104">
        <f t="shared" si="520"/>
        <v>0.72545999999999988</v>
      </c>
      <c r="AC1104">
        <f t="shared" si="500"/>
        <v>0.71543500000000004</v>
      </c>
      <c r="AD1104" t="str">
        <f t="shared" si="501"/>
        <v>fast</v>
      </c>
      <c r="AE1104" t="str">
        <f t="shared" si="508"/>
        <v>cont</v>
      </c>
      <c r="AF1104" s="1">
        <v>1.8748</v>
      </c>
      <c r="AG1104" t="str">
        <f t="shared" si="515"/>
        <v>up</v>
      </c>
      <c r="AH1104">
        <f t="shared" si="521"/>
        <v>1.86009</v>
      </c>
      <c r="AI1104">
        <f t="shared" si="502"/>
        <v>1.8447750000000003</v>
      </c>
      <c r="AJ1104" t="str">
        <f t="shared" si="503"/>
        <v>fast</v>
      </c>
      <c r="AK1104" t="str">
        <f t="shared" si="509"/>
        <v>cont</v>
      </c>
    </row>
    <row r="1105" spans="1:37">
      <c r="A1105">
        <v>20040718</v>
      </c>
      <c r="B1105" s="1">
        <v>1.2458</v>
      </c>
      <c r="C1105" t="str">
        <f t="shared" si="510"/>
        <v>down</v>
      </c>
      <c r="D1105">
        <f t="shared" si="516"/>
        <v>1.24166</v>
      </c>
      <c r="E1105">
        <f t="shared" si="492"/>
        <v>1.233225</v>
      </c>
      <c r="F1105" t="str">
        <f t="shared" si="493"/>
        <v>fast</v>
      </c>
      <c r="G1105" t="str">
        <f t="shared" si="504"/>
        <v>cont</v>
      </c>
      <c r="H1105" s="1">
        <v>1.3093999999999999</v>
      </c>
      <c r="I1105" t="str">
        <f t="shared" si="511"/>
        <v>up</v>
      </c>
      <c r="J1105">
        <f t="shared" si="517"/>
        <v>1.3229000000000002</v>
      </c>
      <c r="K1105">
        <f t="shared" si="494"/>
        <v>1.3315699999999997</v>
      </c>
      <c r="L1105" t="str">
        <f t="shared" si="495"/>
        <v>slow</v>
      </c>
      <c r="M1105" t="str">
        <f t="shared" si="505"/>
        <v>cont</v>
      </c>
      <c r="N1105" s="1">
        <v>1.2253000000000001</v>
      </c>
      <c r="O1105" t="str">
        <f t="shared" si="512"/>
        <v>up</v>
      </c>
      <c r="P1105">
        <f t="shared" si="518"/>
        <v>1.2327299999999999</v>
      </c>
      <c r="Q1105">
        <f t="shared" si="496"/>
        <v>1.2415450000000001</v>
      </c>
      <c r="R1105" t="str">
        <f t="shared" si="497"/>
        <v>slow</v>
      </c>
      <c r="S1105" t="str">
        <f t="shared" si="506"/>
        <v>cont</v>
      </c>
      <c r="T1105" s="1">
        <v>108.82</v>
      </c>
      <c r="U1105" t="str">
        <f t="shared" si="513"/>
        <v>down</v>
      </c>
      <c r="V1105">
        <f t="shared" si="519"/>
        <v>109.16799999999998</v>
      </c>
      <c r="W1105">
        <f t="shared" si="498"/>
        <v>108.94850000000004</v>
      </c>
      <c r="X1105" t="str">
        <f t="shared" si="499"/>
        <v>fast</v>
      </c>
      <c r="Y1105" t="str">
        <f t="shared" si="507"/>
        <v>cont</v>
      </c>
      <c r="Z1105" s="1">
        <v>0.73419999999999996</v>
      </c>
      <c r="AA1105" t="str">
        <f t="shared" si="514"/>
        <v>up</v>
      </c>
      <c r="AB1105">
        <f t="shared" si="520"/>
        <v>0.72702999999999984</v>
      </c>
      <c r="AC1105">
        <f t="shared" si="500"/>
        <v>0.71707500000000002</v>
      </c>
      <c r="AD1105" t="str">
        <f t="shared" si="501"/>
        <v>fast</v>
      </c>
      <c r="AE1105" t="str">
        <f t="shared" si="508"/>
        <v>cont</v>
      </c>
      <c r="AF1105" s="1">
        <v>1.8769</v>
      </c>
      <c r="AG1105" t="str">
        <f t="shared" si="515"/>
        <v>down</v>
      </c>
      <c r="AH1105">
        <f t="shared" si="521"/>
        <v>1.8633699999999997</v>
      </c>
      <c r="AI1105">
        <f t="shared" si="502"/>
        <v>1.8471849999999996</v>
      </c>
      <c r="AJ1105" t="str">
        <f t="shared" si="503"/>
        <v>fast</v>
      </c>
      <c r="AK1105" t="str">
        <f t="shared" si="509"/>
        <v>cont</v>
      </c>
    </row>
    <row r="1106" spans="1:37">
      <c r="A1106">
        <v>20040719</v>
      </c>
      <c r="B1106" s="1">
        <v>1.2458</v>
      </c>
      <c r="C1106" t="str">
        <f t="shared" si="510"/>
        <v>down</v>
      </c>
      <c r="D1106">
        <f t="shared" si="516"/>
        <v>1.2423899999999999</v>
      </c>
      <c r="E1106">
        <f t="shared" si="492"/>
        <v>1.2346600000000001</v>
      </c>
      <c r="F1106" t="str">
        <f t="shared" si="493"/>
        <v>fast</v>
      </c>
      <c r="G1106" t="str">
        <f t="shared" si="504"/>
        <v>cont</v>
      </c>
      <c r="H1106" s="1">
        <v>1.3112999999999999</v>
      </c>
      <c r="I1106" t="str">
        <f t="shared" si="511"/>
        <v>up</v>
      </c>
      <c r="J1106">
        <f t="shared" si="517"/>
        <v>1.3212600000000001</v>
      </c>
      <c r="K1106">
        <f t="shared" si="494"/>
        <v>1.3296099999999997</v>
      </c>
      <c r="L1106" t="str">
        <f t="shared" si="495"/>
        <v>slow</v>
      </c>
      <c r="M1106" t="str">
        <f t="shared" si="505"/>
        <v>cont</v>
      </c>
      <c r="N1106" s="1">
        <v>1.2309000000000001</v>
      </c>
      <c r="O1106" t="str">
        <f t="shared" si="512"/>
        <v>up</v>
      </c>
      <c r="P1106">
        <f t="shared" si="518"/>
        <v>1.2321299999999999</v>
      </c>
      <c r="Q1106">
        <f t="shared" si="496"/>
        <v>1.2404550000000001</v>
      </c>
      <c r="R1106" t="str">
        <f t="shared" si="497"/>
        <v>slow</v>
      </c>
      <c r="S1106" t="str">
        <f t="shared" si="506"/>
        <v>cont</v>
      </c>
      <c r="T1106" s="1">
        <v>108.79</v>
      </c>
      <c r="U1106" t="str">
        <f t="shared" si="513"/>
        <v>up</v>
      </c>
      <c r="V1106">
        <f t="shared" si="519"/>
        <v>109.1</v>
      </c>
      <c r="W1106">
        <f t="shared" si="498"/>
        <v>108.98850000000002</v>
      </c>
      <c r="X1106" t="str">
        <f t="shared" si="499"/>
        <v>fast</v>
      </c>
      <c r="Y1106" t="str">
        <f t="shared" si="507"/>
        <v>cont</v>
      </c>
      <c r="Z1106" s="1">
        <v>0.73450000000000004</v>
      </c>
      <c r="AA1106" t="str">
        <f t="shared" si="514"/>
        <v>down</v>
      </c>
      <c r="AB1106">
        <f t="shared" si="520"/>
        <v>0.72807999999999984</v>
      </c>
      <c r="AC1106">
        <f t="shared" si="500"/>
        <v>0.71867999999999999</v>
      </c>
      <c r="AD1106" t="str">
        <f t="shared" si="501"/>
        <v>fast</v>
      </c>
      <c r="AE1106" t="str">
        <f t="shared" si="508"/>
        <v>cont</v>
      </c>
      <c r="AF1106" s="1">
        <v>1.8755999999999999</v>
      </c>
      <c r="AG1106" t="str">
        <f t="shared" si="515"/>
        <v>down</v>
      </c>
      <c r="AH1106">
        <f t="shared" si="521"/>
        <v>1.8651699999999998</v>
      </c>
      <c r="AI1106">
        <f t="shared" si="502"/>
        <v>1.8496649999999994</v>
      </c>
      <c r="AJ1106" t="str">
        <f t="shared" si="503"/>
        <v>fast</v>
      </c>
      <c r="AK1106" t="str">
        <f t="shared" si="509"/>
        <v>cont</v>
      </c>
    </row>
    <row r="1107" spans="1:37">
      <c r="A1107">
        <v>20040720</v>
      </c>
      <c r="B1107" s="1">
        <v>1.2451000000000001</v>
      </c>
      <c r="C1107" t="str">
        <f t="shared" si="510"/>
        <v>down</v>
      </c>
      <c r="D1107">
        <f t="shared" si="516"/>
        <v>1.24288</v>
      </c>
      <c r="E1107">
        <f t="shared" si="492"/>
        <v>1.2360200000000001</v>
      </c>
      <c r="F1107" t="str">
        <f t="shared" si="493"/>
        <v>fast</v>
      </c>
      <c r="G1107" t="str">
        <f t="shared" si="504"/>
        <v>cont</v>
      </c>
      <c r="H1107" s="1">
        <v>1.3169</v>
      </c>
      <c r="I1107" t="str">
        <f t="shared" si="511"/>
        <v>up</v>
      </c>
      <c r="J1107">
        <f t="shared" si="517"/>
        <v>1.3202799999999999</v>
      </c>
      <c r="K1107">
        <f t="shared" si="494"/>
        <v>1.32795</v>
      </c>
      <c r="L1107" t="str">
        <f t="shared" si="495"/>
        <v>slow</v>
      </c>
      <c r="M1107" t="str">
        <f t="shared" si="505"/>
        <v>cont</v>
      </c>
      <c r="N1107" s="1">
        <v>1.2464999999999999</v>
      </c>
      <c r="O1107" t="str">
        <f t="shared" si="512"/>
        <v>up</v>
      </c>
      <c r="P1107">
        <f t="shared" si="518"/>
        <v>1.23373</v>
      </c>
      <c r="Q1107">
        <f t="shared" si="496"/>
        <v>1.2403850000000001</v>
      </c>
      <c r="R1107" t="str">
        <f t="shared" si="497"/>
        <v>slow</v>
      </c>
      <c r="S1107" t="str">
        <f t="shared" si="506"/>
        <v>cont</v>
      </c>
      <c r="T1107" s="1">
        <v>108.8</v>
      </c>
      <c r="U1107" t="str">
        <f t="shared" si="513"/>
        <v>up</v>
      </c>
      <c r="V1107">
        <f t="shared" si="519"/>
        <v>109.06699999999998</v>
      </c>
      <c r="W1107">
        <f t="shared" si="498"/>
        <v>109.04950000000004</v>
      </c>
      <c r="X1107" t="str">
        <f t="shared" si="499"/>
        <v>fast</v>
      </c>
      <c r="Y1107" t="str">
        <f t="shared" si="507"/>
        <v>cont</v>
      </c>
      <c r="Z1107" s="1">
        <v>0.73340000000000005</v>
      </c>
      <c r="AA1107" t="str">
        <f t="shared" si="514"/>
        <v>down</v>
      </c>
      <c r="AB1107">
        <f t="shared" si="520"/>
        <v>0.72911999999999999</v>
      </c>
      <c r="AC1107">
        <f t="shared" si="500"/>
        <v>0.72037499999999999</v>
      </c>
      <c r="AD1107" t="str">
        <f t="shared" si="501"/>
        <v>fast</v>
      </c>
      <c r="AE1107" t="str">
        <f t="shared" si="508"/>
        <v>cont</v>
      </c>
      <c r="AF1107" s="1">
        <v>1.8673</v>
      </c>
      <c r="AG1107" t="str">
        <f t="shared" si="515"/>
        <v>down</v>
      </c>
      <c r="AH1107">
        <f t="shared" si="521"/>
        <v>1.8660899999999998</v>
      </c>
      <c r="AI1107">
        <f t="shared" si="502"/>
        <v>1.8516750000000002</v>
      </c>
      <c r="AJ1107" t="str">
        <f t="shared" si="503"/>
        <v>fast</v>
      </c>
      <c r="AK1107" t="str">
        <f t="shared" si="509"/>
        <v>cont</v>
      </c>
    </row>
    <row r="1108" spans="1:37">
      <c r="A1108">
        <v>20040721</v>
      </c>
      <c r="B1108" s="1">
        <v>1.2346999999999999</v>
      </c>
      <c r="C1108" t="str">
        <f t="shared" si="510"/>
        <v>down</v>
      </c>
      <c r="D1108">
        <f t="shared" si="516"/>
        <v>1.2421599999999997</v>
      </c>
      <c r="E1108">
        <f t="shared" si="492"/>
        <v>1.2366250000000001</v>
      </c>
      <c r="F1108" t="str">
        <f t="shared" si="493"/>
        <v>fast</v>
      </c>
      <c r="G1108" t="str">
        <f t="shared" si="504"/>
        <v>cont</v>
      </c>
      <c r="H1108" s="1">
        <v>1.3267</v>
      </c>
      <c r="I1108" t="str">
        <f t="shared" si="511"/>
        <v>down</v>
      </c>
      <c r="J1108">
        <f t="shared" si="517"/>
        <v>1.3207100000000001</v>
      </c>
      <c r="K1108">
        <f t="shared" si="494"/>
        <v>1.326635</v>
      </c>
      <c r="L1108" t="str">
        <f t="shared" si="495"/>
        <v>slow</v>
      </c>
      <c r="M1108" t="str">
        <f t="shared" si="505"/>
        <v>cont</v>
      </c>
      <c r="N1108" s="1">
        <v>1.2577</v>
      </c>
      <c r="O1108" t="str">
        <f t="shared" si="512"/>
        <v>down</v>
      </c>
      <c r="P1108">
        <f t="shared" si="518"/>
        <v>1.2365799999999998</v>
      </c>
      <c r="Q1108">
        <f t="shared" si="496"/>
        <v>1.2405200000000003</v>
      </c>
      <c r="R1108" t="str">
        <f t="shared" si="497"/>
        <v>slow</v>
      </c>
      <c r="S1108" t="str">
        <f t="shared" si="506"/>
        <v>cont</v>
      </c>
      <c r="T1108" s="1">
        <v>110.29</v>
      </c>
      <c r="U1108" t="str">
        <f t="shared" si="513"/>
        <v>down</v>
      </c>
      <c r="V1108">
        <f t="shared" si="519"/>
        <v>109.20399999999999</v>
      </c>
      <c r="W1108">
        <f t="shared" si="498"/>
        <v>109.14900000000003</v>
      </c>
      <c r="X1108" t="str">
        <f t="shared" si="499"/>
        <v>fast</v>
      </c>
      <c r="Y1108" t="str">
        <f t="shared" si="507"/>
        <v>cont</v>
      </c>
      <c r="Z1108" s="1">
        <v>0.72789999999999999</v>
      </c>
      <c r="AA1108" t="str">
        <f t="shared" si="514"/>
        <v>down</v>
      </c>
      <c r="AB1108">
        <f t="shared" si="520"/>
        <v>0.72951999999999995</v>
      </c>
      <c r="AC1108">
        <f t="shared" si="500"/>
        <v>0.72167000000000003</v>
      </c>
      <c r="AD1108" t="str">
        <f t="shared" si="501"/>
        <v>fast</v>
      </c>
      <c r="AE1108" t="str">
        <f t="shared" si="508"/>
        <v>cont</v>
      </c>
      <c r="AF1108" s="1">
        <v>1.8547</v>
      </c>
      <c r="AG1108" t="str">
        <f t="shared" si="515"/>
        <v>down</v>
      </c>
      <c r="AH1108">
        <f t="shared" si="521"/>
        <v>1.8656700000000002</v>
      </c>
      <c r="AI1108">
        <f t="shared" si="502"/>
        <v>1.85273</v>
      </c>
      <c r="AJ1108" t="str">
        <f t="shared" si="503"/>
        <v>fast</v>
      </c>
      <c r="AK1108" t="str">
        <f t="shared" si="509"/>
        <v>cont</v>
      </c>
    </row>
    <row r="1109" spans="1:37">
      <c r="A1109">
        <v>20040722</v>
      </c>
      <c r="B1109" s="1">
        <v>1.2290000000000001</v>
      </c>
      <c r="C1109" t="str">
        <f t="shared" si="510"/>
        <v>down</v>
      </c>
      <c r="D1109">
        <f t="shared" si="516"/>
        <v>1.2409100000000002</v>
      </c>
      <c r="E1109">
        <f t="shared" si="492"/>
        <v>1.23715</v>
      </c>
      <c r="F1109" t="str">
        <f t="shared" si="493"/>
        <v>fast</v>
      </c>
      <c r="G1109" t="str">
        <f t="shared" si="504"/>
        <v>cont</v>
      </c>
      <c r="H1109" s="1">
        <v>1.3253999999999999</v>
      </c>
      <c r="I1109" t="str">
        <f t="shared" si="511"/>
        <v>down</v>
      </c>
      <c r="J1109">
        <f t="shared" si="517"/>
        <v>1.3214900000000003</v>
      </c>
      <c r="K1109">
        <f t="shared" si="494"/>
        <v>1.3254499999999998</v>
      </c>
      <c r="L1109" t="str">
        <f t="shared" si="495"/>
        <v>slow</v>
      </c>
      <c r="M1109" t="str">
        <f t="shared" si="505"/>
        <v>cont</v>
      </c>
      <c r="N1109" s="1">
        <v>1.2531000000000001</v>
      </c>
      <c r="O1109" t="str">
        <f t="shared" si="512"/>
        <v>up</v>
      </c>
      <c r="P1109">
        <f t="shared" si="518"/>
        <v>1.2395099999999999</v>
      </c>
      <c r="Q1109">
        <f t="shared" si="496"/>
        <v>1.2398150000000001</v>
      </c>
      <c r="R1109" t="str">
        <f t="shared" si="497"/>
        <v>slow</v>
      </c>
      <c r="S1109" t="str">
        <f t="shared" si="506"/>
        <v>cont</v>
      </c>
      <c r="T1109" s="1">
        <v>109.92</v>
      </c>
      <c r="U1109" t="str">
        <f t="shared" si="513"/>
        <v>up</v>
      </c>
      <c r="V1109">
        <f t="shared" si="519"/>
        <v>109.40799999999999</v>
      </c>
      <c r="W1109">
        <f t="shared" si="498"/>
        <v>109.20900000000002</v>
      </c>
      <c r="X1109" t="str">
        <f t="shared" si="499"/>
        <v>fast</v>
      </c>
      <c r="Y1109" t="str">
        <f t="shared" si="507"/>
        <v>cont</v>
      </c>
      <c r="Z1109" s="1">
        <v>0.71779999999999999</v>
      </c>
      <c r="AA1109" t="str">
        <f t="shared" si="514"/>
        <v>down</v>
      </c>
      <c r="AB1109">
        <f t="shared" si="520"/>
        <v>0.72871000000000008</v>
      </c>
      <c r="AC1109">
        <f t="shared" si="500"/>
        <v>0.72252000000000005</v>
      </c>
      <c r="AD1109" t="str">
        <f t="shared" si="501"/>
        <v>fast</v>
      </c>
      <c r="AE1109" t="str">
        <f t="shared" si="508"/>
        <v>cont</v>
      </c>
      <c r="AF1109" s="1">
        <v>1.8488</v>
      </c>
      <c r="AG1109" t="str">
        <f t="shared" si="515"/>
        <v>down</v>
      </c>
      <c r="AH1109">
        <f t="shared" si="521"/>
        <v>1.8643700000000003</v>
      </c>
      <c r="AI1109">
        <f t="shared" si="502"/>
        <v>1.8536949999999996</v>
      </c>
      <c r="AJ1109" t="str">
        <f t="shared" si="503"/>
        <v>fast</v>
      </c>
      <c r="AK1109" t="str">
        <f t="shared" si="509"/>
        <v>cont</v>
      </c>
    </row>
    <row r="1110" spans="1:37">
      <c r="A1110">
        <v>20040723</v>
      </c>
      <c r="B1110" s="1">
        <v>1.2262999999999999</v>
      </c>
      <c r="C1110" t="str">
        <f t="shared" si="510"/>
        <v>down</v>
      </c>
      <c r="D1110">
        <f t="shared" si="516"/>
        <v>1.2392100000000001</v>
      </c>
      <c r="E1110">
        <f t="shared" ref="E1110:E1173" si="522">+AVERAGE(B1091:B1110)</f>
        <v>1.2374599999999998</v>
      </c>
      <c r="F1110" t="str">
        <f t="shared" ref="F1110:F1173" si="523">+IF(D1110&gt;E1110,"fast","slow")</f>
        <v>fast</v>
      </c>
      <c r="G1110" t="str">
        <f t="shared" si="504"/>
        <v>cont</v>
      </c>
      <c r="H1110" s="1">
        <v>1.3227</v>
      </c>
      <c r="I1110" t="str">
        <f t="shared" si="511"/>
        <v>down</v>
      </c>
      <c r="J1110">
        <f t="shared" si="517"/>
        <v>1.32169</v>
      </c>
      <c r="K1110">
        <f t="shared" ref="K1110:K1173" si="524">+AVERAGE(H1091:H1110)</f>
        <v>1.3241000000000001</v>
      </c>
      <c r="L1110" t="str">
        <f t="shared" ref="L1110:L1173" si="525">+IF(J1110&gt;K1110,"fast","slow")</f>
        <v>slow</v>
      </c>
      <c r="M1110" t="str">
        <f t="shared" si="505"/>
        <v>cont</v>
      </c>
      <c r="N1110" s="1">
        <v>1.2681</v>
      </c>
      <c r="O1110" t="str">
        <f t="shared" si="512"/>
        <v>down</v>
      </c>
      <c r="P1110">
        <f t="shared" si="518"/>
        <v>1.2436399999999999</v>
      </c>
      <c r="Q1110">
        <f t="shared" ref="Q1110:Q1173" si="526">+AVERAGE(N1091:N1110)</f>
        <v>1.2399150000000003</v>
      </c>
      <c r="R1110" t="str">
        <f t="shared" ref="R1110:R1173" si="527">+IF(P1110&gt;Q1110,"fast","slow")</f>
        <v>fast</v>
      </c>
      <c r="S1110" t="str">
        <f t="shared" si="506"/>
        <v>cross</v>
      </c>
      <c r="T1110" s="1">
        <v>110.24</v>
      </c>
      <c r="U1110" t="str">
        <f t="shared" si="513"/>
        <v>down</v>
      </c>
      <c r="V1110">
        <f t="shared" si="519"/>
        <v>109.56499999999997</v>
      </c>
      <c r="W1110">
        <f t="shared" ref="W1110:W1173" si="528">+AVERAGE(T1091:T1110)</f>
        <v>109.24299999999998</v>
      </c>
      <c r="X1110" t="str">
        <f t="shared" ref="X1110:X1173" si="529">+IF(V1110&gt;W1110,"fast","slow")</f>
        <v>fast</v>
      </c>
      <c r="Y1110" t="str">
        <f t="shared" si="507"/>
        <v>cont</v>
      </c>
      <c r="Z1110" s="1">
        <v>0.71540000000000004</v>
      </c>
      <c r="AA1110" t="str">
        <f t="shared" si="514"/>
        <v>down</v>
      </c>
      <c r="AB1110">
        <f t="shared" si="520"/>
        <v>0.72744000000000009</v>
      </c>
      <c r="AC1110">
        <f t="shared" ref="AC1110:AC1173" si="530">+AVERAGE(Z1091:Z1110)</f>
        <v>0.72333500000000006</v>
      </c>
      <c r="AD1110" t="str">
        <f t="shared" ref="AD1110:AD1173" si="531">+IF(AB1110&gt;AC1110,"fast","slow")</f>
        <v>fast</v>
      </c>
      <c r="AE1110" t="str">
        <f t="shared" si="508"/>
        <v>cont</v>
      </c>
      <c r="AF1110" s="1">
        <v>1.8449</v>
      </c>
      <c r="AG1110" t="str">
        <f t="shared" si="515"/>
        <v>down</v>
      </c>
      <c r="AH1110">
        <f t="shared" si="521"/>
        <v>1.8622599999999998</v>
      </c>
      <c r="AI1110">
        <f t="shared" ref="AI1110:AI1173" si="532">+AVERAGE(AF1091:AF1110)</f>
        <v>1.8548849999999999</v>
      </c>
      <c r="AJ1110" t="str">
        <f t="shared" ref="AJ1110:AJ1173" si="533">+IF(AH1110&gt;AI1110,"fast","slow")</f>
        <v>fast</v>
      </c>
      <c r="AK1110" t="str">
        <f t="shared" si="509"/>
        <v>cont</v>
      </c>
    </row>
    <row r="1111" spans="1:37">
      <c r="A1111">
        <v>20040725</v>
      </c>
      <c r="B1111" s="1">
        <v>1.2112000000000001</v>
      </c>
      <c r="C1111" t="str">
        <f t="shared" si="510"/>
        <v>up</v>
      </c>
      <c r="D1111">
        <f t="shared" si="516"/>
        <v>1.2363900000000001</v>
      </c>
      <c r="E1111">
        <f t="shared" si="522"/>
        <v>1.23699</v>
      </c>
      <c r="F1111" t="str">
        <f t="shared" si="523"/>
        <v>slow</v>
      </c>
      <c r="G1111" t="str">
        <f t="shared" ref="G1111:G1174" si="534">+IF(F1111&lt;&gt;F1110,"cross","cont")</f>
        <v>cross</v>
      </c>
      <c r="H1111" s="1">
        <v>1.3219000000000001</v>
      </c>
      <c r="I1111" t="str">
        <f t="shared" si="511"/>
        <v>up</v>
      </c>
      <c r="J1111">
        <f t="shared" si="517"/>
        <v>1.3209</v>
      </c>
      <c r="K1111">
        <f t="shared" si="524"/>
        <v>1.3233900000000001</v>
      </c>
      <c r="L1111" t="str">
        <f t="shared" si="525"/>
        <v>slow</v>
      </c>
      <c r="M1111" t="str">
        <f t="shared" ref="M1111:M1174" si="535">+IF(L1111&lt;&gt;L1110,"cross","cont")</f>
        <v>cont</v>
      </c>
      <c r="N1111" s="1">
        <v>1.2667999999999999</v>
      </c>
      <c r="O1111" t="str">
        <f t="shared" si="512"/>
        <v>up</v>
      </c>
      <c r="P1111">
        <f t="shared" si="518"/>
        <v>1.2464500000000001</v>
      </c>
      <c r="Q1111">
        <f t="shared" si="526"/>
        <v>1.2404400000000002</v>
      </c>
      <c r="R1111" t="str">
        <f t="shared" si="527"/>
        <v>fast</v>
      </c>
      <c r="S1111" t="str">
        <f t="shared" ref="S1111:S1174" si="536">+IF(R1111&lt;&gt;R1110,"cross","cont")</f>
        <v>cont</v>
      </c>
      <c r="T1111" s="1">
        <v>110.15</v>
      </c>
      <c r="U1111" t="str">
        <f t="shared" si="513"/>
        <v>down</v>
      </c>
      <c r="V1111">
        <f t="shared" si="519"/>
        <v>109.64199999999998</v>
      </c>
      <c r="W1111">
        <f t="shared" si="528"/>
        <v>109.327</v>
      </c>
      <c r="X1111" t="str">
        <f t="shared" si="529"/>
        <v>fast</v>
      </c>
      <c r="Y1111" t="str">
        <f t="shared" ref="Y1111:Y1174" si="537">+IF(X1111&lt;&gt;X1110,"cross","cont")</f>
        <v>cont</v>
      </c>
      <c r="Z1111" s="1">
        <v>0.70889999999999997</v>
      </c>
      <c r="AA1111" t="str">
        <f t="shared" si="514"/>
        <v>up</v>
      </c>
      <c r="AB1111">
        <f t="shared" si="520"/>
        <v>0.72563</v>
      </c>
      <c r="AC1111">
        <f t="shared" si="530"/>
        <v>0.72345500000000018</v>
      </c>
      <c r="AD1111" t="str">
        <f t="shared" si="531"/>
        <v>fast</v>
      </c>
      <c r="AE1111" t="str">
        <f t="shared" ref="AE1111:AE1174" si="538">+IF(AD1111&lt;&gt;AD1110,"cross","cont")</f>
        <v>cont</v>
      </c>
      <c r="AF1111" s="1">
        <v>1.8334999999999999</v>
      </c>
      <c r="AG1111" t="str">
        <f t="shared" si="515"/>
        <v>up</v>
      </c>
      <c r="AH1111">
        <f t="shared" si="521"/>
        <v>1.85941</v>
      </c>
      <c r="AI1111">
        <f t="shared" si="532"/>
        <v>1.8554600000000003</v>
      </c>
      <c r="AJ1111" t="str">
        <f t="shared" si="533"/>
        <v>fast</v>
      </c>
      <c r="AK1111" t="str">
        <f t="shared" ref="AK1111:AK1174" si="539">+IF(AJ1111&lt;&gt;AJ1110,"cross","cont")</f>
        <v>cont</v>
      </c>
    </row>
    <row r="1112" spans="1:37">
      <c r="A1112">
        <v>20040726</v>
      </c>
      <c r="B1112" s="1">
        <v>1.2168000000000001</v>
      </c>
      <c r="C1112" t="str">
        <f t="shared" si="510"/>
        <v>up</v>
      </c>
      <c r="D1112">
        <f t="shared" si="516"/>
        <v>1.2338999999999998</v>
      </c>
      <c r="E1112">
        <f t="shared" si="522"/>
        <v>1.2362099999999998</v>
      </c>
      <c r="F1112" t="str">
        <f t="shared" si="523"/>
        <v>slow</v>
      </c>
      <c r="G1112" t="str">
        <f t="shared" si="534"/>
        <v>cont</v>
      </c>
      <c r="H1112" s="1">
        <v>1.3341000000000001</v>
      </c>
      <c r="I1112" t="str">
        <f t="shared" si="511"/>
        <v>up</v>
      </c>
      <c r="J1112">
        <f t="shared" si="517"/>
        <v>1.3219899999999998</v>
      </c>
      <c r="K1112">
        <f t="shared" si="524"/>
        <v>1.323305</v>
      </c>
      <c r="L1112" t="str">
        <f t="shared" si="525"/>
        <v>slow</v>
      </c>
      <c r="M1112" t="str">
        <f t="shared" si="535"/>
        <v>cont</v>
      </c>
      <c r="N1112" s="1">
        <v>1.2676000000000001</v>
      </c>
      <c r="O1112" t="str">
        <f t="shared" si="512"/>
        <v>up</v>
      </c>
      <c r="P1112">
        <f t="shared" si="518"/>
        <v>1.24952</v>
      </c>
      <c r="Q1112">
        <f t="shared" si="526"/>
        <v>1.241225</v>
      </c>
      <c r="R1112" t="str">
        <f t="shared" si="527"/>
        <v>fast</v>
      </c>
      <c r="S1112" t="str">
        <f t="shared" si="536"/>
        <v>cont</v>
      </c>
      <c r="T1112" s="1">
        <v>110.09</v>
      </c>
      <c r="U1112" t="str">
        <f t="shared" si="513"/>
        <v>up</v>
      </c>
      <c r="V1112">
        <f t="shared" si="519"/>
        <v>109.70699999999999</v>
      </c>
      <c r="W1112">
        <f t="shared" si="528"/>
        <v>109.3655</v>
      </c>
      <c r="X1112" t="str">
        <f t="shared" si="529"/>
        <v>fast</v>
      </c>
      <c r="Y1112" t="str">
        <f t="shared" si="537"/>
        <v>cont</v>
      </c>
      <c r="Z1112" s="1">
        <v>0.7127</v>
      </c>
      <c r="AA1112" t="str">
        <f t="shared" si="514"/>
        <v>up</v>
      </c>
      <c r="AB1112">
        <f t="shared" si="520"/>
        <v>0.72426000000000001</v>
      </c>
      <c r="AC1112">
        <f t="shared" si="530"/>
        <v>0.72341500000000014</v>
      </c>
      <c r="AD1112" t="str">
        <f t="shared" si="531"/>
        <v>fast</v>
      </c>
      <c r="AE1112" t="str">
        <f t="shared" si="538"/>
        <v>cont</v>
      </c>
      <c r="AF1112" s="1">
        <v>1.8421000000000001</v>
      </c>
      <c r="AG1112" t="str">
        <f t="shared" si="515"/>
        <v>up</v>
      </c>
      <c r="AH1112">
        <f t="shared" si="521"/>
        <v>1.85748</v>
      </c>
      <c r="AI1112">
        <f t="shared" si="532"/>
        <v>1.8558050000000001</v>
      </c>
      <c r="AJ1112" t="str">
        <f t="shared" si="533"/>
        <v>fast</v>
      </c>
      <c r="AK1112" t="str">
        <f t="shared" si="539"/>
        <v>cont</v>
      </c>
    </row>
    <row r="1113" spans="1:37">
      <c r="A1113">
        <v>20040727</v>
      </c>
      <c r="B1113" s="1">
        <v>1.2184999999999999</v>
      </c>
      <c r="C1113" t="str">
        <f t="shared" si="510"/>
        <v>down</v>
      </c>
      <c r="D1113">
        <f t="shared" si="516"/>
        <v>1.2318800000000001</v>
      </c>
      <c r="E1113">
        <f t="shared" si="522"/>
        <v>1.2354699999999998</v>
      </c>
      <c r="F1113" t="str">
        <f t="shared" si="523"/>
        <v>slow</v>
      </c>
      <c r="G1113" t="str">
        <f t="shared" si="534"/>
        <v>cont</v>
      </c>
      <c r="H1113" s="1">
        <v>1.3380000000000001</v>
      </c>
      <c r="I1113" t="str">
        <f t="shared" si="511"/>
        <v>down</v>
      </c>
      <c r="J1113">
        <f t="shared" si="517"/>
        <v>1.3230999999999997</v>
      </c>
      <c r="K1113">
        <f t="shared" si="524"/>
        <v>1.3240349999999999</v>
      </c>
      <c r="L1113" t="str">
        <f t="shared" si="525"/>
        <v>slow</v>
      </c>
      <c r="M1113" t="str">
        <f t="shared" si="535"/>
        <v>cont</v>
      </c>
      <c r="N1113" s="1">
        <v>1.2773000000000001</v>
      </c>
      <c r="O1113" t="str">
        <f t="shared" si="512"/>
        <v>up</v>
      </c>
      <c r="P1113">
        <f t="shared" si="518"/>
        <v>1.25322</v>
      </c>
      <c r="Q1113">
        <f t="shared" si="526"/>
        <v>1.243565</v>
      </c>
      <c r="R1113" t="str">
        <f t="shared" si="527"/>
        <v>fast</v>
      </c>
      <c r="S1113" t="str">
        <f t="shared" si="536"/>
        <v>cont</v>
      </c>
      <c r="T1113" s="1">
        <v>111.16</v>
      </c>
      <c r="U1113" t="str">
        <f t="shared" si="513"/>
        <v>up</v>
      </c>
      <c r="V1113">
        <f t="shared" si="519"/>
        <v>109.82599999999999</v>
      </c>
      <c r="W1113">
        <f t="shared" si="528"/>
        <v>109.5</v>
      </c>
      <c r="X1113" t="str">
        <f t="shared" si="529"/>
        <v>fast</v>
      </c>
      <c r="Y1113" t="str">
        <f t="shared" si="537"/>
        <v>cont</v>
      </c>
      <c r="Z1113" s="1">
        <v>0.7137</v>
      </c>
      <c r="AA1113" t="str">
        <f t="shared" si="514"/>
        <v>down</v>
      </c>
      <c r="AB1113">
        <f t="shared" si="520"/>
        <v>0.72302</v>
      </c>
      <c r="AC1113">
        <f t="shared" si="530"/>
        <v>0.72345500000000007</v>
      </c>
      <c r="AD1113" t="str">
        <f t="shared" si="531"/>
        <v>slow</v>
      </c>
      <c r="AE1113" t="str">
        <f t="shared" si="538"/>
        <v>cross</v>
      </c>
      <c r="AF1113" s="1">
        <v>1.8442000000000001</v>
      </c>
      <c r="AG1113" t="str">
        <f t="shared" si="515"/>
        <v>down</v>
      </c>
      <c r="AH1113">
        <f t="shared" si="521"/>
        <v>1.8562799999999999</v>
      </c>
      <c r="AI1113">
        <f t="shared" si="532"/>
        <v>1.85625</v>
      </c>
      <c r="AJ1113" t="str">
        <f t="shared" si="533"/>
        <v>fast</v>
      </c>
      <c r="AK1113" t="str">
        <f t="shared" si="539"/>
        <v>cont</v>
      </c>
    </row>
    <row r="1114" spans="1:37">
      <c r="A1114">
        <v>20040728</v>
      </c>
      <c r="B1114" s="1">
        <v>1.2076</v>
      </c>
      <c r="C1114" t="str">
        <f t="shared" si="510"/>
        <v>up</v>
      </c>
      <c r="D1114">
        <f t="shared" si="516"/>
        <v>1.2280800000000001</v>
      </c>
      <c r="E1114">
        <f t="shared" si="522"/>
        <v>1.2342099999999998</v>
      </c>
      <c r="F1114" t="str">
        <f t="shared" si="523"/>
        <v>slow</v>
      </c>
      <c r="G1114" t="str">
        <f t="shared" si="534"/>
        <v>cont</v>
      </c>
      <c r="H1114" s="1">
        <v>1.3376999999999999</v>
      </c>
      <c r="I1114" t="str">
        <f t="shared" si="511"/>
        <v>down</v>
      </c>
      <c r="J1114">
        <f t="shared" si="517"/>
        <v>1.3244099999999999</v>
      </c>
      <c r="K1114">
        <f t="shared" si="524"/>
        <v>1.3245999999999998</v>
      </c>
      <c r="L1114" t="str">
        <f t="shared" si="525"/>
        <v>slow</v>
      </c>
      <c r="M1114" t="str">
        <f t="shared" si="535"/>
        <v>cont</v>
      </c>
      <c r="N1114" s="1">
        <v>1.2795000000000001</v>
      </c>
      <c r="O1114" t="str">
        <f t="shared" si="512"/>
        <v>up</v>
      </c>
      <c r="P1114">
        <f t="shared" si="518"/>
        <v>1.2572800000000002</v>
      </c>
      <c r="Q1114">
        <f t="shared" si="526"/>
        <v>1.2456700000000001</v>
      </c>
      <c r="R1114" t="str">
        <f t="shared" si="527"/>
        <v>fast</v>
      </c>
      <c r="S1114" t="str">
        <f t="shared" si="536"/>
        <v>cont</v>
      </c>
      <c r="T1114" s="1">
        <v>111.87</v>
      </c>
      <c r="U1114" t="str">
        <f t="shared" si="513"/>
        <v>up</v>
      </c>
      <c r="V1114">
        <f t="shared" si="519"/>
        <v>110.01300000000001</v>
      </c>
      <c r="W1114">
        <f t="shared" si="528"/>
        <v>109.63399999999999</v>
      </c>
      <c r="X1114" t="str">
        <f t="shared" si="529"/>
        <v>fast</v>
      </c>
      <c r="Y1114" t="str">
        <f t="shared" si="537"/>
        <v>cont</v>
      </c>
      <c r="Z1114" s="1">
        <v>0.70209999999999995</v>
      </c>
      <c r="AA1114" t="str">
        <f t="shared" si="514"/>
        <v>down</v>
      </c>
      <c r="AB1114">
        <f t="shared" si="520"/>
        <v>0.72005999999999992</v>
      </c>
      <c r="AC1114">
        <f t="shared" si="530"/>
        <v>0.72275999999999996</v>
      </c>
      <c r="AD1114" t="str">
        <f t="shared" si="531"/>
        <v>slow</v>
      </c>
      <c r="AE1114" t="str">
        <f t="shared" si="538"/>
        <v>cont</v>
      </c>
      <c r="AF1114" s="1">
        <v>1.8251999999999999</v>
      </c>
      <c r="AG1114" t="str">
        <f t="shared" si="515"/>
        <v>up</v>
      </c>
      <c r="AH1114">
        <f t="shared" si="521"/>
        <v>1.8513199999999999</v>
      </c>
      <c r="AI1114">
        <f t="shared" si="532"/>
        <v>1.8557049999999999</v>
      </c>
      <c r="AJ1114" t="str">
        <f t="shared" si="533"/>
        <v>slow</v>
      </c>
      <c r="AK1114" t="str">
        <f t="shared" si="539"/>
        <v>cross</v>
      </c>
    </row>
    <row r="1115" spans="1:37">
      <c r="A1115">
        <v>20040729</v>
      </c>
      <c r="B1115" s="1">
        <v>1.2093</v>
      </c>
      <c r="C1115" t="str">
        <f t="shared" si="510"/>
        <v>up</v>
      </c>
      <c r="D1115">
        <f t="shared" si="516"/>
        <v>1.2244300000000001</v>
      </c>
      <c r="E1115">
        <f t="shared" si="522"/>
        <v>1.2330449999999997</v>
      </c>
      <c r="F1115" t="str">
        <f t="shared" si="523"/>
        <v>slow</v>
      </c>
      <c r="G1115" t="str">
        <f t="shared" si="534"/>
        <v>cont</v>
      </c>
      <c r="H1115" s="1">
        <v>1.3365</v>
      </c>
      <c r="I1115" t="str">
        <f t="shared" si="511"/>
        <v>down</v>
      </c>
      <c r="J1115">
        <f t="shared" si="517"/>
        <v>1.3271200000000001</v>
      </c>
      <c r="K1115">
        <f t="shared" si="524"/>
        <v>1.32501</v>
      </c>
      <c r="L1115" t="str">
        <f t="shared" si="525"/>
        <v>fast</v>
      </c>
      <c r="M1115" t="str">
        <f t="shared" si="535"/>
        <v>cross</v>
      </c>
      <c r="N1115" s="1">
        <v>1.2837000000000001</v>
      </c>
      <c r="O1115" t="str">
        <f t="shared" si="512"/>
        <v>down</v>
      </c>
      <c r="P1115">
        <f t="shared" si="518"/>
        <v>1.26312</v>
      </c>
      <c r="Q1115">
        <f t="shared" si="526"/>
        <v>1.247925</v>
      </c>
      <c r="R1115" t="str">
        <f t="shared" si="527"/>
        <v>fast</v>
      </c>
      <c r="S1115" t="str">
        <f t="shared" si="536"/>
        <v>cont</v>
      </c>
      <c r="T1115" s="1">
        <v>112.45</v>
      </c>
      <c r="U1115" t="str">
        <f t="shared" si="513"/>
        <v>down</v>
      </c>
      <c r="V1115">
        <f t="shared" si="519"/>
        <v>110.376</v>
      </c>
      <c r="W1115">
        <f t="shared" si="528"/>
        <v>109.77199999999998</v>
      </c>
      <c r="X1115" t="str">
        <f t="shared" si="529"/>
        <v>fast</v>
      </c>
      <c r="Y1115" t="str">
        <f t="shared" si="537"/>
        <v>cont</v>
      </c>
      <c r="Z1115" s="1">
        <v>0.7006</v>
      </c>
      <c r="AA1115" t="str">
        <f t="shared" si="514"/>
        <v>up</v>
      </c>
      <c r="AB1115">
        <f t="shared" si="520"/>
        <v>0.7167</v>
      </c>
      <c r="AC1115">
        <f t="shared" si="530"/>
        <v>0.72186499999999998</v>
      </c>
      <c r="AD1115" t="str">
        <f t="shared" si="531"/>
        <v>slow</v>
      </c>
      <c r="AE1115" t="str">
        <f t="shared" si="538"/>
        <v>cont</v>
      </c>
      <c r="AF1115" s="1">
        <v>1.8284</v>
      </c>
      <c r="AG1115" t="str">
        <f t="shared" si="515"/>
        <v>down</v>
      </c>
      <c r="AH1115">
        <f t="shared" si="521"/>
        <v>1.8464700000000001</v>
      </c>
      <c r="AI1115">
        <f t="shared" si="532"/>
        <v>1.8549199999999999</v>
      </c>
      <c r="AJ1115" t="str">
        <f t="shared" si="533"/>
        <v>slow</v>
      </c>
      <c r="AK1115" t="str">
        <f t="shared" si="539"/>
        <v>cont</v>
      </c>
    </row>
    <row r="1116" spans="1:37">
      <c r="A1116">
        <v>20040730</v>
      </c>
      <c r="B1116" s="1">
        <v>1.2115</v>
      </c>
      <c r="C1116" t="str">
        <f t="shared" si="510"/>
        <v>down</v>
      </c>
      <c r="D1116">
        <f t="shared" si="516"/>
        <v>1.2210000000000001</v>
      </c>
      <c r="E1116">
        <f t="shared" si="522"/>
        <v>1.2316949999999998</v>
      </c>
      <c r="F1116" t="str">
        <f t="shared" si="523"/>
        <v>slow</v>
      </c>
      <c r="G1116" t="str">
        <f t="shared" si="534"/>
        <v>cont</v>
      </c>
      <c r="H1116" s="1">
        <v>1.3321000000000001</v>
      </c>
      <c r="I1116" t="str">
        <f t="shared" si="511"/>
        <v>down</v>
      </c>
      <c r="J1116">
        <f t="shared" si="517"/>
        <v>1.3292000000000002</v>
      </c>
      <c r="K1116">
        <f t="shared" si="524"/>
        <v>1.3252299999999999</v>
      </c>
      <c r="L1116" t="str">
        <f t="shared" si="525"/>
        <v>fast</v>
      </c>
      <c r="M1116" t="str">
        <f t="shared" si="535"/>
        <v>cont</v>
      </c>
      <c r="N1116" s="1">
        <v>1.2827999999999999</v>
      </c>
      <c r="O1116" t="str">
        <f t="shared" si="512"/>
        <v>down</v>
      </c>
      <c r="P1116">
        <f t="shared" si="518"/>
        <v>1.26831</v>
      </c>
      <c r="Q1116">
        <f t="shared" si="526"/>
        <v>1.2502199999999999</v>
      </c>
      <c r="R1116" t="str">
        <f t="shared" si="527"/>
        <v>fast</v>
      </c>
      <c r="S1116" t="str">
        <f t="shared" si="536"/>
        <v>cont</v>
      </c>
      <c r="T1116" s="1">
        <v>112.2</v>
      </c>
      <c r="U1116" t="str">
        <f t="shared" si="513"/>
        <v>down</v>
      </c>
      <c r="V1116">
        <f t="shared" si="519"/>
        <v>110.71700000000001</v>
      </c>
      <c r="W1116">
        <f t="shared" si="528"/>
        <v>109.90849999999998</v>
      </c>
      <c r="X1116" t="str">
        <f t="shared" si="529"/>
        <v>fast</v>
      </c>
      <c r="Y1116" t="str">
        <f t="shared" si="537"/>
        <v>cont</v>
      </c>
      <c r="Z1116" s="1">
        <v>0.70579999999999998</v>
      </c>
      <c r="AA1116" t="str">
        <f t="shared" si="514"/>
        <v>down</v>
      </c>
      <c r="AB1116">
        <f t="shared" si="520"/>
        <v>0.71382999999999996</v>
      </c>
      <c r="AC1116">
        <f t="shared" si="530"/>
        <v>0.7209549999999999</v>
      </c>
      <c r="AD1116" t="str">
        <f t="shared" si="531"/>
        <v>slow</v>
      </c>
      <c r="AE1116" t="str">
        <f t="shared" si="538"/>
        <v>cont</v>
      </c>
      <c r="AF1116" s="1">
        <v>1.8240000000000001</v>
      </c>
      <c r="AG1116" t="str">
        <f t="shared" si="515"/>
        <v>down</v>
      </c>
      <c r="AH1116">
        <f t="shared" si="521"/>
        <v>1.8413100000000004</v>
      </c>
      <c r="AI1116">
        <f t="shared" si="532"/>
        <v>1.85324</v>
      </c>
      <c r="AJ1116" t="str">
        <f t="shared" si="533"/>
        <v>slow</v>
      </c>
      <c r="AK1116" t="str">
        <f t="shared" si="539"/>
        <v>cont</v>
      </c>
    </row>
    <row r="1117" spans="1:37">
      <c r="A1117">
        <v>20040801</v>
      </c>
      <c r="B1117" s="1">
        <v>1.2072000000000001</v>
      </c>
      <c r="C1117" t="str">
        <f t="shared" si="510"/>
        <v>up</v>
      </c>
      <c r="D1117">
        <f t="shared" si="516"/>
        <v>1.2172100000000001</v>
      </c>
      <c r="E1117">
        <f t="shared" si="522"/>
        <v>1.2300449999999998</v>
      </c>
      <c r="F1117" t="str">
        <f t="shared" si="523"/>
        <v>slow</v>
      </c>
      <c r="G1117" t="str">
        <f t="shared" si="534"/>
        <v>cont</v>
      </c>
      <c r="H1117" s="1">
        <v>1.3295999999999999</v>
      </c>
      <c r="I1117" t="str">
        <f t="shared" si="511"/>
        <v>up</v>
      </c>
      <c r="J1117">
        <f t="shared" si="517"/>
        <v>1.33047</v>
      </c>
      <c r="K1117">
        <f t="shared" si="524"/>
        <v>1.3253750000000002</v>
      </c>
      <c r="L1117" t="str">
        <f t="shared" si="525"/>
        <v>fast</v>
      </c>
      <c r="M1117" t="str">
        <f t="shared" si="535"/>
        <v>cont</v>
      </c>
      <c r="N1117" s="1">
        <v>1.2776000000000001</v>
      </c>
      <c r="O1117" t="str">
        <f t="shared" si="512"/>
        <v>up</v>
      </c>
      <c r="P1117">
        <f t="shared" si="518"/>
        <v>1.27142</v>
      </c>
      <c r="Q1117">
        <f t="shared" si="526"/>
        <v>1.2525749999999998</v>
      </c>
      <c r="R1117" t="str">
        <f t="shared" si="527"/>
        <v>fast</v>
      </c>
      <c r="S1117" t="str">
        <f t="shared" si="536"/>
        <v>cont</v>
      </c>
      <c r="T1117" s="1">
        <v>111.24</v>
      </c>
      <c r="U1117" t="str">
        <f t="shared" si="513"/>
        <v>up</v>
      </c>
      <c r="V1117">
        <f t="shared" si="519"/>
        <v>110.96100000000001</v>
      </c>
      <c r="W1117">
        <f t="shared" si="528"/>
        <v>110.01399999999998</v>
      </c>
      <c r="X1117" t="str">
        <f t="shared" si="529"/>
        <v>fast</v>
      </c>
      <c r="Y1117" t="str">
        <f t="shared" si="537"/>
        <v>cont</v>
      </c>
      <c r="Z1117" s="1">
        <v>0.70379999999999998</v>
      </c>
      <c r="AA1117" t="str">
        <f t="shared" si="514"/>
        <v>up</v>
      </c>
      <c r="AB1117">
        <f t="shared" si="520"/>
        <v>0.71087</v>
      </c>
      <c r="AC1117">
        <f t="shared" si="530"/>
        <v>0.71999499999999994</v>
      </c>
      <c r="AD1117" t="str">
        <f t="shared" si="531"/>
        <v>slow</v>
      </c>
      <c r="AE1117" t="str">
        <f t="shared" si="538"/>
        <v>cont</v>
      </c>
      <c r="AF1117" s="1">
        <v>1.8232999999999999</v>
      </c>
      <c r="AG1117" t="str">
        <f t="shared" si="515"/>
        <v>up</v>
      </c>
      <c r="AH1117">
        <f t="shared" si="521"/>
        <v>1.8369100000000003</v>
      </c>
      <c r="AI1117">
        <f t="shared" si="532"/>
        <v>1.8515000000000001</v>
      </c>
      <c r="AJ1117" t="str">
        <f t="shared" si="533"/>
        <v>slow</v>
      </c>
      <c r="AK1117" t="str">
        <f t="shared" si="539"/>
        <v>cont</v>
      </c>
    </row>
    <row r="1118" spans="1:37">
      <c r="A1118">
        <v>20040802</v>
      </c>
      <c r="B1118" s="1">
        <v>1.2090000000000001</v>
      </c>
      <c r="C1118" t="str">
        <f t="shared" si="510"/>
        <v>down</v>
      </c>
      <c r="D1118">
        <f t="shared" si="516"/>
        <v>1.2146399999999999</v>
      </c>
      <c r="E1118">
        <f t="shared" si="522"/>
        <v>1.2283999999999997</v>
      </c>
      <c r="F1118" t="str">
        <f t="shared" si="523"/>
        <v>slow</v>
      </c>
      <c r="G1118" t="str">
        <f t="shared" si="534"/>
        <v>cont</v>
      </c>
      <c r="H1118" s="1">
        <v>1.3325</v>
      </c>
      <c r="I1118" t="str">
        <f t="shared" si="511"/>
        <v>up</v>
      </c>
      <c r="J1118">
        <f t="shared" si="517"/>
        <v>1.3310499999999998</v>
      </c>
      <c r="K1118">
        <f t="shared" si="524"/>
        <v>1.3258800000000002</v>
      </c>
      <c r="L1118" t="str">
        <f t="shared" si="525"/>
        <v>fast</v>
      </c>
      <c r="M1118" t="str">
        <f t="shared" si="535"/>
        <v>cont</v>
      </c>
      <c r="N1118" s="1">
        <v>1.2803</v>
      </c>
      <c r="O1118" t="str">
        <f t="shared" si="512"/>
        <v>up</v>
      </c>
      <c r="P1118">
        <f t="shared" si="518"/>
        <v>1.2736800000000001</v>
      </c>
      <c r="Q1118">
        <f t="shared" si="526"/>
        <v>1.2551299999999999</v>
      </c>
      <c r="R1118" t="str">
        <f t="shared" si="527"/>
        <v>fast</v>
      </c>
      <c r="S1118" t="str">
        <f t="shared" si="536"/>
        <v>cont</v>
      </c>
      <c r="T1118" s="1">
        <v>111.38</v>
      </c>
      <c r="U1118" t="str">
        <f t="shared" si="513"/>
        <v>down</v>
      </c>
      <c r="V1118">
        <f t="shared" si="519"/>
        <v>111.07000000000001</v>
      </c>
      <c r="W1118">
        <f t="shared" si="528"/>
        <v>110.13700000000001</v>
      </c>
      <c r="X1118" t="str">
        <f t="shared" si="529"/>
        <v>fast</v>
      </c>
      <c r="Y1118" t="str">
        <f t="shared" si="537"/>
        <v>cont</v>
      </c>
      <c r="Z1118" s="1">
        <v>0.70609999999999995</v>
      </c>
      <c r="AA1118" t="str">
        <f t="shared" si="514"/>
        <v>up</v>
      </c>
      <c r="AB1118">
        <f t="shared" si="520"/>
        <v>0.70869000000000004</v>
      </c>
      <c r="AC1118">
        <f t="shared" si="530"/>
        <v>0.71910499999999988</v>
      </c>
      <c r="AD1118" t="str">
        <f t="shared" si="531"/>
        <v>slow</v>
      </c>
      <c r="AE1118" t="str">
        <f t="shared" si="538"/>
        <v>cont</v>
      </c>
      <c r="AF1118" s="1">
        <v>1.8331</v>
      </c>
      <c r="AG1118" t="str">
        <f t="shared" si="515"/>
        <v>down</v>
      </c>
      <c r="AH1118">
        <f t="shared" si="521"/>
        <v>1.8347500000000003</v>
      </c>
      <c r="AI1118">
        <f t="shared" si="532"/>
        <v>1.8502100000000001</v>
      </c>
      <c r="AJ1118" t="str">
        <f t="shared" si="533"/>
        <v>slow</v>
      </c>
      <c r="AK1118" t="str">
        <f t="shared" si="539"/>
        <v>cont</v>
      </c>
    </row>
    <row r="1119" spans="1:37">
      <c r="A1119">
        <v>20040803</v>
      </c>
      <c r="B1119" s="1">
        <v>1.2073</v>
      </c>
      <c r="C1119" t="str">
        <f t="shared" si="510"/>
        <v>down</v>
      </c>
      <c r="D1119">
        <f t="shared" si="516"/>
        <v>1.2124700000000002</v>
      </c>
      <c r="E1119">
        <f t="shared" si="522"/>
        <v>1.2266900000000001</v>
      </c>
      <c r="F1119" t="str">
        <f t="shared" si="523"/>
        <v>slow</v>
      </c>
      <c r="G1119" t="str">
        <f t="shared" si="534"/>
        <v>cont</v>
      </c>
      <c r="H1119" s="1">
        <v>1.3344</v>
      </c>
      <c r="I1119" t="str">
        <f t="shared" si="511"/>
        <v>down</v>
      </c>
      <c r="J1119">
        <f t="shared" si="517"/>
        <v>1.33195</v>
      </c>
      <c r="K1119">
        <f t="shared" si="524"/>
        <v>1.3267200000000001</v>
      </c>
      <c r="L1119" t="str">
        <f t="shared" si="525"/>
        <v>fast</v>
      </c>
      <c r="M1119" t="str">
        <f t="shared" si="535"/>
        <v>cont</v>
      </c>
      <c r="N1119" s="1">
        <v>1.2827</v>
      </c>
      <c r="O1119" t="str">
        <f t="shared" si="512"/>
        <v>up</v>
      </c>
      <c r="P1119">
        <f t="shared" si="518"/>
        <v>1.27664</v>
      </c>
      <c r="Q1119">
        <f t="shared" si="526"/>
        <v>1.2580750000000001</v>
      </c>
      <c r="R1119" t="str">
        <f t="shared" si="527"/>
        <v>fast</v>
      </c>
      <c r="S1119" t="str">
        <f t="shared" si="536"/>
        <v>cont</v>
      </c>
      <c r="T1119" s="1">
        <v>111.12</v>
      </c>
      <c r="U1119" t="str">
        <f t="shared" si="513"/>
        <v>up</v>
      </c>
      <c r="V1119">
        <f t="shared" si="519"/>
        <v>111.19000000000001</v>
      </c>
      <c r="W1119">
        <f t="shared" si="528"/>
        <v>110.29900000000001</v>
      </c>
      <c r="X1119" t="str">
        <f t="shared" si="529"/>
        <v>fast</v>
      </c>
      <c r="Y1119" t="str">
        <f t="shared" si="537"/>
        <v>cont</v>
      </c>
      <c r="Z1119" s="1">
        <v>0.70750000000000002</v>
      </c>
      <c r="AA1119" t="str">
        <f t="shared" si="514"/>
        <v>down</v>
      </c>
      <c r="AB1119">
        <f t="shared" si="520"/>
        <v>0.70765999999999996</v>
      </c>
      <c r="AC1119">
        <f t="shared" si="530"/>
        <v>0.71818499999999985</v>
      </c>
      <c r="AD1119" t="str">
        <f t="shared" si="531"/>
        <v>slow</v>
      </c>
      <c r="AE1119" t="str">
        <f t="shared" si="538"/>
        <v>cont</v>
      </c>
      <c r="AF1119" s="1">
        <v>1.8283</v>
      </c>
      <c r="AG1119" t="str">
        <f t="shared" si="515"/>
        <v>down</v>
      </c>
      <c r="AH1119">
        <f t="shared" si="521"/>
        <v>1.8326999999999998</v>
      </c>
      <c r="AI1119">
        <f t="shared" si="532"/>
        <v>1.848535</v>
      </c>
      <c r="AJ1119" t="str">
        <f t="shared" si="533"/>
        <v>slow</v>
      </c>
      <c r="AK1119" t="str">
        <f t="shared" si="539"/>
        <v>cont</v>
      </c>
    </row>
    <row r="1120" spans="1:37">
      <c r="A1120">
        <v>20040804</v>
      </c>
      <c r="B1120" s="1">
        <v>1.2064999999999999</v>
      </c>
      <c r="C1120" t="str">
        <f t="shared" si="510"/>
        <v>up</v>
      </c>
      <c r="D1120">
        <f t="shared" si="516"/>
        <v>1.2104899999999998</v>
      </c>
      <c r="E1120">
        <f t="shared" si="522"/>
        <v>1.2248499999999998</v>
      </c>
      <c r="F1120" t="str">
        <f t="shared" si="523"/>
        <v>slow</v>
      </c>
      <c r="G1120" t="str">
        <f t="shared" si="534"/>
        <v>cont</v>
      </c>
      <c r="H1120" s="1">
        <v>1.3227</v>
      </c>
      <c r="I1120" t="str">
        <f t="shared" si="511"/>
        <v>down</v>
      </c>
      <c r="J1120">
        <f t="shared" si="517"/>
        <v>1.3319499999999997</v>
      </c>
      <c r="K1120">
        <f t="shared" si="524"/>
        <v>1.3268200000000001</v>
      </c>
      <c r="L1120" t="str">
        <f t="shared" si="525"/>
        <v>fast</v>
      </c>
      <c r="M1120" t="str">
        <f t="shared" si="535"/>
        <v>cont</v>
      </c>
      <c r="N1120" s="1">
        <v>1.2856000000000001</v>
      </c>
      <c r="O1120" t="str">
        <f t="shared" si="512"/>
        <v>down</v>
      </c>
      <c r="P1120">
        <f t="shared" si="518"/>
        <v>1.2783900000000001</v>
      </c>
      <c r="Q1120">
        <f t="shared" si="526"/>
        <v>1.2610149999999998</v>
      </c>
      <c r="R1120" t="str">
        <f t="shared" si="527"/>
        <v>fast</v>
      </c>
      <c r="S1120" t="str">
        <f t="shared" si="536"/>
        <v>cont</v>
      </c>
      <c r="T1120" s="1">
        <v>111.7</v>
      </c>
      <c r="U1120" t="str">
        <f t="shared" si="513"/>
        <v>up</v>
      </c>
      <c r="V1120">
        <f t="shared" si="519"/>
        <v>111.33600000000001</v>
      </c>
      <c r="W1120">
        <f t="shared" si="528"/>
        <v>110.45049999999996</v>
      </c>
      <c r="X1120" t="str">
        <f t="shared" si="529"/>
        <v>fast</v>
      </c>
      <c r="Y1120" t="str">
        <f t="shared" si="537"/>
        <v>cont</v>
      </c>
      <c r="Z1120" s="1">
        <v>0.70609999999999995</v>
      </c>
      <c r="AA1120" t="str">
        <f t="shared" si="514"/>
        <v>down</v>
      </c>
      <c r="AB1120">
        <f t="shared" si="520"/>
        <v>0.70673000000000008</v>
      </c>
      <c r="AC1120">
        <f t="shared" si="530"/>
        <v>0.71708499999999986</v>
      </c>
      <c r="AD1120" t="str">
        <f t="shared" si="531"/>
        <v>slow</v>
      </c>
      <c r="AE1120" t="str">
        <f t="shared" si="538"/>
        <v>cont</v>
      </c>
      <c r="AF1120" s="1">
        <v>1.8261000000000001</v>
      </c>
      <c r="AG1120" t="str">
        <f t="shared" si="515"/>
        <v>up</v>
      </c>
      <c r="AH1120">
        <f t="shared" si="521"/>
        <v>1.8308199999999999</v>
      </c>
      <c r="AI1120">
        <f t="shared" si="532"/>
        <v>1.8465399999999996</v>
      </c>
      <c r="AJ1120" t="str">
        <f t="shared" si="533"/>
        <v>slow</v>
      </c>
      <c r="AK1120" t="str">
        <f t="shared" si="539"/>
        <v>cont</v>
      </c>
    </row>
    <row r="1121" spans="1:37">
      <c r="A1121">
        <v>20040805</v>
      </c>
      <c r="B1121" s="1">
        <v>1.2070000000000001</v>
      </c>
      <c r="C1121" t="str">
        <f t="shared" si="510"/>
        <v>up</v>
      </c>
      <c r="D1121">
        <f t="shared" si="516"/>
        <v>1.2100700000000002</v>
      </c>
      <c r="E1121">
        <f t="shared" si="522"/>
        <v>1.22323</v>
      </c>
      <c r="F1121" t="str">
        <f t="shared" si="523"/>
        <v>slow</v>
      </c>
      <c r="G1121" t="str">
        <f t="shared" si="534"/>
        <v>cont</v>
      </c>
      <c r="H1121" s="1">
        <v>1.3210999999999999</v>
      </c>
      <c r="I1121" t="str">
        <f t="shared" si="511"/>
        <v>up</v>
      </c>
      <c r="J1121">
        <f t="shared" si="517"/>
        <v>1.3318699999999999</v>
      </c>
      <c r="K1121">
        <f t="shared" si="524"/>
        <v>1.3263850000000001</v>
      </c>
      <c r="L1121" t="str">
        <f t="shared" si="525"/>
        <v>fast</v>
      </c>
      <c r="M1121" t="str">
        <f t="shared" si="535"/>
        <v>cont</v>
      </c>
      <c r="N1121" s="1">
        <v>1.2796000000000001</v>
      </c>
      <c r="O1121" t="str">
        <f t="shared" si="512"/>
        <v>down</v>
      </c>
      <c r="P1121">
        <f t="shared" si="518"/>
        <v>1.2796700000000001</v>
      </c>
      <c r="Q1121">
        <f t="shared" si="526"/>
        <v>1.2630599999999998</v>
      </c>
      <c r="R1121" t="str">
        <f t="shared" si="527"/>
        <v>fast</v>
      </c>
      <c r="S1121" t="str">
        <f t="shared" si="536"/>
        <v>cont</v>
      </c>
      <c r="T1121" s="1">
        <v>111.85</v>
      </c>
      <c r="U1121" t="str">
        <f t="shared" si="513"/>
        <v>down</v>
      </c>
      <c r="V1121">
        <f t="shared" si="519"/>
        <v>111.506</v>
      </c>
      <c r="W1121">
        <f t="shared" si="528"/>
        <v>110.57399999999998</v>
      </c>
      <c r="X1121" t="str">
        <f t="shared" si="529"/>
        <v>fast</v>
      </c>
      <c r="Y1121" t="str">
        <f t="shared" si="537"/>
        <v>cont</v>
      </c>
      <c r="Z1121" s="1">
        <v>0.70530000000000004</v>
      </c>
      <c r="AA1121" t="str">
        <f t="shared" si="514"/>
        <v>up</v>
      </c>
      <c r="AB1121">
        <f t="shared" si="520"/>
        <v>0.70637000000000005</v>
      </c>
      <c r="AC1121">
        <f t="shared" si="530"/>
        <v>0.71599999999999986</v>
      </c>
      <c r="AD1121" t="str">
        <f t="shared" si="531"/>
        <v>slow</v>
      </c>
      <c r="AE1121" t="str">
        <f t="shared" si="538"/>
        <v>cont</v>
      </c>
      <c r="AF1121" s="1">
        <v>1.8291999999999999</v>
      </c>
      <c r="AG1121" t="str">
        <f t="shared" si="515"/>
        <v>up</v>
      </c>
      <c r="AH1121">
        <f t="shared" si="521"/>
        <v>1.83039</v>
      </c>
      <c r="AI1121">
        <f t="shared" si="532"/>
        <v>1.8448999999999998</v>
      </c>
      <c r="AJ1121" t="str">
        <f t="shared" si="533"/>
        <v>slow</v>
      </c>
      <c r="AK1121" t="str">
        <f t="shared" si="539"/>
        <v>cont</v>
      </c>
    </row>
    <row r="1122" spans="1:37">
      <c r="A1122">
        <v>20040806</v>
      </c>
      <c r="B1122" s="1">
        <v>1.2285999999999999</v>
      </c>
      <c r="C1122" t="str">
        <f t="shared" si="510"/>
        <v>down</v>
      </c>
      <c r="D1122">
        <f t="shared" si="516"/>
        <v>1.2112500000000002</v>
      </c>
      <c r="E1122">
        <f t="shared" si="522"/>
        <v>1.222575</v>
      </c>
      <c r="F1122" t="str">
        <f t="shared" si="523"/>
        <v>slow</v>
      </c>
      <c r="G1122" t="str">
        <f t="shared" si="534"/>
        <v>cont</v>
      </c>
      <c r="H1122" s="1">
        <v>1.3226</v>
      </c>
      <c r="I1122" t="str">
        <f t="shared" si="511"/>
        <v>down</v>
      </c>
      <c r="J1122">
        <f t="shared" si="517"/>
        <v>1.3307199999999999</v>
      </c>
      <c r="K1122">
        <f t="shared" si="524"/>
        <v>1.326355</v>
      </c>
      <c r="L1122" t="str">
        <f t="shared" si="525"/>
        <v>fast</v>
      </c>
      <c r="M1122" t="str">
        <f t="shared" si="535"/>
        <v>cont</v>
      </c>
      <c r="N1122" s="1">
        <v>1.2771999999999999</v>
      </c>
      <c r="O1122" t="str">
        <f t="shared" si="512"/>
        <v>down</v>
      </c>
      <c r="P1122">
        <f t="shared" si="518"/>
        <v>1.2806300000000002</v>
      </c>
      <c r="Q1122">
        <f t="shared" si="526"/>
        <v>1.2650749999999999</v>
      </c>
      <c r="R1122" t="str">
        <f t="shared" si="527"/>
        <v>fast</v>
      </c>
      <c r="S1122" t="str">
        <f t="shared" si="536"/>
        <v>cont</v>
      </c>
      <c r="T1122" s="1">
        <v>111.83</v>
      </c>
      <c r="U1122" t="str">
        <f t="shared" si="513"/>
        <v>down</v>
      </c>
      <c r="V1122">
        <f t="shared" si="519"/>
        <v>111.67999999999999</v>
      </c>
      <c r="W1122">
        <f t="shared" si="528"/>
        <v>110.6935</v>
      </c>
      <c r="X1122" t="str">
        <f t="shared" si="529"/>
        <v>fast</v>
      </c>
      <c r="Y1122" t="str">
        <f t="shared" si="537"/>
        <v>cont</v>
      </c>
      <c r="Z1122" s="1">
        <v>0.71550000000000002</v>
      </c>
      <c r="AA1122" t="str">
        <f t="shared" si="514"/>
        <v>down</v>
      </c>
      <c r="AB1122">
        <f t="shared" si="520"/>
        <v>0.70665000000000011</v>
      </c>
      <c r="AC1122">
        <f t="shared" si="530"/>
        <v>0.71545499999999984</v>
      </c>
      <c r="AD1122" t="str">
        <f t="shared" si="531"/>
        <v>slow</v>
      </c>
      <c r="AE1122" t="str">
        <f t="shared" si="538"/>
        <v>cont</v>
      </c>
      <c r="AF1122" s="1">
        <v>1.8461000000000001</v>
      </c>
      <c r="AG1122" t="str">
        <f t="shared" si="515"/>
        <v>down</v>
      </c>
      <c r="AH1122">
        <f t="shared" si="521"/>
        <v>1.8307899999999999</v>
      </c>
      <c r="AI1122">
        <f t="shared" si="532"/>
        <v>1.8441349999999996</v>
      </c>
      <c r="AJ1122" t="str">
        <f t="shared" si="533"/>
        <v>slow</v>
      </c>
      <c r="AK1122" t="str">
        <f t="shared" si="539"/>
        <v>cont</v>
      </c>
    </row>
    <row r="1123" spans="1:37">
      <c r="A1123">
        <v>20040808</v>
      </c>
      <c r="B1123" s="1">
        <v>1.2282999999999999</v>
      </c>
      <c r="C1123" t="str">
        <f t="shared" si="510"/>
        <v>up</v>
      </c>
      <c r="D1123">
        <f t="shared" si="516"/>
        <v>1.2122300000000004</v>
      </c>
      <c r="E1123">
        <f t="shared" si="522"/>
        <v>1.2220550000000001</v>
      </c>
      <c r="F1123" t="str">
        <f t="shared" si="523"/>
        <v>slow</v>
      </c>
      <c r="G1123" t="str">
        <f t="shared" si="534"/>
        <v>cont</v>
      </c>
      <c r="H1123" s="1">
        <v>1.3120000000000001</v>
      </c>
      <c r="I1123" t="str">
        <f t="shared" si="511"/>
        <v>up</v>
      </c>
      <c r="J1123">
        <f t="shared" si="517"/>
        <v>1.3281199999999997</v>
      </c>
      <c r="K1123">
        <f t="shared" si="524"/>
        <v>1.32561</v>
      </c>
      <c r="L1123" t="str">
        <f t="shared" si="525"/>
        <v>fast</v>
      </c>
      <c r="M1123" t="str">
        <f t="shared" si="535"/>
        <v>cont</v>
      </c>
      <c r="N1123" s="1">
        <v>1.2528999999999999</v>
      </c>
      <c r="O1123" t="str">
        <f t="shared" si="512"/>
        <v>up</v>
      </c>
      <c r="P1123">
        <f t="shared" si="518"/>
        <v>1.2781900000000002</v>
      </c>
      <c r="Q1123">
        <f t="shared" si="526"/>
        <v>1.2657049999999999</v>
      </c>
      <c r="R1123" t="str">
        <f t="shared" si="527"/>
        <v>fast</v>
      </c>
      <c r="S1123" t="str">
        <f t="shared" si="536"/>
        <v>cont</v>
      </c>
      <c r="T1123" s="1">
        <v>110.56</v>
      </c>
      <c r="U1123" t="str">
        <f t="shared" si="513"/>
        <v>up</v>
      </c>
      <c r="V1123">
        <f t="shared" si="519"/>
        <v>111.62</v>
      </c>
      <c r="W1123">
        <f t="shared" si="528"/>
        <v>110.723</v>
      </c>
      <c r="X1123" t="str">
        <f t="shared" si="529"/>
        <v>fast</v>
      </c>
      <c r="Y1123" t="str">
        <f t="shared" si="537"/>
        <v>cont</v>
      </c>
      <c r="Z1123" s="1">
        <v>0.71350000000000002</v>
      </c>
      <c r="AA1123" t="str">
        <f t="shared" si="514"/>
        <v>up</v>
      </c>
      <c r="AB1123">
        <f t="shared" si="520"/>
        <v>0.70662999999999998</v>
      </c>
      <c r="AC1123">
        <f t="shared" si="530"/>
        <v>0.71482499999999982</v>
      </c>
      <c r="AD1123" t="str">
        <f t="shared" si="531"/>
        <v>slow</v>
      </c>
      <c r="AE1123" t="str">
        <f t="shared" si="538"/>
        <v>cont</v>
      </c>
      <c r="AF1123" s="1">
        <v>1.8432999999999999</v>
      </c>
      <c r="AG1123" t="str">
        <f t="shared" si="515"/>
        <v>up</v>
      </c>
      <c r="AH1123">
        <f t="shared" si="521"/>
        <v>1.8307000000000002</v>
      </c>
      <c r="AI1123">
        <f t="shared" si="532"/>
        <v>1.8434899999999996</v>
      </c>
      <c r="AJ1123" t="str">
        <f t="shared" si="533"/>
        <v>slow</v>
      </c>
      <c r="AK1123" t="str">
        <f t="shared" si="539"/>
        <v>cont</v>
      </c>
    </row>
    <row r="1124" spans="1:37">
      <c r="A1124">
        <v>20040809</v>
      </c>
      <c r="B1124" s="1">
        <v>1.2285999999999999</v>
      </c>
      <c r="C1124" t="str">
        <f t="shared" si="510"/>
        <v>up</v>
      </c>
      <c r="D1124">
        <f t="shared" si="516"/>
        <v>1.2143299999999999</v>
      </c>
      <c r="E1124">
        <f t="shared" si="522"/>
        <v>1.2212050000000001</v>
      </c>
      <c r="F1124" t="str">
        <f t="shared" si="523"/>
        <v>slow</v>
      </c>
      <c r="G1124" t="str">
        <f t="shared" si="534"/>
        <v>cont</v>
      </c>
      <c r="H1124" s="1">
        <v>1.3184</v>
      </c>
      <c r="I1124" t="str">
        <f t="shared" si="511"/>
        <v>up</v>
      </c>
      <c r="J1124">
        <f t="shared" si="517"/>
        <v>1.32619</v>
      </c>
      <c r="K1124">
        <f t="shared" si="524"/>
        <v>1.3252999999999999</v>
      </c>
      <c r="L1124" t="str">
        <f t="shared" si="525"/>
        <v>fast</v>
      </c>
      <c r="M1124" t="str">
        <f t="shared" si="535"/>
        <v>cont</v>
      </c>
      <c r="N1124" s="1">
        <v>1.2567999999999999</v>
      </c>
      <c r="O1124" t="str">
        <f t="shared" si="512"/>
        <v>up</v>
      </c>
      <c r="P1124">
        <f t="shared" si="518"/>
        <v>1.2759200000000002</v>
      </c>
      <c r="Q1124">
        <f t="shared" si="526"/>
        <v>1.2665999999999999</v>
      </c>
      <c r="R1124" t="str">
        <f t="shared" si="527"/>
        <v>fast</v>
      </c>
      <c r="S1124" t="str">
        <f t="shared" si="536"/>
        <v>cont</v>
      </c>
      <c r="T1124" s="1">
        <v>110.88</v>
      </c>
      <c r="U1124" t="str">
        <f t="shared" si="513"/>
        <v>up</v>
      </c>
      <c r="V1124">
        <f t="shared" si="519"/>
        <v>111.521</v>
      </c>
      <c r="W1124">
        <f t="shared" si="528"/>
        <v>110.76700000000001</v>
      </c>
      <c r="X1124" t="str">
        <f t="shared" si="529"/>
        <v>fast</v>
      </c>
      <c r="Y1124" t="str">
        <f t="shared" si="537"/>
        <v>cont</v>
      </c>
      <c r="Z1124" s="1">
        <v>0.71750000000000003</v>
      </c>
      <c r="AA1124" t="str">
        <f t="shared" si="514"/>
        <v>down</v>
      </c>
      <c r="AB1124">
        <f t="shared" si="520"/>
        <v>0.70817000000000008</v>
      </c>
      <c r="AC1124">
        <f t="shared" si="530"/>
        <v>0.71411499999999983</v>
      </c>
      <c r="AD1124" t="str">
        <f t="shared" si="531"/>
        <v>slow</v>
      </c>
      <c r="AE1124" t="str">
        <f t="shared" si="538"/>
        <v>cont</v>
      </c>
      <c r="AF1124" s="1">
        <v>1.8440000000000001</v>
      </c>
      <c r="AG1124" t="str">
        <f t="shared" si="515"/>
        <v>down</v>
      </c>
      <c r="AH1124">
        <f t="shared" si="521"/>
        <v>1.8325800000000001</v>
      </c>
      <c r="AI1124">
        <f t="shared" si="532"/>
        <v>1.84195</v>
      </c>
      <c r="AJ1124" t="str">
        <f t="shared" si="533"/>
        <v>slow</v>
      </c>
      <c r="AK1124" t="str">
        <f t="shared" si="539"/>
        <v>cont</v>
      </c>
    </row>
    <row r="1125" spans="1:37">
      <c r="A1125">
        <v>20040810</v>
      </c>
      <c r="B1125" s="1">
        <v>1.2315</v>
      </c>
      <c r="C1125" t="str">
        <f t="shared" si="510"/>
        <v>down</v>
      </c>
      <c r="D1125">
        <f t="shared" si="516"/>
        <v>1.2165500000000002</v>
      </c>
      <c r="E1125">
        <f t="shared" si="522"/>
        <v>1.2204900000000001</v>
      </c>
      <c r="F1125" t="str">
        <f t="shared" si="523"/>
        <v>slow</v>
      </c>
      <c r="G1125" t="str">
        <f t="shared" si="534"/>
        <v>cont</v>
      </c>
      <c r="H1125" s="1">
        <v>1.3219000000000001</v>
      </c>
      <c r="I1125" t="str">
        <f t="shared" si="511"/>
        <v>up</v>
      </c>
      <c r="J1125">
        <f t="shared" si="517"/>
        <v>1.32473</v>
      </c>
      <c r="K1125">
        <f t="shared" si="524"/>
        <v>1.3259250000000002</v>
      </c>
      <c r="L1125" t="str">
        <f t="shared" si="525"/>
        <v>slow</v>
      </c>
      <c r="M1125" t="str">
        <f t="shared" si="535"/>
        <v>cross</v>
      </c>
      <c r="N1125" s="1">
        <v>1.2628999999999999</v>
      </c>
      <c r="O1125" t="str">
        <f t="shared" si="512"/>
        <v>up</v>
      </c>
      <c r="P1125">
        <f t="shared" si="518"/>
        <v>1.2738400000000003</v>
      </c>
      <c r="Q1125">
        <f t="shared" si="526"/>
        <v>1.2684799999999996</v>
      </c>
      <c r="R1125" t="str">
        <f t="shared" si="527"/>
        <v>fast</v>
      </c>
      <c r="S1125" t="str">
        <f t="shared" si="536"/>
        <v>cont</v>
      </c>
      <c r="T1125" s="1">
        <v>111.43</v>
      </c>
      <c r="U1125" t="str">
        <f t="shared" si="513"/>
        <v>down</v>
      </c>
      <c r="V1125">
        <f t="shared" si="519"/>
        <v>111.41900000000001</v>
      </c>
      <c r="W1125">
        <f t="shared" si="528"/>
        <v>110.89749999999997</v>
      </c>
      <c r="X1125" t="str">
        <f t="shared" si="529"/>
        <v>fast</v>
      </c>
      <c r="Y1125" t="str">
        <f t="shared" si="537"/>
        <v>cont</v>
      </c>
      <c r="Z1125" s="1">
        <v>0.71719999999999995</v>
      </c>
      <c r="AA1125" t="str">
        <f t="shared" si="514"/>
        <v>down</v>
      </c>
      <c r="AB1125">
        <f t="shared" si="520"/>
        <v>0.70983000000000007</v>
      </c>
      <c r="AC1125">
        <f t="shared" si="530"/>
        <v>0.71326499999999982</v>
      </c>
      <c r="AD1125" t="str">
        <f t="shared" si="531"/>
        <v>slow</v>
      </c>
      <c r="AE1125" t="str">
        <f t="shared" si="538"/>
        <v>cont</v>
      </c>
      <c r="AF1125" s="1">
        <v>1.8416999999999999</v>
      </c>
      <c r="AG1125" t="str">
        <f t="shared" si="515"/>
        <v>down</v>
      </c>
      <c r="AH1125">
        <f t="shared" si="521"/>
        <v>1.8339099999999999</v>
      </c>
      <c r="AI1125">
        <f t="shared" si="532"/>
        <v>1.8401900000000004</v>
      </c>
      <c r="AJ1125" t="str">
        <f t="shared" si="533"/>
        <v>slow</v>
      </c>
      <c r="AK1125" t="str">
        <f t="shared" si="539"/>
        <v>cont</v>
      </c>
    </row>
    <row r="1126" spans="1:37">
      <c r="A1126">
        <v>20040811</v>
      </c>
      <c r="B1126" s="1">
        <v>1.2245999999999999</v>
      </c>
      <c r="C1126" t="str">
        <f t="shared" si="510"/>
        <v>up</v>
      </c>
      <c r="D1126">
        <f t="shared" si="516"/>
        <v>1.2178600000000002</v>
      </c>
      <c r="E1126">
        <f t="shared" si="522"/>
        <v>1.21943</v>
      </c>
      <c r="F1126" t="str">
        <f t="shared" si="523"/>
        <v>slow</v>
      </c>
      <c r="G1126" t="str">
        <f t="shared" si="534"/>
        <v>cont</v>
      </c>
      <c r="H1126" s="1">
        <v>1.3259000000000001</v>
      </c>
      <c r="I1126" t="str">
        <f t="shared" si="511"/>
        <v>up</v>
      </c>
      <c r="J1126">
        <f t="shared" si="517"/>
        <v>1.3241099999999999</v>
      </c>
      <c r="K1126">
        <f t="shared" si="524"/>
        <v>1.3266550000000001</v>
      </c>
      <c r="L1126" t="str">
        <f t="shared" si="525"/>
        <v>slow</v>
      </c>
      <c r="M1126" t="str">
        <f t="shared" si="535"/>
        <v>cont</v>
      </c>
      <c r="N1126" s="1">
        <v>1.2643</v>
      </c>
      <c r="O1126" t="str">
        <f t="shared" si="512"/>
        <v>down</v>
      </c>
      <c r="P1126">
        <f t="shared" si="518"/>
        <v>1.2719900000000002</v>
      </c>
      <c r="Q1126">
        <f t="shared" si="526"/>
        <v>1.2701499999999997</v>
      </c>
      <c r="R1126" t="str">
        <f t="shared" si="527"/>
        <v>fast</v>
      </c>
      <c r="S1126" t="str">
        <f t="shared" si="536"/>
        <v>cont</v>
      </c>
      <c r="T1126" s="1">
        <v>111.41</v>
      </c>
      <c r="U1126" t="str">
        <f t="shared" si="513"/>
        <v>up</v>
      </c>
      <c r="V1126">
        <f t="shared" si="519"/>
        <v>111.34</v>
      </c>
      <c r="W1126">
        <f t="shared" si="528"/>
        <v>111.02849999999997</v>
      </c>
      <c r="X1126" t="str">
        <f t="shared" si="529"/>
        <v>fast</v>
      </c>
      <c r="Y1126" t="str">
        <f t="shared" si="537"/>
        <v>cont</v>
      </c>
      <c r="Z1126" s="1">
        <v>0.71540000000000004</v>
      </c>
      <c r="AA1126" t="str">
        <f t="shared" si="514"/>
        <v>up</v>
      </c>
      <c r="AB1126">
        <f t="shared" si="520"/>
        <v>0.71079000000000003</v>
      </c>
      <c r="AC1126">
        <f t="shared" si="530"/>
        <v>0.71230999999999989</v>
      </c>
      <c r="AD1126" t="str">
        <f t="shared" si="531"/>
        <v>slow</v>
      </c>
      <c r="AE1126" t="str">
        <f t="shared" si="538"/>
        <v>cont</v>
      </c>
      <c r="AF1126" s="1">
        <v>1.8321000000000001</v>
      </c>
      <c r="AG1126" t="str">
        <f t="shared" si="515"/>
        <v>up</v>
      </c>
      <c r="AH1126">
        <f t="shared" si="521"/>
        <v>1.8347200000000001</v>
      </c>
      <c r="AI1126">
        <f t="shared" si="532"/>
        <v>1.838015</v>
      </c>
      <c r="AJ1126" t="str">
        <f t="shared" si="533"/>
        <v>slow</v>
      </c>
      <c r="AK1126" t="str">
        <f t="shared" si="539"/>
        <v>cont</v>
      </c>
    </row>
    <row r="1127" spans="1:37">
      <c r="A1127">
        <v>20040812</v>
      </c>
      <c r="B1127" s="1">
        <v>1.2296</v>
      </c>
      <c r="C1127" t="str">
        <f t="shared" si="510"/>
        <v>up</v>
      </c>
      <c r="D1127">
        <f t="shared" si="516"/>
        <v>1.2201</v>
      </c>
      <c r="E1127">
        <f t="shared" si="522"/>
        <v>1.218655</v>
      </c>
      <c r="F1127" t="str">
        <f t="shared" si="523"/>
        <v>fast</v>
      </c>
      <c r="G1127" t="str">
        <f t="shared" si="534"/>
        <v>cross</v>
      </c>
      <c r="H1127" s="1">
        <v>1.333</v>
      </c>
      <c r="I1127" t="str">
        <f t="shared" si="511"/>
        <v>down</v>
      </c>
      <c r="J1127">
        <f t="shared" si="517"/>
        <v>1.3244500000000001</v>
      </c>
      <c r="K1127">
        <f t="shared" si="524"/>
        <v>1.3274600000000001</v>
      </c>
      <c r="L1127" t="str">
        <f t="shared" si="525"/>
        <v>slow</v>
      </c>
      <c r="M1127" t="str">
        <f t="shared" si="535"/>
        <v>cont</v>
      </c>
      <c r="N1127" s="1">
        <v>1.2602</v>
      </c>
      <c r="O1127" t="str">
        <f t="shared" si="512"/>
        <v>up</v>
      </c>
      <c r="P1127">
        <f t="shared" si="518"/>
        <v>1.2702499999999999</v>
      </c>
      <c r="Q1127">
        <f t="shared" si="526"/>
        <v>1.2708349999999997</v>
      </c>
      <c r="R1127" t="str">
        <f t="shared" si="527"/>
        <v>slow</v>
      </c>
      <c r="S1127" t="str">
        <f t="shared" si="536"/>
        <v>cross</v>
      </c>
      <c r="T1127" s="1">
        <v>111.55</v>
      </c>
      <c r="U1127" t="str">
        <f t="shared" si="513"/>
        <v>up</v>
      </c>
      <c r="V1127">
        <f t="shared" si="519"/>
        <v>111.37100000000001</v>
      </c>
      <c r="W1127">
        <f t="shared" si="528"/>
        <v>111.16600000000001</v>
      </c>
      <c r="X1127" t="str">
        <f t="shared" si="529"/>
        <v>fast</v>
      </c>
      <c r="Y1127" t="str">
        <f t="shared" si="537"/>
        <v>cont</v>
      </c>
      <c r="Z1127" s="1">
        <v>0.71819999999999995</v>
      </c>
      <c r="AA1127" t="str">
        <f t="shared" si="514"/>
        <v>down</v>
      </c>
      <c r="AB1127">
        <f t="shared" si="520"/>
        <v>0.71223000000000014</v>
      </c>
      <c r="AC1127">
        <f t="shared" si="530"/>
        <v>0.7115499999999999</v>
      </c>
      <c r="AD1127" t="str">
        <f t="shared" si="531"/>
        <v>fast</v>
      </c>
      <c r="AE1127" t="str">
        <f t="shared" si="538"/>
        <v>cross</v>
      </c>
      <c r="AF1127" s="1">
        <v>1.8353999999999999</v>
      </c>
      <c r="AG1127" t="str">
        <f t="shared" si="515"/>
        <v>up</v>
      </c>
      <c r="AH1127">
        <f t="shared" si="521"/>
        <v>1.8359299999999998</v>
      </c>
      <c r="AI1127">
        <f t="shared" si="532"/>
        <v>1.8364199999999999</v>
      </c>
      <c r="AJ1127" t="str">
        <f t="shared" si="533"/>
        <v>slow</v>
      </c>
      <c r="AK1127" t="str">
        <f t="shared" si="539"/>
        <v>cont</v>
      </c>
    </row>
    <row r="1128" spans="1:37">
      <c r="A1128">
        <v>20040813</v>
      </c>
      <c r="B1128" s="1">
        <v>1.2371000000000001</v>
      </c>
      <c r="C1128" t="str">
        <f t="shared" si="510"/>
        <v>up</v>
      </c>
      <c r="D1128">
        <f t="shared" si="516"/>
        <v>1.2229100000000002</v>
      </c>
      <c r="E1128">
        <f t="shared" si="522"/>
        <v>1.2187750000000002</v>
      </c>
      <c r="F1128" t="str">
        <f t="shared" si="523"/>
        <v>fast</v>
      </c>
      <c r="G1128" t="str">
        <f t="shared" si="534"/>
        <v>cont</v>
      </c>
      <c r="H1128" s="1">
        <v>1.3322000000000001</v>
      </c>
      <c r="I1128" t="str">
        <f t="shared" si="511"/>
        <v>down</v>
      </c>
      <c r="J1128">
        <f t="shared" si="517"/>
        <v>1.3244200000000002</v>
      </c>
      <c r="K1128">
        <f t="shared" si="524"/>
        <v>1.3277350000000001</v>
      </c>
      <c r="L1128" t="str">
        <f t="shared" si="525"/>
        <v>slow</v>
      </c>
      <c r="M1128" t="str">
        <f t="shared" si="535"/>
        <v>cont</v>
      </c>
      <c r="N1128" s="1">
        <v>1.2625999999999999</v>
      </c>
      <c r="O1128" t="str">
        <f t="shared" si="512"/>
        <v>down</v>
      </c>
      <c r="P1128">
        <f t="shared" si="518"/>
        <v>1.2684799999999998</v>
      </c>
      <c r="Q1128">
        <f t="shared" si="526"/>
        <v>1.27108</v>
      </c>
      <c r="R1128" t="str">
        <f t="shared" si="527"/>
        <v>slow</v>
      </c>
      <c r="S1128" t="str">
        <f t="shared" si="536"/>
        <v>cont</v>
      </c>
      <c r="T1128" s="1">
        <v>112.05</v>
      </c>
      <c r="U1128" t="str">
        <f t="shared" si="513"/>
        <v>down</v>
      </c>
      <c r="V1128">
        <f t="shared" si="519"/>
        <v>111.43799999999999</v>
      </c>
      <c r="W1128">
        <f t="shared" si="528"/>
        <v>111.25400000000002</v>
      </c>
      <c r="X1128" t="str">
        <f t="shared" si="529"/>
        <v>fast</v>
      </c>
      <c r="Y1128" t="str">
        <f t="shared" si="537"/>
        <v>cont</v>
      </c>
      <c r="Z1128" s="1">
        <v>0.71750000000000003</v>
      </c>
      <c r="AA1128" t="str">
        <f t="shared" si="514"/>
        <v>up</v>
      </c>
      <c r="AB1128">
        <f t="shared" si="520"/>
        <v>0.71337000000000006</v>
      </c>
      <c r="AC1128">
        <f t="shared" si="530"/>
        <v>0.71102999999999983</v>
      </c>
      <c r="AD1128" t="str">
        <f t="shared" si="531"/>
        <v>fast</v>
      </c>
      <c r="AE1128" t="str">
        <f t="shared" si="538"/>
        <v>cont</v>
      </c>
      <c r="AF1128" s="1">
        <v>1.8451</v>
      </c>
      <c r="AG1128" t="str">
        <f t="shared" si="515"/>
        <v>down</v>
      </c>
      <c r="AH1128">
        <f t="shared" si="521"/>
        <v>1.8371299999999997</v>
      </c>
      <c r="AI1128">
        <f t="shared" si="532"/>
        <v>1.8359400000000001</v>
      </c>
      <c r="AJ1128" t="str">
        <f t="shared" si="533"/>
        <v>fast</v>
      </c>
      <c r="AK1128" t="str">
        <f t="shared" si="539"/>
        <v>cross</v>
      </c>
    </row>
    <row r="1129" spans="1:37">
      <c r="A1129">
        <v>20040815</v>
      </c>
      <c r="B1129" s="1">
        <v>1.2378</v>
      </c>
      <c r="C1129" t="str">
        <f t="shared" si="510"/>
        <v>down</v>
      </c>
      <c r="D1129">
        <f t="shared" si="516"/>
        <v>1.2259600000000002</v>
      </c>
      <c r="E1129">
        <f t="shared" si="522"/>
        <v>1.2192150000000002</v>
      </c>
      <c r="F1129" t="str">
        <f t="shared" si="523"/>
        <v>fast</v>
      </c>
      <c r="G1129" t="str">
        <f t="shared" si="534"/>
        <v>cont</v>
      </c>
      <c r="H1129" s="1">
        <v>1.3109</v>
      </c>
      <c r="I1129" t="str">
        <f t="shared" si="511"/>
        <v>up</v>
      </c>
      <c r="J1129">
        <f t="shared" si="517"/>
        <v>1.3220700000000001</v>
      </c>
      <c r="K1129">
        <f t="shared" si="524"/>
        <v>1.32701</v>
      </c>
      <c r="L1129" t="str">
        <f t="shared" si="525"/>
        <v>slow</v>
      </c>
      <c r="M1129" t="str">
        <f t="shared" si="535"/>
        <v>cont</v>
      </c>
      <c r="N1129" s="1">
        <v>1.2386999999999999</v>
      </c>
      <c r="O1129" t="str">
        <f t="shared" si="512"/>
        <v>up</v>
      </c>
      <c r="P1129">
        <f t="shared" si="518"/>
        <v>1.2640800000000001</v>
      </c>
      <c r="Q1129">
        <f t="shared" si="526"/>
        <v>1.2703599999999999</v>
      </c>
      <c r="R1129" t="str">
        <f t="shared" si="527"/>
        <v>slow</v>
      </c>
      <c r="S1129" t="str">
        <f t="shared" si="536"/>
        <v>cont</v>
      </c>
      <c r="T1129" s="1">
        <v>110.62</v>
      </c>
      <c r="U1129" t="str">
        <f t="shared" si="513"/>
        <v>up</v>
      </c>
      <c r="V1129">
        <f t="shared" si="519"/>
        <v>111.38799999999999</v>
      </c>
      <c r="W1129">
        <f t="shared" si="528"/>
        <v>111.28899999999999</v>
      </c>
      <c r="X1129" t="str">
        <f t="shared" si="529"/>
        <v>fast</v>
      </c>
      <c r="Y1129" t="str">
        <f t="shared" si="537"/>
        <v>cont</v>
      </c>
      <c r="Z1129" s="1">
        <v>0.71760000000000002</v>
      </c>
      <c r="AA1129" t="str">
        <f t="shared" si="514"/>
        <v>up</v>
      </c>
      <c r="AB1129">
        <f t="shared" si="520"/>
        <v>0.71438000000000001</v>
      </c>
      <c r="AC1129">
        <f t="shared" si="530"/>
        <v>0.71101999999999987</v>
      </c>
      <c r="AD1129" t="str">
        <f t="shared" si="531"/>
        <v>fast</v>
      </c>
      <c r="AE1129" t="str">
        <f t="shared" si="538"/>
        <v>cont</v>
      </c>
      <c r="AF1129" s="1">
        <v>1.8441000000000001</v>
      </c>
      <c r="AG1129" t="str">
        <f t="shared" si="515"/>
        <v>up</v>
      </c>
      <c r="AH1129">
        <f t="shared" si="521"/>
        <v>1.8387100000000001</v>
      </c>
      <c r="AI1129">
        <f t="shared" si="532"/>
        <v>1.8357050000000001</v>
      </c>
      <c r="AJ1129" t="str">
        <f t="shared" si="533"/>
        <v>fast</v>
      </c>
      <c r="AK1129" t="str">
        <f t="shared" si="539"/>
        <v>cont</v>
      </c>
    </row>
    <row r="1130" spans="1:37">
      <c r="A1130">
        <v>20040816</v>
      </c>
      <c r="B1130" s="1">
        <v>1.2374000000000001</v>
      </c>
      <c r="C1130" t="str">
        <f t="shared" si="510"/>
        <v>up</v>
      </c>
      <c r="D1130">
        <f t="shared" si="516"/>
        <v>1.2290500000000002</v>
      </c>
      <c r="E1130">
        <f t="shared" si="522"/>
        <v>1.21977</v>
      </c>
      <c r="F1130" t="str">
        <f t="shared" si="523"/>
        <v>fast</v>
      </c>
      <c r="G1130" t="str">
        <f t="shared" si="534"/>
        <v>cont</v>
      </c>
      <c r="H1130" s="1">
        <v>1.3126</v>
      </c>
      <c r="I1130" t="str">
        <f t="shared" si="511"/>
        <v>down</v>
      </c>
      <c r="J1130">
        <f t="shared" si="517"/>
        <v>1.3210600000000001</v>
      </c>
      <c r="K1130">
        <f t="shared" si="524"/>
        <v>1.3265049999999998</v>
      </c>
      <c r="L1130" t="str">
        <f t="shared" si="525"/>
        <v>slow</v>
      </c>
      <c r="M1130" t="str">
        <f t="shared" si="535"/>
        <v>cont</v>
      </c>
      <c r="N1130" s="1">
        <v>1.2452000000000001</v>
      </c>
      <c r="O1130" t="str">
        <f t="shared" si="512"/>
        <v>up</v>
      </c>
      <c r="P1130">
        <f t="shared" si="518"/>
        <v>1.2600399999999998</v>
      </c>
      <c r="Q1130">
        <f t="shared" si="526"/>
        <v>1.269215</v>
      </c>
      <c r="R1130" t="str">
        <f t="shared" si="527"/>
        <v>slow</v>
      </c>
      <c r="S1130" t="str">
        <f t="shared" si="536"/>
        <v>cont</v>
      </c>
      <c r="T1130" s="1">
        <v>110.99</v>
      </c>
      <c r="U1130" t="str">
        <f t="shared" si="513"/>
        <v>down</v>
      </c>
      <c r="V1130">
        <f t="shared" si="519"/>
        <v>111.31699999999998</v>
      </c>
      <c r="W1130">
        <f t="shared" si="528"/>
        <v>111.32649999999998</v>
      </c>
      <c r="X1130" t="str">
        <f t="shared" si="529"/>
        <v>slow</v>
      </c>
      <c r="Y1130" t="str">
        <f t="shared" si="537"/>
        <v>cross</v>
      </c>
      <c r="Z1130" s="1">
        <v>0.71930000000000005</v>
      </c>
      <c r="AA1130" t="str">
        <f t="shared" si="514"/>
        <v>down</v>
      </c>
      <c r="AB1130">
        <f t="shared" si="520"/>
        <v>0.7157</v>
      </c>
      <c r="AC1130">
        <f t="shared" si="530"/>
        <v>0.71121499999999993</v>
      </c>
      <c r="AD1130" t="str">
        <f t="shared" si="531"/>
        <v>fast</v>
      </c>
      <c r="AE1130" t="str">
        <f t="shared" si="538"/>
        <v>cont</v>
      </c>
      <c r="AF1130" s="1">
        <v>1.8460000000000001</v>
      </c>
      <c r="AG1130" t="str">
        <f t="shared" si="515"/>
        <v>down</v>
      </c>
      <c r="AH1130">
        <f t="shared" si="521"/>
        <v>1.8407</v>
      </c>
      <c r="AI1130">
        <f t="shared" si="532"/>
        <v>1.8357599999999998</v>
      </c>
      <c r="AJ1130" t="str">
        <f t="shared" si="533"/>
        <v>fast</v>
      </c>
      <c r="AK1130" t="str">
        <f t="shared" si="539"/>
        <v>cont</v>
      </c>
    </row>
    <row r="1131" spans="1:37">
      <c r="A1131">
        <v>20040817</v>
      </c>
      <c r="B1131" s="1">
        <v>1.2385999999999999</v>
      </c>
      <c r="C1131" t="str">
        <f t="shared" si="510"/>
        <v>down</v>
      </c>
      <c r="D1131">
        <f t="shared" si="516"/>
        <v>1.23221</v>
      </c>
      <c r="E1131">
        <f t="shared" si="522"/>
        <v>1.2211400000000001</v>
      </c>
      <c r="F1131" t="str">
        <f t="shared" si="523"/>
        <v>fast</v>
      </c>
      <c r="G1131" t="str">
        <f t="shared" si="534"/>
        <v>cont</v>
      </c>
      <c r="H1131" s="1">
        <v>1.3089</v>
      </c>
      <c r="I1131" t="str">
        <f t="shared" si="511"/>
        <v>up</v>
      </c>
      <c r="J1131">
        <f t="shared" si="517"/>
        <v>1.3198399999999999</v>
      </c>
      <c r="K1131">
        <f t="shared" si="524"/>
        <v>1.3258549999999998</v>
      </c>
      <c r="L1131" t="str">
        <f t="shared" si="525"/>
        <v>slow</v>
      </c>
      <c r="M1131" t="str">
        <f t="shared" si="535"/>
        <v>cont</v>
      </c>
      <c r="N1131" s="1">
        <v>1.2473000000000001</v>
      </c>
      <c r="O1131" t="str">
        <f t="shared" si="512"/>
        <v>up</v>
      </c>
      <c r="P1131">
        <f t="shared" si="518"/>
        <v>1.2568100000000002</v>
      </c>
      <c r="Q1131">
        <f t="shared" si="526"/>
        <v>1.26824</v>
      </c>
      <c r="R1131" t="str">
        <f t="shared" si="527"/>
        <v>slow</v>
      </c>
      <c r="S1131" t="str">
        <f t="shared" si="536"/>
        <v>cont</v>
      </c>
      <c r="T1131" s="1">
        <v>110.59</v>
      </c>
      <c r="U1131" t="str">
        <f t="shared" si="513"/>
        <v>down</v>
      </c>
      <c r="V1131">
        <f t="shared" si="519"/>
        <v>111.19099999999999</v>
      </c>
      <c r="W1131">
        <f t="shared" si="528"/>
        <v>111.34849999999999</v>
      </c>
      <c r="X1131" t="str">
        <f t="shared" si="529"/>
        <v>slow</v>
      </c>
      <c r="Y1131" t="str">
        <f t="shared" si="537"/>
        <v>cont</v>
      </c>
      <c r="Z1131" s="1">
        <v>0.71919999999999995</v>
      </c>
      <c r="AA1131" t="str">
        <f t="shared" si="514"/>
        <v>down</v>
      </c>
      <c r="AB1131">
        <f t="shared" si="520"/>
        <v>0.71709000000000001</v>
      </c>
      <c r="AC1131">
        <f t="shared" si="530"/>
        <v>0.71172999999999997</v>
      </c>
      <c r="AD1131" t="str">
        <f t="shared" si="531"/>
        <v>fast</v>
      </c>
      <c r="AE1131" t="str">
        <f t="shared" si="538"/>
        <v>cont</v>
      </c>
      <c r="AF1131" s="1">
        <v>1.8433999999999999</v>
      </c>
      <c r="AG1131" t="str">
        <f t="shared" si="515"/>
        <v>down</v>
      </c>
      <c r="AH1131">
        <f t="shared" si="521"/>
        <v>1.84212</v>
      </c>
      <c r="AI1131">
        <f t="shared" si="532"/>
        <v>1.836255</v>
      </c>
      <c r="AJ1131" t="str">
        <f t="shared" si="533"/>
        <v>fast</v>
      </c>
      <c r="AK1131" t="str">
        <f t="shared" si="539"/>
        <v>cont</v>
      </c>
    </row>
    <row r="1132" spans="1:37">
      <c r="A1132">
        <v>20040818</v>
      </c>
      <c r="B1132" s="1">
        <v>1.2362</v>
      </c>
      <c r="C1132" t="str">
        <f t="shared" si="510"/>
        <v>up</v>
      </c>
      <c r="D1132">
        <f t="shared" si="516"/>
        <v>1.2329700000000001</v>
      </c>
      <c r="E1132">
        <f t="shared" si="522"/>
        <v>1.2221100000000003</v>
      </c>
      <c r="F1132" t="str">
        <f t="shared" si="523"/>
        <v>fast</v>
      </c>
      <c r="G1132" t="str">
        <f t="shared" si="534"/>
        <v>cont</v>
      </c>
      <c r="H1132" s="1">
        <v>1.3109</v>
      </c>
      <c r="I1132" t="str">
        <f t="shared" si="511"/>
        <v>down</v>
      </c>
      <c r="J1132">
        <f t="shared" si="517"/>
        <v>1.31867</v>
      </c>
      <c r="K1132">
        <f t="shared" si="524"/>
        <v>1.324695</v>
      </c>
      <c r="L1132" t="str">
        <f t="shared" si="525"/>
        <v>slow</v>
      </c>
      <c r="M1132" t="str">
        <f t="shared" si="535"/>
        <v>cont</v>
      </c>
      <c r="N1132" s="1">
        <v>1.2506999999999999</v>
      </c>
      <c r="O1132" t="str">
        <f t="shared" si="512"/>
        <v>down</v>
      </c>
      <c r="P1132">
        <f t="shared" si="518"/>
        <v>1.2541600000000002</v>
      </c>
      <c r="Q1132">
        <f t="shared" si="526"/>
        <v>1.267395</v>
      </c>
      <c r="R1132" t="str">
        <f t="shared" si="527"/>
        <v>slow</v>
      </c>
      <c r="S1132" t="str">
        <f t="shared" si="536"/>
        <v>cont</v>
      </c>
      <c r="T1132" s="1">
        <v>110.15</v>
      </c>
      <c r="U1132" t="str">
        <f t="shared" si="513"/>
        <v>down</v>
      </c>
      <c r="V1132">
        <f t="shared" si="519"/>
        <v>111.023</v>
      </c>
      <c r="W1132">
        <f t="shared" si="528"/>
        <v>111.35149999999999</v>
      </c>
      <c r="X1132" t="str">
        <f t="shared" si="529"/>
        <v>slow</v>
      </c>
      <c r="Y1132" t="str">
        <f t="shared" si="537"/>
        <v>cont</v>
      </c>
      <c r="Z1132" s="1">
        <v>0.71650000000000003</v>
      </c>
      <c r="AA1132" t="str">
        <f t="shared" si="514"/>
        <v>up</v>
      </c>
      <c r="AB1132">
        <f t="shared" si="520"/>
        <v>0.71718999999999999</v>
      </c>
      <c r="AC1132">
        <f t="shared" si="530"/>
        <v>0.71192000000000011</v>
      </c>
      <c r="AD1132" t="str">
        <f t="shared" si="531"/>
        <v>fast</v>
      </c>
      <c r="AE1132" t="str">
        <f t="shared" si="538"/>
        <v>cont</v>
      </c>
      <c r="AF1132" s="1">
        <v>1.8298000000000001</v>
      </c>
      <c r="AG1132" t="str">
        <f t="shared" si="515"/>
        <v>up</v>
      </c>
      <c r="AH1132">
        <f t="shared" si="521"/>
        <v>1.8404899999999997</v>
      </c>
      <c r="AI1132">
        <f t="shared" si="532"/>
        <v>1.8356400000000002</v>
      </c>
      <c r="AJ1132" t="str">
        <f t="shared" si="533"/>
        <v>fast</v>
      </c>
      <c r="AK1132" t="str">
        <f t="shared" si="539"/>
        <v>cont</v>
      </c>
    </row>
    <row r="1133" spans="1:37">
      <c r="A1133">
        <v>20040819</v>
      </c>
      <c r="B1133" s="1">
        <v>1.2375</v>
      </c>
      <c r="C1133" t="str">
        <f t="shared" si="510"/>
        <v>up</v>
      </c>
      <c r="D1133">
        <f t="shared" si="516"/>
        <v>1.2338900000000002</v>
      </c>
      <c r="E1133">
        <f t="shared" si="522"/>
        <v>1.2230600000000003</v>
      </c>
      <c r="F1133" t="str">
        <f t="shared" si="523"/>
        <v>fast</v>
      </c>
      <c r="G1133" t="str">
        <f t="shared" si="534"/>
        <v>cont</v>
      </c>
      <c r="H1133" s="1">
        <v>1.3047</v>
      </c>
      <c r="I1133" t="str">
        <f t="shared" si="511"/>
        <v>down</v>
      </c>
      <c r="J1133">
        <f t="shared" si="517"/>
        <v>1.3179400000000001</v>
      </c>
      <c r="K1133">
        <f t="shared" si="524"/>
        <v>1.3230299999999999</v>
      </c>
      <c r="L1133" t="str">
        <f t="shared" si="525"/>
        <v>slow</v>
      </c>
      <c r="M1133" t="str">
        <f t="shared" si="535"/>
        <v>cont</v>
      </c>
      <c r="N1133" s="1">
        <v>1.2455000000000001</v>
      </c>
      <c r="O1133" t="str">
        <f t="shared" si="512"/>
        <v>up</v>
      </c>
      <c r="P1133">
        <f t="shared" si="518"/>
        <v>1.25342</v>
      </c>
      <c r="Q1133">
        <f t="shared" si="526"/>
        <v>1.2658050000000001</v>
      </c>
      <c r="R1133" t="str">
        <f t="shared" si="527"/>
        <v>slow</v>
      </c>
      <c r="S1133" t="str">
        <f t="shared" si="536"/>
        <v>cont</v>
      </c>
      <c r="T1133" s="1">
        <v>109.6</v>
      </c>
      <c r="U1133" t="str">
        <f t="shared" si="513"/>
        <v>up</v>
      </c>
      <c r="V1133">
        <f t="shared" si="519"/>
        <v>110.92699999999999</v>
      </c>
      <c r="W1133">
        <f t="shared" si="528"/>
        <v>111.27349999999998</v>
      </c>
      <c r="X1133" t="str">
        <f t="shared" si="529"/>
        <v>slow</v>
      </c>
      <c r="Y1133" t="str">
        <f t="shared" si="537"/>
        <v>cont</v>
      </c>
      <c r="Z1133" s="1">
        <v>0.72599999999999998</v>
      </c>
      <c r="AA1133" t="str">
        <f t="shared" si="514"/>
        <v>down</v>
      </c>
      <c r="AB1133">
        <f t="shared" si="520"/>
        <v>0.71843999999999997</v>
      </c>
      <c r="AC1133">
        <f t="shared" si="530"/>
        <v>0.71253499999999992</v>
      </c>
      <c r="AD1133" t="str">
        <f t="shared" si="531"/>
        <v>fast</v>
      </c>
      <c r="AE1133" t="str">
        <f t="shared" si="538"/>
        <v>cont</v>
      </c>
      <c r="AF1133" s="1">
        <v>1.8340000000000001</v>
      </c>
      <c r="AG1133" t="str">
        <f t="shared" si="515"/>
        <v>down</v>
      </c>
      <c r="AH1133">
        <f t="shared" si="521"/>
        <v>1.8395599999999999</v>
      </c>
      <c r="AI1133">
        <f t="shared" si="532"/>
        <v>1.8351300000000001</v>
      </c>
      <c r="AJ1133" t="str">
        <f t="shared" si="533"/>
        <v>fast</v>
      </c>
      <c r="AK1133" t="str">
        <f t="shared" si="539"/>
        <v>cont</v>
      </c>
    </row>
    <row r="1134" spans="1:37">
      <c r="A1134">
        <v>20040820</v>
      </c>
      <c r="B1134" s="1">
        <v>1.2377</v>
      </c>
      <c r="C1134" t="str">
        <f t="shared" si="510"/>
        <v>down</v>
      </c>
      <c r="D1134">
        <f t="shared" si="516"/>
        <v>1.2348000000000003</v>
      </c>
      <c r="E1134">
        <f t="shared" si="522"/>
        <v>1.2245650000000003</v>
      </c>
      <c r="F1134" t="str">
        <f t="shared" si="523"/>
        <v>fast</v>
      </c>
      <c r="G1134" t="str">
        <f t="shared" si="534"/>
        <v>cont</v>
      </c>
      <c r="H1134" s="1">
        <v>1.3005</v>
      </c>
      <c r="I1134" t="str">
        <f t="shared" si="511"/>
        <v>down</v>
      </c>
      <c r="J1134">
        <f t="shared" si="517"/>
        <v>1.3161499999999999</v>
      </c>
      <c r="K1134">
        <f t="shared" si="524"/>
        <v>1.32117</v>
      </c>
      <c r="L1134" t="str">
        <f t="shared" si="525"/>
        <v>slow</v>
      </c>
      <c r="M1134" t="str">
        <f t="shared" si="535"/>
        <v>cont</v>
      </c>
      <c r="N1134" s="1">
        <v>1.2533000000000001</v>
      </c>
      <c r="O1134" t="str">
        <f t="shared" si="512"/>
        <v>down</v>
      </c>
      <c r="P1134">
        <f t="shared" si="518"/>
        <v>1.2530699999999997</v>
      </c>
      <c r="Q1134">
        <f t="shared" si="526"/>
        <v>1.2644949999999999</v>
      </c>
      <c r="R1134" t="str">
        <f t="shared" si="527"/>
        <v>slow</v>
      </c>
      <c r="S1134" t="str">
        <f t="shared" si="536"/>
        <v>cont</v>
      </c>
      <c r="T1134" s="1">
        <v>109.73</v>
      </c>
      <c r="U1134" t="str">
        <f t="shared" si="513"/>
        <v>down</v>
      </c>
      <c r="V1134">
        <f t="shared" si="519"/>
        <v>110.81199999999998</v>
      </c>
      <c r="W1134">
        <f t="shared" si="528"/>
        <v>111.1665</v>
      </c>
      <c r="X1134" t="str">
        <f t="shared" si="529"/>
        <v>slow</v>
      </c>
      <c r="Y1134" t="str">
        <f t="shared" si="537"/>
        <v>cont</v>
      </c>
      <c r="Z1134" s="1">
        <v>0.72570000000000001</v>
      </c>
      <c r="AA1134" t="str">
        <f t="shared" si="514"/>
        <v>down</v>
      </c>
      <c r="AB1134">
        <f t="shared" si="520"/>
        <v>0.7192599999999999</v>
      </c>
      <c r="AC1134">
        <f t="shared" si="530"/>
        <v>0.71371499999999999</v>
      </c>
      <c r="AD1134" t="str">
        <f t="shared" si="531"/>
        <v>fast</v>
      </c>
      <c r="AE1134" t="str">
        <f t="shared" si="538"/>
        <v>cont</v>
      </c>
      <c r="AF1134" s="1">
        <v>1.8331999999999999</v>
      </c>
      <c r="AG1134" t="str">
        <f t="shared" si="515"/>
        <v>down</v>
      </c>
      <c r="AH1134">
        <f t="shared" si="521"/>
        <v>1.8384800000000001</v>
      </c>
      <c r="AI1134">
        <f t="shared" si="532"/>
        <v>1.8355299999999999</v>
      </c>
      <c r="AJ1134" t="str">
        <f t="shared" si="533"/>
        <v>fast</v>
      </c>
      <c r="AK1134" t="str">
        <f t="shared" si="539"/>
        <v>cont</v>
      </c>
    </row>
    <row r="1135" spans="1:37">
      <c r="A1135">
        <v>20040822</v>
      </c>
      <c r="B1135" s="1">
        <v>1.2315</v>
      </c>
      <c r="C1135" t="str">
        <f t="shared" si="510"/>
        <v>down</v>
      </c>
      <c r="D1135">
        <f t="shared" si="516"/>
        <v>1.2348000000000001</v>
      </c>
      <c r="E1135">
        <f t="shared" si="522"/>
        <v>1.2256750000000001</v>
      </c>
      <c r="F1135" t="str">
        <f t="shared" si="523"/>
        <v>fast</v>
      </c>
      <c r="G1135" t="str">
        <f t="shared" si="534"/>
        <v>cont</v>
      </c>
      <c r="H1135" s="1">
        <v>1.298</v>
      </c>
      <c r="I1135" t="str">
        <f t="shared" si="511"/>
        <v>up</v>
      </c>
      <c r="J1135">
        <f t="shared" si="517"/>
        <v>1.31376</v>
      </c>
      <c r="K1135">
        <f t="shared" si="524"/>
        <v>1.319245</v>
      </c>
      <c r="L1135" t="str">
        <f t="shared" si="525"/>
        <v>slow</v>
      </c>
      <c r="M1135" t="str">
        <f t="shared" si="535"/>
        <v>cont</v>
      </c>
      <c r="N1135" s="1">
        <v>1.2521</v>
      </c>
      <c r="O1135" t="str">
        <f t="shared" si="512"/>
        <v>up</v>
      </c>
      <c r="P1135">
        <f t="shared" si="518"/>
        <v>1.2519899999999997</v>
      </c>
      <c r="Q1135">
        <f t="shared" si="526"/>
        <v>1.262915</v>
      </c>
      <c r="R1135" t="str">
        <f t="shared" si="527"/>
        <v>slow</v>
      </c>
      <c r="S1135" t="str">
        <f t="shared" si="536"/>
        <v>cont</v>
      </c>
      <c r="T1135" s="1">
        <v>109.28</v>
      </c>
      <c r="U1135" t="str">
        <f t="shared" si="513"/>
        <v>up</v>
      </c>
      <c r="V1135">
        <f t="shared" si="519"/>
        <v>110.59700000000001</v>
      </c>
      <c r="W1135">
        <f t="shared" si="528"/>
        <v>111.00800000000001</v>
      </c>
      <c r="X1135" t="str">
        <f t="shared" si="529"/>
        <v>slow</v>
      </c>
      <c r="Y1135" t="str">
        <f t="shared" si="537"/>
        <v>cont</v>
      </c>
      <c r="Z1135" s="1">
        <v>0.72330000000000005</v>
      </c>
      <c r="AA1135" t="str">
        <f t="shared" si="514"/>
        <v>down</v>
      </c>
      <c r="AB1135">
        <f t="shared" si="520"/>
        <v>0.71987000000000001</v>
      </c>
      <c r="AC1135">
        <f t="shared" si="530"/>
        <v>0.71484999999999999</v>
      </c>
      <c r="AD1135" t="str">
        <f t="shared" si="531"/>
        <v>fast</v>
      </c>
      <c r="AE1135" t="str">
        <f t="shared" si="538"/>
        <v>cont</v>
      </c>
      <c r="AF1135" s="1">
        <v>1.8196000000000001</v>
      </c>
      <c r="AG1135" t="str">
        <f t="shared" si="515"/>
        <v>down</v>
      </c>
      <c r="AH1135">
        <f t="shared" si="521"/>
        <v>1.8362700000000001</v>
      </c>
      <c r="AI1135">
        <f t="shared" si="532"/>
        <v>1.8350899999999999</v>
      </c>
      <c r="AJ1135" t="str">
        <f t="shared" si="533"/>
        <v>fast</v>
      </c>
      <c r="AK1135" t="str">
        <f t="shared" si="539"/>
        <v>cont</v>
      </c>
    </row>
    <row r="1136" spans="1:37">
      <c r="A1136">
        <v>20040823</v>
      </c>
      <c r="B1136" s="1">
        <v>1.2312000000000001</v>
      </c>
      <c r="C1136" t="str">
        <f t="shared" si="510"/>
        <v>down</v>
      </c>
      <c r="D1136">
        <f t="shared" si="516"/>
        <v>1.2354600000000002</v>
      </c>
      <c r="E1136">
        <f t="shared" si="522"/>
        <v>1.2266600000000001</v>
      </c>
      <c r="F1136" t="str">
        <f t="shared" si="523"/>
        <v>fast</v>
      </c>
      <c r="G1136" t="str">
        <f t="shared" si="534"/>
        <v>cont</v>
      </c>
      <c r="H1136" s="1">
        <v>1.3084</v>
      </c>
      <c r="I1136" t="str">
        <f t="shared" si="511"/>
        <v>up</v>
      </c>
      <c r="J1136">
        <f t="shared" si="517"/>
        <v>1.3120100000000001</v>
      </c>
      <c r="K1136">
        <f t="shared" si="524"/>
        <v>1.3180599999999998</v>
      </c>
      <c r="L1136" t="str">
        <f t="shared" si="525"/>
        <v>slow</v>
      </c>
      <c r="M1136" t="str">
        <f t="shared" si="535"/>
        <v>cont</v>
      </c>
      <c r="N1136" s="1">
        <v>1.2706999999999999</v>
      </c>
      <c r="O1136" t="str">
        <f t="shared" si="512"/>
        <v>up</v>
      </c>
      <c r="P1136">
        <f t="shared" si="518"/>
        <v>1.2526300000000001</v>
      </c>
      <c r="Q1136">
        <f t="shared" si="526"/>
        <v>1.2623099999999998</v>
      </c>
      <c r="R1136" t="str">
        <f t="shared" si="527"/>
        <v>slow</v>
      </c>
      <c r="S1136" t="str">
        <f t="shared" si="536"/>
        <v>cont</v>
      </c>
      <c r="T1136" s="1">
        <v>109.89</v>
      </c>
      <c r="U1136" t="str">
        <f t="shared" si="513"/>
        <v>up</v>
      </c>
      <c r="V1136">
        <f t="shared" si="519"/>
        <v>110.44500000000001</v>
      </c>
      <c r="W1136">
        <f t="shared" si="528"/>
        <v>110.8925</v>
      </c>
      <c r="X1136" t="str">
        <f t="shared" si="529"/>
        <v>slow</v>
      </c>
      <c r="Y1136" t="str">
        <f t="shared" si="537"/>
        <v>cont</v>
      </c>
      <c r="Z1136" s="1">
        <v>0.72260000000000002</v>
      </c>
      <c r="AA1136" t="str">
        <f t="shared" si="514"/>
        <v>down</v>
      </c>
      <c r="AB1136">
        <f t="shared" si="520"/>
        <v>0.72058999999999995</v>
      </c>
      <c r="AC1136">
        <f t="shared" si="530"/>
        <v>0.71568999999999994</v>
      </c>
      <c r="AD1136" t="str">
        <f t="shared" si="531"/>
        <v>fast</v>
      </c>
      <c r="AE1136" t="str">
        <f t="shared" si="538"/>
        <v>cont</v>
      </c>
      <c r="AF1136" s="1">
        <v>1.8186</v>
      </c>
      <c r="AG1136" t="str">
        <f t="shared" si="515"/>
        <v>down</v>
      </c>
      <c r="AH1136">
        <f t="shared" si="521"/>
        <v>1.8349199999999999</v>
      </c>
      <c r="AI1136">
        <f t="shared" si="532"/>
        <v>1.8348199999999999</v>
      </c>
      <c r="AJ1136" t="str">
        <f t="shared" si="533"/>
        <v>fast</v>
      </c>
      <c r="AK1136" t="str">
        <f t="shared" si="539"/>
        <v>cont</v>
      </c>
    </row>
    <row r="1137" spans="1:37">
      <c r="A1137">
        <v>20040824</v>
      </c>
      <c r="B1137" s="1">
        <v>1.2163999999999999</v>
      </c>
      <c r="C1137" t="str">
        <f t="shared" si="510"/>
        <v>down</v>
      </c>
      <c r="D1137">
        <f t="shared" si="516"/>
        <v>1.23414</v>
      </c>
      <c r="E1137">
        <f t="shared" si="522"/>
        <v>1.22712</v>
      </c>
      <c r="F1137" t="str">
        <f t="shared" si="523"/>
        <v>fast</v>
      </c>
      <c r="G1137" t="str">
        <f t="shared" si="534"/>
        <v>cont</v>
      </c>
      <c r="H1137" s="1">
        <v>1.3090999999999999</v>
      </c>
      <c r="I1137" t="str">
        <f t="shared" si="511"/>
        <v>up</v>
      </c>
      <c r="J1137">
        <f t="shared" si="517"/>
        <v>1.30962</v>
      </c>
      <c r="K1137">
        <f t="shared" si="524"/>
        <v>1.3170350000000002</v>
      </c>
      <c r="L1137" t="str">
        <f t="shared" si="525"/>
        <v>slow</v>
      </c>
      <c r="M1137" t="str">
        <f t="shared" si="535"/>
        <v>cont</v>
      </c>
      <c r="N1137" s="1">
        <v>1.2747999999999999</v>
      </c>
      <c r="O1137" t="str">
        <f t="shared" si="512"/>
        <v>up</v>
      </c>
      <c r="P1137">
        <f t="shared" si="518"/>
        <v>1.2540900000000001</v>
      </c>
      <c r="Q1137">
        <f t="shared" si="526"/>
        <v>1.2621699999999998</v>
      </c>
      <c r="R1137" t="str">
        <f t="shared" si="527"/>
        <v>slow</v>
      </c>
      <c r="S1137" t="str">
        <f t="shared" si="536"/>
        <v>cont</v>
      </c>
      <c r="T1137" s="1">
        <v>110.02</v>
      </c>
      <c r="U1137" t="str">
        <f t="shared" si="513"/>
        <v>up</v>
      </c>
      <c r="V1137">
        <f t="shared" si="519"/>
        <v>110.292</v>
      </c>
      <c r="W1137">
        <f t="shared" si="528"/>
        <v>110.83150000000001</v>
      </c>
      <c r="X1137" t="str">
        <f t="shared" si="529"/>
        <v>slow</v>
      </c>
      <c r="Y1137" t="str">
        <f t="shared" si="537"/>
        <v>cont</v>
      </c>
      <c r="Z1137" s="1">
        <v>0.71279999999999999</v>
      </c>
      <c r="AA1137" t="str">
        <f t="shared" si="514"/>
        <v>down</v>
      </c>
      <c r="AB1137">
        <f t="shared" si="520"/>
        <v>0.72004999999999986</v>
      </c>
      <c r="AC1137">
        <f t="shared" si="530"/>
        <v>0.71614</v>
      </c>
      <c r="AD1137" t="str">
        <f t="shared" si="531"/>
        <v>fast</v>
      </c>
      <c r="AE1137" t="str">
        <f t="shared" si="538"/>
        <v>cont</v>
      </c>
      <c r="AF1137" s="1">
        <v>1.8087</v>
      </c>
      <c r="AG1137" t="str">
        <f t="shared" si="515"/>
        <v>down</v>
      </c>
      <c r="AH1137">
        <f t="shared" si="521"/>
        <v>1.8322499999999997</v>
      </c>
      <c r="AI1137">
        <f t="shared" si="532"/>
        <v>1.8340899999999998</v>
      </c>
      <c r="AJ1137" t="str">
        <f t="shared" si="533"/>
        <v>slow</v>
      </c>
      <c r="AK1137" t="str">
        <f t="shared" si="539"/>
        <v>cross</v>
      </c>
    </row>
    <row r="1138" spans="1:37">
      <c r="A1138">
        <v>20040825</v>
      </c>
      <c r="B1138" s="1">
        <v>1.2112000000000001</v>
      </c>
      <c r="C1138" t="str">
        <f t="shared" si="510"/>
        <v>up</v>
      </c>
      <c r="D1138">
        <f t="shared" si="516"/>
        <v>1.2315499999999999</v>
      </c>
      <c r="E1138">
        <f t="shared" si="522"/>
        <v>1.22723</v>
      </c>
      <c r="F1138" t="str">
        <f t="shared" si="523"/>
        <v>fast</v>
      </c>
      <c r="G1138" t="str">
        <f t="shared" si="534"/>
        <v>cont</v>
      </c>
      <c r="H1138" s="1">
        <v>1.3131999999999999</v>
      </c>
      <c r="I1138" t="str">
        <f t="shared" si="511"/>
        <v>up</v>
      </c>
      <c r="J1138">
        <f t="shared" si="517"/>
        <v>1.30772</v>
      </c>
      <c r="K1138">
        <f t="shared" si="524"/>
        <v>1.3160700000000001</v>
      </c>
      <c r="L1138" t="str">
        <f t="shared" si="525"/>
        <v>slow</v>
      </c>
      <c r="M1138" t="str">
        <f t="shared" si="535"/>
        <v>cont</v>
      </c>
      <c r="N1138" s="1">
        <v>1.2764</v>
      </c>
      <c r="O1138" t="str">
        <f t="shared" si="512"/>
        <v>up</v>
      </c>
      <c r="P1138">
        <f t="shared" si="518"/>
        <v>1.2554700000000003</v>
      </c>
      <c r="Q1138">
        <f t="shared" si="526"/>
        <v>1.2619749999999998</v>
      </c>
      <c r="R1138" t="str">
        <f t="shared" si="527"/>
        <v>slow</v>
      </c>
      <c r="S1138" t="str">
        <f t="shared" si="536"/>
        <v>cont</v>
      </c>
      <c r="T1138" s="1">
        <v>110.45</v>
      </c>
      <c r="U1138" t="str">
        <f t="shared" si="513"/>
        <v>down</v>
      </c>
      <c r="V1138">
        <f t="shared" si="519"/>
        <v>110.13199999999999</v>
      </c>
      <c r="W1138">
        <f t="shared" si="528"/>
        <v>110.785</v>
      </c>
      <c r="X1138" t="str">
        <f t="shared" si="529"/>
        <v>slow</v>
      </c>
      <c r="Y1138" t="str">
        <f t="shared" si="537"/>
        <v>cont</v>
      </c>
      <c r="Z1138" s="1">
        <v>0.70820000000000005</v>
      </c>
      <c r="AA1138" t="str">
        <f t="shared" si="514"/>
        <v>down</v>
      </c>
      <c r="AB1138">
        <f t="shared" si="520"/>
        <v>0.71911999999999998</v>
      </c>
      <c r="AC1138">
        <f t="shared" si="530"/>
        <v>0.71624500000000002</v>
      </c>
      <c r="AD1138" t="str">
        <f t="shared" si="531"/>
        <v>fast</v>
      </c>
      <c r="AE1138" t="str">
        <f t="shared" si="538"/>
        <v>cont</v>
      </c>
      <c r="AF1138" s="1">
        <v>1.8008999999999999</v>
      </c>
      <c r="AG1138" t="str">
        <f t="shared" si="515"/>
        <v>down</v>
      </c>
      <c r="AH1138">
        <f t="shared" si="521"/>
        <v>1.8278299999999998</v>
      </c>
      <c r="AI1138">
        <f t="shared" si="532"/>
        <v>1.8324799999999999</v>
      </c>
      <c r="AJ1138" t="str">
        <f t="shared" si="533"/>
        <v>slow</v>
      </c>
      <c r="AK1138" t="str">
        <f t="shared" si="539"/>
        <v>cont</v>
      </c>
    </row>
    <row r="1139" spans="1:37">
      <c r="A1139">
        <v>20040826</v>
      </c>
      <c r="B1139" s="1">
        <v>1.2117</v>
      </c>
      <c r="C1139" t="str">
        <f t="shared" si="510"/>
        <v>up</v>
      </c>
      <c r="D1139">
        <f t="shared" si="516"/>
        <v>1.2289400000000001</v>
      </c>
      <c r="E1139">
        <f t="shared" si="522"/>
        <v>1.2274500000000002</v>
      </c>
      <c r="F1139" t="str">
        <f t="shared" si="523"/>
        <v>fast</v>
      </c>
      <c r="G1139" t="str">
        <f t="shared" si="534"/>
        <v>cont</v>
      </c>
      <c r="H1139" s="1">
        <v>1.3149</v>
      </c>
      <c r="I1139" t="str">
        <f t="shared" si="511"/>
        <v>down</v>
      </c>
      <c r="J1139">
        <f t="shared" si="517"/>
        <v>1.3081199999999999</v>
      </c>
      <c r="K1139">
        <f t="shared" si="524"/>
        <v>1.3150949999999999</v>
      </c>
      <c r="L1139" t="str">
        <f t="shared" si="525"/>
        <v>slow</v>
      </c>
      <c r="M1139" t="str">
        <f t="shared" si="535"/>
        <v>cont</v>
      </c>
      <c r="N1139" s="1">
        <v>1.2778</v>
      </c>
      <c r="O1139" t="str">
        <f t="shared" si="512"/>
        <v>up</v>
      </c>
      <c r="P1139">
        <f t="shared" si="518"/>
        <v>1.2593800000000002</v>
      </c>
      <c r="Q1139">
        <f t="shared" si="526"/>
        <v>1.2617299999999998</v>
      </c>
      <c r="R1139" t="str">
        <f t="shared" si="527"/>
        <v>slow</v>
      </c>
      <c r="S1139" t="str">
        <f t="shared" si="536"/>
        <v>cont</v>
      </c>
      <c r="T1139" s="1">
        <v>110.28</v>
      </c>
      <c r="U1139" t="str">
        <f t="shared" si="513"/>
        <v>down</v>
      </c>
      <c r="V1139">
        <f t="shared" si="519"/>
        <v>110.098</v>
      </c>
      <c r="W1139">
        <f t="shared" si="528"/>
        <v>110.74300000000001</v>
      </c>
      <c r="X1139" t="str">
        <f t="shared" si="529"/>
        <v>slow</v>
      </c>
      <c r="Y1139" t="str">
        <f t="shared" si="537"/>
        <v>cont</v>
      </c>
      <c r="Z1139" s="1">
        <v>0.70789999999999997</v>
      </c>
      <c r="AA1139" t="str">
        <f t="shared" si="514"/>
        <v>up</v>
      </c>
      <c r="AB1139">
        <f t="shared" si="520"/>
        <v>0.71814999999999996</v>
      </c>
      <c r="AC1139">
        <f t="shared" si="530"/>
        <v>0.71626500000000015</v>
      </c>
      <c r="AD1139" t="str">
        <f t="shared" si="531"/>
        <v>fast</v>
      </c>
      <c r="AE1139" t="str">
        <f t="shared" si="538"/>
        <v>cont</v>
      </c>
      <c r="AF1139" s="1">
        <v>1.7987</v>
      </c>
      <c r="AG1139" t="str">
        <f t="shared" si="515"/>
        <v>up</v>
      </c>
      <c r="AH1139">
        <f t="shared" si="521"/>
        <v>1.8232899999999996</v>
      </c>
      <c r="AI1139">
        <f t="shared" si="532"/>
        <v>1.831</v>
      </c>
      <c r="AJ1139" t="str">
        <f t="shared" si="533"/>
        <v>slow</v>
      </c>
      <c r="AK1139" t="str">
        <f t="shared" si="539"/>
        <v>cont</v>
      </c>
    </row>
    <row r="1140" spans="1:37">
      <c r="A1140">
        <v>20040827</v>
      </c>
      <c r="B1140" s="1">
        <v>1.2132000000000001</v>
      </c>
      <c r="C1140" t="str">
        <f t="shared" si="510"/>
        <v>down</v>
      </c>
      <c r="D1140">
        <f t="shared" si="516"/>
        <v>1.2265200000000001</v>
      </c>
      <c r="E1140">
        <f t="shared" si="522"/>
        <v>1.2277850000000003</v>
      </c>
      <c r="F1140" t="str">
        <f t="shared" si="523"/>
        <v>slow</v>
      </c>
      <c r="G1140" t="str">
        <f t="shared" si="534"/>
        <v>cross</v>
      </c>
      <c r="H1140" s="1">
        <v>1.3145</v>
      </c>
      <c r="I1140" t="str">
        <f t="shared" si="511"/>
        <v>down</v>
      </c>
      <c r="J1140">
        <f t="shared" si="517"/>
        <v>1.3083100000000001</v>
      </c>
      <c r="K1140">
        <f t="shared" si="524"/>
        <v>1.3146850000000001</v>
      </c>
      <c r="L1140" t="str">
        <f t="shared" si="525"/>
        <v>slow</v>
      </c>
      <c r="M1140" t="str">
        <f t="shared" si="535"/>
        <v>cont</v>
      </c>
      <c r="N1140" s="1">
        <v>1.2845</v>
      </c>
      <c r="O1140" t="str">
        <f t="shared" si="512"/>
        <v>down</v>
      </c>
      <c r="P1140">
        <f t="shared" si="518"/>
        <v>1.2633100000000002</v>
      </c>
      <c r="Q1140">
        <f t="shared" si="526"/>
        <v>1.2616749999999999</v>
      </c>
      <c r="R1140" t="str">
        <f t="shared" si="527"/>
        <v>fast</v>
      </c>
      <c r="S1140" t="str">
        <f t="shared" si="536"/>
        <v>cross</v>
      </c>
      <c r="T1140" s="1">
        <v>109.7</v>
      </c>
      <c r="U1140" t="str">
        <f t="shared" si="513"/>
        <v>up</v>
      </c>
      <c r="V1140">
        <f t="shared" si="519"/>
        <v>109.96900000000001</v>
      </c>
      <c r="W1140">
        <f t="shared" si="528"/>
        <v>110.64299999999999</v>
      </c>
      <c r="X1140" t="str">
        <f t="shared" si="529"/>
        <v>slow</v>
      </c>
      <c r="Y1140" t="str">
        <f t="shared" si="537"/>
        <v>cont</v>
      </c>
      <c r="Z1140" s="1">
        <v>0.70899999999999996</v>
      </c>
      <c r="AA1140" t="str">
        <f t="shared" si="514"/>
        <v>down</v>
      </c>
      <c r="AB1140">
        <f t="shared" si="520"/>
        <v>0.71711999999999987</v>
      </c>
      <c r="AC1140">
        <f t="shared" si="530"/>
        <v>0.71640999999999999</v>
      </c>
      <c r="AD1140" t="str">
        <f t="shared" si="531"/>
        <v>fast</v>
      </c>
      <c r="AE1140" t="str">
        <f t="shared" si="538"/>
        <v>cont</v>
      </c>
      <c r="AF1140" s="1">
        <v>1.8032999999999999</v>
      </c>
      <c r="AG1140" t="str">
        <f t="shared" si="515"/>
        <v>down</v>
      </c>
      <c r="AH1140">
        <f t="shared" si="521"/>
        <v>1.8190200000000001</v>
      </c>
      <c r="AI1140">
        <f t="shared" si="532"/>
        <v>1.8298599999999996</v>
      </c>
      <c r="AJ1140" t="str">
        <f t="shared" si="533"/>
        <v>slow</v>
      </c>
      <c r="AK1140" t="str">
        <f t="shared" si="539"/>
        <v>cont</v>
      </c>
    </row>
    <row r="1141" spans="1:37">
      <c r="A1141">
        <v>20040829</v>
      </c>
      <c r="B1141" s="1">
        <v>1.2013</v>
      </c>
      <c r="C1141" t="str">
        <f t="shared" si="510"/>
        <v>up</v>
      </c>
      <c r="D1141">
        <f t="shared" si="516"/>
        <v>1.2227900000000003</v>
      </c>
      <c r="E1141">
        <f t="shared" si="522"/>
        <v>1.2275000000000003</v>
      </c>
      <c r="F1141" t="str">
        <f t="shared" si="523"/>
        <v>slow</v>
      </c>
      <c r="G1141" t="str">
        <f t="shared" si="534"/>
        <v>cont</v>
      </c>
      <c r="H1141" s="1">
        <v>1.3137000000000001</v>
      </c>
      <c r="I1141" t="str">
        <f t="shared" si="511"/>
        <v>up</v>
      </c>
      <c r="J1141">
        <f t="shared" si="517"/>
        <v>1.3087900000000001</v>
      </c>
      <c r="K1141">
        <f t="shared" si="524"/>
        <v>1.3143150000000001</v>
      </c>
      <c r="L1141" t="str">
        <f t="shared" si="525"/>
        <v>slow</v>
      </c>
      <c r="M1141" t="str">
        <f t="shared" si="535"/>
        <v>cont</v>
      </c>
      <c r="N1141" s="1">
        <v>1.2825</v>
      </c>
      <c r="O1141" t="str">
        <f t="shared" si="512"/>
        <v>up</v>
      </c>
      <c r="P1141">
        <f t="shared" si="518"/>
        <v>1.2668299999999999</v>
      </c>
      <c r="Q1141">
        <f t="shared" si="526"/>
        <v>1.2618199999999999</v>
      </c>
      <c r="R1141" t="str">
        <f t="shared" si="527"/>
        <v>fast</v>
      </c>
      <c r="S1141" t="str">
        <f t="shared" si="536"/>
        <v>cont</v>
      </c>
      <c r="T1141" s="1">
        <v>109.74</v>
      </c>
      <c r="U1141" t="str">
        <f t="shared" si="513"/>
        <v>up</v>
      </c>
      <c r="V1141">
        <f t="shared" si="519"/>
        <v>109.88399999999999</v>
      </c>
      <c r="W1141">
        <f t="shared" si="528"/>
        <v>110.53749999999998</v>
      </c>
      <c r="X1141" t="str">
        <f t="shared" si="529"/>
        <v>slow</v>
      </c>
      <c r="Y1141" t="str">
        <f t="shared" si="537"/>
        <v>cont</v>
      </c>
      <c r="Z1141" s="1">
        <v>0.70269999999999999</v>
      </c>
      <c r="AA1141" t="str">
        <f t="shared" si="514"/>
        <v>down</v>
      </c>
      <c r="AB1141">
        <f t="shared" si="520"/>
        <v>0.71546999999999983</v>
      </c>
      <c r="AC1141">
        <f t="shared" si="530"/>
        <v>0.71628000000000003</v>
      </c>
      <c r="AD1141" t="str">
        <f t="shared" si="531"/>
        <v>slow</v>
      </c>
      <c r="AE1141" t="str">
        <f t="shared" si="538"/>
        <v>cross</v>
      </c>
      <c r="AF1141" s="1">
        <v>1.7907999999999999</v>
      </c>
      <c r="AG1141" t="str">
        <f t="shared" si="515"/>
        <v>up</v>
      </c>
      <c r="AH1141">
        <f t="shared" si="521"/>
        <v>1.8137600000000003</v>
      </c>
      <c r="AI1141">
        <f t="shared" si="532"/>
        <v>1.8279399999999995</v>
      </c>
      <c r="AJ1141" t="str">
        <f t="shared" si="533"/>
        <v>slow</v>
      </c>
      <c r="AK1141" t="str">
        <f t="shared" si="539"/>
        <v>cont</v>
      </c>
    </row>
    <row r="1142" spans="1:37">
      <c r="A1142">
        <v>20040830</v>
      </c>
      <c r="B1142" s="1">
        <v>1.2065999999999999</v>
      </c>
      <c r="C1142" t="str">
        <f t="shared" si="510"/>
        <v>up</v>
      </c>
      <c r="D1142">
        <f t="shared" si="516"/>
        <v>1.21983</v>
      </c>
      <c r="E1142">
        <f t="shared" si="522"/>
        <v>1.2264000000000004</v>
      </c>
      <c r="F1142" t="str">
        <f t="shared" si="523"/>
        <v>slow</v>
      </c>
      <c r="G1142" t="str">
        <f t="shared" si="534"/>
        <v>cont</v>
      </c>
      <c r="H1142" s="1">
        <v>1.3190999999999999</v>
      </c>
      <c r="I1142" t="str">
        <f t="shared" si="511"/>
        <v>up</v>
      </c>
      <c r="J1142">
        <f t="shared" si="517"/>
        <v>1.3096100000000002</v>
      </c>
      <c r="K1142">
        <f t="shared" si="524"/>
        <v>1.3141399999999999</v>
      </c>
      <c r="L1142" t="str">
        <f t="shared" si="525"/>
        <v>slow</v>
      </c>
      <c r="M1142" t="str">
        <f t="shared" si="535"/>
        <v>cont</v>
      </c>
      <c r="N1142" s="1">
        <v>1.2847</v>
      </c>
      <c r="O1142" t="str">
        <f t="shared" si="512"/>
        <v>down</v>
      </c>
      <c r="P1142">
        <f t="shared" si="518"/>
        <v>1.2702300000000002</v>
      </c>
      <c r="Q1142">
        <f t="shared" si="526"/>
        <v>1.262195</v>
      </c>
      <c r="R1142" t="str">
        <f t="shared" si="527"/>
        <v>fast</v>
      </c>
      <c r="S1142" t="str">
        <f t="shared" si="536"/>
        <v>cont</v>
      </c>
      <c r="T1142" s="1">
        <v>110.4</v>
      </c>
      <c r="U1142" t="str">
        <f t="shared" si="513"/>
        <v>down</v>
      </c>
      <c r="V1142">
        <f t="shared" si="519"/>
        <v>109.90900000000002</v>
      </c>
      <c r="W1142">
        <f t="shared" si="528"/>
        <v>110.46600000000001</v>
      </c>
      <c r="X1142" t="str">
        <f t="shared" si="529"/>
        <v>slow</v>
      </c>
      <c r="Y1142" t="str">
        <f t="shared" si="537"/>
        <v>cont</v>
      </c>
      <c r="Z1142" s="1">
        <v>0.70179999999999998</v>
      </c>
      <c r="AA1142" t="str">
        <f t="shared" si="514"/>
        <v>up</v>
      </c>
      <c r="AB1142">
        <f t="shared" si="520"/>
        <v>0.71400000000000008</v>
      </c>
      <c r="AC1142">
        <f t="shared" si="530"/>
        <v>0.71559499999999998</v>
      </c>
      <c r="AD1142" t="str">
        <f t="shared" si="531"/>
        <v>slow</v>
      </c>
      <c r="AE1142" t="str">
        <f t="shared" si="538"/>
        <v>cont</v>
      </c>
      <c r="AF1142" s="1">
        <v>1.7974000000000001</v>
      </c>
      <c r="AG1142" t="str">
        <f t="shared" si="515"/>
        <v>up</v>
      </c>
      <c r="AH1142">
        <f t="shared" si="521"/>
        <v>1.8105199999999999</v>
      </c>
      <c r="AI1142">
        <f t="shared" si="532"/>
        <v>1.8255049999999997</v>
      </c>
      <c r="AJ1142" t="str">
        <f t="shared" si="533"/>
        <v>slow</v>
      </c>
      <c r="AK1142" t="str">
        <f t="shared" si="539"/>
        <v>cont</v>
      </c>
    </row>
    <row r="1143" spans="1:37">
      <c r="A1143">
        <v>20040831</v>
      </c>
      <c r="B1143" s="1">
        <v>1.2191000000000001</v>
      </c>
      <c r="C1143" t="str">
        <f t="shared" si="510"/>
        <v>up</v>
      </c>
      <c r="D1143">
        <f t="shared" si="516"/>
        <v>1.2179899999999999</v>
      </c>
      <c r="E1143">
        <f t="shared" si="522"/>
        <v>1.22594</v>
      </c>
      <c r="F1143" t="str">
        <f t="shared" si="523"/>
        <v>slow</v>
      </c>
      <c r="G1143" t="str">
        <f t="shared" si="534"/>
        <v>cont</v>
      </c>
      <c r="H1143" s="1">
        <v>1.3243</v>
      </c>
      <c r="I1143" t="str">
        <f t="shared" si="511"/>
        <v>down</v>
      </c>
      <c r="J1143">
        <f t="shared" si="517"/>
        <v>1.3115700000000001</v>
      </c>
      <c r="K1143">
        <f t="shared" si="524"/>
        <v>1.3147550000000001</v>
      </c>
      <c r="L1143" t="str">
        <f t="shared" si="525"/>
        <v>slow</v>
      </c>
      <c r="M1143" t="str">
        <f t="shared" si="535"/>
        <v>cont</v>
      </c>
      <c r="N1143" s="1">
        <v>1.2798</v>
      </c>
      <c r="O1143" t="str">
        <f t="shared" si="512"/>
        <v>down</v>
      </c>
      <c r="P1143">
        <f t="shared" si="518"/>
        <v>1.27366</v>
      </c>
      <c r="Q1143">
        <f t="shared" si="526"/>
        <v>1.2635400000000001</v>
      </c>
      <c r="R1143" t="str">
        <f t="shared" si="527"/>
        <v>fast</v>
      </c>
      <c r="S1143" t="str">
        <f t="shared" si="536"/>
        <v>cont</v>
      </c>
      <c r="T1143" s="1">
        <v>110.18</v>
      </c>
      <c r="U1143" t="str">
        <f t="shared" si="513"/>
        <v>down</v>
      </c>
      <c r="V1143">
        <f t="shared" si="519"/>
        <v>109.96700000000001</v>
      </c>
      <c r="W1143">
        <f t="shared" si="528"/>
        <v>110.447</v>
      </c>
      <c r="X1143" t="str">
        <f t="shared" si="529"/>
        <v>slow</v>
      </c>
      <c r="Y1143" t="str">
        <f t="shared" si="537"/>
        <v>cont</v>
      </c>
      <c r="Z1143" s="1">
        <v>0.70740000000000003</v>
      </c>
      <c r="AA1143" t="str">
        <f t="shared" si="514"/>
        <v>down</v>
      </c>
      <c r="AB1143">
        <f t="shared" si="520"/>
        <v>0.71214</v>
      </c>
      <c r="AC1143">
        <f t="shared" si="530"/>
        <v>0.71528999999999998</v>
      </c>
      <c r="AD1143" t="str">
        <f t="shared" si="531"/>
        <v>slow</v>
      </c>
      <c r="AE1143" t="str">
        <f t="shared" si="538"/>
        <v>cont</v>
      </c>
      <c r="AF1143" s="1">
        <v>1.8062</v>
      </c>
      <c r="AG1143" t="str">
        <f t="shared" si="515"/>
        <v>down</v>
      </c>
      <c r="AH1143">
        <f t="shared" si="521"/>
        <v>1.8077400000000001</v>
      </c>
      <c r="AI1143">
        <f t="shared" si="532"/>
        <v>1.82365</v>
      </c>
      <c r="AJ1143" t="str">
        <f t="shared" si="533"/>
        <v>slow</v>
      </c>
      <c r="AK1143" t="str">
        <f t="shared" si="539"/>
        <v>cont</v>
      </c>
    </row>
    <row r="1144" spans="1:37">
      <c r="A1144">
        <v>20040901</v>
      </c>
      <c r="B1144" s="1">
        <v>1.2217</v>
      </c>
      <c r="C1144" t="str">
        <f t="shared" si="510"/>
        <v>down</v>
      </c>
      <c r="D1144">
        <f t="shared" si="516"/>
        <v>1.2163900000000001</v>
      </c>
      <c r="E1144">
        <f t="shared" si="522"/>
        <v>1.225595</v>
      </c>
      <c r="F1144" t="str">
        <f t="shared" si="523"/>
        <v>slow</v>
      </c>
      <c r="G1144" t="str">
        <f t="shared" si="534"/>
        <v>cont</v>
      </c>
      <c r="H1144" s="1">
        <v>1.3165</v>
      </c>
      <c r="I1144" t="str">
        <f t="shared" si="511"/>
        <v>down</v>
      </c>
      <c r="J1144">
        <f t="shared" si="517"/>
        <v>1.3131699999999999</v>
      </c>
      <c r="K1144">
        <f t="shared" si="524"/>
        <v>1.3146600000000002</v>
      </c>
      <c r="L1144" t="str">
        <f t="shared" si="525"/>
        <v>slow</v>
      </c>
      <c r="M1144" t="str">
        <f t="shared" si="535"/>
        <v>cont</v>
      </c>
      <c r="N1144" s="1">
        <v>1.2673000000000001</v>
      </c>
      <c r="O1144" t="str">
        <f t="shared" si="512"/>
        <v>down</v>
      </c>
      <c r="P1144">
        <f t="shared" si="518"/>
        <v>1.2750600000000003</v>
      </c>
      <c r="Q1144">
        <f t="shared" si="526"/>
        <v>1.264065</v>
      </c>
      <c r="R1144" t="str">
        <f t="shared" si="527"/>
        <v>fast</v>
      </c>
      <c r="S1144" t="str">
        <f t="shared" si="536"/>
        <v>cont</v>
      </c>
      <c r="T1144" s="1">
        <v>109.7</v>
      </c>
      <c r="U1144" t="str">
        <f t="shared" si="513"/>
        <v>down</v>
      </c>
      <c r="V1144">
        <f t="shared" si="519"/>
        <v>109.96400000000001</v>
      </c>
      <c r="W1144">
        <f t="shared" si="528"/>
        <v>110.38799999999999</v>
      </c>
      <c r="X1144" t="str">
        <f t="shared" si="529"/>
        <v>slow</v>
      </c>
      <c r="Y1144" t="str">
        <f t="shared" si="537"/>
        <v>cont</v>
      </c>
      <c r="Z1144" s="1">
        <v>0.70609999999999995</v>
      </c>
      <c r="AA1144" t="str">
        <f t="shared" si="514"/>
        <v>down</v>
      </c>
      <c r="AB1144">
        <f t="shared" si="520"/>
        <v>0.71018000000000003</v>
      </c>
      <c r="AC1144">
        <f t="shared" si="530"/>
        <v>0.71471999999999991</v>
      </c>
      <c r="AD1144" t="str">
        <f t="shared" si="531"/>
        <v>slow</v>
      </c>
      <c r="AE1144" t="str">
        <f t="shared" si="538"/>
        <v>cont</v>
      </c>
      <c r="AF1144" s="1">
        <v>1.8032999999999999</v>
      </c>
      <c r="AG1144" t="str">
        <f t="shared" si="515"/>
        <v>down</v>
      </c>
      <c r="AH1144">
        <f t="shared" si="521"/>
        <v>1.8047499999999999</v>
      </c>
      <c r="AI1144">
        <f t="shared" si="532"/>
        <v>1.8216150000000002</v>
      </c>
      <c r="AJ1144" t="str">
        <f t="shared" si="533"/>
        <v>slow</v>
      </c>
      <c r="AK1144" t="str">
        <f t="shared" si="539"/>
        <v>cont</v>
      </c>
    </row>
    <row r="1145" spans="1:37">
      <c r="A1145">
        <v>20040902</v>
      </c>
      <c r="B1145" s="1">
        <v>1.2196</v>
      </c>
      <c r="C1145" t="str">
        <f t="shared" si="510"/>
        <v>down</v>
      </c>
      <c r="D1145">
        <f t="shared" si="516"/>
        <v>1.2151999999999998</v>
      </c>
      <c r="E1145">
        <f t="shared" si="522"/>
        <v>1.2250000000000001</v>
      </c>
      <c r="F1145" t="str">
        <f t="shared" si="523"/>
        <v>slow</v>
      </c>
      <c r="G1145" t="str">
        <f t="shared" si="534"/>
        <v>cont</v>
      </c>
      <c r="H1145" s="1">
        <v>1.3086</v>
      </c>
      <c r="I1145" t="str">
        <f t="shared" si="511"/>
        <v>down</v>
      </c>
      <c r="J1145">
        <f t="shared" si="517"/>
        <v>1.3142299999999998</v>
      </c>
      <c r="K1145">
        <f t="shared" si="524"/>
        <v>1.313995</v>
      </c>
      <c r="L1145" t="str">
        <f t="shared" si="525"/>
        <v>fast</v>
      </c>
      <c r="M1145" t="str">
        <f t="shared" si="535"/>
        <v>cross</v>
      </c>
      <c r="N1145" s="1">
        <v>1.2645999999999999</v>
      </c>
      <c r="O1145" t="str">
        <f t="shared" si="512"/>
        <v>up</v>
      </c>
      <c r="P1145">
        <f t="shared" si="518"/>
        <v>1.2763100000000001</v>
      </c>
      <c r="Q1145">
        <f t="shared" si="526"/>
        <v>1.2641499999999999</v>
      </c>
      <c r="R1145" t="str">
        <f t="shared" si="527"/>
        <v>fast</v>
      </c>
      <c r="S1145" t="str">
        <f t="shared" si="536"/>
        <v>cont</v>
      </c>
      <c r="T1145" s="1">
        <v>109.6</v>
      </c>
      <c r="U1145" t="str">
        <f t="shared" si="513"/>
        <v>up</v>
      </c>
      <c r="V1145">
        <f t="shared" si="519"/>
        <v>109.99600000000001</v>
      </c>
      <c r="W1145">
        <f t="shared" si="528"/>
        <v>110.29650000000001</v>
      </c>
      <c r="X1145" t="str">
        <f t="shared" si="529"/>
        <v>slow</v>
      </c>
      <c r="Y1145" t="str">
        <f t="shared" si="537"/>
        <v>cont</v>
      </c>
      <c r="Z1145" s="1">
        <v>0.70320000000000005</v>
      </c>
      <c r="AA1145" t="str">
        <f t="shared" si="514"/>
        <v>down</v>
      </c>
      <c r="AB1145">
        <f t="shared" si="520"/>
        <v>0.70816999999999997</v>
      </c>
      <c r="AC1145">
        <f t="shared" si="530"/>
        <v>0.71401999999999999</v>
      </c>
      <c r="AD1145" t="str">
        <f t="shared" si="531"/>
        <v>slow</v>
      </c>
      <c r="AE1145" t="str">
        <f t="shared" si="538"/>
        <v>cont</v>
      </c>
      <c r="AF1145" s="1">
        <v>1.7969999999999999</v>
      </c>
      <c r="AG1145" t="str">
        <f t="shared" si="515"/>
        <v>down</v>
      </c>
      <c r="AH1145">
        <f t="shared" si="521"/>
        <v>1.8024900000000001</v>
      </c>
      <c r="AI1145">
        <f t="shared" si="532"/>
        <v>1.81938</v>
      </c>
      <c r="AJ1145" t="str">
        <f t="shared" si="533"/>
        <v>slow</v>
      </c>
      <c r="AK1145" t="str">
        <f t="shared" si="539"/>
        <v>cont</v>
      </c>
    </row>
    <row r="1146" spans="1:37">
      <c r="A1146">
        <v>20040903</v>
      </c>
      <c r="B1146" s="1">
        <v>1.2191000000000001</v>
      </c>
      <c r="C1146" t="str">
        <f t="shared" si="510"/>
        <v>down</v>
      </c>
      <c r="D1146">
        <f t="shared" si="516"/>
        <v>1.2139900000000001</v>
      </c>
      <c r="E1146">
        <f t="shared" si="522"/>
        <v>1.2247250000000001</v>
      </c>
      <c r="F1146" t="str">
        <f t="shared" si="523"/>
        <v>slow</v>
      </c>
      <c r="G1146" t="str">
        <f t="shared" si="534"/>
        <v>cont</v>
      </c>
      <c r="H1146" s="1">
        <v>1.3030999999999999</v>
      </c>
      <c r="I1146" t="str">
        <f t="shared" si="511"/>
        <v>down</v>
      </c>
      <c r="J1146">
        <f t="shared" si="517"/>
        <v>1.3137000000000001</v>
      </c>
      <c r="K1146">
        <f t="shared" si="524"/>
        <v>1.3128550000000001</v>
      </c>
      <c r="L1146" t="str">
        <f t="shared" si="525"/>
        <v>fast</v>
      </c>
      <c r="M1146" t="str">
        <f t="shared" si="535"/>
        <v>cont</v>
      </c>
      <c r="N1146" s="1">
        <v>1.2719</v>
      </c>
      <c r="O1146" t="str">
        <f t="shared" si="512"/>
        <v>down</v>
      </c>
      <c r="P1146">
        <f t="shared" si="518"/>
        <v>1.27643</v>
      </c>
      <c r="Q1146">
        <f t="shared" si="526"/>
        <v>1.2645300000000002</v>
      </c>
      <c r="R1146" t="str">
        <f t="shared" si="527"/>
        <v>fast</v>
      </c>
      <c r="S1146" t="str">
        <f t="shared" si="536"/>
        <v>cont</v>
      </c>
      <c r="T1146" s="1">
        <v>110.66</v>
      </c>
      <c r="U1146" t="str">
        <f t="shared" si="513"/>
        <v>down</v>
      </c>
      <c r="V1146">
        <f t="shared" si="519"/>
        <v>110.07300000000001</v>
      </c>
      <c r="W1146">
        <f t="shared" si="528"/>
        <v>110.25900000000001</v>
      </c>
      <c r="X1146" t="str">
        <f t="shared" si="529"/>
        <v>slow</v>
      </c>
      <c r="Y1146" t="str">
        <f t="shared" si="537"/>
        <v>cont</v>
      </c>
      <c r="Z1146" s="1">
        <v>0.69850000000000001</v>
      </c>
      <c r="AA1146" t="str">
        <f t="shared" si="514"/>
        <v>down</v>
      </c>
      <c r="AB1146">
        <f t="shared" si="520"/>
        <v>0.70575999999999994</v>
      </c>
      <c r="AC1146">
        <f t="shared" si="530"/>
        <v>0.71317499999999989</v>
      </c>
      <c r="AD1146" t="str">
        <f t="shared" si="531"/>
        <v>slow</v>
      </c>
      <c r="AE1146" t="str">
        <f t="shared" si="538"/>
        <v>cont</v>
      </c>
      <c r="AF1146" s="1">
        <v>1.7921</v>
      </c>
      <c r="AG1146" t="str">
        <f t="shared" si="515"/>
        <v>down</v>
      </c>
      <c r="AH1146">
        <f t="shared" si="521"/>
        <v>1.7998400000000001</v>
      </c>
      <c r="AI1146">
        <f t="shared" si="532"/>
        <v>1.8173799999999996</v>
      </c>
      <c r="AJ1146" t="str">
        <f t="shared" si="533"/>
        <v>slow</v>
      </c>
      <c r="AK1146" t="str">
        <f t="shared" si="539"/>
        <v>cont</v>
      </c>
    </row>
    <row r="1147" spans="1:37">
      <c r="A1147">
        <v>20040905</v>
      </c>
      <c r="B1147" s="1">
        <v>1.2068000000000001</v>
      </c>
      <c r="C1147" t="str">
        <f t="shared" si="510"/>
        <v>up</v>
      </c>
      <c r="D1147">
        <f t="shared" si="516"/>
        <v>1.2130300000000001</v>
      </c>
      <c r="E1147">
        <f t="shared" si="522"/>
        <v>1.2235850000000004</v>
      </c>
      <c r="F1147" t="str">
        <f t="shared" si="523"/>
        <v>slow</v>
      </c>
      <c r="G1147" t="str">
        <f t="shared" si="534"/>
        <v>cont</v>
      </c>
      <c r="H1147" s="1">
        <v>1.3007</v>
      </c>
      <c r="I1147" t="str">
        <f t="shared" si="511"/>
        <v>down</v>
      </c>
      <c r="J1147">
        <f t="shared" si="517"/>
        <v>1.3128599999999999</v>
      </c>
      <c r="K1147">
        <f t="shared" si="524"/>
        <v>1.31124</v>
      </c>
      <c r="L1147" t="str">
        <f t="shared" si="525"/>
        <v>fast</v>
      </c>
      <c r="M1147" t="str">
        <f t="shared" si="535"/>
        <v>cont</v>
      </c>
      <c r="N1147" s="1">
        <v>1.2705</v>
      </c>
      <c r="O1147" t="str">
        <f t="shared" si="512"/>
        <v>up</v>
      </c>
      <c r="P1147">
        <f t="shared" si="518"/>
        <v>1.276</v>
      </c>
      <c r="Q1147">
        <f t="shared" si="526"/>
        <v>1.2650450000000002</v>
      </c>
      <c r="R1147" t="str">
        <f t="shared" si="527"/>
        <v>fast</v>
      </c>
      <c r="S1147" t="str">
        <f t="shared" si="536"/>
        <v>cont</v>
      </c>
      <c r="T1147" s="1">
        <v>110.58</v>
      </c>
      <c r="U1147" t="str">
        <f t="shared" si="513"/>
        <v>down</v>
      </c>
      <c r="V1147">
        <f t="shared" si="519"/>
        <v>110.12899999999999</v>
      </c>
      <c r="W1147">
        <f t="shared" si="528"/>
        <v>110.2105</v>
      </c>
      <c r="X1147" t="str">
        <f t="shared" si="529"/>
        <v>slow</v>
      </c>
      <c r="Y1147" t="str">
        <f t="shared" si="537"/>
        <v>cont</v>
      </c>
      <c r="Z1147" s="1">
        <v>0.69199999999999995</v>
      </c>
      <c r="AA1147" t="str">
        <f t="shared" si="514"/>
        <v>up</v>
      </c>
      <c r="AB1147">
        <f t="shared" si="520"/>
        <v>0.70368000000000008</v>
      </c>
      <c r="AC1147">
        <f t="shared" si="530"/>
        <v>0.71186499999999986</v>
      </c>
      <c r="AD1147" t="str">
        <f t="shared" si="531"/>
        <v>slow</v>
      </c>
      <c r="AE1147" t="str">
        <f t="shared" si="538"/>
        <v>cont</v>
      </c>
      <c r="AF1147" s="1">
        <v>1.7763</v>
      </c>
      <c r="AG1147" t="str">
        <f t="shared" si="515"/>
        <v>up</v>
      </c>
      <c r="AH1147">
        <f t="shared" si="521"/>
        <v>1.7966000000000002</v>
      </c>
      <c r="AI1147">
        <f t="shared" si="532"/>
        <v>1.8144249999999995</v>
      </c>
      <c r="AJ1147" t="str">
        <f t="shared" si="533"/>
        <v>slow</v>
      </c>
      <c r="AK1147" t="str">
        <f t="shared" si="539"/>
        <v>cont</v>
      </c>
    </row>
    <row r="1148" spans="1:37">
      <c r="A1148">
        <v>20040906</v>
      </c>
      <c r="B1148" s="1">
        <v>1.2078</v>
      </c>
      <c r="C1148" t="str">
        <f t="shared" si="510"/>
        <v>up</v>
      </c>
      <c r="D1148">
        <f t="shared" si="516"/>
        <v>1.2126899999999998</v>
      </c>
      <c r="E1148">
        <f t="shared" si="522"/>
        <v>1.2221199999999999</v>
      </c>
      <c r="F1148" t="str">
        <f t="shared" si="523"/>
        <v>slow</v>
      </c>
      <c r="G1148" t="str">
        <f t="shared" si="534"/>
        <v>cont</v>
      </c>
      <c r="H1148" s="1">
        <v>1.2999000000000001</v>
      </c>
      <c r="I1148" t="str">
        <f t="shared" si="511"/>
        <v>up</v>
      </c>
      <c r="J1148">
        <f t="shared" si="517"/>
        <v>1.3115300000000001</v>
      </c>
      <c r="K1148">
        <f t="shared" si="524"/>
        <v>1.309625</v>
      </c>
      <c r="L1148" t="str">
        <f t="shared" si="525"/>
        <v>fast</v>
      </c>
      <c r="M1148" t="str">
        <f t="shared" si="535"/>
        <v>cont</v>
      </c>
      <c r="N1148" s="1">
        <v>1.2717000000000001</v>
      </c>
      <c r="O1148" t="str">
        <f t="shared" si="512"/>
        <v>down</v>
      </c>
      <c r="P1148">
        <f t="shared" si="518"/>
        <v>1.2755300000000003</v>
      </c>
      <c r="Q1148">
        <f t="shared" si="526"/>
        <v>1.2655000000000001</v>
      </c>
      <c r="R1148" t="str">
        <f t="shared" si="527"/>
        <v>fast</v>
      </c>
      <c r="S1148" t="str">
        <f t="shared" si="536"/>
        <v>cont</v>
      </c>
      <c r="T1148" s="1">
        <v>110.53</v>
      </c>
      <c r="U1148" t="str">
        <f t="shared" si="513"/>
        <v>down</v>
      </c>
      <c r="V1148">
        <f t="shared" si="519"/>
        <v>110.13700000000001</v>
      </c>
      <c r="W1148">
        <f t="shared" si="528"/>
        <v>110.13450000000003</v>
      </c>
      <c r="X1148" t="str">
        <f t="shared" si="529"/>
        <v>fast</v>
      </c>
      <c r="Y1148" t="str">
        <f t="shared" si="537"/>
        <v>cross</v>
      </c>
      <c r="Z1148" s="1">
        <v>0.69310000000000005</v>
      </c>
      <c r="AA1148" t="str">
        <f t="shared" si="514"/>
        <v>up</v>
      </c>
      <c r="AB1148">
        <f t="shared" si="520"/>
        <v>0.70217000000000007</v>
      </c>
      <c r="AC1148">
        <f t="shared" si="530"/>
        <v>0.71064499999999986</v>
      </c>
      <c r="AD1148" t="str">
        <f t="shared" si="531"/>
        <v>slow</v>
      </c>
      <c r="AE1148" t="str">
        <f t="shared" si="538"/>
        <v>cont</v>
      </c>
      <c r="AF1148" s="1">
        <v>1.7816000000000001</v>
      </c>
      <c r="AG1148" t="str">
        <f t="shared" si="515"/>
        <v>up</v>
      </c>
      <c r="AH1148">
        <f t="shared" si="521"/>
        <v>1.79467</v>
      </c>
      <c r="AI1148">
        <f t="shared" si="532"/>
        <v>1.8112499999999998</v>
      </c>
      <c r="AJ1148" t="str">
        <f t="shared" si="533"/>
        <v>slow</v>
      </c>
      <c r="AK1148" t="str">
        <f t="shared" si="539"/>
        <v>cont</v>
      </c>
    </row>
    <row r="1149" spans="1:37">
      <c r="A1149">
        <v>20040907</v>
      </c>
      <c r="B1149" s="1">
        <v>1.2108000000000001</v>
      </c>
      <c r="C1149" t="str">
        <f t="shared" si="510"/>
        <v>up</v>
      </c>
      <c r="D1149">
        <f t="shared" si="516"/>
        <v>1.2126000000000001</v>
      </c>
      <c r="E1149">
        <f t="shared" si="522"/>
        <v>1.2207699999999999</v>
      </c>
      <c r="F1149" t="str">
        <f t="shared" si="523"/>
        <v>slow</v>
      </c>
      <c r="G1149" t="str">
        <f t="shared" si="534"/>
        <v>cont</v>
      </c>
      <c r="H1149" s="1">
        <v>1.3006</v>
      </c>
      <c r="I1149" t="str">
        <f t="shared" si="511"/>
        <v>down</v>
      </c>
      <c r="J1149">
        <f t="shared" si="517"/>
        <v>1.3101000000000003</v>
      </c>
      <c r="K1149">
        <f t="shared" si="524"/>
        <v>1.30911</v>
      </c>
      <c r="L1149" t="str">
        <f t="shared" si="525"/>
        <v>fast</v>
      </c>
      <c r="M1149" t="str">
        <f t="shared" si="535"/>
        <v>cont</v>
      </c>
      <c r="N1149" s="1">
        <v>1.2717000000000001</v>
      </c>
      <c r="O1149" t="str">
        <f t="shared" si="512"/>
        <v>up</v>
      </c>
      <c r="P1149">
        <f t="shared" si="518"/>
        <v>1.2749199999999998</v>
      </c>
      <c r="Q1149">
        <f t="shared" si="526"/>
        <v>1.26715</v>
      </c>
      <c r="R1149" t="str">
        <f t="shared" si="527"/>
        <v>fast</v>
      </c>
      <c r="S1149" t="str">
        <f t="shared" si="536"/>
        <v>cont</v>
      </c>
      <c r="T1149" s="1">
        <v>110.16</v>
      </c>
      <c r="U1149" t="str">
        <f t="shared" si="513"/>
        <v>down</v>
      </c>
      <c r="V1149">
        <f t="shared" si="519"/>
        <v>110.125</v>
      </c>
      <c r="W1149">
        <f t="shared" si="528"/>
        <v>110.11150000000001</v>
      </c>
      <c r="X1149" t="str">
        <f t="shared" si="529"/>
        <v>fast</v>
      </c>
      <c r="Y1149" t="str">
        <f t="shared" si="537"/>
        <v>cont</v>
      </c>
      <c r="Z1149" s="1">
        <v>0.6956</v>
      </c>
      <c r="AA1149" t="str">
        <f t="shared" si="514"/>
        <v>up</v>
      </c>
      <c r="AB1149">
        <f t="shared" si="520"/>
        <v>0.70094000000000001</v>
      </c>
      <c r="AC1149">
        <f t="shared" si="530"/>
        <v>0.70954499999999998</v>
      </c>
      <c r="AD1149" t="str">
        <f t="shared" si="531"/>
        <v>slow</v>
      </c>
      <c r="AE1149" t="str">
        <f t="shared" si="538"/>
        <v>cont</v>
      </c>
      <c r="AF1149" s="1">
        <v>1.7845</v>
      </c>
      <c r="AG1149" t="str">
        <f t="shared" si="515"/>
        <v>up</v>
      </c>
      <c r="AH1149">
        <f t="shared" si="521"/>
        <v>1.7932500000000005</v>
      </c>
      <c r="AI1149">
        <f t="shared" si="532"/>
        <v>1.8082699999999998</v>
      </c>
      <c r="AJ1149" t="str">
        <f t="shared" si="533"/>
        <v>slow</v>
      </c>
      <c r="AK1149" t="str">
        <f t="shared" si="539"/>
        <v>cont</v>
      </c>
    </row>
    <row r="1150" spans="1:37">
      <c r="A1150">
        <v>20040908</v>
      </c>
      <c r="B1150" s="1">
        <v>1.2186999999999999</v>
      </c>
      <c r="C1150" t="str">
        <f t="shared" si="510"/>
        <v>up</v>
      </c>
      <c r="D1150">
        <f t="shared" si="516"/>
        <v>1.2131500000000002</v>
      </c>
      <c r="E1150">
        <f t="shared" si="522"/>
        <v>1.2198349999999998</v>
      </c>
      <c r="F1150" t="str">
        <f t="shared" si="523"/>
        <v>slow</v>
      </c>
      <c r="G1150" t="str">
        <f t="shared" si="534"/>
        <v>cont</v>
      </c>
      <c r="H1150" s="1">
        <v>1.2939000000000001</v>
      </c>
      <c r="I1150" t="str">
        <f t="shared" si="511"/>
        <v>down</v>
      </c>
      <c r="J1150">
        <f t="shared" si="517"/>
        <v>1.3080400000000001</v>
      </c>
      <c r="K1150">
        <f t="shared" si="524"/>
        <v>1.3081750000000001</v>
      </c>
      <c r="L1150" t="str">
        <f t="shared" si="525"/>
        <v>slow</v>
      </c>
      <c r="M1150" t="str">
        <f t="shared" si="535"/>
        <v>cross</v>
      </c>
      <c r="N1150" s="1">
        <v>1.2786999999999999</v>
      </c>
      <c r="O1150" t="str">
        <f t="shared" si="512"/>
        <v>down</v>
      </c>
      <c r="P1150">
        <f t="shared" si="518"/>
        <v>1.27434</v>
      </c>
      <c r="Q1150">
        <f t="shared" si="526"/>
        <v>1.2688250000000001</v>
      </c>
      <c r="R1150" t="str">
        <f t="shared" si="527"/>
        <v>fast</v>
      </c>
      <c r="S1150" t="str">
        <f t="shared" si="536"/>
        <v>cont</v>
      </c>
      <c r="T1150" s="1">
        <v>109.76</v>
      </c>
      <c r="U1150" t="str">
        <f t="shared" si="513"/>
        <v>up</v>
      </c>
      <c r="V1150">
        <f t="shared" si="519"/>
        <v>110.131</v>
      </c>
      <c r="W1150">
        <f t="shared" si="528"/>
        <v>110.05000000000003</v>
      </c>
      <c r="X1150" t="str">
        <f t="shared" si="529"/>
        <v>fast</v>
      </c>
      <c r="Y1150" t="str">
        <f t="shared" si="537"/>
        <v>cont</v>
      </c>
      <c r="Z1150" s="1">
        <v>0.69799999999999995</v>
      </c>
      <c r="AA1150" t="str">
        <f t="shared" si="514"/>
        <v>down</v>
      </c>
      <c r="AB1150">
        <f t="shared" si="520"/>
        <v>0.69984000000000002</v>
      </c>
      <c r="AC1150">
        <f t="shared" si="530"/>
        <v>0.70848</v>
      </c>
      <c r="AD1150" t="str">
        <f t="shared" si="531"/>
        <v>slow</v>
      </c>
      <c r="AE1150" t="str">
        <f t="shared" si="538"/>
        <v>cont</v>
      </c>
      <c r="AF1150" s="1">
        <v>1.7901</v>
      </c>
      <c r="AG1150" t="str">
        <f t="shared" si="515"/>
        <v>up</v>
      </c>
      <c r="AH1150">
        <f t="shared" si="521"/>
        <v>1.79193</v>
      </c>
      <c r="AI1150">
        <f t="shared" si="532"/>
        <v>1.8054750000000002</v>
      </c>
      <c r="AJ1150" t="str">
        <f t="shared" si="533"/>
        <v>slow</v>
      </c>
      <c r="AK1150" t="str">
        <f t="shared" si="539"/>
        <v>cont</v>
      </c>
    </row>
    <row r="1151" spans="1:37">
      <c r="A1151">
        <v>20040909</v>
      </c>
      <c r="B1151" s="1">
        <v>1.2244999999999999</v>
      </c>
      <c r="C1151" t="str">
        <f t="shared" si="510"/>
        <v>up</v>
      </c>
      <c r="D1151">
        <f t="shared" si="516"/>
        <v>1.2154700000000003</v>
      </c>
      <c r="E1151">
        <f t="shared" si="522"/>
        <v>1.21913</v>
      </c>
      <c r="F1151" t="str">
        <f t="shared" si="523"/>
        <v>slow</v>
      </c>
      <c r="G1151" t="str">
        <f t="shared" si="534"/>
        <v>cont</v>
      </c>
      <c r="H1151" s="1">
        <v>1.2925</v>
      </c>
      <c r="I1151" t="str">
        <f t="shared" si="511"/>
        <v>up</v>
      </c>
      <c r="J1151">
        <f t="shared" si="517"/>
        <v>1.30592</v>
      </c>
      <c r="K1151">
        <f t="shared" si="524"/>
        <v>1.307355</v>
      </c>
      <c r="L1151" t="str">
        <f t="shared" si="525"/>
        <v>slow</v>
      </c>
      <c r="M1151" t="str">
        <f t="shared" si="535"/>
        <v>cont</v>
      </c>
      <c r="N1151" s="1">
        <v>1.2661</v>
      </c>
      <c r="O1151" t="str">
        <f t="shared" si="512"/>
        <v>down</v>
      </c>
      <c r="P1151">
        <f t="shared" si="518"/>
        <v>1.2726999999999999</v>
      </c>
      <c r="Q1151">
        <f t="shared" si="526"/>
        <v>1.269765</v>
      </c>
      <c r="R1151" t="str">
        <f t="shared" si="527"/>
        <v>fast</v>
      </c>
      <c r="S1151" t="str">
        <f t="shared" si="536"/>
        <v>cont</v>
      </c>
      <c r="T1151" s="1">
        <v>109.99</v>
      </c>
      <c r="U1151" t="str">
        <f t="shared" si="513"/>
        <v>up</v>
      </c>
      <c r="V1151">
        <f t="shared" si="519"/>
        <v>110.15599999999999</v>
      </c>
      <c r="W1151">
        <f t="shared" si="528"/>
        <v>110.02000000000001</v>
      </c>
      <c r="X1151" t="str">
        <f t="shared" si="529"/>
        <v>fast</v>
      </c>
      <c r="Y1151" t="str">
        <f t="shared" si="537"/>
        <v>cont</v>
      </c>
      <c r="Z1151" s="1">
        <v>0.69710000000000005</v>
      </c>
      <c r="AA1151" t="str">
        <f t="shared" si="514"/>
        <v>up</v>
      </c>
      <c r="AB1151">
        <f t="shared" si="520"/>
        <v>0.69928000000000001</v>
      </c>
      <c r="AC1151">
        <f t="shared" si="530"/>
        <v>0.70737499999999998</v>
      </c>
      <c r="AD1151" t="str">
        <f t="shared" si="531"/>
        <v>slow</v>
      </c>
      <c r="AE1151" t="str">
        <f t="shared" si="538"/>
        <v>cont</v>
      </c>
      <c r="AF1151" s="1">
        <v>1.7904</v>
      </c>
      <c r="AG1151" t="str">
        <f t="shared" si="515"/>
        <v>up</v>
      </c>
      <c r="AH1151">
        <f t="shared" si="521"/>
        <v>1.79189</v>
      </c>
      <c r="AI1151">
        <f t="shared" si="532"/>
        <v>1.8028250000000003</v>
      </c>
      <c r="AJ1151" t="str">
        <f t="shared" si="533"/>
        <v>slow</v>
      </c>
      <c r="AK1151" t="str">
        <f t="shared" si="539"/>
        <v>cont</v>
      </c>
    </row>
    <row r="1152" spans="1:37">
      <c r="A1152">
        <v>20040910</v>
      </c>
      <c r="B1152" s="1">
        <v>1.2305999999999999</v>
      </c>
      <c r="C1152" t="str">
        <f t="shared" si="510"/>
        <v>down</v>
      </c>
      <c r="D1152">
        <f t="shared" si="516"/>
        <v>1.21787</v>
      </c>
      <c r="E1152">
        <f t="shared" si="522"/>
        <v>1.2188499999999998</v>
      </c>
      <c r="F1152" t="str">
        <f t="shared" si="523"/>
        <v>slow</v>
      </c>
      <c r="G1152" t="str">
        <f t="shared" si="534"/>
        <v>cont</v>
      </c>
      <c r="H1152" s="1">
        <v>1.2928999999999999</v>
      </c>
      <c r="I1152" t="str">
        <f t="shared" si="511"/>
        <v>down</v>
      </c>
      <c r="J1152">
        <f t="shared" si="517"/>
        <v>1.3032999999999999</v>
      </c>
      <c r="K1152">
        <f t="shared" si="524"/>
        <v>1.3064550000000001</v>
      </c>
      <c r="L1152" t="str">
        <f t="shared" si="525"/>
        <v>slow</v>
      </c>
      <c r="M1152" t="str">
        <f t="shared" si="535"/>
        <v>cont</v>
      </c>
      <c r="N1152" s="1">
        <v>1.2624</v>
      </c>
      <c r="O1152" t="str">
        <f t="shared" si="512"/>
        <v>down</v>
      </c>
      <c r="P1152">
        <f t="shared" si="518"/>
        <v>1.27047</v>
      </c>
      <c r="Q1152">
        <f t="shared" si="526"/>
        <v>1.2703500000000001</v>
      </c>
      <c r="R1152" t="str">
        <f t="shared" si="527"/>
        <v>fast</v>
      </c>
      <c r="S1152" t="str">
        <f t="shared" si="536"/>
        <v>cont</v>
      </c>
      <c r="T1152" s="1">
        <v>110.3</v>
      </c>
      <c r="U1152" t="str">
        <f t="shared" si="513"/>
        <v>down</v>
      </c>
      <c r="V1152">
        <f t="shared" si="519"/>
        <v>110.146</v>
      </c>
      <c r="W1152">
        <f t="shared" si="528"/>
        <v>110.0275</v>
      </c>
      <c r="X1152" t="str">
        <f t="shared" si="529"/>
        <v>fast</v>
      </c>
      <c r="Y1152" t="str">
        <f t="shared" si="537"/>
        <v>cont</v>
      </c>
      <c r="Z1152" s="1">
        <v>0.69920000000000004</v>
      </c>
      <c r="AA1152" t="str">
        <f t="shared" si="514"/>
        <v>down</v>
      </c>
      <c r="AB1152">
        <f t="shared" si="520"/>
        <v>0.69901999999999997</v>
      </c>
      <c r="AC1152">
        <f t="shared" si="530"/>
        <v>0.70650999999999997</v>
      </c>
      <c r="AD1152" t="str">
        <f t="shared" si="531"/>
        <v>slow</v>
      </c>
      <c r="AE1152" t="str">
        <f t="shared" si="538"/>
        <v>cont</v>
      </c>
      <c r="AF1152" s="1">
        <v>1.8023</v>
      </c>
      <c r="AG1152" t="str">
        <f t="shared" si="515"/>
        <v>down</v>
      </c>
      <c r="AH1152">
        <f t="shared" si="521"/>
        <v>1.7923799999999996</v>
      </c>
      <c r="AI1152">
        <f t="shared" si="532"/>
        <v>1.8014500000000002</v>
      </c>
      <c r="AJ1152" t="str">
        <f t="shared" si="533"/>
        <v>slow</v>
      </c>
      <c r="AK1152" t="str">
        <f t="shared" si="539"/>
        <v>cont</v>
      </c>
    </row>
    <row r="1153" spans="1:37">
      <c r="A1153">
        <v>20040912</v>
      </c>
      <c r="B1153" s="1">
        <v>1.2282</v>
      </c>
      <c r="C1153" t="str">
        <f t="shared" si="510"/>
        <v>up</v>
      </c>
      <c r="D1153">
        <f t="shared" si="516"/>
        <v>1.2187799999999998</v>
      </c>
      <c r="E1153">
        <f t="shared" si="522"/>
        <v>1.2183849999999998</v>
      </c>
      <c r="F1153" t="str">
        <f t="shared" si="523"/>
        <v>fast</v>
      </c>
      <c r="G1153" t="str">
        <f t="shared" si="534"/>
        <v>cross</v>
      </c>
      <c r="H1153" s="1">
        <v>1.2906</v>
      </c>
      <c r="I1153" t="str">
        <f t="shared" si="511"/>
        <v>up</v>
      </c>
      <c r="J1153">
        <f t="shared" si="517"/>
        <v>1.29993</v>
      </c>
      <c r="K1153">
        <f t="shared" si="524"/>
        <v>1.3057500000000002</v>
      </c>
      <c r="L1153" t="str">
        <f t="shared" si="525"/>
        <v>slow</v>
      </c>
      <c r="M1153" t="str">
        <f t="shared" si="535"/>
        <v>cont</v>
      </c>
      <c r="N1153" s="1">
        <v>1.2572000000000001</v>
      </c>
      <c r="O1153" t="str">
        <f t="shared" si="512"/>
        <v>up</v>
      </c>
      <c r="P1153">
        <f t="shared" si="518"/>
        <v>1.2682099999999998</v>
      </c>
      <c r="Q1153">
        <f t="shared" si="526"/>
        <v>1.2709350000000001</v>
      </c>
      <c r="R1153" t="str">
        <f t="shared" si="527"/>
        <v>slow</v>
      </c>
      <c r="S1153" t="str">
        <f t="shared" si="536"/>
        <v>cross</v>
      </c>
      <c r="T1153" s="1">
        <v>109.5</v>
      </c>
      <c r="U1153" t="str">
        <f t="shared" si="513"/>
        <v>up</v>
      </c>
      <c r="V1153">
        <f t="shared" si="519"/>
        <v>110.078</v>
      </c>
      <c r="W1153">
        <f t="shared" si="528"/>
        <v>110.02250000000001</v>
      </c>
      <c r="X1153" t="str">
        <f t="shared" si="529"/>
        <v>fast</v>
      </c>
      <c r="Y1153" t="str">
        <f t="shared" si="537"/>
        <v>cont</v>
      </c>
      <c r="Z1153" s="1">
        <v>0.69699999999999995</v>
      </c>
      <c r="AA1153" t="str">
        <f t="shared" si="514"/>
        <v>up</v>
      </c>
      <c r="AB1153">
        <f t="shared" si="520"/>
        <v>0.69798000000000004</v>
      </c>
      <c r="AC1153">
        <f t="shared" si="530"/>
        <v>0.70505999999999991</v>
      </c>
      <c r="AD1153" t="str">
        <f t="shared" si="531"/>
        <v>slow</v>
      </c>
      <c r="AE1153" t="str">
        <f t="shared" si="538"/>
        <v>cont</v>
      </c>
      <c r="AF1153" s="1">
        <v>1.7987</v>
      </c>
      <c r="AG1153" t="str">
        <f t="shared" si="515"/>
        <v>up</v>
      </c>
      <c r="AH1153">
        <f t="shared" si="521"/>
        <v>1.7916300000000001</v>
      </c>
      <c r="AI1153">
        <f t="shared" si="532"/>
        <v>1.7996850000000002</v>
      </c>
      <c r="AJ1153" t="str">
        <f t="shared" si="533"/>
        <v>slow</v>
      </c>
      <c r="AK1153" t="str">
        <f t="shared" si="539"/>
        <v>cont</v>
      </c>
    </row>
    <row r="1154" spans="1:37">
      <c r="A1154">
        <v>20040913</v>
      </c>
      <c r="B1154" s="1">
        <v>1.2283999999999999</v>
      </c>
      <c r="C1154" t="str">
        <f t="shared" si="510"/>
        <v>up</v>
      </c>
      <c r="D1154">
        <f t="shared" si="516"/>
        <v>1.2194499999999999</v>
      </c>
      <c r="E1154">
        <f t="shared" si="522"/>
        <v>1.2179199999999999</v>
      </c>
      <c r="F1154" t="str">
        <f t="shared" si="523"/>
        <v>fast</v>
      </c>
      <c r="G1154" t="str">
        <f t="shared" si="534"/>
        <v>cont</v>
      </c>
      <c r="H1154" s="1">
        <v>1.3015000000000001</v>
      </c>
      <c r="I1154" t="str">
        <f t="shared" si="511"/>
        <v>down</v>
      </c>
      <c r="J1154">
        <f t="shared" si="517"/>
        <v>1.29843</v>
      </c>
      <c r="K1154">
        <f t="shared" si="524"/>
        <v>1.3058000000000001</v>
      </c>
      <c r="L1154" t="str">
        <f t="shared" si="525"/>
        <v>slow</v>
      </c>
      <c r="M1154" t="str">
        <f t="shared" si="535"/>
        <v>cont</v>
      </c>
      <c r="N1154" s="1">
        <v>1.2617</v>
      </c>
      <c r="O1154" t="str">
        <f t="shared" si="512"/>
        <v>up</v>
      </c>
      <c r="P1154">
        <f t="shared" si="518"/>
        <v>1.2676499999999999</v>
      </c>
      <c r="Q1154">
        <f t="shared" si="526"/>
        <v>1.2713550000000002</v>
      </c>
      <c r="R1154" t="str">
        <f t="shared" si="527"/>
        <v>slow</v>
      </c>
      <c r="S1154" t="str">
        <f t="shared" si="536"/>
        <v>cont</v>
      </c>
      <c r="T1154" s="1">
        <v>110.32</v>
      </c>
      <c r="U1154" t="str">
        <f t="shared" si="513"/>
        <v>down</v>
      </c>
      <c r="V1154">
        <f t="shared" si="519"/>
        <v>110.13999999999999</v>
      </c>
      <c r="W1154">
        <f t="shared" si="528"/>
        <v>110.05200000000002</v>
      </c>
      <c r="X1154" t="str">
        <f t="shared" si="529"/>
        <v>fast</v>
      </c>
      <c r="Y1154" t="str">
        <f t="shared" si="537"/>
        <v>cont</v>
      </c>
      <c r="Z1154" s="1">
        <v>0.69810000000000005</v>
      </c>
      <c r="AA1154" t="str">
        <f t="shared" si="514"/>
        <v>up</v>
      </c>
      <c r="AB1154">
        <f t="shared" si="520"/>
        <v>0.69718000000000013</v>
      </c>
      <c r="AC1154">
        <f t="shared" si="530"/>
        <v>0.70367999999999997</v>
      </c>
      <c r="AD1154" t="str">
        <f t="shared" si="531"/>
        <v>slow</v>
      </c>
      <c r="AE1154" t="str">
        <f t="shared" si="538"/>
        <v>cont</v>
      </c>
      <c r="AF1154" s="1">
        <v>1.8009999999999999</v>
      </c>
      <c r="AG1154" t="str">
        <f t="shared" si="515"/>
        <v>up</v>
      </c>
      <c r="AH1154">
        <f t="shared" si="521"/>
        <v>1.7913999999999999</v>
      </c>
      <c r="AI1154">
        <f t="shared" si="532"/>
        <v>1.7980750000000001</v>
      </c>
      <c r="AJ1154" t="str">
        <f t="shared" si="533"/>
        <v>slow</v>
      </c>
      <c r="AK1154" t="str">
        <f t="shared" si="539"/>
        <v>cont</v>
      </c>
    </row>
    <row r="1155" spans="1:37">
      <c r="A1155">
        <v>20040914</v>
      </c>
      <c r="B1155" s="1">
        <v>1.2291000000000001</v>
      </c>
      <c r="C1155" t="str">
        <f t="shared" ref="C1155:C1218" si="540">+(IF(B1156&gt;B1155,"up","down"))</f>
        <v>down</v>
      </c>
      <c r="D1155">
        <f t="shared" si="516"/>
        <v>1.2204000000000002</v>
      </c>
      <c r="E1155">
        <f t="shared" si="522"/>
        <v>1.2177999999999998</v>
      </c>
      <c r="F1155" t="str">
        <f t="shared" si="523"/>
        <v>fast</v>
      </c>
      <c r="G1155" t="str">
        <f t="shared" si="534"/>
        <v>cont</v>
      </c>
      <c r="H1155" s="1">
        <v>1.3012999999999999</v>
      </c>
      <c r="I1155" t="str">
        <f t="shared" ref="I1155:I1218" si="541">+(IF(H1156&gt;H1155,"up","down"))</f>
        <v>up</v>
      </c>
      <c r="J1155">
        <f t="shared" si="517"/>
        <v>1.2976999999999999</v>
      </c>
      <c r="K1155">
        <f t="shared" si="524"/>
        <v>1.305965</v>
      </c>
      <c r="L1155" t="str">
        <f t="shared" si="525"/>
        <v>slow</v>
      </c>
      <c r="M1155" t="str">
        <f t="shared" si="535"/>
        <v>cont</v>
      </c>
      <c r="N1155" s="1">
        <v>1.2636000000000001</v>
      </c>
      <c r="O1155" t="str">
        <f t="shared" ref="O1155:O1218" si="542">+(IF(N1156&gt;N1155,"up","down"))</f>
        <v>up</v>
      </c>
      <c r="P1155">
        <f t="shared" si="518"/>
        <v>1.2675499999999997</v>
      </c>
      <c r="Q1155">
        <f t="shared" si="526"/>
        <v>1.2719300000000002</v>
      </c>
      <c r="R1155" t="str">
        <f t="shared" si="527"/>
        <v>slow</v>
      </c>
      <c r="S1155" t="str">
        <f t="shared" si="536"/>
        <v>cont</v>
      </c>
      <c r="T1155" s="1">
        <v>110.07</v>
      </c>
      <c r="U1155" t="str">
        <f t="shared" ref="U1155:U1218" si="543">+(IF(T1156&gt;T1155,"up","down"))</f>
        <v>up</v>
      </c>
      <c r="V1155">
        <f t="shared" si="519"/>
        <v>110.18699999999998</v>
      </c>
      <c r="W1155">
        <f t="shared" si="528"/>
        <v>110.09150000000002</v>
      </c>
      <c r="X1155" t="str">
        <f t="shared" si="529"/>
        <v>fast</v>
      </c>
      <c r="Y1155" t="str">
        <f t="shared" si="537"/>
        <v>cont</v>
      </c>
      <c r="Z1155" s="1">
        <v>0.7046</v>
      </c>
      <c r="AA1155" t="str">
        <f t="shared" ref="AA1155:AA1218" si="544">+(IF(Z1156&gt;Z1155,"up","down"))</f>
        <v>down</v>
      </c>
      <c r="AB1155">
        <f t="shared" si="520"/>
        <v>0.69732000000000005</v>
      </c>
      <c r="AC1155">
        <f t="shared" si="530"/>
        <v>0.70274499999999995</v>
      </c>
      <c r="AD1155" t="str">
        <f t="shared" si="531"/>
        <v>slow</v>
      </c>
      <c r="AE1155" t="str">
        <f t="shared" si="538"/>
        <v>cont</v>
      </c>
      <c r="AF1155" s="1">
        <v>1.8030999999999999</v>
      </c>
      <c r="AG1155" t="str">
        <f t="shared" ref="AG1155:AG1218" si="545">+(IF(AF1156&gt;AF1155,"up","down"))</f>
        <v>down</v>
      </c>
      <c r="AH1155">
        <f t="shared" si="521"/>
        <v>1.7920100000000001</v>
      </c>
      <c r="AI1155">
        <f t="shared" si="532"/>
        <v>1.7972500000000005</v>
      </c>
      <c r="AJ1155" t="str">
        <f t="shared" si="533"/>
        <v>slow</v>
      </c>
      <c r="AK1155" t="str">
        <f t="shared" si="539"/>
        <v>cont</v>
      </c>
    </row>
    <row r="1156" spans="1:37">
      <c r="A1156">
        <v>20040915</v>
      </c>
      <c r="B1156" s="1">
        <v>1.2257</v>
      </c>
      <c r="C1156" t="str">
        <f t="shared" si="540"/>
        <v>down</v>
      </c>
      <c r="D1156">
        <f t="shared" si="516"/>
        <v>1.22106</v>
      </c>
      <c r="E1156">
        <f t="shared" si="522"/>
        <v>1.217525</v>
      </c>
      <c r="F1156" t="str">
        <f t="shared" si="523"/>
        <v>fast</v>
      </c>
      <c r="G1156" t="str">
        <f t="shared" si="534"/>
        <v>cont</v>
      </c>
      <c r="H1156" s="1">
        <v>1.3029999999999999</v>
      </c>
      <c r="I1156" t="str">
        <f t="shared" si="541"/>
        <v>down</v>
      </c>
      <c r="J1156">
        <f t="shared" si="517"/>
        <v>1.29769</v>
      </c>
      <c r="K1156">
        <f t="shared" si="524"/>
        <v>1.3056950000000003</v>
      </c>
      <c r="L1156" t="str">
        <f t="shared" si="525"/>
        <v>slow</v>
      </c>
      <c r="M1156" t="str">
        <f t="shared" si="535"/>
        <v>cont</v>
      </c>
      <c r="N1156" s="1">
        <v>1.2712000000000001</v>
      </c>
      <c r="O1156" t="str">
        <f t="shared" si="542"/>
        <v>up</v>
      </c>
      <c r="P1156">
        <f t="shared" si="518"/>
        <v>1.2674799999999999</v>
      </c>
      <c r="Q1156">
        <f t="shared" si="526"/>
        <v>1.2719550000000002</v>
      </c>
      <c r="R1156" t="str">
        <f t="shared" si="527"/>
        <v>slow</v>
      </c>
      <c r="S1156" t="str">
        <f t="shared" si="536"/>
        <v>cont</v>
      </c>
      <c r="T1156" s="1">
        <v>110.36</v>
      </c>
      <c r="U1156" t="str">
        <f t="shared" si="543"/>
        <v>down</v>
      </c>
      <c r="V1156">
        <f t="shared" si="519"/>
        <v>110.15699999999997</v>
      </c>
      <c r="W1156">
        <f t="shared" si="528"/>
        <v>110.11500000000001</v>
      </c>
      <c r="X1156" t="str">
        <f t="shared" si="529"/>
        <v>fast</v>
      </c>
      <c r="Y1156" t="str">
        <f t="shared" si="537"/>
        <v>cont</v>
      </c>
      <c r="Z1156" s="1">
        <v>0.7026</v>
      </c>
      <c r="AA1156" t="str">
        <f t="shared" si="544"/>
        <v>down</v>
      </c>
      <c r="AB1156">
        <f t="shared" si="520"/>
        <v>0.69773000000000018</v>
      </c>
      <c r="AC1156">
        <f t="shared" si="530"/>
        <v>0.70174500000000006</v>
      </c>
      <c r="AD1156" t="str">
        <f t="shared" si="531"/>
        <v>slow</v>
      </c>
      <c r="AE1156" t="str">
        <f t="shared" si="538"/>
        <v>cont</v>
      </c>
      <c r="AF1156" s="1">
        <v>1.7970999999999999</v>
      </c>
      <c r="AG1156" t="str">
        <f t="shared" si="545"/>
        <v>down</v>
      </c>
      <c r="AH1156">
        <f t="shared" si="521"/>
        <v>1.79251</v>
      </c>
      <c r="AI1156">
        <f t="shared" si="532"/>
        <v>1.7961750000000003</v>
      </c>
      <c r="AJ1156" t="str">
        <f t="shared" si="533"/>
        <v>slow</v>
      </c>
      <c r="AK1156" t="str">
        <f t="shared" si="539"/>
        <v>cont</v>
      </c>
    </row>
    <row r="1157" spans="1:37">
      <c r="A1157">
        <v>20040916</v>
      </c>
      <c r="B1157" s="1">
        <v>1.2193000000000001</v>
      </c>
      <c r="C1157" t="str">
        <f t="shared" si="540"/>
        <v>up</v>
      </c>
      <c r="D1157">
        <f t="shared" si="516"/>
        <v>1.22231</v>
      </c>
      <c r="E1157">
        <f t="shared" si="522"/>
        <v>1.21767</v>
      </c>
      <c r="F1157" t="str">
        <f t="shared" si="523"/>
        <v>fast</v>
      </c>
      <c r="G1157" t="str">
        <f t="shared" si="534"/>
        <v>cont</v>
      </c>
      <c r="H1157" s="1">
        <v>1.2975000000000001</v>
      </c>
      <c r="I1157" t="str">
        <f t="shared" si="541"/>
        <v>up</v>
      </c>
      <c r="J1157">
        <f t="shared" si="517"/>
        <v>1.2973699999999997</v>
      </c>
      <c r="K1157">
        <f t="shared" si="524"/>
        <v>1.3051150000000002</v>
      </c>
      <c r="L1157" t="str">
        <f t="shared" si="525"/>
        <v>slow</v>
      </c>
      <c r="M1157" t="str">
        <f t="shared" si="535"/>
        <v>cont</v>
      </c>
      <c r="N1157" s="1">
        <v>1.2743</v>
      </c>
      <c r="O1157" t="str">
        <f t="shared" si="542"/>
        <v>down</v>
      </c>
      <c r="P1157">
        <f t="shared" si="518"/>
        <v>1.2678600000000002</v>
      </c>
      <c r="Q1157">
        <f t="shared" si="526"/>
        <v>1.2719300000000002</v>
      </c>
      <c r="R1157" t="str">
        <f t="shared" si="527"/>
        <v>slow</v>
      </c>
      <c r="S1157" t="str">
        <f t="shared" si="536"/>
        <v>cont</v>
      </c>
      <c r="T1157" s="1">
        <v>110.03</v>
      </c>
      <c r="U1157" t="str">
        <f t="shared" si="543"/>
        <v>up</v>
      </c>
      <c r="V1157">
        <f t="shared" si="519"/>
        <v>110.102</v>
      </c>
      <c r="W1157">
        <f t="shared" si="528"/>
        <v>110.1155</v>
      </c>
      <c r="X1157" t="str">
        <f t="shared" si="529"/>
        <v>slow</v>
      </c>
      <c r="Y1157" t="str">
        <f t="shared" si="537"/>
        <v>cross</v>
      </c>
      <c r="Z1157" s="1">
        <v>0.70020000000000004</v>
      </c>
      <c r="AA1157" t="str">
        <f t="shared" si="544"/>
        <v>up</v>
      </c>
      <c r="AB1157">
        <f t="shared" si="520"/>
        <v>0.69855000000000012</v>
      </c>
      <c r="AC1157">
        <f t="shared" si="530"/>
        <v>0.70111500000000004</v>
      </c>
      <c r="AD1157" t="str">
        <f t="shared" si="531"/>
        <v>slow</v>
      </c>
      <c r="AE1157" t="str">
        <f t="shared" si="538"/>
        <v>cont</v>
      </c>
      <c r="AF1157" s="1">
        <v>1.7948999999999999</v>
      </c>
      <c r="AG1157" t="str">
        <f t="shared" si="545"/>
        <v>up</v>
      </c>
      <c r="AH1157">
        <f t="shared" si="521"/>
        <v>1.79437</v>
      </c>
      <c r="AI1157">
        <f t="shared" si="532"/>
        <v>1.7954849999999998</v>
      </c>
      <c r="AJ1157" t="str">
        <f t="shared" si="533"/>
        <v>slow</v>
      </c>
      <c r="AK1157" t="str">
        <f t="shared" si="539"/>
        <v>cont</v>
      </c>
    </row>
    <row r="1158" spans="1:37">
      <c r="A1158">
        <v>20040917</v>
      </c>
      <c r="B1158" s="1">
        <v>1.222</v>
      </c>
      <c r="C1158" t="str">
        <f t="shared" si="540"/>
        <v>down</v>
      </c>
      <c r="D1158">
        <f t="shared" si="516"/>
        <v>1.22373</v>
      </c>
      <c r="E1158">
        <f t="shared" si="522"/>
        <v>1.21821</v>
      </c>
      <c r="F1158" t="str">
        <f t="shared" si="523"/>
        <v>fast</v>
      </c>
      <c r="G1158" t="str">
        <f t="shared" si="534"/>
        <v>cont</v>
      </c>
      <c r="H1158" s="1">
        <v>1.3049999999999999</v>
      </c>
      <c r="I1158" t="str">
        <f t="shared" si="541"/>
        <v>down</v>
      </c>
      <c r="J1158">
        <f t="shared" si="517"/>
        <v>1.2978799999999999</v>
      </c>
      <c r="K1158">
        <f t="shared" si="524"/>
        <v>1.3047050000000002</v>
      </c>
      <c r="L1158" t="str">
        <f t="shared" si="525"/>
        <v>slow</v>
      </c>
      <c r="M1158" t="str">
        <f t="shared" si="535"/>
        <v>cont</v>
      </c>
      <c r="N1158" s="1">
        <v>1.2721</v>
      </c>
      <c r="O1158" t="str">
        <f t="shared" si="542"/>
        <v>down</v>
      </c>
      <c r="P1158">
        <f t="shared" si="518"/>
        <v>1.2679</v>
      </c>
      <c r="Q1158">
        <f t="shared" si="526"/>
        <v>1.2717150000000004</v>
      </c>
      <c r="R1158" t="str">
        <f t="shared" si="527"/>
        <v>slow</v>
      </c>
      <c r="S1158" t="str">
        <f t="shared" si="536"/>
        <v>cont</v>
      </c>
      <c r="T1158" s="1">
        <v>110.22</v>
      </c>
      <c r="U1158" t="str">
        <f t="shared" si="543"/>
        <v>down</v>
      </c>
      <c r="V1158">
        <f t="shared" si="519"/>
        <v>110.07099999999998</v>
      </c>
      <c r="W1158">
        <f t="shared" si="528"/>
        <v>110.104</v>
      </c>
      <c r="X1158" t="str">
        <f t="shared" si="529"/>
        <v>slow</v>
      </c>
      <c r="Y1158" t="str">
        <f t="shared" si="537"/>
        <v>cont</v>
      </c>
      <c r="Z1158" s="1">
        <v>0.70069999999999999</v>
      </c>
      <c r="AA1158" t="str">
        <f t="shared" si="544"/>
        <v>down</v>
      </c>
      <c r="AB1158">
        <f t="shared" si="520"/>
        <v>0.6993100000000001</v>
      </c>
      <c r="AC1158">
        <f t="shared" si="530"/>
        <v>0.70073999999999992</v>
      </c>
      <c r="AD1158" t="str">
        <f t="shared" si="531"/>
        <v>slow</v>
      </c>
      <c r="AE1158" t="str">
        <f t="shared" si="538"/>
        <v>cont</v>
      </c>
      <c r="AF1158" s="1">
        <v>1.7968999999999999</v>
      </c>
      <c r="AG1158" t="str">
        <f t="shared" si="545"/>
        <v>down</v>
      </c>
      <c r="AH1158">
        <f t="shared" si="521"/>
        <v>1.7959000000000001</v>
      </c>
      <c r="AI1158">
        <f t="shared" si="532"/>
        <v>1.7952849999999998</v>
      </c>
      <c r="AJ1158" t="str">
        <f t="shared" si="533"/>
        <v>fast</v>
      </c>
      <c r="AK1158" t="str">
        <f t="shared" si="539"/>
        <v>cross</v>
      </c>
    </row>
    <row r="1159" spans="1:37">
      <c r="A1159">
        <v>20040919</v>
      </c>
      <c r="B1159" s="1">
        <v>1.2172000000000001</v>
      </c>
      <c r="C1159" t="str">
        <f t="shared" si="540"/>
        <v>up</v>
      </c>
      <c r="D1159">
        <f t="shared" si="516"/>
        <v>1.22437</v>
      </c>
      <c r="E1159">
        <f t="shared" si="522"/>
        <v>1.218485</v>
      </c>
      <c r="F1159" t="str">
        <f t="shared" si="523"/>
        <v>fast</v>
      </c>
      <c r="G1159" t="str">
        <f t="shared" si="534"/>
        <v>cont</v>
      </c>
      <c r="H1159" s="1">
        <v>1.2995000000000001</v>
      </c>
      <c r="I1159" t="str">
        <f t="shared" si="541"/>
        <v>up</v>
      </c>
      <c r="J1159">
        <f t="shared" si="517"/>
        <v>1.2977700000000001</v>
      </c>
      <c r="K1159">
        <f t="shared" si="524"/>
        <v>1.3039350000000003</v>
      </c>
      <c r="L1159" t="str">
        <f t="shared" si="525"/>
        <v>slow</v>
      </c>
      <c r="M1159" t="str">
        <f t="shared" si="535"/>
        <v>cont</v>
      </c>
      <c r="N1159" s="1">
        <v>1.2712000000000001</v>
      </c>
      <c r="O1159" t="str">
        <f t="shared" si="542"/>
        <v>up</v>
      </c>
      <c r="P1159">
        <f t="shared" si="518"/>
        <v>1.2678500000000001</v>
      </c>
      <c r="Q1159">
        <f t="shared" si="526"/>
        <v>1.271385</v>
      </c>
      <c r="R1159" t="str">
        <f t="shared" si="527"/>
        <v>slow</v>
      </c>
      <c r="S1159" t="str">
        <f t="shared" si="536"/>
        <v>cont</v>
      </c>
      <c r="T1159" s="1">
        <v>110.08</v>
      </c>
      <c r="U1159" t="str">
        <f t="shared" si="543"/>
        <v>up</v>
      </c>
      <c r="V1159">
        <f t="shared" si="519"/>
        <v>110.06300000000002</v>
      </c>
      <c r="W1159">
        <f t="shared" si="528"/>
        <v>110.09399999999998</v>
      </c>
      <c r="X1159" t="str">
        <f t="shared" si="529"/>
        <v>slow</v>
      </c>
      <c r="Y1159" t="str">
        <f t="shared" si="537"/>
        <v>cont</v>
      </c>
      <c r="Z1159" s="1">
        <v>0.69810000000000005</v>
      </c>
      <c r="AA1159" t="str">
        <f t="shared" si="544"/>
        <v>up</v>
      </c>
      <c r="AB1159">
        <f t="shared" si="520"/>
        <v>0.69956000000000007</v>
      </c>
      <c r="AC1159">
        <f t="shared" si="530"/>
        <v>0.70024999999999993</v>
      </c>
      <c r="AD1159" t="str">
        <f t="shared" si="531"/>
        <v>slow</v>
      </c>
      <c r="AE1159" t="str">
        <f t="shared" si="538"/>
        <v>cont</v>
      </c>
      <c r="AF1159" s="1">
        <v>1.7921</v>
      </c>
      <c r="AG1159" t="str">
        <f t="shared" si="545"/>
        <v>up</v>
      </c>
      <c r="AH1159">
        <f t="shared" si="521"/>
        <v>1.7966600000000004</v>
      </c>
      <c r="AI1159">
        <f t="shared" si="532"/>
        <v>1.7949550000000003</v>
      </c>
      <c r="AJ1159" t="str">
        <f t="shared" si="533"/>
        <v>fast</v>
      </c>
      <c r="AK1159" t="str">
        <f t="shared" si="539"/>
        <v>cont</v>
      </c>
    </row>
    <row r="1160" spans="1:37">
      <c r="A1160">
        <v>20040920</v>
      </c>
      <c r="B1160" s="1">
        <v>1.2175</v>
      </c>
      <c r="C1160" t="str">
        <f t="shared" si="540"/>
        <v>up</v>
      </c>
      <c r="D1160">
        <f t="shared" si="516"/>
        <v>1.2242499999999998</v>
      </c>
      <c r="E1160">
        <f t="shared" si="522"/>
        <v>1.2187000000000001</v>
      </c>
      <c r="F1160" t="str">
        <f t="shared" si="523"/>
        <v>fast</v>
      </c>
      <c r="G1160" t="str">
        <f t="shared" si="534"/>
        <v>cont</v>
      </c>
      <c r="H1160" s="1">
        <v>1.302</v>
      </c>
      <c r="I1160" t="str">
        <f t="shared" si="541"/>
        <v>down</v>
      </c>
      <c r="J1160">
        <f t="shared" si="517"/>
        <v>1.2985799999999998</v>
      </c>
      <c r="K1160">
        <f t="shared" si="524"/>
        <v>1.3033100000000002</v>
      </c>
      <c r="L1160" t="str">
        <f t="shared" si="525"/>
        <v>slow</v>
      </c>
      <c r="M1160" t="str">
        <f t="shared" si="535"/>
        <v>cont</v>
      </c>
      <c r="N1160" s="1">
        <v>1.2770999999999999</v>
      </c>
      <c r="O1160" t="str">
        <f t="shared" si="542"/>
        <v>down</v>
      </c>
      <c r="P1160">
        <f t="shared" si="518"/>
        <v>1.26769</v>
      </c>
      <c r="Q1160">
        <f t="shared" si="526"/>
        <v>1.271015</v>
      </c>
      <c r="R1160" t="str">
        <f t="shared" si="527"/>
        <v>slow</v>
      </c>
      <c r="S1160" t="str">
        <f t="shared" si="536"/>
        <v>cont</v>
      </c>
      <c r="T1160" s="1">
        <v>110.12</v>
      </c>
      <c r="U1160" t="str">
        <f t="shared" si="543"/>
        <v>up</v>
      </c>
      <c r="V1160">
        <f t="shared" si="519"/>
        <v>110.099</v>
      </c>
      <c r="W1160">
        <f t="shared" si="528"/>
        <v>110.11499999999998</v>
      </c>
      <c r="X1160" t="str">
        <f t="shared" si="529"/>
        <v>slow</v>
      </c>
      <c r="Y1160" t="str">
        <f t="shared" si="537"/>
        <v>cont</v>
      </c>
      <c r="Z1160" s="1">
        <v>0.7016</v>
      </c>
      <c r="AA1160" t="str">
        <f t="shared" si="544"/>
        <v>up</v>
      </c>
      <c r="AB1160">
        <f t="shared" si="520"/>
        <v>0.6999200000000001</v>
      </c>
      <c r="AC1160">
        <f t="shared" si="530"/>
        <v>0.69987999999999995</v>
      </c>
      <c r="AD1160" t="str">
        <f t="shared" si="531"/>
        <v>fast</v>
      </c>
      <c r="AE1160" t="str">
        <f t="shared" si="538"/>
        <v>cross</v>
      </c>
      <c r="AF1160" s="1">
        <v>1.7922</v>
      </c>
      <c r="AG1160" t="str">
        <f t="shared" si="545"/>
        <v>up</v>
      </c>
      <c r="AH1160">
        <f t="shared" si="521"/>
        <v>1.7968700000000002</v>
      </c>
      <c r="AI1160">
        <f t="shared" si="532"/>
        <v>1.7943999999999996</v>
      </c>
      <c r="AJ1160" t="str">
        <f t="shared" si="533"/>
        <v>fast</v>
      </c>
      <c r="AK1160" t="str">
        <f t="shared" si="539"/>
        <v>cont</v>
      </c>
    </row>
    <row r="1161" spans="1:37">
      <c r="A1161">
        <v>20040921</v>
      </c>
      <c r="B1161" s="1">
        <v>1.2344999999999999</v>
      </c>
      <c r="C1161" t="str">
        <f t="shared" si="540"/>
        <v>down</v>
      </c>
      <c r="D1161">
        <f t="shared" si="516"/>
        <v>1.22525</v>
      </c>
      <c r="E1161">
        <f t="shared" si="522"/>
        <v>1.2203600000000003</v>
      </c>
      <c r="F1161" t="str">
        <f t="shared" si="523"/>
        <v>fast</v>
      </c>
      <c r="G1161" t="str">
        <f t="shared" si="534"/>
        <v>cont</v>
      </c>
      <c r="H1161" s="1">
        <v>1.2956000000000001</v>
      </c>
      <c r="I1161" t="str">
        <f t="shared" si="541"/>
        <v>down</v>
      </c>
      <c r="J1161">
        <f t="shared" si="517"/>
        <v>1.2988899999999999</v>
      </c>
      <c r="K1161">
        <f t="shared" si="524"/>
        <v>1.3024049999999998</v>
      </c>
      <c r="L1161" t="str">
        <f t="shared" si="525"/>
        <v>slow</v>
      </c>
      <c r="M1161" t="str">
        <f t="shared" si="535"/>
        <v>cont</v>
      </c>
      <c r="N1161" s="1">
        <v>1.2735000000000001</v>
      </c>
      <c r="O1161" t="str">
        <f t="shared" si="542"/>
        <v>down</v>
      </c>
      <c r="P1161">
        <f t="shared" si="518"/>
        <v>1.2684300000000002</v>
      </c>
      <c r="Q1161">
        <f t="shared" si="526"/>
        <v>1.2705649999999999</v>
      </c>
      <c r="R1161" t="str">
        <f t="shared" si="527"/>
        <v>slow</v>
      </c>
      <c r="S1161" t="str">
        <f t="shared" si="536"/>
        <v>cont</v>
      </c>
      <c r="T1161" s="1">
        <v>110.17</v>
      </c>
      <c r="U1161" t="str">
        <f t="shared" si="543"/>
        <v>up</v>
      </c>
      <c r="V1161">
        <f t="shared" si="519"/>
        <v>110.117</v>
      </c>
      <c r="W1161">
        <f t="shared" si="528"/>
        <v>110.13649999999998</v>
      </c>
      <c r="X1161" t="str">
        <f t="shared" si="529"/>
        <v>slow</v>
      </c>
      <c r="Y1161" t="str">
        <f t="shared" si="537"/>
        <v>cont</v>
      </c>
      <c r="Z1161" s="1">
        <v>0.70450000000000002</v>
      </c>
      <c r="AA1161" t="str">
        <f t="shared" si="544"/>
        <v>up</v>
      </c>
      <c r="AB1161">
        <f t="shared" si="520"/>
        <v>0.70066000000000006</v>
      </c>
      <c r="AC1161">
        <f t="shared" si="530"/>
        <v>0.69996999999999987</v>
      </c>
      <c r="AD1161" t="str">
        <f t="shared" si="531"/>
        <v>fast</v>
      </c>
      <c r="AE1161" t="str">
        <f t="shared" si="538"/>
        <v>cont</v>
      </c>
      <c r="AF1161" s="1">
        <v>1.8008</v>
      </c>
      <c r="AG1161" t="str">
        <f t="shared" si="545"/>
        <v>down</v>
      </c>
      <c r="AH1161">
        <f t="shared" si="521"/>
        <v>1.7979099999999999</v>
      </c>
      <c r="AI1161">
        <f t="shared" si="532"/>
        <v>1.7949000000000002</v>
      </c>
      <c r="AJ1161" t="str">
        <f t="shared" si="533"/>
        <v>fast</v>
      </c>
      <c r="AK1161" t="str">
        <f t="shared" si="539"/>
        <v>cont</v>
      </c>
    </row>
    <row r="1162" spans="1:37">
      <c r="A1162">
        <v>20040922</v>
      </c>
      <c r="B1162" s="1">
        <v>1.2327999999999999</v>
      </c>
      <c r="C1162" t="str">
        <f t="shared" si="540"/>
        <v>up</v>
      </c>
      <c r="D1162">
        <f t="shared" si="516"/>
        <v>1.2254699999999998</v>
      </c>
      <c r="E1162">
        <f t="shared" si="522"/>
        <v>1.2216700000000003</v>
      </c>
      <c r="F1162" t="str">
        <f t="shared" si="523"/>
        <v>fast</v>
      </c>
      <c r="G1162" t="str">
        <f t="shared" si="534"/>
        <v>cont</v>
      </c>
      <c r="H1162" s="1">
        <v>1.2890999999999999</v>
      </c>
      <c r="I1162" t="str">
        <f t="shared" si="541"/>
        <v>down</v>
      </c>
      <c r="J1162">
        <f t="shared" si="517"/>
        <v>1.2985100000000001</v>
      </c>
      <c r="K1162">
        <f t="shared" si="524"/>
        <v>1.300905</v>
      </c>
      <c r="L1162" t="str">
        <f t="shared" si="525"/>
        <v>slow</v>
      </c>
      <c r="M1162" t="str">
        <f t="shared" si="535"/>
        <v>cont</v>
      </c>
      <c r="N1162" s="1">
        <v>1.2649999999999999</v>
      </c>
      <c r="O1162" t="str">
        <f t="shared" si="542"/>
        <v>down</v>
      </c>
      <c r="P1162">
        <f t="shared" si="518"/>
        <v>1.2686900000000003</v>
      </c>
      <c r="Q1162">
        <f t="shared" si="526"/>
        <v>1.2695799999999999</v>
      </c>
      <c r="R1162" t="str">
        <f t="shared" si="527"/>
        <v>slow</v>
      </c>
      <c r="S1162" t="str">
        <f t="shared" si="536"/>
        <v>cont</v>
      </c>
      <c r="T1162" s="1">
        <v>110.72</v>
      </c>
      <c r="U1162" t="str">
        <f t="shared" si="543"/>
        <v>up</v>
      </c>
      <c r="V1162">
        <f t="shared" si="519"/>
        <v>110.15899999999999</v>
      </c>
      <c r="W1162">
        <f t="shared" si="528"/>
        <v>110.15249999999999</v>
      </c>
      <c r="X1162" t="str">
        <f t="shared" si="529"/>
        <v>fast</v>
      </c>
      <c r="Y1162" t="str">
        <f t="shared" si="537"/>
        <v>cross</v>
      </c>
      <c r="Z1162" s="1">
        <v>0.7077</v>
      </c>
      <c r="AA1162" t="str">
        <f t="shared" si="544"/>
        <v>up</v>
      </c>
      <c r="AB1162">
        <f t="shared" si="520"/>
        <v>0.70151000000000008</v>
      </c>
      <c r="AC1162">
        <f t="shared" si="530"/>
        <v>0.70026499999999992</v>
      </c>
      <c r="AD1162" t="str">
        <f t="shared" si="531"/>
        <v>fast</v>
      </c>
      <c r="AE1162" t="str">
        <f t="shared" si="538"/>
        <v>cont</v>
      </c>
      <c r="AF1162" s="1">
        <v>1.8006</v>
      </c>
      <c r="AG1162" t="str">
        <f t="shared" si="545"/>
        <v>up</v>
      </c>
      <c r="AH1162">
        <f t="shared" si="521"/>
        <v>1.7977399999999997</v>
      </c>
      <c r="AI1162">
        <f t="shared" si="532"/>
        <v>1.7950600000000001</v>
      </c>
      <c r="AJ1162" t="str">
        <f t="shared" si="533"/>
        <v>fast</v>
      </c>
      <c r="AK1162" t="str">
        <f t="shared" si="539"/>
        <v>cont</v>
      </c>
    </row>
    <row r="1163" spans="1:37">
      <c r="A1163">
        <v>20040923</v>
      </c>
      <c r="B1163" s="1">
        <v>1.2329000000000001</v>
      </c>
      <c r="C1163" t="str">
        <f t="shared" si="540"/>
        <v>up</v>
      </c>
      <c r="D1163">
        <f t="shared" si="516"/>
        <v>1.22594</v>
      </c>
      <c r="E1163">
        <f t="shared" si="522"/>
        <v>1.2223600000000001</v>
      </c>
      <c r="F1163" t="str">
        <f t="shared" si="523"/>
        <v>fast</v>
      </c>
      <c r="G1163" t="str">
        <f t="shared" si="534"/>
        <v>cont</v>
      </c>
      <c r="H1163" s="1">
        <v>1.2841</v>
      </c>
      <c r="I1163" t="str">
        <f t="shared" si="541"/>
        <v>down</v>
      </c>
      <c r="J1163">
        <f t="shared" si="517"/>
        <v>1.29786</v>
      </c>
      <c r="K1163">
        <f t="shared" si="524"/>
        <v>1.2988949999999999</v>
      </c>
      <c r="L1163" t="str">
        <f t="shared" si="525"/>
        <v>slow</v>
      </c>
      <c r="M1163" t="str">
        <f t="shared" si="535"/>
        <v>cont</v>
      </c>
      <c r="N1163" s="1">
        <v>1.2625</v>
      </c>
      <c r="O1163" t="str">
        <f t="shared" si="542"/>
        <v>up</v>
      </c>
      <c r="P1163">
        <f t="shared" si="518"/>
        <v>1.2692200000000002</v>
      </c>
      <c r="Q1163">
        <f t="shared" si="526"/>
        <v>1.2687149999999998</v>
      </c>
      <c r="R1163" t="str">
        <f t="shared" si="527"/>
        <v>fast</v>
      </c>
      <c r="S1163" t="str">
        <f t="shared" si="536"/>
        <v>cross</v>
      </c>
      <c r="T1163" s="1">
        <v>110.89</v>
      </c>
      <c r="U1163" t="str">
        <f t="shared" si="543"/>
        <v>down</v>
      </c>
      <c r="V1163">
        <f t="shared" si="519"/>
        <v>110.298</v>
      </c>
      <c r="W1163">
        <f t="shared" si="528"/>
        <v>110.18799999999996</v>
      </c>
      <c r="X1163" t="str">
        <f t="shared" si="529"/>
        <v>fast</v>
      </c>
      <c r="Y1163" t="str">
        <f t="shared" si="537"/>
        <v>cont</v>
      </c>
      <c r="Z1163" s="1">
        <v>0.71579999999999999</v>
      </c>
      <c r="AA1163" t="str">
        <f t="shared" si="544"/>
        <v>up</v>
      </c>
      <c r="AB1163">
        <f t="shared" si="520"/>
        <v>0.70338999999999996</v>
      </c>
      <c r="AC1163">
        <f t="shared" si="530"/>
        <v>0.70068499999999989</v>
      </c>
      <c r="AD1163" t="str">
        <f t="shared" si="531"/>
        <v>fast</v>
      </c>
      <c r="AE1163" t="str">
        <f t="shared" si="538"/>
        <v>cont</v>
      </c>
      <c r="AF1163" s="1">
        <v>1.8041</v>
      </c>
      <c r="AG1163" t="str">
        <f t="shared" si="545"/>
        <v>up</v>
      </c>
      <c r="AH1163">
        <f t="shared" si="521"/>
        <v>1.7982799999999997</v>
      </c>
      <c r="AI1163">
        <f t="shared" si="532"/>
        <v>1.7949550000000003</v>
      </c>
      <c r="AJ1163" t="str">
        <f t="shared" si="533"/>
        <v>fast</v>
      </c>
      <c r="AK1163" t="str">
        <f t="shared" si="539"/>
        <v>cont</v>
      </c>
    </row>
    <row r="1164" spans="1:37">
      <c r="A1164">
        <v>20040924</v>
      </c>
      <c r="B1164" s="1">
        <v>1.2358</v>
      </c>
      <c r="C1164" t="str">
        <f t="shared" si="540"/>
        <v>down</v>
      </c>
      <c r="D1164">
        <f t="shared" ref="D1164:D1227" si="546">+AVERAGE(B1155:B1164)</f>
        <v>1.22668</v>
      </c>
      <c r="E1164">
        <f t="shared" si="522"/>
        <v>1.2230650000000003</v>
      </c>
      <c r="F1164" t="str">
        <f t="shared" si="523"/>
        <v>fast</v>
      </c>
      <c r="G1164" t="str">
        <f t="shared" si="534"/>
        <v>cont</v>
      </c>
      <c r="H1164" s="1">
        <v>1.2813000000000001</v>
      </c>
      <c r="I1164" t="str">
        <f t="shared" si="541"/>
        <v>down</v>
      </c>
      <c r="J1164">
        <f t="shared" ref="J1164:J1227" si="547">+AVERAGE(H1155:H1164)</f>
        <v>1.2958399999999999</v>
      </c>
      <c r="K1164">
        <f t="shared" si="524"/>
        <v>1.2971350000000001</v>
      </c>
      <c r="L1164" t="str">
        <f t="shared" si="525"/>
        <v>slow</v>
      </c>
      <c r="M1164" t="str">
        <f t="shared" si="535"/>
        <v>cont</v>
      </c>
      <c r="N1164" s="1">
        <v>1.2650999999999999</v>
      </c>
      <c r="O1164" t="str">
        <f t="shared" si="542"/>
        <v>down</v>
      </c>
      <c r="P1164">
        <f t="shared" ref="P1164:P1227" si="548">+AVERAGE(N1155:N1164)</f>
        <v>1.26956</v>
      </c>
      <c r="Q1164">
        <f t="shared" si="526"/>
        <v>1.268605</v>
      </c>
      <c r="R1164" t="str">
        <f t="shared" si="527"/>
        <v>fast</v>
      </c>
      <c r="S1164" t="str">
        <f t="shared" si="536"/>
        <v>cont</v>
      </c>
      <c r="T1164" s="1">
        <v>110.86</v>
      </c>
      <c r="U1164" t="str">
        <f t="shared" si="543"/>
        <v>down</v>
      </c>
      <c r="V1164">
        <f t="shared" ref="V1164:V1227" si="549">+AVERAGE(T1155:T1164)</f>
        <v>110.352</v>
      </c>
      <c r="W1164">
        <f t="shared" si="528"/>
        <v>110.24600000000001</v>
      </c>
      <c r="X1164" t="str">
        <f t="shared" si="529"/>
        <v>fast</v>
      </c>
      <c r="Y1164" t="str">
        <f t="shared" si="537"/>
        <v>cont</v>
      </c>
      <c r="Z1164" s="1">
        <v>0.7167</v>
      </c>
      <c r="AA1164" t="str">
        <f t="shared" si="544"/>
        <v>down</v>
      </c>
      <c r="AB1164">
        <f t="shared" ref="AB1164:AB1227" si="550">+AVERAGE(Z1155:Z1164)</f>
        <v>0.70525000000000015</v>
      </c>
      <c r="AC1164">
        <f t="shared" si="530"/>
        <v>0.70121499999999992</v>
      </c>
      <c r="AD1164" t="str">
        <f t="shared" si="531"/>
        <v>fast</v>
      </c>
      <c r="AE1164" t="str">
        <f t="shared" si="538"/>
        <v>cont</v>
      </c>
      <c r="AF1164" s="1">
        <v>1.8085</v>
      </c>
      <c r="AG1164" t="str">
        <f t="shared" si="545"/>
        <v>down</v>
      </c>
      <c r="AH1164">
        <f t="shared" ref="AH1164:AH1227" si="551">+AVERAGE(AF1155:AF1164)</f>
        <v>1.7990299999999997</v>
      </c>
      <c r="AI1164">
        <f t="shared" si="532"/>
        <v>1.795215</v>
      </c>
      <c r="AJ1164" t="str">
        <f t="shared" si="533"/>
        <v>fast</v>
      </c>
      <c r="AK1164" t="str">
        <f t="shared" si="539"/>
        <v>cont</v>
      </c>
    </row>
    <row r="1165" spans="1:37">
      <c r="A1165">
        <v>20040926</v>
      </c>
      <c r="B1165" s="1">
        <v>1.2283999999999999</v>
      </c>
      <c r="C1165" t="str">
        <f t="shared" si="540"/>
        <v>up</v>
      </c>
      <c r="D1165">
        <f t="shared" si="546"/>
        <v>1.22661</v>
      </c>
      <c r="E1165">
        <f t="shared" si="522"/>
        <v>1.2235050000000003</v>
      </c>
      <c r="F1165" t="str">
        <f t="shared" si="523"/>
        <v>fast</v>
      </c>
      <c r="G1165" t="str">
        <f t="shared" si="534"/>
        <v>cont</v>
      </c>
      <c r="H1165" s="1">
        <v>1.2751999999999999</v>
      </c>
      <c r="I1165" t="str">
        <f t="shared" si="541"/>
        <v>up</v>
      </c>
      <c r="J1165">
        <f t="shared" si="547"/>
        <v>1.2932299999999999</v>
      </c>
      <c r="K1165">
        <f t="shared" si="524"/>
        <v>1.2954649999999996</v>
      </c>
      <c r="L1165" t="str">
        <f t="shared" si="525"/>
        <v>slow</v>
      </c>
      <c r="M1165" t="str">
        <f t="shared" si="535"/>
        <v>cont</v>
      </c>
      <c r="N1165" s="1">
        <v>1.2615000000000001</v>
      </c>
      <c r="O1165" t="str">
        <f t="shared" si="542"/>
        <v>up</v>
      </c>
      <c r="P1165">
        <f t="shared" si="548"/>
        <v>1.26935</v>
      </c>
      <c r="Q1165">
        <f t="shared" si="526"/>
        <v>1.2684500000000001</v>
      </c>
      <c r="R1165" t="str">
        <f t="shared" si="527"/>
        <v>fast</v>
      </c>
      <c r="S1165" t="str">
        <f t="shared" si="536"/>
        <v>cont</v>
      </c>
      <c r="T1165" s="1">
        <v>110.69</v>
      </c>
      <c r="U1165" t="str">
        <f t="shared" si="543"/>
        <v>up</v>
      </c>
      <c r="V1165">
        <f t="shared" si="549"/>
        <v>110.41399999999999</v>
      </c>
      <c r="W1165">
        <f t="shared" si="528"/>
        <v>110.30050000000001</v>
      </c>
      <c r="X1165" t="str">
        <f t="shared" si="529"/>
        <v>fast</v>
      </c>
      <c r="Y1165" t="str">
        <f t="shared" si="537"/>
        <v>cont</v>
      </c>
      <c r="Z1165" s="1">
        <v>0.71419999999999995</v>
      </c>
      <c r="AA1165" t="str">
        <f t="shared" si="544"/>
        <v>up</v>
      </c>
      <c r="AB1165">
        <f t="shared" si="550"/>
        <v>0.70621</v>
      </c>
      <c r="AC1165">
        <f t="shared" si="530"/>
        <v>0.70176499999999997</v>
      </c>
      <c r="AD1165" t="str">
        <f t="shared" si="531"/>
        <v>fast</v>
      </c>
      <c r="AE1165" t="str">
        <f t="shared" si="538"/>
        <v>cont</v>
      </c>
      <c r="AF1165" s="1">
        <v>1.8059000000000001</v>
      </c>
      <c r="AG1165" t="str">
        <f t="shared" si="545"/>
        <v>up</v>
      </c>
      <c r="AH1165">
        <f t="shared" si="551"/>
        <v>1.7993099999999997</v>
      </c>
      <c r="AI1165">
        <f t="shared" si="532"/>
        <v>1.7956600000000003</v>
      </c>
      <c r="AJ1165" t="str">
        <f t="shared" si="533"/>
        <v>fast</v>
      </c>
      <c r="AK1165" t="str">
        <f t="shared" si="539"/>
        <v>cont</v>
      </c>
    </row>
    <row r="1166" spans="1:37">
      <c r="A1166">
        <v>20040927</v>
      </c>
      <c r="B1166" s="1">
        <v>1.2311000000000001</v>
      </c>
      <c r="C1166" t="str">
        <f t="shared" si="540"/>
        <v>up</v>
      </c>
      <c r="D1166">
        <f t="shared" si="546"/>
        <v>1.22715</v>
      </c>
      <c r="E1166">
        <f t="shared" si="522"/>
        <v>1.2241050000000002</v>
      </c>
      <c r="F1166" t="str">
        <f t="shared" si="523"/>
        <v>fast</v>
      </c>
      <c r="G1166" t="str">
        <f t="shared" si="534"/>
        <v>cont</v>
      </c>
      <c r="H1166" s="1">
        <v>1.2774000000000001</v>
      </c>
      <c r="I1166" t="str">
        <f t="shared" si="541"/>
        <v>down</v>
      </c>
      <c r="J1166">
        <f t="shared" si="547"/>
        <v>1.29067</v>
      </c>
      <c r="K1166">
        <f t="shared" si="524"/>
        <v>1.2941800000000001</v>
      </c>
      <c r="L1166" t="str">
        <f t="shared" si="525"/>
        <v>slow</v>
      </c>
      <c r="M1166" t="str">
        <f t="shared" si="535"/>
        <v>cont</v>
      </c>
      <c r="N1166" s="1">
        <v>1.2645</v>
      </c>
      <c r="O1166" t="str">
        <f t="shared" si="542"/>
        <v>down</v>
      </c>
      <c r="P1166">
        <f t="shared" si="548"/>
        <v>1.26868</v>
      </c>
      <c r="Q1166">
        <f t="shared" si="526"/>
        <v>1.2680800000000001</v>
      </c>
      <c r="R1166" t="str">
        <f t="shared" si="527"/>
        <v>fast</v>
      </c>
      <c r="S1166" t="str">
        <f t="shared" si="536"/>
        <v>cont</v>
      </c>
      <c r="T1166" s="1">
        <v>111.37</v>
      </c>
      <c r="U1166" t="str">
        <f t="shared" si="543"/>
        <v>up</v>
      </c>
      <c r="V1166">
        <f t="shared" si="549"/>
        <v>110.51500000000001</v>
      </c>
      <c r="W1166">
        <f t="shared" si="528"/>
        <v>110.33599999999997</v>
      </c>
      <c r="X1166" t="str">
        <f t="shared" si="529"/>
        <v>fast</v>
      </c>
      <c r="Y1166" t="str">
        <f t="shared" si="537"/>
        <v>cont</v>
      </c>
      <c r="Z1166" s="1">
        <v>0.71579999999999999</v>
      </c>
      <c r="AA1166" t="str">
        <f t="shared" si="544"/>
        <v>up</v>
      </c>
      <c r="AB1166">
        <f t="shared" si="550"/>
        <v>0.70752999999999999</v>
      </c>
      <c r="AC1166">
        <f t="shared" si="530"/>
        <v>0.70262999999999998</v>
      </c>
      <c r="AD1166" t="str">
        <f t="shared" si="531"/>
        <v>fast</v>
      </c>
      <c r="AE1166" t="str">
        <f t="shared" si="538"/>
        <v>cont</v>
      </c>
      <c r="AF1166" s="1">
        <v>1.8116000000000001</v>
      </c>
      <c r="AG1166" t="str">
        <f t="shared" si="545"/>
        <v>up</v>
      </c>
      <c r="AH1166">
        <f t="shared" si="551"/>
        <v>1.8007599999999999</v>
      </c>
      <c r="AI1166">
        <f t="shared" si="532"/>
        <v>1.7966350000000002</v>
      </c>
      <c r="AJ1166" t="str">
        <f t="shared" si="533"/>
        <v>fast</v>
      </c>
      <c r="AK1166" t="str">
        <f t="shared" si="539"/>
        <v>cont</v>
      </c>
    </row>
    <row r="1167" spans="1:37">
      <c r="A1167">
        <v>20040928</v>
      </c>
      <c r="B1167" s="1">
        <v>1.2344999999999999</v>
      </c>
      <c r="C1167" t="str">
        <f t="shared" si="540"/>
        <v>down</v>
      </c>
      <c r="D1167">
        <f t="shared" si="546"/>
        <v>1.2286699999999999</v>
      </c>
      <c r="E1167">
        <f t="shared" si="522"/>
        <v>1.2254900000000002</v>
      </c>
      <c r="F1167" t="str">
        <f t="shared" si="523"/>
        <v>fast</v>
      </c>
      <c r="G1167" t="str">
        <f t="shared" si="534"/>
        <v>cont</v>
      </c>
      <c r="H1167" s="1">
        <v>1.2764</v>
      </c>
      <c r="I1167" t="str">
        <f t="shared" si="541"/>
        <v>down</v>
      </c>
      <c r="J1167">
        <f t="shared" si="547"/>
        <v>1.2885599999999999</v>
      </c>
      <c r="K1167">
        <f t="shared" si="524"/>
        <v>1.2929650000000001</v>
      </c>
      <c r="L1167" t="str">
        <f t="shared" si="525"/>
        <v>slow</v>
      </c>
      <c r="M1167" t="str">
        <f t="shared" si="535"/>
        <v>cont</v>
      </c>
      <c r="N1167" s="1">
        <v>1.2626999999999999</v>
      </c>
      <c r="O1167" t="str">
        <f t="shared" si="542"/>
        <v>up</v>
      </c>
      <c r="P1167">
        <f t="shared" si="548"/>
        <v>1.26752</v>
      </c>
      <c r="Q1167">
        <f t="shared" si="526"/>
        <v>1.2676900000000002</v>
      </c>
      <c r="R1167" t="str">
        <f t="shared" si="527"/>
        <v>slow</v>
      </c>
      <c r="S1167" t="str">
        <f t="shared" si="536"/>
        <v>cross</v>
      </c>
      <c r="T1167" s="1">
        <v>111.69</v>
      </c>
      <c r="U1167" t="str">
        <f t="shared" si="543"/>
        <v>down</v>
      </c>
      <c r="V1167">
        <f t="shared" si="549"/>
        <v>110.681</v>
      </c>
      <c r="W1167">
        <f t="shared" si="528"/>
        <v>110.39150000000002</v>
      </c>
      <c r="X1167" t="str">
        <f t="shared" si="529"/>
        <v>fast</v>
      </c>
      <c r="Y1167" t="str">
        <f t="shared" si="537"/>
        <v>cont</v>
      </c>
      <c r="Z1167" s="1">
        <v>0.71899999999999997</v>
      </c>
      <c r="AA1167" t="str">
        <f t="shared" si="544"/>
        <v>down</v>
      </c>
      <c r="AB1167">
        <f t="shared" si="550"/>
        <v>0.70940999999999999</v>
      </c>
      <c r="AC1167">
        <f t="shared" si="530"/>
        <v>0.70397999999999994</v>
      </c>
      <c r="AD1167" t="str">
        <f t="shared" si="531"/>
        <v>fast</v>
      </c>
      <c r="AE1167" t="str">
        <f t="shared" si="538"/>
        <v>cont</v>
      </c>
      <c r="AF1167" s="1">
        <v>1.8159000000000001</v>
      </c>
      <c r="AG1167" t="str">
        <f t="shared" si="545"/>
        <v>down</v>
      </c>
      <c r="AH1167">
        <f t="shared" si="551"/>
        <v>1.8028599999999997</v>
      </c>
      <c r="AI1167">
        <f t="shared" si="532"/>
        <v>1.7986149999999999</v>
      </c>
      <c r="AJ1167" t="str">
        <f t="shared" si="533"/>
        <v>fast</v>
      </c>
      <c r="AK1167" t="str">
        <f t="shared" si="539"/>
        <v>cont</v>
      </c>
    </row>
    <row r="1168" spans="1:37">
      <c r="A1168">
        <v>20040929</v>
      </c>
      <c r="B1168" s="1">
        <v>1.2338</v>
      </c>
      <c r="C1168" t="str">
        <f t="shared" si="540"/>
        <v>up</v>
      </c>
      <c r="D1168">
        <f t="shared" si="546"/>
        <v>1.2298500000000001</v>
      </c>
      <c r="E1168">
        <f t="shared" si="522"/>
        <v>1.22679</v>
      </c>
      <c r="F1168" t="str">
        <f t="shared" si="523"/>
        <v>fast</v>
      </c>
      <c r="G1168" t="str">
        <f t="shared" si="534"/>
        <v>cont</v>
      </c>
      <c r="H1168" s="1">
        <v>1.2725</v>
      </c>
      <c r="I1168" t="str">
        <f t="shared" si="541"/>
        <v>up</v>
      </c>
      <c r="J1168">
        <f t="shared" si="547"/>
        <v>1.2853100000000002</v>
      </c>
      <c r="K1168">
        <f t="shared" si="524"/>
        <v>1.291595</v>
      </c>
      <c r="L1168" t="str">
        <f t="shared" si="525"/>
        <v>slow</v>
      </c>
      <c r="M1168" t="str">
        <f t="shared" si="535"/>
        <v>cont</v>
      </c>
      <c r="N1168" s="1">
        <v>1.2637</v>
      </c>
      <c r="O1168" t="str">
        <f t="shared" si="542"/>
        <v>down</v>
      </c>
      <c r="P1168">
        <f t="shared" si="548"/>
        <v>1.26668</v>
      </c>
      <c r="Q1168">
        <f t="shared" si="526"/>
        <v>1.26729</v>
      </c>
      <c r="R1168" t="str">
        <f t="shared" si="527"/>
        <v>slow</v>
      </c>
      <c r="S1168" t="str">
        <f t="shared" si="536"/>
        <v>cont</v>
      </c>
      <c r="T1168" s="1">
        <v>111.36</v>
      </c>
      <c r="U1168" t="str">
        <f t="shared" si="543"/>
        <v>down</v>
      </c>
      <c r="V1168">
        <f t="shared" si="549"/>
        <v>110.79499999999999</v>
      </c>
      <c r="W1168">
        <f t="shared" si="528"/>
        <v>110.43300000000002</v>
      </c>
      <c r="X1168" t="str">
        <f t="shared" si="529"/>
        <v>fast</v>
      </c>
      <c r="Y1168" t="str">
        <f t="shared" si="537"/>
        <v>cont</v>
      </c>
      <c r="Z1168" s="1">
        <v>0.71789999999999998</v>
      </c>
      <c r="AA1168" t="str">
        <f t="shared" si="544"/>
        <v>up</v>
      </c>
      <c r="AB1168">
        <f t="shared" si="550"/>
        <v>0.71113000000000004</v>
      </c>
      <c r="AC1168">
        <f t="shared" si="530"/>
        <v>0.70521999999999996</v>
      </c>
      <c r="AD1168" t="str">
        <f t="shared" si="531"/>
        <v>fast</v>
      </c>
      <c r="AE1168" t="str">
        <f t="shared" si="538"/>
        <v>cont</v>
      </c>
      <c r="AF1168" s="1">
        <v>1.8130999999999999</v>
      </c>
      <c r="AG1168" t="str">
        <f t="shared" si="545"/>
        <v>down</v>
      </c>
      <c r="AH1168">
        <f t="shared" si="551"/>
        <v>1.8044799999999999</v>
      </c>
      <c r="AI1168">
        <f t="shared" si="532"/>
        <v>1.80019</v>
      </c>
      <c r="AJ1168" t="str">
        <f t="shared" si="533"/>
        <v>fast</v>
      </c>
      <c r="AK1168" t="str">
        <f t="shared" si="539"/>
        <v>cont</v>
      </c>
    </row>
    <row r="1169" spans="1:37">
      <c r="A1169">
        <v>20040930</v>
      </c>
      <c r="B1169" s="1">
        <v>1.244</v>
      </c>
      <c r="C1169" t="str">
        <f t="shared" si="540"/>
        <v>down</v>
      </c>
      <c r="D1169">
        <f t="shared" si="546"/>
        <v>1.2325300000000001</v>
      </c>
      <c r="E1169">
        <f t="shared" si="522"/>
        <v>1.22845</v>
      </c>
      <c r="F1169" t="str">
        <f t="shared" si="523"/>
        <v>fast</v>
      </c>
      <c r="G1169" t="str">
        <f t="shared" si="534"/>
        <v>cont</v>
      </c>
      <c r="H1169" s="1">
        <v>1.2736000000000001</v>
      </c>
      <c r="I1169" t="str">
        <f t="shared" si="541"/>
        <v>down</v>
      </c>
      <c r="J1169">
        <f t="shared" si="547"/>
        <v>1.2827199999999999</v>
      </c>
      <c r="K1169">
        <f t="shared" si="524"/>
        <v>1.2902449999999999</v>
      </c>
      <c r="L1169" t="str">
        <f t="shared" si="525"/>
        <v>slow</v>
      </c>
      <c r="M1169" t="str">
        <f t="shared" si="535"/>
        <v>cont</v>
      </c>
      <c r="N1169" s="1">
        <v>1.2608999999999999</v>
      </c>
      <c r="O1169" t="str">
        <f t="shared" si="542"/>
        <v>down</v>
      </c>
      <c r="P1169">
        <f t="shared" si="548"/>
        <v>1.2656499999999999</v>
      </c>
      <c r="Q1169">
        <f t="shared" si="526"/>
        <v>1.2667499999999998</v>
      </c>
      <c r="R1169" t="str">
        <f t="shared" si="527"/>
        <v>slow</v>
      </c>
      <c r="S1169" t="str">
        <f t="shared" si="536"/>
        <v>cont</v>
      </c>
      <c r="T1169" s="1">
        <v>111.23</v>
      </c>
      <c r="U1169" t="str">
        <f t="shared" si="543"/>
        <v>down</v>
      </c>
      <c r="V1169">
        <f t="shared" si="549"/>
        <v>110.91</v>
      </c>
      <c r="W1169">
        <f t="shared" si="528"/>
        <v>110.48650000000002</v>
      </c>
      <c r="X1169" t="str">
        <f t="shared" si="529"/>
        <v>fast</v>
      </c>
      <c r="Y1169" t="str">
        <f t="shared" si="537"/>
        <v>cont</v>
      </c>
      <c r="Z1169" s="1">
        <v>0.72829999999999995</v>
      </c>
      <c r="AA1169" t="str">
        <f t="shared" si="544"/>
        <v>down</v>
      </c>
      <c r="AB1169">
        <f t="shared" si="550"/>
        <v>0.71415000000000006</v>
      </c>
      <c r="AC1169">
        <f t="shared" si="530"/>
        <v>0.70685500000000001</v>
      </c>
      <c r="AD1169" t="str">
        <f t="shared" si="531"/>
        <v>fast</v>
      </c>
      <c r="AE1169" t="str">
        <f t="shared" si="538"/>
        <v>cont</v>
      </c>
      <c r="AF1169" s="1">
        <v>1.8129999999999999</v>
      </c>
      <c r="AG1169" t="str">
        <f t="shared" si="545"/>
        <v>down</v>
      </c>
      <c r="AH1169">
        <f t="shared" si="551"/>
        <v>1.8065699999999996</v>
      </c>
      <c r="AI1169">
        <f t="shared" si="532"/>
        <v>1.8016150000000004</v>
      </c>
      <c r="AJ1169" t="str">
        <f t="shared" si="533"/>
        <v>fast</v>
      </c>
      <c r="AK1169" t="str">
        <f t="shared" si="539"/>
        <v>cont</v>
      </c>
    </row>
    <row r="1170" spans="1:37">
      <c r="A1170">
        <v>20041001</v>
      </c>
      <c r="B1170" s="1">
        <v>1.2430000000000001</v>
      </c>
      <c r="C1170" t="str">
        <f t="shared" si="540"/>
        <v>down</v>
      </c>
      <c r="D1170">
        <f t="shared" si="546"/>
        <v>1.2350800000000002</v>
      </c>
      <c r="E1170">
        <f t="shared" si="522"/>
        <v>1.229665</v>
      </c>
      <c r="F1170" t="str">
        <f t="shared" si="523"/>
        <v>fast</v>
      </c>
      <c r="G1170" t="str">
        <f t="shared" si="534"/>
        <v>cont</v>
      </c>
      <c r="H1170" s="1">
        <v>1.2644</v>
      </c>
      <c r="I1170" t="str">
        <f t="shared" si="541"/>
        <v>down</v>
      </c>
      <c r="J1170">
        <f t="shared" si="547"/>
        <v>1.2789600000000001</v>
      </c>
      <c r="K1170">
        <f t="shared" si="524"/>
        <v>1.2887699999999997</v>
      </c>
      <c r="L1170" t="str">
        <f t="shared" si="525"/>
        <v>slow</v>
      </c>
      <c r="M1170" t="str">
        <f t="shared" si="535"/>
        <v>cont</v>
      </c>
      <c r="N1170" s="1">
        <v>1.2518</v>
      </c>
      <c r="O1170" t="str">
        <f t="shared" si="542"/>
        <v>down</v>
      </c>
      <c r="P1170">
        <f t="shared" si="548"/>
        <v>1.26312</v>
      </c>
      <c r="Q1170">
        <f t="shared" si="526"/>
        <v>1.2654050000000001</v>
      </c>
      <c r="R1170" t="str">
        <f t="shared" si="527"/>
        <v>slow</v>
      </c>
      <c r="S1170" t="str">
        <f t="shared" si="536"/>
        <v>cont</v>
      </c>
      <c r="T1170" s="1">
        <v>110.57</v>
      </c>
      <c r="U1170" t="str">
        <f t="shared" si="543"/>
        <v>up</v>
      </c>
      <c r="V1170">
        <f t="shared" si="549"/>
        <v>110.955</v>
      </c>
      <c r="W1170">
        <f t="shared" si="528"/>
        <v>110.527</v>
      </c>
      <c r="X1170" t="str">
        <f t="shared" si="529"/>
        <v>fast</v>
      </c>
      <c r="Y1170" t="str">
        <f t="shared" si="537"/>
        <v>cont</v>
      </c>
      <c r="Z1170" s="1">
        <v>0.72650000000000003</v>
      </c>
      <c r="AA1170" t="str">
        <f t="shared" si="544"/>
        <v>down</v>
      </c>
      <c r="AB1170">
        <f t="shared" si="550"/>
        <v>0.71664000000000005</v>
      </c>
      <c r="AC1170">
        <f t="shared" si="530"/>
        <v>0.70828000000000002</v>
      </c>
      <c r="AD1170" t="str">
        <f t="shared" si="531"/>
        <v>fast</v>
      </c>
      <c r="AE1170" t="str">
        <f t="shared" si="538"/>
        <v>cont</v>
      </c>
      <c r="AF1170" s="1">
        <v>1.8129999999999999</v>
      </c>
      <c r="AG1170" t="str">
        <f t="shared" si="545"/>
        <v>down</v>
      </c>
      <c r="AH1170">
        <f t="shared" si="551"/>
        <v>1.8086500000000001</v>
      </c>
      <c r="AI1170">
        <f t="shared" si="532"/>
        <v>1.8027600000000004</v>
      </c>
      <c r="AJ1170" t="str">
        <f t="shared" si="533"/>
        <v>fast</v>
      </c>
      <c r="AK1170" t="str">
        <f t="shared" si="539"/>
        <v>cont</v>
      </c>
    </row>
    <row r="1171" spans="1:37">
      <c r="A1171">
        <v>20041003</v>
      </c>
      <c r="B1171" s="1">
        <v>1.2395</v>
      </c>
      <c r="C1171" t="str">
        <f t="shared" si="540"/>
        <v>down</v>
      </c>
      <c r="D1171">
        <f t="shared" si="546"/>
        <v>1.2355799999999999</v>
      </c>
      <c r="E1171">
        <f t="shared" si="522"/>
        <v>1.2304149999999998</v>
      </c>
      <c r="F1171" t="str">
        <f t="shared" si="523"/>
        <v>fast</v>
      </c>
      <c r="G1171" t="str">
        <f t="shared" si="534"/>
        <v>cont</v>
      </c>
      <c r="H1171" s="1">
        <v>1.2627999999999999</v>
      </c>
      <c r="I1171" t="str">
        <f t="shared" si="541"/>
        <v>up</v>
      </c>
      <c r="J1171">
        <f t="shared" si="547"/>
        <v>1.2756799999999999</v>
      </c>
      <c r="K1171">
        <f t="shared" si="524"/>
        <v>1.2872849999999998</v>
      </c>
      <c r="L1171" t="str">
        <f t="shared" si="525"/>
        <v>slow</v>
      </c>
      <c r="M1171" t="str">
        <f t="shared" si="535"/>
        <v>cont</v>
      </c>
      <c r="N1171" s="1">
        <v>1.2511000000000001</v>
      </c>
      <c r="O1171" t="str">
        <f t="shared" si="542"/>
        <v>up</v>
      </c>
      <c r="P1171">
        <f t="shared" si="548"/>
        <v>1.2608799999999998</v>
      </c>
      <c r="Q1171">
        <f t="shared" si="526"/>
        <v>1.2646550000000001</v>
      </c>
      <c r="R1171" t="str">
        <f t="shared" si="527"/>
        <v>slow</v>
      </c>
      <c r="S1171" t="str">
        <f t="shared" si="536"/>
        <v>cont</v>
      </c>
      <c r="T1171" s="1">
        <v>110.81</v>
      </c>
      <c r="U1171" t="str">
        <f t="shared" si="543"/>
        <v>up</v>
      </c>
      <c r="V1171">
        <f t="shared" si="549"/>
        <v>111.01900000000001</v>
      </c>
      <c r="W1171">
        <f t="shared" si="528"/>
        <v>110.56800000000001</v>
      </c>
      <c r="X1171" t="str">
        <f t="shared" si="529"/>
        <v>fast</v>
      </c>
      <c r="Y1171" t="str">
        <f t="shared" si="537"/>
        <v>cont</v>
      </c>
      <c r="Z1171" s="1">
        <v>0.72450000000000003</v>
      </c>
      <c r="AA1171" t="str">
        <f t="shared" si="544"/>
        <v>down</v>
      </c>
      <c r="AB1171">
        <f t="shared" si="550"/>
        <v>0.71863999999999995</v>
      </c>
      <c r="AC1171">
        <f t="shared" si="530"/>
        <v>0.70965000000000011</v>
      </c>
      <c r="AD1171" t="str">
        <f t="shared" si="531"/>
        <v>fast</v>
      </c>
      <c r="AE1171" t="str">
        <f t="shared" si="538"/>
        <v>cont</v>
      </c>
      <c r="AF1171" s="1">
        <v>1.7976000000000001</v>
      </c>
      <c r="AG1171" t="str">
        <f t="shared" si="545"/>
        <v>down</v>
      </c>
      <c r="AH1171">
        <f t="shared" si="551"/>
        <v>1.8083299999999998</v>
      </c>
      <c r="AI1171">
        <f t="shared" si="532"/>
        <v>1.8031199999999998</v>
      </c>
      <c r="AJ1171" t="str">
        <f t="shared" si="533"/>
        <v>fast</v>
      </c>
      <c r="AK1171" t="str">
        <f t="shared" si="539"/>
        <v>cont</v>
      </c>
    </row>
    <row r="1172" spans="1:37">
      <c r="A1172">
        <v>20041004</v>
      </c>
      <c r="B1172" s="1">
        <v>1.2387999999999999</v>
      </c>
      <c r="C1172" t="str">
        <f t="shared" si="540"/>
        <v>down</v>
      </c>
      <c r="D1172">
        <f t="shared" si="546"/>
        <v>1.2361799999999998</v>
      </c>
      <c r="E1172">
        <f t="shared" si="522"/>
        <v>1.2308249999999998</v>
      </c>
      <c r="F1172" t="str">
        <f t="shared" si="523"/>
        <v>fast</v>
      </c>
      <c r="G1172" t="str">
        <f t="shared" si="534"/>
        <v>cont</v>
      </c>
      <c r="H1172" s="1">
        <v>1.2753000000000001</v>
      </c>
      <c r="I1172" t="str">
        <f t="shared" si="541"/>
        <v>down</v>
      </c>
      <c r="J1172">
        <f t="shared" si="547"/>
        <v>1.2743</v>
      </c>
      <c r="K1172">
        <f t="shared" si="524"/>
        <v>1.286405</v>
      </c>
      <c r="L1172" t="str">
        <f t="shared" si="525"/>
        <v>slow</v>
      </c>
      <c r="M1172" t="str">
        <f t="shared" si="535"/>
        <v>cont</v>
      </c>
      <c r="N1172" s="1">
        <v>1.2675000000000001</v>
      </c>
      <c r="O1172" t="str">
        <f t="shared" si="542"/>
        <v>down</v>
      </c>
      <c r="P1172">
        <f t="shared" si="548"/>
        <v>1.2611299999999999</v>
      </c>
      <c r="Q1172">
        <f t="shared" si="526"/>
        <v>1.26491</v>
      </c>
      <c r="R1172" t="str">
        <f t="shared" si="527"/>
        <v>slow</v>
      </c>
      <c r="S1172" t="str">
        <f t="shared" si="536"/>
        <v>cont</v>
      </c>
      <c r="T1172" s="1">
        <v>111.16</v>
      </c>
      <c r="U1172" t="str">
        <f t="shared" si="543"/>
        <v>up</v>
      </c>
      <c r="V1172">
        <f t="shared" si="549"/>
        <v>111.06300000000002</v>
      </c>
      <c r="W1172">
        <f t="shared" si="528"/>
        <v>110.61099999999999</v>
      </c>
      <c r="X1172" t="str">
        <f t="shared" si="529"/>
        <v>fast</v>
      </c>
      <c r="Y1172" t="str">
        <f t="shared" si="537"/>
        <v>cont</v>
      </c>
      <c r="Z1172" s="1">
        <v>0.72409999999999997</v>
      </c>
      <c r="AA1172" t="str">
        <f t="shared" si="544"/>
        <v>up</v>
      </c>
      <c r="AB1172">
        <f t="shared" si="550"/>
        <v>0.72027999999999992</v>
      </c>
      <c r="AC1172">
        <f t="shared" si="530"/>
        <v>0.71089500000000005</v>
      </c>
      <c r="AD1172" t="str">
        <f t="shared" si="531"/>
        <v>fast</v>
      </c>
      <c r="AE1172" t="str">
        <f t="shared" si="538"/>
        <v>cont</v>
      </c>
      <c r="AF1172" s="1">
        <v>1.7961</v>
      </c>
      <c r="AG1172" t="str">
        <f t="shared" si="545"/>
        <v>down</v>
      </c>
      <c r="AH1172">
        <f t="shared" si="551"/>
        <v>1.8078800000000002</v>
      </c>
      <c r="AI1172">
        <f t="shared" si="532"/>
        <v>1.8028099999999998</v>
      </c>
      <c r="AJ1172" t="str">
        <f t="shared" si="533"/>
        <v>fast</v>
      </c>
      <c r="AK1172" t="str">
        <f t="shared" si="539"/>
        <v>cont</v>
      </c>
    </row>
    <row r="1173" spans="1:37">
      <c r="A1173">
        <v>20041005</v>
      </c>
      <c r="B1173" s="1">
        <v>1.2325999999999999</v>
      </c>
      <c r="C1173" t="str">
        <f t="shared" si="540"/>
        <v>down</v>
      </c>
      <c r="D1173">
        <f t="shared" si="546"/>
        <v>1.2361499999999999</v>
      </c>
      <c r="E1173">
        <f t="shared" si="522"/>
        <v>1.2310449999999999</v>
      </c>
      <c r="F1173" t="str">
        <f t="shared" si="523"/>
        <v>fast</v>
      </c>
      <c r="G1173" t="str">
        <f t="shared" si="534"/>
        <v>cont</v>
      </c>
      <c r="H1173" s="1">
        <v>1.2739</v>
      </c>
      <c r="I1173" t="str">
        <f t="shared" si="541"/>
        <v>down</v>
      </c>
      <c r="J1173">
        <f t="shared" si="547"/>
        <v>1.27328</v>
      </c>
      <c r="K1173">
        <f t="shared" si="524"/>
        <v>1.2855699999999999</v>
      </c>
      <c r="L1173" t="str">
        <f t="shared" si="525"/>
        <v>slow</v>
      </c>
      <c r="M1173" t="str">
        <f t="shared" si="535"/>
        <v>cont</v>
      </c>
      <c r="N1173" s="1">
        <v>1.2662</v>
      </c>
      <c r="O1173" t="str">
        <f t="shared" si="542"/>
        <v>up</v>
      </c>
      <c r="P1173">
        <f t="shared" si="548"/>
        <v>1.2614999999999998</v>
      </c>
      <c r="Q1173">
        <f t="shared" si="526"/>
        <v>1.2653599999999998</v>
      </c>
      <c r="R1173" t="str">
        <f t="shared" si="527"/>
        <v>slow</v>
      </c>
      <c r="S1173" t="str">
        <f t="shared" si="536"/>
        <v>cont</v>
      </c>
      <c r="T1173" s="1">
        <v>111.32</v>
      </c>
      <c r="U1173" t="str">
        <f t="shared" si="543"/>
        <v>up</v>
      </c>
      <c r="V1173">
        <f t="shared" si="549"/>
        <v>111.10599999999999</v>
      </c>
      <c r="W1173">
        <f t="shared" si="528"/>
        <v>110.702</v>
      </c>
      <c r="X1173" t="str">
        <f t="shared" si="529"/>
        <v>fast</v>
      </c>
      <c r="Y1173" t="str">
        <f t="shared" si="537"/>
        <v>cont</v>
      </c>
      <c r="Z1173" s="1">
        <v>0.72499999999999998</v>
      </c>
      <c r="AA1173" t="str">
        <f t="shared" si="544"/>
        <v>down</v>
      </c>
      <c r="AB1173">
        <f t="shared" si="550"/>
        <v>0.72119999999999984</v>
      </c>
      <c r="AC1173">
        <f t="shared" si="530"/>
        <v>0.71229500000000001</v>
      </c>
      <c r="AD1173" t="str">
        <f t="shared" si="531"/>
        <v>fast</v>
      </c>
      <c r="AE1173" t="str">
        <f t="shared" si="538"/>
        <v>cont</v>
      </c>
      <c r="AF1173" s="1">
        <v>1.7876000000000001</v>
      </c>
      <c r="AG1173" t="str">
        <f t="shared" si="545"/>
        <v>up</v>
      </c>
      <c r="AH1173">
        <f t="shared" si="551"/>
        <v>1.80623</v>
      </c>
      <c r="AI1173">
        <f t="shared" si="532"/>
        <v>1.8022549999999995</v>
      </c>
      <c r="AJ1173" t="str">
        <f t="shared" si="533"/>
        <v>fast</v>
      </c>
      <c r="AK1173" t="str">
        <f t="shared" si="539"/>
        <v>cont</v>
      </c>
    </row>
    <row r="1174" spans="1:37">
      <c r="A1174">
        <v>20041006</v>
      </c>
      <c r="B1174" s="1">
        <v>1.2319</v>
      </c>
      <c r="C1174" t="str">
        <f t="shared" si="540"/>
        <v>down</v>
      </c>
      <c r="D1174">
        <f t="shared" si="546"/>
        <v>1.2357599999999997</v>
      </c>
      <c r="E1174">
        <f t="shared" ref="E1174:E1237" si="552">+AVERAGE(B1155:B1174)</f>
        <v>1.23122</v>
      </c>
      <c r="F1174" t="str">
        <f t="shared" ref="F1174:F1237" si="553">+IF(D1174&gt;E1174,"fast","slow")</f>
        <v>fast</v>
      </c>
      <c r="G1174" t="str">
        <f t="shared" si="534"/>
        <v>cont</v>
      </c>
      <c r="H1174" s="1">
        <v>1.2658</v>
      </c>
      <c r="I1174" t="str">
        <f t="shared" si="541"/>
        <v>down</v>
      </c>
      <c r="J1174">
        <f t="shared" si="547"/>
        <v>1.27173</v>
      </c>
      <c r="K1174">
        <f t="shared" ref="K1174:K1237" si="554">+AVERAGE(H1155:H1174)</f>
        <v>1.283785</v>
      </c>
      <c r="L1174" t="str">
        <f t="shared" ref="L1174:L1237" si="555">+IF(J1174&gt;K1174,"fast","slow")</f>
        <v>slow</v>
      </c>
      <c r="M1174" t="str">
        <f t="shared" si="535"/>
        <v>cont</v>
      </c>
      <c r="N1174" s="1">
        <v>1.268</v>
      </c>
      <c r="O1174" t="str">
        <f t="shared" si="542"/>
        <v>down</v>
      </c>
      <c r="P1174">
        <f t="shared" si="548"/>
        <v>1.26179</v>
      </c>
      <c r="Q1174">
        <f t="shared" ref="Q1174:Q1237" si="556">+AVERAGE(N1155:N1174)</f>
        <v>1.2656750000000001</v>
      </c>
      <c r="R1174" t="str">
        <f t="shared" ref="R1174:R1237" si="557">+IF(P1174&gt;Q1174,"fast","slow")</f>
        <v>slow</v>
      </c>
      <c r="S1174" t="str">
        <f t="shared" si="536"/>
        <v>cont</v>
      </c>
      <c r="T1174" s="1">
        <v>111.44</v>
      </c>
      <c r="U1174" t="str">
        <f t="shared" si="543"/>
        <v>down</v>
      </c>
      <c r="V1174">
        <f t="shared" si="549"/>
        <v>111.16400000000002</v>
      </c>
      <c r="W1174">
        <f t="shared" ref="W1174:W1237" si="558">+AVERAGE(T1155:T1174)</f>
        <v>110.758</v>
      </c>
      <c r="X1174" t="str">
        <f t="shared" ref="X1174:X1237" si="559">+IF(V1174&gt;W1174,"fast","slow")</f>
        <v>fast</v>
      </c>
      <c r="Y1174" t="str">
        <f t="shared" si="537"/>
        <v>cont</v>
      </c>
      <c r="Z1174" s="1">
        <v>0.72470000000000001</v>
      </c>
      <c r="AA1174" t="str">
        <f t="shared" si="544"/>
        <v>up</v>
      </c>
      <c r="AB1174">
        <f t="shared" si="550"/>
        <v>0.72199999999999998</v>
      </c>
      <c r="AC1174">
        <f t="shared" ref="AC1174:AC1237" si="560">+AVERAGE(Z1155:Z1174)</f>
        <v>0.71362500000000006</v>
      </c>
      <c r="AD1174" t="str">
        <f t="shared" ref="AD1174:AD1237" si="561">+IF(AB1174&gt;AC1174,"fast","slow")</f>
        <v>fast</v>
      </c>
      <c r="AE1174" t="str">
        <f t="shared" si="538"/>
        <v>cont</v>
      </c>
      <c r="AF1174" s="1">
        <v>1.7884</v>
      </c>
      <c r="AG1174" t="str">
        <f t="shared" si="545"/>
        <v>down</v>
      </c>
      <c r="AH1174">
        <f t="shared" si="551"/>
        <v>1.8042200000000002</v>
      </c>
      <c r="AI1174">
        <f t="shared" ref="AI1174:AI1237" si="562">+AVERAGE(AF1155:AF1174)</f>
        <v>1.8016249999999996</v>
      </c>
      <c r="AJ1174" t="str">
        <f t="shared" ref="AJ1174:AJ1237" si="563">+IF(AH1174&gt;AI1174,"fast","slow")</f>
        <v>fast</v>
      </c>
      <c r="AK1174" t="str">
        <f t="shared" si="539"/>
        <v>cont</v>
      </c>
    </row>
    <row r="1175" spans="1:37">
      <c r="A1175">
        <v>20041007</v>
      </c>
      <c r="B1175" s="1">
        <v>1.2310000000000001</v>
      </c>
      <c r="C1175" t="str">
        <f t="shared" si="540"/>
        <v>up</v>
      </c>
      <c r="D1175">
        <f t="shared" si="546"/>
        <v>1.2360199999999999</v>
      </c>
      <c r="E1175">
        <f t="shared" si="552"/>
        <v>1.2313150000000002</v>
      </c>
      <c r="F1175" t="str">
        <f t="shared" si="553"/>
        <v>fast</v>
      </c>
      <c r="G1175" t="str">
        <f t="shared" ref="G1175:G1238" si="564">+IF(F1175&lt;&gt;F1174,"cross","cont")</f>
        <v>cont</v>
      </c>
      <c r="H1175" s="1">
        <v>1.2619</v>
      </c>
      <c r="I1175" t="str">
        <f t="shared" si="541"/>
        <v>up</v>
      </c>
      <c r="J1175">
        <f t="shared" si="547"/>
        <v>1.2704</v>
      </c>
      <c r="K1175">
        <f t="shared" si="554"/>
        <v>1.2818150000000001</v>
      </c>
      <c r="L1175" t="str">
        <f t="shared" si="555"/>
        <v>slow</v>
      </c>
      <c r="M1175" t="str">
        <f t="shared" ref="M1175:M1238" si="565">+IF(L1175&lt;&gt;L1174,"cross","cont")</f>
        <v>cont</v>
      </c>
      <c r="N1175" s="1">
        <v>1.2657</v>
      </c>
      <c r="O1175" t="str">
        <f t="shared" si="542"/>
        <v>down</v>
      </c>
      <c r="P1175">
        <f t="shared" si="548"/>
        <v>1.2622100000000001</v>
      </c>
      <c r="Q1175">
        <f t="shared" si="556"/>
        <v>1.2657800000000001</v>
      </c>
      <c r="R1175" t="str">
        <f t="shared" si="557"/>
        <v>slow</v>
      </c>
      <c r="S1175" t="str">
        <f t="shared" ref="S1175:S1238" si="566">+IF(R1175&lt;&gt;R1174,"cross","cont")</f>
        <v>cont</v>
      </c>
      <c r="T1175" s="1">
        <v>111.41</v>
      </c>
      <c r="U1175" t="str">
        <f t="shared" si="543"/>
        <v>down</v>
      </c>
      <c r="V1175">
        <f t="shared" si="549"/>
        <v>111.23600000000002</v>
      </c>
      <c r="W1175">
        <f t="shared" si="558"/>
        <v>110.82499999999997</v>
      </c>
      <c r="X1175" t="str">
        <f t="shared" si="559"/>
        <v>fast</v>
      </c>
      <c r="Y1175" t="str">
        <f t="shared" ref="Y1175:Y1238" si="567">+IF(X1175&lt;&gt;X1174,"cross","cont")</f>
        <v>cont</v>
      </c>
      <c r="Z1175" s="1">
        <v>0.72829999999999995</v>
      </c>
      <c r="AA1175" t="str">
        <f t="shared" si="544"/>
        <v>up</v>
      </c>
      <c r="AB1175">
        <f t="shared" si="550"/>
        <v>0.72341000000000011</v>
      </c>
      <c r="AC1175">
        <f t="shared" si="560"/>
        <v>0.71481000000000017</v>
      </c>
      <c r="AD1175" t="str">
        <f t="shared" si="561"/>
        <v>fast</v>
      </c>
      <c r="AE1175" t="str">
        <f t="shared" ref="AE1175:AE1238" si="568">+IF(AD1175&lt;&gt;AD1174,"cross","cont")</f>
        <v>cont</v>
      </c>
      <c r="AF1175" s="1">
        <v>1.784</v>
      </c>
      <c r="AG1175" t="str">
        <f t="shared" si="545"/>
        <v>up</v>
      </c>
      <c r="AH1175">
        <f t="shared" si="551"/>
        <v>1.8020299999999998</v>
      </c>
      <c r="AI1175">
        <f t="shared" si="562"/>
        <v>1.8006699999999995</v>
      </c>
      <c r="AJ1175" t="str">
        <f t="shared" si="563"/>
        <v>fast</v>
      </c>
      <c r="AK1175" t="str">
        <f t="shared" ref="AK1175:AK1238" si="569">+IF(AJ1175&lt;&gt;AJ1174,"cross","cont")</f>
        <v>cont</v>
      </c>
    </row>
    <row r="1176" spans="1:37">
      <c r="A1176">
        <v>20041008</v>
      </c>
      <c r="B1176" s="1">
        <v>1.2428999999999999</v>
      </c>
      <c r="C1176" t="str">
        <f t="shared" si="540"/>
        <v>down</v>
      </c>
      <c r="D1176">
        <f t="shared" si="546"/>
        <v>1.2372000000000001</v>
      </c>
      <c r="E1176">
        <f t="shared" si="552"/>
        <v>1.2321750000000002</v>
      </c>
      <c r="F1176" t="str">
        <f t="shared" si="553"/>
        <v>fast</v>
      </c>
      <c r="G1176" t="str">
        <f t="shared" si="564"/>
        <v>cont</v>
      </c>
      <c r="H1176" s="1">
        <v>1.2623</v>
      </c>
      <c r="I1176" t="str">
        <f t="shared" si="541"/>
        <v>down</v>
      </c>
      <c r="J1176">
        <f t="shared" si="547"/>
        <v>1.2688900000000001</v>
      </c>
      <c r="K1176">
        <f t="shared" si="554"/>
        <v>1.2797799999999999</v>
      </c>
      <c r="L1176" t="str">
        <f t="shared" si="555"/>
        <v>slow</v>
      </c>
      <c r="M1176" t="str">
        <f t="shared" si="565"/>
        <v>cont</v>
      </c>
      <c r="N1176" s="1">
        <v>1.2639</v>
      </c>
      <c r="O1176" t="str">
        <f t="shared" si="542"/>
        <v>down</v>
      </c>
      <c r="P1176">
        <f t="shared" si="548"/>
        <v>1.2621500000000001</v>
      </c>
      <c r="Q1176">
        <f t="shared" si="556"/>
        <v>1.2654150000000002</v>
      </c>
      <c r="R1176" t="str">
        <f t="shared" si="557"/>
        <v>slow</v>
      </c>
      <c r="S1176" t="str">
        <f t="shared" si="566"/>
        <v>cont</v>
      </c>
      <c r="T1176" s="1">
        <v>111.24</v>
      </c>
      <c r="U1176" t="str">
        <f t="shared" si="543"/>
        <v>down</v>
      </c>
      <c r="V1176">
        <f t="shared" si="549"/>
        <v>111.223</v>
      </c>
      <c r="W1176">
        <f t="shared" si="558"/>
        <v>110.86899999999999</v>
      </c>
      <c r="X1176" t="str">
        <f t="shared" si="559"/>
        <v>fast</v>
      </c>
      <c r="Y1176" t="str">
        <f t="shared" si="567"/>
        <v>cont</v>
      </c>
      <c r="Z1176" s="1">
        <v>0.73619999999999997</v>
      </c>
      <c r="AA1176" t="str">
        <f t="shared" si="544"/>
        <v>up</v>
      </c>
      <c r="AB1176">
        <f t="shared" si="550"/>
        <v>0.72545000000000004</v>
      </c>
      <c r="AC1176">
        <f t="shared" si="560"/>
        <v>0.71649000000000007</v>
      </c>
      <c r="AD1176" t="str">
        <f t="shared" si="561"/>
        <v>fast</v>
      </c>
      <c r="AE1176" t="str">
        <f t="shared" si="568"/>
        <v>cont</v>
      </c>
      <c r="AF1176" s="1">
        <v>1.7965</v>
      </c>
      <c r="AG1176" t="str">
        <f t="shared" si="545"/>
        <v>down</v>
      </c>
      <c r="AH1176">
        <f t="shared" si="551"/>
        <v>1.8005200000000001</v>
      </c>
      <c r="AI1176">
        <f t="shared" si="562"/>
        <v>1.80064</v>
      </c>
      <c r="AJ1176" t="str">
        <f t="shared" si="563"/>
        <v>slow</v>
      </c>
      <c r="AK1176" t="str">
        <f t="shared" si="569"/>
        <v>cross</v>
      </c>
    </row>
    <row r="1177" spans="1:37">
      <c r="A1177">
        <v>20041010</v>
      </c>
      <c r="B1177" s="1">
        <v>1.2418</v>
      </c>
      <c r="C1177" t="str">
        <f t="shared" si="540"/>
        <v>down</v>
      </c>
      <c r="D1177">
        <f t="shared" si="546"/>
        <v>1.23793</v>
      </c>
      <c r="E1177">
        <f t="shared" si="552"/>
        <v>1.2333000000000003</v>
      </c>
      <c r="F1177" t="str">
        <f t="shared" si="553"/>
        <v>fast</v>
      </c>
      <c r="G1177" t="str">
        <f t="shared" si="564"/>
        <v>cont</v>
      </c>
      <c r="H1177" s="1">
        <v>1.2532000000000001</v>
      </c>
      <c r="I1177" t="str">
        <f t="shared" si="541"/>
        <v>up</v>
      </c>
      <c r="J1177">
        <f t="shared" si="547"/>
        <v>1.26657</v>
      </c>
      <c r="K1177">
        <f t="shared" si="554"/>
        <v>1.2775650000000001</v>
      </c>
      <c r="L1177" t="str">
        <f t="shared" si="555"/>
        <v>slow</v>
      </c>
      <c r="M1177" t="str">
        <f t="shared" si="565"/>
        <v>cont</v>
      </c>
      <c r="N1177" s="1">
        <v>1.2498</v>
      </c>
      <c r="O1177" t="str">
        <f t="shared" si="542"/>
        <v>up</v>
      </c>
      <c r="P1177">
        <f t="shared" si="548"/>
        <v>1.2608600000000001</v>
      </c>
      <c r="Q1177">
        <f t="shared" si="556"/>
        <v>1.2641899999999999</v>
      </c>
      <c r="R1177" t="str">
        <f t="shared" si="557"/>
        <v>slow</v>
      </c>
      <c r="S1177" t="str">
        <f t="shared" si="566"/>
        <v>cont</v>
      </c>
      <c r="T1177" s="1">
        <v>109.54</v>
      </c>
      <c r="U1177" t="str">
        <f t="shared" si="543"/>
        <v>up</v>
      </c>
      <c r="V1177">
        <f t="shared" si="549"/>
        <v>111.00800000000001</v>
      </c>
      <c r="W1177">
        <f t="shared" si="558"/>
        <v>110.8445</v>
      </c>
      <c r="X1177" t="str">
        <f t="shared" si="559"/>
        <v>fast</v>
      </c>
      <c r="Y1177" t="str">
        <f t="shared" si="567"/>
        <v>cont</v>
      </c>
      <c r="Z1177" s="1">
        <v>0.7379</v>
      </c>
      <c r="AA1177" t="str">
        <f t="shared" si="544"/>
        <v>down</v>
      </c>
      <c r="AB1177">
        <f t="shared" si="550"/>
        <v>0.72733999999999999</v>
      </c>
      <c r="AC1177">
        <f t="shared" si="560"/>
        <v>0.71837499999999999</v>
      </c>
      <c r="AD1177" t="str">
        <f t="shared" si="561"/>
        <v>fast</v>
      </c>
      <c r="AE1177" t="str">
        <f t="shared" si="568"/>
        <v>cont</v>
      </c>
      <c r="AF1177" s="1">
        <v>1.7948</v>
      </c>
      <c r="AG1177" t="str">
        <f t="shared" si="545"/>
        <v>up</v>
      </c>
      <c r="AH1177">
        <f t="shared" si="551"/>
        <v>1.7984099999999998</v>
      </c>
      <c r="AI1177">
        <f t="shared" si="562"/>
        <v>1.8006349999999998</v>
      </c>
      <c r="AJ1177" t="str">
        <f t="shared" si="563"/>
        <v>slow</v>
      </c>
      <c r="AK1177" t="str">
        <f t="shared" si="569"/>
        <v>cont</v>
      </c>
    </row>
    <row r="1178" spans="1:37">
      <c r="A1178">
        <v>20041011</v>
      </c>
      <c r="B1178" s="1">
        <v>1.2415</v>
      </c>
      <c r="C1178" t="str">
        <f t="shared" si="540"/>
        <v>down</v>
      </c>
      <c r="D1178">
        <f t="shared" si="546"/>
        <v>1.2387000000000001</v>
      </c>
      <c r="E1178">
        <f t="shared" si="552"/>
        <v>1.2342750000000002</v>
      </c>
      <c r="F1178" t="str">
        <f t="shared" si="553"/>
        <v>fast</v>
      </c>
      <c r="G1178" t="str">
        <f t="shared" si="564"/>
        <v>cont</v>
      </c>
      <c r="H1178" s="1">
        <v>1.2555000000000001</v>
      </c>
      <c r="I1178" t="str">
        <f t="shared" si="541"/>
        <v>up</v>
      </c>
      <c r="J1178">
        <f t="shared" si="547"/>
        <v>1.2648699999999999</v>
      </c>
      <c r="K1178">
        <f t="shared" si="554"/>
        <v>1.2750900000000001</v>
      </c>
      <c r="L1178" t="str">
        <f t="shared" si="555"/>
        <v>slow</v>
      </c>
      <c r="M1178" t="str">
        <f t="shared" si="565"/>
        <v>cont</v>
      </c>
      <c r="N1178" s="1">
        <v>1.2525999999999999</v>
      </c>
      <c r="O1178" t="str">
        <f t="shared" si="542"/>
        <v>up</v>
      </c>
      <c r="P1178">
        <f t="shared" si="548"/>
        <v>1.2597499999999999</v>
      </c>
      <c r="Q1178">
        <f t="shared" si="556"/>
        <v>1.263215</v>
      </c>
      <c r="R1178" t="str">
        <f t="shared" si="557"/>
        <v>slow</v>
      </c>
      <c r="S1178" t="str">
        <f t="shared" si="566"/>
        <v>cont</v>
      </c>
      <c r="T1178" s="1">
        <v>109.56</v>
      </c>
      <c r="U1178" t="str">
        <f t="shared" si="543"/>
        <v>up</v>
      </c>
      <c r="V1178">
        <f t="shared" si="549"/>
        <v>110.828</v>
      </c>
      <c r="W1178">
        <f t="shared" si="558"/>
        <v>110.8115</v>
      </c>
      <c r="X1178" t="str">
        <f t="shared" si="559"/>
        <v>fast</v>
      </c>
      <c r="Y1178" t="str">
        <f t="shared" si="567"/>
        <v>cont</v>
      </c>
      <c r="Z1178" s="1">
        <v>0.73599999999999999</v>
      </c>
      <c r="AA1178" t="str">
        <f t="shared" si="544"/>
        <v>down</v>
      </c>
      <c r="AB1178">
        <f t="shared" si="550"/>
        <v>0.72914999999999996</v>
      </c>
      <c r="AC1178">
        <f t="shared" si="560"/>
        <v>0.72014000000000011</v>
      </c>
      <c r="AD1178" t="str">
        <f t="shared" si="561"/>
        <v>fast</v>
      </c>
      <c r="AE1178" t="str">
        <f t="shared" si="568"/>
        <v>cont</v>
      </c>
      <c r="AF1178" s="1">
        <v>1.7990999999999999</v>
      </c>
      <c r="AG1178" t="str">
        <f t="shared" si="545"/>
        <v>down</v>
      </c>
      <c r="AH1178">
        <f t="shared" si="551"/>
        <v>1.7970099999999998</v>
      </c>
      <c r="AI1178">
        <f t="shared" si="562"/>
        <v>1.8007449999999998</v>
      </c>
      <c r="AJ1178" t="str">
        <f t="shared" si="563"/>
        <v>slow</v>
      </c>
      <c r="AK1178" t="str">
        <f t="shared" si="569"/>
        <v>cont</v>
      </c>
    </row>
    <row r="1179" spans="1:37">
      <c r="A1179">
        <v>20041012</v>
      </c>
      <c r="B1179" s="1">
        <v>1.2371000000000001</v>
      </c>
      <c r="C1179" t="str">
        <f t="shared" si="540"/>
        <v>down</v>
      </c>
      <c r="D1179">
        <f t="shared" si="546"/>
        <v>1.2380100000000001</v>
      </c>
      <c r="E1179">
        <f t="shared" si="552"/>
        <v>1.2352700000000003</v>
      </c>
      <c r="F1179" t="str">
        <f t="shared" si="553"/>
        <v>fast</v>
      </c>
      <c r="G1179" t="str">
        <f t="shared" si="564"/>
        <v>cont</v>
      </c>
      <c r="H1179" s="1">
        <v>1.2596000000000001</v>
      </c>
      <c r="I1179" t="str">
        <f t="shared" si="541"/>
        <v>up</v>
      </c>
      <c r="J1179">
        <f t="shared" si="547"/>
        <v>1.2634700000000001</v>
      </c>
      <c r="K1179">
        <f t="shared" si="554"/>
        <v>1.2730950000000001</v>
      </c>
      <c r="L1179" t="str">
        <f t="shared" si="555"/>
        <v>slow</v>
      </c>
      <c r="M1179" t="str">
        <f t="shared" si="565"/>
        <v>cont</v>
      </c>
      <c r="N1179" s="1">
        <v>1.2602</v>
      </c>
      <c r="O1179" t="str">
        <f t="shared" si="542"/>
        <v>up</v>
      </c>
      <c r="P1179">
        <f t="shared" si="548"/>
        <v>1.2596799999999999</v>
      </c>
      <c r="Q1179">
        <f t="shared" si="556"/>
        <v>1.2626649999999999</v>
      </c>
      <c r="R1179" t="str">
        <f t="shared" si="557"/>
        <v>slow</v>
      </c>
      <c r="S1179" t="str">
        <f t="shared" si="566"/>
        <v>cont</v>
      </c>
      <c r="T1179" s="1">
        <v>110.06</v>
      </c>
      <c r="U1179" t="str">
        <f t="shared" si="543"/>
        <v>up</v>
      </c>
      <c r="V1179">
        <f t="shared" si="549"/>
        <v>110.71099999999998</v>
      </c>
      <c r="W1179">
        <f t="shared" si="558"/>
        <v>110.8105</v>
      </c>
      <c r="X1179" t="str">
        <f t="shared" si="559"/>
        <v>slow</v>
      </c>
      <c r="Y1179" t="str">
        <f t="shared" si="567"/>
        <v>cross</v>
      </c>
      <c r="Z1179" s="1">
        <v>0.73370000000000002</v>
      </c>
      <c r="AA1179" t="str">
        <f t="shared" si="544"/>
        <v>down</v>
      </c>
      <c r="AB1179">
        <f t="shared" si="550"/>
        <v>0.72968999999999995</v>
      </c>
      <c r="AC1179">
        <f t="shared" si="560"/>
        <v>0.72192000000000012</v>
      </c>
      <c r="AD1179" t="str">
        <f t="shared" si="561"/>
        <v>fast</v>
      </c>
      <c r="AE1179" t="str">
        <f t="shared" si="568"/>
        <v>cont</v>
      </c>
      <c r="AF1179" s="1">
        <v>1.7971999999999999</v>
      </c>
      <c r="AG1179" t="str">
        <f t="shared" si="545"/>
        <v>down</v>
      </c>
      <c r="AH1179">
        <f t="shared" si="551"/>
        <v>1.7954300000000001</v>
      </c>
      <c r="AI1179">
        <f t="shared" si="562"/>
        <v>1.8009999999999997</v>
      </c>
      <c r="AJ1179" t="str">
        <f t="shared" si="563"/>
        <v>slow</v>
      </c>
      <c r="AK1179" t="str">
        <f t="shared" si="569"/>
        <v>cont</v>
      </c>
    </row>
    <row r="1180" spans="1:37">
      <c r="A1180">
        <v>20041013</v>
      </c>
      <c r="B1180" s="1">
        <v>1.2354000000000001</v>
      </c>
      <c r="C1180" t="str">
        <f t="shared" si="540"/>
        <v>up</v>
      </c>
      <c r="D1180">
        <f t="shared" si="546"/>
        <v>1.23725</v>
      </c>
      <c r="E1180">
        <f t="shared" si="552"/>
        <v>1.2361650000000002</v>
      </c>
      <c r="F1180" t="str">
        <f t="shared" si="553"/>
        <v>fast</v>
      </c>
      <c r="G1180" t="str">
        <f t="shared" si="564"/>
        <v>cont</v>
      </c>
      <c r="H1180" s="1">
        <v>1.2685</v>
      </c>
      <c r="I1180" t="str">
        <f t="shared" si="541"/>
        <v>down</v>
      </c>
      <c r="J1180">
        <f t="shared" si="547"/>
        <v>1.2638799999999999</v>
      </c>
      <c r="K1180">
        <f t="shared" si="554"/>
        <v>1.27142</v>
      </c>
      <c r="L1180" t="str">
        <f t="shared" si="555"/>
        <v>slow</v>
      </c>
      <c r="M1180" t="str">
        <f t="shared" si="565"/>
        <v>cont</v>
      </c>
      <c r="N1180" s="1">
        <v>1.2657</v>
      </c>
      <c r="O1180" t="str">
        <f t="shared" si="542"/>
        <v>down</v>
      </c>
      <c r="P1180">
        <f t="shared" si="548"/>
        <v>1.2610699999999999</v>
      </c>
      <c r="Q1180">
        <f t="shared" si="556"/>
        <v>1.262095</v>
      </c>
      <c r="R1180" t="str">
        <f t="shared" si="557"/>
        <v>slow</v>
      </c>
      <c r="S1180" t="str">
        <f t="shared" si="566"/>
        <v>cont</v>
      </c>
      <c r="T1180" s="1">
        <v>110.17</v>
      </c>
      <c r="U1180" t="str">
        <f t="shared" si="543"/>
        <v>down</v>
      </c>
      <c r="V1180">
        <f t="shared" si="549"/>
        <v>110.67100000000001</v>
      </c>
      <c r="W1180">
        <f t="shared" si="558"/>
        <v>110.81300000000002</v>
      </c>
      <c r="X1180" t="str">
        <f t="shared" si="559"/>
        <v>slow</v>
      </c>
      <c r="Y1180" t="str">
        <f t="shared" si="567"/>
        <v>cont</v>
      </c>
      <c r="Z1180" s="1">
        <v>0.73080000000000001</v>
      </c>
      <c r="AA1180" t="str">
        <f t="shared" si="544"/>
        <v>up</v>
      </c>
      <c r="AB1180">
        <f t="shared" si="550"/>
        <v>0.73011999999999999</v>
      </c>
      <c r="AC1180">
        <f t="shared" si="560"/>
        <v>0.72338000000000002</v>
      </c>
      <c r="AD1180" t="str">
        <f t="shared" si="561"/>
        <v>fast</v>
      </c>
      <c r="AE1180" t="str">
        <f t="shared" si="568"/>
        <v>cont</v>
      </c>
      <c r="AF1180" s="1">
        <v>1.7958000000000001</v>
      </c>
      <c r="AG1180" t="str">
        <f t="shared" si="545"/>
        <v>up</v>
      </c>
      <c r="AH1180">
        <f t="shared" si="551"/>
        <v>1.7937100000000001</v>
      </c>
      <c r="AI1180">
        <f t="shared" si="562"/>
        <v>1.8011799999999998</v>
      </c>
      <c r="AJ1180" t="str">
        <f t="shared" si="563"/>
        <v>slow</v>
      </c>
      <c r="AK1180" t="str">
        <f t="shared" si="569"/>
        <v>cont</v>
      </c>
    </row>
    <row r="1181" spans="1:37">
      <c r="A1181">
        <v>20041014</v>
      </c>
      <c r="B1181" s="1">
        <v>1.2416</v>
      </c>
      <c r="C1181" t="str">
        <f t="shared" si="540"/>
        <v>up</v>
      </c>
      <c r="D1181">
        <f t="shared" si="546"/>
        <v>1.23746</v>
      </c>
      <c r="E1181">
        <f t="shared" si="552"/>
        <v>1.2365199999999998</v>
      </c>
      <c r="F1181" t="str">
        <f t="shared" si="553"/>
        <v>fast</v>
      </c>
      <c r="G1181" t="str">
        <f t="shared" si="564"/>
        <v>cont</v>
      </c>
      <c r="H1181" s="1">
        <v>1.2592000000000001</v>
      </c>
      <c r="I1181" t="str">
        <f t="shared" si="541"/>
        <v>up</v>
      </c>
      <c r="J1181">
        <f t="shared" si="547"/>
        <v>1.26352</v>
      </c>
      <c r="K1181">
        <f t="shared" si="554"/>
        <v>1.2696000000000001</v>
      </c>
      <c r="L1181" t="str">
        <f t="shared" si="555"/>
        <v>slow</v>
      </c>
      <c r="M1181" t="str">
        <f t="shared" si="565"/>
        <v>cont</v>
      </c>
      <c r="N1181" s="1">
        <v>1.2545999999999999</v>
      </c>
      <c r="O1181" t="str">
        <f t="shared" si="542"/>
        <v>down</v>
      </c>
      <c r="P1181">
        <f t="shared" si="548"/>
        <v>1.26142</v>
      </c>
      <c r="Q1181">
        <f t="shared" si="556"/>
        <v>1.26115</v>
      </c>
      <c r="R1181" t="str">
        <f t="shared" si="557"/>
        <v>fast</v>
      </c>
      <c r="S1181" t="str">
        <f t="shared" si="566"/>
        <v>cross</v>
      </c>
      <c r="T1181" s="1">
        <v>109.84</v>
      </c>
      <c r="U1181" t="str">
        <f t="shared" si="543"/>
        <v>down</v>
      </c>
      <c r="V1181">
        <f t="shared" si="549"/>
        <v>110.57399999999998</v>
      </c>
      <c r="W1181">
        <f t="shared" si="558"/>
        <v>110.79650000000001</v>
      </c>
      <c r="X1181" t="str">
        <f t="shared" si="559"/>
        <v>slow</v>
      </c>
      <c r="Y1181" t="str">
        <f t="shared" si="567"/>
        <v>cont</v>
      </c>
      <c r="Z1181" s="1">
        <v>0.73270000000000002</v>
      </c>
      <c r="AA1181" t="str">
        <f t="shared" si="544"/>
        <v>up</v>
      </c>
      <c r="AB1181">
        <f t="shared" si="550"/>
        <v>0.73094000000000003</v>
      </c>
      <c r="AC1181">
        <f t="shared" si="560"/>
        <v>0.72479000000000005</v>
      </c>
      <c r="AD1181" t="str">
        <f t="shared" si="561"/>
        <v>fast</v>
      </c>
      <c r="AE1181" t="str">
        <f t="shared" si="568"/>
        <v>cont</v>
      </c>
      <c r="AF1181" s="1">
        <v>1.804</v>
      </c>
      <c r="AG1181" t="str">
        <f t="shared" si="545"/>
        <v>up</v>
      </c>
      <c r="AH1181">
        <f t="shared" si="551"/>
        <v>1.7943500000000001</v>
      </c>
      <c r="AI1181">
        <f t="shared" si="562"/>
        <v>1.8013399999999997</v>
      </c>
      <c r="AJ1181" t="str">
        <f t="shared" si="563"/>
        <v>slow</v>
      </c>
      <c r="AK1181" t="str">
        <f t="shared" si="569"/>
        <v>cont</v>
      </c>
    </row>
    <row r="1182" spans="1:37">
      <c r="A1182">
        <v>20041015</v>
      </c>
      <c r="B1182" s="1">
        <v>1.2502</v>
      </c>
      <c r="C1182" t="str">
        <f t="shared" si="540"/>
        <v>down</v>
      </c>
      <c r="D1182">
        <f t="shared" si="546"/>
        <v>1.2385999999999999</v>
      </c>
      <c r="E1182">
        <f t="shared" si="552"/>
        <v>1.23739</v>
      </c>
      <c r="F1182" t="str">
        <f t="shared" si="553"/>
        <v>fast</v>
      </c>
      <c r="G1182" t="str">
        <f t="shared" si="564"/>
        <v>cont</v>
      </c>
      <c r="H1182" s="1">
        <v>1.2616000000000001</v>
      </c>
      <c r="I1182" t="str">
        <f t="shared" si="541"/>
        <v>down</v>
      </c>
      <c r="J1182">
        <f t="shared" si="547"/>
        <v>1.2621499999999999</v>
      </c>
      <c r="K1182">
        <f t="shared" si="554"/>
        <v>1.2682249999999999</v>
      </c>
      <c r="L1182" t="str">
        <f t="shared" si="555"/>
        <v>slow</v>
      </c>
      <c r="M1182" t="str">
        <f t="shared" si="565"/>
        <v>cont</v>
      </c>
      <c r="N1182" s="1">
        <v>1.2452000000000001</v>
      </c>
      <c r="O1182" t="str">
        <f t="shared" si="542"/>
        <v>down</v>
      </c>
      <c r="P1182">
        <f t="shared" si="548"/>
        <v>1.2591900000000003</v>
      </c>
      <c r="Q1182">
        <f t="shared" si="556"/>
        <v>1.2601599999999999</v>
      </c>
      <c r="R1182" t="str">
        <f t="shared" si="557"/>
        <v>slow</v>
      </c>
      <c r="S1182" t="str">
        <f t="shared" si="566"/>
        <v>cross</v>
      </c>
      <c r="T1182" s="1">
        <v>109.65</v>
      </c>
      <c r="U1182" t="str">
        <f t="shared" si="543"/>
        <v>down</v>
      </c>
      <c r="V1182">
        <f t="shared" si="549"/>
        <v>110.423</v>
      </c>
      <c r="W1182">
        <f t="shared" si="558"/>
        <v>110.74300000000001</v>
      </c>
      <c r="X1182" t="str">
        <f t="shared" si="559"/>
        <v>slow</v>
      </c>
      <c r="Y1182" t="str">
        <f t="shared" si="567"/>
        <v>cont</v>
      </c>
      <c r="Z1182" s="1">
        <v>0.73309999999999997</v>
      </c>
      <c r="AA1182" t="str">
        <f t="shared" si="544"/>
        <v>down</v>
      </c>
      <c r="AB1182">
        <f t="shared" si="550"/>
        <v>0.73184000000000005</v>
      </c>
      <c r="AC1182">
        <f t="shared" si="560"/>
        <v>0.72605999999999993</v>
      </c>
      <c r="AD1182" t="str">
        <f t="shared" si="561"/>
        <v>fast</v>
      </c>
      <c r="AE1182" t="str">
        <f t="shared" si="568"/>
        <v>cont</v>
      </c>
      <c r="AF1182" s="1">
        <v>1.8063</v>
      </c>
      <c r="AG1182" t="str">
        <f t="shared" si="545"/>
        <v>down</v>
      </c>
      <c r="AH1182">
        <f t="shared" si="551"/>
        <v>1.7953699999999997</v>
      </c>
      <c r="AI1182">
        <f t="shared" si="562"/>
        <v>1.8016250000000003</v>
      </c>
      <c r="AJ1182" t="str">
        <f t="shared" si="563"/>
        <v>slow</v>
      </c>
      <c r="AK1182" t="str">
        <f t="shared" si="569"/>
        <v>cont</v>
      </c>
    </row>
    <row r="1183" spans="1:37">
      <c r="A1183">
        <v>20041017</v>
      </c>
      <c r="B1183" s="1">
        <v>1.2482</v>
      </c>
      <c r="C1183" t="str">
        <f t="shared" si="540"/>
        <v>up</v>
      </c>
      <c r="D1183">
        <f t="shared" si="546"/>
        <v>1.2401599999999999</v>
      </c>
      <c r="E1183">
        <f t="shared" si="552"/>
        <v>1.2381549999999999</v>
      </c>
      <c r="F1183" t="str">
        <f t="shared" si="553"/>
        <v>fast</v>
      </c>
      <c r="G1183" t="str">
        <f t="shared" si="564"/>
        <v>cont</v>
      </c>
      <c r="H1183" s="1">
        <v>1.2544</v>
      </c>
      <c r="I1183" t="str">
        <f t="shared" si="541"/>
        <v>up</v>
      </c>
      <c r="J1183">
        <f t="shared" si="547"/>
        <v>1.2602</v>
      </c>
      <c r="K1183">
        <f t="shared" si="554"/>
        <v>1.26674</v>
      </c>
      <c r="L1183" t="str">
        <f t="shared" si="555"/>
        <v>slow</v>
      </c>
      <c r="M1183" t="str">
        <f t="shared" si="565"/>
        <v>cont</v>
      </c>
      <c r="N1183" s="1">
        <v>1.2330000000000001</v>
      </c>
      <c r="O1183" t="str">
        <f t="shared" si="542"/>
        <v>up</v>
      </c>
      <c r="P1183">
        <f t="shared" si="548"/>
        <v>1.2558700000000003</v>
      </c>
      <c r="Q1183">
        <f t="shared" si="556"/>
        <v>1.2586850000000003</v>
      </c>
      <c r="R1183" t="str">
        <f t="shared" si="557"/>
        <v>slow</v>
      </c>
      <c r="S1183" t="str">
        <f t="shared" si="566"/>
        <v>cont</v>
      </c>
      <c r="T1183" s="1">
        <v>109.25</v>
      </c>
      <c r="U1183" t="str">
        <f t="shared" si="543"/>
        <v>up</v>
      </c>
      <c r="V1183">
        <f t="shared" si="549"/>
        <v>110.21599999999998</v>
      </c>
      <c r="W1183">
        <f t="shared" si="558"/>
        <v>110.66099999999999</v>
      </c>
      <c r="X1183" t="str">
        <f t="shared" si="559"/>
        <v>slow</v>
      </c>
      <c r="Y1183" t="str">
        <f t="shared" si="567"/>
        <v>cont</v>
      </c>
      <c r="Z1183" s="1">
        <v>0.73140000000000005</v>
      </c>
      <c r="AA1183" t="str">
        <f t="shared" si="544"/>
        <v>up</v>
      </c>
      <c r="AB1183">
        <f t="shared" si="550"/>
        <v>0.73248000000000002</v>
      </c>
      <c r="AC1183">
        <f t="shared" si="560"/>
        <v>0.72684000000000004</v>
      </c>
      <c r="AD1183" t="str">
        <f t="shared" si="561"/>
        <v>fast</v>
      </c>
      <c r="AE1183" t="str">
        <f t="shared" si="568"/>
        <v>cont</v>
      </c>
      <c r="AF1183" s="1">
        <v>1.8044</v>
      </c>
      <c r="AG1183" t="str">
        <f t="shared" si="545"/>
        <v>up</v>
      </c>
      <c r="AH1183">
        <f t="shared" si="551"/>
        <v>1.79705</v>
      </c>
      <c r="AI1183">
        <f t="shared" si="562"/>
        <v>1.8016399999999997</v>
      </c>
      <c r="AJ1183" t="str">
        <f t="shared" si="563"/>
        <v>slow</v>
      </c>
      <c r="AK1183" t="str">
        <f t="shared" si="569"/>
        <v>cont</v>
      </c>
    </row>
    <row r="1184" spans="1:37">
      <c r="A1184">
        <v>20041018</v>
      </c>
      <c r="B1184" s="1">
        <v>1.2529999999999999</v>
      </c>
      <c r="C1184" t="str">
        <f t="shared" si="540"/>
        <v>down</v>
      </c>
      <c r="D1184">
        <f t="shared" si="546"/>
        <v>1.24227</v>
      </c>
      <c r="E1184">
        <f t="shared" si="552"/>
        <v>1.239015</v>
      </c>
      <c r="F1184" t="str">
        <f t="shared" si="553"/>
        <v>fast</v>
      </c>
      <c r="G1184" t="str">
        <f t="shared" si="564"/>
        <v>cont</v>
      </c>
      <c r="H1184" s="1">
        <v>1.258</v>
      </c>
      <c r="I1184" t="str">
        <f t="shared" si="541"/>
        <v>up</v>
      </c>
      <c r="J1184">
        <f t="shared" si="547"/>
        <v>1.25942</v>
      </c>
      <c r="K1184">
        <f t="shared" si="554"/>
        <v>1.2655750000000001</v>
      </c>
      <c r="L1184" t="str">
        <f t="shared" si="555"/>
        <v>slow</v>
      </c>
      <c r="M1184" t="str">
        <f t="shared" si="565"/>
        <v>cont</v>
      </c>
      <c r="N1184" s="1">
        <v>1.2352000000000001</v>
      </c>
      <c r="O1184" t="str">
        <f t="shared" si="542"/>
        <v>up</v>
      </c>
      <c r="P1184">
        <f t="shared" si="548"/>
        <v>1.2525900000000001</v>
      </c>
      <c r="Q1184">
        <f t="shared" si="556"/>
        <v>1.25719</v>
      </c>
      <c r="R1184" t="str">
        <f t="shared" si="557"/>
        <v>slow</v>
      </c>
      <c r="S1184" t="str">
        <f t="shared" si="566"/>
        <v>cont</v>
      </c>
      <c r="T1184" s="1">
        <v>109.57</v>
      </c>
      <c r="U1184" t="str">
        <f t="shared" si="543"/>
        <v>down</v>
      </c>
      <c r="V1184">
        <f t="shared" si="549"/>
        <v>110.029</v>
      </c>
      <c r="W1184">
        <f t="shared" si="558"/>
        <v>110.59650000000002</v>
      </c>
      <c r="X1184" t="str">
        <f t="shared" si="559"/>
        <v>slow</v>
      </c>
      <c r="Y1184" t="str">
        <f t="shared" si="567"/>
        <v>cont</v>
      </c>
      <c r="Z1184" s="1">
        <v>0.73180000000000001</v>
      </c>
      <c r="AA1184" t="str">
        <f t="shared" si="544"/>
        <v>down</v>
      </c>
      <c r="AB1184">
        <f t="shared" si="550"/>
        <v>0.73319000000000001</v>
      </c>
      <c r="AC1184">
        <f t="shared" si="560"/>
        <v>0.7275950000000001</v>
      </c>
      <c r="AD1184" t="str">
        <f t="shared" si="561"/>
        <v>fast</v>
      </c>
      <c r="AE1184" t="str">
        <f t="shared" si="568"/>
        <v>cont</v>
      </c>
      <c r="AF1184" s="1">
        <v>1.8066</v>
      </c>
      <c r="AG1184" t="str">
        <f t="shared" si="545"/>
        <v>down</v>
      </c>
      <c r="AH1184">
        <f t="shared" si="551"/>
        <v>1.7988699999999997</v>
      </c>
      <c r="AI1184">
        <f t="shared" si="562"/>
        <v>1.8015450000000002</v>
      </c>
      <c r="AJ1184" t="str">
        <f t="shared" si="563"/>
        <v>slow</v>
      </c>
      <c r="AK1184" t="str">
        <f t="shared" si="569"/>
        <v>cont</v>
      </c>
    </row>
    <row r="1185" spans="1:37">
      <c r="A1185">
        <v>20041019</v>
      </c>
      <c r="B1185" s="1">
        <v>1.2523</v>
      </c>
      <c r="C1185" t="str">
        <f t="shared" si="540"/>
        <v>up</v>
      </c>
      <c r="D1185">
        <f t="shared" si="546"/>
        <v>1.2444000000000002</v>
      </c>
      <c r="E1185">
        <f t="shared" si="552"/>
        <v>1.24021</v>
      </c>
      <c r="F1185" t="str">
        <f t="shared" si="553"/>
        <v>fast</v>
      </c>
      <c r="G1185" t="str">
        <f t="shared" si="564"/>
        <v>cont</v>
      </c>
      <c r="H1185" s="1">
        <v>1.2615000000000001</v>
      </c>
      <c r="I1185" t="str">
        <f t="shared" si="541"/>
        <v>down</v>
      </c>
      <c r="J1185">
        <f t="shared" si="547"/>
        <v>1.2593799999999999</v>
      </c>
      <c r="K1185">
        <f t="shared" si="554"/>
        <v>1.2648900000000001</v>
      </c>
      <c r="L1185" t="str">
        <f t="shared" si="555"/>
        <v>slow</v>
      </c>
      <c r="M1185" t="str">
        <f t="shared" si="565"/>
        <v>cont</v>
      </c>
      <c r="N1185" s="1">
        <v>1.2363999999999999</v>
      </c>
      <c r="O1185" t="str">
        <f t="shared" si="542"/>
        <v>down</v>
      </c>
      <c r="P1185">
        <f t="shared" si="548"/>
        <v>1.24966</v>
      </c>
      <c r="Q1185">
        <f t="shared" si="556"/>
        <v>1.255935</v>
      </c>
      <c r="R1185" t="str">
        <f t="shared" si="557"/>
        <v>slow</v>
      </c>
      <c r="S1185" t="str">
        <f t="shared" si="566"/>
        <v>cont</v>
      </c>
      <c r="T1185" s="1">
        <v>109.42</v>
      </c>
      <c r="U1185" t="str">
        <f t="shared" si="543"/>
        <v>down</v>
      </c>
      <c r="V1185">
        <f t="shared" si="549"/>
        <v>109.83000000000001</v>
      </c>
      <c r="W1185">
        <f t="shared" si="558"/>
        <v>110.53300000000002</v>
      </c>
      <c r="X1185" t="str">
        <f t="shared" si="559"/>
        <v>slow</v>
      </c>
      <c r="Y1185" t="str">
        <f t="shared" si="567"/>
        <v>cont</v>
      </c>
      <c r="Z1185" s="1">
        <v>0.72940000000000005</v>
      </c>
      <c r="AA1185" t="str">
        <f t="shared" si="544"/>
        <v>up</v>
      </c>
      <c r="AB1185">
        <f t="shared" si="550"/>
        <v>0.73329999999999995</v>
      </c>
      <c r="AC1185">
        <f t="shared" si="560"/>
        <v>0.7283550000000002</v>
      </c>
      <c r="AD1185" t="str">
        <f t="shared" si="561"/>
        <v>fast</v>
      </c>
      <c r="AE1185" t="str">
        <f t="shared" si="568"/>
        <v>cont</v>
      </c>
      <c r="AF1185" s="1">
        <v>1.8051999999999999</v>
      </c>
      <c r="AG1185" t="str">
        <f t="shared" si="545"/>
        <v>up</v>
      </c>
      <c r="AH1185">
        <f t="shared" si="551"/>
        <v>1.8009899999999999</v>
      </c>
      <c r="AI1185">
        <f t="shared" si="562"/>
        <v>1.8015099999999999</v>
      </c>
      <c r="AJ1185" t="str">
        <f t="shared" si="563"/>
        <v>slow</v>
      </c>
      <c r="AK1185" t="str">
        <f t="shared" si="569"/>
        <v>cont</v>
      </c>
    </row>
    <row r="1186" spans="1:37">
      <c r="A1186">
        <v>20041020</v>
      </c>
      <c r="B1186" s="1">
        <v>1.2625</v>
      </c>
      <c r="C1186" t="str">
        <f t="shared" si="540"/>
        <v>up</v>
      </c>
      <c r="D1186">
        <f t="shared" si="546"/>
        <v>1.2463599999999999</v>
      </c>
      <c r="E1186">
        <f t="shared" si="552"/>
        <v>1.2417800000000001</v>
      </c>
      <c r="F1186" t="str">
        <f t="shared" si="553"/>
        <v>fast</v>
      </c>
      <c r="G1186" t="str">
        <f t="shared" si="564"/>
        <v>cont</v>
      </c>
      <c r="H1186" s="1">
        <v>1.2587999999999999</v>
      </c>
      <c r="I1186" t="str">
        <f t="shared" si="541"/>
        <v>down</v>
      </c>
      <c r="J1186">
        <f t="shared" si="547"/>
        <v>1.2590299999999999</v>
      </c>
      <c r="K1186">
        <f t="shared" si="554"/>
        <v>1.2639600000000002</v>
      </c>
      <c r="L1186" t="str">
        <f t="shared" si="555"/>
        <v>slow</v>
      </c>
      <c r="M1186" t="str">
        <f t="shared" si="565"/>
        <v>cont</v>
      </c>
      <c r="N1186" s="1">
        <v>1.2307999999999999</v>
      </c>
      <c r="O1186" t="str">
        <f t="shared" si="542"/>
        <v>down</v>
      </c>
      <c r="P1186">
        <f t="shared" si="548"/>
        <v>1.2463500000000001</v>
      </c>
      <c r="Q1186">
        <f t="shared" si="556"/>
        <v>1.2542499999999999</v>
      </c>
      <c r="R1186" t="str">
        <f t="shared" si="557"/>
        <v>slow</v>
      </c>
      <c r="S1186" t="str">
        <f t="shared" si="566"/>
        <v>cont</v>
      </c>
      <c r="T1186" s="1">
        <v>108.66</v>
      </c>
      <c r="U1186" t="str">
        <f t="shared" si="543"/>
        <v>down</v>
      </c>
      <c r="V1186">
        <f t="shared" si="549"/>
        <v>109.572</v>
      </c>
      <c r="W1186">
        <f t="shared" si="558"/>
        <v>110.39749999999999</v>
      </c>
      <c r="X1186" t="str">
        <f t="shared" si="559"/>
        <v>slow</v>
      </c>
      <c r="Y1186" t="str">
        <f t="shared" si="567"/>
        <v>cont</v>
      </c>
      <c r="Z1186" s="1">
        <v>0.73709999999999998</v>
      </c>
      <c r="AA1186" t="str">
        <f t="shared" si="544"/>
        <v>up</v>
      </c>
      <c r="AB1186">
        <f t="shared" si="550"/>
        <v>0.73338999999999999</v>
      </c>
      <c r="AC1186">
        <f t="shared" si="560"/>
        <v>0.72942000000000007</v>
      </c>
      <c r="AD1186" t="str">
        <f t="shared" si="561"/>
        <v>fast</v>
      </c>
      <c r="AE1186" t="str">
        <f t="shared" si="568"/>
        <v>cont</v>
      </c>
      <c r="AF1186" s="1">
        <v>1.8186</v>
      </c>
      <c r="AG1186" t="str">
        <f t="shared" si="545"/>
        <v>up</v>
      </c>
      <c r="AH1186">
        <f t="shared" si="551"/>
        <v>1.8031999999999999</v>
      </c>
      <c r="AI1186">
        <f t="shared" si="562"/>
        <v>1.80186</v>
      </c>
      <c r="AJ1186" t="str">
        <f t="shared" si="563"/>
        <v>fast</v>
      </c>
      <c r="AK1186" t="str">
        <f t="shared" si="569"/>
        <v>cross</v>
      </c>
    </row>
    <row r="1187" spans="1:37">
      <c r="A1187">
        <v>20041021</v>
      </c>
      <c r="B1187" s="1">
        <v>1.2649999999999999</v>
      </c>
      <c r="C1187" t="str">
        <f t="shared" si="540"/>
        <v>up</v>
      </c>
      <c r="D1187">
        <f t="shared" si="546"/>
        <v>1.2486799999999998</v>
      </c>
      <c r="E1187">
        <f t="shared" si="552"/>
        <v>1.2433049999999999</v>
      </c>
      <c r="F1187" t="str">
        <f t="shared" si="553"/>
        <v>fast</v>
      </c>
      <c r="G1187" t="str">
        <f t="shared" si="564"/>
        <v>cont</v>
      </c>
      <c r="H1187" s="1">
        <v>1.2482</v>
      </c>
      <c r="I1187" t="str">
        <f t="shared" si="541"/>
        <v>down</v>
      </c>
      <c r="J1187">
        <f t="shared" si="547"/>
        <v>1.2585299999999999</v>
      </c>
      <c r="K1187">
        <f t="shared" si="554"/>
        <v>1.2625500000000003</v>
      </c>
      <c r="L1187" t="str">
        <f t="shared" si="555"/>
        <v>slow</v>
      </c>
      <c r="M1187" t="str">
        <f t="shared" si="565"/>
        <v>cont</v>
      </c>
      <c r="N1187" s="1">
        <v>1.2223999999999999</v>
      </c>
      <c r="O1187" t="str">
        <f t="shared" si="542"/>
        <v>down</v>
      </c>
      <c r="P1187">
        <f t="shared" si="548"/>
        <v>1.2436100000000001</v>
      </c>
      <c r="Q1187">
        <f t="shared" si="556"/>
        <v>1.252235</v>
      </c>
      <c r="R1187" t="str">
        <f t="shared" si="557"/>
        <v>slow</v>
      </c>
      <c r="S1187" t="str">
        <f t="shared" si="566"/>
        <v>cont</v>
      </c>
      <c r="T1187" s="1">
        <v>108.3</v>
      </c>
      <c r="U1187" t="str">
        <f t="shared" si="543"/>
        <v>down</v>
      </c>
      <c r="V1187">
        <f t="shared" si="549"/>
        <v>109.44799999999998</v>
      </c>
      <c r="W1187">
        <f t="shared" si="558"/>
        <v>110.22800000000002</v>
      </c>
      <c r="X1187" t="str">
        <f t="shared" si="559"/>
        <v>slow</v>
      </c>
      <c r="Y1187" t="str">
        <f t="shared" si="567"/>
        <v>cont</v>
      </c>
      <c r="Z1187" s="1">
        <v>0.7399</v>
      </c>
      <c r="AA1187" t="str">
        <f t="shared" si="544"/>
        <v>down</v>
      </c>
      <c r="AB1187">
        <f t="shared" si="550"/>
        <v>0.73358999999999985</v>
      </c>
      <c r="AC1187">
        <f t="shared" si="560"/>
        <v>0.73046500000000003</v>
      </c>
      <c r="AD1187" t="str">
        <f t="shared" si="561"/>
        <v>fast</v>
      </c>
      <c r="AE1187" t="str">
        <f t="shared" si="568"/>
        <v>cont</v>
      </c>
      <c r="AF1187" s="1">
        <v>1.8304</v>
      </c>
      <c r="AG1187" t="str">
        <f t="shared" si="545"/>
        <v>up</v>
      </c>
      <c r="AH1187">
        <f t="shared" si="551"/>
        <v>1.8067599999999999</v>
      </c>
      <c r="AI1187">
        <f t="shared" si="562"/>
        <v>1.8025849999999999</v>
      </c>
      <c r="AJ1187" t="str">
        <f t="shared" si="563"/>
        <v>fast</v>
      </c>
      <c r="AK1187" t="str">
        <f t="shared" si="569"/>
        <v>cont</v>
      </c>
    </row>
    <row r="1188" spans="1:37">
      <c r="A1188">
        <v>20041022</v>
      </c>
      <c r="B1188" s="1">
        <v>1.2678</v>
      </c>
      <c r="C1188" t="str">
        <f t="shared" si="540"/>
        <v>up</v>
      </c>
      <c r="D1188">
        <f t="shared" si="546"/>
        <v>1.2513099999999999</v>
      </c>
      <c r="E1188">
        <f t="shared" si="552"/>
        <v>1.2450050000000004</v>
      </c>
      <c r="F1188" t="str">
        <f t="shared" si="553"/>
        <v>fast</v>
      </c>
      <c r="G1188" t="str">
        <f t="shared" si="564"/>
        <v>cont</v>
      </c>
      <c r="H1188" s="1">
        <v>1.2444999999999999</v>
      </c>
      <c r="I1188" t="str">
        <f t="shared" si="541"/>
        <v>down</v>
      </c>
      <c r="J1188">
        <f t="shared" si="547"/>
        <v>1.2574300000000003</v>
      </c>
      <c r="K1188">
        <f t="shared" si="554"/>
        <v>1.2611500000000002</v>
      </c>
      <c r="L1188" t="str">
        <f t="shared" si="555"/>
        <v>slow</v>
      </c>
      <c r="M1188" t="str">
        <f t="shared" si="565"/>
        <v>cont</v>
      </c>
      <c r="N1188" s="1">
        <v>1.2209000000000001</v>
      </c>
      <c r="O1188" t="str">
        <f t="shared" si="542"/>
        <v>down</v>
      </c>
      <c r="P1188">
        <f t="shared" si="548"/>
        <v>1.2404400000000002</v>
      </c>
      <c r="Q1188">
        <f t="shared" si="556"/>
        <v>1.250095</v>
      </c>
      <c r="R1188" t="str">
        <f t="shared" si="557"/>
        <v>slow</v>
      </c>
      <c r="S1188" t="str">
        <f t="shared" si="566"/>
        <v>cont</v>
      </c>
      <c r="T1188" s="1">
        <v>107.74</v>
      </c>
      <c r="U1188" t="str">
        <f t="shared" si="543"/>
        <v>down</v>
      </c>
      <c r="V1188">
        <f t="shared" si="549"/>
        <v>109.26599999999999</v>
      </c>
      <c r="W1188">
        <f t="shared" si="558"/>
        <v>110.047</v>
      </c>
      <c r="X1188" t="str">
        <f t="shared" si="559"/>
        <v>slow</v>
      </c>
      <c r="Y1188" t="str">
        <f t="shared" si="567"/>
        <v>cont</v>
      </c>
      <c r="Z1188" s="1">
        <v>0.73980000000000001</v>
      </c>
      <c r="AA1188" t="str">
        <f t="shared" si="544"/>
        <v>up</v>
      </c>
      <c r="AB1188">
        <f t="shared" si="550"/>
        <v>0.73397000000000001</v>
      </c>
      <c r="AC1188">
        <f t="shared" si="560"/>
        <v>0.7315600000000001</v>
      </c>
      <c r="AD1188" t="str">
        <f t="shared" si="561"/>
        <v>fast</v>
      </c>
      <c r="AE1188" t="str">
        <f t="shared" si="568"/>
        <v>cont</v>
      </c>
      <c r="AF1188" s="1">
        <v>1.8315999999999999</v>
      </c>
      <c r="AG1188" t="str">
        <f t="shared" si="545"/>
        <v>up</v>
      </c>
      <c r="AH1188">
        <f t="shared" si="551"/>
        <v>1.8100099999999997</v>
      </c>
      <c r="AI1188">
        <f t="shared" si="562"/>
        <v>1.8035099999999997</v>
      </c>
      <c r="AJ1188" t="str">
        <f t="shared" si="563"/>
        <v>fast</v>
      </c>
      <c r="AK1188" t="str">
        <f t="shared" si="569"/>
        <v>cont</v>
      </c>
    </row>
    <row r="1189" spans="1:37">
      <c r="A1189">
        <v>20041024</v>
      </c>
      <c r="B1189" s="1">
        <v>1.274</v>
      </c>
      <c r="C1189" t="str">
        <f t="shared" si="540"/>
        <v>up</v>
      </c>
      <c r="D1189">
        <f t="shared" si="546"/>
        <v>1.2550000000000001</v>
      </c>
      <c r="E1189">
        <f t="shared" si="552"/>
        <v>1.2465050000000004</v>
      </c>
      <c r="F1189" t="str">
        <f t="shared" si="553"/>
        <v>fast</v>
      </c>
      <c r="G1189" t="str">
        <f t="shared" si="564"/>
        <v>cont</v>
      </c>
      <c r="H1189" s="1">
        <v>1.2323999999999999</v>
      </c>
      <c r="I1189" t="str">
        <f t="shared" si="541"/>
        <v>down</v>
      </c>
      <c r="J1189">
        <f t="shared" si="547"/>
        <v>1.25471</v>
      </c>
      <c r="K1189">
        <f t="shared" si="554"/>
        <v>1.25909</v>
      </c>
      <c r="L1189" t="str">
        <f t="shared" si="555"/>
        <v>slow</v>
      </c>
      <c r="M1189" t="str">
        <f t="shared" si="565"/>
        <v>cont</v>
      </c>
      <c r="N1189" s="1">
        <v>1.2068000000000001</v>
      </c>
      <c r="O1189" t="str">
        <f t="shared" si="542"/>
        <v>down</v>
      </c>
      <c r="P1189">
        <f t="shared" si="548"/>
        <v>1.2350999999999999</v>
      </c>
      <c r="Q1189">
        <f t="shared" si="556"/>
        <v>1.2473899999999998</v>
      </c>
      <c r="R1189" t="str">
        <f t="shared" si="557"/>
        <v>slow</v>
      </c>
      <c r="S1189" t="str">
        <f t="shared" si="566"/>
        <v>cont</v>
      </c>
      <c r="T1189" s="1">
        <v>107.37</v>
      </c>
      <c r="U1189" t="str">
        <f t="shared" si="543"/>
        <v>down</v>
      </c>
      <c r="V1189">
        <f t="shared" si="549"/>
        <v>108.99699999999999</v>
      </c>
      <c r="W1189">
        <f t="shared" si="558"/>
        <v>109.854</v>
      </c>
      <c r="X1189" t="str">
        <f t="shared" si="559"/>
        <v>slow</v>
      </c>
      <c r="Y1189" t="str">
        <f t="shared" si="567"/>
        <v>cont</v>
      </c>
      <c r="Z1189" s="1">
        <v>0.74339999999999995</v>
      </c>
      <c r="AA1189" t="str">
        <f t="shared" si="544"/>
        <v>up</v>
      </c>
      <c r="AB1189">
        <f t="shared" si="550"/>
        <v>0.73493999999999993</v>
      </c>
      <c r="AC1189">
        <f t="shared" si="560"/>
        <v>0.73231500000000005</v>
      </c>
      <c r="AD1189" t="str">
        <f t="shared" si="561"/>
        <v>fast</v>
      </c>
      <c r="AE1189" t="str">
        <f t="shared" si="568"/>
        <v>cont</v>
      </c>
      <c r="AF1189" s="1">
        <v>1.8339000000000001</v>
      </c>
      <c r="AG1189" t="str">
        <f t="shared" si="545"/>
        <v>up</v>
      </c>
      <c r="AH1189">
        <f t="shared" si="551"/>
        <v>1.8136800000000002</v>
      </c>
      <c r="AI1189">
        <f t="shared" si="562"/>
        <v>1.8045549999999999</v>
      </c>
      <c r="AJ1189" t="str">
        <f t="shared" si="563"/>
        <v>fast</v>
      </c>
      <c r="AK1189" t="str">
        <f t="shared" si="569"/>
        <v>cont</v>
      </c>
    </row>
    <row r="1190" spans="1:37">
      <c r="A1190">
        <v>20041025</v>
      </c>
      <c r="B1190" s="1">
        <v>1.2827</v>
      </c>
      <c r="C1190" t="str">
        <f t="shared" si="540"/>
        <v>up</v>
      </c>
      <c r="D1190">
        <f t="shared" si="546"/>
        <v>1.2597299999999998</v>
      </c>
      <c r="E1190">
        <f t="shared" si="552"/>
        <v>1.2484900000000001</v>
      </c>
      <c r="F1190" t="str">
        <f t="shared" si="553"/>
        <v>fast</v>
      </c>
      <c r="G1190" t="str">
        <f t="shared" si="564"/>
        <v>cont</v>
      </c>
      <c r="H1190" s="1">
        <v>1.2282999999999999</v>
      </c>
      <c r="I1190" t="str">
        <f t="shared" si="541"/>
        <v>down</v>
      </c>
      <c r="J1190">
        <f t="shared" si="547"/>
        <v>1.2506900000000001</v>
      </c>
      <c r="K1190">
        <f t="shared" si="554"/>
        <v>1.257285</v>
      </c>
      <c r="L1190" t="str">
        <f t="shared" si="555"/>
        <v>slow</v>
      </c>
      <c r="M1190" t="str">
        <f t="shared" si="565"/>
        <v>cont</v>
      </c>
      <c r="N1190" s="1">
        <v>1.2045999999999999</v>
      </c>
      <c r="O1190" t="str">
        <f t="shared" si="542"/>
        <v>down</v>
      </c>
      <c r="P1190">
        <f t="shared" si="548"/>
        <v>1.22899</v>
      </c>
      <c r="Q1190">
        <f t="shared" si="556"/>
        <v>1.2450299999999999</v>
      </c>
      <c r="R1190" t="str">
        <f t="shared" si="557"/>
        <v>slow</v>
      </c>
      <c r="S1190" t="str">
        <f t="shared" si="566"/>
        <v>cont</v>
      </c>
      <c r="T1190" s="1">
        <v>106.9</v>
      </c>
      <c r="U1190" t="str">
        <f t="shared" si="543"/>
        <v>up</v>
      </c>
      <c r="V1190">
        <f t="shared" si="549"/>
        <v>108.67</v>
      </c>
      <c r="W1190">
        <f t="shared" si="558"/>
        <v>109.67050000000002</v>
      </c>
      <c r="X1190" t="str">
        <f t="shared" si="559"/>
        <v>slow</v>
      </c>
      <c r="Y1190" t="str">
        <f t="shared" si="567"/>
        <v>cont</v>
      </c>
      <c r="Z1190" s="1">
        <v>0.74939999999999996</v>
      </c>
      <c r="AA1190" t="str">
        <f t="shared" si="544"/>
        <v>up</v>
      </c>
      <c r="AB1190">
        <f t="shared" si="550"/>
        <v>0.73680000000000001</v>
      </c>
      <c r="AC1190">
        <f t="shared" si="560"/>
        <v>0.73346</v>
      </c>
      <c r="AD1190" t="str">
        <f t="shared" si="561"/>
        <v>fast</v>
      </c>
      <c r="AE1190" t="str">
        <f t="shared" si="568"/>
        <v>cont</v>
      </c>
      <c r="AF1190" s="1">
        <v>1.8447</v>
      </c>
      <c r="AG1190" t="str">
        <f t="shared" si="545"/>
        <v>down</v>
      </c>
      <c r="AH1190">
        <f t="shared" si="551"/>
        <v>1.81857</v>
      </c>
      <c r="AI1190">
        <f t="shared" si="562"/>
        <v>1.8061400000000003</v>
      </c>
      <c r="AJ1190" t="str">
        <f t="shared" si="563"/>
        <v>fast</v>
      </c>
      <c r="AK1190" t="str">
        <f t="shared" si="569"/>
        <v>cont</v>
      </c>
    </row>
    <row r="1191" spans="1:37">
      <c r="A1191">
        <v>20041026</v>
      </c>
      <c r="B1191" s="1">
        <v>1.2838000000000001</v>
      </c>
      <c r="C1191" t="str">
        <f t="shared" si="540"/>
        <v>down</v>
      </c>
      <c r="D1191">
        <f t="shared" si="546"/>
        <v>1.2639499999999999</v>
      </c>
      <c r="E1191">
        <f t="shared" si="552"/>
        <v>1.2507050000000002</v>
      </c>
      <c r="F1191" t="str">
        <f t="shared" si="553"/>
        <v>fast</v>
      </c>
      <c r="G1191" t="str">
        <f t="shared" si="564"/>
        <v>cont</v>
      </c>
      <c r="H1191" s="1">
        <v>1.2275</v>
      </c>
      <c r="I1191" t="str">
        <f t="shared" si="541"/>
        <v>up</v>
      </c>
      <c r="J1191">
        <f t="shared" si="547"/>
        <v>1.2475199999999997</v>
      </c>
      <c r="K1191">
        <f t="shared" si="554"/>
        <v>1.25552</v>
      </c>
      <c r="L1191" t="str">
        <f t="shared" si="555"/>
        <v>slow</v>
      </c>
      <c r="M1191" t="str">
        <f t="shared" si="565"/>
        <v>cont</v>
      </c>
      <c r="N1191" s="1">
        <v>1.2045999999999999</v>
      </c>
      <c r="O1191" t="str">
        <f t="shared" si="542"/>
        <v>up</v>
      </c>
      <c r="P1191">
        <f t="shared" si="548"/>
        <v>1.2239899999999999</v>
      </c>
      <c r="Q1191">
        <f t="shared" si="556"/>
        <v>1.2427049999999999</v>
      </c>
      <c r="R1191" t="str">
        <f t="shared" si="557"/>
        <v>slow</v>
      </c>
      <c r="S1191" t="str">
        <f t="shared" si="566"/>
        <v>cont</v>
      </c>
      <c r="T1191" s="1">
        <v>106.97</v>
      </c>
      <c r="U1191" t="str">
        <f t="shared" si="543"/>
        <v>up</v>
      </c>
      <c r="V1191">
        <f t="shared" si="549"/>
        <v>108.383</v>
      </c>
      <c r="W1191">
        <f t="shared" si="558"/>
        <v>109.47849999999998</v>
      </c>
      <c r="X1191" t="str">
        <f t="shared" si="559"/>
        <v>slow</v>
      </c>
      <c r="Y1191" t="str">
        <f t="shared" si="567"/>
        <v>cont</v>
      </c>
      <c r="Z1191" s="1">
        <v>0.75009999999999999</v>
      </c>
      <c r="AA1191" t="str">
        <f t="shared" si="544"/>
        <v>up</v>
      </c>
      <c r="AB1191">
        <f t="shared" si="550"/>
        <v>0.73853999999999986</v>
      </c>
      <c r="AC1191">
        <f t="shared" si="560"/>
        <v>0.73474000000000006</v>
      </c>
      <c r="AD1191" t="str">
        <f t="shared" si="561"/>
        <v>fast</v>
      </c>
      <c r="AE1191" t="str">
        <f t="shared" si="568"/>
        <v>cont</v>
      </c>
      <c r="AF1191" s="1">
        <v>1.8447</v>
      </c>
      <c r="AG1191" t="str">
        <f t="shared" si="545"/>
        <v>down</v>
      </c>
      <c r="AH1191">
        <f t="shared" si="551"/>
        <v>1.8226400000000003</v>
      </c>
      <c r="AI1191">
        <f t="shared" si="562"/>
        <v>1.8084950000000002</v>
      </c>
      <c r="AJ1191" t="str">
        <f t="shared" si="563"/>
        <v>fast</v>
      </c>
      <c r="AK1191" t="str">
        <f t="shared" si="569"/>
        <v>cont</v>
      </c>
    </row>
    <row r="1192" spans="1:37">
      <c r="A1192">
        <v>20041027</v>
      </c>
      <c r="B1192" s="1">
        <v>1.2808999999999999</v>
      </c>
      <c r="C1192" t="str">
        <f t="shared" si="540"/>
        <v>down</v>
      </c>
      <c r="D1192">
        <f t="shared" si="546"/>
        <v>1.26702</v>
      </c>
      <c r="E1192">
        <f t="shared" si="552"/>
        <v>1.2528099999999998</v>
      </c>
      <c r="F1192" t="str">
        <f t="shared" si="553"/>
        <v>fast</v>
      </c>
      <c r="G1192" t="str">
        <f t="shared" si="564"/>
        <v>cont</v>
      </c>
      <c r="H1192" s="1">
        <v>1.2286999999999999</v>
      </c>
      <c r="I1192" t="str">
        <f t="shared" si="541"/>
        <v>up</v>
      </c>
      <c r="J1192">
        <f t="shared" si="547"/>
        <v>1.2442299999999999</v>
      </c>
      <c r="K1192">
        <f t="shared" si="554"/>
        <v>1.25319</v>
      </c>
      <c r="L1192" t="str">
        <f t="shared" si="555"/>
        <v>slow</v>
      </c>
      <c r="M1192" t="str">
        <f t="shared" si="565"/>
        <v>cont</v>
      </c>
      <c r="N1192" s="1">
        <v>1.2082999999999999</v>
      </c>
      <c r="O1192" t="str">
        <f t="shared" si="542"/>
        <v>up</v>
      </c>
      <c r="P1192">
        <f t="shared" si="548"/>
        <v>1.2202999999999997</v>
      </c>
      <c r="Q1192">
        <f t="shared" si="556"/>
        <v>1.2397450000000003</v>
      </c>
      <c r="R1192" t="str">
        <f t="shared" si="557"/>
        <v>slow</v>
      </c>
      <c r="S1192" t="str">
        <f t="shared" si="566"/>
        <v>cont</v>
      </c>
      <c r="T1192" s="1">
        <v>107.13</v>
      </c>
      <c r="U1192" t="str">
        <f t="shared" si="543"/>
        <v>down</v>
      </c>
      <c r="V1192">
        <f t="shared" si="549"/>
        <v>108.131</v>
      </c>
      <c r="W1192">
        <f t="shared" si="558"/>
        <v>109.277</v>
      </c>
      <c r="X1192" t="str">
        <f t="shared" si="559"/>
        <v>slow</v>
      </c>
      <c r="Y1192" t="str">
        <f t="shared" si="567"/>
        <v>cont</v>
      </c>
      <c r="Z1192" s="1">
        <v>0.75070000000000003</v>
      </c>
      <c r="AA1192" t="str">
        <f t="shared" si="544"/>
        <v>down</v>
      </c>
      <c r="AB1192">
        <f t="shared" si="550"/>
        <v>0.74029999999999996</v>
      </c>
      <c r="AC1192">
        <f t="shared" si="560"/>
        <v>0.73607</v>
      </c>
      <c r="AD1192" t="str">
        <f t="shared" si="561"/>
        <v>fast</v>
      </c>
      <c r="AE1192" t="str">
        <f t="shared" si="568"/>
        <v>cont</v>
      </c>
      <c r="AF1192" s="1">
        <v>1.8433999999999999</v>
      </c>
      <c r="AG1192" t="str">
        <f t="shared" si="545"/>
        <v>down</v>
      </c>
      <c r="AH1192">
        <f t="shared" si="551"/>
        <v>1.8263500000000001</v>
      </c>
      <c r="AI1192">
        <f t="shared" si="562"/>
        <v>1.8108600000000004</v>
      </c>
      <c r="AJ1192" t="str">
        <f t="shared" si="563"/>
        <v>fast</v>
      </c>
      <c r="AK1192" t="str">
        <f t="shared" si="569"/>
        <v>cont</v>
      </c>
    </row>
    <row r="1193" spans="1:37">
      <c r="A1193">
        <v>20041028</v>
      </c>
      <c r="B1193" s="1">
        <v>1.2763</v>
      </c>
      <c r="C1193" t="str">
        <f t="shared" si="540"/>
        <v>up</v>
      </c>
      <c r="D1193">
        <f t="shared" si="546"/>
        <v>1.26983</v>
      </c>
      <c r="E1193">
        <f t="shared" si="552"/>
        <v>1.2549949999999999</v>
      </c>
      <c r="F1193" t="str">
        <f t="shared" si="553"/>
        <v>fast</v>
      </c>
      <c r="G1193" t="str">
        <f t="shared" si="564"/>
        <v>cont</v>
      </c>
      <c r="H1193" s="1">
        <v>1.2343999999999999</v>
      </c>
      <c r="I1193" t="str">
        <f t="shared" si="541"/>
        <v>down</v>
      </c>
      <c r="J1193">
        <f t="shared" si="547"/>
        <v>1.2422299999999999</v>
      </c>
      <c r="K1193">
        <f t="shared" si="554"/>
        <v>1.2512149999999997</v>
      </c>
      <c r="L1193" t="str">
        <f t="shared" si="555"/>
        <v>slow</v>
      </c>
      <c r="M1193" t="str">
        <f t="shared" si="565"/>
        <v>cont</v>
      </c>
      <c r="N1193" s="1">
        <v>1.2132000000000001</v>
      </c>
      <c r="O1193" t="str">
        <f t="shared" si="542"/>
        <v>down</v>
      </c>
      <c r="P1193">
        <f t="shared" si="548"/>
        <v>1.2183199999999998</v>
      </c>
      <c r="Q1193">
        <f t="shared" si="556"/>
        <v>1.2370950000000003</v>
      </c>
      <c r="R1193" t="str">
        <f t="shared" si="557"/>
        <v>slow</v>
      </c>
      <c r="S1193" t="str">
        <f t="shared" si="566"/>
        <v>cont</v>
      </c>
      <c r="T1193" s="1">
        <v>106.94</v>
      </c>
      <c r="U1193" t="str">
        <f t="shared" si="543"/>
        <v>down</v>
      </c>
      <c r="V1193">
        <f t="shared" si="549"/>
        <v>107.9</v>
      </c>
      <c r="W1193">
        <f t="shared" si="558"/>
        <v>109.05799999999999</v>
      </c>
      <c r="X1193" t="str">
        <f t="shared" si="559"/>
        <v>slow</v>
      </c>
      <c r="Y1193" t="str">
        <f t="shared" si="567"/>
        <v>cont</v>
      </c>
      <c r="Z1193" s="1">
        <v>0.75</v>
      </c>
      <c r="AA1193" t="str">
        <f t="shared" si="544"/>
        <v>down</v>
      </c>
      <c r="AB1193">
        <f t="shared" si="550"/>
        <v>0.74215999999999993</v>
      </c>
      <c r="AC1193">
        <f t="shared" si="560"/>
        <v>0.73731999999999998</v>
      </c>
      <c r="AD1193" t="str">
        <f t="shared" si="561"/>
        <v>fast</v>
      </c>
      <c r="AE1193" t="str">
        <f t="shared" si="568"/>
        <v>cont</v>
      </c>
      <c r="AF1193" s="1">
        <v>1.8346</v>
      </c>
      <c r="AG1193" t="str">
        <f t="shared" si="545"/>
        <v>up</v>
      </c>
      <c r="AH1193">
        <f t="shared" si="551"/>
        <v>1.8293700000000002</v>
      </c>
      <c r="AI1193">
        <f t="shared" si="562"/>
        <v>1.8132100000000002</v>
      </c>
      <c r="AJ1193" t="str">
        <f t="shared" si="563"/>
        <v>fast</v>
      </c>
      <c r="AK1193" t="str">
        <f t="shared" si="569"/>
        <v>cont</v>
      </c>
    </row>
    <row r="1194" spans="1:37">
      <c r="A1194">
        <v>20041029</v>
      </c>
      <c r="B1194" s="1">
        <v>1.2793000000000001</v>
      </c>
      <c r="C1194" t="str">
        <f t="shared" si="540"/>
        <v>up</v>
      </c>
      <c r="D1194">
        <f t="shared" si="546"/>
        <v>1.2724599999999999</v>
      </c>
      <c r="E1194">
        <f t="shared" si="552"/>
        <v>1.2573649999999998</v>
      </c>
      <c r="F1194" t="str">
        <f t="shared" si="553"/>
        <v>fast</v>
      </c>
      <c r="G1194" t="str">
        <f t="shared" si="564"/>
        <v>cont</v>
      </c>
      <c r="H1194" s="1">
        <v>1.2249000000000001</v>
      </c>
      <c r="I1194" t="str">
        <f t="shared" si="541"/>
        <v>down</v>
      </c>
      <c r="J1194">
        <f t="shared" si="547"/>
        <v>1.23892</v>
      </c>
      <c r="K1194">
        <f t="shared" si="554"/>
        <v>1.2491699999999999</v>
      </c>
      <c r="L1194" t="str">
        <f t="shared" si="555"/>
        <v>slow</v>
      </c>
      <c r="M1194" t="str">
        <f t="shared" si="565"/>
        <v>cont</v>
      </c>
      <c r="N1194" s="1">
        <v>1.2033</v>
      </c>
      <c r="O1194" t="str">
        <f t="shared" si="542"/>
        <v>down</v>
      </c>
      <c r="P1194">
        <f t="shared" si="548"/>
        <v>1.21513</v>
      </c>
      <c r="Q1194">
        <f t="shared" si="556"/>
        <v>1.2338600000000002</v>
      </c>
      <c r="R1194" t="str">
        <f t="shared" si="557"/>
        <v>slow</v>
      </c>
      <c r="S1194" t="str">
        <f t="shared" si="566"/>
        <v>cont</v>
      </c>
      <c r="T1194" s="1">
        <v>106.35</v>
      </c>
      <c r="U1194" t="str">
        <f t="shared" si="543"/>
        <v>down</v>
      </c>
      <c r="V1194">
        <f t="shared" si="549"/>
        <v>107.578</v>
      </c>
      <c r="W1194">
        <f t="shared" si="558"/>
        <v>108.80350000000001</v>
      </c>
      <c r="X1194" t="str">
        <f t="shared" si="559"/>
        <v>slow</v>
      </c>
      <c r="Y1194" t="str">
        <f t="shared" si="567"/>
        <v>cont</v>
      </c>
      <c r="Z1194" s="1">
        <v>0.74850000000000005</v>
      </c>
      <c r="AA1194" t="str">
        <f t="shared" si="544"/>
        <v>up</v>
      </c>
      <c r="AB1194">
        <f t="shared" si="550"/>
        <v>0.74382999999999999</v>
      </c>
      <c r="AC1194">
        <f t="shared" si="560"/>
        <v>0.73851</v>
      </c>
      <c r="AD1194" t="str">
        <f t="shared" si="561"/>
        <v>fast</v>
      </c>
      <c r="AE1194" t="str">
        <f t="shared" si="568"/>
        <v>cont</v>
      </c>
      <c r="AF1194" s="1">
        <v>1.8375999999999999</v>
      </c>
      <c r="AG1194" t="str">
        <f t="shared" si="545"/>
        <v>up</v>
      </c>
      <c r="AH1194">
        <f t="shared" si="551"/>
        <v>1.8324699999999996</v>
      </c>
      <c r="AI1194">
        <f t="shared" si="562"/>
        <v>1.8156700000000001</v>
      </c>
      <c r="AJ1194" t="str">
        <f t="shared" si="563"/>
        <v>fast</v>
      </c>
      <c r="AK1194" t="str">
        <f t="shared" si="569"/>
        <v>cont</v>
      </c>
    </row>
    <row r="1195" spans="1:37">
      <c r="A1195">
        <v>20041031</v>
      </c>
      <c r="B1195" s="1">
        <v>1.2829999999999999</v>
      </c>
      <c r="C1195" t="str">
        <f t="shared" si="540"/>
        <v>down</v>
      </c>
      <c r="D1195">
        <f t="shared" si="546"/>
        <v>1.2755300000000001</v>
      </c>
      <c r="E1195">
        <f t="shared" si="552"/>
        <v>1.2599649999999998</v>
      </c>
      <c r="F1195" t="str">
        <f t="shared" si="553"/>
        <v>fast</v>
      </c>
      <c r="G1195" t="str">
        <f t="shared" si="564"/>
        <v>cont</v>
      </c>
      <c r="H1195" s="1">
        <v>1.2183999999999999</v>
      </c>
      <c r="I1195" t="str">
        <f t="shared" si="541"/>
        <v>up</v>
      </c>
      <c r="J1195">
        <f t="shared" si="547"/>
        <v>1.23461</v>
      </c>
      <c r="K1195">
        <f t="shared" si="554"/>
        <v>1.2469949999999999</v>
      </c>
      <c r="L1195" t="str">
        <f t="shared" si="555"/>
        <v>slow</v>
      </c>
      <c r="M1195" t="str">
        <f t="shared" si="565"/>
        <v>cont</v>
      </c>
      <c r="N1195" s="1">
        <v>1.1927000000000001</v>
      </c>
      <c r="O1195" t="str">
        <f t="shared" si="542"/>
        <v>up</v>
      </c>
      <c r="P1195">
        <f t="shared" si="548"/>
        <v>1.2107600000000001</v>
      </c>
      <c r="Q1195">
        <f t="shared" si="556"/>
        <v>1.23021</v>
      </c>
      <c r="R1195" t="str">
        <f t="shared" si="557"/>
        <v>slow</v>
      </c>
      <c r="S1195" t="str">
        <f t="shared" si="566"/>
        <v>cont</v>
      </c>
      <c r="T1195" s="1">
        <v>105.81</v>
      </c>
      <c r="U1195" t="str">
        <f t="shared" si="543"/>
        <v>up</v>
      </c>
      <c r="V1195">
        <f t="shared" si="549"/>
        <v>107.21700000000001</v>
      </c>
      <c r="W1195">
        <f t="shared" si="558"/>
        <v>108.52350000000001</v>
      </c>
      <c r="X1195" t="str">
        <f t="shared" si="559"/>
        <v>slow</v>
      </c>
      <c r="Y1195" t="str">
        <f t="shared" si="567"/>
        <v>cont</v>
      </c>
      <c r="Z1195" s="1">
        <v>0.74980000000000002</v>
      </c>
      <c r="AA1195" t="str">
        <f t="shared" si="544"/>
        <v>down</v>
      </c>
      <c r="AB1195">
        <f t="shared" si="550"/>
        <v>0.74587000000000003</v>
      </c>
      <c r="AC1195">
        <f t="shared" si="560"/>
        <v>0.73958500000000005</v>
      </c>
      <c r="AD1195" t="str">
        <f t="shared" si="561"/>
        <v>fast</v>
      </c>
      <c r="AE1195" t="str">
        <f t="shared" si="568"/>
        <v>cont</v>
      </c>
      <c r="AF1195" s="1">
        <v>1.841</v>
      </c>
      <c r="AG1195" t="str">
        <f t="shared" si="545"/>
        <v>down</v>
      </c>
      <c r="AH1195">
        <f t="shared" si="551"/>
        <v>1.8360500000000002</v>
      </c>
      <c r="AI1195">
        <f t="shared" si="562"/>
        <v>1.8185199999999999</v>
      </c>
      <c r="AJ1195" t="str">
        <f t="shared" si="563"/>
        <v>fast</v>
      </c>
      <c r="AK1195" t="str">
        <f t="shared" si="569"/>
        <v>cont</v>
      </c>
    </row>
    <row r="1196" spans="1:37">
      <c r="A1196">
        <v>20041101</v>
      </c>
      <c r="B1196" s="1">
        <v>1.2825</v>
      </c>
      <c r="C1196" t="str">
        <f t="shared" si="540"/>
        <v>down</v>
      </c>
      <c r="D1196">
        <f t="shared" si="546"/>
        <v>1.2775300000000001</v>
      </c>
      <c r="E1196">
        <f t="shared" si="552"/>
        <v>1.2619449999999997</v>
      </c>
      <c r="F1196" t="str">
        <f t="shared" si="553"/>
        <v>fast</v>
      </c>
      <c r="G1196" t="str">
        <f t="shared" si="564"/>
        <v>cont</v>
      </c>
      <c r="H1196" s="1">
        <v>1.2250000000000001</v>
      </c>
      <c r="I1196" t="str">
        <f t="shared" si="541"/>
        <v>up</v>
      </c>
      <c r="J1196">
        <f t="shared" si="547"/>
        <v>1.2312299999999998</v>
      </c>
      <c r="K1196">
        <f t="shared" si="554"/>
        <v>1.2451300000000001</v>
      </c>
      <c r="L1196" t="str">
        <f t="shared" si="555"/>
        <v>slow</v>
      </c>
      <c r="M1196" t="str">
        <f t="shared" si="565"/>
        <v>cont</v>
      </c>
      <c r="N1196" s="1">
        <v>1.2047000000000001</v>
      </c>
      <c r="O1196" t="str">
        <f t="shared" si="542"/>
        <v>up</v>
      </c>
      <c r="P1196">
        <f t="shared" si="548"/>
        <v>1.2081500000000003</v>
      </c>
      <c r="Q1196">
        <f t="shared" si="556"/>
        <v>1.22725</v>
      </c>
      <c r="R1196" t="str">
        <f t="shared" si="557"/>
        <v>slow</v>
      </c>
      <c r="S1196" t="str">
        <f t="shared" si="566"/>
        <v>cont</v>
      </c>
      <c r="T1196" s="1">
        <v>106.58</v>
      </c>
      <c r="U1196" t="str">
        <f t="shared" si="543"/>
        <v>up</v>
      </c>
      <c r="V1196">
        <f t="shared" si="549"/>
        <v>107.00899999999999</v>
      </c>
      <c r="W1196">
        <f t="shared" si="558"/>
        <v>108.29049999999999</v>
      </c>
      <c r="X1196" t="str">
        <f t="shared" si="559"/>
        <v>slow</v>
      </c>
      <c r="Y1196" t="str">
        <f t="shared" si="567"/>
        <v>cont</v>
      </c>
      <c r="Z1196" s="1">
        <v>0.74939999999999996</v>
      </c>
      <c r="AA1196" t="str">
        <f t="shared" si="544"/>
        <v>down</v>
      </c>
      <c r="AB1196">
        <f t="shared" si="550"/>
        <v>0.74709999999999999</v>
      </c>
      <c r="AC1196">
        <f t="shared" si="560"/>
        <v>0.74024500000000004</v>
      </c>
      <c r="AD1196" t="str">
        <f t="shared" si="561"/>
        <v>fast</v>
      </c>
      <c r="AE1196" t="str">
        <f t="shared" si="568"/>
        <v>cont</v>
      </c>
      <c r="AF1196" s="1">
        <v>1.841</v>
      </c>
      <c r="AG1196" t="str">
        <f t="shared" si="545"/>
        <v>up</v>
      </c>
      <c r="AH1196">
        <f t="shared" si="551"/>
        <v>1.8382900000000002</v>
      </c>
      <c r="AI1196">
        <f t="shared" si="562"/>
        <v>1.8207450000000001</v>
      </c>
      <c r="AJ1196" t="str">
        <f t="shared" si="563"/>
        <v>fast</v>
      </c>
      <c r="AK1196" t="str">
        <f t="shared" si="569"/>
        <v>cont</v>
      </c>
    </row>
    <row r="1197" spans="1:37">
      <c r="A1197">
        <v>20041102</v>
      </c>
      <c r="B1197" s="1">
        <v>1.2746</v>
      </c>
      <c r="C1197" t="str">
        <f t="shared" si="540"/>
        <v>up</v>
      </c>
      <c r="D1197">
        <f t="shared" si="546"/>
        <v>1.2784900000000001</v>
      </c>
      <c r="E1197">
        <f t="shared" si="552"/>
        <v>1.2635849999999995</v>
      </c>
      <c r="F1197" t="str">
        <f t="shared" si="553"/>
        <v>fast</v>
      </c>
      <c r="G1197" t="str">
        <f t="shared" si="564"/>
        <v>cont</v>
      </c>
      <c r="H1197" s="1">
        <v>1.2271000000000001</v>
      </c>
      <c r="I1197" t="str">
        <f t="shared" si="541"/>
        <v>up</v>
      </c>
      <c r="J1197">
        <f t="shared" si="547"/>
        <v>1.2291199999999998</v>
      </c>
      <c r="K1197">
        <f t="shared" si="554"/>
        <v>1.2438250000000002</v>
      </c>
      <c r="L1197" t="str">
        <f t="shared" si="555"/>
        <v>slow</v>
      </c>
      <c r="M1197" t="str">
        <f t="shared" si="565"/>
        <v>cont</v>
      </c>
      <c r="N1197" s="1">
        <v>1.2114</v>
      </c>
      <c r="O1197" t="str">
        <f t="shared" si="542"/>
        <v>up</v>
      </c>
      <c r="P1197">
        <f t="shared" si="548"/>
        <v>1.2070500000000002</v>
      </c>
      <c r="Q1197">
        <f t="shared" si="556"/>
        <v>1.22533</v>
      </c>
      <c r="R1197" t="str">
        <f t="shared" si="557"/>
        <v>slow</v>
      </c>
      <c r="S1197" t="str">
        <f t="shared" si="566"/>
        <v>cont</v>
      </c>
      <c r="T1197" s="1">
        <v>106.73</v>
      </c>
      <c r="U1197" t="str">
        <f t="shared" si="543"/>
        <v>up</v>
      </c>
      <c r="V1197">
        <f t="shared" si="549"/>
        <v>106.852</v>
      </c>
      <c r="W1197">
        <f t="shared" si="558"/>
        <v>108.14999999999998</v>
      </c>
      <c r="X1197" t="str">
        <f t="shared" si="559"/>
        <v>slow</v>
      </c>
      <c r="Y1197" t="str">
        <f t="shared" si="567"/>
        <v>cont</v>
      </c>
      <c r="Z1197" s="1">
        <v>0.749</v>
      </c>
      <c r="AA1197" t="str">
        <f t="shared" si="544"/>
        <v>up</v>
      </c>
      <c r="AB1197">
        <f t="shared" si="550"/>
        <v>0.74800999999999995</v>
      </c>
      <c r="AC1197">
        <f t="shared" si="560"/>
        <v>0.7407999999999999</v>
      </c>
      <c r="AD1197" t="str">
        <f t="shared" si="561"/>
        <v>fast</v>
      </c>
      <c r="AE1197" t="str">
        <f t="shared" si="568"/>
        <v>cont</v>
      </c>
      <c r="AF1197" s="1">
        <v>1.8420000000000001</v>
      </c>
      <c r="AG1197" t="str">
        <f t="shared" si="545"/>
        <v>up</v>
      </c>
      <c r="AH1197">
        <f t="shared" si="551"/>
        <v>1.8394499999999998</v>
      </c>
      <c r="AI1197">
        <f t="shared" si="562"/>
        <v>1.8231049999999995</v>
      </c>
      <c r="AJ1197" t="str">
        <f t="shared" si="563"/>
        <v>fast</v>
      </c>
      <c r="AK1197" t="str">
        <f t="shared" si="569"/>
        <v>cont</v>
      </c>
    </row>
    <row r="1198" spans="1:37">
      <c r="A1198">
        <v>20041103</v>
      </c>
      <c r="B1198" s="1">
        <v>1.2827</v>
      </c>
      <c r="C1198" t="str">
        <f t="shared" si="540"/>
        <v>up</v>
      </c>
      <c r="D1198">
        <f t="shared" si="546"/>
        <v>1.2799800000000001</v>
      </c>
      <c r="E1198">
        <f t="shared" si="552"/>
        <v>1.2656449999999997</v>
      </c>
      <c r="F1198" t="str">
        <f t="shared" si="553"/>
        <v>fast</v>
      </c>
      <c r="G1198" t="str">
        <f t="shared" si="564"/>
        <v>cont</v>
      </c>
      <c r="H1198" s="1">
        <v>1.2279</v>
      </c>
      <c r="I1198" t="str">
        <f t="shared" si="541"/>
        <v>down</v>
      </c>
      <c r="J1198">
        <f t="shared" si="547"/>
        <v>1.22746</v>
      </c>
      <c r="K1198">
        <f t="shared" si="554"/>
        <v>1.2424450000000005</v>
      </c>
      <c r="L1198" t="str">
        <f t="shared" si="555"/>
        <v>slow</v>
      </c>
      <c r="M1198" t="str">
        <f t="shared" si="565"/>
        <v>cont</v>
      </c>
      <c r="N1198" s="1">
        <v>1.2121999999999999</v>
      </c>
      <c r="O1198" t="str">
        <f t="shared" si="542"/>
        <v>down</v>
      </c>
      <c r="P1198">
        <f t="shared" si="548"/>
        <v>1.20618</v>
      </c>
      <c r="Q1198">
        <f t="shared" si="556"/>
        <v>1.2233100000000001</v>
      </c>
      <c r="R1198" t="str">
        <f t="shared" si="557"/>
        <v>slow</v>
      </c>
      <c r="S1198" t="str">
        <f t="shared" si="566"/>
        <v>cont</v>
      </c>
      <c r="T1198" s="1">
        <v>106.86</v>
      </c>
      <c r="U1198" t="str">
        <f t="shared" si="543"/>
        <v>down</v>
      </c>
      <c r="V1198">
        <f t="shared" si="549"/>
        <v>106.76400000000001</v>
      </c>
      <c r="W1198">
        <f t="shared" si="558"/>
        <v>108.01499999999999</v>
      </c>
      <c r="X1198" t="str">
        <f t="shared" si="559"/>
        <v>slow</v>
      </c>
      <c r="Y1198" t="str">
        <f t="shared" si="567"/>
        <v>cont</v>
      </c>
      <c r="Z1198" s="1">
        <v>0.75700000000000001</v>
      </c>
      <c r="AA1198" t="str">
        <f t="shared" si="544"/>
        <v>up</v>
      </c>
      <c r="AB1198">
        <f t="shared" si="550"/>
        <v>0.74972999999999979</v>
      </c>
      <c r="AC1198">
        <f t="shared" si="560"/>
        <v>0.74185000000000001</v>
      </c>
      <c r="AD1198" t="str">
        <f t="shared" si="561"/>
        <v>fast</v>
      </c>
      <c r="AE1198" t="str">
        <f t="shared" si="568"/>
        <v>cont</v>
      </c>
      <c r="AF1198" s="1">
        <v>1.85</v>
      </c>
      <c r="AG1198" t="str">
        <f t="shared" si="545"/>
        <v>down</v>
      </c>
      <c r="AH1198">
        <f t="shared" si="551"/>
        <v>1.8412900000000001</v>
      </c>
      <c r="AI1198">
        <f t="shared" si="562"/>
        <v>1.8256499999999996</v>
      </c>
      <c r="AJ1198" t="str">
        <f t="shared" si="563"/>
        <v>fast</v>
      </c>
      <c r="AK1198" t="str">
        <f t="shared" si="569"/>
        <v>cont</v>
      </c>
    </row>
    <row r="1199" spans="1:37">
      <c r="A1199">
        <v>20041104</v>
      </c>
      <c r="B1199" s="1">
        <v>1.2895000000000001</v>
      </c>
      <c r="C1199" t="str">
        <f t="shared" si="540"/>
        <v>up</v>
      </c>
      <c r="D1199">
        <f t="shared" si="546"/>
        <v>1.2815300000000001</v>
      </c>
      <c r="E1199">
        <f t="shared" si="552"/>
        <v>1.268265</v>
      </c>
      <c r="F1199" t="str">
        <f t="shared" si="553"/>
        <v>fast</v>
      </c>
      <c r="G1199" t="str">
        <f t="shared" si="564"/>
        <v>cont</v>
      </c>
      <c r="H1199" s="1">
        <v>1.2101</v>
      </c>
      <c r="I1199" t="str">
        <f t="shared" si="541"/>
        <v>up</v>
      </c>
      <c r="J1199">
        <f t="shared" si="547"/>
        <v>1.22523</v>
      </c>
      <c r="K1199">
        <f t="shared" si="554"/>
        <v>1.23997</v>
      </c>
      <c r="L1199" t="str">
        <f t="shared" si="555"/>
        <v>slow</v>
      </c>
      <c r="M1199" t="str">
        <f t="shared" si="565"/>
        <v>cont</v>
      </c>
      <c r="N1199" s="1">
        <v>1.1962999999999999</v>
      </c>
      <c r="O1199" t="str">
        <f t="shared" si="542"/>
        <v>up</v>
      </c>
      <c r="P1199">
        <f t="shared" si="548"/>
        <v>1.20513</v>
      </c>
      <c r="Q1199">
        <f t="shared" si="556"/>
        <v>1.2201149999999996</v>
      </c>
      <c r="R1199" t="str">
        <f t="shared" si="557"/>
        <v>slow</v>
      </c>
      <c r="S1199" t="str">
        <f t="shared" si="566"/>
        <v>cont</v>
      </c>
      <c r="T1199" s="1">
        <v>106.47</v>
      </c>
      <c r="U1199" t="str">
        <f t="shared" si="543"/>
        <v>up</v>
      </c>
      <c r="V1199">
        <f t="shared" si="549"/>
        <v>106.67400000000001</v>
      </c>
      <c r="W1199">
        <f t="shared" si="558"/>
        <v>107.83549999999998</v>
      </c>
      <c r="X1199" t="str">
        <f t="shared" si="559"/>
        <v>slow</v>
      </c>
      <c r="Y1199" t="str">
        <f t="shared" si="567"/>
        <v>cont</v>
      </c>
      <c r="Z1199" s="1">
        <v>0.75870000000000004</v>
      </c>
      <c r="AA1199" t="str">
        <f t="shared" si="544"/>
        <v>up</v>
      </c>
      <c r="AB1199">
        <f t="shared" si="550"/>
        <v>0.75125999999999993</v>
      </c>
      <c r="AC1199">
        <f t="shared" si="560"/>
        <v>0.74309999999999987</v>
      </c>
      <c r="AD1199" t="str">
        <f t="shared" si="561"/>
        <v>fast</v>
      </c>
      <c r="AE1199" t="str">
        <f t="shared" si="568"/>
        <v>cont</v>
      </c>
      <c r="AF1199" s="1">
        <v>1.8494999999999999</v>
      </c>
      <c r="AG1199" t="str">
        <f t="shared" si="545"/>
        <v>up</v>
      </c>
      <c r="AH1199">
        <f t="shared" si="551"/>
        <v>1.8428499999999999</v>
      </c>
      <c r="AI1199">
        <f t="shared" si="562"/>
        <v>1.828265</v>
      </c>
      <c r="AJ1199" t="str">
        <f t="shared" si="563"/>
        <v>fast</v>
      </c>
      <c r="AK1199" t="str">
        <f t="shared" si="569"/>
        <v>cont</v>
      </c>
    </row>
    <row r="1200" spans="1:37">
      <c r="A1200">
        <v>20041105</v>
      </c>
      <c r="B1200" s="1">
        <v>1.2966</v>
      </c>
      <c r="C1200" t="str">
        <f t="shared" si="540"/>
        <v>up</v>
      </c>
      <c r="D1200">
        <f t="shared" si="546"/>
        <v>1.2829200000000001</v>
      </c>
      <c r="E1200">
        <f t="shared" si="552"/>
        <v>1.2713249999999998</v>
      </c>
      <c r="F1200" t="str">
        <f t="shared" si="553"/>
        <v>fast</v>
      </c>
      <c r="G1200" t="str">
        <f t="shared" si="564"/>
        <v>cont</v>
      </c>
      <c r="H1200" s="1">
        <v>1.2121999999999999</v>
      </c>
      <c r="I1200" t="str">
        <f t="shared" si="541"/>
        <v>down</v>
      </c>
      <c r="J1200">
        <f t="shared" si="547"/>
        <v>1.2236199999999999</v>
      </c>
      <c r="K1200">
        <f t="shared" si="554"/>
        <v>1.2371550000000002</v>
      </c>
      <c r="L1200" t="str">
        <f t="shared" si="555"/>
        <v>slow</v>
      </c>
      <c r="M1200" t="str">
        <f t="shared" si="565"/>
        <v>cont</v>
      </c>
      <c r="N1200" s="1">
        <v>1.1999</v>
      </c>
      <c r="O1200" t="str">
        <f t="shared" si="542"/>
        <v>down</v>
      </c>
      <c r="P1200">
        <f t="shared" si="548"/>
        <v>1.2046599999999998</v>
      </c>
      <c r="Q1200">
        <f t="shared" si="556"/>
        <v>1.2168249999999998</v>
      </c>
      <c r="R1200" t="str">
        <f t="shared" si="557"/>
        <v>slow</v>
      </c>
      <c r="S1200" t="str">
        <f t="shared" si="566"/>
        <v>cont</v>
      </c>
      <c r="T1200" s="1">
        <v>106.61</v>
      </c>
      <c r="U1200" t="str">
        <f t="shared" si="543"/>
        <v>down</v>
      </c>
      <c r="V1200">
        <f t="shared" si="549"/>
        <v>106.64500000000001</v>
      </c>
      <c r="W1200">
        <f t="shared" si="558"/>
        <v>107.6575</v>
      </c>
      <c r="X1200" t="str">
        <f t="shared" si="559"/>
        <v>slow</v>
      </c>
      <c r="Y1200" t="str">
        <f t="shared" si="567"/>
        <v>cont</v>
      </c>
      <c r="Z1200" s="1">
        <v>0.76300000000000001</v>
      </c>
      <c r="AA1200" t="str">
        <f t="shared" si="544"/>
        <v>up</v>
      </c>
      <c r="AB1200">
        <f t="shared" si="550"/>
        <v>0.75261999999999996</v>
      </c>
      <c r="AC1200">
        <f t="shared" si="560"/>
        <v>0.74470999999999998</v>
      </c>
      <c r="AD1200" t="str">
        <f t="shared" si="561"/>
        <v>fast</v>
      </c>
      <c r="AE1200" t="str">
        <f t="shared" si="568"/>
        <v>cont</v>
      </c>
      <c r="AF1200" s="1">
        <v>1.8559000000000001</v>
      </c>
      <c r="AG1200" t="str">
        <f t="shared" si="545"/>
        <v>up</v>
      </c>
      <c r="AH1200">
        <f t="shared" si="551"/>
        <v>1.8439700000000001</v>
      </c>
      <c r="AI1200">
        <f t="shared" si="562"/>
        <v>1.8312699999999995</v>
      </c>
      <c r="AJ1200" t="str">
        <f t="shared" si="563"/>
        <v>fast</v>
      </c>
      <c r="AK1200" t="str">
        <f t="shared" si="569"/>
        <v>cont</v>
      </c>
    </row>
    <row r="1201" spans="1:37">
      <c r="A1201">
        <v>20041107</v>
      </c>
      <c r="B1201" s="1">
        <v>1.2971999999999999</v>
      </c>
      <c r="C1201" t="str">
        <f t="shared" si="540"/>
        <v>up</v>
      </c>
      <c r="D1201">
        <f t="shared" si="546"/>
        <v>1.2842600000000002</v>
      </c>
      <c r="E1201">
        <f t="shared" si="552"/>
        <v>1.274105</v>
      </c>
      <c r="F1201" t="str">
        <f t="shared" si="553"/>
        <v>fast</v>
      </c>
      <c r="G1201" t="str">
        <f t="shared" si="564"/>
        <v>cont</v>
      </c>
      <c r="H1201" s="1">
        <v>1.1964999999999999</v>
      </c>
      <c r="I1201" t="str">
        <f t="shared" si="541"/>
        <v>up</v>
      </c>
      <c r="J1201">
        <f t="shared" si="547"/>
        <v>1.22052</v>
      </c>
      <c r="K1201">
        <f t="shared" si="554"/>
        <v>1.2340199999999999</v>
      </c>
      <c r="L1201" t="str">
        <f t="shared" si="555"/>
        <v>slow</v>
      </c>
      <c r="M1201" t="str">
        <f t="shared" si="565"/>
        <v>cont</v>
      </c>
      <c r="N1201" s="1">
        <v>1.1783999999999999</v>
      </c>
      <c r="O1201" t="str">
        <f t="shared" si="542"/>
        <v>up</v>
      </c>
      <c r="P1201">
        <f t="shared" si="548"/>
        <v>1.2020399999999998</v>
      </c>
      <c r="Q1201">
        <f t="shared" si="556"/>
        <v>1.213015</v>
      </c>
      <c r="R1201" t="str">
        <f t="shared" si="557"/>
        <v>slow</v>
      </c>
      <c r="S1201" t="str">
        <f t="shared" si="566"/>
        <v>cont</v>
      </c>
      <c r="T1201" s="1">
        <v>105.56</v>
      </c>
      <c r="U1201" t="str">
        <f t="shared" si="543"/>
        <v>up</v>
      </c>
      <c r="V1201">
        <f t="shared" si="549"/>
        <v>106.50399999999999</v>
      </c>
      <c r="W1201">
        <f t="shared" si="558"/>
        <v>107.4435</v>
      </c>
      <c r="X1201" t="str">
        <f t="shared" si="559"/>
        <v>slow</v>
      </c>
      <c r="Y1201" t="str">
        <f t="shared" si="567"/>
        <v>cont</v>
      </c>
      <c r="Z1201" s="1">
        <v>0.76359999999999995</v>
      </c>
      <c r="AA1201" t="str">
        <f t="shared" si="544"/>
        <v>down</v>
      </c>
      <c r="AB1201">
        <f t="shared" si="550"/>
        <v>0.75397000000000003</v>
      </c>
      <c r="AC1201">
        <f t="shared" si="560"/>
        <v>0.74625499999999989</v>
      </c>
      <c r="AD1201" t="str">
        <f t="shared" si="561"/>
        <v>fast</v>
      </c>
      <c r="AE1201" t="str">
        <f t="shared" si="568"/>
        <v>cont</v>
      </c>
      <c r="AF1201" s="1">
        <v>1.8571</v>
      </c>
      <c r="AG1201" t="str">
        <f t="shared" si="545"/>
        <v>up</v>
      </c>
      <c r="AH1201">
        <f t="shared" si="551"/>
        <v>1.8452099999999998</v>
      </c>
      <c r="AI1201">
        <f t="shared" si="562"/>
        <v>1.8339250000000002</v>
      </c>
      <c r="AJ1201" t="str">
        <f t="shared" si="563"/>
        <v>fast</v>
      </c>
      <c r="AK1201" t="str">
        <f t="shared" si="569"/>
        <v>cont</v>
      </c>
    </row>
    <row r="1202" spans="1:37">
      <c r="A1202">
        <v>20041108</v>
      </c>
      <c r="B1202" s="1">
        <v>1.2984</v>
      </c>
      <c r="C1202" t="str">
        <f t="shared" si="540"/>
        <v>down</v>
      </c>
      <c r="D1202">
        <f t="shared" si="546"/>
        <v>1.2860099999999999</v>
      </c>
      <c r="E1202">
        <f t="shared" si="552"/>
        <v>1.2765150000000001</v>
      </c>
      <c r="F1202" t="str">
        <f t="shared" si="553"/>
        <v>fast</v>
      </c>
      <c r="G1202" t="str">
        <f t="shared" si="564"/>
        <v>cont</v>
      </c>
      <c r="H1202" s="1">
        <v>1.1969000000000001</v>
      </c>
      <c r="I1202" t="str">
        <f t="shared" si="541"/>
        <v>up</v>
      </c>
      <c r="J1202">
        <f t="shared" si="547"/>
        <v>1.2173399999999999</v>
      </c>
      <c r="K1202">
        <f t="shared" si="554"/>
        <v>1.2307850000000002</v>
      </c>
      <c r="L1202" t="str">
        <f t="shared" si="555"/>
        <v>slow</v>
      </c>
      <c r="M1202" t="str">
        <f t="shared" si="565"/>
        <v>cont</v>
      </c>
      <c r="N1202" s="1">
        <v>1.1838</v>
      </c>
      <c r="O1202" t="str">
        <f t="shared" si="542"/>
        <v>up</v>
      </c>
      <c r="P1202">
        <f t="shared" si="548"/>
        <v>1.1995900000000002</v>
      </c>
      <c r="Q1202">
        <f t="shared" si="556"/>
        <v>1.209945</v>
      </c>
      <c r="R1202" t="str">
        <f t="shared" si="557"/>
        <v>slow</v>
      </c>
      <c r="S1202" t="str">
        <f t="shared" si="566"/>
        <v>cont</v>
      </c>
      <c r="T1202" s="1">
        <v>105.75</v>
      </c>
      <c r="U1202" t="str">
        <f t="shared" si="543"/>
        <v>up</v>
      </c>
      <c r="V1202">
        <f t="shared" si="549"/>
        <v>106.36600000000001</v>
      </c>
      <c r="W1202">
        <f t="shared" si="558"/>
        <v>107.24849999999996</v>
      </c>
      <c r="X1202" t="str">
        <f t="shared" si="559"/>
        <v>slow</v>
      </c>
      <c r="Y1202" t="str">
        <f t="shared" si="567"/>
        <v>cont</v>
      </c>
      <c r="Z1202" s="1">
        <v>0.76270000000000004</v>
      </c>
      <c r="AA1202" t="str">
        <f t="shared" si="544"/>
        <v>down</v>
      </c>
      <c r="AB1202">
        <f t="shared" si="550"/>
        <v>0.75517000000000001</v>
      </c>
      <c r="AC1202">
        <f t="shared" si="560"/>
        <v>0.74773499999999993</v>
      </c>
      <c r="AD1202" t="str">
        <f t="shared" si="561"/>
        <v>fast</v>
      </c>
      <c r="AE1202" t="str">
        <f t="shared" si="568"/>
        <v>cont</v>
      </c>
      <c r="AF1202" s="1">
        <v>1.8614999999999999</v>
      </c>
      <c r="AG1202" t="str">
        <f t="shared" si="545"/>
        <v>down</v>
      </c>
      <c r="AH1202">
        <f t="shared" si="551"/>
        <v>1.8470200000000001</v>
      </c>
      <c r="AI1202">
        <f t="shared" si="562"/>
        <v>1.8366850000000003</v>
      </c>
      <c r="AJ1202" t="str">
        <f t="shared" si="563"/>
        <v>fast</v>
      </c>
      <c r="AK1202" t="str">
        <f t="shared" si="569"/>
        <v>cont</v>
      </c>
    </row>
    <row r="1203" spans="1:37">
      <c r="A1203">
        <v>20041109</v>
      </c>
      <c r="B1203" s="1">
        <v>1.2937000000000001</v>
      </c>
      <c r="C1203" t="str">
        <f t="shared" si="540"/>
        <v>up</v>
      </c>
      <c r="D1203">
        <f t="shared" si="546"/>
        <v>1.28775</v>
      </c>
      <c r="E1203">
        <f t="shared" si="552"/>
        <v>1.2787900000000001</v>
      </c>
      <c r="F1203" t="str">
        <f t="shared" si="553"/>
        <v>fast</v>
      </c>
      <c r="G1203" t="str">
        <f t="shared" si="564"/>
        <v>cont</v>
      </c>
      <c r="H1203" s="1">
        <v>1.2003999999999999</v>
      </c>
      <c r="I1203" t="str">
        <f t="shared" si="541"/>
        <v>up</v>
      </c>
      <c r="J1203">
        <f t="shared" si="547"/>
        <v>1.21394</v>
      </c>
      <c r="K1203">
        <f t="shared" si="554"/>
        <v>1.2280849999999999</v>
      </c>
      <c r="L1203" t="str">
        <f t="shared" si="555"/>
        <v>slow</v>
      </c>
      <c r="M1203" t="str">
        <f t="shared" si="565"/>
        <v>cont</v>
      </c>
      <c r="N1203" s="1">
        <v>1.1858</v>
      </c>
      <c r="O1203" t="str">
        <f t="shared" si="542"/>
        <v>down</v>
      </c>
      <c r="P1203">
        <f t="shared" si="548"/>
        <v>1.19685</v>
      </c>
      <c r="Q1203">
        <f t="shared" si="556"/>
        <v>1.2075850000000001</v>
      </c>
      <c r="R1203" t="str">
        <f t="shared" si="557"/>
        <v>slow</v>
      </c>
      <c r="S1203" t="str">
        <f t="shared" si="566"/>
        <v>cont</v>
      </c>
      <c r="T1203" s="1">
        <v>105.9</v>
      </c>
      <c r="U1203" t="str">
        <f t="shared" si="543"/>
        <v>up</v>
      </c>
      <c r="V1203">
        <f t="shared" si="549"/>
        <v>106.26200000000001</v>
      </c>
      <c r="W1203">
        <f t="shared" si="558"/>
        <v>107.08099999999997</v>
      </c>
      <c r="X1203" t="str">
        <f t="shared" si="559"/>
        <v>slow</v>
      </c>
      <c r="Y1203" t="str">
        <f t="shared" si="567"/>
        <v>cont</v>
      </c>
      <c r="Z1203" s="1">
        <v>0.76149999999999995</v>
      </c>
      <c r="AA1203" t="str">
        <f t="shared" si="544"/>
        <v>up</v>
      </c>
      <c r="AB1203">
        <f t="shared" si="550"/>
        <v>0.75631999999999999</v>
      </c>
      <c r="AC1203">
        <f t="shared" si="560"/>
        <v>0.74924000000000002</v>
      </c>
      <c r="AD1203" t="str">
        <f t="shared" si="561"/>
        <v>fast</v>
      </c>
      <c r="AE1203" t="str">
        <f t="shared" si="568"/>
        <v>cont</v>
      </c>
      <c r="AF1203" s="1">
        <v>1.8601000000000001</v>
      </c>
      <c r="AG1203" t="str">
        <f t="shared" si="545"/>
        <v>up</v>
      </c>
      <c r="AH1203">
        <f t="shared" si="551"/>
        <v>1.8495699999999999</v>
      </c>
      <c r="AI1203">
        <f t="shared" si="562"/>
        <v>1.8394700000000004</v>
      </c>
      <c r="AJ1203" t="str">
        <f t="shared" si="563"/>
        <v>fast</v>
      </c>
      <c r="AK1203" t="str">
        <f t="shared" si="569"/>
        <v>cont</v>
      </c>
    </row>
    <row r="1204" spans="1:37">
      <c r="A1204">
        <v>20041110</v>
      </c>
      <c r="B1204" s="1">
        <v>1.3002</v>
      </c>
      <c r="C1204" t="str">
        <f t="shared" si="540"/>
        <v>down</v>
      </c>
      <c r="D1204">
        <f t="shared" si="546"/>
        <v>1.2898400000000001</v>
      </c>
      <c r="E1204">
        <f t="shared" si="552"/>
        <v>1.28115</v>
      </c>
      <c r="F1204" t="str">
        <f t="shared" si="553"/>
        <v>fast</v>
      </c>
      <c r="G1204" t="str">
        <f t="shared" si="564"/>
        <v>cont</v>
      </c>
      <c r="H1204" s="1">
        <v>1.2029000000000001</v>
      </c>
      <c r="I1204" t="str">
        <f t="shared" si="541"/>
        <v>down</v>
      </c>
      <c r="J1204">
        <f t="shared" si="547"/>
        <v>1.21174</v>
      </c>
      <c r="K1204">
        <f t="shared" si="554"/>
        <v>1.2253299999999998</v>
      </c>
      <c r="L1204" t="str">
        <f t="shared" si="555"/>
        <v>slow</v>
      </c>
      <c r="M1204" t="str">
        <f t="shared" si="565"/>
        <v>cont</v>
      </c>
      <c r="N1204" s="1">
        <v>1.1857</v>
      </c>
      <c r="O1204" t="str">
        <f t="shared" si="542"/>
        <v>down</v>
      </c>
      <c r="P1204">
        <f t="shared" si="548"/>
        <v>1.19509</v>
      </c>
      <c r="Q1204">
        <f t="shared" si="556"/>
        <v>1.2051100000000001</v>
      </c>
      <c r="R1204" t="str">
        <f t="shared" si="557"/>
        <v>slow</v>
      </c>
      <c r="S1204" t="str">
        <f t="shared" si="566"/>
        <v>cont</v>
      </c>
      <c r="T1204" s="1">
        <v>107.26</v>
      </c>
      <c r="U1204" t="str">
        <f t="shared" si="543"/>
        <v>down</v>
      </c>
      <c r="V1204">
        <f t="shared" si="549"/>
        <v>106.35300000000002</v>
      </c>
      <c r="W1204">
        <f t="shared" si="558"/>
        <v>106.96549999999999</v>
      </c>
      <c r="X1204" t="str">
        <f t="shared" si="559"/>
        <v>slow</v>
      </c>
      <c r="Y1204" t="str">
        <f t="shared" si="567"/>
        <v>cont</v>
      </c>
      <c r="Z1204" s="1">
        <v>0.76449999999999996</v>
      </c>
      <c r="AA1204" t="str">
        <f t="shared" si="544"/>
        <v>up</v>
      </c>
      <c r="AB1204">
        <f t="shared" si="550"/>
        <v>0.75792000000000004</v>
      </c>
      <c r="AC1204">
        <f t="shared" si="560"/>
        <v>0.75087499999999996</v>
      </c>
      <c r="AD1204" t="str">
        <f t="shared" si="561"/>
        <v>fast</v>
      </c>
      <c r="AE1204" t="str">
        <f t="shared" si="568"/>
        <v>cont</v>
      </c>
      <c r="AF1204" s="1">
        <v>1.8611</v>
      </c>
      <c r="AG1204" t="str">
        <f t="shared" si="545"/>
        <v>down</v>
      </c>
      <c r="AH1204">
        <f t="shared" si="551"/>
        <v>1.8519200000000002</v>
      </c>
      <c r="AI1204">
        <f t="shared" si="562"/>
        <v>1.8421950000000002</v>
      </c>
      <c r="AJ1204" t="str">
        <f t="shared" si="563"/>
        <v>fast</v>
      </c>
      <c r="AK1204" t="str">
        <f t="shared" si="569"/>
        <v>cont</v>
      </c>
    </row>
    <row r="1205" spans="1:37">
      <c r="A1205">
        <v>20041111</v>
      </c>
      <c r="B1205" s="1">
        <v>1.2916000000000001</v>
      </c>
      <c r="C1205" t="str">
        <f t="shared" si="540"/>
        <v>up</v>
      </c>
      <c r="D1205">
        <f t="shared" si="546"/>
        <v>1.2907</v>
      </c>
      <c r="E1205">
        <f t="shared" si="552"/>
        <v>1.283115</v>
      </c>
      <c r="F1205" t="str">
        <f t="shared" si="553"/>
        <v>fast</v>
      </c>
      <c r="G1205" t="str">
        <f t="shared" si="564"/>
        <v>cont</v>
      </c>
      <c r="H1205" s="1">
        <v>1.1994</v>
      </c>
      <c r="I1205" t="str">
        <f t="shared" si="541"/>
        <v>down</v>
      </c>
      <c r="J1205">
        <f t="shared" si="547"/>
        <v>1.20984</v>
      </c>
      <c r="K1205">
        <f t="shared" si="554"/>
        <v>1.2222249999999999</v>
      </c>
      <c r="L1205" t="str">
        <f t="shared" si="555"/>
        <v>slow</v>
      </c>
      <c r="M1205" t="str">
        <f t="shared" si="565"/>
        <v>cont</v>
      </c>
      <c r="N1205" s="1">
        <v>1.1833</v>
      </c>
      <c r="O1205" t="str">
        <f t="shared" si="542"/>
        <v>down</v>
      </c>
      <c r="P1205">
        <f t="shared" si="548"/>
        <v>1.19415</v>
      </c>
      <c r="Q1205">
        <f t="shared" si="556"/>
        <v>1.2024550000000001</v>
      </c>
      <c r="R1205" t="str">
        <f t="shared" si="557"/>
        <v>slow</v>
      </c>
      <c r="S1205" t="str">
        <f t="shared" si="566"/>
        <v>cont</v>
      </c>
      <c r="T1205" s="1">
        <v>107.03</v>
      </c>
      <c r="U1205" t="str">
        <f t="shared" si="543"/>
        <v>down</v>
      </c>
      <c r="V1205">
        <f t="shared" si="549"/>
        <v>106.47499999999999</v>
      </c>
      <c r="W1205">
        <f t="shared" si="558"/>
        <v>106.846</v>
      </c>
      <c r="X1205" t="str">
        <f t="shared" si="559"/>
        <v>slow</v>
      </c>
      <c r="Y1205" t="str">
        <f t="shared" si="567"/>
        <v>cont</v>
      </c>
      <c r="Z1205" s="1">
        <v>0.76559999999999995</v>
      </c>
      <c r="AA1205" t="str">
        <f t="shared" si="544"/>
        <v>up</v>
      </c>
      <c r="AB1205">
        <f t="shared" si="550"/>
        <v>0.75949999999999995</v>
      </c>
      <c r="AC1205">
        <f t="shared" si="560"/>
        <v>0.75268499999999994</v>
      </c>
      <c r="AD1205" t="str">
        <f t="shared" si="561"/>
        <v>fast</v>
      </c>
      <c r="AE1205" t="str">
        <f t="shared" si="568"/>
        <v>cont</v>
      </c>
      <c r="AF1205" s="1">
        <v>1.8481000000000001</v>
      </c>
      <c r="AG1205" t="str">
        <f t="shared" si="545"/>
        <v>up</v>
      </c>
      <c r="AH1205">
        <f t="shared" si="551"/>
        <v>1.8526299999999996</v>
      </c>
      <c r="AI1205">
        <f t="shared" si="562"/>
        <v>1.8443400000000001</v>
      </c>
      <c r="AJ1205" t="str">
        <f t="shared" si="563"/>
        <v>fast</v>
      </c>
      <c r="AK1205" t="str">
        <f t="shared" si="569"/>
        <v>cont</v>
      </c>
    </row>
    <row r="1206" spans="1:37">
      <c r="A1206">
        <v>20041112</v>
      </c>
      <c r="B1206" s="1">
        <v>1.2984</v>
      </c>
      <c r="C1206" t="str">
        <f t="shared" si="540"/>
        <v>up</v>
      </c>
      <c r="D1206">
        <f t="shared" si="546"/>
        <v>1.2922900000000002</v>
      </c>
      <c r="E1206">
        <f t="shared" si="552"/>
        <v>1.2849100000000002</v>
      </c>
      <c r="F1206" t="str">
        <f t="shared" si="553"/>
        <v>fast</v>
      </c>
      <c r="G1206" t="str">
        <f t="shared" si="564"/>
        <v>cont</v>
      </c>
      <c r="H1206" s="1">
        <v>1.198</v>
      </c>
      <c r="I1206" t="str">
        <f t="shared" si="541"/>
        <v>down</v>
      </c>
      <c r="J1206">
        <f t="shared" si="547"/>
        <v>1.2071400000000001</v>
      </c>
      <c r="K1206">
        <f t="shared" si="554"/>
        <v>1.219185</v>
      </c>
      <c r="L1206" t="str">
        <f t="shared" si="555"/>
        <v>slow</v>
      </c>
      <c r="M1206" t="str">
        <f t="shared" si="565"/>
        <v>cont</v>
      </c>
      <c r="N1206" s="1">
        <v>1.1816</v>
      </c>
      <c r="O1206" t="str">
        <f t="shared" si="542"/>
        <v>down</v>
      </c>
      <c r="P1206">
        <f t="shared" si="548"/>
        <v>1.1918399999999998</v>
      </c>
      <c r="Q1206">
        <f t="shared" si="556"/>
        <v>1.1999949999999999</v>
      </c>
      <c r="R1206" t="str">
        <f t="shared" si="557"/>
        <v>slow</v>
      </c>
      <c r="S1206" t="str">
        <f t="shared" si="566"/>
        <v>cont</v>
      </c>
      <c r="T1206" s="1">
        <v>106.77</v>
      </c>
      <c r="U1206" t="str">
        <f t="shared" si="543"/>
        <v>down</v>
      </c>
      <c r="V1206">
        <f t="shared" si="549"/>
        <v>106.494</v>
      </c>
      <c r="W1206">
        <f t="shared" si="558"/>
        <v>106.75149999999999</v>
      </c>
      <c r="X1206" t="str">
        <f t="shared" si="559"/>
        <v>slow</v>
      </c>
      <c r="Y1206" t="str">
        <f t="shared" si="567"/>
        <v>cont</v>
      </c>
      <c r="Z1206" s="1">
        <v>0.76980000000000004</v>
      </c>
      <c r="AA1206" t="str">
        <f t="shared" si="544"/>
        <v>down</v>
      </c>
      <c r="AB1206">
        <f t="shared" si="550"/>
        <v>0.76153999999999988</v>
      </c>
      <c r="AC1206">
        <f t="shared" si="560"/>
        <v>0.75431999999999999</v>
      </c>
      <c r="AD1206" t="str">
        <f t="shared" si="561"/>
        <v>fast</v>
      </c>
      <c r="AE1206" t="str">
        <f t="shared" si="568"/>
        <v>cont</v>
      </c>
      <c r="AF1206" s="1">
        <v>1.8587</v>
      </c>
      <c r="AG1206" t="str">
        <f t="shared" si="545"/>
        <v>down</v>
      </c>
      <c r="AH1206">
        <f t="shared" si="551"/>
        <v>1.8543999999999996</v>
      </c>
      <c r="AI1206">
        <f t="shared" si="562"/>
        <v>1.8463450000000001</v>
      </c>
      <c r="AJ1206" t="str">
        <f t="shared" si="563"/>
        <v>fast</v>
      </c>
      <c r="AK1206" t="str">
        <f t="shared" si="569"/>
        <v>cont</v>
      </c>
    </row>
    <row r="1207" spans="1:37">
      <c r="A1207">
        <v>20041114</v>
      </c>
      <c r="B1207" s="1">
        <v>1.2987</v>
      </c>
      <c r="C1207" t="str">
        <f t="shared" si="540"/>
        <v>up</v>
      </c>
      <c r="D1207">
        <f t="shared" si="546"/>
        <v>1.2947000000000002</v>
      </c>
      <c r="E1207">
        <f t="shared" si="552"/>
        <v>1.2865950000000002</v>
      </c>
      <c r="F1207" t="str">
        <f t="shared" si="553"/>
        <v>fast</v>
      </c>
      <c r="G1207" t="str">
        <f t="shared" si="564"/>
        <v>cont</v>
      </c>
      <c r="H1207" s="1">
        <v>1.1935</v>
      </c>
      <c r="I1207" t="str">
        <f t="shared" si="541"/>
        <v>up</v>
      </c>
      <c r="J1207">
        <f t="shared" si="547"/>
        <v>1.2037800000000003</v>
      </c>
      <c r="K1207">
        <f t="shared" si="554"/>
        <v>1.2164499999999998</v>
      </c>
      <c r="L1207" t="str">
        <f t="shared" si="555"/>
        <v>slow</v>
      </c>
      <c r="M1207" t="str">
        <f t="shared" si="565"/>
        <v>cont</v>
      </c>
      <c r="N1207" s="1">
        <v>1.1719999999999999</v>
      </c>
      <c r="O1207" t="str">
        <f t="shared" si="542"/>
        <v>up</v>
      </c>
      <c r="P1207">
        <f t="shared" si="548"/>
        <v>1.1879000000000002</v>
      </c>
      <c r="Q1207">
        <f t="shared" si="556"/>
        <v>1.1974750000000001</v>
      </c>
      <c r="R1207" t="str">
        <f t="shared" si="557"/>
        <v>slow</v>
      </c>
      <c r="S1207" t="str">
        <f t="shared" si="566"/>
        <v>cont</v>
      </c>
      <c r="T1207" s="1">
        <v>105.65</v>
      </c>
      <c r="U1207" t="str">
        <f t="shared" si="543"/>
        <v>down</v>
      </c>
      <c r="V1207">
        <f t="shared" si="549"/>
        <v>106.386</v>
      </c>
      <c r="W1207">
        <f t="shared" si="558"/>
        <v>106.61899999999999</v>
      </c>
      <c r="X1207" t="str">
        <f t="shared" si="559"/>
        <v>slow</v>
      </c>
      <c r="Y1207" t="str">
        <f t="shared" si="567"/>
        <v>cont</v>
      </c>
      <c r="Z1207" s="1">
        <v>0.76910000000000001</v>
      </c>
      <c r="AA1207" t="str">
        <f t="shared" si="544"/>
        <v>up</v>
      </c>
      <c r="AB1207">
        <f t="shared" si="550"/>
        <v>0.76355000000000006</v>
      </c>
      <c r="AC1207">
        <f t="shared" si="560"/>
        <v>0.7557799999999999</v>
      </c>
      <c r="AD1207" t="str">
        <f t="shared" si="561"/>
        <v>fast</v>
      </c>
      <c r="AE1207" t="str">
        <f t="shared" si="568"/>
        <v>cont</v>
      </c>
      <c r="AF1207" s="1">
        <v>1.8562000000000001</v>
      </c>
      <c r="AG1207" t="str">
        <f t="shared" si="545"/>
        <v>up</v>
      </c>
      <c r="AH1207">
        <f t="shared" si="551"/>
        <v>1.8558200000000002</v>
      </c>
      <c r="AI1207">
        <f t="shared" si="562"/>
        <v>1.8476349999999999</v>
      </c>
      <c r="AJ1207" t="str">
        <f t="shared" si="563"/>
        <v>fast</v>
      </c>
      <c r="AK1207" t="str">
        <f t="shared" si="569"/>
        <v>cont</v>
      </c>
    </row>
    <row r="1208" spans="1:37">
      <c r="A1208">
        <v>20041115</v>
      </c>
      <c r="B1208" s="1">
        <v>1.2995000000000001</v>
      </c>
      <c r="C1208" t="str">
        <f t="shared" si="540"/>
        <v>down</v>
      </c>
      <c r="D1208">
        <f t="shared" si="546"/>
        <v>1.2963800000000001</v>
      </c>
      <c r="E1208">
        <f t="shared" si="552"/>
        <v>1.2881800000000001</v>
      </c>
      <c r="F1208" t="str">
        <f t="shared" si="553"/>
        <v>fast</v>
      </c>
      <c r="G1208" t="str">
        <f t="shared" si="564"/>
        <v>cont</v>
      </c>
      <c r="H1208" s="1">
        <v>1.2042999999999999</v>
      </c>
      <c r="I1208" t="str">
        <f t="shared" si="541"/>
        <v>down</v>
      </c>
      <c r="J1208">
        <f t="shared" si="547"/>
        <v>1.2014200000000002</v>
      </c>
      <c r="K1208">
        <f t="shared" si="554"/>
        <v>1.21444</v>
      </c>
      <c r="L1208" t="str">
        <f t="shared" si="555"/>
        <v>slow</v>
      </c>
      <c r="M1208" t="str">
        <f t="shared" si="565"/>
        <v>cont</v>
      </c>
      <c r="N1208" s="1">
        <v>1.1817</v>
      </c>
      <c r="O1208" t="str">
        <f t="shared" si="542"/>
        <v>down</v>
      </c>
      <c r="P1208">
        <f t="shared" si="548"/>
        <v>1.18485</v>
      </c>
      <c r="Q1208">
        <f t="shared" si="556"/>
        <v>1.1955149999999999</v>
      </c>
      <c r="R1208" t="str">
        <f t="shared" si="557"/>
        <v>slow</v>
      </c>
      <c r="S1208" t="str">
        <f t="shared" si="566"/>
        <v>cont</v>
      </c>
      <c r="T1208" s="1">
        <v>105.6</v>
      </c>
      <c r="U1208" t="str">
        <f t="shared" si="543"/>
        <v>up</v>
      </c>
      <c r="V1208">
        <f t="shared" si="549"/>
        <v>106.25999999999999</v>
      </c>
      <c r="W1208">
        <f t="shared" si="558"/>
        <v>106.51200000000001</v>
      </c>
      <c r="X1208" t="str">
        <f t="shared" si="559"/>
        <v>slow</v>
      </c>
      <c r="Y1208" t="str">
        <f t="shared" si="567"/>
        <v>cont</v>
      </c>
      <c r="Z1208" s="1">
        <v>0.77349999999999997</v>
      </c>
      <c r="AA1208" t="str">
        <f t="shared" si="544"/>
        <v>up</v>
      </c>
      <c r="AB1208">
        <f t="shared" si="550"/>
        <v>0.76519999999999999</v>
      </c>
      <c r="AC1208">
        <f t="shared" si="560"/>
        <v>0.75746499999999994</v>
      </c>
      <c r="AD1208" t="str">
        <f t="shared" si="561"/>
        <v>fast</v>
      </c>
      <c r="AE1208" t="str">
        <f t="shared" si="568"/>
        <v>cont</v>
      </c>
      <c r="AF1208" s="1">
        <v>1.8582000000000001</v>
      </c>
      <c r="AG1208" t="str">
        <f t="shared" si="545"/>
        <v>down</v>
      </c>
      <c r="AH1208">
        <f t="shared" si="551"/>
        <v>1.8566400000000001</v>
      </c>
      <c r="AI1208">
        <f t="shared" si="562"/>
        <v>1.8489649999999997</v>
      </c>
      <c r="AJ1208" t="str">
        <f t="shared" si="563"/>
        <v>fast</v>
      </c>
      <c r="AK1208" t="str">
        <f t="shared" si="569"/>
        <v>cont</v>
      </c>
    </row>
    <row r="1209" spans="1:37">
      <c r="A1209">
        <v>20041116</v>
      </c>
      <c r="B1209" s="1">
        <v>1.2991999999999999</v>
      </c>
      <c r="C1209" t="str">
        <f t="shared" si="540"/>
        <v>up</v>
      </c>
      <c r="D1209">
        <f t="shared" si="546"/>
        <v>1.2973500000000002</v>
      </c>
      <c r="E1209">
        <f t="shared" si="552"/>
        <v>1.2894400000000001</v>
      </c>
      <c r="F1209" t="str">
        <f t="shared" si="553"/>
        <v>fast</v>
      </c>
      <c r="G1209" t="str">
        <f t="shared" si="564"/>
        <v>cont</v>
      </c>
      <c r="H1209" s="1">
        <v>1.2022999999999999</v>
      </c>
      <c r="I1209" t="str">
        <f t="shared" si="541"/>
        <v>down</v>
      </c>
      <c r="J1209">
        <f t="shared" si="547"/>
        <v>1.2006399999999999</v>
      </c>
      <c r="K1209">
        <f t="shared" si="554"/>
        <v>1.2129350000000001</v>
      </c>
      <c r="L1209" t="str">
        <f t="shared" si="555"/>
        <v>slow</v>
      </c>
      <c r="M1209" t="str">
        <f t="shared" si="565"/>
        <v>cont</v>
      </c>
      <c r="N1209" s="1">
        <v>1.181</v>
      </c>
      <c r="O1209" t="str">
        <f t="shared" si="542"/>
        <v>down</v>
      </c>
      <c r="P1209">
        <f t="shared" si="548"/>
        <v>1.1833199999999997</v>
      </c>
      <c r="Q1209">
        <f t="shared" si="556"/>
        <v>1.1942249999999999</v>
      </c>
      <c r="R1209" t="str">
        <f t="shared" si="557"/>
        <v>slow</v>
      </c>
      <c r="S1209" t="str">
        <f t="shared" si="566"/>
        <v>cont</v>
      </c>
      <c r="T1209" s="1">
        <v>105.65</v>
      </c>
      <c r="U1209" t="str">
        <f t="shared" si="543"/>
        <v>down</v>
      </c>
      <c r="V1209">
        <f t="shared" si="549"/>
        <v>106.178</v>
      </c>
      <c r="W1209">
        <f t="shared" si="558"/>
        <v>106.426</v>
      </c>
      <c r="X1209" t="str">
        <f t="shared" si="559"/>
        <v>slow</v>
      </c>
      <c r="Y1209" t="str">
        <f t="shared" si="567"/>
        <v>cont</v>
      </c>
      <c r="Z1209" s="1">
        <v>0.7742</v>
      </c>
      <c r="AA1209" t="str">
        <f t="shared" si="544"/>
        <v>up</v>
      </c>
      <c r="AB1209">
        <f t="shared" si="550"/>
        <v>0.76675000000000004</v>
      </c>
      <c r="AC1209">
        <f t="shared" si="560"/>
        <v>0.75900499999999993</v>
      </c>
      <c r="AD1209" t="str">
        <f t="shared" si="561"/>
        <v>fast</v>
      </c>
      <c r="AE1209" t="str">
        <f t="shared" si="568"/>
        <v>cont</v>
      </c>
      <c r="AF1209" s="1">
        <v>1.8561000000000001</v>
      </c>
      <c r="AG1209" t="str">
        <f t="shared" si="545"/>
        <v>up</v>
      </c>
      <c r="AH1209">
        <f t="shared" si="551"/>
        <v>1.8573000000000004</v>
      </c>
      <c r="AI1209">
        <f t="shared" si="562"/>
        <v>1.8500749999999997</v>
      </c>
      <c r="AJ1209" t="str">
        <f t="shared" si="563"/>
        <v>fast</v>
      </c>
      <c r="AK1209" t="str">
        <f t="shared" si="569"/>
        <v>cont</v>
      </c>
    </row>
    <row r="1210" spans="1:37">
      <c r="A1210">
        <v>20041117</v>
      </c>
      <c r="B1210" s="1">
        <v>1.3044</v>
      </c>
      <c r="C1210" t="str">
        <f t="shared" si="540"/>
        <v>up</v>
      </c>
      <c r="D1210">
        <f t="shared" si="546"/>
        <v>1.29813</v>
      </c>
      <c r="E1210">
        <f t="shared" si="552"/>
        <v>1.2905250000000001</v>
      </c>
      <c r="F1210" t="str">
        <f t="shared" si="553"/>
        <v>fast</v>
      </c>
      <c r="G1210" t="str">
        <f t="shared" si="564"/>
        <v>cont</v>
      </c>
      <c r="H1210" s="1">
        <v>1.1954</v>
      </c>
      <c r="I1210" t="str">
        <f t="shared" si="541"/>
        <v>up</v>
      </c>
      <c r="J1210">
        <f t="shared" si="547"/>
        <v>1.1989599999999998</v>
      </c>
      <c r="K1210">
        <f t="shared" si="554"/>
        <v>1.2112900000000002</v>
      </c>
      <c r="L1210" t="str">
        <f t="shared" si="555"/>
        <v>slow</v>
      </c>
      <c r="M1210" t="str">
        <f t="shared" si="565"/>
        <v>cont</v>
      </c>
      <c r="N1210" s="1">
        <v>1.1762999999999999</v>
      </c>
      <c r="O1210" t="str">
        <f t="shared" si="542"/>
        <v>down</v>
      </c>
      <c r="P1210">
        <f t="shared" si="548"/>
        <v>1.1809599999999998</v>
      </c>
      <c r="Q1210">
        <f t="shared" si="556"/>
        <v>1.1928099999999999</v>
      </c>
      <c r="R1210" t="str">
        <f t="shared" si="557"/>
        <v>slow</v>
      </c>
      <c r="S1210" t="str">
        <f t="shared" si="566"/>
        <v>cont</v>
      </c>
      <c r="T1210" s="1">
        <v>105.51</v>
      </c>
      <c r="U1210" t="str">
        <f t="shared" si="543"/>
        <v>down</v>
      </c>
      <c r="V1210">
        <f t="shared" si="549"/>
        <v>106.06800000000001</v>
      </c>
      <c r="W1210">
        <f t="shared" si="558"/>
        <v>106.35650000000001</v>
      </c>
      <c r="X1210" t="str">
        <f t="shared" si="559"/>
        <v>slow</v>
      </c>
      <c r="Y1210" t="str">
        <f t="shared" si="567"/>
        <v>cont</v>
      </c>
      <c r="Z1210" s="1">
        <v>0.78400000000000003</v>
      </c>
      <c r="AA1210" t="str">
        <f t="shared" si="544"/>
        <v>down</v>
      </c>
      <c r="AB1210">
        <f t="shared" si="550"/>
        <v>0.76885000000000003</v>
      </c>
      <c r="AC1210">
        <f t="shared" si="560"/>
        <v>0.76073500000000005</v>
      </c>
      <c r="AD1210" t="str">
        <f t="shared" si="561"/>
        <v>fast</v>
      </c>
      <c r="AE1210" t="str">
        <f t="shared" si="568"/>
        <v>cont</v>
      </c>
      <c r="AF1210" s="1">
        <v>1.8622000000000001</v>
      </c>
      <c r="AG1210" t="str">
        <f t="shared" si="545"/>
        <v>up</v>
      </c>
      <c r="AH1210">
        <f t="shared" si="551"/>
        <v>1.8579300000000003</v>
      </c>
      <c r="AI1210">
        <f t="shared" si="562"/>
        <v>1.8509499999999999</v>
      </c>
      <c r="AJ1210" t="str">
        <f t="shared" si="563"/>
        <v>fast</v>
      </c>
      <c r="AK1210" t="str">
        <f t="shared" si="569"/>
        <v>cont</v>
      </c>
    </row>
    <row r="1211" spans="1:37">
      <c r="A1211">
        <v>20041118</v>
      </c>
      <c r="B1211" s="1">
        <v>1.3070999999999999</v>
      </c>
      <c r="C1211" t="str">
        <f t="shared" si="540"/>
        <v>down</v>
      </c>
      <c r="D1211">
        <f t="shared" si="546"/>
        <v>1.2991199999999998</v>
      </c>
      <c r="E1211">
        <f t="shared" si="552"/>
        <v>1.2916899999999998</v>
      </c>
      <c r="F1211" t="str">
        <f t="shared" si="553"/>
        <v>fast</v>
      </c>
      <c r="G1211" t="str">
        <f t="shared" si="564"/>
        <v>cont</v>
      </c>
      <c r="H1211" s="1">
        <v>1.2083999999999999</v>
      </c>
      <c r="I1211" t="str">
        <f t="shared" si="541"/>
        <v>down</v>
      </c>
      <c r="J1211">
        <f t="shared" si="547"/>
        <v>1.2001499999999998</v>
      </c>
      <c r="K1211">
        <f t="shared" si="554"/>
        <v>1.2103350000000002</v>
      </c>
      <c r="L1211" t="str">
        <f t="shared" si="555"/>
        <v>slow</v>
      </c>
      <c r="M1211" t="str">
        <f t="shared" si="565"/>
        <v>cont</v>
      </c>
      <c r="N1211" s="1">
        <v>1.1733</v>
      </c>
      <c r="O1211" t="str">
        <f t="shared" si="542"/>
        <v>down</v>
      </c>
      <c r="P1211">
        <f t="shared" si="548"/>
        <v>1.1804499999999998</v>
      </c>
      <c r="Q1211">
        <f t="shared" si="556"/>
        <v>1.1912450000000001</v>
      </c>
      <c r="R1211" t="str">
        <f t="shared" si="557"/>
        <v>slow</v>
      </c>
      <c r="S1211" t="str">
        <f t="shared" si="566"/>
        <v>cont</v>
      </c>
      <c r="T1211" s="1">
        <v>104.39</v>
      </c>
      <c r="U1211" t="str">
        <f t="shared" si="543"/>
        <v>down</v>
      </c>
      <c r="V1211">
        <f t="shared" si="549"/>
        <v>105.95099999999999</v>
      </c>
      <c r="W1211">
        <f t="shared" si="558"/>
        <v>106.22750000000001</v>
      </c>
      <c r="X1211" t="str">
        <f t="shared" si="559"/>
        <v>slow</v>
      </c>
      <c r="Y1211" t="str">
        <f t="shared" si="567"/>
        <v>cont</v>
      </c>
      <c r="Z1211" s="1">
        <v>0.78400000000000003</v>
      </c>
      <c r="AA1211" t="str">
        <f t="shared" si="544"/>
        <v>up</v>
      </c>
      <c r="AB1211">
        <f t="shared" si="550"/>
        <v>0.77088999999999996</v>
      </c>
      <c r="AC1211">
        <f t="shared" si="560"/>
        <v>0.76243000000000005</v>
      </c>
      <c r="AD1211" t="str">
        <f t="shared" si="561"/>
        <v>fast</v>
      </c>
      <c r="AE1211" t="str">
        <f t="shared" si="568"/>
        <v>cont</v>
      </c>
      <c r="AF1211" s="1">
        <v>1.8633999999999999</v>
      </c>
      <c r="AG1211" t="str">
        <f t="shared" si="545"/>
        <v>down</v>
      </c>
      <c r="AH1211">
        <f t="shared" si="551"/>
        <v>1.85856</v>
      </c>
      <c r="AI1211">
        <f t="shared" si="562"/>
        <v>1.8518849999999998</v>
      </c>
      <c r="AJ1211" t="str">
        <f t="shared" si="563"/>
        <v>fast</v>
      </c>
      <c r="AK1211" t="str">
        <f t="shared" si="569"/>
        <v>cont</v>
      </c>
    </row>
    <row r="1212" spans="1:37">
      <c r="A1212">
        <v>20041119</v>
      </c>
      <c r="B1212" s="1">
        <v>1.3065</v>
      </c>
      <c r="C1212" t="str">
        <f t="shared" si="540"/>
        <v>down</v>
      </c>
      <c r="D1212">
        <f t="shared" si="546"/>
        <v>1.29993</v>
      </c>
      <c r="E1212">
        <f t="shared" si="552"/>
        <v>1.29297</v>
      </c>
      <c r="F1212" t="str">
        <f t="shared" si="553"/>
        <v>fast</v>
      </c>
      <c r="G1212" t="str">
        <f t="shared" si="564"/>
        <v>cont</v>
      </c>
      <c r="H1212" s="1">
        <v>1.2064999999999999</v>
      </c>
      <c r="I1212" t="str">
        <f t="shared" si="541"/>
        <v>down</v>
      </c>
      <c r="J1212">
        <f t="shared" si="547"/>
        <v>1.2011099999999997</v>
      </c>
      <c r="K1212">
        <f t="shared" si="554"/>
        <v>1.209225</v>
      </c>
      <c r="L1212" t="str">
        <f t="shared" si="555"/>
        <v>slow</v>
      </c>
      <c r="M1212" t="str">
        <f t="shared" si="565"/>
        <v>cont</v>
      </c>
      <c r="N1212" s="1">
        <v>1.1718999999999999</v>
      </c>
      <c r="O1212" t="str">
        <f t="shared" si="542"/>
        <v>down</v>
      </c>
      <c r="P1212">
        <f t="shared" si="548"/>
        <v>1.17926</v>
      </c>
      <c r="Q1212">
        <f t="shared" si="556"/>
        <v>1.1894250000000004</v>
      </c>
      <c r="R1212" t="str">
        <f t="shared" si="557"/>
        <v>slow</v>
      </c>
      <c r="S1212" t="str">
        <f t="shared" si="566"/>
        <v>cont</v>
      </c>
      <c r="T1212" s="1">
        <v>104.35</v>
      </c>
      <c r="U1212" t="str">
        <f t="shared" si="543"/>
        <v>down</v>
      </c>
      <c r="V1212">
        <f t="shared" si="549"/>
        <v>105.81099999999999</v>
      </c>
      <c r="W1212">
        <f t="shared" si="558"/>
        <v>106.08850000000002</v>
      </c>
      <c r="X1212" t="str">
        <f t="shared" si="559"/>
        <v>slow</v>
      </c>
      <c r="Y1212" t="str">
        <f t="shared" si="567"/>
        <v>cont</v>
      </c>
      <c r="Z1212" s="1">
        <v>0.78590000000000004</v>
      </c>
      <c r="AA1212" t="str">
        <f t="shared" si="544"/>
        <v>down</v>
      </c>
      <c r="AB1212">
        <f t="shared" si="550"/>
        <v>0.77320999999999995</v>
      </c>
      <c r="AC1212">
        <f t="shared" si="560"/>
        <v>0.76419000000000004</v>
      </c>
      <c r="AD1212" t="str">
        <f t="shared" si="561"/>
        <v>fast</v>
      </c>
      <c r="AE1212" t="str">
        <f t="shared" si="568"/>
        <v>cont</v>
      </c>
      <c r="AF1212" s="1">
        <v>1.861</v>
      </c>
      <c r="AG1212" t="str">
        <f t="shared" si="545"/>
        <v>down</v>
      </c>
      <c r="AH1212">
        <f t="shared" si="551"/>
        <v>1.8585100000000001</v>
      </c>
      <c r="AI1212">
        <f t="shared" si="562"/>
        <v>1.8527649999999998</v>
      </c>
      <c r="AJ1212" t="str">
        <f t="shared" si="563"/>
        <v>fast</v>
      </c>
      <c r="AK1212" t="str">
        <f t="shared" si="569"/>
        <v>cont</v>
      </c>
    </row>
    <row r="1213" spans="1:37">
      <c r="A1213">
        <v>20041121</v>
      </c>
      <c r="B1213" s="1">
        <v>1.3039000000000001</v>
      </c>
      <c r="C1213" t="str">
        <f t="shared" si="540"/>
        <v>up</v>
      </c>
      <c r="D1213">
        <f t="shared" si="546"/>
        <v>1.3009500000000001</v>
      </c>
      <c r="E1213">
        <f t="shared" si="552"/>
        <v>1.2943500000000001</v>
      </c>
      <c r="F1213" t="str">
        <f t="shared" si="553"/>
        <v>fast</v>
      </c>
      <c r="G1213" t="str">
        <f t="shared" si="564"/>
        <v>cont</v>
      </c>
      <c r="H1213" s="1">
        <v>1.1939</v>
      </c>
      <c r="I1213" t="str">
        <f t="shared" si="541"/>
        <v>up</v>
      </c>
      <c r="J1213">
        <f t="shared" si="547"/>
        <v>1.2004599999999999</v>
      </c>
      <c r="K1213">
        <f t="shared" si="554"/>
        <v>1.2071999999999998</v>
      </c>
      <c r="L1213" t="str">
        <f t="shared" si="555"/>
        <v>slow</v>
      </c>
      <c r="M1213" t="str">
        <f t="shared" si="565"/>
        <v>cont</v>
      </c>
      <c r="N1213" s="1">
        <v>1.1624000000000001</v>
      </c>
      <c r="O1213" t="str">
        <f t="shared" si="542"/>
        <v>up</v>
      </c>
      <c r="P1213">
        <f t="shared" si="548"/>
        <v>1.17692</v>
      </c>
      <c r="Q1213">
        <f t="shared" si="556"/>
        <v>1.1868850000000004</v>
      </c>
      <c r="R1213" t="str">
        <f t="shared" si="557"/>
        <v>slow</v>
      </c>
      <c r="S1213" t="str">
        <f t="shared" si="566"/>
        <v>cont</v>
      </c>
      <c r="T1213" s="1">
        <v>103.21</v>
      </c>
      <c r="U1213" t="str">
        <f t="shared" si="543"/>
        <v>up</v>
      </c>
      <c r="V1213">
        <f t="shared" si="549"/>
        <v>105.542</v>
      </c>
      <c r="W1213">
        <f t="shared" si="558"/>
        <v>105.902</v>
      </c>
      <c r="X1213" t="str">
        <f t="shared" si="559"/>
        <v>slow</v>
      </c>
      <c r="Y1213" t="str">
        <f t="shared" si="567"/>
        <v>cont</v>
      </c>
      <c r="Z1213" s="1">
        <v>0.78490000000000004</v>
      </c>
      <c r="AA1213" t="str">
        <f t="shared" si="544"/>
        <v>down</v>
      </c>
      <c r="AB1213">
        <f t="shared" si="550"/>
        <v>0.77554999999999996</v>
      </c>
      <c r="AC1213">
        <f t="shared" si="560"/>
        <v>0.76593500000000003</v>
      </c>
      <c r="AD1213" t="str">
        <f t="shared" si="561"/>
        <v>fast</v>
      </c>
      <c r="AE1213" t="str">
        <f t="shared" si="568"/>
        <v>cont</v>
      </c>
      <c r="AF1213" s="1">
        <v>1.8577999999999999</v>
      </c>
      <c r="AG1213" t="str">
        <f t="shared" si="545"/>
        <v>up</v>
      </c>
      <c r="AH1213">
        <f t="shared" si="551"/>
        <v>1.8582799999999999</v>
      </c>
      <c r="AI1213">
        <f t="shared" si="562"/>
        <v>1.8539249999999998</v>
      </c>
      <c r="AJ1213" t="str">
        <f t="shared" si="563"/>
        <v>fast</v>
      </c>
      <c r="AK1213" t="str">
        <f t="shared" si="569"/>
        <v>cont</v>
      </c>
    </row>
    <row r="1214" spans="1:37">
      <c r="A1214">
        <v>20041122</v>
      </c>
      <c r="B1214" s="1">
        <v>1.3049999999999999</v>
      </c>
      <c r="C1214" t="str">
        <f t="shared" si="540"/>
        <v>up</v>
      </c>
      <c r="D1214">
        <f t="shared" si="546"/>
        <v>1.3014300000000001</v>
      </c>
      <c r="E1214">
        <f t="shared" si="552"/>
        <v>1.2956350000000001</v>
      </c>
      <c r="F1214" t="str">
        <f t="shared" si="553"/>
        <v>fast</v>
      </c>
      <c r="G1214" t="str">
        <f t="shared" si="564"/>
        <v>cont</v>
      </c>
      <c r="H1214" s="1">
        <v>1.1970000000000001</v>
      </c>
      <c r="I1214" t="str">
        <f t="shared" si="541"/>
        <v>down</v>
      </c>
      <c r="J1214">
        <f t="shared" si="547"/>
        <v>1.19987</v>
      </c>
      <c r="K1214">
        <f t="shared" si="554"/>
        <v>1.205805</v>
      </c>
      <c r="L1214" t="str">
        <f t="shared" si="555"/>
        <v>slow</v>
      </c>
      <c r="M1214" t="str">
        <f t="shared" si="565"/>
        <v>cont</v>
      </c>
      <c r="N1214" s="1">
        <v>1.1642999999999999</v>
      </c>
      <c r="O1214" t="str">
        <f t="shared" si="542"/>
        <v>up</v>
      </c>
      <c r="P1214">
        <f t="shared" si="548"/>
        <v>1.1747799999999997</v>
      </c>
      <c r="Q1214">
        <f t="shared" si="556"/>
        <v>1.1849350000000003</v>
      </c>
      <c r="R1214" t="str">
        <f t="shared" si="557"/>
        <v>slow</v>
      </c>
      <c r="S1214" t="str">
        <f t="shared" si="566"/>
        <v>cont</v>
      </c>
      <c r="T1214" s="1">
        <v>103.36</v>
      </c>
      <c r="U1214" t="str">
        <f t="shared" si="543"/>
        <v>up</v>
      </c>
      <c r="V1214">
        <f t="shared" si="549"/>
        <v>105.152</v>
      </c>
      <c r="W1214">
        <f t="shared" si="558"/>
        <v>105.75250000000001</v>
      </c>
      <c r="X1214" t="str">
        <f t="shared" si="559"/>
        <v>slow</v>
      </c>
      <c r="Y1214" t="str">
        <f t="shared" si="567"/>
        <v>cont</v>
      </c>
      <c r="Z1214" s="1">
        <v>0.78490000000000004</v>
      </c>
      <c r="AA1214" t="str">
        <f t="shared" si="544"/>
        <v>up</v>
      </c>
      <c r="AB1214">
        <f t="shared" si="550"/>
        <v>0.77759</v>
      </c>
      <c r="AC1214">
        <f t="shared" si="560"/>
        <v>0.76775500000000008</v>
      </c>
      <c r="AD1214" t="str">
        <f t="shared" si="561"/>
        <v>fast</v>
      </c>
      <c r="AE1214" t="str">
        <f t="shared" si="568"/>
        <v>cont</v>
      </c>
      <c r="AF1214" s="1">
        <v>1.8603000000000001</v>
      </c>
      <c r="AG1214" t="str">
        <f t="shared" si="545"/>
        <v>up</v>
      </c>
      <c r="AH1214">
        <f t="shared" si="551"/>
        <v>1.8582000000000001</v>
      </c>
      <c r="AI1214">
        <f t="shared" si="562"/>
        <v>1.8550599999999999</v>
      </c>
      <c r="AJ1214" t="str">
        <f t="shared" si="563"/>
        <v>fast</v>
      </c>
      <c r="AK1214" t="str">
        <f t="shared" si="569"/>
        <v>cont</v>
      </c>
    </row>
    <row r="1215" spans="1:37">
      <c r="A1215">
        <v>20041123</v>
      </c>
      <c r="B1215" s="1">
        <v>1.3101</v>
      </c>
      <c r="C1215" t="str">
        <f t="shared" si="540"/>
        <v>up</v>
      </c>
      <c r="D1215">
        <f t="shared" si="546"/>
        <v>1.3032800000000002</v>
      </c>
      <c r="E1215">
        <f t="shared" si="552"/>
        <v>1.2969899999999999</v>
      </c>
      <c r="F1215" t="str">
        <f t="shared" si="553"/>
        <v>fast</v>
      </c>
      <c r="G1215" t="str">
        <f t="shared" si="564"/>
        <v>cont</v>
      </c>
      <c r="H1215" s="1">
        <v>1.1908000000000001</v>
      </c>
      <c r="I1215" t="str">
        <f t="shared" si="541"/>
        <v>down</v>
      </c>
      <c r="J1215">
        <f t="shared" si="547"/>
        <v>1.1990099999999999</v>
      </c>
      <c r="K1215">
        <f t="shared" si="554"/>
        <v>1.2044249999999999</v>
      </c>
      <c r="L1215" t="str">
        <f t="shared" si="555"/>
        <v>slow</v>
      </c>
      <c r="M1215" t="str">
        <f t="shared" si="565"/>
        <v>cont</v>
      </c>
      <c r="N1215" s="1">
        <v>1.1694</v>
      </c>
      <c r="O1215" t="str">
        <f t="shared" si="542"/>
        <v>down</v>
      </c>
      <c r="P1215">
        <f t="shared" si="548"/>
        <v>1.1733899999999999</v>
      </c>
      <c r="Q1215">
        <f t="shared" si="556"/>
        <v>1.1837700000000004</v>
      </c>
      <c r="R1215" t="str">
        <f t="shared" si="557"/>
        <v>slow</v>
      </c>
      <c r="S1215" t="str">
        <f t="shared" si="566"/>
        <v>cont</v>
      </c>
      <c r="T1215" s="1">
        <v>103.66</v>
      </c>
      <c r="U1215" t="str">
        <f t="shared" si="543"/>
        <v>up</v>
      </c>
      <c r="V1215">
        <f t="shared" si="549"/>
        <v>104.81500000000001</v>
      </c>
      <c r="W1215">
        <f t="shared" si="558"/>
        <v>105.64500000000001</v>
      </c>
      <c r="X1215" t="str">
        <f t="shared" si="559"/>
        <v>slow</v>
      </c>
      <c r="Y1215" t="str">
        <f t="shared" si="567"/>
        <v>cont</v>
      </c>
      <c r="Z1215" s="1">
        <v>0.78739999999999999</v>
      </c>
      <c r="AA1215" t="str">
        <f t="shared" si="544"/>
        <v>up</v>
      </c>
      <c r="AB1215">
        <f t="shared" si="550"/>
        <v>0.77976999999999996</v>
      </c>
      <c r="AC1215">
        <f t="shared" si="560"/>
        <v>0.76963500000000007</v>
      </c>
      <c r="AD1215" t="str">
        <f t="shared" si="561"/>
        <v>fast</v>
      </c>
      <c r="AE1215" t="str">
        <f t="shared" si="568"/>
        <v>cont</v>
      </c>
      <c r="AF1215" s="1">
        <v>1.8725000000000001</v>
      </c>
      <c r="AG1215" t="str">
        <f t="shared" si="545"/>
        <v>up</v>
      </c>
      <c r="AH1215">
        <f t="shared" si="551"/>
        <v>1.8606399999999996</v>
      </c>
      <c r="AI1215">
        <f t="shared" si="562"/>
        <v>1.856635</v>
      </c>
      <c r="AJ1215" t="str">
        <f t="shared" si="563"/>
        <v>fast</v>
      </c>
      <c r="AK1215" t="str">
        <f t="shared" si="569"/>
        <v>cont</v>
      </c>
    </row>
    <row r="1216" spans="1:37">
      <c r="A1216">
        <v>20041124</v>
      </c>
      <c r="B1216" s="1">
        <v>1.3186</v>
      </c>
      <c r="C1216" t="str">
        <f t="shared" si="540"/>
        <v>up</v>
      </c>
      <c r="D1216">
        <f t="shared" si="546"/>
        <v>1.3053000000000001</v>
      </c>
      <c r="E1216">
        <f t="shared" si="552"/>
        <v>1.2987949999999999</v>
      </c>
      <c r="F1216" t="str">
        <f t="shared" si="553"/>
        <v>fast</v>
      </c>
      <c r="G1216" t="str">
        <f t="shared" si="564"/>
        <v>cont</v>
      </c>
      <c r="H1216" s="1">
        <v>1.1863999999999999</v>
      </c>
      <c r="I1216" t="str">
        <f t="shared" si="541"/>
        <v>down</v>
      </c>
      <c r="J1216">
        <f t="shared" si="547"/>
        <v>1.1978500000000001</v>
      </c>
      <c r="K1216">
        <f t="shared" si="554"/>
        <v>1.2024949999999999</v>
      </c>
      <c r="L1216" t="str">
        <f t="shared" si="555"/>
        <v>slow</v>
      </c>
      <c r="M1216" t="str">
        <f t="shared" si="565"/>
        <v>cont</v>
      </c>
      <c r="N1216" s="1">
        <v>1.1581999999999999</v>
      </c>
      <c r="O1216" t="str">
        <f t="shared" si="542"/>
        <v>down</v>
      </c>
      <c r="P1216">
        <f t="shared" si="548"/>
        <v>1.1710499999999999</v>
      </c>
      <c r="Q1216">
        <f t="shared" si="556"/>
        <v>1.1814450000000003</v>
      </c>
      <c r="R1216" t="str">
        <f t="shared" si="557"/>
        <v>slow</v>
      </c>
      <c r="S1216" t="str">
        <f t="shared" si="566"/>
        <v>cont</v>
      </c>
      <c r="T1216" s="1">
        <v>103.68</v>
      </c>
      <c r="U1216" t="str">
        <f t="shared" si="543"/>
        <v>down</v>
      </c>
      <c r="V1216">
        <f t="shared" si="549"/>
        <v>104.506</v>
      </c>
      <c r="W1216">
        <f t="shared" si="558"/>
        <v>105.5</v>
      </c>
      <c r="X1216" t="str">
        <f t="shared" si="559"/>
        <v>slow</v>
      </c>
      <c r="Y1216" t="str">
        <f t="shared" si="567"/>
        <v>cont</v>
      </c>
      <c r="Z1216" s="1">
        <v>0.78900000000000003</v>
      </c>
      <c r="AA1216" t="str">
        <f t="shared" si="544"/>
        <v>up</v>
      </c>
      <c r="AB1216">
        <f t="shared" si="550"/>
        <v>0.78169</v>
      </c>
      <c r="AC1216">
        <f t="shared" si="560"/>
        <v>0.77161500000000005</v>
      </c>
      <c r="AD1216" t="str">
        <f t="shared" si="561"/>
        <v>fast</v>
      </c>
      <c r="AE1216" t="str">
        <f t="shared" si="568"/>
        <v>cont</v>
      </c>
      <c r="AF1216" s="1">
        <v>1.8824000000000001</v>
      </c>
      <c r="AG1216" t="str">
        <f t="shared" si="545"/>
        <v>up</v>
      </c>
      <c r="AH1216">
        <f t="shared" si="551"/>
        <v>1.8630100000000003</v>
      </c>
      <c r="AI1216">
        <f t="shared" si="562"/>
        <v>1.8587050000000001</v>
      </c>
      <c r="AJ1216" t="str">
        <f t="shared" si="563"/>
        <v>fast</v>
      </c>
      <c r="AK1216" t="str">
        <f t="shared" si="569"/>
        <v>cont</v>
      </c>
    </row>
    <row r="1217" spans="1:37">
      <c r="A1217">
        <v>20041125</v>
      </c>
      <c r="B1217" s="1">
        <v>1.3281000000000001</v>
      </c>
      <c r="C1217" t="str">
        <f t="shared" si="540"/>
        <v>up</v>
      </c>
      <c r="D1217">
        <f t="shared" si="546"/>
        <v>1.3082400000000001</v>
      </c>
      <c r="E1217">
        <f t="shared" si="552"/>
        <v>1.3014699999999999</v>
      </c>
      <c r="F1217" t="str">
        <f t="shared" si="553"/>
        <v>fast</v>
      </c>
      <c r="G1217" t="str">
        <f t="shared" si="564"/>
        <v>cont</v>
      </c>
      <c r="H1217" s="1">
        <v>1.1813</v>
      </c>
      <c r="I1217" t="str">
        <f t="shared" si="541"/>
        <v>up</v>
      </c>
      <c r="J1217">
        <f t="shared" si="547"/>
        <v>1.1966300000000001</v>
      </c>
      <c r="K1217">
        <f t="shared" si="554"/>
        <v>1.200205</v>
      </c>
      <c r="L1217" t="str">
        <f t="shared" si="555"/>
        <v>slow</v>
      </c>
      <c r="M1217" t="str">
        <f t="shared" si="565"/>
        <v>cont</v>
      </c>
      <c r="N1217" s="1">
        <v>1.1467000000000001</v>
      </c>
      <c r="O1217" t="str">
        <f t="shared" si="542"/>
        <v>up</v>
      </c>
      <c r="P1217">
        <f t="shared" si="548"/>
        <v>1.1685199999999998</v>
      </c>
      <c r="Q1217">
        <f t="shared" si="556"/>
        <v>1.1782100000000002</v>
      </c>
      <c r="R1217" t="str">
        <f t="shared" si="557"/>
        <v>slow</v>
      </c>
      <c r="S1217" t="str">
        <f t="shared" si="566"/>
        <v>cont</v>
      </c>
      <c r="T1217" s="1">
        <v>103.01</v>
      </c>
      <c r="U1217" t="str">
        <f t="shared" si="543"/>
        <v>up</v>
      </c>
      <c r="V1217">
        <f t="shared" si="549"/>
        <v>104.242</v>
      </c>
      <c r="W1217">
        <f t="shared" si="558"/>
        <v>105.31400000000001</v>
      </c>
      <c r="X1217" t="str">
        <f t="shared" si="559"/>
        <v>slow</v>
      </c>
      <c r="Y1217" t="str">
        <f t="shared" si="567"/>
        <v>cont</v>
      </c>
      <c r="Z1217" s="1">
        <v>0.79330000000000001</v>
      </c>
      <c r="AA1217" t="str">
        <f t="shared" si="544"/>
        <v>up</v>
      </c>
      <c r="AB1217">
        <f t="shared" si="550"/>
        <v>0.78410999999999997</v>
      </c>
      <c r="AC1217">
        <f t="shared" si="560"/>
        <v>0.77383000000000013</v>
      </c>
      <c r="AD1217" t="str">
        <f t="shared" si="561"/>
        <v>fast</v>
      </c>
      <c r="AE1217" t="str">
        <f t="shared" si="568"/>
        <v>cont</v>
      </c>
      <c r="AF1217" s="1">
        <v>1.8936999999999999</v>
      </c>
      <c r="AG1217" t="str">
        <f t="shared" si="545"/>
        <v>up</v>
      </c>
      <c r="AH1217">
        <f t="shared" si="551"/>
        <v>1.86676</v>
      </c>
      <c r="AI1217">
        <f t="shared" si="562"/>
        <v>1.8612900000000003</v>
      </c>
      <c r="AJ1217" t="str">
        <f t="shared" si="563"/>
        <v>fast</v>
      </c>
      <c r="AK1217" t="str">
        <f t="shared" si="569"/>
        <v>cont</v>
      </c>
    </row>
    <row r="1218" spans="1:37">
      <c r="A1218">
        <v>20041126</v>
      </c>
      <c r="B1218" s="1">
        <v>1.3326</v>
      </c>
      <c r="C1218" t="str">
        <f t="shared" si="540"/>
        <v>down</v>
      </c>
      <c r="D1218">
        <f t="shared" si="546"/>
        <v>1.31155</v>
      </c>
      <c r="E1218">
        <f t="shared" si="552"/>
        <v>1.3039649999999998</v>
      </c>
      <c r="F1218" t="str">
        <f t="shared" si="553"/>
        <v>fast</v>
      </c>
      <c r="G1218" t="str">
        <f t="shared" si="564"/>
        <v>cont</v>
      </c>
      <c r="H1218" s="1">
        <v>1.1814</v>
      </c>
      <c r="I1218" t="str">
        <f t="shared" si="541"/>
        <v>down</v>
      </c>
      <c r="J1218">
        <f t="shared" si="547"/>
        <v>1.19434</v>
      </c>
      <c r="K1218">
        <f t="shared" si="554"/>
        <v>1.1978799999999998</v>
      </c>
      <c r="L1218" t="str">
        <f t="shared" si="555"/>
        <v>slow</v>
      </c>
      <c r="M1218" t="str">
        <f t="shared" si="565"/>
        <v>cont</v>
      </c>
      <c r="N1218" s="1">
        <v>1.1492</v>
      </c>
      <c r="O1218" t="str">
        <f t="shared" si="542"/>
        <v>down</v>
      </c>
      <c r="P1218">
        <f t="shared" si="548"/>
        <v>1.16527</v>
      </c>
      <c r="Q1218">
        <f t="shared" si="556"/>
        <v>1.17506</v>
      </c>
      <c r="R1218" t="str">
        <f t="shared" si="557"/>
        <v>slow</v>
      </c>
      <c r="S1218" t="str">
        <f t="shared" si="566"/>
        <v>cont</v>
      </c>
      <c r="T1218" s="1">
        <v>103.38</v>
      </c>
      <c r="U1218" t="str">
        <f t="shared" si="543"/>
        <v>down</v>
      </c>
      <c r="V1218">
        <f t="shared" si="549"/>
        <v>104.01999999999998</v>
      </c>
      <c r="W1218">
        <f t="shared" si="558"/>
        <v>105.14000000000001</v>
      </c>
      <c r="X1218" t="str">
        <f t="shared" si="559"/>
        <v>slow</v>
      </c>
      <c r="Y1218" t="str">
        <f t="shared" si="567"/>
        <v>cont</v>
      </c>
      <c r="Z1218" s="1">
        <v>0.79449999999999998</v>
      </c>
      <c r="AA1218" t="str">
        <f t="shared" si="544"/>
        <v>down</v>
      </c>
      <c r="AB1218">
        <f t="shared" si="550"/>
        <v>0.78620999999999996</v>
      </c>
      <c r="AC1218">
        <f t="shared" si="560"/>
        <v>0.77570500000000009</v>
      </c>
      <c r="AD1218" t="str">
        <f t="shared" si="561"/>
        <v>fast</v>
      </c>
      <c r="AE1218" t="str">
        <f t="shared" si="568"/>
        <v>cont</v>
      </c>
      <c r="AF1218" s="1">
        <v>1.9034</v>
      </c>
      <c r="AG1218" t="str">
        <f t="shared" si="545"/>
        <v>down</v>
      </c>
      <c r="AH1218">
        <f t="shared" si="551"/>
        <v>1.8712800000000001</v>
      </c>
      <c r="AI1218">
        <f t="shared" si="562"/>
        <v>1.8639600000000001</v>
      </c>
      <c r="AJ1218" t="str">
        <f t="shared" si="563"/>
        <v>fast</v>
      </c>
      <c r="AK1218" t="str">
        <f t="shared" si="569"/>
        <v>cont</v>
      </c>
    </row>
    <row r="1219" spans="1:37">
      <c r="A1219">
        <v>20041128</v>
      </c>
      <c r="B1219" s="1">
        <v>1.3285</v>
      </c>
      <c r="C1219" t="str">
        <f t="shared" ref="C1219:C1282" si="570">+(IF(B1220&gt;B1219,"up","down"))</f>
        <v>up</v>
      </c>
      <c r="D1219">
        <f t="shared" si="546"/>
        <v>1.3144799999999999</v>
      </c>
      <c r="E1219">
        <f t="shared" si="552"/>
        <v>1.3059149999999999</v>
      </c>
      <c r="F1219" t="str">
        <f t="shared" si="553"/>
        <v>fast</v>
      </c>
      <c r="G1219" t="str">
        <f t="shared" si="564"/>
        <v>cont</v>
      </c>
      <c r="H1219" s="1">
        <v>1.1783999999999999</v>
      </c>
      <c r="I1219" t="str">
        <f t="shared" ref="I1219:I1282" si="571">+(IF(H1220&gt;H1219,"up","down"))</f>
        <v>up</v>
      </c>
      <c r="J1219">
        <f t="shared" si="547"/>
        <v>1.1919499999999998</v>
      </c>
      <c r="K1219">
        <f t="shared" si="554"/>
        <v>1.1962949999999997</v>
      </c>
      <c r="L1219" t="str">
        <f t="shared" si="555"/>
        <v>slow</v>
      </c>
      <c r="M1219" t="str">
        <f t="shared" si="565"/>
        <v>cont</v>
      </c>
      <c r="N1219" s="1">
        <v>1.1412</v>
      </c>
      <c r="O1219" t="str">
        <f t="shared" ref="O1219:O1282" si="572">+(IF(N1220&gt;N1219,"up","down"))</f>
        <v>up</v>
      </c>
      <c r="P1219">
        <f t="shared" si="548"/>
        <v>1.1612899999999997</v>
      </c>
      <c r="Q1219">
        <f t="shared" si="556"/>
        <v>1.1723050000000002</v>
      </c>
      <c r="R1219" t="str">
        <f t="shared" si="557"/>
        <v>slow</v>
      </c>
      <c r="S1219" t="str">
        <f t="shared" si="566"/>
        <v>cont</v>
      </c>
      <c r="T1219" s="1">
        <v>102.77</v>
      </c>
      <c r="U1219" t="str">
        <f t="shared" ref="U1219:U1282" si="573">+(IF(T1220&gt;T1219,"up","down"))</f>
        <v>up</v>
      </c>
      <c r="V1219">
        <f t="shared" si="549"/>
        <v>103.732</v>
      </c>
      <c r="W1219">
        <f t="shared" si="558"/>
        <v>104.955</v>
      </c>
      <c r="X1219" t="str">
        <f t="shared" si="559"/>
        <v>slow</v>
      </c>
      <c r="Y1219" t="str">
        <f t="shared" si="567"/>
        <v>cont</v>
      </c>
      <c r="Z1219" s="1">
        <v>0.79</v>
      </c>
      <c r="AA1219" t="str">
        <f t="shared" ref="AA1219:AA1282" si="574">+(IF(Z1220&gt;Z1219,"up","down"))</f>
        <v>down</v>
      </c>
      <c r="AB1219">
        <f t="shared" si="550"/>
        <v>0.78778999999999999</v>
      </c>
      <c r="AC1219">
        <f t="shared" si="560"/>
        <v>0.77727000000000002</v>
      </c>
      <c r="AD1219" t="str">
        <f t="shared" si="561"/>
        <v>fast</v>
      </c>
      <c r="AE1219" t="str">
        <f t="shared" si="568"/>
        <v>cont</v>
      </c>
      <c r="AF1219" s="1">
        <v>1.8925000000000001</v>
      </c>
      <c r="AG1219" t="str">
        <f t="shared" ref="AG1219:AG1282" si="575">+(IF(AF1220&gt;AF1219,"up","down"))</f>
        <v>up</v>
      </c>
      <c r="AH1219">
        <f t="shared" si="551"/>
        <v>1.8749200000000001</v>
      </c>
      <c r="AI1219">
        <f t="shared" si="562"/>
        <v>1.8661100000000002</v>
      </c>
      <c r="AJ1219" t="str">
        <f t="shared" si="563"/>
        <v>fast</v>
      </c>
      <c r="AK1219" t="str">
        <f t="shared" si="569"/>
        <v>cont</v>
      </c>
    </row>
    <row r="1220" spans="1:37">
      <c r="A1220">
        <v>20041129</v>
      </c>
      <c r="B1220" s="1">
        <v>1.3302</v>
      </c>
      <c r="C1220" t="str">
        <f t="shared" si="570"/>
        <v>up</v>
      </c>
      <c r="D1220">
        <f t="shared" si="546"/>
        <v>1.3170600000000001</v>
      </c>
      <c r="E1220">
        <f t="shared" si="552"/>
        <v>1.3075949999999996</v>
      </c>
      <c r="F1220" t="str">
        <f t="shared" si="553"/>
        <v>fast</v>
      </c>
      <c r="G1220" t="str">
        <f t="shared" si="564"/>
        <v>cont</v>
      </c>
      <c r="H1220" s="1">
        <v>1.1868000000000001</v>
      </c>
      <c r="I1220" t="str">
        <f t="shared" si="571"/>
        <v>up</v>
      </c>
      <c r="J1220">
        <f t="shared" si="547"/>
        <v>1.19109</v>
      </c>
      <c r="K1220">
        <f t="shared" si="554"/>
        <v>1.1950249999999998</v>
      </c>
      <c r="L1220" t="str">
        <f t="shared" si="555"/>
        <v>slow</v>
      </c>
      <c r="M1220" t="str">
        <f t="shared" si="565"/>
        <v>cont</v>
      </c>
      <c r="N1220" s="1">
        <v>1.1471</v>
      </c>
      <c r="O1220" t="str">
        <f t="shared" si="572"/>
        <v>down</v>
      </c>
      <c r="P1220">
        <f t="shared" si="548"/>
        <v>1.1583700000000001</v>
      </c>
      <c r="Q1220">
        <f t="shared" si="556"/>
        <v>1.1696649999999997</v>
      </c>
      <c r="R1220" t="str">
        <f t="shared" si="557"/>
        <v>slow</v>
      </c>
      <c r="S1220" t="str">
        <f t="shared" si="566"/>
        <v>cont</v>
      </c>
      <c r="T1220" s="1">
        <v>103.09</v>
      </c>
      <c r="U1220" t="str">
        <f t="shared" si="573"/>
        <v>up</v>
      </c>
      <c r="V1220">
        <f t="shared" si="549"/>
        <v>103.49000000000001</v>
      </c>
      <c r="W1220">
        <f t="shared" si="558"/>
        <v>104.77900000000002</v>
      </c>
      <c r="X1220" t="str">
        <f t="shared" si="559"/>
        <v>slow</v>
      </c>
      <c r="Y1220" t="str">
        <f t="shared" si="567"/>
        <v>cont</v>
      </c>
      <c r="Z1220" s="1">
        <v>0.7883</v>
      </c>
      <c r="AA1220" t="str">
        <f t="shared" si="574"/>
        <v>down</v>
      </c>
      <c r="AB1220">
        <f t="shared" si="550"/>
        <v>0.78822000000000014</v>
      </c>
      <c r="AC1220">
        <f t="shared" si="560"/>
        <v>0.77853499999999998</v>
      </c>
      <c r="AD1220" t="str">
        <f t="shared" si="561"/>
        <v>fast</v>
      </c>
      <c r="AE1220" t="str">
        <f t="shared" si="568"/>
        <v>cont</v>
      </c>
      <c r="AF1220" s="1">
        <v>1.8963000000000001</v>
      </c>
      <c r="AG1220" t="str">
        <f t="shared" si="575"/>
        <v>up</v>
      </c>
      <c r="AH1220">
        <f t="shared" si="551"/>
        <v>1.8783300000000001</v>
      </c>
      <c r="AI1220">
        <f t="shared" si="562"/>
        <v>1.8681300000000001</v>
      </c>
      <c r="AJ1220" t="str">
        <f t="shared" si="563"/>
        <v>fast</v>
      </c>
      <c r="AK1220" t="str">
        <f t="shared" si="569"/>
        <v>cont</v>
      </c>
    </row>
    <row r="1221" spans="1:37">
      <c r="A1221">
        <v>20041130</v>
      </c>
      <c r="B1221" s="1">
        <v>1.3329</v>
      </c>
      <c r="C1221" t="str">
        <f t="shared" si="570"/>
        <v>up</v>
      </c>
      <c r="D1221">
        <f t="shared" si="546"/>
        <v>1.3196400000000001</v>
      </c>
      <c r="E1221">
        <f t="shared" si="552"/>
        <v>1.3093799999999998</v>
      </c>
      <c r="F1221" t="str">
        <f t="shared" si="553"/>
        <v>fast</v>
      </c>
      <c r="G1221" t="str">
        <f t="shared" si="564"/>
        <v>cont</v>
      </c>
      <c r="H1221" s="1">
        <v>1.1918</v>
      </c>
      <c r="I1221" t="str">
        <f t="shared" si="571"/>
        <v>up</v>
      </c>
      <c r="J1221">
        <f t="shared" si="547"/>
        <v>1.18943</v>
      </c>
      <c r="K1221">
        <f t="shared" si="554"/>
        <v>1.1947899999999998</v>
      </c>
      <c r="L1221" t="str">
        <f t="shared" si="555"/>
        <v>slow</v>
      </c>
      <c r="M1221" t="str">
        <f t="shared" si="565"/>
        <v>cont</v>
      </c>
      <c r="N1221" s="1">
        <v>1.1456999999999999</v>
      </c>
      <c r="O1221" t="str">
        <f t="shared" si="572"/>
        <v>down</v>
      </c>
      <c r="P1221">
        <f t="shared" si="548"/>
        <v>1.1556099999999998</v>
      </c>
      <c r="Q1221">
        <f t="shared" si="556"/>
        <v>1.1680300000000001</v>
      </c>
      <c r="R1221" t="str">
        <f t="shared" si="557"/>
        <v>slow</v>
      </c>
      <c r="S1221" t="str">
        <f t="shared" si="566"/>
        <v>cont</v>
      </c>
      <c r="T1221" s="1">
        <v>103.32</v>
      </c>
      <c r="U1221" t="str">
        <f t="shared" si="573"/>
        <v>down</v>
      </c>
      <c r="V1221">
        <f t="shared" si="549"/>
        <v>103.383</v>
      </c>
      <c r="W1221">
        <f t="shared" si="558"/>
        <v>104.66699999999999</v>
      </c>
      <c r="X1221" t="str">
        <f t="shared" si="559"/>
        <v>slow</v>
      </c>
      <c r="Y1221" t="str">
        <f t="shared" si="567"/>
        <v>cont</v>
      </c>
      <c r="Z1221" s="1">
        <v>0.78169999999999995</v>
      </c>
      <c r="AA1221" t="str">
        <f t="shared" si="574"/>
        <v>down</v>
      </c>
      <c r="AB1221">
        <f t="shared" si="550"/>
        <v>0.78798999999999997</v>
      </c>
      <c r="AC1221">
        <f t="shared" si="560"/>
        <v>0.77943999999999991</v>
      </c>
      <c r="AD1221" t="str">
        <f t="shared" si="561"/>
        <v>fast</v>
      </c>
      <c r="AE1221" t="str">
        <f t="shared" si="568"/>
        <v>cont</v>
      </c>
      <c r="AF1221" s="1">
        <v>1.9128000000000001</v>
      </c>
      <c r="AG1221" t="str">
        <f t="shared" si="575"/>
        <v>up</v>
      </c>
      <c r="AH1221">
        <f t="shared" si="551"/>
        <v>1.8832700000000002</v>
      </c>
      <c r="AI1221">
        <f t="shared" si="562"/>
        <v>1.8709149999999997</v>
      </c>
      <c r="AJ1221" t="str">
        <f t="shared" si="563"/>
        <v>fast</v>
      </c>
      <c r="AK1221" t="str">
        <f t="shared" si="569"/>
        <v>cont</v>
      </c>
    </row>
    <row r="1222" spans="1:37">
      <c r="A1222">
        <v>20041201</v>
      </c>
      <c r="B1222" s="1">
        <v>1.3355999999999999</v>
      </c>
      <c r="C1222" t="str">
        <f t="shared" si="570"/>
        <v>up</v>
      </c>
      <c r="D1222">
        <f t="shared" si="546"/>
        <v>1.3225500000000001</v>
      </c>
      <c r="E1222">
        <f t="shared" si="552"/>
        <v>1.3112399999999997</v>
      </c>
      <c r="F1222" t="str">
        <f t="shared" si="553"/>
        <v>fast</v>
      </c>
      <c r="G1222" t="str">
        <f t="shared" si="564"/>
        <v>cont</v>
      </c>
      <c r="H1222" s="1">
        <v>1.1920999999999999</v>
      </c>
      <c r="I1222" t="str">
        <f t="shared" si="571"/>
        <v>up</v>
      </c>
      <c r="J1222">
        <f t="shared" si="547"/>
        <v>1.1879900000000001</v>
      </c>
      <c r="K1222">
        <f t="shared" si="554"/>
        <v>1.19455</v>
      </c>
      <c r="L1222" t="str">
        <f t="shared" si="555"/>
        <v>slow</v>
      </c>
      <c r="M1222" t="str">
        <f t="shared" si="565"/>
        <v>cont</v>
      </c>
      <c r="N1222" s="1">
        <v>1.1451</v>
      </c>
      <c r="O1222" t="str">
        <f t="shared" si="572"/>
        <v>up</v>
      </c>
      <c r="P1222">
        <f t="shared" si="548"/>
        <v>1.1529299999999998</v>
      </c>
      <c r="Q1222">
        <f t="shared" si="556"/>
        <v>1.1660950000000001</v>
      </c>
      <c r="R1222" t="str">
        <f t="shared" si="557"/>
        <v>slow</v>
      </c>
      <c r="S1222" t="str">
        <f t="shared" si="566"/>
        <v>cont</v>
      </c>
      <c r="T1222" s="1">
        <v>102.99</v>
      </c>
      <c r="U1222" t="str">
        <f t="shared" si="573"/>
        <v>up</v>
      </c>
      <c r="V1222">
        <f t="shared" si="549"/>
        <v>103.247</v>
      </c>
      <c r="W1222">
        <f t="shared" si="558"/>
        <v>104.52899999999997</v>
      </c>
      <c r="X1222" t="str">
        <f t="shared" si="559"/>
        <v>slow</v>
      </c>
      <c r="Y1222" t="str">
        <f t="shared" si="567"/>
        <v>cont</v>
      </c>
      <c r="Z1222" s="1">
        <v>0.77880000000000005</v>
      </c>
      <c r="AA1222" t="str">
        <f t="shared" si="574"/>
        <v>up</v>
      </c>
      <c r="AB1222">
        <f t="shared" si="550"/>
        <v>0.78728000000000009</v>
      </c>
      <c r="AC1222">
        <f t="shared" si="560"/>
        <v>0.78024500000000008</v>
      </c>
      <c r="AD1222" t="str">
        <f t="shared" si="561"/>
        <v>fast</v>
      </c>
      <c r="AE1222" t="str">
        <f t="shared" si="568"/>
        <v>cont</v>
      </c>
      <c r="AF1222" s="1">
        <v>1.9354</v>
      </c>
      <c r="AG1222" t="str">
        <f t="shared" si="575"/>
        <v>up</v>
      </c>
      <c r="AH1222">
        <f t="shared" si="551"/>
        <v>1.8907100000000003</v>
      </c>
      <c r="AI1222">
        <f t="shared" si="562"/>
        <v>1.8746100000000001</v>
      </c>
      <c r="AJ1222" t="str">
        <f t="shared" si="563"/>
        <v>fast</v>
      </c>
      <c r="AK1222" t="str">
        <f t="shared" si="569"/>
        <v>cont</v>
      </c>
    </row>
    <row r="1223" spans="1:37">
      <c r="A1223">
        <v>20041202</v>
      </c>
      <c r="B1223" s="1">
        <v>1.3382000000000001</v>
      </c>
      <c r="C1223" t="str">
        <f t="shared" si="570"/>
        <v>up</v>
      </c>
      <c r="D1223">
        <f t="shared" si="546"/>
        <v>1.3259799999999999</v>
      </c>
      <c r="E1223">
        <f t="shared" si="552"/>
        <v>1.3134650000000001</v>
      </c>
      <c r="F1223" t="str">
        <f t="shared" si="553"/>
        <v>fast</v>
      </c>
      <c r="G1223" t="str">
        <f t="shared" si="564"/>
        <v>cont</v>
      </c>
      <c r="H1223" s="1">
        <v>1.1960999999999999</v>
      </c>
      <c r="I1223" t="str">
        <f t="shared" si="571"/>
        <v>up</v>
      </c>
      <c r="J1223">
        <f t="shared" si="547"/>
        <v>1.1882100000000002</v>
      </c>
      <c r="K1223">
        <f t="shared" si="554"/>
        <v>1.1943350000000001</v>
      </c>
      <c r="L1223" t="str">
        <f t="shared" si="555"/>
        <v>slow</v>
      </c>
      <c r="M1223" t="str">
        <f t="shared" si="565"/>
        <v>cont</v>
      </c>
      <c r="N1223" s="1">
        <v>1.1554</v>
      </c>
      <c r="O1223" t="str">
        <f t="shared" si="572"/>
        <v>down</v>
      </c>
      <c r="P1223">
        <f t="shared" si="548"/>
        <v>1.1522299999999999</v>
      </c>
      <c r="Q1223">
        <f t="shared" si="556"/>
        <v>1.1645750000000001</v>
      </c>
      <c r="R1223" t="str">
        <f t="shared" si="557"/>
        <v>slow</v>
      </c>
      <c r="S1223" t="str">
        <f t="shared" si="566"/>
        <v>cont</v>
      </c>
      <c r="T1223" s="1">
        <v>103.36</v>
      </c>
      <c r="U1223" t="str">
        <f t="shared" si="573"/>
        <v>up</v>
      </c>
      <c r="V1223">
        <f t="shared" si="549"/>
        <v>103.26199999999999</v>
      </c>
      <c r="W1223">
        <f t="shared" si="558"/>
        <v>104.402</v>
      </c>
      <c r="X1223" t="str">
        <f t="shared" si="559"/>
        <v>slow</v>
      </c>
      <c r="Y1223" t="str">
        <f t="shared" si="567"/>
        <v>cont</v>
      </c>
      <c r="Z1223" s="1">
        <v>0.78300000000000003</v>
      </c>
      <c r="AA1223" t="str">
        <f t="shared" si="574"/>
        <v>down</v>
      </c>
      <c r="AB1223">
        <f t="shared" si="550"/>
        <v>0.78709000000000007</v>
      </c>
      <c r="AC1223">
        <f t="shared" si="560"/>
        <v>0.7813199999999999</v>
      </c>
      <c r="AD1223" t="str">
        <f t="shared" si="561"/>
        <v>fast</v>
      </c>
      <c r="AE1223" t="str">
        <f t="shared" si="568"/>
        <v>cont</v>
      </c>
      <c r="AF1223" s="1">
        <v>1.9435</v>
      </c>
      <c r="AG1223" t="str">
        <f t="shared" si="575"/>
        <v>down</v>
      </c>
      <c r="AH1223">
        <f t="shared" si="551"/>
        <v>1.8992800000000003</v>
      </c>
      <c r="AI1223">
        <f t="shared" si="562"/>
        <v>1.8787800000000001</v>
      </c>
      <c r="AJ1223" t="str">
        <f t="shared" si="563"/>
        <v>fast</v>
      </c>
      <c r="AK1223" t="str">
        <f t="shared" si="569"/>
        <v>cont</v>
      </c>
    </row>
    <row r="1224" spans="1:37">
      <c r="A1224">
        <v>20041203</v>
      </c>
      <c r="B1224" s="1">
        <v>1.3456999999999999</v>
      </c>
      <c r="C1224" t="str">
        <f t="shared" si="570"/>
        <v>down</v>
      </c>
      <c r="D1224">
        <f t="shared" si="546"/>
        <v>1.33005</v>
      </c>
      <c r="E1224">
        <f t="shared" si="552"/>
        <v>1.3157399999999999</v>
      </c>
      <c r="F1224" t="str">
        <f t="shared" si="553"/>
        <v>fast</v>
      </c>
      <c r="G1224" t="str">
        <f t="shared" si="564"/>
        <v>cont</v>
      </c>
      <c r="H1224" s="1">
        <v>1.2005999999999999</v>
      </c>
      <c r="I1224" t="str">
        <f t="shared" si="571"/>
        <v>down</v>
      </c>
      <c r="J1224">
        <f t="shared" si="547"/>
        <v>1.1885699999999999</v>
      </c>
      <c r="K1224">
        <f t="shared" si="554"/>
        <v>1.1942200000000001</v>
      </c>
      <c r="L1224" t="str">
        <f t="shared" si="555"/>
        <v>slow</v>
      </c>
      <c r="M1224" t="str">
        <f t="shared" si="565"/>
        <v>cont</v>
      </c>
      <c r="N1224" s="1">
        <v>1.1529</v>
      </c>
      <c r="O1224" t="str">
        <f t="shared" si="572"/>
        <v>down</v>
      </c>
      <c r="P1224">
        <f t="shared" si="548"/>
        <v>1.1510899999999999</v>
      </c>
      <c r="Q1224">
        <f t="shared" si="556"/>
        <v>1.1629349999999998</v>
      </c>
      <c r="R1224" t="str">
        <f t="shared" si="557"/>
        <v>slow</v>
      </c>
      <c r="S1224" t="str">
        <f t="shared" si="566"/>
        <v>cont</v>
      </c>
      <c r="T1224" s="1">
        <v>103.57</v>
      </c>
      <c r="U1224" t="str">
        <f t="shared" si="573"/>
        <v>down</v>
      </c>
      <c r="V1224">
        <f t="shared" si="549"/>
        <v>103.28300000000002</v>
      </c>
      <c r="W1224">
        <f t="shared" si="558"/>
        <v>104.2175</v>
      </c>
      <c r="X1224" t="str">
        <f t="shared" si="559"/>
        <v>slow</v>
      </c>
      <c r="Y1224" t="str">
        <f t="shared" si="567"/>
        <v>cont</v>
      </c>
      <c r="Z1224" s="1">
        <v>0.78139999999999998</v>
      </c>
      <c r="AA1224" t="str">
        <f t="shared" si="574"/>
        <v>up</v>
      </c>
      <c r="AB1224">
        <f t="shared" si="550"/>
        <v>0.78673999999999999</v>
      </c>
      <c r="AC1224">
        <f t="shared" si="560"/>
        <v>0.782165</v>
      </c>
      <c r="AD1224" t="str">
        <f t="shared" si="561"/>
        <v>fast</v>
      </c>
      <c r="AE1224" t="str">
        <f t="shared" si="568"/>
        <v>cont</v>
      </c>
      <c r="AF1224" s="1">
        <v>1.9433</v>
      </c>
      <c r="AG1224" t="str">
        <f t="shared" si="575"/>
        <v>up</v>
      </c>
      <c r="AH1224">
        <f t="shared" si="551"/>
        <v>1.9075800000000001</v>
      </c>
      <c r="AI1224">
        <f t="shared" si="562"/>
        <v>1.8828900000000002</v>
      </c>
      <c r="AJ1224" t="str">
        <f t="shared" si="563"/>
        <v>fast</v>
      </c>
      <c r="AK1224" t="str">
        <f t="shared" si="569"/>
        <v>cont</v>
      </c>
    </row>
    <row r="1225" spans="1:37">
      <c r="A1225">
        <v>20041205</v>
      </c>
      <c r="B1225" s="1">
        <v>1.3451</v>
      </c>
      <c r="C1225" t="str">
        <f t="shared" si="570"/>
        <v>up</v>
      </c>
      <c r="D1225">
        <f t="shared" si="546"/>
        <v>1.3335500000000002</v>
      </c>
      <c r="E1225">
        <f t="shared" si="552"/>
        <v>1.3184150000000001</v>
      </c>
      <c r="F1225" t="str">
        <f t="shared" si="553"/>
        <v>fast</v>
      </c>
      <c r="G1225" t="str">
        <f t="shared" si="564"/>
        <v>cont</v>
      </c>
      <c r="H1225" s="1">
        <v>1.1913</v>
      </c>
      <c r="I1225" t="str">
        <f t="shared" si="571"/>
        <v>up</v>
      </c>
      <c r="J1225">
        <f t="shared" si="547"/>
        <v>1.1886199999999998</v>
      </c>
      <c r="K1225">
        <f t="shared" si="554"/>
        <v>1.1938150000000001</v>
      </c>
      <c r="L1225" t="str">
        <f t="shared" si="555"/>
        <v>slow</v>
      </c>
      <c r="M1225" t="str">
        <f t="shared" si="565"/>
        <v>cont</v>
      </c>
      <c r="N1225" s="1">
        <v>1.1315999999999999</v>
      </c>
      <c r="O1225" t="str">
        <f t="shared" si="572"/>
        <v>up</v>
      </c>
      <c r="P1225">
        <f t="shared" si="548"/>
        <v>1.1473100000000001</v>
      </c>
      <c r="Q1225">
        <f t="shared" si="556"/>
        <v>1.16035</v>
      </c>
      <c r="R1225" t="str">
        <f t="shared" si="557"/>
        <v>slow</v>
      </c>
      <c r="S1225" t="str">
        <f t="shared" si="566"/>
        <v>cont</v>
      </c>
      <c r="T1225" s="1">
        <v>102.08</v>
      </c>
      <c r="U1225" t="str">
        <f t="shared" si="573"/>
        <v>up</v>
      </c>
      <c r="V1225">
        <f t="shared" si="549"/>
        <v>103.125</v>
      </c>
      <c r="W1225">
        <f t="shared" si="558"/>
        <v>103.97</v>
      </c>
      <c r="X1225" t="str">
        <f t="shared" si="559"/>
        <v>slow</v>
      </c>
      <c r="Y1225" t="str">
        <f t="shared" si="567"/>
        <v>cont</v>
      </c>
      <c r="Z1225" s="1">
        <v>0.78159999999999996</v>
      </c>
      <c r="AA1225" t="str">
        <f t="shared" si="574"/>
        <v>up</v>
      </c>
      <c r="AB1225">
        <f t="shared" si="550"/>
        <v>0.78616000000000008</v>
      </c>
      <c r="AC1225">
        <f t="shared" si="560"/>
        <v>0.78296500000000002</v>
      </c>
      <c r="AD1225" t="str">
        <f t="shared" si="561"/>
        <v>fast</v>
      </c>
      <c r="AE1225" t="str">
        <f t="shared" si="568"/>
        <v>cont</v>
      </c>
      <c r="AF1225" s="1">
        <v>1.944</v>
      </c>
      <c r="AG1225" t="str">
        <f t="shared" si="575"/>
        <v>down</v>
      </c>
      <c r="AH1225">
        <f t="shared" si="551"/>
        <v>1.9147299999999998</v>
      </c>
      <c r="AI1225">
        <f t="shared" si="562"/>
        <v>1.8876850000000001</v>
      </c>
      <c r="AJ1225" t="str">
        <f t="shared" si="563"/>
        <v>fast</v>
      </c>
      <c r="AK1225" t="str">
        <f t="shared" si="569"/>
        <v>cont</v>
      </c>
    </row>
    <row r="1226" spans="1:37">
      <c r="A1226">
        <v>20041206</v>
      </c>
      <c r="B1226" s="1">
        <v>1.3452999999999999</v>
      </c>
      <c r="C1226" t="str">
        <f t="shared" si="570"/>
        <v>up</v>
      </c>
      <c r="D1226">
        <f t="shared" si="546"/>
        <v>1.3362200000000002</v>
      </c>
      <c r="E1226">
        <f t="shared" si="552"/>
        <v>1.3207599999999999</v>
      </c>
      <c r="F1226" t="str">
        <f t="shared" si="553"/>
        <v>fast</v>
      </c>
      <c r="G1226" t="str">
        <f t="shared" si="564"/>
        <v>cont</v>
      </c>
      <c r="H1226" s="1">
        <v>1.2032</v>
      </c>
      <c r="I1226" t="str">
        <f t="shared" si="571"/>
        <v>up</v>
      </c>
      <c r="J1226">
        <f t="shared" si="547"/>
        <v>1.1903000000000001</v>
      </c>
      <c r="K1226">
        <f t="shared" si="554"/>
        <v>1.1940750000000002</v>
      </c>
      <c r="L1226" t="str">
        <f t="shared" si="555"/>
        <v>slow</v>
      </c>
      <c r="M1226" t="str">
        <f t="shared" si="565"/>
        <v>cont</v>
      </c>
      <c r="N1226" s="1">
        <v>1.1426000000000001</v>
      </c>
      <c r="O1226" t="str">
        <f t="shared" si="572"/>
        <v>down</v>
      </c>
      <c r="P1226">
        <f t="shared" si="548"/>
        <v>1.14575</v>
      </c>
      <c r="Q1226">
        <f t="shared" si="556"/>
        <v>1.1583999999999999</v>
      </c>
      <c r="R1226" t="str">
        <f t="shared" si="557"/>
        <v>slow</v>
      </c>
      <c r="S1226" t="str">
        <f t="shared" si="566"/>
        <v>cont</v>
      </c>
      <c r="T1226" s="1">
        <v>103.35</v>
      </c>
      <c r="U1226" t="str">
        <f t="shared" si="573"/>
        <v>down</v>
      </c>
      <c r="V1226">
        <f t="shared" si="549"/>
        <v>103.09200000000001</v>
      </c>
      <c r="W1226">
        <f t="shared" si="558"/>
        <v>103.79899999999998</v>
      </c>
      <c r="X1226" t="str">
        <f t="shared" si="559"/>
        <v>slow</v>
      </c>
      <c r="Y1226" t="str">
        <f t="shared" si="567"/>
        <v>cont</v>
      </c>
      <c r="Z1226" s="1">
        <v>0.78210000000000002</v>
      </c>
      <c r="AA1226" t="str">
        <f t="shared" si="574"/>
        <v>down</v>
      </c>
      <c r="AB1226">
        <f t="shared" si="550"/>
        <v>0.78547</v>
      </c>
      <c r="AC1226">
        <f t="shared" si="560"/>
        <v>0.78357999999999983</v>
      </c>
      <c r="AD1226" t="str">
        <f t="shared" si="561"/>
        <v>fast</v>
      </c>
      <c r="AE1226" t="str">
        <f t="shared" si="568"/>
        <v>cont</v>
      </c>
      <c r="AF1226" s="1">
        <v>1.944</v>
      </c>
      <c r="AG1226" t="str">
        <f t="shared" si="575"/>
        <v>up</v>
      </c>
      <c r="AH1226">
        <f t="shared" si="551"/>
        <v>1.92089</v>
      </c>
      <c r="AI1226">
        <f t="shared" si="562"/>
        <v>1.8919500000000007</v>
      </c>
      <c r="AJ1226" t="str">
        <f t="shared" si="563"/>
        <v>fast</v>
      </c>
      <c r="AK1226" t="str">
        <f t="shared" si="569"/>
        <v>cont</v>
      </c>
    </row>
    <row r="1227" spans="1:37">
      <c r="A1227">
        <v>20041207</v>
      </c>
      <c r="B1227" s="1">
        <v>1.3467</v>
      </c>
      <c r="C1227" t="str">
        <f t="shared" si="570"/>
        <v>down</v>
      </c>
      <c r="D1227">
        <f t="shared" si="546"/>
        <v>1.3380800000000002</v>
      </c>
      <c r="E1227">
        <f t="shared" si="552"/>
        <v>1.3231599999999997</v>
      </c>
      <c r="F1227" t="str">
        <f t="shared" si="553"/>
        <v>fast</v>
      </c>
      <c r="G1227" t="str">
        <f t="shared" si="564"/>
        <v>cont</v>
      </c>
      <c r="H1227" s="1">
        <v>1.2109000000000001</v>
      </c>
      <c r="I1227" t="str">
        <f t="shared" si="571"/>
        <v>up</v>
      </c>
      <c r="J1227">
        <f t="shared" si="547"/>
        <v>1.19326</v>
      </c>
      <c r="K1227">
        <f t="shared" si="554"/>
        <v>1.1949449999999999</v>
      </c>
      <c r="L1227" t="str">
        <f t="shared" si="555"/>
        <v>slow</v>
      </c>
      <c r="M1227" t="str">
        <f t="shared" si="565"/>
        <v>cont</v>
      </c>
      <c r="N1227" s="1">
        <v>1.1414</v>
      </c>
      <c r="O1227" t="str">
        <f t="shared" si="572"/>
        <v>up</v>
      </c>
      <c r="P1227">
        <f t="shared" si="548"/>
        <v>1.1452200000000001</v>
      </c>
      <c r="Q1227">
        <f t="shared" si="556"/>
        <v>1.1568700000000001</v>
      </c>
      <c r="R1227" t="str">
        <f t="shared" si="557"/>
        <v>slow</v>
      </c>
      <c r="S1227" t="str">
        <f t="shared" si="566"/>
        <v>cont</v>
      </c>
      <c r="T1227" s="1">
        <v>103.17</v>
      </c>
      <c r="U1227" t="str">
        <f t="shared" si="573"/>
        <v>up</v>
      </c>
      <c r="V1227">
        <f t="shared" si="549"/>
        <v>103.10800000000002</v>
      </c>
      <c r="W1227">
        <f t="shared" si="558"/>
        <v>103.67499999999998</v>
      </c>
      <c r="X1227" t="str">
        <f t="shared" si="559"/>
        <v>slow</v>
      </c>
      <c r="Y1227" t="str">
        <f t="shared" si="567"/>
        <v>cont</v>
      </c>
      <c r="Z1227" s="1">
        <v>0.78</v>
      </c>
      <c r="AA1227" t="str">
        <f t="shared" si="574"/>
        <v>down</v>
      </c>
      <c r="AB1227">
        <f t="shared" si="550"/>
        <v>0.78413999999999995</v>
      </c>
      <c r="AC1227">
        <f t="shared" si="560"/>
        <v>0.78412499999999985</v>
      </c>
      <c r="AD1227" t="str">
        <f t="shared" si="561"/>
        <v>fast</v>
      </c>
      <c r="AE1227" t="str">
        <f t="shared" si="568"/>
        <v>cont</v>
      </c>
      <c r="AF1227" s="1">
        <v>1.9504999999999999</v>
      </c>
      <c r="AG1227" t="str">
        <f t="shared" si="575"/>
        <v>down</v>
      </c>
      <c r="AH1227">
        <f t="shared" si="551"/>
        <v>1.9265700000000003</v>
      </c>
      <c r="AI1227">
        <f t="shared" si="562"/>
        <v>1.8966650000000005</v>
      </c>
      <c r="AJ1227" t="str">
        <f t="shared" si="563"/>
        <v>fast</v>
      </c>
      <c r="AK1227" t="str">
        <f t="shared" si="569"/>
        <v>cont</v>
      </c>
    </row>
    <row r="1228" spans="1:37">
      <c r="A1228">
        <v>20041208</v>
      </c>
      <c r="B1228" s="1">
        <v>1.3429</v>
      </c>
      <c r="C1228" t="str">
        <f t="shared" si="570"/>
        <v>down</v>
      </c>
      <c r="D1228">
        <f t="shared" ref="D1228:D1291" si="576">+AVERAGE(B1219:B1228)</f>
        <v>1.33911</v>
      </c>
      <c r="E1228">
        <f t="shared" si="552"/>
        <v>1.3253299999999999</v>
      </c>
      <c r="F1228" t="str">
        <f t="shared" si="553"/>
        <v>fast</v>
      </c>
      <c r="G1228" t="str">
        <f t="shared" si="564"/>
        <v>cont</v>
      </c>
      <c r="H1228" s="1">
        <v>1.2339</v>
      </c>
      <c r="I1228" t="str">
        <f t="shared" si="571"/>
        <v>down</v>
      </c>
      <c r="J1228">
        <f t="shared" ref="J1228:J1291" si="577">+AVERAGE(H1219:H1228)</f>
        <v>1.1985100000000002</v>
      </c>
      <c r="K1228">
        <f t="shared" si="554"/>
        <v>1.1964250000000001</v>
      </c>
      <c r="L1228" t="str">
        <f t="shared" si="555"/>
        <v>fast</v>
      </c>
      <c r="M1228" t="str">
        <f t="shared" si="565"/>
        <v>cross</v>
      </c>
      <c r="N1228" s="1">
        <v>1.1633</v>
      </c>
      <c r="O1228" t="str">
        <f t="shared" si="572"/>
        <v>down</v>
      </c>
      <c r="P1228">
        <f t="shared" ref="P1228:P1291" si="578">+AVERAGE(N1219:N1228)</f>
        <v>1.14663</v>
      </c>
      <c r="Q1228">
        <f t="shared" si="556"/>
        <v>1.15595</v>
      </c>
      <c r="R1228" t="str">
        <f t="shared" si="557"/>
        <v>slow</v>
      </c>
      <c r="S1228" t="str">
        <f t="shared" si="566"/>
        <v>cont</v>
      </c>
      <c r="T1228" s="1">
        <v>104.94</v>
      </c>
      <c r="U1228" t="str">
        <f t="shared" si="573"/>
        <v>up</v>
      </c>
      <c r="V1228">
        <f t="shared" ref="V1228:V1291" si="579">+AVERAGE(T1219:T1228)</f>
        <v>103.26399999999998</v>
      </c>
      <c r="W1228">
        <f t="shared" si="558"/>
        <v>103.64199999999997</v>
      </c>
      <c r="X1228" t="str">
        <f t="shared" si="559"/>
        <v>slow</v>
      </c>
      <c r="Y1228" t="str">
        <f t="shared" si="567"/>
        <v>cont</v>
      </c>
      <c r="Z1228" s="1">
        <v>0.77510000000000001</v>
      </c>
      <c r="AA1228" t="str">
        <f t="shared" si="574"/>
        <v>down</v>
      </c>
      <c r="AB1228">
        <f t="shared" ref="AB1228:AB1291" si="580">+AVERAGE(Z1219:Z1228)</f>
        <v>0.78220000000000001</v>
      </c>
      <c r="AC1228">
        <f t="shared" si="560"/>
        <v>0.78420499999999993</v>
      </c>
      <c r="AD1228" t="str">
        <f t="shared" si="561"/>
        <v>slow</v>
      </c>
      <c r="AE1228" t="str">
        <f t="shared" si="568"/>
        <v>cross</v>
      </c>
      <c r="AF1228" s="1">
        <v>1.9447000000000001</v>
      </c>
      <c r="AG1228" t="str">
        <f t="shared" si="575"/>
        <v>down</v>
      </c>
      <c r="AH1228">
        <f t="shared" ref="AH1228:AH1291" si="581">+AVERAGE(AF1219:AF1228)</f>
        <v>1.9306999999999999</v>
      </c>
      <c r="AI1228">
        <f t="shared" si="562"/>
        <v>1.9009900000000002</v>
      </c>
      <c r="AJ1228" t="str">
        <f t="shared" si="563"/>
        <v>fast</v>
      </c>
      <c r="AK1228" t="str">
        <f t="shared" si="569"/>
        <v>cont</v>
      </c>
    </row>
    <row r="1229" spans="1:37">
      <c r="A1229">
        <v>20041209</v>
      </c>
      <c r="B1229" s="1">
        <v>1.3358000000000001</v>
      </c>
      <c r="C1229" t="str">
        <f t="shared" si="570"/>
        <v>down</v>
      </c>
      <c r="D1229">
        <f t="shared" si="576"/>
        <v>1.3398400000000001</v>
      </c>
      <c r="E1229">
        <f t="shared" si="552"/>
        <v>1.3271599999999999</v>
      </c>
      <c r="F1229" t="str">
        <f t="shared" si="553"/>
        <v>fast</v>
      </c>
      <c r="G1229" t="str">
        <f t="shared" si="564"/>
        <v>cont</v>
      </c>
      <c r="H1229" s="1">
        <v>1.2276</v>
      </c>
      <c r="I1229" t="str">
        <f t="shared" si="571"/>
        <v>up</v>
      </c>
      <c r="J1229">
        <f t="shared" si="577"/>
        <v>1.2034300000000002</v>
      </c>
      <c r="K1229">
        <f t="shared" si="554"/>
        <v>1.1976899999999999</v>
      </c>
      <c r="L1229" t="str">
        <f t="shared" si="555"/>
        <v>fast</v>
      </c>
      <c r="M1229" t="str">
        <f t="shared" si="565"/>
        <v>cont</v>
      </c>
      <c r="N1229" s="1">
        <v>1.1560999999999999</v>
      </c>
      <c r="O1229" t="str">
        <f t="shared" si="572"/>
        <v>up</v>
      </c>
      <c r="P1229">
        <f t="shared" si="578"/>
        <v>1.14812</v>
      </c>
      <c r="Q1229">
        <f t="shared" si="556"/>
        <v>1.1547049999999996</v>
      </c>
      <c r="R1229" t="str">
        <f t="shared" si="557"/>
        <v>slow</v>
      </c>
      <c r="S1229" t="str">
        <f t="shared" si="566"/>
        <v>cont</v>
      </c>
      <c r="T1229" s="1">
        <v>104.97</v>
      </c>
      <c r="U1229" t="str">
        <f t="shared" si="573"/>
        <v>up</v>
      </c>
      <c r="V1229">
        <f t="shared" si="579"/>
        <v>103.48399999999999</v>
      </c>
      <c r="W1229">
        <f t="shared" si="558"/>
        <v>103.60799999999998</v>
      </c>
      <c r="X1229" t="str">
        <f t="shared" si="559"/>
        <v>slow</v>
      </c>
      <c r="Y1229" t="str">
        <f t="shared" si="567"/>
        <v>cont</v>
      </c>
      <c r="Z1229" s="1">
        <v>0.76160000000000005</v>
      </c>
      <c r="AA1229" t="str">
        <f t="shared" si="574"/>
        <v>down</v>
      </c>
      <c r="AB1229">
        <f t="shared" si="580"/>
        <v>0.77935999999999994</v>
      </c>
      <c r="AC1229">
        <f t="shared" si="560"/>
        <v>0.78357499999999991</v>
      </c>
      <c r="AD1229" t="str">
        <f t="shared" si="561"/>
        <v>slow</v>
      </c>
      <c r="AE1229" t="str">
        <f t="shared" si="568"/>
        <v>cont</v>
      </c>
      <c r="AF1229" s="1">
        <v>1.9378</v>
      </c>
      <c r="AG1229" t="str">
        <f t="shared" si="575"/>
        <v>down</v>
      </c>
      <c r="AH1229">
        <f t="shared" si="581"/>
        <v>1.93523</v>
      </c>
      <c r="AI1229">
        <f t="shared" si="562"/>
        <v>1.9050750000000001</v>
      </c>
      <c r="AJ1229" t="str">
        <f t="shared" si="563"/>
        <v>fast</v>
      </c>
      <c r="AK1229" t="str">
        <f t="shared" si="569"/>
        <v>cont</v>
      </c>
    </row>
    <row r="1230" spans="1:37">
      <c r="A1230">
        <v>20041210</v>
      </c>
      <c r="B1230" s="1">
        <v>1.3301000000000001</v>
      </c>
      <c r="C1230" t="str">
        <f t="shared" si="570"/>
        <v>down</v>
      </c>
      <c r="D1230">
        <f t="shared" si="576"/>
        <v>1.3398300000000001</v>
      </c>
      <c r="E1230">
        <f t="shared" si="552"/>
        <v>1.3284449999999999</v>
      </c>
      <c r="F1230" t="str">
        <f t="shared" si="553"/>
        <v>fast</v>
      </c>
      <c r="G1230" t="str">
        <f t="shared" si="564"/>
        <v>cont</v>
      </c>
      <c r="H1230" s="1">
        <v>1.2332000000000001</v>
      </c>
      <c r="I1230" t="str">
        <f t="shared" si="571"/>
        <v>down</v>
      </c>
      <c r="J1230">
        <f t="shared" si="577"/>
        <v>1.20807</v>
      </c>
      <c r="K1230">
        <f t="shared" si="554"/>
        <v>1.1995799999999999</v>
      </c>
      <c r="L1230" t="str">
        <f t="shared" si="555"/>
        <v>fast</v>
      </c>
      <c r="M1230" t="str">
        <f t="shared" si="565"/>
        <v>cont</v>
      </c>
      <c r="N1230" s="1">
        <v>1.1680999999999999</v>
      </c>
      <c r="O1230" t="str">
        <f t="shared" si="572"/>
        <v>down</v>
      </c>
      <c r="P1230">
        <f t="shared" si="578"/>
        <v>1.1502199999999998</v>
      </c>
      <c r="Q1230">
        <f t="shared" si="556"/>
        <v>1.1542949999999998</v>
      </c>
      <c r="R1230" t="str">
        <f t="shared" si="557"/>
        <v>slow</v>
      </c>
      <c r="S1230" t="str">
        <f t="shared" si="566"/>
        <v>cont</v>
      </c>
      <c r="T1230" s="1">
        <v>106.17</v>
      </c>
      <c r="U1230" t="str">
        <f t="shared" si="573"/>
        <v>down</v>
      </c>
      <c r="V1230">
        <f t="shared" si="579"/>
        <v>103.792</v>
      </c>
      <c r="W1230">
        <f t="shared" si="558"/>
        <v>103.64099999999999</v>
      </c>
      <c r="X1230" t="str">
        <f t="shared" si="559"/>
        <v>fast</v>
      </c>
      <c r="Y1230" t="str">
        <f t="shared" si="567"/>
        <v>cross</v>
      </c>
      <c r="Z1230" s="1">
        <v>0.75509999999999999</v>
      </c>
      <c r="AA1230" t="str">
        <f t="shared" si="574"/>
        <v>down</v>
      </c>
      <c r="AB1230">
        <f t="shared" si="580"/>
        <v>0.77603999999999995</v>
      </c>
      <c r="AC1230">
        <f t="shared" si="560"/>
        <v>0.78212999999999999</v>
      </c>
      <c r="AD1230" t="str">
        <f t="shared" si="561"/>
        <v>slow</v>
      </c>
      <c r="AE1230" t="str">
        <f t="shared" si="568"/>
        <v>cont</v>
      </c>
      <c r="AF1230" s="1">
        <v>1.923</v>
      </c>
      <c r="AG1230" t="str">
        <f t="shared" si="575"/>
        <v>down</v>
      </c>
      <c r="AH1230">
        <f t="shared" si="581"/>
        <v>1.9378999999999997</v>
      </c>
      <c r="AI1230">
        <f t="shared" si="562"/>
        <v>1.908115</v>
      </c>
      <c r="AJ1230" t="str">
        <f t="shared" si="563"/>
        <v>fast</v>
      </c>
      <c r="AK1230" t="str">
        <f t="shared" si="569"/>
        <v>cont</v>
      </c>
    </row>
    <row r="1231" spans="1:37">
      <c r="A1231">
        <v>20041212</v>
      </c>
      <c r="B1231" s="1">
        <v>1.3227</v>
      </c>
      <c r="C1231" t="str">
        <f t="shared" si="570"/>
        <v>up</v>
      </c>
      <c r="D1231">
        <f t="shared" si="576"/>
        <v>1.3388100000000001</v>
      </c>
      <c r="E1231">
        <f t="shared" si="552"/>
        <v>1.3292250000000001</v>
      </c>
      <c r="F1231" t="str">
        <f t="shared" si="553"/>
        <v>fast</v>
      </c>
      <c r="G1231" t="str">
        <f t="shared" si="564"/>
        <v>cont</v>
      </c>
      <c r="H1231" s="1">
        <v>1.2264999999999999</v>
      </c>
      <c r="I1231" t="str">
        <f t="shared" si="571"/>
        <v>up</v>
      </c>
      <c r="J1231">
        <f t="shared" si="577"/>
        <v>1.2115400000000001</v>
      </c>
      <c r="K1231">
        <f t="shared" si="554"/>
        <v>1.2004849999999998</v>
      </c>
      <c r="L1231" t="str">
        <f t="shared" si="555"/>
        <v>fast</v>
      </c>
      <c r="M1231" t="str">
        <f t="shared" si="565"/>
        <v>cont</v>
      </c>
      <c r="N1231" s="1">
        <v>1.1631</v>
      </c>
      <c r="O1231" t="str">
        <f t="shared" si="572"/>
        <v>down</v>
      </c>
      <c r="P1231">
        <f t="shared" si="578"/>
        <v>1.1519600000000001</v>
      </c>
      <c r="Q1231">
        <f t="shared" si="556"/>
        <v>1.1537849999999998</v>
      </c>
      <c r="R1231" t="str">
        <f t="shared" si="557"/>
        <v>slow</v>
      </c>
      <c r="S1231" t="str">
        <f t="shared" si="566"/>
        <v>cont</v>
      </c>
      <c r="T1231" s="1">
        <v>105.57</v>
      </c>
      <c r="U1231" t="str">
        <f t="shared" si="573"/>
        <v>down</v>
      </c>
      <c r="V1231">
        <f t="shared" si="579"/>
        <v>104.01699999999998</v>
      </c>
      <c r="W1231">
        <f t="shared" si="558"/>
        <v>103.7</v>
      </c>
      <c r="X1231" t="str">
        <f t="shared" si="559"/>
        <v>fast</v>
      </c>
      <c r="Y1231" t="str">
        <f t="shared" si="567"/>
        <v>cont</v>
      </c>
      <c r="Z1231" s="1">
        <v>0.75090000000000001</v>
      </c>
      <c r="AA1231" t="str">
        <f t="shared" si="574"/>
        <v>up</v>
      </c>
      <c r="AB1231">
        <f t="shared" si="580"/>
        <v>0.77296000000000009</v>
      </c>
      <c r="AC1231">
        <f t="shared" si="560"/>
        <v>0.78047499999999981</v>
      </c>
      <c r="AD1231" t="str">
        <f t="shared" si="561"/>
        <v>slow</v>
      </c>
      <c r="AE1231" t="str">
        <f t="shared" si="568"/>
        <v>cont</v>
      </c>
      <c r="AF1231" s="1">
        <v>1.9121999999999999</v>
      </c>
      <c r="AG1231" t="str">
        <f t="shared" si="575"/>
        <v>up</v>
      </c>
      <c r="AH1231">
        <f t="shared" si="581"/>
        <v>1.93784</v>
      </c>
      <c r="AI1231">
        <f t="shared" si="562"/>
        <v>1.910555</v>
      </c>
      <c r="AJ1231" t="str">
        <f t="shared" si="563"/>
        <v>fast</v>
      </c>
      <c r="AK1231" t="str">
        <f t="shared" si="569"/>
        <v>cont</v>
      </c>
    </row>
    <row r="1232" spans="1:37">
      <c r="A1232">
        <v>20041213</v>
      </c>
      <c r="B1232" s="1">
        <v>1.3325</v>
      </c>
      <c r="C1232" t="str">
        <f t="shared" si="570"/>
        <v>up</v>
      </c>
      <c r="D1232">
        <f t="shared" si="576"/>
        <v>1.3385</v>
      </c>
      <c r="E1232">
        <f t="shared" si="552"/>
        <v>1.3305250000000002</v>
      </c>
      <c r="F1232" t="str">
        <f t="shared" si="553"/>
        <v>fast</v>
      </c>
      <c r="G1232" t="str">
        <f t="shared" si="564"/>
        <v>cont</v>
      </c>
      <c r="H1232" s="1">
        <v>1.2330000000000001</v>
      </c>
      <c r="I1232" t="str">
        <f t="shared" si="571"/>
        <v>up</v>
      </c>
      <c r="J1232">
        <f t="shared" si="577"/>
        <v>1.2156300000000002</v>
      </c>
      <c r="K1232">
        <f t="shared" si="554"/>
        <v>1.2018099999999998</v>
      </c>
      <c r="L1232" t="str">
        <f t="shared" si="555"/>
        <v>fast</v>
      </c>
      <c r="M1232" t="str">
        <f t="shared" si="565"/>
        <v>cont</v>
      </c>
      <c r="N1232" s="1">
        <v>1.1612</v>
      </c>
      <c r="O1232" t="str">
        <f t="shared" si="572"/>
        <v>down</v>
      </c>
      <c r="P1232">
        <f t="shared" si="578"/>
        <v>1.1535700000000002</v>
      </c>
      <c r="Q1232">
        <f t="shared" si="556"/>
        <v>1.1532499999999999</v>
      </c>
      <c r="R1232" t="str">
        <f t="shared" si="557"/>
        <v>fast</v>
      </c>
      <c r="S1232" t="str">
        <f t="shared" si="566"/>
        <v>cross</v>
      </c>
      <c r="T1232" s="1">
        <v>105.45</v>
      </c>
      <c r="U1232" t="str">
        <f t="shared" si="573"/>
        <v>up</v>
      </c>
      <c r="V1232">
        <f t="shared" si="579"/>
        <v>104.26300000000001</v>
      </c>
      <c r="W1232">
        <f t="shared" si="558"/>
        <v>103.755</v>
      </c>
      <c r="X1232" t="str">
        <f t="shared" si="559"/>
        <v>fast</v>
      </c>
      <c r="Y1232" t="str">
        <f t="shared" si="567"/>
        <v>cont</v>
      </c>
      <c r="Z1232" s="1">
        <v>0.76060000000000005</v>
      </c>
      <c r="AA1232" t="str">
        <f t="shared" si="574"/>
        <v>up</v>
      </c>
      <c r="AB1232">
        <f t="shared" si="580"/>
        <v>0.77114000000000005</v>
      </c>
      <c r="AC1232">
        <f t="shared" si="560"/>
        <v>0.77920999999999996</v>
      </c>
      <c r="AD1232" t="str">
        <f t="shared" si="561"/>
        <v>slow</v>
      </c>
      <c r="AE1232" t="str">
        <f t="shared" si="568"/>
        <v>cont</v>
      </c>
      <c r="AF1232" s="1">
        <v>1.9271</v>
      </c>
      <c r="AG1232" t="str">
        <f t="shared" si="575"/>
        <v>up</v>
      </c>
      <c r="AH1232">
        <f t="shared" si="581"/>
        <v>1.9370100000000001</v>
      </c>
      <c r="AI1232">
        <f t="shared" si="562"/>
        <v>1.9138600000000003</v>
      </c>
      <c r="AJ1232" t="str">
        <f t="shared" si="563"/>
        <v>fast</v>
      </c>
      <c r="AK1232" t="str">
        <f t="shared" si="569"/>
        <v>cont</v>
      </c>
    </row>
    <row r="1233" spans="1:37">
      <c r="A1233">
        <v>20041214</v>
      </c>
      <c r="B1233" s="1">
        <v>1.3331999999999999</v>
      </c>
      <c r="C1233" t="str">
        <f t="shared" si="570"/>
        <v>up</v>
      </c>
      <c r="D1233">
        <f t="shared" si="576"/>
        <v>1.3379999999999999</v>
      </c>
      <c r="E1233">
        <f t="shared" si="552"/>
        <v>1.33199</v>
      </c>
      <c r="F1233" t="str">
        <f t="shared" si="553"/>
        <v>fast</v>
      </c>
      <c r="G1233" t="str">
        <f t="shared" si="564"/>
        <v>cont</v>
      </c>
      <c r="H1233" s="1">
        <v>1.2404999999999999</v>
      </c>
      <c r="I1233" t="str">
        <f t="shared" si="571"/>
        <v>down</v>
      </c>
      <c r="J1233">
        <f t="shared" si="577"/>
        <v>1.2200699999999998</v>
      </c>
      <c r="K1233">
        <f t="shared" si="554"/>
        <v>1.2041400000000002</v>
      </c>
      <c r="L1233" t="str">
        <f t="shared" si="555"/>
        <v>fast</v>
      </c>
      <c r="M1233" t="str">
        <f t="shared" si="565"/>
        <v>cont</v>
      </c>
      <c r="N1233" s="1">
        <v>1.1586000000000001</v>
      </c>
      <c r="O1233" t="str">
        <f t="shared" si="572"/>
        <v>down</v>
      </c>
      <c r="P1233">
        <f t="shared" si="578"/>
        <v>1.1538900000000001</v>
      </c>
      <c r="Q1233">
        <f t="shared" si="556"/>
        <v>1.15306</v>
      </c>
      <c r="R1233" t="str">
        <f t="shared" si="557"/>
        <v>fast</v>
      </c>
      <c r="S1233" t="str">
        <f t="shared" si="566"/>
        <v>cont</v>
      </c>
      <c r="T1233" s="1">
        <v>105.76</v>
      </c>
      <c r="U1233" t="str">
        <f t="shared" si="573"/>
        <v>down</v>
      </c>
      <c r="V1233">
        <f t="shared" si="579"/>
        <v>104.503</v>
      </c>
      <c r="W1233">
        <f t="shared" si="558"/>
        <v>103.88250000000001</v>
      </c>
      <c r="X1233" t="str">
        <f t="shared" si="559"/>
        <v>fast</v>
      </c>
      <c r="Y1233" t="str">
        <f t="shared" si="567"/>
        <v>cont</v>
      </c>
      <c r="Z1233" s="1">
        <v>0.76170000000000004</v>
      </c>
      <c r="AA1233" t="str">
        <f t="shared" si="574"/>
        <v>up</v>
      </c>
      <c r="AB1233">
        <f t="shared" si="580"/>
        <v>0.76900999999999997</v>
      </c>
      <c r="AC1233">
        <f t="shared" si="560"/>
        <v>0.77804999999999991</v>
      </c>
      <c r="AD1233" t="str">
        <f t="shared" si="561"/>
        <v>slow</v>
      </c>
      <c r="AE1233" t="str">
        <f t="shared" si="568"/>
        <v>cont</v>
      </c>
      <c r="AF1233" s="1">
        <v>1.929</v>
      </c>
      <c r="AG1233" t="str">
        <f t="shared" si="575"/>
        <v>up</v>
      </c>
      <c r="AH1233">
        <f t="shared" si="581"/>
        <v>1.9355599999999999</v>
      </c>
      <c r="AI1233">
        <f t="shared" si="562"/>
        <v>1.9174200000000003</v>
      </c>
      <c r="AJ1233" t="str">
        <f t="shared" si="563"/>
        <v>fast</v>
      </c>
      <c r="AK1233" t="str">
        <f t="shared" si="569"/>
        <v>cont</v>
      </c>
    </row>
    <row r="1234" spans="1:37">
      <c r="A1234">
        <v>20041215</v>
      </c>
      <c r="B1234" s="1">
        <v>1.3438000000000001</v>
      </c>
      <c r="C1234" t="str">
        <f t="shared" si="570"/>
        <v>down</v>
      </c>
      <c r="D1234">
        <f t="shared" si="576"/>
        <v>1.3378099999999997</v>
      </c>
      <c r="E1234">
        <f t="shared" si="552"/>
        <v>1.3339300000000001</v>
      </c>
      <c r="F1234" t="str">
        <f t="shared" si="553"/>
        <v>fast</v>
      </c>
      <c r="G1234" t="str">
        <f t="shared" si="564"/>
        <v>cont</v>
      </c>
      <c r="H1234" s="1">
        <v>1.2382</v>
      </c>
      <c r="I1234" t="str">
        <f t="shared" si="571"/>
        <v>up</v>
      </c>
      <c r="J1234">
        <f t="shared" si="577"/>
        <v>1.22383</v>
      </c>
      <c r="K1234">
        <f t="shared" si="554"/>
        <v>1.2062000000000002</v>
      </c>
      <c r="L1234" t="str">
        <f t="shared" si="555"/>
        <v>fast</v>
      </c>
      <c r="M1234" t="str">
        <f t="shared" si="565"/>
        <v>cont</v>
      </c>
      <c r="N1234" s="1">
        <v>1.1574</v>
      </c>
      <c r="O1234" t="str">
        <f t="shared" si="572"/>
        <v>up</v>
      </c>
      <c r="P1234">
        <f t="shared" si="578"/>
        <v>1.1543399999999999</v>
      </c>
      <c r="Q1234">
        <f t="shared" si="556"/>
        <v>1.1527149999999999</v>
      </c>
      <c r="R1234" t="str">
        <f t="shared" si="557"/>
        <v>fast</v>
      </c>
      <c r="S1234" t="str">
        <f t="shared" si="566"/>
        <v>cont</v>
      </c>
      <c r="T1234" s="1">
        <v>105.7</v>
      </c>
      <c r="U1234" t="str">
        <f t="shared" si="573"/>
        <v>down</v>
      </c>
      <c r="V1234">
        <f t="shared" si="579"/>
        <v>104.71600000000001</v>
      </c>
      <c r="W1234">
        <f t="shared" si="558"/>
        <v>103.99950000000001</v>
      </c>
      <c r="X1234" t="str">
        <f t="shared" si="559"/>
        <v>fast</v>
      </c>
      <c r="Y1234" t="str">
        <f t="shared" si="567"/>
        <v>cont</v>
      </c>
      <c r="Z1234" s="1">
        <v>0.76500000000000001</v>
      </c>
      <c r="AA1234" t="str">
        <f t="shared" si="574"/>
        <v>up</v>
      </c>
      <c r="AB1234">
        <f t="shared" si="580"/>
        <v>0.76737</v>
      </c>
      <c r="AC1234">
        <f t="shared" si="560"/>
        <v>0.77705499999999994</v>
      </c>
      <c r="AD1234" t="str">
        <f t="shared" si="561"/>
        <v>slow</v>
      </c>
      <c r="AE1234" t="str">
        <f t="shared" si="568"/>
        <v>cont</v>
      </c>
      <c r="AF1234" s="1">
        <v>1.9459</v>
      </c>
      <c r="AG1234" t="str">
        <f t="shared" si="575"/>
        <v>up</v>
      </c>
      <c r="AH1234">
        <f t="shared" si="581"/>
        <v>1.9358199999999997</v>
      </c>
      <c r="AI1234">
        <f t="shared" si="562"/>
        <v>1.9217000000000002</v>
      </c>
      <c r="AJ1234" t="str">
        <f t="shared" si="563"/>
        <v>fast</v>
      </c>
      <c r="AK1234" t="str">
        <f t="shared" si="569"/>
        <v>cont</v>
      </c>
    </row>
    <row r="1235" spans="1:37">
      <c r="A1235">
        <v>20041216</v>
      </c>
      <c r="B1235" s="1">
        <v>1.3427</v>
      </c>
      <c r="C1235" t="str">
        <f t="shared" si="570"/>
        <v>down</v>
      </c>
      <c r="D1235">
        <f t="shared" si="576"/>
        <v>1.3375699999999999</v>
      </c>
      <c r="E1235">
        <f t="shared" si="552"/>
        <v>1.3355600000000003</v>
      </c>
      <c r="F1235" t="str">
        <f t="shared" si="553"/>
        <v>fast</v>
      </c>
      <c r="G1235" t="str">
        <f t="shared" si="564"/>
        <v>cont</v>
      </c>
      <c r="H1235" s="1">
        <v>1.2383999999999999</v>
      </c>
      <c r="I1235" t="str">
        <f t="shared" si="571"/>
        <v>down</v>
      </c>
      <c r="J1235">
        <f t="shared" si="577"/>
        <v>1.2285400000000002</v>
      </c>
      <c r="K1235">
        <f t="shared" si="554"/>
        <v>1.20858</v>
      </c>
      <c r="L1235" t="str">
        <f t="shared" si="555"/>
        <v>fast</v>
      </c>
      <c r="M1235" t="str">
        <f t="shared" si="565"/>
        <v>cont</v>
      </c>
      <c r="N1235" s="1">
        <v>1.1617999999999999</v>
      </c>
      <c r="O1235" t="str">
        <f t="shared" si="572"/>
        <v>down</v>
      </c>
      <c r="P1235">
        <f t="shared" si="578"/>
        <v>1.1573599999999999</v>
      </c>
      <c r="Q1235">
        <f t="shared" si="556"/>
        <v>1.1523349999999999</v>
      </c>
      <c r="R1235" t="str">
        <f t="shared" si="557"/>
        <v>fast</v>
      </c>
      <c r="S1235" t="str">
        <f t="shared" si="566"/>
        <v>cont</v>
      </c>
      <c r="T1235" s="1">
        <v>104.95</v>
      </c>
      <c r="U1235" t="str">
        <f t="shared" si="573"/>
        <v>down</v>
      </c>
      <c r="V1235">
        <f t="shared" si="579"/>
        <v>105.003</v>
      </c>
      <c r="W1235">
        <f t="shared" si="558"/>
        <v>104.06400000000001</v>
      </c>
      <c r="X1235" t="str">
        <f t="shared" si="559"/>
        <v>fast</v>
      </c>
      <c r="Y1235" t="str">
        <f t="shared" si="567"/>
        <v>cont</v>
      </c>
      <c r="Z1235" s="1">
        <v>0.76659999999999995</v>
      </c>
      <c r="AA1235" t="str">
        <f t="shared" si="574"/>
        <v>down</v>
      </c>
      <c r="AB1235">
        <f t="shared" si="580"/>
        <v>0.76586999999999994</v>
      </c>
      <c r="AC1235">
        <f t="shared" si="560"/>
        <v>0.77601500000000001</v>
      </c>
      <c r="AD1235" t="str">
        <f t="shared" si="561"/>
        <v>slow</v>
      </c>
      <c r="AE1235" t="str">
        <f t="shared" si="568"/>
        <v>cont</v>
      </c>
      <c r="AF1235" s="1">
        <v>1.9547000000000001</v>
      </c>
      <c r="AG1235" t="str">
        <f t="shared" si="575"/>
        <v>down</v>
      </c>
      <c r="AH1235">
        <f t="shared" si="581"/>
        <v>1.93689</v>
      </c>
      <c r="AI1235">
        <f t="shared" si="562"/>
        <v>1.9258100000000002</v>
      </c>
      <c r="AJ1235" t="str">
        <f t="shared" si="563"/>
        <v>fast</v>
      </c>
      <c r="AK1235" t="str">
        <f t="shared" si="569"/>
        <v>cont</v>
      </c>
    </row>
    <row r="1236" spans="1:37">
      <c r="A1236">
        <v>20041217</v>
      </c>
      <c r="B1236" s="1">
        <v>1.3312999999999999</v>
      </c>
      <c r="C1236" t="str">
        <f t="shared" si="570"/>
        <v>up</v>
      </c>
      <c r="D1236">
        <f t="shared" si="576"/>
        <v>1.3361700000000001</v>
      </c>
      <c r="E1236">
        <f t="shared" si="552"/>
        <v>1.3361950000000002</v>
      </c>
      <c r="F1236" t="str">
        <f t="shared" si="553"/>
        <v>slow</v>
      </c>
      <c r="G1236" t="str">
        <f t="shared" si="564"/>
        <v>cross</v>
      </c>
      <c r="H1236" s="1">
        <v>1.2364999999999999</v>
      </c>
      <c r="I1236" t="str">
        <f t="shared" si="571"/>
        <v>down</v>
      </c>
      <c r="J1236">
        <f t="shared" si="577"/>
        <v>1.2318699999999998</v>
      </c>
      <c r="K1236">
        <f t="shared" si="554"/>
        <v>1.2110850000000002</v>
      </c>
      <c r="L1236" t="str">
        <f t="shared" si="555"/>
        <v>fast</v>
      </c>
      <c r="M1236" t="str">
        <f t="shared" si="565"/>
        <v>cont</v>
      </c>
      <c r="N1236" s="1">
        <v>1.1617</v>
      </c>
      <c r="O1236" t="str">
        <f t="shared" si="572"/>
        <v>down</v>
      </c>
      <c r="P1236">
        <f t="shared" si="578"/>
        <v>1.15927</v>
      </c>
      <c r="Q1236">
        <f t="shared" si="556"/>
        <v>1.1525099999999999</v>
      </c>
      <c r="R1236" t="str">
        <f t="shared" si="557"/>
        <v>fast</v>
      </c>
      <c r="S1236" t="str">
        <f t="shared" si="566"/>
        <v>cont</v>
      </c>
      <c r="T1236" s="1">
        <v>104.69</v>
      </c>
      <c r="U1236" t="str">
        <f t="shared" si="573"/>
        <v>down</v>
      </c>
      <c r="V1236">
        <f t="shared" si="579"/>
        <v>105.13700000000001</v>
      </c>
      <c r="W1236">
        <f t="shared" si="558"/>
        <v>104.11450000000002</v>
      </c>
      <c r="X1236" t="str">
        <f t="shared" si="559"/>
        <v>fast</v>
      </c>
      <c r="Y1236" t="str">
        <f t="shared" si="567"/>
        <v>cont</v>
      </c>
      <c r="Z1236" s="1">
        <v>0.7641</v>
      </c>
      <c r="AA1236" t="str">
        <f t="shared" si="574"/>
        <v>up</v>
      </c>
      <c r="AB1236">
        <f t="shared" si="580"/>
        <v>0.76407000000000003</v>
      </c>
      <c r="AC1236">
        <f t="shared" si="560"/>
        <v>0.77476999999999996</v>
      </c>
      <c r="AD1236" t="str">
        <f t="shared" si="561"/>
        <v>slow</v>
      </c>
      <c r="AE1236" t="str">
        <f t="shared" si="568"/>
        <v>cont</v>
      </c>
      <c r="AF1236" s="1">
        <v>1.9443999999999999</v>
      </c>
      <c r="AG1236" t="str">
        <f t="shared" si="575"/>
        <v>down</v>
      </c>
      <c r="AH1236">
        <f t="shared" si="581"/>
        <v>1.9369300000000003</v>
      </c>
      <c r="AI1236">
        <f t="shared" si="562"/>
        <v>1.9289100000000001</v>
      </c>
      <c r="AJ1236" t="str">
        <f t="shared" si="563"/>
        <v>fast</v>
      </c>
      <c r="AK1236" t="str">
        <f t="shared" si="569"/>
        <v>cont</v>
      </c>
    </row>
    <row r="1237" spans="1:37">
      <c r="A1237">
        <v>20041219</v>
      </c>
      <c r="B1237" s="1">
        <v>1.3331</v>
      </c>
      <c r="C1237" t="str">
        <f t="shared" si="570"/>
        <v>up</v>
      </c>
      <c r="D1237">
        <f t="shared" si="576"/>
        <v>1.3348100000000001</v>
      </c>
      <c r="E1237">
        <f t="shared" si="552"/>
        <v>1.3364450000000005</v>
      </c>
      <c r="F1237" t="str">
        <f t="shared" si="553"/>
        <v>slow</v>
      </c>
      <c r="G1237" t="str">
        <f t="shared" si="564"/>
        <v>cont</v>
      </c>
      <c r="H1237" s="1">
        <v>1.2283999999999999</v>
      </c>
      <c r="I1237" t="str">
        <f t="shared" si="571"/>
        <v>up</v>
      </c>
      <c r="J1237">
        <f t="shared" si="577"/>
        <v>1.2336199999999999</v>
      </c>
      <c r="K1237">
        <f t="shared" si="554"/>
        <v>1.2134400000000001</v>
      </c>
      <c r="L1237" t="str">
        <f t="shared" si="555"/>
        <v>fast</v>
      </c>
      <c r="M1237" t="str">
        <f t="shared" si="565"/>
        <v>cont</v>
      </c>
      <c r="N1237" s="1">
        <v>1.1564000000000001</v>
      </c>
      <c r="O1237" t="str">
        <f t="shared" si="572"/>
        <v>up</v>
      </c>
      <c r="P1237">
        <f t="shared" si="578"/>
        <v>1.1607699999999999</v>
      </c>
      <c r="Q1237">
        <f t="shared" si="556"/>
        <v>1.1529950000000002</v>
      </c>
      <c r="R1237" t="str">
        <f t="shared" si="557"/>
        <v>fast</v>
      </c>
      <c r="S1237" t="str">
        <f t="shared" si="566"/>
        <v>cont</v>
      </c>
      <c r="T1237" s="1">
        <v>104.21</v>
      </c>
      <c r="U1237" t="str">
        <f t="shared" si="573"/>
        <v>up</v>
      </c>
      <c r="V1237">
        <f t="shared" si="579"/>
        <v>105.24100000000001</v>
      </c>
      <c r="W1237">
        <f t="shared" si="558"/>
        <v>104.17450000000001</v>
      </c>
      <c r="X1237" t="str">
        <f t="shared" si="559"/>
        <v>fast</v>
      </c>
      <c r="Y1237" t="str">
        <f t="shared" si="567"/>
        <v>cont</v>
      </c>
      <c r="Z1237" s="1">
        <v>0.76500000000000001</v>
      </c>
      <c r="AA1237" t="str">
        <f t="shared" si="574"/>
        <v>up</v>
      </c>
      <c r="AB1237">
        <f t="shared" si="580"/>
        <v>0.76256999999999997</v>
      </c>
      <c r="AC1237">
        <f t="shared" si="560"/>
        <v>0.7733549999999999</v>
      </c>
      <c r="AD1237" t="str">
        <f t="shared" si="561"/>
        <v>slow</v>
      </c>
      <c r="AE1237" t="str">
        <f t="shared" si="568"/>
        <v>cont</v>
      </c>
      <c r="AF1237" s="1">
        <v>1.9438</v>
      </c>
      <c r="AG1237" t="str">
        <f t="shared" si="575"/>
        <v>up</v>
      </c>
      <c r="AH1237">
        <f t="shared" si="581"/>
        <v>1.9362600000000001</v>
      </c>
      <c r="AI1237">
        <f t="shared" si="562"/>
        <v>1.9314150000000005</v>
      </c>
      <c r="AJ1237" t="str">
        <f t="shared" si="563"/>
        <v>fast</v>
      </c>
      <c r="AK1237" t="str">
        <f t="shared" si="569"/>
        <v>cont</v>
      </c>
    </row>
    <row r="1238" spans="1:37">
      <c r="A1238">
        <v>20041220</v>
      </c>
      <c r="B1238" s="1">
        <v>1.3406</v>
      </c>
      <c r="C1238" t="str">
        <f t="shared" si="570"/>
        <v>down</v>
      </c>
      <c r="D1238">
        <f t="shared" si="576"/>
        <v>1.3345800000000001</v>
      </c>
      <c r="E1238">
        <f t="shared" ref="E1238:E1301" si="582">+AVERAGE(B1219:B1238)</f>
        <v>1.3368450000000001</v>
      </c>
      <c r="F1238" t="str">
        <f t="shared" ref="F1238:F1301" si="583">+IF(D1238&gt;E1238,"fast","slow")</f>
        <v>slow</v>
      </c>
      <c r="G1238" t="str">
        <f t="shared" si="564"/>
        <v>cont</v>
      </c>
      <c r="H1238" s="1">
        <v>1.2314000000000001</v>
      </c>
      <c r="I1238" t="str">
        <f t="shared" si="571"/>
        <v>down</v>
      </c>
      <c r="J1238">
        <f t="shared" si="577"/>
        <v>1.2333700000000001</v>
      </c>
      <c r="K1238">
        <f t="shared" ref="K1238:K1301" si="584">+AVERAGE(H1219:H1238)</f>
        <v>1.21594</v>
      </c>
      <c r="L1238" t="str">
        <f t="shared" ref="L1238:L1301" si="585">+IF(J1238&gt;K1238,"fast","slow")</f>
        <v>fast</v>
      </c>
      <c r="M1238" t="str">
        <f t="shared" si="565"/>
        <v>cont</v>
      </c>
      <c r="N1238" s="1">
        <v>1.1572</v>
      </c>
      <c r="O1238" t="str">
        <f t="shared" si="572"/>
        <v>down</v>
      </c>
      <c r="P1238">
        <f t="shared" si="578"/>
        <v>1.1601599999999999</v>
      </c>
      <c r="Q1238">
        <f t="shared" ref="Q1238:Q1301" si="586">+AVERAGE(N1219:N1238)</f>
        <v>1.1533950000000002</v>
      </c>
      <c r="R1238" t="str">
        <f t="shared" ref="R1238:R1301" si="587">+IF(P1238&gt;Q1238,"fast","slow")</f>
        <v>fast</v>
      </c>
      <c r="S1238" t="str">
        <f t="shared" si="566"/>
        <v>cont</v>
      </c>
      <c r="T1238" s="1">
        <v>104.47</v>
      </c>
      <c r="U1238" t="str">
        <f t="shared" si="573"/>
        <v>up</v>
      </c>
      <c r="V1238">
        <f t="shared" si="579"/>
        <v>105.194</v>
      </c>
      <c r="W1238">
        <f t="shared" ref="W1238:W1301" si="588">+AVERAGE(T1219:T1238)</f>
        <v>104.229</v>
      </c>
      <c r="X1238" t="str">
        <f t="shared" ref="X1238:X1301" si="589">+IF(V1238&gt;W1238,"fast","slow")</f>
        <v>fast</v>
      </c>
      <c r="Y1238" t="str">
        <f t="shared" si="567"/>
        <v>cont</v>
      </c>
      <c r="Z1238" s="1">
        <v>0.7651</v>
      </c>
      <c r="AA1238" t="str">
        <f t="shared" si="574"/>
        <v>up</v>
      </c>
      <c r="AB1238">
        <f t="shared" si="580"/>
        <v>0.76157000000000008</v>
      </c>
      <c r="AC1238">
        <f t="shared" ref="AC1238:AC1301" si="590">+AVERAGE(Z1219:Z1238)</f>
        <v>0.77188500000000015</v>
      </c>
      <c r="AD1238" t="str">
        <f t="shared" ref="AD1238:AD1301" si="591">+IF(AB1238&gt;AC1238,"fast","slow")</f>
        <v>slow</v>
      </c>
      <c r="AE1238" t="str">
        <f t="shared" si="568"/>
        <v>cont</v>
      </c>
      <c r="AF1238" s="1">
        <v>1.9503999999999999</v>
      </c>
      <c r="AG1238" t="str">
        <f t="shared" si="575"/>
        <v>down</v>
      </c>
      <c r="AH1238">
        <f t="shared" si="581"/>
        <v>1.9368299999999998</v>
      </c>
      <c r="AI1238">
        <f t="shared" ref="AI1238:AI1301" si="592">+AVERAGE(AF1219:AF1238)</f>
        <v>1.9337650000000004</v>
      </c>
      <c r="AJ1238" t="str">
        <f t="shared" ref="AJ1238:AJ1301" si="593">+IF(AH1238&gt;AI1238,"fast","slow")</f>
        <v>fast</v>
      </c>
      <c r="AK1238" t="str">
        <f t="shared" si="569"/>
        <v>cont</v>
      </c>
    </row>
    <row r="1239" spans="1:37">
      <c r="A1239">
        <v>20041221</v>
      </c>
      <c r="B1239" s="1">
        <v>1.3406</v>
      </c>
      <c r="C1239" t="str">
        <f t="shared" si="570"/>
        <v>down</v>
      </c>
      <c r="D1239">
        <f t="shared" si="576"/>
        <v>1.3350600000000001</v>
      </c>
      <c r="E1239">
        <f t="shared" si="582"/>
        <v>1.33745</v>
      </c>
      <c r="F1239" t="str">
        <f t="shared" si="583"/>
        <v>slow</v>
      </c>
      <c r="G1239" t="str">
        <f t="shared" ref="G1239:G1302" si="594">+IF(F1239&lt;&gt;F1238,"cross","cont")</f>
        <v>cont</v>
      </c>
      <c r="H1239" s="1">
        <v>1.2313000000000001</v>
      </c>
      <c r="I1239" t="str">
        <f t="shared" si="571"/>
        <v>up</v>
      </c>
      <c r="J1239">
        <f t="shared" si="577"/>
        <v>1.2337399999999998</v>
      </c>
      <c r="K1239">
        <f t="shared" si="584"/>
        <v>1.218585</v>
      </c>
      <c r="L1239" t="str">
        <f t="shared" si="585"/>
        <v>fast</v>
      </c>
      <c r="M1239" t="str">
        <f t="shared" ref="M1239:M1302" si="595">+IF(L1239&lt;&gt;L1238,"cross","cont")</f>
        <v>cont</v>
      </c>
      <c r="N1239" s="1">
        <v>1.1541999999999999</v>
      </c>
      <c r="O1239" t="str">
        <f t="shared" si="572"/>
        <v>up</v>
      </c>
      <c r="P1239">
        <f t="shared" si="578"/>
        <v>1.1599699999999999</v>
      </c>
      <c r="Q1239">
        <f t="shared" si="586"/>
        <v>1.154045</v>
      </c>
      <c r="R1239" t="str">
        <f t="shared" si="587"/>
        <v>fast</v>
      </c>
      <c r="S1239" t="str">
        <f t="shared" ref="S1239:S1302" si="596">+IF(R1239&lt;&gt;R1238,"cross","cont")</f>
        <v>cont</v>
      </c>
      <c r="T1239" s="1">
        <v>104.66</v>
      </c>
      <c r="U1239" t="str">
        <f t="shared" si="573"/>
        <v>down</v>
      </c>
      <c r="V1239">
        <f t="shared" si="579"/>
        <v>105.16300000000001</v>
      </c>
      <c r="W1239">
        <f t="shared" si="588"/>
        <v>104.32350000000001</v>
      </c>
      <c r="X1239" t="str">
        <f t="shared" si="589"/>
        <v>fast</v>
      </c>
      <c r="Y1239" t="str">
        <f t="shared" ref="Y1239:Y1302" si="597">+IF(X1239&lt;&gt;X1238,"cross","cont")</f>
        <v>cont</v>
      </c>
      <c r="Z1239" s="1">
        <v>0.7681</v>
      </c>
      <c r="AA1239" t="str">
        <f t="shared" si="574"/>
        <v>down</v>
      </c>
      <c r="AB1239">
        <f t="shared" si="580"/>
        <v>0.7622199999999999</v>
      </c>
      <c r="AC1239">
        <f t="shared" si="590"/>
        <v>0.77079000000000009</v>
      </c>
      <c r="AD1239" t="str">
        <f t="shared" si="591"/>
        <v>slow</v>
      </c>
      <c r="AE1239" t="str">
        <f t="shared" ref="AE1239:AE1302" si="598">+IF(AD1239&lt;&gt;AD1238,"cross","cont")</f>
        <v>cont</v>
      </c>
      <c r="AF1239" s="1">
        <v>1.9488000000000001</v>
      </c>
      <c r="AG1239" t="str">
        <f t="shared" si="575"/>
        <v>down</v>
      </c>
      <c r="AH1239">
        <f t="shared" si="581"/>
        <v>1.9379299999999997</v>
      </c>
      <c r="AI1239">
        <f t="shared" si="592"/>
        <v>1.93658</v>
      </c>
      <c r="AJ1239" t="str">
        <f t="shared" si="593"/>
        <v>fast</v>
      </c>
      <c r="AK1239" t="str">
        <f t="shared" ref="AK1239:AK1302" si="599">+IF(AJ1239&lt;&gt;AJ1238,"cross","cont")</f>
        <v>cont</v>
      </c>
    </row>
    <row r="1240" spans="1:37">
      <c r="A1240">
        <v>20041222</v>
      </c>
      <c r="B1240" s="1">
        <v>1.3401000000000001</v>
      </c>
      <c r="C1240" t="str">
        <f t="shared" si="570"/>
        <v>up</v>
      </c>
      <c r="D1240">
        <f t="shared" si="576"/>
        <v>1.33606</v>
      </c>
      <c r="E1240">
        <f t="shared" si="582"/>
        <v>1.3379449999999999</v>
      </c>
      <c r="F1240" t="str">
        <f t="shared" si="583"/>
        <v>slow</v>
      </c>
      <c r="G1240" t="str">
        <f t="shared" si="594"/>
        <v>cont</v>
      </c>
      <c r="H1240" s="1">
        <v>1.2463</v>
      </c>
      <c r="I1240" t="str">
        <f t="shared" si="571"/>
        <v>down</v>
      </c>
      <c r="J1240">
        <f t="shared" si="577"/>
        <v>1.2350500000000002</v>
      </c>
      <c r="K1240">
        <f t="shared" si="584"/>
        <v>1.22156</v>
      </c>
      <c r="L1240" t="str">
        <f t="shared" si="585"/>
        <v>fast</v>
      </c>
      <c r="M1240" t="str">
        <f t="shared" si="595"/>
        <v>cont</v>
      </c>
      <c r="N1240" s="1">
        <v>1.1558999999999999</v>
      </c>
      <c r="O1240" t="str">
        <f t="shared" si="572"/>
        <v>down</v>
      </c>
      <c r="P1240">
        <f t="shared" si="578"/>
        <v>1.1587499999999999</v>
      </c>
      <c r="Q1240">
        <f t="shared" si="586"/>
        <v>1.1544849999999998</v>
      </c>
      <c r="R1240" t="str">
        <f t="shared" si="587"/>
        <v>fast</v>
      </c>
      <c r="S1240" t="str">
        <f t="shared" si="596"/>
        <v>cont</v>
      </c>
      <c r="T1240" s="1">
        <v>104.44</v>
      </c>
      <c r="U1240" t="str">
        <f t="shared" si="573"/>
        <v>down</v>
      </c>
      <c r="V1240">
        <f t="shared" si="579"/>
        <v>104.98999999999998</v>
      </c>
      <c r="W1240">
        <f t="shared" si="588"/>
        <v>104.39100000000001</v>
      </c>
      <c r="X1240" t="str">
        <f t="shared" si="589"/>
        <v>fast</v>
      </c>
      <c r="Y1240" t="str">
        <f t="shared" si="597"/>
        <v>cont</v>
      </c>
      <c r="Z1240" s="1">
        <v>0.76790000000000003</v>
      </c>
      <c r="AA1240" t="str">
        <f t="shared" si="574"/>
        <v>down</v>
      </c>
      <c r="AB1240">
        <f t="shared" si="580"/>
        <v>0.76350000000000007</v>
      </c>
      <c r="AC1240">
        <f t="shared" si="590"/>
        <v>0.76977000000000007</v>
      </c>
      <c r="AD1240" t="str">
        <f t="shared" si="591"/>
        <v>slow</v>
      </c>
      <c r="AE1240" t="str">
        <f t="shared" si="598"/>
        <v>cont</v>
      </c>
      <c r="AF1240" s="1">
        <v>1.9298</v>
      </c>
      <c r="AG1240" t="str">
        <f t="shared" si="575"/>
        <v>down</v>
      </c>
      <c r="AH1240">
        <f t="shared" si="581"/>
        <v>1.9386099999999999</v>
      </c>
      <c r="AI1240">
        <f t="shared" si="592"/>
        <v>1.9382549999999998</v>
      </c>
      <c r="AJ1240" t="str">
        <f t="shared" si="593"/>
        <v>fast</v>
      </c>
      <c r="AK1240" t="str">
        <f t="shared" si="599"/>
        <v>cont</v>
      </c>
    </row>
    <row r="1241" spans="1:37">
      <c r="A1241">
        <v>20041223</v>
      </c>
      <c r="B1241" s="1">
        <v>1.3513999999999999</v>
      </c>
      <c r="C1241" t="str">
        <f t="shared" si="570"/>
        <v>up</v>
      </c>
      <c r="D1241">
        <f t="shared" si="576"/>
        <v>1.33893</v>
      </c>
      <c r="E1241">
        <f t="shared" si="582"/>
        <v>1.3388699999999996</v>
      </c>
      <c r="F1241" t="str">
        <f t="shared" si="583"/>
        <v>fast</v>
      </c>
      <c r="G1241" t="str">
        <f t="shared" si="594"/>
        <v>cross</v>
      </c>
      <c r="H1241" s="1">
        <v>1.2423999999999999</v>
      </c>
      <c r="I1241" t="str">
        <f t="shared" si="571"/>
        <v>down</v>
      </c>
      <c r="J1241">
        <f t="shared" si="577"/>
        <v>1.23664</v>
      </c>
      <c r="K1241">
        <f t="shared" si="584"/>
        <v>1.2240900000000001</v>
      </c>
      <c r="L1241" t="str">
        <f t="shared" si="585"/>
        <v>fast</v>
      </c>
      <c r="M1241" t="str">
        <f t="shared" si="595"/>
        <v>cont</v>
      </c>
      <c r="N1241" s="1">
        <v>1.1533</v>
      </c>
      <c r="O1241" t="str">
        <f t="shared" si="572"/>
        <v>down</v>
      </c>
      <c r="P1241">
        <f t="shared" si="578"/>
        <v>1.1577699999999997</v>
      </c>
      <c r="Q1241">
        <f t="shared" si="586"/>
        <v>1.154865</v>
      </c>
      <c r="R1241" t="str">
        <f t="shared" si="587"/>
        <v>fast</v>
      </c>
      <c r="S1241" t="str">
        <f t="shared" si="596"/>
        <v>cont</v>
      </c>
      <c r="T1241" s="1">
        <v>104.14</v>
      </c>
      <c r="U1241" t="str">
        <f t="shared" si="573"/>
        <v>down</v>
      </c>
      <c r="V1241">
        <f t="shared" si="579"/>
        <v>104.84700000000001</v>
      </c>
      <c r="W1241">
        <f t="shared" si="588"/>
        <v>104.43200000000002</v>
      </c>
      <c r="X1241" t="str">
        <f t="shared" si="589"/>
        <v>fast</v>
      </c>
      <c r="Y1241" t="str">
        <f t="shared" si="597"/>
        <v>cont</v>
      </c>
      <c r="Z1241" s="1">
        <v>0.76729999999999998</v>
      </c>
      <c r="AA1241" t="str">
        <f t="shared" si="574"/>
        <v>up</v>
      </c>
      <c r="AB1241">
        <f t="shared" si="580"/>
        <v>0.76514000000000004</v>
      </c>
      <c r="AC1241">
        <f t="shared" si="590"/>
        <v>0.76905000000000012</v>
      </c>
      <c r="AD1241" t="str">
        <f t="shared" si="591"/>
        <v>slow</v>
      </c>
      <c r="AE1241" t="str">
        <f t="shared" si="598"/>
        <v>cont</v>
      </c>
      <c r="AF1241" s="1">
        <v>1.9238999999999999</v>
      </c>
      <c r="AG1241" t="str">
        <f t="shared" si="575"/>
        <v>up</v>
      </c>
      <c r="AH1241">
        <f t="shared" si="581"/>
        <v>1.9397800000000001</v>
      </c>
      <c r="AI1241">
        <f t="shared" si="592"/>
        <v>1.9388099999999997</v>
      </c>
      <c r="AJ1241" t="str">
        <f t="shared" si="593"/>
        <v>fast</v>
      </c>
      <c r="AK1241" t="str">
        <f t="shared" si="599"/>
        <v>cont</v>
      </c>
    </row>
    <row r="1242" spans="1:37">
      <c r="A1242">
        <v>20041224</v>
      </c>
      <c r="B1242" s="1">
        <v>1.3545</v>
      </c>
      <c r="C1242" t="str">
        <f t="shared" si="570"/>
        <v>down</v>
      </c>
      <c r="D1242">
        <f t="shared" si="576"/>
        <v>1.3411299999999999</v>
      </c>
      <c r="E1242">
        <f t="shared" si="582"/>
        <v>1.3398149999999998</v>
      </c>
      <c r="F1242" t="str">
        <f t="shared" si="583"/>
        <v>fast</v>
      </c>
      <c r="G1242" t="str">
        <f t="shared" si="594"/>
        <v>cont</v>
      </c>
      <c r="H1242" s="1">
        <v>1.2344999999999999</v>
      </c>
      <c r="I1242" t="str">
        <f t="shared" si="571"/>
        <v>down</v>
      </c>
      <c r="J1242">
        <f t="shared" si="577"/>
        <v>1.2367900000000001</v>
      </c>
      <c r="K1242">
        <f t="shared" si="584"/>
        <v>1.2262100000000005</v>
      </c>
      <c r="L1242" t="str">
        <f t="shared" si="585"/>
        <v>fast</v>
      </c>
      <c r="M1242" t="str">
        <f t="shared" si="595"/>
        <v>cont</v>
      </c>
      <c r="N1242" s="1">
        <v>1.1455</v>
      </c>
      <c r="O1242" t="str">
        <f t="shared" si="572"/>
        <v>down</v>
      </c>
      <c r="P1242">
        <f t="shared" si="578"/>
        <v>1.1561999999999997</v>
      </c>
      <c r="Q1242">
        <f t="shared" si="586"/>
        <v>1.1548849999999999</v>
      </c>
      <c r="R1242" t="str">
        <f t="shared" si="587"/>
        <v>fast</v>
      </c>
      <c r="S1242" t="str">
        <f t="shared" si="596"/>
        <v>cont</v>
      </c>
      <c r="T1242" s="1">
        <v>103.77</v>
      </c>
      <c r="U1242" t="str">
        <f t="shared" si="573"/>
        <v>down</v>
      </c>
      <c r="V1242">
        <f t="shared" si="579"/>
        <v>104.67900000000002</v>
      </c>
      <c r="W1242">
        <f t="shared" si="588"/>
        <v>104.47100000000003</v>
      </c>
      <c r="X1242" t="str">
        <f t="shared" si="589"/>
        <v>fast</v>
      </c>
      <c r="Y1242" t="str">
        <f t="shared" si="597"/>
        <v>cont</v>
      </c>
      <c r="Z1242" s="1">
        <v>0.77080000000000004</v>
      </c>
      <c r="AA1242" t="str">
        <f t="shared" si="574"/>
        <v>down</v>
      </c>
      <c r="AB1242">
        <f t="shared" si="580"/>
        <v>0.76616000000000006</v>
      </c>
      <c r="AC1242">
        <f t="shared" si="590"/>
        <v>0.76865000000000028</v>
      </c>
      <c r="AD1242" t="str">
        <f t="shared" si="591"/>
        <v>slow</v>
      </c>
      <c r="AE1242" t="str">
        <f t="shared" si="598"/>
        <v>cont</v>
      </c>
      <c r="AF1242" s="1">
        <v>1.9288000000000001</v>
      </c>
      <c r="AG1242" t="str">
        <f t="shared" si="575"/>
        <v>down</v>
      </c>
      <c r="AH1242">
        <f t="shared" si="581"/>
        <v>1.9399500000000001</v>
      </c>
      <c r="AI1242">
        <f t="shared" si="592"/>
        <v>1.9384799999999998</v>
      </c>
      <c r="AJ1242" t="str">
        <f t="shared" si="593"/>
        <v>fast</v>
      </c>
      <c r="AK1242" t="str">
        <f t="shared" si="599"/>
        <v>cont</v>
      </c>
    </row>
    <row r="1243" spans="1:37">
      <c r="A1243">
        <v>20041226</v>
      </c>
      <c r="B1243" s="1">
        <v>1.3527</v>
      </c>
      <c r="C1243" t="str">
        <f t="shared" si="570"/>
        <v>up</v>
      </c>
      <c r="D1243">
        <f t="shared" si="576"/>
        <v>1.3430800000000001</v>
      </c>
      <c r="E1243">
        <f t="shared" si="582"/>
        <v>1.3405399999999996</v>
      </c>
      <c r="F1243" t="str">
        <f t="shared" si="583"/>
        <v>fast</v>
      </c>
      <c r="G1243" t="str">
        <f t="shared" si="594"/>
        <v>cont</v>
      </c>
      <c r="H1243" s="1">
        <v>1.2327999999999999</v>
      </c>
      <c r="I1243" t="str">
        <f t="shared" si="571"/>
        <v>down</v>
      </c>
      <c r="J1243">
        <f t="shared" si="577"/>
        <v>1.2360199999999999</v>
      </c>
      <c r="K1243">
        <f t="shared" si="584"/>
        <v>1.2280450000000001</v>
      </c>
      <c r="L1243" t="str">
        <f t="shared" si="585"/>
        <v>fast</v>
      </c>
      <c r="M1243" t="str">
        <f t="shared" si="595"/>
        <v>cont</v>
      </c>
      <c r="N1243" s="1">
        <v>1.1434</v>
      </c>
      <c r="O1243" t="str">
        <f t="shared" si="572"/>
        <v>up</v>
      </c>
      <c r="P1243">
        <f t="shared" si="578"/>
        <v>1.1546799999999997</v>
      </c>
      <c r="Q1243">
        <f t="shared" si="586"/>
        <v>1.154285</v>
      </c>
      <c r="R1243" t="str">
        <f t="shared" si="587"/>
        <v>fast</v>
      </c>
      <c r="S1243" t="str">
        <f t="shared" si="596"/>
        <v>cont</v>
      </c>
      <c r="T1243" s="1">
        <v>103.75</v>
      </c>
      <c r="U1243" t="str">
        <f t="shared" si="573"/>
        <v>up</v>
      </c>
      <c r="V1243">
        <f t="shared" si="579"/>
        <v>104.47799999999998</v>
      </c>
      <c r="W1243">
        <f t="shared" si="588"/>
        <v>104.49050000000003</v>
      </c>
      <c r="X1243" t="str">
        <f t="shared" si="589"/>
        <v>slow</v>
      </c>
      <c r="Y1243" t="str">
        <f t="shared" si="597"/>
        <v>cross</v>
      </c>
      <c r="Z1243" s="1">
        <v>0.76910000000000001</v>
      </c>
      <c r="AA1243" t="str">
        <f t="shared" si="574"/>
        <v>up</v>
      </c>
      <c r="AB1243">
        <f t="shared" si="580"/>
        <v>0.76689999999999992</v>
      </c>
      <c r="AC1243">
        <f t="shared" si="590"/>
        <v>0.76795500000000017</v>
      </c>
      <c r="AD1243" t="str">
        <f t="shared" si="591"/>
        <v>slow</v>
      </c>
      <c r="AE1243" t="str">
        <f t="shared" si="598"/>
        <v>cont</v>
      </c>
      <c r="AF1243" s="1">
        <v>1.9237</v>
      </c>
      <c r="AG1243" t="str">
        <f t="shared" si="575"/>
        <v>up</v>
      </c>
      <c r="AH1243">
        <f t="shared" si="581"/>
        <v>1.9394200000000001</v>
      </c>
      <c r="AI1243">
        <f t="shared" si="592"/>
        <v>1.9374899999999997</v>
      </c>
      <c r="AJ1243" t="str">
        <f t="shared" si="593"/>
        <v>fast</v>
      </c>
      <c r="AK1243" t="str">
        <f t="shared" si="599"/>
        <v>cont</v>
      </c>
    </row>
    <row r="1244" spans="1:37">
      <c r="A1244">
        <v>20041227</v>
      </c>
      <c r="B1244" s="1">
        <v>1.3636999999999999</v>
      </c>
      <c r="C1244" t="str">
        <f t="shared" si="570"/>
        <v>up</v>
      </c>
      <c r="D1244">
        <f t="shared" si="576"/>
        <v>1.34507</v>
      </c>
      <c r="E1244">
        <f t="shared" si="582"/>
        <v>1.3414399999999997</v>
      </c>
      <c r="F1244" t="str">
        <f t="shared" si="583"/>
        <v>fast</v>
      </c>
      <c r="G1244" t="str">
        <f t="shared" si="594"/>
        <v>cont</v>
      </c>
      <c r="H1244" s="1">
        <v>1.2325999999999999</v>
      </c>
      <c r="I1244" t="str">
        <f t="shared" si="571"/>
        <v>down</v>
      </c>
      <c r="J1244">
        <f t="shared" si="577"/>
        <v>1.2354599999999998</v>
      </c>
      <c r="K1244">
        <f t="shared" si="584"/>
        <v>1.2296450000000001</v>
      </c>
      <c r="L1244" t="str">
        <f t="shared" si="585"/>
        <v>fast</v>
      </c>
      <c r="M1244" t="str">
        <f t="shared" si="595"/>
        <v>cont</v>
      </c>
      <c r="N1244" s="1">
        <v>1.1448</v>
      </c>
      <c r="O1244" t="str">
        <f t="shared" si="572"/>
        <v>down</v>
      </c>
      <c r="P1244">
        <f t="shared" si="578"/>
        <v>1.1534200000000001</v>
      </c>
      <c r="Q1244">
        <f t="shared" si="586"/>
        <v>1.1538799999999998</v>
      </c>
      <c r="R1244" t="str">
        <f t="shared" si="587"/>
        <v>slow</v>
      </c>
      <c r="S1244" t="str">
        <f t="shared" si="596"/>
        <v>cross</v>
      </c>
      <c r="T1244" s="1">
        <v>104.07</v>
      </c>
      <c r="U1244" t="str">
        <f t="shared" si="573"/>
        <v>down</v>
      </c>
      <c r="V1244">
        <f t="shared" si="579"/>
        <v>104.31499999999998</v>
      </c>
      <c r="W1244">
        <f t="shared" si="588"/>
        <v>104.51550000000002</v>
      </c>
      <c r="X1244" t="str">
        <f t="shared" si="589"/>
        <v>slow</v>
      </c>
      <c r="Y1244" t="str">
        <f t="shared" si="597"/>
        <v>cont</v>
      </c>
      <c r="Z1244" s="1">
        <v>0.77880000000000005</v>
      </c>
      <c r="AA1244" t="str">
        <f t="shared" si="574"/>
        <v>up</v>
      </c>
      <c r="AB1244">
        <f t="shared" si="580"/>
        <v>0.76828000000000007</v>
      </c>
      <c r="AC1244">
        <f t="shared" si="590"/>
        <v>0.76782500000000009</v>
      </c>
      <c r="AD1244" t="str">
        <f t="shared" si="591"/>
        <v>fast</v>
      </c>
      <c r="AE1244" t="str">
        <f t="shared" si="598"/>
        <v>cross</v>
      </c>
      <c r="AF1244" s="1">
        <v>1.9380999999999999</v>
      </c>
      <c r="AG1244" t="str">
        <f t="shared" si="575"/>
        <v>up</v>
      </c>
      <c r="AH1244">
        <f t="shared" si="581"/>
        <v>1.9386399999999999</v>
      </c>
      <c r="AI1244">
        <f t="shared" si="592"/>
        <v>1.9372299999999996</v>
      </c>
      <c r="AJ1244" t="str">
        <f t="shared" si="593"/>
        <v>fast</v>
      </c>
      <c r="AK1244" t="str">
        <f t="shared" si="599"/>
        <v>cont</v>
      </c>
    </row>
    <row r="1245" spans="1:37">
      <c r="A1245">
        <v>20041228</v>
      </c>
      <c r="B1245" s="1">
        <v>1.3641000000000001</v>
      </c>
      <c r="C1245" t="str">
        <f t="shared" si="570"/>
        <v>up</v>
      </c>
      <c r="D1245">
        <f t="shared" si="576"/>
        <v>1.34721</v>
      </c>
      <c r="E1245">
        <f t="shared" si="582"/>
        <v>1.34239</v>
      </c>
      <c r="F1245" t="str">
        <f t="shared" si="583"/>
        <v>fast</v>
      </c>
      <c r="G1245" t="str">
        <f t="shared" si="594"/>
        <v>cont</v>
      </c>
      <c r="H1245" s="1">
        <v>1.2217</v>
      </c>
      <c r="I1245" t="str">
        <f t="shared" si="571"/>
        <v>down</v>
      </c>
      <c r="J1245">
        <f t="shared" si="577"/>
        <v>1.2337899999999999</v>
      </c>
      <c r="K1245">
        <f t="shared" si="584"/>
        <v>1.2311650000000003</v>
      </c>
      <c r="L1245" t="str">
        <f t="shared" si="585"/>
        <v>fast</v>
      </c>
      <c r="M1245" t="str">
        <f t="shared" si="595"/>
        <v>cont</v>
      </c>
      <c r="N1245" s="1">
        <v>1.1373</v>
      </c>
      <c r="O1245" t="str">
        <f t="shared" si="572"/>
        <v>up</v>
      </c>
      <c r="P1245">
        <f t="shared" si="578"/>
        <v>1.1509699999999998</v>
      </c>
      <c r="Q1245">
        <f t="shared" si="586"/>
        <v>1.1541649999999999</v>
      </c>
      <c r="R1245" t="str">
        <f t="shared" si="587"/>
        <v>slow</v>
      </c>
      <c r="S1245" t="str">
        <f t="shared" si="596"/>
        <v>cont</v>
      </c>
      <c r="T1245" s="1">
        <v>103.31</v>
      </c>
      <c r="U1245" t="str">
        <f t="shared" si="573"/>
        <v>up</v>
      </c>
      <c r="V1245">
        <f t="shared" si="579"/>
        <v>104.151</v>
      </c>
      <c r="W1245">
        <f t="shared" si="588"/>
        <v>104.57700000000003</v>
      </c>
      <c r="X1245" t="str">
        <f t="shared" si="589"/>
        <v>slow</v>
      </c>
      <c r="Y1245" t="str">
        <f t="shared" si="597"/>
        <v>cont</v>
      </c>
      <c r="Z1245" s="1">
        <v>0.78100000000000003</v>
      </c>
      <c r="AA1245" t="str">
        <f t="shared" si="574"/>
        <v>down</v>
      </c>
      <c r="AB1245">
        <f t="shared" si="580"/>
        <v>0.76972000000000007</v>
      </c>
      <c r="AC1245">
        <f t="shared" si="590"/>
        <v>0.76779500000000012</v>
      </c>
      <c r="AD1245" t="str">
        <f t="shared" si="591"/>
        <v>fast</v>
      </c>
      <c r="AE1245" t="str">
        <f t="shared" si="598"/>
        <v>cont</v>
      </c>
      <c r="AF1245" s="1">
        <v>1.9415</v>
      </c>
      <c r="AG1245" t="str">
        <f t="shared" si="575"/>
        <v>down</v>
      </c>
      <c r="AH1245">
        <f t="shared" si="581"/>
        <v>1.9373200000000002</v>
      </c>
      <c r="AI1245">
        <f t="shared" si="592"/>
        <v>1.9371049999999994</v>
      </c>
      <c r="AJ1245" t="str">
        <f t="shared" si="593"/>
        <v>fast</v>
      </c>
      <c r="AK1245" t="str">
        <f t="shared" si="599"/>
        <v>cont</v>
      </c>
    </row>
    <row r="1246" spans="1:37">
      <c r="A1246">
        <v>20041229</v>
      </c>
      <c r="B1246" s="1">
        <v>1.3644000000000001</v>
      </c>
      <c r="C1246" t="str">
        <f t="shared" si="570"/>
        <v>up</v>
      </c>
      <c r="D1246">
        <f t="shared" si="576"/>
        <v>1.3505199999999999</v>
      </c>
      <c r="E1246">
        <f t="shared" si="582"/>
        <v>1.3433449999999998</v>
      </c>
      <c r="F1246" t="str">
        <f t="shared" si="583"/>
        <v>fast</v>
      </c>
      <c r="G1246" t="str">
        <f t="shared" si="594"/>
        <v>cont</v>
      </c>
      <c r="H1246" s="1">
        <v>1.2208000000000001</v>
      </c>
      <c r="I1246" t="str">
        <f t="shared" si="571"/>
        <v>down</v>
      </c>
      <c r="J1246">
        <f t="shared" si="577"/>
        <v>1.2322200000000001</v>
      </c>
      <c r="K1246">
        <f t="shared" si="584"/>
        <v>1.2320450000000001</v>
      </c>
      <c r="L1246" t="str">
        <f t="shared" si="585"/>
        <v>fast</v>
      </c>
      <c r="M1246" t="str">
        <f t="shared" si="595"/>
        <v>cont</v>
      </c>
      <c r="N1246" s="1">
        <v>1.1385000000000001</v>
      </c>
      <c r="O1246" t="str">
        <f t="shared" si="572"/>
        <v>down</v>
      </c>
      <c r="P1246">
        <f t="shared" si="578"/>
        <v>1.1486499999999999</v>
      </c>
      <c r="Q1246">
        <f t="shared" si="586"/>
        <v>1.1539600000000001</v>
      </c>
      <c r="R1246" t="str">
        <f t="shared" si="587"/>
        <v>slow</v>
      </c>
      <c r="S1246" t="str">
        <f t="shared" si="596"/>
        <v>cont</v>
      </c>
      <c r="T1246" s="1">
        <v>104.25</v>
      </c>
      <c r="U1246" t="str">
        <f t="shared" si="573"/>
        <v>down</v>
      </c>
      <c r="V1246">
        <f t="shared" si="579"/>
        <v>104.107</v>
      </c>
      <c r="W1246">
        <f t="shared" si="588"/>
        <v>104.62200000000003</v>
      </c>
      <c r="X1246" t="str">
        <f t="shared" si="589"/>
        <v>slow</v>
      </c>
      <c r="Y1246" t="str">
        <f t="shared" si="597"/>
        <v>cont</v>
      </c>
      <c r="Z1246" s="1">
        <v>0.78039999999999998</v>
      </c>
      <c r="AA1246" t="str">
        <f t="shared" si="574"/>
        <v>down</v>
      </c>
      <c r="AB1246">
        <f t="shared" si="580"/>
        <v>0.77135000000000009</v>
      </c>
      <c r="AC1246">
        <f t="shared" si="590"/>
        <v>0.76771000000000011</v>
      </c>
      <c r="AD1246" t="str">
        <f t="shared" si="591"/>
        <v>fast</v>
      </c>
      <c r="AE1246" t="str">
        <f t="shared" si="598"/>
        <v>cont</v>
      </c>
      <c r="AF1246" s="1">
        <v>1.9336</v>
      </c>
      <c r="AG1246" t="str">
        <f t="shared" si="575"/>
        <v>down</v>
      </c>
      <c r="AH1246">
        <f t="shared" si="581"/>
        <v>1.9362400000000002</v>
      </c>
      <c r="AI1246">
        <f t="shared" si="592"/>
        <v>1.9365849999999996</v>
      </c>
      <c r="AJ1246" t="str">
        <f t="shared" si="593"/>
        <v>slow</v>
      </c>
      <c r="AK1246" t="str">
        <f t="shared" si="599"/>
        <v>cross</v>
      </c>
    </row>
    <row r="1247" spans="1:37">
      <c r="A1247">
        <v>20041230</v>
      </c>
      <c r="B1247" s="1">
        <v>1.3663000000000001</v>
      </c>
      <c r="C1247" t="str">
        <f t="shared" si="570"/>
        <v>down</v>
      </c>
      <c r="D1247">
        <f t="shared" si="576"/>
        <v>1.3538400000000002</v>
      </c>
      <c r="E1247">
        <f t="shared" si="582"/>
        <v>1.344325</v>
      </c>
      <c r="F1247" t="str">
        <f t="shared" si="583"/>
        <v>fast</v>
      </c>
      <c r="G1247" t="str">
        <f t="shared" si="594"/>
        <v>cont</v>
      </c>
      <c r="H1247" s="1">
        <v>1.2128000000000001</v>
      </c>
      <c r="I1247" t="str">
        <f t="shared" si="571"/>
        <v>down</v>
      </c>
      <c r="J1247">
        <f t="shared" si="577"/>
        <v>1.2306599999999999</v>
      </c>
      <c r="K1247">
        <f t="shared" si="584"/>
        <v>1.2321400000000002</v>
      </c>
      <c r="L1247" t="str">
        <f t="shared" si="585"/>
        <v>slow</v>
      </c>
      <c r="M1247" t="str">
        <f t="shared" si="595"/>
        <v>cross</v>
      </c>
      <c r="N1247" s="1">
        <v>1.1380999999999999</v>
      </c>
      <c r="O1247" t="str">
        <f t="shared" si="572"/>
        <v>up</v>
      </c>
      <c r="P1247">
        <f t="shared" si="578"/>
        <v>1.14682</v>
      </c>
      <c r="Q1247">
        <f t="shared" si="586"/>
        <v>1.1537950000000001</v>
      </c>
      <c r="R1247" t="str">
        <f t="shared" si="587"/>
        <v>slow</v>
      </c>
      <c r="S1247" t="str">
        <f t="shared" si="596"/>
        <v>cont</v>
      </c>
      <c r="T1247" s="1">
        <v>104.19</v>
      </c>
      <c r="U1247" t="str">
        <f t="shared" si="573"/>
        <v>down</v>
      </c>
      <c r="V1247">
        <f t="shared" si="579"/>
        <v>104.10499999999999</v>
      </c>
      <c r="W1247">
        <f t="shared" si="588"/>
        <v>104.673</v>
      </c>
      <c r="X1247" t="str">
        <f t="shared" si="589"/>
        <v>slow</v>
      </c>
      <c r="Y1247" t="str">
        <f t="shared" si="597"/>
        <v>cont</v>
      </c>
      <c r="Z1247" s="1">
        <v>0.77980000000000005</v>
      </c>
      <c r="AA1247" t="str">
        <f t="shared" si="574"/>
        <v>up</v>
      </c>
      <c r="AB1247">
        <f t="shared" si="580"/>
        <v>0.77283000000000002</v>
      </c>
      <c r="AC1247">
        <f t="shared" si="590"/>
        <v>0.76770000000000005</v>
      </c>
      <c r="AD1247" t="str">
        <f t="shared" si="591"/>
        <v>fast</v>
      </c>
      <c r="AE1247" t="str">
        <f t="shared" si="598"/>
        <v>cont</v>
      </c>
      <c r="AF1247" s="1">
        <v>1.9287000000000001</v>
      </c>
      <c r="AG1247" t="str">
        <f t="shared" si="575"/>
        <v>down</v>
      </c>
      <c r="AH1247">
        <f t="shared" si="581"/>
        <v>1.9347299999999996</v>
      </c>
      <c r="AI1247">
        <f t="shared" si="592"/>
        <v>1.9354949999999995</v>
      </c>
      <c r="AJ1247" t="str">
        <f t="shared" si="593"/>
        <v>slow</v>
      </c>
      <c r="AK1247" t="str">
        <f t="shared" si="599"/>
        <v>cont</v>
      </c>
    </row>
    <row r="1248" spans="1:37">
      <c r="A1248">
        <v>20050102</v>
      </c>
      <c r="B1248" s="1">
        <v>1.3575999999999999</v>
      </c>
      <c r="C1248" t="str">
        <f t="shared" si="570"/>
        <v>up</v>
      </c>
      <c r="D1248">
        <f t="shared" si="576"/>
        <v>1.35554</v>
      </c>
      <c r="E1248">
        <f t="shared" si="582"/>
        <v>1.3450600000000004</v>
      </c>
      <c r="F1248" t="str">
        <f t="shared" si="583"/>
        <v>fast</v>
      </c>
      <c r="G1248" t="str">
        <f t="shared" si="594"/>
        <v>cont</v>
      </c>
      <c r="H1248" s="1">
        <v>1.2016</v>
      </c>
      <c r="I1248" t="str">
        <f t="shared" si="571"/>
        <v>up</v>
      </c>
      <c r="J1248">
        <f t="shared" si="577"/>
        <v>1.2276799999999999</v>
      </c>
      <c r="K1248">
        <f t="shared" si="584"/>
        <v>1.2305250000000001</v>
      </c>
      <c r="L1248" t="str">
        <f t="shared" si="585"/>
        <v>slow</v>
      </c>
      <c r="M1248" t="str">
        <f t="shared" si="595"/>
        <v>cont</v>
      </c>
      <c r="N1248" s="1">
        <v>1.1394</v>
      </c>
      <c r="O1248" t="str">
        <f t="shared" si="572"/>
        <v>up</v>
      </c>
      <c r="P1248">
        <f t="shared" si="578"/>
        <v>1.1450400000000001</v>
      </c>
      <c r="Q1248">
        <f t="shared" si="586"/>
        <v>1.1526000000000001</v>
      </c>
      <c r="R1248" t="str">
        <f t="shared" si="587"/>
        <v>slow</v>
      </c>
      <c r="S1248" t="str">
        <f t="shared" si="596"/>
        <v>cont</v>
      </c>
      <c r="T1248" s="1">
        <v>102.64</v>
      </c>
      <c r="U1248" t="str">
        <f t="shared" si="573"/>
        <v>up</v>
      </c>
      <c r="V1248">
        <f t="shared" si="579"/>
        <v>103.922</v>
      </c>
      <c r="W1248">
        <f t="shared" si="588"/>
        <v>104.55800000000002</v>
      </c>
      <c r="X1248" t="str">
        <f t="shared" si="589"/>
        <v>slow</v>
      </c>
      <c r="Y1248" t="str">
        <f t="shared" si="597"/>
        <v>cont</v>
      </c>
      <c r="Z1248" s="1">
        <v>0.78359999999999996</v>
      </c>
      <c r="AA1248" t="str">
        <f t="shared" si="574"/>
        <v>down</v>
      </c>
      <c r="AB1248">
        <f t="shared" si="580"/>
        <v>0.77467999999999992</v>
      </c>
      <c r="AC1248">
        <f t="shared" si="590"/>
        <v>0.76812500000000017</v>
      </c>
      <c r="AD1248" t="str">
        <f t="shared" si="591"/>
        <v>fast</v>
      </c>
      <c r="AE1248" t="str">
        <f t="shared" si="598"/>
        <v>cont</v>
      </c>
      <c r="AF1248" s="1">
        <v>1.9200999999999999</v>
      </c>
      <c r="AG1248" t="str">
        <f t="shared" si="575"/>
        <v>down</v>
      </c>
      <c r="AH1248">
        <f t="shared" si="581"/>
        <v>1.9317</v>
      </c>
      <c r="AI1248">
        <f t="shared" si="592"/>
        <v>1.9342649999999995</v>
      </c>
      <c r="AJ1248" t="str">
        <f t="shared" si="593"/>
        <v>slow</v>
      </c>
      <c r="AK1248" t="str">
        <f t="shared" si="599"/>
        <v>cont</v>
      </c>
    </row>
    <row r="1249" spans="1:37">
      <c r="A1249">
        <v>20050103</v>
      </c>
      <c r="B1249" s="1">
        <v>1.3577999999999999</v>
      </c>
      <c r="C1249" t="str">
        <f t="shared" si="570"/>
        <v>down</v>
      </c>
      <c r="D1249">
        <f t="shared" si="576"/>
        <v>1.3572599999999999</v>
      </c>
      <c r="E1249">
        <f t="shared" si="582"/>
        <v>1.3461600000000002</v>
      </c>
      <c r="F1249" t="str">
        <f t="shared" si="583"/>
        <v>fast</v>
      </c>
      <c r="G1249" t="str">
        <f t="shared" si="594"/>
        <v>cont</v>
      </c>
      <c r="H1249" s="1">
        <v>1.212</v>
      </c>
      <c r="I1249" t="str">
        <f t="shared" si="571"/>
        <v>up</v>
      </c>
      <c r="J1249">
        <f t="shared" si="577"/>
        <v>1.2257500000000001</v>
      </c>
      <c r="K1249">
        <f t="shared" si="584"/>
        <v>1.2297449999999999</v>
      </c>
      <c r="L1249" t="str">
        <f t="shared" si="585"/>
        <v>slow</v>
      </c>
      <c r="M1249" t="str">
        <f t="shared" si="595"/>
        <v>cont</v>
      </c>
      <c r="N1249" s="1">
        <v>1.1553</v>
      </c>
      <c r="O1249" t="str">
        <f t="shared" si="572"/>
        <v>up</v>
      </c>
      <c r="P1249">
        <f t="shared" si="578"/>
        <v>1.1451499999999999</v>
      </c>
      <c r="Q1249">
        <f t="shared" si="586"/>
        <v>1.1525599999999998</v>
      </c>
      <c r="R1249" t="str">
        <f t="shared" si="587"/>
        <v>slow</v>
      </c>
      <c r="S1249" t="str">
        <f t="shared" si="596"/>
        <v>cont</v>
      </c>
      <c r="T1249" s="1">
        <v>103.44</v>
      </c>
      <c r="U1249" t="str">
        <f t="shared" si="573"/>
        <v>up</v>
      </c>
      <c r="V1249">
        <f t="shared" si="579"/>
        <v>103.8</v>
      </c>
      <c r="W1249">
        <f t="shared" si="588"/>
        <v>104.48150000000001</v>
      </c>
      <c r="X1249" t="str">
        <f t="shared" si="589"/>
        <v>slow</v>
      </c>
      <c r="Y1249" t="str">
        <f t="shared" si="597"/>
        <v>cont</v>
      </c>
      <c r="Z1249" s="1">
        <v>0.78320000000000001</v>
      </c>
      <c r="AA1249" t="str">
        <f t="shared" si="574"/>
        <v>down</v>
      </c>
      <c r="AB1249">
        <f t="shared" si="580"/>
        <v>0.77618999999999994</v>
      </c>
      <c r="AC1249">
        <f t="shared" si="590"/>
        <v>0.76920500000000014</v>
      </c>
      <c r="AD1249" t="str">
        <f t="shared" si="591"/>
        <v>fast</v>
      </c>
      <c r="AE1249" t="str">
        <f t="shared" si="598"/>
        <v>cont</v>
      </c>
      <c r="AF1249" s="1">
        <v>1.9194</v>
      </c>
      <c r="AG1249" t="str">
        <f t="shared" si="575"/>
        <v>down</v>
      </c>
      <c r="AH1249">
        <f t="shared" si="581"/>
        <v>1.92876</v>
      </c>
      <c r="AI1249">
        <f t="shared" si="592"/>
        <v>1.9333449999999999</v>
      </c>
      <c r="AJ1249" t="str">
        <f t="shared" si="593"/>
        <v>slow</v>
      </c>
      <c r="AK1249" t="str">
        <f t="shared" si="599"/>
        <v>cont</v>
      </c>
    </row>
    <row r="1250" spans="1:37">
      <c r="A1250">
        <v>20050104</v>
      </c>
      <c r="B1250" s="1">
        <v>1.3492</v>
      </c>
      <c r="C1250" t="str">
        <f t="shared" si="570"/>
        <v>down</v>
      </c>
      <c r="D1250">
        <f t="shared" si="576"/>
        <v>1.3581699999999999</v>
      </c>
      <c r="E1250">
        <f t="shared" si="582"/>
        <v>1.3471150000000001</v>
      </c>
      <c r="F1250" t="str">
        <f t="shared" si="583"/>
        <v>fast</v>
      </c>
      <c r="G1250" t="str">
        <f t="shared" si="594"/>
        <v>cont</v>
      </c>
      <c r="H1250" s="1">
        <v>1.2267999999999999</v>
      </c>
      <c r="I1250" t="str">
        <f t="shared" si="571"/>
        <v>up</v>
      </c>
      <c r="J1250">
        <f t="shared" si="577"/>
        <v>1.2238</v>
      </c>
      <c r="K1250">
        <f t="shared" si="584"/>
        <v>1.2294250000000002</v>
      </c>
      <c r="L1250" t="str">
        <f t="shared" si="585"/>
        <v>slow</v>
      </c>
      <c r="M1250" t="str">
        <f t="shared" si="595"/>
        <v>cont</v>
      </c>
      <c r="N1250" s="1">
        <v>1.1709000000000001</v>
      </c>
      <c r="O1250" t="str">
        <f t="shared" si="572"/>
        <v>up</v>
      </c>
      <c r="P1250">
        <f t="shared" si="578"/>
        <v>1.1466499999999999</v>
      </c>
      <c r="Q1250">
        <f t="shared" si="586"/>
        <v>1.1526999999999998</v>
      </c>
      <c r="R1250" t="str">
        <f t="shared" si="587"/>
        <v>slow</v>
      </c>
      <c r="S1250" t="str">
        <f t="shared" si="596"/>
        <v>cont</v>
      </c>
      <c r="T1250" s="1">
        <v>104.77</v>
      </c>
      <c r="U1250" t="str">
        <f t="shared" si="573"/>
        <v>up</v>
      </c>
      <c r="V1250">
        <f t="shared" si="579"/>
        <v>103.833</v>
      </c>
      <c r="W1250">
        <f t="shared" si="588"/>
        <v>104.4115</v>
      </c>
      <c r="X1250" t="str">
        <f t="shared" si="589"/>
        <v>slow</v>
      </c>
      <c r="Y1250" t="str">
        <f t="shared" si="597"/>
        <v>cont</v>
      </c>
      <c r="Z1250" s="1">
        <v>0.77969999999999995</v>
      </c>
      <c r="AA1250" t="str">
        <f t="shared" si="574"/>
        <v>down</v>
      </c>
      <c r="AB1250">
        <f t="shared" si="580"/>
        <v>0.77737000000000001</v>
      </c>
      <c r="AC1250">
        <f t="shared" si="590"/>
        <v>0.77043500000000009</v>
      </c>
      <c r="AD1250" t="str">
        <f t="shared" si="591"/>
        <v>fast</v>
      </c>
      <c r="AE1250" t="str">
        <f t="shared" si="598"/>
        <v>cont</v>
      </c>
      <c r="AF1250" s="1">
        <v>1.9080999999999999</v>
      </c>
      <c r="AG1250" t="str">
        <f t="shared" si="575"/>
        <v>down</v>
      </c>
      <c r="AH1250">
        <f t="shared" si="581"/>
        <v>1.9265900000000002</v>
      </c>
      <c r="AI1250">
        <f t="shared" si="592"/>
        <v>1.9325999999999997</v>
      </c>
      <c r="AJ1250" t="str">
        <f t="shared" si="593"/>
        <v>slow</v>
      </c>
      <c r="AK1250" t="str">
        <f t="shared" si="599"/>
        <v>cont</v>
      </c>
    </row>
    <row r="1251" spans="1:37">
      <c r="A1251">
        <v>20050105</v>
      </c>
      <c r="B1251" s="1">
        <v>1.33</v>
      </c>
      <c r="C1251" t="str">
        <f t="shared" si="570"/>
        <v>down</v>
      </c>
      <c r="D1251">
        <f t="shared" si="576"/>
        <v>1.3560300000000001</v>
      </c>
      <c r="E1251">
        <f t="shared" si="582"/>
        <v>1.3474800000000002</v>
      </c>
      <c r="F1251" t="str">
        <f t="shared" si="583"/>
        <v>fast</v>
      </c>
      <c r="G1251" t="str">
        <f t="shared" si="594"/>
        <v>cont</v>
      </c>
      <c r="H1251" s="1">
        <v>1.2325999999999999</v>
      </c>
      <c r="I1251" t="str">
        <f t="shared" si="571"/>
        <v>up</v>
      </c>
      <c r="J1251">
        <f t="shared" si="577"/>
        <v>1.22282</v>
      </c>
      <c r="K1251">
        <f t="shared" si="584"/>
        <v>1.2297300000000002</v>
      </c>
      <c r="L1251" t="str">
        <f t="shared" si="585"/>
        <v>slow</v>
      </c>
      <c r="M1251" t="str">
        <f t="shared" si="595"/>
        <v>cont</v>
      </c>
      <c r="N1251" s="1">
        <v>1.1756</v>
      </c>
      <c r="O1251" t="str">
        <f t="shared" si="572"/>
        <v>up</v>
      </c>
      <c r="P1251">
        <f t="shared" si="578"/>
        <v>1.1488799999999999</v>
      </c>
      <c r="Q1251">
        <f t="shared" si="586"/>
        <v>1.1533249999999999</v>
      </c>
      <c r="R1251" t="str">
        <f t="shared" si="587"/>
        <v>slow</v>
      </c>
      <c r="S1251" t="str">
        <f t="shared" si="596"/>
        <v>cont</v>
      </c>
      <c r="T1251" s="1">
        <v>104.99</v>
      </c>
      <c r="U1251" t="str">
        <f t="shared" si="573"/>
        <v>up</v>
      </c>
      <c r="V1251">
        <f t="shared" si="579"/>
        <v>103.91799999999998</v>
      </c>
      <c r="W1251">
        <f t="shared" si="588"/>
        <v>104.38250000000001</v>
      </c>
      <c r="X1251" t="str">
        <f t="shared" si="589"/>
        <v>slow</v>
      </c>
      <c r="Y1251" t="str">
        <f t="shared" si="597"/>
        <v>cont</v>
      </c>
      <c r="Z1251" s="1">
        <v>0.76790000000000003</v>
      </c>
      <c r="AA1251" t="str">
        <f t="shared" si="574"/>
        <v>down</v>
      </c>
      <c r="AB1251">
        <f t="shared" si="580"/>
        <v>0.77743000000000007</v>
      </c>
      <c r="AC1251">
        <f t="shared" si="590"/>
        <v>0.77128500000000011</v>
      </c>
      <c r="AD1251" t="str">
        <f t="shared" si="591"/>
        <v>fast</v>
      </c>
      <c r="AE1251" t="str">
        <f t="shared" si="598"/>
        <v>cont</v>
      </c>
      <c r="AF1251" s="1">
        <v>1.8895999999999999</v>
      </c>
      <c r="AG1251" t="str">
        <f t="shared" si="575"/>
        <v>down</v>
      </c>
      <c r="AH1251">
        <f t="shared" si="581"/>
        <v>1.92316</v>
      </c>
      <c r="AI1251">
        <f t="shared" si="592"/>
        <v>1.9314699999999998</v>
      </c>
      <c r="AJ1251" t="str">
        <f t="shared" si="593"/>
        <v>slow</v>
      </c>
      <c r="AK1251" t="str">
        <f t="shared" si="599"/>
        <v>cont</v>
      </c>
    </row>
    <row r="1252" spans="1:37">
      <c r="A1252">
        <v>20050106</v>
      </c>
      <c r="B1252" s="1">
        <v>1.3275999999999999</v>
      </c>
      <c r="C1252" t="str">
        <f t="shared" si="570"/>
        <v>down</v>
      </c>
      <c r="D1252">
        <f t="shared" si="576"/>
        <v>1.35334</v>
      </c>
      <c r="E1252">
        <f t="shared" si="582"/>
        <v>1.347235</v>
      </c>
      <c r="F1252" t="str">
        <f t="shared" si="583"/>
        <v>fast</v>
      </c>
      <c r="G1252" t="str">
        <f t="shared" si="594"/>
        <v>cont</v>
      </c>
      <c r="H1252" s="1">
        <v>1.2391000000000001</v>
      </c>
      <c r="I1252" t="str">
        <f t="shared" si="571"/>
        <v>down</v>
      </c>
      <c r="J1252">
        <f t="shared" si="577"/>
        <v>1.2232799999999999</v>
      </c>
      <c r="K1252">
        <f t="shared" si="584"/>
        <v>1.2300350000000002</v>
      </c>
      <c r="L1252" t="str">
        <f t="shared" si="585"/>
        <v>slow</v>
      </c>
      <c r="M1252" t="str">
        <f t="shared" si="595"/>
        <v>cont</v>
      </c>
      <c r="N1252" s="1">
        <v>1.1776</v>
      </c>
      <c r="O1252" t="str">
        <f t="shared" si="572"/>
        <v>up</v>
      </c>
      <c r="P1252">
        <f t="shared" si="578"/>
        <v>1.1520899999999998</v>
      </c>
      <c r="Q1252">
        <f t="shared" si="586"/>
        <v>1.1541449999999998</v>
      </c>
      <c r="R1252" t="str">
        <f t="shared" si="587"/>
        <v>slow</v>
      </c>
      <c r="S1252" t="str">
        <f t="shared" si="596"/>
        <v>cont</v>
      </c>
      <c r="T1252" s="1">
        <v>105.15</v>
      </c>
      <c r="U1252" t="str">
        <f t="shared" si="573"/>
        <v>down</v>
      </c>
      <c r="V1252">
        <f t="shared" si="579"/>
        <v>104.056</v>
      </c>
      <c r="W1252">
        <f t="shared" si="588"/>
        <v>104.36750000000002</v>
      </c>
      <c r="X1252" t="str">
        <f t="shared" si="589"/>
        <v>slow</v>
      </c>
      <c r="Y1252" t="str">
        <f t="shared" si="597"/>
        <v>cont</v>
      </c>
      <c r="Z1252" s="1">
        <v>0.76490000000000002</v>
      </c>
      <c r="AA1252" t="str">
        <f t="shared" si="574"/>
        <v>up</v>
      </c>
      <c r="AB1252">
        <f t="shared" si="580"/>
        <v>0.77683999999999997</v>
      </c>
      <c r="AC1252">
        <f t="shared" si="590"/>
        <v>0.77150000000000019</v>
      </c>
      <c r="AD1252" t="str">
        <f t="shared" si="591"/>
        <v>fast</v>
      </c>
      <c r="AE1252" t="str">
        <f t="shared" si="598"/>
        <v>cont</v>
      </c>
      <c r="AF1252" s="1">
        <v>1.8854</v>
      </c>
      <c r="AG1252" t="str">
        <f t="shared" si="575"/>
        <v>up</v>
      </c>
      <c r="AH1252">
        <f t="shared" si="581"/>
        <v>1.9188200000000002</v>
      </c>
      <c r="AI1252">
        <f t="shared" si="592"/>
        <v>1.9293849999999999</v>
      </c>
      <c r="AJ1252" t="str">
        <f t="shared" si="593"/>
        <v>slow</v>
      </c>
      <c r="AK1252" t="str">
        <f t="shared" si="599"/>
        <v>cont</v>
      </c>
    </row>
    <row r="1253" spans="1:37">
      <c r="A1253">
        <v>20050107</v>
      </c>
      <c r="B1253" s="1">
        <v>1.3247</v>
      </c>
      <c r="C1253" t="str">
        <f t="shared" si="570"/>
        <v>down</v>
      </c>
      <c r="D1253">
        <f t="shared" si="576"/>
        <v>1.3505400000000001</v>
      </c>
      <c r="E1253">
        <f t="shared" si="582"/>
        <v>1.3468100000000001</v>
      </c>
      <c r="F1253" t="str">
        <f t="shared" si="583"/>
        <v>fast</v>
      </c>
      <c r="G1253" t="str">
        <f t="shared" si="594"/>
        <v>cont</v>
      </c>
      <c r="H1253" s="1">
        <v>1.2379</v>
      </c>
      <c r="I1253" t="str">
        <f t="shared" si="571"/>
        <v>down</v>
      </c>
      <c r="J1253">
        <f t="shared" si="577"/>
        <v>1.2237899999999999</v>
      </c>
      <c r="K1253">
        <f t="shared" si="584"/>
        <v>1.229905</v>
      </c>
      <c r="L1253" t="str">
        <f t="shared" si="585"/>
        <v>slow</v>
      </c>
      <c r="M1253" t="str">
        <f t="shared" si="595"/>
        <v>cont</v>
      </c>
      <c r="N1253" s="1">
        <v>1.1884999999999999</v>
      </c>
      <c r="O1253" t="str">
        <f t="shared" si="572"/>
        <v>down</v>
      </c>
      <c r="P1253">
        <f t="shared" si="578"/>
        <v>1.1565999999999999</v>
      </c>
      <c r="Q1253">
        <f t="shared" si="586"/>
        <v>1.1556399999999998</v>
      </c>
      <c r="R1253" t="str">
        <f t="shared" si="587"/>
        <v>fast</v>
      </c>
      <c r="S1253" t="str">
        <f t="shared" si="596"/>
        <v>cross</v>
      </c>
      <c r="T1253" s="1">
        <v>105.11</v>
      </c>
      <c r="U1253" t="str">
        <f t="shared" si="573"/>
        <v>down</v>
      </c>
      <c r="V1253">
        <f t="shared" si="579"/>
        <v>104.19200000000001</v>
      </c>
      <c r="W1253">
        <f t="shared" si="588"/>
        <v>104.33499999999999</v>
      </c>
      <c r="X1253" t="str">
        <f t="shared" si="589"/>
        <v>slow</v>
      </c>
      <c r="Y1253" t="str">
        <f t="shared" si="597"/>
        <v>cont</v>
      </c>
      <c r="Z1253" s="1">
        <v>0.76659999999999995</v>
      </c>
      <c r="AA1253" t="str">
        <f t="shared" si="574"/>
        <v>down</v>
      </c>
      <c r="AB1253">
        <f t="shared" si="580"/>
        <v>0.77659</v>
      </c>
      <c r="AC1253">
        <f t="shared" si="590"/>
        <v>0.77174500000000013</v>
      </c>
      <c r="AD1253" t="str">
        <f t="shared" si="591"/>
        <v>fast</v>
      </c>
      <c r="AE1253" t="str">
        <f t="shared" si="598"/>
        <v>cont</v>
      </c>
      <c r="AF1253" s="1">
        <v>1.8861000000000001</v>
      </c>
      <c r="AG1253" t="str">
        <f t="shared" si="575"/>
        <v>down</v>
      </c>
      <c r="AH1253">
        <f t="shared" si="581"/>
        <v>1.9150599999999998</v>
      </c>
      <c r="AI1253">
        <f t="shared" si="592"/>
        <v>1.9272399999999998</v>
      </c>
      <c r="AJ1253" t="str">
        <f t="shared" si="593"/>
        <v>slow</v>
      </c>
      <c r="AK1253" t="str">
        <f t="shared" si="599"/>
        <v>cont</v>
      </c>
    </row>
    <row r="1254" spans="1:37">
      <c r="A1254">
        <v>20050109</v>
      </c>
      <c r="B1254" s="1">
        <v>1.3070999999999999</v>
      </c>
      <c r="C1254" t="str">
        <f t="shared" si="570"/>
        <v>up</v>
      </c>
      <c r="D1254">
        <f t="shared" si="576"/>
        <v>1.3448800000000001</v>
      </c>
      <c r="E1254">
        <f t="shared" si="582"/>
        <v>1.344975</v>
      </c>
      <c r="F1254" t="str">
        <f t="shared" si="583"/>
        <v>slow</v>
      </c>
      <c r="G1254" t="str">
        <f t="shared" si="594"/>
        <v>cross</v>
      </c>
      <c r="H1254" s="1">
        <v>1.2337</v>
      </c>
      <c r="I1254" t="str">
        <f t="shared" si="571"/>
        <v>down</v>
      </c>
      <c r="J1254">
        <f t="shared" si="577"/>
        <v>1.2239</v>
      </c>
      <c r="K1254">
        <f t="shared" si="584"/>
        <v>1.2296799999999999</v>
      </c>
      <c r="L1254" t="str">
        <f t="shared" si="585"/>
        <v>slow</v>
      </c>
      <c r="M1254" t="str">
        <f t="shared" si="595"/>
        <v>cont</v>
      </c>
      <c r="N1254" s="1">
        <v>1.1852</v>
      </c>
      <c r="O1254" t="str">
        <f t="shared" si="572"/>
        <v>down</v>
      </c>
      <c r="P1254">
        <f t="shared" si="578"/>
        <v>1.1606399999999999</v>
      </c>
      <c r="Q1254">
        <f t="shared" si="586"/>
        <v>1.15703</v>
      </c>
      <c r="R1254" t="str">
        <f t="shared" si="587"/>
        <v>fast</v>
      </c>
      <c r="S1254" t="str">
        <f t="shared" si="596"/>
        <v>cont</v>
      </c>
      <c r="T1254" s="1">
        <v>104.81</v>
      </c>
      <c r="U1254" t="str">
        <f t="shared" si="573"/>
        <v>down</v>
      </c>
      <c r="V1254">
        <f t="shared" si="579"/>
        <v>104.26599999999999</v>
      </c>
      <c r="W1254">
        <f t="shared" si="588"/>
        <v>104.29049999999999</v>
      </c>
      <c r="X1254" t="str">
        <f t="shared" si="589"/>
        <v>slow</v>
      </c>
      <c r="Y1254" t="str">
        <f t="shared" si="597"/>
        <v>cont</v>
      </c>
      <c r="Z1254" s="1">
        <v>0.75829999999999997</v>
      </c>
      <c r="AA1254" t="str">
        <f t="shared" si="574"/>
        <v>up</v>
      </c>
      <c r="AB1254">
        <f t="shared" si="580"/>
        <v>0.77454000000000001</v>
      </c>
      <c r="AC1254">
        <f t="shared" si="590"/>
        <v>0.77141000000000015</v>
      </c>
      <c r="AD1254" t="str">
        <f t="shared" si="591"/>
        <v>fast</v>
      </c>
      <c r="AE1254" t="str">
        <f t="shared" si="598"/>
        <v>cont</v>
      </c>
      <c r="AF1254" s="1">
        <v>1.8711</v>
      </c>
      <c r="AG1254" t="str">
        <f t="shared" si="575"/>
        <v>up</v>
      </c>
      <c r="AH1254">
        <f t="shared" si="581"/>
        <v>1.9083599999999996</v>
      </c>
      <c r="AI1254">
        <f t="shared" si="592"/>
        <v>1.9234999999999995</v>
      </c>
      <c r="AJ1254" t="str">
        <f t="shared" si="593"/>
        <v>slow</v>
      </c>
      <c r="AK1254" t="str">
        <f t="shared" si="599"/>
        <v>cont</v>
      </c>
    </row>
    <row r="1255" spans="1:37">
      <c r="A1255">
        <v>20050110</v>
      </c>
      <c r="B1255" s="1">
        <v>1.3120000000000001</v>
      </c>
      <c r="C1255" t="str">
        <f t="shared" si="570"/>
        <v>up</v>
      </c>
      <c r="D1255">
        <f t="shared" si="576"/>
        <v>1.3396699999999999</v>
      </c>
      <c r="E1255">
        <f t="shared" si="582"/>
        <v>1.34344</v>
      </c>
      <c r="F1255" t="str">
        <f t="shared" si="583"/>
        <v>slow</v>
      </c>
      <c r="G1255" t="str">
        <f t="shared" si="594"/>
        <v>cont</v>
      </c>
      <c r="H1255" s="1">
        <v>1.2319</v>
      </c>
      <c r="I1255" t="str">
        <f t="shared" si="571"/>
        <v>down</v>
      </c>
      <c r="J1255">
        <f t="shared" si="577"/>
        <v>1.22492</v>
      </c>
      <c r="K1255">
        <f t="shared" si="584"/>
        <v>1.229355</v>
      </c>
      <c r="L1255" t="str">
        <f t="shared" si="585"/>
        <v>slow</v>
      </c>
      <c r="M1255" t="str">
        <f t="shared" si="595"/>
        <v>cont</v>
      </c>
      <c r="N1255" s="1">
        <v>1.1852</v>
      </c>
      <c r="O1255" t="str">
        <f t="shared" si="572"/>
        <v>down</v>
      </c>
      <c r="P1255">
        <f t="shared" si="578"/>
        <v>1.1654300000000002</v>
      </c>
      <c r="Q1255">
        <f t="shared" si="586"/>
        <v>1.1582000000000001</v>
      </c>
      <c r="R1255" t="str">
        <f t="shared" si="587"/>
        <v>fast</v>
      </c>
      <c r="S1255" t="str">
        <f t="shared" si="596"/>
        <v>cont</v>
      </c>
      <c r="T1255" s="1">
        <v>104.79</v>
      </c>
      <c r="U1255" t="str">
        <f t="shared" si="573"/>
        <v>down</v>
      </c>
      <c r="V1255">
        <f t="shared" si="579"/>
        <v>104.41399999999999</v>
      </c>
      <c r="W1255">
        <f t="shared" si="588"/>
        <v>104.2825</v>
      </c>
      <c r="X1255" t="str">
        <f t="shared" si="589"/>
        <v>fast</v>
      </c>
      <c r="Y1255" t="str">
        <f t="shared" si="597"/>
        <v>cross</v>
      </c>
      <c r="Z1255" s="1">
        <v>0.76060000000000005</v>
      </c>
      <c r="AA1255" t="str">
        <f t="shared" si="574"/>
        <v>up</v>
      </c>
      <c r="AB1255">
        <f t="shared" si="580"/>
        <v>0.77249999999999996</v>
      </c>
      <c r="AC1255">
        <f t="shared" si="590"/>
        <v>0.77111000000000007</v>
      </c>
      <c r="AD1255" t="str">
        <f t="shared" si="591"/>
        <v>fast</v>
      </c>
      <c r="AE1255" t="str">
        <f t="shared" si="598"/>
        <v>cont</v>
      </c>
      <c r="AF1255" s="1">
        <v>1.8792</v>
      </c>
      <c r="AG1255" t="str">
        <f t="shared" si="575"/>
        <v>up</v>
      </c>
      <c r="AH1255">
        <f t="shared" si="581"/>
        <v>1.9021300000000001</v>
      </c>
      <c r="AI1255">
        <f t="shared" si="592"/>
        <v>1.9197249999999997</v>
      </c>
      <c r="AJ1255" t="str">
        <f t="shared" si="593"/>
        <v>slow</v>
      </c>
      <c r="AK1255" t="str">
        <f t="shared" si="599"/>
        <v>cont</v>
      </c>
    </row>
    <row r="1256" spans="1:37">
      <c r="A1256">
        <v>20050111</v>
      </c>
      <c r="B1256" s="1">
        <v>1.3167</v>
      </c>
      <c r="C1256" t="str">
        <f t="shared" si="570"/>
        <v>up</v>
      </c>
      <c r="D1256">
        <f t="shared" si="576"/>
        <v>1.3349</v>
      </c>
      <c r="E1256">
        <f t="shared" si="582"/>
        <v>1.3427100000000001</v>
      </c>
      <c r="F1256" t="str">
        <f t="shared" si="583"/>
        <v>slow</v>
      </c>
      <c r="G1256" t="str">
        <f t="shared" si="594"/>
        <v>cont</v>
      </c>
      <c r="H1256" s="1">
        <v>1.2235</v>
      </c>
      <c r="I1256" t="str">
        <f t="shared" si="571"/>
        <v>down</v>
      </c>
      <c r="J1256">
        <f t="shared" si="577"/>
        <v>1.22519</v>
      </c>
      <c r="K1256">
        <f t="shared" si="584"/>
        <v>1.2287050000000002</v>
      </c>
      <c r="L1256" t="str">
        <f t="shared" si="585"/>
        <v>slow</v>
      </c>
      <c r="M1256" t="str">
        <f t="shared" si="595"/>
        <v>cont</v>
      </c>
      <c r="N1256" s="1">
        <v>1.1837</v>
      </c>
      <c r="O1256" t="str">
        <f t="shared" si="572"/>
        <v>up</v>
      </c>
      <c r="P1256">
        <f t="shared" si="578"/>
        <v>1.16995</v>
      </c>
      <c r="Q1256">
        <f t="shared" si="586"/>
        <v>1.1593</v>
      </c>
      <c r="R1256" t="str">
        <f t="shared" si="587"/>
        <v>fast</v>
      </c>
      <c r="S1256" t="str">
        <f t="shared" si="596"/>
        <v>cont</v>
      </c>
      <c r="T1256" s="1">
        <v>104.27</v>
      </c>
      <c r="U1256" t="str">
        <f t="shared" si="573"/>
        <v>down</v>
      </c>
      <c r="V1256">
        <f t="shared" si="579"/>
        <v>104.41599999999998</v>
      </c>
      <c r="W1256">
        <f t="shared" si="588"/>
        <v>104.2615</v>
      </c>
      <c r="X1256" t="str">
        <f t="shared" si="589"/>
        <v>fast</v>
      </c>
      <c r="Y1256" t="str">
        <f t="shared" si="597"/>
        <v>cont</v>
      </c>
      <c r="Z1256" s="1">
        <v>0.76390000000000002</v>
      </c>
      <c r="AA1256" t="str">
        <f t="shared" si="574"/>
        <v>up</v>
      </c>
      <c r="AB1256">
        <f t="shared" si="580"/>
        <v>0.77085000000000004</v>
      </c>
      <c r="AC1256">
        <f t="shared" si="590"/>
        <v>0.77110000000000012</v>
      </c>
      <c r="AD1256" t="str">
        <f t="shared" si="591"/>
        <v>slow</v>
      </c>
      <c r="AE1256" t="str">
        <f t="shared" si="598"/>
        <v>cross</v>
      </c>
      <c r="AF1256" s="1">
        <v>1.8818999999999999</v>
      </c>
      <c r="AG1256" t="str">
        <f t="shared" si="575"/>
        <v>up</v>
      </c>
      <c r="AH1256">
        <f t="shared" si="581"/>
        <v>1.89696</v>
      </c>
      <c r="AI1256">
        <f t="shared" si="592"/>
        <v>1.9166000000000001</v>
      </c>
      <c r="AJ1256" t="str">
        <f t="shared" si="593"/>
        <v>slow</v>
      </c>
      <c r="AK1256" t="str">
        <f t="shared" si="599"/>
        <v>cont</v>
      </c>
    </row>
    <row r="1257" spans="1:37">
      <c r="A1257">
        <v>20050112</v>
      </c>
      <c r="B1257" s="1">
        <v>1.3289</v>
      </c>
      <c r="C1257" t="str">
        <f t="shared" si="570"/>
        <v>down</v>
      </c>
      <c r="D1257">
        <f t="shared" si="576"/>
        <v>1.3311599999999999</v>
      </c>
      <c r="E1257">
        <f t="shared" si="582"/>
        <v>1.3425</v>
      </c>
      <c r="F1257" t="str">
        <f t="shared" si="583"/>
        <v>slow</v>
      </c>
      <c r="G1257" t="str">
        <f t="shared" si="594"/>
        <v>cont</v>
      </c>
      <c r="H1257" s="1">
        <v>1.2211000000000001</v>
      </c>
      <c r="I1257" t="str">
        <f t="shared" si="571"/>
        <v>down</v>
      </c>
      <c r="J1257">
        <f t="shared" si="577"/>
        <v>1.2260199999999999</v>
      </c>
      <c r="K1257">
        <f t="shared" si="584"/>
        <v>1.22834</v>
      </c>
      <c r="L1257" t="str">
        <f t="shared" si="585"/>
        <v>slow</v>
      </c>
      <c r="M1257" t="str">
        <f t="shared" si="595"/>
        <v>cont</v>
      </c>
      <c r="N1257" s="1">
        <v>1.1839999999999999</v>
      </c>
      <c r="O1257" t="str">
        <f t="shared" si="572"/>
        <v>down</v>
      </c>
      <c r="P1257">
        <f t="shared" si="578"/>
        <v>1.1745399999999999</v>
      </c>
      <c r="Q1257">
        <f t="shared" si="586"/>
        <v>1.1606800000000002</v>
      </c>
      <c r="R1257" t="str">
        <f t="shared" si="587"/>
        <v>fast</v>
      </c>
      <c r="S1257" t="str">
        <f t="shared" si="596"/>
        <v>cont</v>
      </c>
      <c r="T1257" s="1">
        <v>103.52</v>
      </c>
      <c r="U1257" t="str">
        <f t="shared" si="573"/>
        <v>down</v>
      </c>
      <c r="V1257">
        <f t="shared" si="579"/>
        <v>104.349</v>
      </c>
      <c r="W1257">
        <f t="shared" si="588"/>
        <v>104.227</v>
      </c>
      <c r="X1257" t="str">
        <f t="shared" si="589"/>
        <v>fast</v>
      </c>
      <c r="Y1257" t="str">
        <f t="shared" si="597"/>
        <v>cont</v>
      </c>
      <c r="Z1257" s="1">
        <v>0.76949999999999996</v>
      </c>
      <c r="AA1257" t="str">
        <f t="shared" si="574"/>
        <v>down</v>
      </c>
      <c r="AB1257">
        <f t="shared" si="580"/>
        <v>0.76981999999999995</v>
      </c>
      <c r="AC1257">
        <f t="shared" si="590"/>
        <v>0.77132500000000015</v>
      </c>
      <c r="AD1257" t="str">
        <f t="shared" si="591"/>
        <v>slow</v>
      </c>
      <c r="AE1257" t="str">
        <f t="shared" si="598"/>
        <v>cont</v>
      </c>
      <c r="AF1257" s="1">
        <v>1.8935999999999999</v>
      </c>
      <c r="AG1257" t="str">
        <f t="shared" si="575"/>
        <v>down</v>
      </c>
      <c r="AH1257">
        <f t="shared" si="581"/>
        <v>1.8934500000000001</v>
      </c>
      <c r="AI1257">
        <f t="shared" si="592"/>
        <v>1.9140899999999998</v>
      </c>
      <c r="AJ1257" t="str">
        <f t="shared" si="593"/>
        <v>slow</v>
      </c>
      <c r="AK1257" t="str">
        <f t="shared" si="599"/>
        <v>cont</v>
      </c>
    </row>
    <row r="1258" spans="1:37">
      <c r="A1258">
        <v>20050113</v>
      </c>
      <c r="B1258" s="1">
        <v>1.3263</v>
      </c>
      <c r="C1258" t="str">
        <f t="shared" si="570"/>
        <v>down</v>
      </c>
      <c r="D1258">
        <f t="shared" si="576"/>
        <v>1.32803</v>
      </c>
      <c r="E1258">
        <f t="shared" si="582"/>
        <v>1.341785</v>
      </c>
      <c r="F1258" t="str">
        <f t="shared" si="583"/>
        <v>slow</v>
      </c>
      <c r="G1258" t="str">
        <f t="shared" si="594"/>
        <v>cont</v>
      </c>
      <c r="H1258" s="1">
        <v>1.2055</v>
      </c>
      <c r="I1258" t="str">
        <f t="shared" si="571"/>
        <v>up</v>
      </c>
      <c r="J1258">
        <f t="shared" si="577"/>
        <v>1.22641</v>
      </c>
      <c r="K1258">
        <f t="shared" si="584"/>
        <v>1.2270449999999999</v>
      </c>
      <c r="L1258" t="str">
        <f t="shared" si="585"/>
        <v>slow</v>
      </c>
      <c r="M1258" t="str">
        <f t="shared" si="595"/>
        <v>cont</v>
      </c>
      <c r="N1258" s="1">
        <v>1.1738999999999999</v>
      </c>
      <c r="O1258" t="str">
        <f t="shared" si="572"/>
        <v>up</v>
      </c>
      <c r="P1258">
        <f t="shared" si="578"/>
        <v>1.1779899999999999</v>
      </c>
      <c r="Q1258">
        <f t="shared" si="586"/>
        <v>1.1615150000000003</v>
      </c>
      <c r="R1258" t="str">
        <f t="shared" si="587"/>
        <v>fast</v>
      </c>
      <c r="S1258" t="str">
        <f t="shared" si="596"/>
        <v>cont</v>
      </c>
      <c r="T1258" s="1">
        <v>102.8</v>
      </c>
      <c r="U1258" t="str">
        <f t="shared" si="573"/>
        <v>up</v>
      </c>
      <c r="V1258">
        <f t="shared" si="579"/>
        <v>104.36499999999998</v>
      </c>
      <c r="W1258">
        <f t="shared" si="588"/>
        <v>104.14349999999999</v>
      </c>
      <c r="X1258" t="str">
        <f t="shared" si="589"/>
        <v>fast</v>
      </c>
      <c r="Y1258" t="str">
        <f t="shared" si="597"/>
        <v>cont</v>
      </c>
      <c r="Z1258" s="1">
        <v>0.76829999999999998</v>
      </c>
      <c r="AA1258" t="str">
        <f t="shared" si="574"/>
        <v>down</v>
      </c>
      <c r="AB1258">
        <f t="shared" si="580"/>
        <v>0.76828999999999992</v>
      </c>
      <c r="AC1258">
        <f t="shared" si="590"/>
        <v>0.77148500000000009</v>
      </c>
      <c r="AD1258" t="str">
        <f t="shared" si="591"/>
        <v>slow</v>
      </c>
      <c r="AE1258" t="str">
        <f t="shared" si="598"/>
        <v>cont</v>
      </c>
      <c r="AF1258" s="1">
        <v>1.8926000000000001</v>
      </c>
      <c r="AG1258" t="str">
        <f t="shared" si="575"/>
        <v>down</v>
      </c>
      <c r="AH1258">
        <f t="shared" si="581"/>
        <v>1.8907000000000003</v>
      </c>
      <c r="AI1258">
        <f t="shared" si="592"/>
        <v>1.9112000000000002</v>
      </c>
      <c r="AJ1258" t="str">
        <f t="shared" si="593"/>
        <v>slow</v>
      </c>
      <c r="AK1258" t="str">
        <f t="shared" si="599"/>
        <v>cont</v>
      </c>
    </row>
    <row r="1259" spans="1:37">
      <c r="A1259">
        <v>20050114</v>
      </c>
      <c r="B1259" s="1">
        <v>1.3207</v>
      </c>
      <c r="C1259" t="str">
        <f t="shared" si="570"/>
        <v>down</v>
      </c>
      <c r="D1259">
        <f t="shared" si="576"/>
        <v>1.3243199999999999</v>
      </c>
      <c r="E1259">
        <f t="shared" si="582"/>
        <v>1.3407899999999999</v>
      </c>
      <c r="F1259" t="str">
        <f t="shared" si="583"/>
        <v>slow</v>
      </c>
      <c r="G1259" t="str">
        <f t="shared" si="594"/>
        <v>cont</v>
      </c>
      <c r="H1259" s="1">
        <v>1.2211000000000001</v>
      </c>
      <c r="I1259" t="str">
        <f t="shared" si="571"/>
        <v>down</v>
      </c>
      <c r="J1259">
        <f t="shared" si="577"/>
        <v>1.22732</v>
      </c>
      <c r="K1259">
        <f t="shared" si="584"/>
        <v>1.2265350000000002</v>
      </c>
      <c r="L1259" t="str">
        <f t="shared" si="585"/>
        <v>fast</v>
      </c>
      <c r="M1259" t="str">
        <f t="shared" si="595"/>
        <v>cross</v>
      </c>
      <c r="N1259" s="1">
        <v>1.1867000000000001</v>
      </c>
      <c r="O1259" t="str">
        <f t="shared" si="572"/>
        <v>down</v>
      </c>
      <c r="P1259">
        <f t="shared" si="578"/>
        <v>1.18113</v>
      </c>
      <c r="Q1259">
        <f t="shared" si="586"/>
        <v>1.1631400000000003</v>
      </c>
      <c r="R1259" t="str">
        <f t="shared" si="587"/>
        <v>fast</v>
      </c>
      <c r="S1259" t="str">
        <f t="shared" si="596"/>
        <v>cont</v>
      </c>
      <c r="T1259" s="1">
        <v>103.17</v>
      </c>
      <c r="U1259" t="str">
        <f t="shared" si="573"/>
        <v>down</v>
      </c>
      <c r="V1259">
        <f t="shared" si="579"/>
        <v>104.33799999999999</v>
      </c>
      <c r="W1259">
        <f t="shared" si="588"/>
        <v>104.06899999999999</v>
      </c>
      <c r="X1259" t="str">
        <f t="shared" si="589"/>
        <v>fast</v>
      </c>
      <c r="Y1259" t="str">
        <f t="shared" si="597"/>
        <v>cont</v>
      </c>
      <c r="Z1259" s="1">
        <v>0.7651</v>
      </c>
      <c r="AA1259" t="str">
        <f t="shared" si="574"/>
        <v>down</v>
      </c>
      <c r="AB1259">
        <f t="shared" si="580"/>
        <v>0.76648000000000005</v>
      </c>
      <c r="AC1259">
        <f t="shared" si="590"/>
        <v>0.7713350000000001</v>
      </c>
      <c r="AD1259" t="str">
        <f t="shared" si="591"/>
        <v>slow</v>
      </c>
      <c r="AE1259" t="str">
        <f t="shared" si="598"/>
        <v>cont</v>
      </c>
      <c r="AF1259" s="1">
        <v>1.8815</v>
      </c>
      <c r="AG1259" t="str">
        <f t="shared" si="575"/>
        <v>down</v>
      </c>
      <c r="AH1259">
        <f t="shared" si="581"/>
        <v>1.8869099999999996</v>
      </c>
      <c r="AI1259">
        <f t="shared" si="592"/>
        <v>1.9078350000000004</v>
      </c>
      <c r="AJ1259" t="str">
        <f t="shared" si="593"/>
        <v>slow</v>
      </c>
      <c r="AK1259" t="str">
        <f t="shared" si="599"/>
        <v>cont</v>
      </c>
    </row>
    <row r="1260" spans="1:37">
      <c r="A1260">
        <v>20050116</v>
      </c>
      <c r="B1260" s="1">
        <v>1.3106</v>
      </c>
      <c r="C1260" t="str">
        <f t="shared" si="570"/>
        <v>up</v>
      </c>
      <c r="D1260">
        <f t="shared" si="576"/>
        <v>1.32046</v>
      </c>
      <c r="E1260">
        <f t="shared" si="582"/>
        <v>1.339315</v>
      </c>
      <c r="F1260" t="str">
        <f t="shared" si="583"/>
        <v>slow</v>
      </c>
      <c r="G1260" t="str">
        <f t="shared" si="594"/>
        <v>cont</v>
      </c>
      <c r="H1260" s="1">
        <v>1.2175</v>
      </c>
      <c r="I1260" t="str">
        <f t="shared" si="571"/>
        <v>up</v>
      </c>
      <c r="J1260">
        <f t="shared" si="577"/>
        <v>1.2263899999999999</v>
      </c>
      <c r="K1260">
        <f t="shared" si="584"/>
        <v>1.225095</v>
      </c>
      <c r="L1260" t="str">
        <f t="shared" si="585"/>
        <v>fast</v>
      </c>
      <c r="M1260" t="str">
        <f t="shared" si="595"/>
        <v>cont</v>
      </c>
      <c r="N1260" s="1">
        <v>1.181</v>
      </c>
      <c r="O1260" t="str">
        <f t="shared" si="572"/>
        <v>up</v>
      </c>
      <c r="P1260">
        <f t="shared" si="578"/>
        <v>1.18214</v>
      </c>
      <c r="Q1260">
        <f t="shared" si="586"/>
        <v>1.1643950000000003</v>
      </c>
      <c r="R1260" t="str">
        <f t="shared" si="587"/>
        <v>fast</v>
      </c>
      <c r="S1260" t="str">
        <f t="shared" si="596"/>
        <v>cont</v>
      </c>
      <c r="T1260" s="1">
        <v>102.05</v>
      </c>
      <c r="U1260" t="str">
        <f t="shared" si="573"/>
        <v>up</v>
      </c>
      <c r="V1260">
        <f t="shared" si="579"/>
        <v>104.06599999999999</v>
      </c>
      <c r="W1260">
        <f t="shared" si="588"/>
        <v>103.94949999999999</v>
      </c>
      <c r="X1260" t="str">
        <f t="shared" si="589"/>
        <v>fast</v>
      </c>
      <c r="Y1260" t="str">
        <f t="shared" si="597"/>
        <v>cont</v>
      </c>
      <c r="Z1260" s="1">
        <v>0.75849999999999995</v>
      </c>
      <c r="AA1260" t="str">
        <f t="shared" si="574"/>
        <v>up</v>
      </c>
      <c r="AB1260">
        <f t="shared" si="580"/>
        <v>0.76436000000000004</v>
      </c>
      <c r="AC1260">
        <f t="shared" si="590"/>
        <v>0.77086500000000002</v>
      </c>
      <c r="AD1260" t="str">
        <f t="shared" si="591"/>
        <v>slow</v>
      </c>
      <c r="AE1260" t="str">
        <f t="shared" si="598"/>
        <v>cont</v>
      </c>
      <c r="AF1260" s="1">
        <v>1.8708</v>
      </c>
      <c r="AG1260" t="str">
        <f t="shared" si="575"/>
        <v>up</v>
      </c>
      <c r="AH1260">
        <f t="shared" si="581"/>
        <v>1.8831799999999999</v>
      </c>
      <c r="AI1260">
        <f t="shared" si="592"/>
        <v>1.9048850000000006</v>
      </c>
      <c r="AJ1260" t="str">
        <f t="shared" si="593"/>
        <v>slow</v>
      </c>
      <c r="AK1260" t="str">
        <f t="shared" si="599"/>
        <v>cont</v>
      </c>
    </row>
    <row r="1261" spans="1:37">
      <c r="A1261">
        <v>20050117</v>
      </c>
      <c r="B1261" s="1">
        <v>1.3125</v>
      </c>
      <c r="C1261" t="str">
        <f t="shared" si="570"/>
        <v>down</v>
      </c>
      <c r="D1261">
        <f t="shared" si="576"/>
        <v>1.31871</v>
      </c>
      <c r="E1261">
        <f t="shared" si="582"/>
        <v>1.3373700000000002</v>
      </c>
      <c r="F1261" t="str">
        <f t="shared" si="583"/>
        <v>slow</v>
      </c>
      <c r="G1261" t="str">
        <f t="shared" si="594"/>
        <v>cont</v>
      </c>
      <c r="H1261" s="1">
        <v>1.2193000000000001</v>
      </c>
      <c r="I1261" t="str">
        <f t="shared" si="571"/>
        <v>up</v>
      </c>
      <c r="J1261">
        <f t="shared" si="577"/>
        <v>1.22506</v>
      </c>
      <c r="K1261">
        <f t="shared" si="584"/>
        <v>1.2239400000000002</v>
      </c>
      <c r="L1261" t="str">
        <f t="shared" si="585"/>
        <v>fast</v>
      </c>
      <c r="M1261" t="str">
        <f t="shared" si="595"/>
        <v>cont</v>
      </c>
      <c r="N1261" s="1">
        <v>1.1848000000000001</v>
      </c>
      <c r="O1261" t="str">
        <f t="shared" si="572"/>
        <v>up</v>
      </c>
      <c r="P1261">
        <f t="shared" si="578"/>
        <v>1.18306</v>
      </c>
      <c r="Q1261">
        <f t="shared" si="586"/>
        <v>1.1659700000000002</v>
      </c>
      <c r="R1261" t="str">
        <f t="shared" si="587"/>
        <v>fast</v>
      </c>
      <c r="S1261" t="str">
        <f t="shared" si="596"/>
        <v>cont</v>
      </c>
      <c r="T1261" s="1">
        <v>102.32</v>
      </c>
      <c r="U1261" t="str">
        <f t="shared" si="573"/>
        <v>up</v>
      </c>
      <c r="V1261">
        <f t="shared" si="579"/>
        <v>103.79899999999998</v>
      </c>
      <c r="W1261">
        <f t="shared" si="588"/>
        <v>103.85849999999998</v>
      </c>
      <c r="X1261" t="str">
        <f t="shared" si="589"/>
        <v>slow</v>
      </c>
      <c r="Y1261" t="str">
        <f t="shared" si="597"/>
        <v>cross</v>
      </c>
      <c r="Z1261" s="1">
        <v>0.76160000000000005</v>
      </c>
      <c r="AA1261" t="str">
        <f t="shared" si="574"/>
        <v>down</v>
      </c>
      <c r="AB1261">
        <f t="shared" si="580"/>
        <v>0.76373000000000002</v>
      </c>
      <c r="AC1261">
        <f t="shared" si="590"/>
        <v>0.77058000000000004</v>
      </c>
      <c r="AD1261" t="str">
        <f t="shared" si="591"/>
        <v>slow</v>
      </c>
      <c r="AE1261" t="str">
        <f t="shared" si="598"/>
        <v>cont</v>
      </c>
      <c r="AF1261" s="1">
        <v>1.8747</v>
      </c>
      <c r="AG1261" t="str">
        <f t="shared" si="575"/>
        <v>down</v>
      </c>
      <c r="AH1261">
        <f t="shared" si="581"/>
        <v>1.8816900000000001</v>
      </c>
      <c r="AI1261">
        <f t="shared" si="592"/>
        <v>1.9024250000000003</v>
      </c>
      <c r="AJ1261" t="str">
        <f t="shared" si="593"/>
        <v>slow</v>
      </c>
      <c r="AK1261" t="str">
        <f t="shared" si="599"/>
        <v>cont</v>
      </c>
    </row>
    <row r="1262" spans="1:37">
      <c r="A1262">
        <v>20050118</v>
      </c>
      <c r="B1262" s="1">
        <v>1.3069999999999999</v>
      </c>
      <c r="C1262" t="str">
        <f t="shared" si="570"/>
        <v>up</v>
      </c>
      <c r="D1262">
        <f t="shared" si="576"/>
        <v>1.3166500000000001</v>
      </c>
      <c r="E1262">
        <f t="shared" si="582"/>
        <v>1.3349949999999999</v>
      </c>
      <c r="F1262" t="str">
        <f t="shared" si="583"/>
        <v>slow</v>
      </c>
      <c r="G1262" t="str">
        <f t="shared" si="594"/>
        <v>cont</v>
      </c>
      <c r="H1262" s="1">
        <v>1.2259</v>
      </c>
      <c r="I1262" t="str">
        <f t="shared" si="571"/>
        <v>up</v>
      </c>
      <c r="J1262">
        <f t="shared" si="577"/>
        <v>1.2237399999999998</v>
      </c>
      <c r="K1262">
        <f t="shared" si="584"/>
        <v>1.2235100000000001</v>
      </c>
      <c r="L1262" t="str">
        <f t="shared" si="585"/>
        <v>fast</v>
      </c>
      <c r="M1262" t="str">
        <f t="shared" si="595"/>
        <v>cont</v>
      </c>
      <c r="N1262" s="1">
        <v>1.1902999999999999</v>
      </c>
      <c r="O1262" t="str">
        <f t="shared" si="572"/>
        <v>down</v>
      </c>
      <c r="P1262">
        <f t="shared" si="578"/>
        <v>1.1843299999999999</v>
      </c>
      <c r="Q1262">
        <f t="shared" si="586"/>
        <v>1.1682100000000002</v>
      </c>
      <c r="R1262" t="str">
        <f t="shared" si="587"/>
        <v>fast</v>
      </c>
      <c r="S1262" t="str">
        <f t="shared" si="596"/>
        <v>cont</v>
      </c>
      <c r="T1262" s="1">
        <v>102.97</v>
      </c>
      <c r="U1262" t="str">
        <f t="shared" si="573"/>
        <v>down</v>
      </c>
      <c r="V1262">
        <f t="shared" si="579"/>
        <v>103.58099999999999</v>
      </c>
      <c r="W1262">
        <f t="shared" si="588"/>
        <v>103.81849999999997</v>
      </c>
      <c r="X1262" t="str">
        <f t="shared" si="589"/>
        <v>slow</v>
      </c>
      <c r="Y1262" t="str">
        <f t="shared" si="597"/>
        <v>cont</v>
      </c>
      <c r="Z1262" s="1">
        <v>0.75849999999999995</v>
      </c>
      <c r="AA1262" t="str">
        <f t="shared" si="574"/>
        <v>up</v>
      </c>
      <c r="AB1262">
        <f t="shared" si="580"/>
        <v>0.76308999999999982</v>
      </c>
      <c r="AC1262">
        <f t="shared" si="590"/>
        <v>0.76996500000000001</v>
      </c>
      <c r="AD1262" t="str">
        <f t="shared" si="591"/>
        <v>slow</v>
      </c>
      <c r="AE1262" t="str">
        <f t="shared" si="598"/>
        <v>cont</v>
      </c>
      <c r="AF1262" s="1">
        <v>1.8734999999999999</v>
      </c>
      <c r="AG1262" t="str">
        <f t="shared" si="575"/>
        <v>up</v>
      </c>
      <c r="AH1262">
        <f t="shared" si="581"/>
        <v>1.8805000000000001</v>
      </c>
      <c r="AI1262">
        <f t="shared" si="592"/>
        <v>1.8996600000000001</v>
      </c>
      <c r="AJ1262" t="str">
        <f t="shared" si="593"/>
        <v>slow</v>
      </c>
      <c r="AK1262" t="str">
        <f t="shared" si="599"/>
        <v>cont</v>
      </c>
    </row>
    <row r="1263" spans="1:37">
      <c r="A1263">
        <v>20050119</v>
      </c>
      <c r="B1263" s="1">
        <v>1.3116000000000001</v>
      </c>
      <c r="C1263" t="str">
        <f t="shared" si="570"/>
        <v>down</v>
      </c>
      <c r="D1263">
        <f t="shared" si="576"/>
        <v>1.3153400000000002</v>
      </c>
      <c r="E1263">
        <f t="shared" si="582"/>
        <v>1.33294</v>
      </c>
      <c r="F1263" t="str">
        <f t="shared" si="583"/>
        <v>slow</v>
      </c>
      <c r="G1263" t="str">
        <f t="shared" si="594"/>
        <v>cont</v>
      </c>
      <c r="H1263" s="1">
        <v>1.2306999999999999</v>
      </c>
      <c r="I1263" t="str">
        <f t="shared" si="571"/>
        <v>up</v>
      </c>
      <c r="J1263">
        <f t="shared" si="577"/>
        <v>1.22302</v>
      </c>
      <c r="K1263">
        <f t="shared" si="584"/>
        <v>1.2234050000000001</v>
      </c>
      <c r="L1263" t="str">
        <f t="shared" si="585"/>
        <v>slow</v>
      </c>
      <c r="M1263" t="str">
        <f t="shared" si="595"/>
        <v>cross</v>
      </c>
      <c r="N1263" s="1">
        <v>1.1897</v>
      </c>
      <c r="O1263" t="str">
        <f t="shared" si="572"/>
        <v>up</v>
      </c>
      <c r="P1263">
        <f t="shared" si="578"/>
        <v>1.1844500000000002</v>
      </c>
      <c r="Q1263">
        <f t="shared" si="586"/>
        <v>1.1705249999999998</v>
      </c>
      <c r="R1263" t="str">
        <f t="shared" si="587"/>
        <v>fast</v>
      </c>
      <c r="S1263" t="str">
        <f t="shared" si="596"/>
        <v>cont</v>
      </c>
      <c r="T1263" s="1">
        <v>102.95</v>
      </c>
      <c r="U1263" t="str">
        <f t="shared" si="573"/>
        <v>up</v>
      </c>
      <c r="V1263">
        <f t="shared" si="579"/>
        <v>103.36499999999998</v>
      </c>
      <c r="W1263">
        <f t="shared" si="588"/>
        <v>103.77849999999998</v>
      </c>
      <c r="X1263" t="str">
        <f t="shared" si="589"/>
        <v>slow</v>
      </c>
      <c r="Y1263" t="str">
        <f t="shared" si="597"/>
        <v>cont</v>
      </c>
      <c r="Z1263" s="1">
        <v>0.76490000000000002</v>
      </c>
      <c r="AA1263" t="str">
        <f t="shared" si="574"/>
        <v>down</v>
      </c>
      <c r="AB1263">
        <f t="shared" si="580"/>
        <v>0.76292000000000004</v>
      </c>
      <c r="AC1263">
        <f t="shared" si="590"/>
        <v>0.76975500000000008</v>
      </c>
      <c r="AD1263" t="str">
        <f t="shared" si="591"/>
        <v>slow</v>
      </c>
      <c r="AE1263" t="str">
        <f t="shared" si="598"/>
        <v>cont</v>
      </c>
      <c r="AF1263" s="1">
        <v>1.8823000000000001</v>
      </c>
      <c r="AG1263" t="str">
        <f t="shared" si="575"/>
        <v>down</v>
      </c>
      <c r="AH1263">
        <f t="shared" si="581"/>
        <v>1.8801200000000002</v>
      </c>
      <c r="AI1263">
        <f t="shared" si="592"/>
        <v>1.8975899999999997</v>
      </c>
      <c r="AJ1263" t="str">
        <f t="shared" si="593"/>
        <v>slow</v>
      </c>
      <c r="AK1263" t="str">
        <f t="shared" si="599"/>
        <v>cont</v>
      </c>
    </row>
    <row r="1264" spans="1:37">
      <c r="A1264">
        <v>20050120</v>
      </c>
      <c r="B1264" s="1">
        <v>1.3021</v>
      </c>
      <c r="C1264" t="str">
        <f t="shared" si="570"/>
        <v>up</v>
      </c>
      <c r="D1264">
        <f t="shared" si="576"/>
        <v>1.3148399999999998</v>
      </c>
      <c r="E1264">
        <f t="shared" si="582"/>
        <v>1.3298599999999998</v>
      </c>
      <c r="F1264" t="str">
        <f t="shared" si="583"/>
        <v>slow</v>
      </c>
      <c r="G1264" t="str">
        <f t="shared" si="594"/>
        <v>cont</v>
      </c>
      <c r="H1264" s="1">
        <v>1.2362</v>
      </c>
      <c r="I1264" t="str">
        <f t="shared" si="571"/>
        <v>down</v>
      </c>
      <c r="J1264">
        <f t="shared" si="577"/>
        <v>1.2232699999999999</v>
      </c>
      <c r="K1264">
        <f t="shared" si="584"/>
        <v>1.2235849999999999</v>
      </c>
      <c r="L1264" t="str">
        <f t="shared" si="585"/>
        <v>slow</v>
      </c>
      <c r="M1264" t="str">
        <f t="shared" si="595"/>
        <v>cont</v>
      </c>
      <c r="N1264" s="1">
        <v>1.1920999999999999</v>
      </c>
      <c r="O1264" t="str">
        <f t="shared" si="572"/>
        <v>up</v>
      </c>
      <c r="P1264">
        <f t="shared" si="578"/>
        <v>1.1851400000000001</v>
      </c>
      <c r="Q1264">
        <f t="shared" si="586"/>
        <v>1.17289</v>
      </c>
      <c r="R1264" t="str">
        <f t="shared" si="587"/>
        <v>fast</v>
      </c>
      <c r="S1264" t="str">
        <f t="shared" si="596"/>
        <v>cont</v>
      </c>
      <c r="T1264" s="1">
        <v>103.57</v>
      </c>
      <c r="U1264" t="str">
        <f t="shared" si="573"/>
        <v>up</v>
      </c>
      <c r="V1264">
        <f t="shared" si="579"/>
        <v>103.24099999999999</v>
      </c>
      <c r="W1264">
        <f t="shared" si="588"/>
        <v>103.75349999999999</v>
      </c>
      <c r="X1264" t="str">
        <f t="shared" si="589"/>
        <v>slow</v>
      </c>
      <c r="Y1264" t="str">
        <f t="shared" si="597"/>
        <v>cont</v>
      </c>
      <c r="Z1264" s="1">
        <v>0.76200000000000001</v>
      </c>
      <c r="AA1264" t="str">
        <f t="shared" si="574"/>
        <v>up</v>
      </c>
      <c r="AB1264">
        <f t="shared" si="580"/>
        <v>0.76328999999999991</v>
      </c>
      <c r="AC1264">
        <f t="shared" si="590"/>
        <v>0.76891500000000002</v>
      </c>
      <c r="AD1264" t="str">
        <f t="shared" si="591"/>
        <v>slow</v>
      </c>
      <c r="AE1264" t="str">
        <f t="shared" si="598"/>
        <v>cont</v>
      </c>
      <c r="AF1264" s="1">
        <v>1.8749</v>
      </c>
      <c r="AG1264" t="str">
        <f t="shared" si="575"/>
        <v>up</v>
      </c>
      <c r="AH1264">
        <f t="shared" si="581"/>
        <v>1.8805000000000001</v>
      </c>
      <c r="AI1264">
        <f t="shared" si="592"/>
        <v>1.8944299999999994</v>
      </c>
      <c r="AJ1264" t="str">
        <f t="shared" si="593"/>
        <v>slow</v>
      </c>
      <c r="AK1264" t="str">
        <f t="shared" si="599"/>
        <v>cont</v>
      </c>
    </row>
    <row r="1265" spans="1:37">
      <c r="A1265">
        <v>20050121</v>
      </c>
      <c r="B1265" s="1">
        <v>1.3064</v>
      </c>
      <c r="C1265" t="str">
        <f t="shared" si="570"/>
        <v>down</v>
      </c>
      <c r="D1265">
        <f t="shared" si="576"/>
        <v>1.3142799999999999</v>
      </c>
      <c r="E1265">
        <f t="shared" si="582"/>
        <v>1.3269749999999998</v>
      </c>
      <c r="F1265" t="str">
        <f t="shared" si="583"/>
        <v>slow</v>
      </c>
      <c r="G1265" t="str">
        <f t="shared" si="594"/>
        <v>cont</v>
      </c>
      <c r="H1265" s="1">
        <v>1.2351000000000001</v>
      </c>
      <c r="I1265" t="str">
        <f t="shared" si="571"/>
        <v>down</v>
      </c>
      <c r="J1265">
        <f t="shared" si="577"/>
        <v>1.2235900000000002</v>
      </c>
      <c r="K1265">
        <f t="shared" si="584"/>
        <v>1.2242549999999999</v>
      </c>
      <c r="L1265" t="str">
        <f t="shared" si="585"/>
        <v>slow</v>
      </c>
      <c r="M1265" t="str">
        <f t="shared" si="595"/>
        <v>cont</v>
      </c>
      <c r="N1265" s="1">
        <v>1.1966000000000001</v>
      </c>
      <c r="O1265" t="str">
        <f t="shared" si="572"/>
        <v>down</v>
      </c>
      <c r="P1265">
        <f t="shared" si="578"/>
        <v>1.18628</v>
      </c>
      <c r="Q1265">
        <f t="shared" si="586"/>
        <v>1.1758549999999999</v>
      </c>
      <c r="R1265" t="str">
        <f t="shared" si="587"/>
        <v>fast</v>
      </c>
      <c r="S1265" t="str">
        <f t="shared" si="596"/>
        <v>cont</v>
      </c>
      <c r="T1265" s="1">
        <v>103.89</v>
      </c>
      <c r="U1265" t="str">
        <f t="shared" si="573"/>
        <v>down</v>
      </c>
      <c r="V1265">
        <f t="shared" si="579"/>
        <v>103.151</v>
      </c>
      <c r="W1265">
        <f t="shared" si="588"/>
        <v>103.78249999999998</v>
      </c>
      <c r="X1265" t="str">
        <f t="shared" si="589"/>
        <v>slow</v>
      </c>
      <c r="Y1265" t="str">
        <f t="shared" si="597"/>
        <v>cont</v>
      </c>
      <c r="Z1265" s="1">
        <v>0.7712</v>
      </c>
      <c r="AA1265" t="str">
        <f t="shared" si="574"/>
        <v>down</v>
      </c>
      <c r="AB1265">
        <f t="shared" si="580"/>
        <v>0.76434999999999997</v>
      </c>
      <c r="AC1265">
        <f t="shared" si="590"/>
        <v>0.76842500000000002</v>
      </c>
      <c r="AD1265" t="str">
        <f t="shared" si="591"/>
        <v>slow</v>
      </c>
      <c r="AE1265" t="str">
        <f t="shared" si="598"/>
        <v>cont</v>
      </c>
      <c r="AF1265" s="1">
        <v>1.8804000000000001</v>
      </c>
      <c r="AG1265" t="str">
        <f t="shared" si="575"/>
        <v>down</v>
      </c>
      <c r="AH1265">
        <f t="shared" si="581"/>
        <v>1.8806200000000004</v>
      </c>
      <c r="AI1265">
        <f t="shared" si="592"/>
        <v>1.8913749999999996</v>
      </c>
      <c r="AJ1265" t="str">
        <f t="shared" si="593"/>
        <v>slow</v>
      </c>
      <c r="AK1265" t="str">
        <f t="shared" si="599"/>
        <v>cont</v>
      </c>
    </row>
    <row r="1266" spans="1:37">
      <c r="A1266">
        <v>20050123</v>
      </c>
      <c r="B1266" s="1">
        <v>1.3046</v>
      </c>
      <c r="C1266" t="str">
        <f t="shared" si="570"/>
        <v>up</v>
      </c>
      <c r="D1266">
        <f t="shared" si="576"/>
        <v>1.3130700000000002</v>
      </c>
      <c r="E1266">
        <f t="shared" si="582"/>
        <v>1.323985</v>
      </c>
      <c r="F1266" t="str">
        <f t="shared" si="583"/>
        <v>slow</v>
      </c>
      <c r="G1266" t="str">
        <f t="shared" si="594"/>
        <v>cont</v>
      </c>
      <c r="H1266" s="1">
        <v>1.2217</v>
      </c>
      <c r="I1266" t="str">
        <f t="shared" si="571"/>
        <v>up</v>
      </c>
      <c r="J1266">
        <f t="shared" si="577"/>
        <v>1.2234099999999999</v>
      </c>
      <c r="K1266">
        <f t="shared" si="584"/>
        <v>1.2242999999999999</v>
      </c>
      <c r="L1266" t="str">
        <f t="shared" si="585"/>
        <v>slow</v>
      </c>
      <c r="M1266" t="str">
        <f t="shared" si="595"/>
        <v>cont</v>
      </c>
      <c r="N1266" s="1">
        <v>1.1859</v>
      </c>
      <c r="O1266" t="str">
        <f t="shared" si="572"/>
        <v>up</v>
      </c>
      <c r="P1266">
        <f t="shared" si="578"/>
        <v>1.1865000000000001</v>
      </c>
      <c r="Q1266">
        <f t="shared" si="586"/>
        <v>1.1782249999999999</v>
      </c>
      <c r="R1266" t="str">
        <f t="shared" si="587"/>
        <v>fast</v>
      </c>
      <c r="S1266" t="str">
        <f t="shared" si="596"/>
        <v>cont</v>
      </c>
      <c r="T1266" s="1">
        <v>102.84</v>
      </c>
      <c r="U1266" t="str">
        <f t="shared" si="573"/>
        <v>up</v>
      </c>
      <c r="V1266">
        <f t="shared" si="579"/>
        <v>103.00800000000001</v>
      </c>
      <c r="W1266">
        <f t="shared" si="588"/>
        <v>103.71199999999999</v>
      </c>
      <c r="X1266" t="str">
        <f t="shared" si="589"/>
        <v>slow</v>
      </c>
      <c r="Y1266" t="str">
        <f t="shared" si="597"/>
        <v>cont</v>
      </c>
      <c r="Z1266" s="1">
        <v>0.77080000000000004</v>
      </c>
      <c r="AA1266" t="str">
        <f t="shared" si="574"/>
        <v>up</v>
      </c>
      <c r="AB1266">
        <f t="shared" si="580"/>
        <v>0.76504000000000005</v>
      </c>
      <c r="AC1266">
        <f t="shared" si="590"/>
        <v>0.7679450000000001</v>
      </c>
      <c r="AD1266" t="str">
        <f t="shared" si="591"/>
        <v>slow</v>
      </c>
      <c r="AE1266" t="str">
        <f t="shared" si="598"/>
        <v>cont</v>
      </c>
      <c r="AF1266" s="1">
        <v>1.8785000000000001</v>
      </c>
      <c r="AG1266" t="str">
        <f t="shared" si="575"/>
        <v>up</v>
      </c>
      <c r="AH1266">
        <f t="shared" si="581"/>
        <v>1.8802800000000002</v>
      </c>
      <c r="AI1266">
        <f t="shared" si="592"/>
        <v>1.88862</v>
      </c>
      <c r="AJ1266" t="str">
        <f t="shared" si="593"/>
        <v>slow</v>
      </c>
      <c r="AK1266" t="str">
        <f t="shared" si="599"/>
        <v>cont</v>
      </c>
    </row>
    <row r="1267" spans="1:37">
      <c r="A1267">
        <v>20050124</v>
      </c>
      <c r="B1267" s="1">
        <v>1.3096000000000001</v>
      </c>
      <c r="C1267" t="str">
        <f t="shared" si="570"/>
        <v>down</v>
      </c>
      <c r="D1267">
        <f t="shared" si="576"/>
        <v>1.31114</v>
      </c>
      <c r="E1267">
        <f t="shared" si="582"/>
        <v>1.3211499999999998</v>
      </c>
      <c r="F1267" t="str">
        <f t="shared" si="583"/>
        <v>slow</v>
      </c>
      <c r="G1267" t="str">
        <f t="shared" si="594"/>
        <v>cont</v>
      </c>
      <c r="H1267" s="1">
        <v>1.2264999999999999</v>
      </c>
      <c r="I1267" t="str">
        <f t="shared" si="571"/>
        <v>up</v>
      </c>
      <c r="J1267">
        <f t="shared" si="577"/>
        <v>1.2239499999999999</v>
      </c>
      <c r="K1267">
        <f t="shared" si="584"/>
        <v>1.2249849999999998</v>
      </c>
      <c r="L1267" t="str">
        <f t="shared" si="585"/>
        <v>slow</v>
      </c>
      <c r="M1267" t="str">
        <f t="shared" si="595"/>
        <v>cont</v>
      </c>
      <c r="N1267" s="1">
        <v>1.1868000000000001</v>
      </c>
      <c r="O1267" t="str">
        <f t="shared" si="572"/>
        <v>up</v>
      </c>
      <c r="P1267">
        <f t="shared" si="578"/>
        <v>1.1867800000000002</v>
      </c>
      <c r="Q1267">
        <f t="shared" si="586"/>
        <v>1.18066</v>
      </c>
      <c r="R1267" t="str">
        <f t="shared" si="587"/>
        <v>fast</v>
      </c>
      <c r="S1267" t="str">
        <f t="shared" si="596"/>
        <v>cont</v>
      </c>
      <c r="T1267" s="1">
        <v>102.98</v>
      </c>
      <c r="U1267" t="str">
        <f t="shared" si="573"/>
        <v>up</v>
      </c>
      <c r="V1267">
        <f t="shared" si="579"/>
        <v>102.95399999999999</v>
      </c>
      <c r="W1267">
        <f t="shared" si="588"/>
        <v>103.65149999999998</v>
      </c>
      <c r="X1267" t="str">
        <f t="shared" si="589"/>
        <v>slow</v>
      </c>
      <c r="Y1267" t="str">
        <f t="shared" si="597"/>
        <v>cont</v>
      </c>
      <c r="Z1267" s="1">
        <v>0.77170000000000005</v>
      </c>
      <c r="AA1267" t="str">
        <f t="shared" si="574"/>
        <v>up</v>
      </c>
      <c r="AB1267">
        <f t="shared" si="580"/>
        <v>0.76526000000000016</v>
      </c>
      <c r="AC1267">
        <f t="shared" si="590"/>
        <v>0.76754</v>
      </c>
      <c r="AD1267" t="str">
        <f t="shared" si="591"/>
        <v>slow</v>
      </c>
      <c r="AE1267" t="str">
        <f t="shared" si="598"/>
        <v>cont</v>
      </c>
      <c r="AF1267" s="1">
        <v>1.8834</v>
      </c>
      <c r="AG1267" t="str">
        <f t="shared" si="575"/>
        <v>down</v>
      </c>
      <c r="AH1267">
        <f t="shared" si="581"/>
        <v>1.8792599999999999</v>
      </c>
      <c r="AI1267">
        <f t="shared" si="592"/>
        <v>1.8863550000000004</v>
      </c>
      <c r="AJ1267" t="str">
        <f t="shared" si="593"/>
        <v>slow</v>
      </c>
      <c r="AK1267" t="str">
        <f t="shared" si="599"/>
        <v>cont</v>
      </c>
    </row>
    <row r="1268" spans="1:37">
      <c r="A1268">
        <v>20050125</v>
      </c>
      <c r="B1268" s="1">
        <v>1.3072999999999999</v>
      </c>
      <c r="C1268" t="str">
        <f t="shared" si="570"/>
        <v>up</v>
      </c>
      <c r="D1268">
        <f t="shared" si="576"/>
        <v>1.30924</v>
      </c>
      <c r="E1268">
        <f t="shared" si="582"/>
        <v>1.318635</v>
      </c>
      <c r="F1268" t="str">
        <f t="shared" si="583"/>
        <v>slow</v>
      </c>
      <c r="G1268" t="str">
        <f t="shared" si="594"/>
        <v>cont</v>
      </c>
      <c r="H1268" s="1">
        <v>1.2403999999999999</v>
      </c>
      <c r="I1268" t="str">
        <f t="shared" si="571"/>
        <v>down</v>
      </c>
      <c r="J1268">
        <f t="shared" si="577"/>
        <v>1.2274399999999999</v>
      </c>
      <c r="K1268">
        <f t="shared" si="584"/>
        <v>1.226925</v>
      </c>
      <c r="L1268" t="str">
        <f t="shared" si="585"/>
        <v>fast</v>
      </c>
      <c r="M1268" t="str">
        <f t="shared" si="595"/>
        <v>cross</v>
      </c>
      <c r="N1268" s="1">
        <v>1.1970000000000001</v>
      </c>
      <c r="O1268" t="str">
        <f t="shared" si="572"/>
        <v>down</v>
      </c>
      <c r="P1268">
        <f t="shared" si="578"/>
        <v>1.1890900000000002</v>
      </c>
      <c r="Q1268">
        <f t="shared" si="586"/>
        <v>1.18354</v>
      </c>
      <c r="R1268" t="str">
        <f t="shared" si="587"/>
        <v>fast</v>
      </c>
      <c r="S1268" t="str">
        <f t="shared" si="596"/>
        <v>cont</v>
      </c>
      <c r="T1268" s="1">
        <v>104.31</v>
      </c>
      <c r="U1268" t="str">
        <f t="shared" si="573"/>
        <v>down</v>
      </c>
      <c r="V1268">
        <f t="shared" si="579"/>
        <v>103.10499999999999</v>
      </c>
      <c r="W1268">
        <f t="shared" si="588"/>
        <v>103.73499999999999</v>
      </c>
      <c r="X1268" t="str">
        <f t="shared" si="589"/>
        <v>slow</v>
      </c>
      <c r="Y1268" t="str">
        <f t="shared" si="597"/>
        <v>cont</v>
      </c>
      <c r="Z1268" s="1">
        <v>0.77239999999999998</v>
      </c>
      <c r="AA1268" t="str">
        <f t="shared" si="574"/>
        <v>up</v>
      </c>
      <c r="AB1268">
        <f t="shared" si="580"/>
        <v>0.76567000000000018</v>
      </c>
      <c r="AC1268">
        <f t="shared" si="590"/>
        <v>0.76698</v>
      </c>
      <c r="AD1268" t="str">
        <f t="shared" si="591"/>
        <v>slow</v>
      </c>
      <c r="AE1268" t="str">
        <f t="shared" si="598"/>
        <v>cont</v>
      </c>
      <c r="AF1268" s="1">
        <v>1.8806</v>
      </c>
      <c r="AG1268" t="str">
        <f t="shared" si="575"/>
        <v>up</v>
      </c>
      <c r="AH1268">
        <f t="shared" si="581"/>
        <v>1.8780600000000001</v>
      </c>
      <c r="AI1268">
        <f t="shared" si="592"/>
        <v>1.8843800000000006</v>
      </c>
      <c r="AJ1268" t="str">
        <f t="shared" si="593"/>
        <v>slow</v>
      </c>
      <c r="AK1268" t="str">
        <f t="shared" si="599"/>
        <v>cont</v>
      </c>
    </row>
    <row r="1269" spans="1:37">
      <c r="A1269">
        <v>20050126</v>
      </c>
      <c r="B1269" s="1">
        <v>1.3105</v>
      </c>
      <c r="C1269" t="str">
        <f t="shared" si="570"/>
        <v>up</v>
      </c>
      <c r="D1269">
        <f t="shared" si="576"/>
        <v>1.3082199999999999</v>
      </c>
      <c r="E1269">
        <f t="shared" si="582"/>
        <v>1.3162699999999998</v>
      </c>
      <c r="F1269" t="str">
        <f t="shared" si="583"/>
        <v>slow</v>
      </c>
      <c r="G1269" t="str">
        <f t="shared" si="594"/>
        <v>cont</v>
      </c>
      <c r="H1269" s="1">
        <v>1.2383999999999999</v>
      </c>
      <c r="I1269" t="str">
        <f t="shared" si="571"/>
        <v>up</v>
      </c>
      <c r="J1269">
        <f t="shared" si="577"/>
        <v>1.2291699999999999</v>
      </c>
      <c r="K1269">
        <f t="shared" si="584"/>
        <v>1.2282449999999998</v>
      </c>
      <c r="L1269" t="str">
        <f t="shared" si="585"/>
        <v>fast</v>
      </c>
      <c r="M1269" t="str">
        <f t="shared" si="595"/>
        <v>cont</v>
      </c>
      <c r="N1269" s="1">
        <v>1.1938</v>
      </c>
      <c r="O1269" t="str">
        <f t="shared" si="572"/>
        <v>down</v>
      </c>
      <c r="P1269">
        <f t="shared" si="578"/>
        <v>1.1898</v>
      </c>
      <c r="Q1269">
        <f t="shared" si="586"/>
        <v>1.185465</v>
      </c>
      <c r="R1269" t="str">
        <f t="shared" si="587"/>
        <v>fast</v>
      </c>
      <c r="S1269" t="str">
        <f t="shared" si="596"/>
        <v>cont</v>
      </c>
      <c r="T1269" s="1">
        <v>104.05</v>
      </c>
      <c r="U1269" t="str">
        <f t="shared" si="573"/>
        <v>down</v>
      </c>
      <c r="V1269">
        <f t="shared" si="579"/>
        <v>103.19300000000001</v>
      </c>
      <c r="W1269">
        <f t="shared" si="588"/>
        <v>103.7655</v>
      </c>
      <c r="X1269" t="str">
        <f t="shared" si="589"/>
        <v>slow</v>
      </c>
      <c r="Y1269" t="str">
        <f t="shared" si="597"/>
        <v>cont</v>
      </c>
      <c r="Z1269" s="1">
        <v>0.77559999999999996</v>
      </c>
      <c r="AA1269" t="str">
        <f t="shared" si="574"/>
        <v>up</v>
      </c>
      <c r="AB1269">
        <f t="shared" si="580"/>
        <v>0.76672000000000007</v>
      </c>
      <c r="AC1269">
        <f t="shared" si="590"/>
        <v>0.76660000000000017</v>
      </c>
      <c r="AD1269" t="str">
        <f t="shared" si="591"/>
        <v>fast</v>
      </c>
      <c r="AE1269" t="str">
        <f t="shared" si="598"/>
        <v>cross</v>
      </c>
      <c r="AF1269" s="1">
        <v>1.8852</v>
      </c>
      <c r="AG1269" t="str">
        <f t="shared" si="575"/>
        <v>up</v>
      </c>
      <c r="AH1269">
        <f t="shared" si="581"/>
        <v>1.8784300000000003</v>
      </c>
      <c r="AI1269">
        <f t="shared" si="592"/>
        <v>1.8826699999999998</v>
      </c>
      <c r="AJ1269" t="str">
        <f t="shared" si="593"/>
        <v>slow</v>
      </c>
      <c r="AK1269" t="str">
        <f t="shared" si="599"/>
        <v>cont</v>
      </c>
    </row>
    <row r="1270" spans="1:37">
      <c r="A1270">
        <v>20050127</v>
      </c>
      <c r="B1270" s="1">
        <v>1.3121</v>
      </c>
      <c r="C1270" t="str">
        <f t="shared" si="570"/>
        <v>down</v>
      </c>
      <c r="D1270">
        <f t="shared" si="576"/>
        <v>1.30837</v>
      </c>
      <c r="E1270">
        <f t="shared" si="582"/>
        <v>1.3144150000000001</v>
      </c>
      <c r="F1270" t="str">
        <f t="shared" si="583"/>
        <v>slow</v>
      </c>
      <c r="G1270" t="str">
        <f t="shared" si="594"/>
        <v>cont</v>
      </c>
      <c r="H1270" s="1">
        <v>1.2426999999999999</v>
      </c>
      <c r="I1270" t="str">
        <f t="shared" si="571"/>
        <v>up</v>
      </c>
      <c r="J1270">
        <f t="shared" si="577"/>
        <v>1.23169</v>
      </c>
      <c r="K1270">
        <f t="shared" si="584"/>
        <v>1.2290399999999999</v>
      </c>
      <c r="L1270" t="str">
        <f t="shared" si="585"/>
        <v>fast</v>
      </c>
      <c r="M1270" t="str">
        <f t="shared" si="595"/>
        <v>cont</v>
      </c>
      <c r="N1270" s="1">
        <v>1.1880999999999999</v>
      </c>
      <c r="O1270" t="str">
        <f t="shared" si="572"/>
        <v>up</v>
      </c>
      <c r="P1270">
        <f t="shared" si="578"/>
        <v>1.19051</v>
      </c>
      <c r="Q1270">
        <f t="shared" si="586"/>
        <v>1.1863249999999999</v>
      </c>
      <c r="R1270" t="str">
        <f t="shared" si="587"/>
        <v>fast</v>
      </c>
      <c r="S1270" t="str">
        <f t="shared" si="596"/>
        <v>cont</v>
      </c>
      <c r="T1270" s="1">
        <v>103.5</v>
      </c>
      <c r="U1270" t="str">
        <f t="shared" si="573"/>
        <v>up</v>
      </c>
      <c r="V1270">
        <f t="shared" si="579"/>
        <v>103.33800000000001</v>
      </c>
      <c r="W1270">
        <f t="shared" si="588"/>
        <v>103.702</v>
      </c>
      <c r="X1270" t="str">
        <f t="shared" si="589"/>
        <v>slow</v>
      </c>
      <c r="Y1270" t="str">
        <f t="shared" si="597"/>
        <v>cont</v>
      </c>
      <c r="Z1270" s="1">
        <v>0.78</v>
      </c>
      <c r="AA1270" t="str">
        <f t="shared" si="574"/>
        <v>down</v>
      </c>
      <c r="AB1270">
        <f t="shared" si="580"/>
        <v>0.76887000000000005</v>
      </c>
      <c r="AC1270">
        <f t="shared" si="590"/>
        <v>0.76661500000000005</v>
      </c>
      <c r="AD1270" t="str">
        <f t="shared" si="591"/>
        <v>fast</v>
      </c>
      <c r="AE1270" t="str">
        <f t="shared" si="598"/>
        <v>cont</v>
      </c>
      <c r="AF1270" s="1">
        <v>1.8925000000000001</v>
      </c>
      <c r="AG1270" t="str">
        <f t="shared" si="575"/>
        <v>down</v>
      </c>
      <c r="AH1270">
        <f t="shared" si="581"/>
        <v>1.8805999999999998</v>
      </c>
      <c r="AI1270">
        <f t="shared" si="592"/>
        <v>1.8818899999999998</v>
      </c>
      <c r="AJ1270" t="str">
        <f t="shared" si="593"/>
        <v>slow</v>
      </c>
      <c r="AK1270" t="str">
        <f t="shared" si="599"/>
        <v>cont</v>
      </c>
    </row>
    <row r="1271" spans="1:37">
      <c r="A1271">
        <v>20050128</v>
      </c>
      <c r="B1271" s="1">
        <v>1.3077000000000001</v>
      </c>
      <c r="C1271" t="str">
        <f t="shared" si="570"/>
        <v>down</v>
      </c>
      <c r="D1271">
        <f t="shared" si="576"/>
        <v>1.30789</v>
      </c>
      <c r="E1271">
        <f t="shared" si="582"/>
        <v>1.3133000000000004</v>
      </c>
      <c r="F1271" t="str">
        <f t="shared" si="583"/>
        <v>slow</v>
      </c>
      <c r="G1271" t="str">
        <f t="shared" si="594"/>
        <v>cont</v>
      </c>
      <c r="H1271" s="1">
        <v>1.2464999999999999</v>
      </c>
      <c r="I1271" t="str">
        <f t="shared" si="571"/>
        <v>down</v>
      </c>
      <c r="J1271">
        <f t="shared" si="577"/>
        <v>1.23441</v>
      </c>
      <c r="K1271">
        <f t="shared" si="584"/>
        <v>1.229735</v>
      </c>
      <c r="L1271" t="str">
        <f t="shared" si="585"/>
        <v>fast</v>
      </c>
      <c r="M1271" t="str">
        <f t="shared" si="595"/>
        <v>cont</v>
      </c>
      <c r="N1271" s="1">
        <v>1.1919</v>
      </c>
      <c r="O1271" t="str">
        <f t="shared" si="572"/>
        <v>down</v>
      </c>
      <c r="P1271">
        <f t="shared" si="578"/>
        <v>1.1912199999999999</v>
      </c>
      <c r="Q1271">
        <f t="shared" si="586"/>
        <v>1.1871399999999999</v>
      </c>
      <c r="R1271" t="str">
        <f t="shared" si="587"/>
        <v>fast</v>
      </c>
      <c r="S1271" t="str">
        <f t="shared" si="596"/>
        <v>cont</v>
      </c>
      <c r="T1271" s="1">
        <v>103.73</v>
      </c>
      <c r="U1271" t="str">
        <f t="shared" si="573"/>
        <v>down</v>
      </c>
      <c r="V1271">
        <f t="shared" si="579"/>
        <v>103.479</v>
      </c>
      <c r="W1271">
        <f t="shared" si="588"/>
        <v>103.63899999999998</v>
      </c>
      <c r="X1271" t="str">
        <f t="shared" si="589"/>
        <v>slow</v>
      </c>
      <c r="Y1271" t="str">
        <f t="shared" si="597"/>
        <v>cont</v>
      </c>
      <c r="Z1271" s="1">
        <v>0.77849999999999997</v>
      </c>
      <c r="AA1271" t="str">
        <f t="shared" si="574"/>
        <v>down</v>
      </c>
      <c r="AB1271">
        <f t="shared" si="580"/>
        <v>0.77056000000000002</v>
      </c>
      <c r="AC1271">
        <f t="shared" si="590"/>
        <v>0.76714499999999997</v>
      </c>
      <c r="AD1271" t="str">
        <f t="shared" si="591"/>
        <v>fast</v>
      </c>
      <c r="AE1271" t="str">
        <f t="shared" si="598"/>
        <v>cont</v>
      </c>
      <c r="AF1271" s="1">
        <v>1.8906000000000001</v>
      </c>
      <c r="AG1271" t="str">
        <f t="shared" si="575"/>
        <v>down</v>
      </c>
      <c r="AH1271">
        <f t="shared" si="581"/>
        <v>1.88219</v>
      </c>
      <c r="AI1271">
        <f t="shared" si="592"/>
        <v>1.8819399999999997</v>
      </c>
      <c r="AJ1271" t="str">
        <f t="shared" si="593"/>
        <v>fast</v>
      </c>
      <c r="AK1271" t="str">
        <f t="shared" si="599"/>
        <v>cross</v>
      </c>
    </row>
    <row r="1272" spans="1:37">
      <c r="A1272">
        <v>20050130</v>
      </c>
      <c r="B1272" s="1">
        <v>1.3021</v>
      </c>
      <c r="C1272" t="str">
        <f t="shared" si="570"/>
        <v>up</v>
      </c>
      <c r="D1272">
        <f t="shared" si="576"/>
        <v>1.3073999999999999</v>
      </c>
      <c r="E1272">
        <f t="shared" si="582"/>
        <v>1.3120250000000002</v>
      </c>
      <c r="F1272" t="str">
        <f t="shared" si="583"/>
        <v>slow</v>
      </c>
      <c r="G1272" t="str">
        <f t="shared" si="594"/>
        <v>cont</v>
      </c>
      <c r="H1272" s="1">
        <v>1.2407999999999999</v>
      </c>
      <c r="I1272" t="str">
        <f t="shared" si="571"/>
        <v>up</v>
      </c>
      <c r="J1272">
        <f t="shared" si="577"/>
        <v>1.2358999999999998</v>
      </c>
      <c r="K1272">
        <f t="shared" si="584"/>
        <v>1.2298199999999999</v>
      </c>
      <c r="L1272" t="str">
        <f t="shared" si="585"/>
        <v>fast</v>
      </c>
      <c r="M1272" t="str">
        <f t="shared" si="595"/>
        <v>cont</v>
      </c>
      <c r="N1272" s="1">
        <v>1.1901999999999999</v>
      </c>
      <c r="O1272" t="str">
        <f t="shared" si="572"/>
        <v>up</v>
      </c>
      <c r="P1272">
        <f t="shared" si="578"/>
        <v>1.1912100000000003</v>
      </c>
      <c r="Q1272">
        <f t="shared" si="586"/>
        <v>1.18777</v>
      </c>
      <c r="R1272" t="str">
        <f t="shared" si="587"/>
        <v>fast</v>
      </c>
      <c r="S1272" t="str">
        <f t="shared" si="596"/>
        <v>cont</v>
      </c>
      <c r="T1272" s="1">
        <v>103.65</v>
      </c>
      <c r="U1272" t="str">
        <f t="shared" si="573"/>
        <v>up</v>
      </c>
      <c r="V1272">
        <f t="shared" si="579"/>
        <v>103.547</v>
      </c>
      <c r="W1272">
        <f t="shared" si="588"/>
        <v>103.56399999999999</v>
      </c>
      <c r="X1272" t="str">
        <f t="shared" si="589"/>
        <v>slow</v>
      </c>
      <c r="Y1272" t="str">
        <f t="shared" si="597"/>
        <v>cont</v>
      </c>
      <c r="Z1272" s="1">
        <v>0.77400000000000002</v>
      </c>
      <c r="AA1272" t="str">
        <f t="shared" si="574"/>
        <v>up</v>
      </c>
      <c r="AB1272">
        <f t="shared" si="580"/>
        <v>0.77210999999999996</v>
      </c>
      <c r="AC1272">
        <f t="shared" si="590"/>
        <v>0.76759999999999984</v>
      </c>
      <c r="AD1272" t="str">
        <f t="shared" si="591"/>
        <v>fast</v>
      </c>
      <c r="AE1272" t="str">
        <f t="shared" si="598"/>
        <v>cont</v>
      </c>
      <c r="AF1272" s="1">
        <v>1.8856999999999999</v>
      </c>
      <c r="AG1272" t="str">
        <f t="shared" si="575"/>
        <v>up</v>
      </c>
      <c r="AH1272">
        <f t="shared" si="581"/>
        <v>1.88341</v>
      </c>
      <c r="AI1272">
        <f t="shared" si="592"/>
        <v>1.8819550000000003</v>
      </c>
      <c r="AJ1272" t="str">
        <f t="shared" si="593"/>
        <v>fast</v>
      </c>
      <c r="AK1272" t="str">
        <f t="shared" si="599"/>
        <v>cont</v>
      </c>
    </row>
    <row r="1273" spans="1:37">
      <c r="A1273">
        <v>20050131</v>
      </c>
      <c r="B1273" s="1">
        <v>1.3055000000000001</v>
      </c>
      <c r="C1273" t="str">
        <f t="shared" si="570"/>
        <v>up</v>
      </c>
      <c r="D1273">
        <f t="shared" si="576"/>
        <v>1.3067899999999999</v>
      </c>
      <c r="E1273">
        <f t="shared" si="582"/>
        <v>1.3110650000000001</v>
      </c>
      <c r="F1273" t="str">
        <f t="shared" si="583"/>
        <v>slow</v>
      </c>
      <c r="G1273" t="str">
        <f t="shared" si="594"/>
        <v>cont</v>
      </c>
      <c r="H1273" s="1">
        <v>1.2444999999999999</v>
      </c>
      <c r="I1273" t="str">
        <f t="shared" si="571"/>
        <v>down</v>
      </c>
      <c r="J1273">
        <f t="shared" si="577"/>
        <v>1.2372799999999999</v>
      </c>
      <c r="K1273">
        <f t="shared" si="584"/>
        <v>1.2301499999999999</v>
      </c>
      <c r="L1273" t="str">
        <f t="shared" si="585"/>
        <v>fast</v>
      </c>
      <c r="M1273" t="str">
        <f t="shared" si="595"/>
        <v>cont</v>
      </c>
      <c r="N1273" s="1">
        <v>1.1940999999999999</v>
      </c>
      <c r="O1273" t="str">
        <f t="shared" si="572"/>
        <v>up</v>
      </c>
      <c r="P1273">
        <f t="shared" si="578"/>
        <v>1.1916500000000001</v>
      </c>
      <c r="Q1273">
        <f t="shared" si="586"/>
        <v>1.1880500000000001</v>
      </c>
      <c r="R1273" t="str">
        <f t="shared" si="587"/>
        <v>fast</v>
      </c>
      <c r="S1273" t="str">
        <f t="shared" si="596"/>
        <v>cont</v>
      </c>
      <c r="T1273" s="1">
        <v>103.78</v>
      </c>
      <c r="U1273" t="str">
        <f t="shared" si="573"/>
        <v>up</v>
      </c>
      <c r="V1273">
        <f t="shared" si="579"/>
        <v>103.63</v>
      </c>
      <c r="W1273">
        <f t="shared" si="588"/>
        <v>103.49749999999999</v>
      </c>
      <c r="X1273" t="str">
        <f t="shared" si="589"/>
        <v>fast</v>
      </c>
      <c r="Y1273" t="str">
        <f t="shared" si="597"/>
        <v>cross</v>
      </c>
      <c r="Z1273" s="1">
        <v>0.7762</v>
      </c>
      <c r="AA1273" t="str">
        <f t="shared" si="574"/>
        <v>down</v>
      </c>
      <c r="AB1273">
        <f t="shared" si="580"/>
        <v>0.77324000000000004</v>
      </c>
      <c r="AC1273">
        <f t="shared" si="590"/>
        <v>0.76807999999999976</v>
      </c>
      <c r="AD1273" t="str">
        <f t="shared" si="591"/>
        <v>fast</v>
      </c>
      <c r="AE1273" t="str">
        <f t="shared" si="598"/>
        <v>cont</v>
      </c>
      <c r="AF1273" s="1">
        <v>1.8879999999999999</v>
      </c>
      <c r="AG1273" t="str">
        <f t="shared" si="575"/>
        <v>down</v>
      </c>
      <c r="AH1273">
        <f t="shared" si="581"/>
        <v>1.8839799999999998</v>
      </c>
      <c r="AI1273">
        <f t="shared" si="592"/>
        <v>1.8820500000000002</v>
      </c>
      <c r="AJ1273" t="str">
        <f t="shared" si="593"/>
        <v>fast</v>
      </c>
      <c r="AK1273" t="str">
        <f t="shared" si="599"/>
        <v>cont</v>
      </c>
    </row>
    <row r="1274" spans="1:37">
      <c r="A1274">
        <v>20050201</v>
      </c>
      <c r="B1274" s="1">
        <v>1.3063</v>
      </c>
      <c r="C1274" t="str">
        <f t="shared" si="570"/>
        <v>up</v>
      </c>
      <c r="D1274">
        <f t="shared" si="576"/>
        <v>1.30721</v>
      </c>
      <c r="E1274">
        <f t="shared" si="582"/>
        <v>1.3110250000000001</v>
      </c>
      <c r="F1274" t="str">
        <f t="shared" si="583"/>
        <v>slow</v>
      </c>
      <c r="G1274" t="str">
        <f t="shared" si="594"/>
        <v>cont</v>
      </c>
      <c r="H1274" s="1">
        <v>1.2435</v>
      </c>
      <c r="I1274" t="str">
        <f t="shared" si="571"/>
        <v>down</v>
      </c>
      <c r="J1274">
        <f t="shared" si="577"/>
        <v>1.2380100000000003</v>
      </c>
      <c r="K1274">
        <f t="shared" si="584"/>
        <v>1.23064</v>
      </c>
      <c r="L1274" t="str">
        <f t="shared" si="585"/>
        <v>fast</v>
      </c>
      <c r="M1274" t="str">
        <f t="shared" si="595"/>
        <v>cont</v>
      </c>
      <c r="N1274" s="1">
        <v>1.1953</v>
      </c>
      <c r="O1274" t="str">
        <f t="shared" si="572"/>
        <v>up</v>
      </c>
      <c r="P1274">
        <f t="shared" si="578"/>
        <v>1.19197</v>
      </c>
      <c r="Q1274">
        <f t="shared" si="586"/>
        <v>1.1885549999999998</v>
      </c>
      <c r="R1274" t="str">
        <f t="shared" si="587"/>
        <v>fast</v>
      </c>
      <c r="S1274" t="str">
        <f t="shared" si="596"/>
        <v>cont</v>
      </c>
      <c r="T1274" s="1">
        <v>104.06</v>
      </c>
      <c r="U1274" t="str">
        <f t="shared" si="573"/>
        <v>down</v>
      </c>
      <c r="V1274">
        <f t="shared" si="579"/>
        <v>103.679</v>
      </c>
      <c r="W1274">
        <f t="shared" si="588"/>
        <v>103.46</v>
      </c>
      <c r="X1274" t="str">
        <f t="shared" si="589"/>
        <v>fast</v>
      </c>
      <c r="Y1274" t="str">
        <f t="shared" si="597"/>
        <v>cont</v>
      </c>
      <c r="Z1274" s="1">
        <v>0.77529999999999999</v>
      </c>
      <c r="AA1274" t="str">
        <f t="shared" si="574"/>
        <v>up</v>
      </c>
      <c r="AB1274">
        <f t="shared" si="580"/>
        <v>0.77456999999999998</v>
      </c>
      <c r="AC1274">
        <f t="shared" si="590"/>
        <v>0.76892999999999989</v>
      </c>
      <c r="AD1274" t="str">
        <f t="shared" si="591"/>
        <v>fast</v>
      </c>
      <c r="AE1274" t="str">
        <f t="shared" si="598"/>
        <v>cont</v>
      </c>
      <c r="AF1274" s="1">
        <v>1.8862000000000001</v>
      </c>
      <c r="AG1274" t="str">
        <f t="shared" si="575"/>
        <v>up</v>
      </c>
      <c r="AH1274">
        <f t="shared" si="581"/>
        <v>1.8851099999999998</v>
      </c>
      <c r="AI1274">
        <f t="shared" si="592"/>
        <v>1.8828050000000001</v>
      </c>
      <c r="AJ1274" t="str">
        <f t="shared" si="593"/>
        <v>fast</v>
      </c>
      <c r="AK1274" t="str">
        <f t="shared" si="599"/>
        <v>cont</v>
      </c>
    </row>
    <row r="1275" spans="1:37">
      <c r="A1275">
        <v>20050202</v>
      </c>
      <c r="B1275" s="1">
        <v>1.3090999999999999</v>
      </c>
      <c r="C1275" t="str">
        <f t="shared" si="570"/>
        <v>down</v>
      </c>
      <c r="D1275">
        <f t="shared" si="576"/>
        <v>1.30748</v>
      </c>
      <c r="E1275">
        <f t="shared" si="582"/>
        <v>1.31088</v>
      </c>
      <c r="F1275" t="str">
        <f t="shared" si="583"/>
        <v>slow</v>
      </c>
      <c r="G1275" t="str">
        <f t="shared" si="594"/>
        <v>cont</v>
      </c>
      <c r="H1275" s="1">
        <v>1.2415</v>
      </c>
      <c r="I1275" t="str">
        <f t="shared" si="571"/>
        <v>up</v>
      </c>
      <c r="J1275">
        <f t="shared" si="577"/>
        <v>1.23865</v>
      </c>
      <c r="K1275">
        <f t="shared" si="584"/>
        <v>1.23112</v>
      </c>
      <c r="L1275" t="str">
        <f t="shared" si="585"/>
        <v>fast</v>
      </c>
      <c r="M1275" t="str">
        <f t="shared" si="595"/>
        <v>cont</v>
      </c>
      <c r="N1275" s="1">
        <v>1.196</v>
      </c>
      <c r="O1275" t="str">
        <f t="shared" si="572"/>
        <v>up</v>
      </c>
      <c r="P1275">
        <f t="shared" si="578"/>
        <v>1.19191</v>
      </c>
      <c r="Q1275">
        <f t="shared" si="586"/>
        <v>1.189095</v>
      </c>
      <c r="R1275" t="str">
        <f t="shared" si="587"/>
        <v>fast</v>
      </c>
      <c r="S1275" t="str">
        <f t="shared" si="596"/>
        <v>cont</v>
      </c>
      <c r="T1275" s="1">
        <v>104.06</v>
      </c>
      <c r="U1275" t="str">
        <f t="shared" si="573"/>
        <v>up</v>
      </c>
      <c r="V1275">
        <f t="shared" si="579"/>
        <v>103.696</v>
      </c>
      <c r="W1275">
        <f t="shared" si="588"/>
        <v>103.42349999999999</v>
      </c>
      <c r="X1275" t="str">
        <f t="shared" si="589"/>
        <v>fast</v>
      </c>
      <c r="Y1275" t="str">
        <f t="shared" si="597"/>
        <v>cont</v>
      </c>
      <c r="Z1275" s="1">
        <v>0.77859999999999996</v>
      </c>
      <c r="AA1275" t="str">
        <f t="shared" si="574"/>
        <v>down</v>
      </c>
      <c r="AB1275">
        <f t="shared" si="580"/>
        <v>0.77530999999999994</v>
      </c>
      <c r="AC1275">
        <f t="shared" si="590"/>
        <v>0.76982999999999979</v>
      </c>
      <c r="AD1275" t="str">
        <f t="shared" si="591"/>
        <v>fast</v>
      </c>
      <c r="AE1275" t="str">
        <f t="shared" si="598"/>
        <v>cont</v>
      </c>
      <c r="AF1275" s="1">
        <v>1.8885000000000001</v>
      </c>
      <c r="AG1275" t="str">
        <f t="shared" si="575"/>
        <v>up</v>
      </c>
      <c r="AH1275">
        <f t="shared" si="581"/>
        <v>1.88592</v>
      </c>
      <c r="AI1275">
        <f t="shared" si="592"/>
        <v>1.8832700000000002</v>
      </c>
      <c r="AJ1275" t="str">
        <f t="shared" si="593"/>
        <v>fast</v>
      </c>
      <c r="AK1275" t="str">
        <f t="shared" si="599"/>
        <v>cont</v>
      </c>
    </row>
    <row r="1276" spans="1:37">
      <c r="A1276">
        <v>20050203</v>
      </c>
      <c r="B1276" s="1">
        <v>1.3035000000000001</v>
      </c>
      <c r="C1276" t="str">
        <f t="shared" si="570"/>
        <v>up</v>
      </c>
      <c r="D1276">
        <f t="shared" si="576"/>
        <v>1.3073699999999999</v>
      </c>
      <c r="E1276">
        <f t="shared" si="582"/>
        <v>1.3102199999999999</v>
      </c>
      <c r="F1276" t="str">
        <f t="shared" si="583"/>
        <v>slow</v>
      </c>
      <c r="G1276" t="str">
        <f t="shared" si="594"/>
        <v>cont</v>
      </c>
      <c r="H1276" s="1">
        <v>1.2458</v>
      </c>
      <c r="I1276" t="str">
        <f t="shared" si="571"/>
        <v>up</v>
      </c>
      <c r="J1276">
        <f t="shared" si="577"/>
        <v>1.2410600000000003</v>
      </c>
      <c r="K1276">
        <f t="shared" si="584"/>
        <v>1.2322349999999997</v>
      </c>
      <c r="L1276" t="str">
        <f t="shared" si="585"/>
        <v>fast</v>
      </c>
      <c r="M1276" t="str">
        <f t="shared" si="595"/>
        <v>cont</v>
      </c>
      <c r="N1276" s="1">
        <v>1.2048000000000001</v>
      </c>
      <c r="O1276" t="str">
        <f t="shared" si="572"/>
        <v>up</v>
      </c>
      <c r="P1276">
        <f t="shared" si="578"/>
        <v>1.1938</v>
      </c>
      <c r="Q1276">
        <f t="shared" si="586"/>
        <v>1.1901499999999998</v>
      </c>
      <c r="R1276" t="str">
        <f t="shared" si="587"/>
        <v>fast</v>
      </c>
      <c r="S1276" t="str">
        <f t="shared" si="596"/>
        <v>cont</v>
      </c>
      <c r="T1276" s="1">
        <v>104.7</v>
      </c>
      <c r="U1276" t="str">
        <f t="shared" si="573"/>
        <v>down</v>
      </c>
      <c r="V1276">
        <f t="shared" si="579"/>
        <v>103.88199999999999</v>
      </c>
      <c r="W1276">
        <f t="shared" si="588"/>
        <v>103.44500000000001</v>
      </c>
      <c r="X1276" t="str">
        <f t="shared" si="589"/>
        <v>fast</v>
      </c>
      <c r="Y1276" t="str">
        <f t="shared" si="597"/>
        <v>cont</v>
      </c>
      <c r="Z1276" s="1">
        <v>0.77749999999999997</v>
      </c>
      <c r="AA1276" t="str">
        <f t="shared" si="574"/>
        <v>down</v>
      </c>
      <c r="AB1276">
        <f t="shared" si="580"/>
        <v>0.77598</v>
      </c>
      <c r="AC1276">
        <f t="shared" si="590"/>
        <v>0.77050999999999981</v>
      </c>
      <c r="AD1276" t="str">
        <f t="shared" si="591"/>
        <v>fast</v>
      </c>
      <c r="AE1276" t="str">
        <f t="shared" si="598"/>
        <v>cont</v>
      </c>
      <c r="AF1276" s="1">
        <v>1.8911</v>
      </c>
      <c r="AG1276" t="str">
        <f t="shared" si="575"/>
        <v>up</v>
      </c>
      <c r="AH1276">
        <f t="shared" si="581"/>
        <v>1.8871800000000003</v>
      </c>
      <c r="AI1276">
        <f t="shared" si="592"/>
        <v>1.8837300000000003</v>
      </c>
      <c r="AJ1276" t="str">
        <f t="shared" si="593"/>
        <v>fast</v>
      </c>
      <c r="AK1276" t="str">
        <f t="shared" si="599"/>
        <v>cont</v>
      </c>
    </row>
    <row r="1277" spans="1:37">
      <c r="A1277">
        <v>20050204</v>
      </c>
      <c r="B1277" s="1">
        <v>1.3039000000000001</v>
      </c>
      <c r="C1277" t="str">
        <f t="shared" si="570"/>
        <v>down</v>
      </c>
      <c r="D1277">
        <f t="shared" si="576"/>
        <v>1.3068</v>
      </c>
      <c r="E1277">
        <f t="shared" si="582"/>
        <v>1.30897</v>
      </c>
      <c r="F1277" t="str">
        <f t="shared" si="583"/>
        <v>slow</v>
      </c>
      <c r="G1277" t="str">
        <f t="shared" si="594"/>
        <v>cont</v>
      </c>
      <c r="H1277" s="1">
        <v>1.2499</v>
      </c>
      <c r="I1277" t="str">
        <f t="shared" si="571"/>
        <v>down</v>
      </c>
      <c r="J1277">
        <f t="shared" si="577"/>
        <v>1.2434000000000001</v>
      </c>
      <c r="K1277">
        <f t="shared" si="584"/>
        <v>1.2336749999999999</v>
      </c>
      <c r="L1277" t="str">
        <f t="shared" si="585"/>
        <v>fast</v>
      </c>
      <c r="M1277" t="str">
        <f t="shared" si="595"/>
        <v>cont</v>
      </c>
      <c r="N1277" s="1">
        <v>1.2115</v>
      </c>
      <c r="O1277" t="str">
        <f t="shared" si="572"/>
        <v>up</v>
      </c>
      <c r="P1277">
        <f t="shared" si="578"/>
        <v>1.1962699999999997</v>
      </c>
      <c r="Q1277">
        <f t="shared" si="586"/>
        <v>1.1915249999999999</v>
      </c>
      <c r="R1277" t="str">
        <f t="shared" si="587"/>
        <v>fast</v>
      </c>
      <c r="S1277" t="str">
        <f t="shared" si="596"/>
        <v>cont</v>
      </c>
      <c r="T1277" s="1">
        <v>104.61</v>
      </c>
      <c r="U1277" t="str">
        <f t="shared" si="573"/>
        <v>up</v>
      </c>
      <c r="V1277">
        <f t="shared" si="579"/>
        <v>104.04499999999999</v>
      </c>
      <c r="W1277">
        <f t="shared" si="588"/>
        <v>103.49949999999998</v>
      </c>
      <c r="X1277" t="str">
        <f t="shared" si="589"/>
        <v>fast</v>
      </c>
      <c r="Y1277" t="str">
        <f t="shared" si="597"/>
        <v>cont</v>
      </c>
      <c r="Z1277" s="1">
        <v>0.77529999999999999</v>
      </c>
      <c r="AA1277" t="str">
        <f t="shared" si="574"/>
        <v>down</v>
      </c>
      <c r="AB1277">
        <f t="shared" si="580"/>
        <v>0.77634000000000003</v>
      </c>
      <c r="AC1277">
        <f t="shared" si="590"/>
        <v>0.77079999999999993</v>
      </c>
      <c r="AD1277" t="str">
        <f t="shared" si="591"/>
        <v>fast</v>
      </c>
      <c r="AE1277" t="str">
        <f t="shared" si="598"/>
        <v>cont</v>
      </c>
      <c r="AF1277" s="1">
        <v>1.8915</v>
      </c>
      <c r="AG1277" t="str">
        <f t="shared" si="575"/>
        <v>down</v>
      </c>
      <c r="AH1277">
        <f t="shared" si="581"/>
        <v>1.8879900000000003</v>
      </c>
      <c r="AI1277">
        <f t="shared" si="592"/>
        <v>1.8836250000000003</v>
      </c>
      <c r="AJ1277" t="str">
        <f t="shared" si="593"/>
        <v>fast</v>
      </c>
      <c r="AK1277" t="str">
        <f t="shared" si="599"/>
        <v>cont</v>
      </c>
    </row>
    <row r="1278" spans="1:37">
      <c r="A1278">
        <v>20050206</v>
      </c>
      <c r="B1278" s="1">
        <v>1.2855000000000001</v>
      </c>
      <c r="C1278" t="str">
        <f t="shared" si="570"/>
        <v>up</v>
      </c>
      <c r="D1278">
        <f t="shared" si="576"/>
        <v>1.3046200000000003</v>
      </c>
      <c r="E1278">
        <f t="shared" si="582"/>
        <v>1.3069299999999999</v>
      </c>
      <c r="F1278" t="str">
        <f t="shared" si="583"/>
        <v>slow</v>
      </c>
      <c r="G1278" t="str">
        <f t="shared" si="594"/>
        <v>cont</v>
      </c>
      <c r="H1278" s="1">
        <v>1.2495000000000001</v>
      </c>
      <c r="I1278" t="str">
        <f t="shared" si="571"/>
        <v>up</v>
      </c>
      <c r="J1278">
        <f t="shared" si="577"/>
        <v>1.24431</v>
      </c>
      <c r="K1278">
        <f t="shared" si="584"/>
        <v>1.2358749999999998</v>
      </c>
      <c r="L1278" t="str">
        <f t="shared" si="585"/>
        <v>fast</v>
      </c>
      <c r="M1278" t="str">
        <f t="shared" si="595"/>
        <v>cont</v>
      </c>
      <c r="N1278" s="1">
        <v>1.2121999999999999</v>
      </c>
      <c r="O1278" t="str">
        <f t="shared" si="572"/>
        <v>up</v>
      </c>
      <c r="P1278">
        <f t="shared" si="578"/>
        <v>1.1977899999999999</v>
      </c>
      <c r="Q1278">
        <f t="shared" si="586"/>
        <v>1.1934400000000001</v>
      </c>
      <c r="R1278" t="str">
        <f t="shared" si="587"/>
        <v>fast</v>
      </c>
      <c r="S1278" t="str">
        <f t="shared" si="596"/>
        <v>cont</v>
      </c>
      <c r="T1278" s="1">
        <v>104.63</v>
      </c>
      <c r="U1278" t="str">
        <f t="shared" si="573"/>
        <v>up</v>
      </c>
      <c r="V1278">
        <f t="shared" si="579"/>
        <v>104.077</v>
      </c>
      <c r="W1278">
        <f t="shared" si="588"/>
        <v>103.59099999999998</v>
      </c>
      <c r="X1278" t="str">
        <f t="shared" si="589"/>
        <v>fast</v>
      </c>
      <c r="Y1278" t="str">
        <f t="shared" si="597"/>
        <v>cont</v>
      </c>
      <c r="Z1278" s="1">
        <v>0.76739999999999997</v>
      </c>
      <c r="AA1278" t="str">
        <f t="shared" si="574"/>
        <v>up</v>
      </c>
      <c r="AB1278">
        <f t="shared" si="580"/>
        <v>0.77583999999999997</v>
      </c>
      <c r="AC1278">
        <f t="shared" si="590"/>
        <v>0.77075499999999997</v>
      </c>
      <c r="AD1278" t="str">
        <f t="shared" si="591"/>
        <v>fast</v>
      </c>
      <c r="AE1278" t="str">
        <f t="shared" si="598"/>
        <v>cont</v>
      </c>
      <c r="AF1278" s="1">
        <v>1.8733</v>
      </c>
      <c r="AG1278" t="str">
        <f t="shared" si="575"/>
        <v>up</v>
      </c>
      <c r="AH1278">
        <f t="shared" si="581"/>
        <v>1.8872600000000002</v>
      </c>
      <c r="AI1278">
        <f t="shared" si="592"/>
        <v>1.88266</v>
      </c>
      <c r="AJ1278" t="str">
        <f t="shared" si="593"/>
        <v>fast</v>
      </c>
      <c r="AK1278" t="str">
        <f t="shared" si="599"/>
        <v>cont</v>
      </c>
    </row>
    <row r="1279" spans="1:37">
      <c r="A1279">
        <v>20050207</v>
      </c>
      <c r="B1279" s="1">
        <v>1.2862</v>
      </c>
      <c r="C1279" t="str">
        <f t="shared" si="570"/>
        <v>down</v>
      </c>
      <c r="D1279">
        <f t="shared" si="576"/>
        <v>1.3021900000000002</v>
      </c>
      <c r="E1279">
        <f t="shared" si="582"/>
        <v>1.3052049999999997</v>
      </c>
      <c r="F1279" t="str">
        <f t="shared" si="583"/>
        <v>slow</v>
      </c>
      <c r="G1279" t="str">
        <f t="shared" si="594"/>
        <v>cont</v>
      </c>
      <c r="H1279" s="1">
        <v>1.2581</v>
      </c>
      <c r="I1279" t="str">
        <f t="shared" si="571"/>
        <v>down</v>
      </c>
      <c r="J1279">
        <f t="shared" si="577"/>
        <v>1.2462800000000001</v>
      </c>
      <c r="K1279">
        <f t="shared" si="584"/>
        <v>1.2377249999999997</v>
      </c>
      <c r="L1279" t="str">
        <f t="shared" si="585"/>
        <v>fast</v>
      </c>
      <c r="M1279" t="str">
        <f t="shared" si="595"/>
        <v>cont</v>
      </c>
      <c r="N1279" s="1">
        <v>1.2259</v>
      </c>
      <c r="O1279" t="str">
        <f t="shared" si="572"/>
        <v>down</v>
      </c>
      <c r="P1279">
        <f t="shared" si="578"/>
        <v>1.2009999999999998</v>
      </c>
      <c r="Q1279">
        <f t="shared" si="586"/>
        <v>1.1953999999999998</v>
      </c>
      <c r="R1279" t="str">
        <f t="shared" si="587"/>
        <v>fast</v>
      </c>
      <c r="S1279" t="str">
        <f t="shared" si="596"/>
        <v>cont</v>
      </c>
      <c r="T1279" s="1">
        <v>105.01</v>
      </c>
      <c r="U1279" t="str">
        <f t="shared" si="573"/>
        <v>up</v>
      </c>
      <c r="V1279">
        <f t="shared" si="579"/>
        <v>104.173</v>
      </c>
      <c r="W1279">
        <f t="shared" si="588"/>
        <v>103.68300000000002</v>
      </c>
      <c r="X1279" t="str">
        <f t="shared" si="589"/>
        <v>fast</v>
      </c>
      <c r="Y1279" t="str">
        <f t="shared" si="597"/>
        <v>cont</v>
      </c>
      <c r="Z1279" s="1">
        <v>0.77349999999999997</v>
      </c>
      <c r="AA1279" t="str">
        <f t="shared" si="574"/>
        <v>down</v>
      </c>
      <c r="AB1279">
        <f t="shared" si="580"/>
        <v>0.77562999999999993</v>
      </c>
      <c r="AC1279">
        <f t="shared" si="590"/>
        <v>0.77117499999999994</v>
      </c>
      <c r="AD1279" t="str">
        <f t="shared" si="591"/>
        <v>fast</v>
      </c>
      <c r="AE1279" t="str">
        <f t="shared" si="598"/>
        <v>cont</v>
      </c>
      <c r="AF1279" s="1">
        <v>1.8749</v>
      </c>
      <c r="AG1279" t="str">
        <f t="shared" si="575"/>
        <v>down</v>
      </c>
      <c r="AH1279">
        <f t="shared" si="581"/>
        <v>1.8862300000000001</v>
      </c>
      <c r="AI1279">
        <f t="shared" si="592"/>
        <v>1.8823299999999996</v>
      </c>
      <c r="AJ1279" t="str">
        <f t="shared" si="593"/>
        <v>fast</v>
      </c>
      <c r="AK1279" t="str">
        <f t="shared" si="599"/>
        <v>cont</v>
      </c>
    </row>
    <row r="1280" spans="1:37">
      <c r="A1280">
        <v>20050208</v>
      </c>
      <c r="B1280" s="1">
        <v>1.2795000000000001</v>
      </c>
      <c r="C1280" t="str">
        <f t="shared" si="570"/>
        <v>up</v>
      </c>
      <c r="D1280">
        <f t="shared" si="576"/>
        <v>1.2989300000000001</v>
      </c>
      <c r="E1280">
        <f t="shared" si="582"/>
        <v>1.3036499999999998</v>
      </c>
      <c r="F1280" t="str">
        <f t="shared" si="583"/>
        <v>slow</v>
      </c>
      <c r="G1280" t="str">
        <f t="shared" si="594"/>
        <v>cont</v>
      </c>
      <c r="H1280" s="1">
        <v>1.2571000000000001</v>
      </c>
      <c r="I1280" t="str">
        <f t="shared" si="571"/>
        <v>down</v>
      </c>
      <c r="J1280">
        <f t="shared" si="577"/>
        <v>1.2477199999999999</v>
      </c>
      <c r="K1280">
        <f t="shared" si="584"/>
        <v>1.2397049999999998</v>
      </c>
      <c r="L1280" t="str">
        <f t="shared" si="585"/>
        <v>fast</v>
      </c>
      <c r="M1280" t="str">
        <f t="shared" si="595"/>
        <v>cont</v>
      </c>
      <c r="N1280" s="1">
        <v>1.2249000000000001</v>
      </c>
      <c r="O1280" t="str">
        <f t="shared" si="572"/>
        <v>down</v>
      </c>
      <c r="P1280">
        <f t="shared" si="578"/>
        <v>1.20468</v>
      </c>
      <c r="Q1280">
        <f t="shared" si="586"/>
        <v>1.1975950000000002</v>
      </c>
      <c r="R1280" t="str">
        <f t="shared" si="587"/>
        <v>fast</v>
      </c>
      <c r="S1280" t="str">
        <f t="shared" si="596"/>
        <v>cont</v>
      </c>
      <c r="T1280" s="1">
        <v>105.93</v>
      </c>
      <c r="U1280" t="str">
        <f t="shared" si="573"/>
        <v>up</v>
      </c>
      <c r="V1280">
        <f t="shared" si="579"/>
        <v>104.41600000000001</v>
      </c>
      <c r="W1280">
        <f t="shared" si="588"/>
        <v>103.877</v>
      </c>
      <c r="X1280" t="str">
        <f t="shared" si="589"/>
        <v>fast</v>
      </c>
      <c r="Y1280" t="str">
        <f t="shared" si="597"/>
        <v>cont</v>
      </c>
      <c r="Z1280" s="1">
        <v>0.76770000000000005</v>
      </c>
      <c r="AA1280" t="str">
        <f t="shared" si="574"/>
        <v>up</v>
      </c>
      <c r="AB1280">
        <f t="shared" si="580"/>
        <v>0.77439999999999998</v>
      </c>
      <c r="AC1280">
        <f t="shared" si="590"/>
        <v>0.77163499999999985</v>
      </c>
      <c r="AD1280" t="str">
        <f t="shared" si="591"/>
        <v>fast</v>
      </c>
      <c r="AE1280" t="str">
        <f t="shared" si="598"/>
        <v>cont</v>
      </c>
      <c r="AF1280" s="1">
        <v>1.8593</v>
      </c>
      <c r="AG1280" t="str">
        <f t="shared" si="575"/>
        <v>up</v>
      </c>
      <c r="AH1280">
        <f t="shared" si="581"/>
        <v>1.8829100000000001</v>
      </c>
      <c r="AI1280">
        <f t="shared" si="592"/>
        <v>1.8817549999999994</v>
      </c>
      <c r="AJ1280" t="str">
        <f t="shared" si="593"/>
        <v>fast</v>
      </c>
      <c r="AK1280" t="str">
        <f t="shared" si="599"/>
        <v>cont</v>
      </c>
    </row>
    <row r="1281" spans="1:37">
      <c r="A1281">
        <v>20050209</v>
      </c>
      <c r="B1281" s="1">
        <v>1.2811999999999999</v>
      </c>
      <c r="C1281" t="str">
        <f t="shared" si="570"/>
        <v>up</v>
      </c>
      <c r="D1281">
        <f t="shared" si="576"/>
        <v>1.2962800000000001</v>
      </c>
      <c r="E1281">
        <f t="shared" si="582"/>
        <v>1.3020849999999997</v>
      </c>
      <c r="F1281" t="str">
        <f t="shared" si="583"/>
        <v>slow</v>
      </c>
      <c r="G1281" t="str">
        <f t="shared" si="594"/>
        <v>cont</v>
      </c>
      <c r="H1281" s="1">
        <v>1.252</v>
      </c>
      <c r="I1281" t="str">
        <f t="shared" si="571"/>
        <v>up</v>
      </c>
      <c r="J1281">
        <f t="shared" si="577"/>
        <v>1.2482700000000002</v>
      </c>
      <c r="K1281">
        <f t="shared" si="584"/>
        <v>1.2413399999999999</v>
      </c>
      <c r="L1281" t="str">
        <f t="shared" si="585"/>
        <v>fast</v>
      </c>
      <c r="M1281" t="str">
        <f t="shared" si="595"/>
        <v>cont</v>
      </c>
      <c r="N1281" s="1">
        <v>1.2234</v>
      </c>
      <c r="O1281" t="str">
        <f t="shared" si="572"/>
        <v>up</v>
      </c>
      <c r="P1281">
        <f t="shared" si="578"/>
        <v>1.20783</v>
      </c>
      <c r="Q1281">
        <f t="shared" si="586"/>
        <v>1.199525</v>
      </c>
      <c r="R1281" t="str">
        <f t="shared" si="587"/>
        <v>fast</v>
      </c>
      <c r="S1281" t="str">
        <f t="shared" si="596"/>
        <v>cont</v>
      </c>
      <c r="T1281" s="1">
        <v>105.95</v>
      </c>
      <c r="U1281" t="str">
        <f t="shared" si="573"/>
        <v>up</v>
      </c>
      <c r="V1281">
        <f t="shared" si="579"/>
        <v>104.63800000000001</v>
      </c>
      <c r="W1281">
        <f t="shared" si="588"/>
        <v>104.05849999999998</v>
      </c>
      <c r="X1281" t="str">
        <f t="shared" si="589"/>
        <v>fast</v>
      </c>
      <c r="Y1281" t="str">
        <f t="shared" si="597"/>
        <v>cont</v>
      </c>
      <c r="Z1281" s="1">
        <v>0.77229999999999999</v>
      </c>
      <c r="AA1281" t="str">
        <f t="shared" si="574"/>
        <v>up</v>
      </c>
      <c r="AB1281">
        <f t="shared" si="580"/>
        <v>0.77378000000000002</v>
      </c>
      <c r="AC1281">
        <f t="shared" si="590"/>
        <v>0.77216999999999991</v>
      </c>
      <c r="AD1281" t="str">
        <f t="shared" si="591"/>
        <v>fast</v>
      </c>
      <c r="AE1281" t="str">
        <f t="shared" si="598"/>
        <v>cont</v>
      </c>
      <c r="AF1281" s="1">
        <v>1.8640000000000001</v>
      </c>
      <c r="AG1281" t="str">
        <f t="shared" si="575"/>
        <v>up</v>
      </c>
      <c r="AH1281">
        <f t="shared" si="581"/>
        <v>1.8802500000000002</v>
      </c>
      <c r="AI1281">
        <f t="shared" si="592"/>
        <v>1.8812199999999994</v>
      </c>
      <c r="AJ1281" t="str">
        <f t="shared" si="593"/>
        <v>slow</v>
      </c>
      <c r="AK1281" t="str">
        <f t="shared" si="599"/>
        <v>cross</v>
      </c>
    </row>
    <row r="1282" spans="1:37">
      <c r="A1282">
        <v>20050210</v>
      </c>
      <c r="B1282" s="1">
        <v>1.2901</v>
      </c>
      <c r="C1282" t="str">
        <f t="shared" si="570"/>
        <v>down</v>
      </c>
      <c r="D1282">
        <f t="shared" si="576"/>
        <v>1.29508</v>
      </c>
      <c r="E1282">
        <f t="shared" si="582"/>
        <v>1.3012399999999995</v>
      </c>
      <c r="F1282" t="str">
        <f t="shared" si="583"/>
        <v>slow</v>
      </c>
      <c r="G1282" t="str">
        <f t="shared" si="594"/>
        <v>cont</v>
      </c>
      <c r="H1282" s="1">
        <v>1.2554000000000001</v>
      </c>
      <c r="I1282" t="str">
        <f t="shared" si="571"/>
        <v>down</v>
      </c>
      <c r="J1282">
        <f t="shared" si="577"/>
        <v>1.24973</v>
      </c>
      <c r="K1282">
        <f t="shared" si="584"/>
        <v>1.2428149999999998</v>
      </c>
      <c r="L1282" t="str">
        <f t="shared" si="585"/>
        <v>fast</v>
      </c>
      <c r="M1282" t="str">
        <f t="shared" si="595"/>
        <v>cont</v>
      </c>
      <c r="N1282" s="1">
        <v>1.2239</v>
      </c>
      <c r="O1282" t="str">
        <f t="shared" si="572"/>
        <v>down</v>
      </c>
      <c r="P1282">
        <f t="shared" si="578"/>
        <v>1.2112000000000001</v>
      </c>
      <c r="Q1282">
        <f t="shared" si="586"/>
        <v>1.2012050000000003</v>
      </c>
      <c r="R1282" t="str">
        <f t="shared" si="587"/>
        <v>fast</v>
      </c>
      <c r="S1282" t="str">
        <f t="shared" si="596"/>
        <v>cont</v>
      </c>
      <c r="T1282" s="1">
        <v>106.83</v>
      </c>
      <c r="U1282" t="str">
        <f t="shared" si="573"/>
        <v>down</v>
      </c>
      <c r="V1282">
        <f t="shared" si="579"/>
        <v>104.95599999999999</v>
      </c>
      <c r="W1282">
        <f t="shared" si="588"/>
        <v>104.25150000000001</v>
      </c>
      <c r="X1282" t="str">
        <f t="shared" si="589"/>
        <v>fast</v>
      </c>
      <c r="Y1282" t="str">
        <f t="shared" si="597"/>
        <v>cont</v>
      </c>
      <c r="Z1282" s="1">
        <v>0.78359999999999996</v>
      </c>
      <c r="AA1282" t="str">
        <f t="shared" si="574"/>
        <v>up</v>
      </c>
      <c r="AB1282">
        <f t="shared" si="580"/>
        <v>0.77473999999999987</v>
      </c>
      <c r="AC1282">
        <f t="shared" si="590"/>
        <v>0.77342499999999981</v>
      </c>
      <c r="AD1282" t="str">
        <f t="shared" si="591"/>
        <v>fast</v>
      </c>
      <c r="AE1282" t="str">
        <f t="shared" si="598"/>
        <v>cont</v>
      </c>
      <c r="AF1282" s="1">
        <v>1.8727</v>
      </c>
      <c r="AG1282" t="str">
        <f t="shared" si="575"/>
        <v>down</v>
      </c>
      <c r="AH1282">
        <f t="shared" si="581"/>
        <v>1.8789499999999997</v>
      </c>
      <c r="AI1282">
        <f t="shared" si="592"/>
        <v>1.8811799999999999</v>
      </c>
      <c r="AJ1282" t="str">
        <f t="shared" si="593"/>
        <v>slow</v>
      </c>
      <c r="AK1282" t="str">
        <f t="shared" si="599"/>
        <v>cont</v>
      </c>
    </row>
    <row r="1283" spans="1:37">
      <c r="A1283">
        <v>20050211</v>
      </c>
      <c r="B1283" s="1">
        <v>1.2894000000000001</v>
      </c>
      <c r="C1283" t="str">
        <f t="shared" ref="C1283:C1346" si="600">+(IF(B1284&gt;B1283,"up","down"))</f>
        <v>down</v>
      </c>
      <c r="D1283">
        <f t="shared" si="576"/>
        <v>1.2934700000000001</v>
      </c>
      <c r="E1283">
        <f t="shared" si="582"/>
        <v>1.3001299999999998</v>
      </c>
      <c r="F1283" t="str">
        <f t="shared" si="583"/>
        <v>slow</v>
      </c>
      <c r="G1283" t="str">
        <f t="shared" si="594"/>
        <v>cont</v>
      </c>
      <c r="H1283" s="1">
        <v>1.2433000000000001</v>
      </c>
      <c r="I1283" t="str">
        <f t="shared" ref="I1283:I1346" si="601">+(IF(H1284&gt;H1283,"up","down"))</f>
        <v>down</v>
      </c>
      <c r="J1283">
        <f t="shared" si="577"/>
        <v>1.2496100000000001</v>
      </c>
      <c r="K1283">
        <f t="shared" si="584"/>
        <v>1.2434450000000001</v>
      </c>
      <c r="L1283" t="str">
        <f t="shared" si="585"/>
        <v>fast</v>
      </c>
      <c r="M1283" t="str">
        <f t="shared" si="595"/>
        <v>cont</v>
      </c>
      <c r="N1283" s="1">
        <v>1.2116</v>
      </c>
      <c r="O1283" t="str">
        <f t="shared" ref="O1283:O1346" si="602">+(IF(N1284&gt;N1283,"up","down"))</f>
        <v>down</v>
      </c>
      <c r="P1283">
        <f t="shared" si="578"/>
        <v>1.2129500000000002</v>
      </c>
      <c r="Q1283">
        <f t="shared" si="586"/>
        <v>1.2023000000000001</v>
      </c>
      <c r="R1283" t="str">
        <f t="shared" si="587"/>
        <v>fast</v>
      </c>
      <c r="S1283" t="str">
        <f t="shared" si="596"/>
        <v>cont</v>
      </c>
      <c r="T1283" s="1">
        <v>105.88</v>
      </c>
      <c r="U1283" t="str">
        <f t="shared" ref="U1283:U1346" si="603">+(IF(T1284&gt;T1283,"up","down"))</f>
        <v>down</v>
      </c>
      <c r="V1283">
        <f t="shared" si="579"/>
        <v>105.16600000000001</v>
      </c>
      <c r="W1283">
        <f t="shared" si="588"/>
        <v>104.39799999999998</v>
      </c>
      <c r="X1283" t="str">
        <f t="shared" si="589"/>
        <v>fast</v>
      </c>
      <c r="Y1283" t="str">
        <f t="shared" si="597"/>
        <v>cont</v>
      </c>
      <c r="Z1283" s="1">
        <v>0.78610000000000002</v>
      </c>
      <c r="AA1283" t="str">
        <f t="shared" ref="AA1283:AA1346" si="604">+(IF(Z1284&gt;Z1283,"up","down"))</f>
        <v>up</v>
      </c>
      <c r="AB1283">
        <f t="shared" si="580"/>
        <v>0.77573000000000003</v>
      </c>
      <c r="AC1283">
        <f t="shared" si="590"/>
        <v>0.77448499999999998</v>
      </c>
      <c r="AD1283" t="str">
        <f t="shared" si="591"/>
        <v>fast</v>
      </c>
      <c r="AE1283" t="str">
        <f t="shared" si="598"/>
        <v>cont</v>
      </c>
      <c r="AF1283" s="1">
        <v>1.8706</v>
      </c>
      <c r="AG1283" t="str">
        <f t="shared" ref="AG1283:AG1346" si="605">+(IF(AF1284&gt;AF1283,"up","down"))</f>
        <v>down</v>
      </c>
      <c r="AH1283">
        <f t="shared" si="581"/>
        <v>1.8772099999999998</v>
      </c>
      <c r="AI1283">
        <f t="shared" si="592"/>
        <v>1.880595</v>
      </c>
      <c r="AJ1283" t="str">
        <f t="shared" si="593"/>
        <v>slow</v>
      </c>
      <c r="AK1283" t="str">
        <f t="shared" si="599"/>
        <v>cont</v>
      </c>
    </row>
    <row r="1284" spans="1:37">
      <c r="A1284">
        <v>20050213</v>
      </c>
      <c r="B1284" s="1">
        <v>1.2886</v>
      </c>
      <c r="C1284" t="str">
        <f t="shared" si="600"/>
        <v>up</v>
      </c>
      <c r="D1284">
        <f t="shared" si="576"/>
        <v>1.2917000000000001</v>
      </c>
      <c r="E1284">
        <f t="shared" si="582"/>
        <v>1.2994549999999996</v>
      </c>
      <c r="F1284" t="str">
        <f t="shared" si="583"/>
        <v>slow</v>
      </c>
      <c r="G1284" t="str">
        <f t="shared" si="594"/>
        <v>cont</v>
      </c>
      <c r="H1284" s="1">
        <v>1.2372000000000001</v>
      </c>
      <c r="I1284" t="str">
        <f t="shared" si="601"/>
        <v>up</v>
      </c>
      <c r="J1284">
        <f t="shared" si="577"/>
        <v>1.24898</v>
      </c>
      <c r="K1284">
        <f t="shared" si="584"/>
        <v>1.2434950000000005</v>
      </c>
      <c r="L1284" t="str">
        <f t="shared" si="585"/>
        <v>fast</v>
      </c>
      <c r="M1284" t="str">
        <f t="shared" si="595"/>
        <v>cont</v>
      </c>
      <c r="N1284" s="1">
        <v>1.2091000000000001</v>
      </c>
      <c r="O1284" t="str">
        <f t="shared" si="602"/>
        <v>down</v>
      </c>
      <c r="P1284">
        <f t="shared" si="578"/>
        <v>1.2143300000000001</v>
      </c>
      <c r="Q1284">
        <f t="shared" si="586"/>
        <v>1.2031500000000002</v>
      </c>
      <c r="R1284" t="str">
        <f t="shared" si="587"/>
        <v>fast</v>
      </c>
      <c r="S1284" t="str">
        <f t="shared" si="596"/>
        <v>cont</v>
      </c>
      <c r="T1284" s="1">
        <v>105.57</v>
      </c>
      <c r="U1284" t="str">
        <f t="shared" si="603"/>
        <v>down</v>
      </c>
      <c r="V1284">
        <f t="shared" si="579"/>
        <v>105.31700000000001</v>
      </c>
      <c r="W1284">
        <f t="shared" si="588"/>
        <v>104.498</v>
      </c>
      <c r="X1284" t="str">
        <f t="shared" si="589"/>
        <v>fast</v>
      </c>
      <c r="Y1284" t="str">
        <f t="shared" si="597"/>
        <v>cont</v>
      </c>
      <c r="Z1284" s="1">
        <v>0.78620000000000001</v>
      </c>
      <c r="AA1284" t="str">
        <f t="shared" si="604"/>
        <v>up</v>
      </c>
      <c r="AB1284">
        <f t="shared" si="580"/>
        <v>0.77682000000000007</v>
      </c>
      <c r="AC1284">
        <f t="shared" si="590"/>
        <v>0.77569500000000002</v>
      </c>
      <c r="AD1284" t="str">
        <f t="shared" si="591"/>
        <v>fast</v>
      </c>
      <c r="AE1284" t="str">
        <f t="shared" si="598"/>
        <v>cont</v>
      </c>
      <c r="AF1284" s="1">
        <v>1.8695999999999999</v>
      </c>
      <c r="AG1284" t="str">
        <f t="shared" si="605"/>
        <v>up</v>
      </c>
      <c r="AH1284">
        <f t="shared" si="581"/>
        <v>1.8755499999999998</v>
      </c>
      <c r="AI1284">
        <f t="shared" si="592"/>
        <v>1.8803300000000003</v>
      </c>
      <c r="AJ1284" t="str">
        <f t="shared" si="593"/>
        <v>slow</v>
      </c>
      <c r="AK1284" t="str">
        <f t="shared" si="599"/>
        <v>cont</v>
      </c>
    </row>
    <row r="1285" spans="1:37">
      <c r="A1285">
        <v>20050214</v>
      </c>
      <c r="B1285" s="1">
        <v>1.2987</v>
      </c>
      <c r="C1285" t="str">
        <f t="shared" si="600"/>
        <v>up</v>
      </c>
      <c r="D1285">
        <f t="shared" si="576"/>
        <v>1.2906600000000004</v>
      </c>
      <c r="E1285">
        <f t="shared" si="582"/>
        <v>1.2990699999999999</v>
      </c>
      <c r="F1285" t="str">
        <f t="shared" si="583"/>
        <v>slow</v>
      </c>
      <c r="G1285" t="str">
        <f t="shared" si="594"/>
        <v>cont</v>
      </c>
      <c r="H1285" s="1">
        <v>1.2383999999999999</v>
      </c>
      <c r="I1285" t="str">
        <f t="shared" si="601"/>
        <v>down</v>
      </c>
      <c r="J1285">
        <f t="shared" si="577"/>
        <v>1.2486700000000002</v>
      </c>
      <c r="K1285">
        <f t="shared" si="584"/>
        <v>1.2436600000000002</v>
      </c>
      <c r="L1285" t="str">
        <f t="shared" si="585"/>
        <v>fast</v>
      </c>
      <c r="M1285" t="str">
        <f t="shared" si="595"/>
        <v>cont</v>
      </c>
      <c r="N1285" s="1">
        <v>1.2083999999999999</v>
      </c>
      <c r="O1285" t="str">
        <f t="shared" si="602"/>
        <v>down</v>
      </c>
      <c r="P1285">
        <f t="shared" si="578"/>
        <v>1.21557</v>
      </c>
      <c r="Q1285">
        <f t="shared" si="586"/>
        <v>1.2037400000000003</v>
      </c>
      <c r="R1285" t="str">
        <f t="shared" si="587"/>
        <v>fast</v>
      </c>
      <c r="S1285" t="str">
        <f t="shared" si="596"/>
        <v>cont</v>
      </c>
      <c r="T1285" s="1">
        <v>105.45</v>
      </c>
      <c r="U1285" t="str">
        <f t="shared" si="603"/>
        <v>down</v>
      </c>
      <c r="V1285">
        <f t="shared" si="579"/>
        <v>105.45600000000002</v>
      </c>
      <c r="W1285">
        <f t="shared" si="588"/>
        <v>104.57599999999999</v>
      </c>
      <c r="X1285" t="str">
        <f t="shared" si="589"/>
        <v>fast</v>
      </c>
      <c r="Y1285" t="str">
        <f t="shared" si="597"/>
        <v>cont</v>
      </c>
      <c r="Z1285" s="1">
        <v>0.78879999999999995</v>
      </c>
      <c r="AA1285" t="str">
        <f t="shared" si="604"/>
        <v>down</v>
      </c>
      <c r="AB1285">
        <f t="shared" si="580"/>
        <v>0.77783999999999998</v>
      </c>
      <c r="AC1285">
        <f t="shared" si="590"/>
        <v>0.77657500000000002</v>
      </c>
      <c r="AD1285" t="str">
        <f t="shared" si="591"/>
        <v>fast</v>
      </c>
      <c r="AE1285" t="str">
        <f t="shared" si="598"/>
        <v>cont</v>
      </c>
      <c r="AF1285" s="1">
        <v>1.8914</v>
      </c>
      <c r="AG1285" t="str">
        <f t="shared" si="605"/>
        <v>up</v>
      </c>
      <c r="AH1285">
        <f t="shared" si="581"/>
        <v>1.8758400000000002</v>
      </c>
      <c r="AI1285">
        <f t="shared" si="592"/>
        <v>1.8808800000000001</v>
      </c>
      <c r="AJ1285" t="str">
        <f t="shared" si="593"/>
        <v>slow</v>
      </c>
      <c r="AK1285" t="str">
        <f t="shared" si="599"/>
        <v>cont</v>
      </c>
    </row>
    <row r="1286" spans="1:37">
      <c r="A1286">
        <v>20050215</v>
      </c>
      <c r="B1286" s="1">
        <v>1.3048</v>
      </c>
      <c r="C1286" t="str">
        <f t="shared" si="600"/>
        <v>up</v>
      </c>
      <c r="D1286">
        <f t="shared" si="576"/>
        <v>1.2907900000000001</v>
      </c>
      <c r="E1286">
        <f t="shared" si="582"/>
        <v>1.2990799999999998</v>
      </c>
      <c r="F1286" t="str">
        <f t="shared" si="583"/>
        <v>slow</v>
      </c>
      <c r="G1286" t="str">
        <f t="shared" si="594"/>
        <v>cont</v>
      </c>
      <c r="H1286" s="1">
        <v>1.2367999999999999</v>
      </c>
      <c r="I1286" t="str">
        <f t="shared" si="601"/>
        <v>up</v>
      </c>
      <c r="J1286">
        <f t="shared" si="577"/>
        <v>1.24777</v>
      </c>
      <c r="K1286">
        <f t="shared" si="584"/>
        <v>1.2444150000000003</v>
      </c>
      <c r="L1286" t="str">
        <f t="shared" si="585"/>
        <v>fast</v>
      </c>
      <c r="M1286" t="str">
        <f t="shared" si="595"/>
        <v>cont</v>
      </c>
      <c r="N1286" s="1">
        <v>1.1997</v>
      </c>
      <c r="O1286" t="str">
        <f t="shared" si="602"/>
        <v>down</v>
      </c>
      <c r="P1286">
        <f t="shared" si="578"/>
        <v>1.2150599999999998</v>
      </c>
      <c r="Q1286">
        <f t="shared" si="586"/>
        <v>1.2044300000000001</v>
      </c>
      <c r="R1286" t="str">
        <f t="shared" si="587"/>
        <v>fast</v>
      </c>
      <c r="S1286" t="str">
        <f t="shared" si="596"/>
        <v>cont</v>
      </c>
      <c r="T1286" s="1">
        <v>105.35</v>
      </c>
      <c r="U1286" t="str">
        <f t="shared" si="603"/>
        <v>up</v>
      </c>
      <c r="V1286">
        <f t="shared" si="579"/>
        <v>105.521</v>
      </c>
      <c r="W1286">
        <f t="shared" si="588"/>
        <v>104.70149999999998</v>
      </c>
      <c r="X1286" t="str">
        <f t="shared" si="589"/>
        <v>fast</v>
      </c>
      <c r="Y1286" t="str">
        <f t="shared" si="597"/>
        <v>cont</v>
      </c>
      <c r="Z1286" s="1">
        <v>0.78800000000000003</v>
      </c>
      <c r="AA1286" t="str">
        <f t="shared" si="604"/>
        <v>down</v>
      </c>
      <c r="AB1286">
        <f t="shared" si="580"/>
        <v>0.77889000000000008</v>
      </c>
      <c r="AC1286">
        <f t="shared" si="590"/>
        <v>0.77743499999999988</v>
      </c>
      <c r="AD1286" t="str">
        <f t="shared" si="591"/>
        <v>fast</v>
      </c>
      <c r="AE1286" t="str">
        <f t="shared" si="598"/>
        <v>cont</v>
      </c>
      <c r="AF1286" s="1">
        <v>1.8973</v>
      </c>
      <c r="AG1286" t="str">
        <f t="shared" si="605"/>
        <v>down</v>
      </c>
      <c r="AH1286">
        <f t="shared" si="581"/>
        <v>1.8764600000000002</v>
      </c>
      <c r="AI1286">
        <f t="shared" si="592"/>
        <v>1.8818200000000005</v>
      </c>
      <c r="AJ1286" t="str">
        <f t="shared" si="593"/>
        <v>slow</v>
      </c>
      <c r="AK1286" t="str">
        <f t="shared" si="599"/>
        <v>cont</v>
      </c>
    </row>
    <row r="1287" spans="1:37">
      <c r="A1287">
        <v>20050216</v>
      </c>
      <c r="B1287" s="1">
        <v>1.306</v>
      </c>
      <c r="C1287" t="str">
        <f t="shared" si="600"/>
        <v>up</v>
      </c>
      <c r="D1287">
        <f t="shared" si="576"/>
        <v>1.2909999999999999</v>
      </c>
      <c r="E1287">
        <f t="shared" si="582"/>
        <v>1.2988999999999999</v>
      </c>
      <c r="F1287" t="str">
        <f t="shared" si="583"/>
        <v>slow</v>
      </c>
      <c r="G1287" t="str">
        <f t="shared" si="594"/>
        <v>cont</v>
      </c>
      <c r="H1287" s="1">
        <v>1.2447999999999999</v>
      </c>
      <c r="I1287" t="str">
        <f t="shared" si="601"/>
        <v>down</v>
      </c>
      <c r="J1287">
        <f t="shared" si="577"/>
        <v>1.24726</v>
      </c>
      <c r="K1287">
        <f t="shared" si="584"/>
        <v>1.2453300000000003</v>
      </c>
      <c r="L1287" t="str">
        <f t="shared" si="585"/>
        <v>fast</v>
      </c>
      <c r="M1287" t="str">
        <f t="shared" si="595"/>
        <v>cont</v>
      </c>
      <c r="N1287" s="1">
        <v>1.1943999999999999</v>
      </c>
      <c r="O1287" t="str">
        <f t="shared" si="602"/>
        <v>down</v>
      </c>
      <c r="P1287">
        <f t="shared" si="578"/>
        <v>1.2133499999999999</v>
      </c>
      <c r="Q1287">
        <f t="shared" si="586"/>
        <v>1.2048099999999997</v>
      </c>
      <c r="R1287" t="str">
        <f t="shared" si="587"/>
        <v>fast</v>
      </c>
      <c r="S1287" t="str">
        <f t="shared" si="596"/>
        <v>cont</v>
      </c>
      <c r="T1287" s="1">
        <v>105.69</v>
      </c>
      <c r="U1287" t="str">
        <f t="shared" si="603"/>
        <v>up</v>
      </c>
      <c r="V1287">
        <f t="shared" si="579"/>
        <v>105.62899999999999</v>
      </c>
      <c r="W1287">
        <f t="shared" si="588"/>
        <v>104.83699999999999</v>
      </c>
      <c r="X1287" t="str">
        <f t="shared" si="589"/>
        <v>fast</v>
      </c>
      <c r="Y1287" t="str">
        <f t="shared" si="597"/>
        <v>cont</v>
      </c>
      <c r="Z1287" s="1">
        <v>0.78620000000000001</v>
      </c>
      <c r="AA1287" t="str">
        <f t="shared" si="604"/>
        <v>up</v>
      </c>
      <c r="AB1287">
        <f t="shared" si="580"/>
        <v>0.77998000000000001</v>
      </c>
      <c r="AC1287">
        <f t="shared" si="590"/>
        <v>0.77815999999999996</v>
      </c>
      <c r="AD1287" t="str">
        <f t="shared" si="591"/>
        <v>fast</v>
      </c>
      <c r="AE1287" t="str">
        <f t="shared" si="598"/>
        <v>cont</v>
      </c>
      <c r="AF1287" s="1">
        <v>1.895</v>
      </c>
      <c r="AG1287" t="str">
        <f t="shared" si="605"/>
        <v>up</v>
      </c>
      <c r="AH1287">
        <f t="shared" si="581"/>
        <v>1.8768100000000001</v>
      </c>
      <c r="AI1287">
        <f t="shared" si="592"/>
        <v>1.8824000000000005</v>
      </c>
      <c r="AJ1287" t="str">
        <f t="shared" si="593"/>
        <v>slow</v>
      </c>
      <c r="AK1287" t="str">
        <f t="shared" si="599"/>
        <v>cont</v>
      </c>
    </row>
    <row r="1288" spans="1:37">
      <c r="A1288">
        <v>20050217</v>
      </c>
      <c r="B1288" s="1">
        <v>1.3086</v>
      </c>
      <c r="C1288" t="str">
        <f t="shared" si="600"/>
        <v>down</v>
      </c>
      <c r="D1288">
        <f t="shared" si="576"/>
        <v>1.2933099999999997</v>
      </c>
      <c r="E1288">
        <f t="shared" si="582"/>
        <v>1.2989650000000001</v>
      </c>
      <c r="F1288" t="str">
        <f t="shared" si="583"/>
        <v>slow</v>
      </c>
      <c r="G1288" t="str">
        <f t="shared" si="594"/>
        <v>cont</v>
      </c>
      <c r="H1288" s="1">
        <v>1.2376</v>
      </c>
      <c r="I1288" t="str">
        <f t="shared" si="601"/>
        <v>down</v>
      </c>
      <c r="J1288">
        <f t="shared" si="577"/>
        <v>1.24607</v>
      </c>
      <c r="K1288">
        <f t="shared" si="584"/>
        <v>1.2451900000000002</v>
      </c>
      <c r="L1288" t="str">
        <f t="shared" si="585"/>
        <v>fast</v>
      </c>
      <c r="M1288" t="str">
        <f t="shared" si="595"/>
        <v>cont</v>
      </c>
      <c r="N1288" s="1">
        <v>1.1894</v>
      </c>
      <c r="O1288" t="str">
        <f t="shared" si="602"/>
        <v>down</v>
      </c>
      <c r="P1288">
        <f t="shared" si="578"/>
        <v>1.2110699999999999</v>
      </c>
      <c r="Q1288">
        <f t="shared" si="586"/>
        <v>1.2044299999999999</v>
      </c>
      <c r="R1288" t="str">
        <f t="shared" si="587"/>
        <v>fast</v>
      </c>
      <c r="S1288" t="str">
        <f t="shared" si="596"/>
        <v>cont</v>
      </c>
      <c r="T1288" s="1">
        <v>105.78</v>
      </c>
      <c r="U1288" t="str">
        <f t="shared" si="603"/>
        <v>up</v>
      </c>
      <c r="V1288">
        <f t="shared" si="579"/>
        <v>105.74399999999999</v>
      </c>
      <c r="W1288">
        <f t="shared" si="588"/>
        <v>104.9105</v>
      </c>
      <c r="X1288" t="str">
        <f t="shared" si="589"/>
        <v>fast</v>
      </c>
      <c r="Y1288" t="str">
        <f t="shared" si="597"/>
        <v>cont</v>
      </c>
      <c r="Z1288" s="1">
        <v>0.78920000000000001</v>
      </c>
      <c r="AA1288" t="str">
        <f t="shared" si="604"/>
        <v>up</v>
      </c>
      <c r="AB1288">
        <f t="shared" si="580"/>
        <v>0.78215999999999997</v>
      </c>
      <c r="AC1288">
        <f t="shared" si="590"/>
        <v>0.7789999999999998</v>
      </c>
      <c r="AD1288" t="str">
        <f t="shared" si="591"/>
        <v>fast</v>
      </c>
      <c r="AE1288" t="str">
        <f t="shared" si="598"/>
        <v>cont</v>
      </c>
      <c r="AF1288" s="1">
        <v>1.8956999999999999</v>
      </c>
      <c r="AG1288" t="str">
        <f t="shared" si="605"/>
        <v>up</v>
      </c>
      <c r="AH1288">
        <f t="shared" si="581"/>
        <v>1.8790500000000001</v>
      </c>
      <c r="AI1288">
        <f t="shared" si="592"/>
        <v>1.8831550000000004</v>
      </c>
      <c r="AJ1288" t="str">
        <f t="shared" si="593"/>
        <v>slow</v>
      </c>
      <c r="AK1288" t="str">
        <f t="shared" si="599"/>
        <v>cont</v>
      </c>
    </row>
    <row r="1289" spans="1:37">
      <c r="A1289">
        <v>20050218</v>
      </c>
      <c r="B1289" s="1">
        <v>1.3080000000000001</v>
      </c>
      <c r="C1289" t="str">
        <f t="shared" si="600"/>
        <v>down</v>
      </c>
      <c r="D1289">
        <f t="shared" si="576"/>
        <v>1.29549</v>
      </c>
      <c r="E1289">
        <f t="shared" si="582"/>
        <v>1.29884</v>
      </c>
      <c r="F1289" t="str">
        <f t="shared" si="583"/>
        <v>slow</v>
      </c>
      <c r="G1289" t="str">
        <f t="shared" si="594"/>
        <v>cont</v>
      </c>
      <c r="H1289" s="1">
        <v>1.2333000000000001</v>
      </c>
      <c r="I1289" t="str">
        <f t="shared" si="601"/>
        <v>down</v>
      </c>
      <c r="J1289">
        <f t="shared" si="577"/>
        <v>1.24359</v>
      </c>
      <c r="K1289">
        <f t="shared" si="584"/>
        <v>1.2449350000000001</v>
      </c>
      <c r="L1289" t="str">
        <f t="shared" si="585"/>
        <v>slow</v>
      </c>
      <c r="M1289" t="str">
        <f t="shared" si="595"/>
        <v>cross</v>
      </c>
      <c r="N1289" s="1">
        <v>1.1893</v>
      </c>
      <c r="O1289" t="str">
        <f t="shared" si="602"/>
        <v>down</v>
      </c>
      <c r="P1289">
        <f t="shared" si="578"/>
        <v>1.2074100000000001</v>
      </c>
      <c r="Q1289">
        <f t="shared" si="586"/>
        <v>1.2042049999999997</v>
      </c>
      <c r="R1289" t="str">
        <f t="shared" si="587"/>
        <v>fast</v>
      </c>
      <c r="S1289" t="str">
        <f t="shared" si="596"/>
        <v>cont</v>
      </c>
      <c r="T1289" s="1">
        <v>105.84</v>
      </c>
      <c r="U1289" t="str">
        <f t="shared" si="603"/>
        <v>down</v>
      </c>
      <c r="V1289">
        <f t="shared" si="579"/>
        <v>105.827</v>
      </c>
      <c r="W1289">
        <f t="shared" si="588"/>
        <v>105</v>
      </c>
      <c r="X1289" t="str">
        <f t="shared" si="589"/>
        <v>fast</v>
      </c>
      <c r="Y1289" t="str">
        <f t="shared" si="597"/>
        <v>cont</v>
      </c>
      <c r="Z1289" s="1">
        <v>0.78939999999999999</v>
      </c>
      <c r="AA1289" t="str">
        <f t="shared" si="604"/>
        <v>down</v>
      </c>
      <c r="AB1289">
        <f t="shared" si="580"/>
        <v>0.78375000000000006</v>
      </c>
      <c r="AC1289">
        <f t="shared" si="590"/>
        <v>0.77968999999999977</v>
      </c>
      <c r="AD1289" t="str">
        <f t="shared" si="591"/>
        <v>fast</v>
      </c>
      <c r="AE1289" t="str">
        <f t="shared" si="598"/>
        <v>cont</v>
      </c>
      <c r="AF1289" s="1">
        <v>1.897</v>
      </c>
      <c r="AG1289" t="str">
        <f t="shared" si="605"/>
        <v>down</v>
      </c>
      <c r="AH1289">
        <f t="shared" si="581"/>
        <v>1.8812599999999997</v>
      </c>
      <c r="AI1289">
        <f t="shared" si="592"/>
        <v>1.883745</v>
      </c>
      <c r="AJ1289" t="str">
        <f t="shared" si="593"/>
        <v>slow</v>
      </c>
      <c r="AK1289" t="str">
        <f t="shared" si="599"/>
        <v>cont</v>
      </c>
    </row>
    <row r="1290" spans="1:37">
      <c r="A1290">
        <v>20050220</v>
      </c>
      <c r="B1290" s="1">
        <v>1.3068</v>
      </c>
      <c r="C1290" t="str">
        <f t="shared" si="600"/>
        <v>up</v>
      </c>
      <c r="D1290">
        <f t="shared" si="576"/>
        <v>1.2982200000000002</v>
      </c>
      <c r="E1290">
        <f t="shared" si="582"/>
        <v>1.298575</v>
      </c>
      <c r="F1290" t="str">
        <f t="shared" si="583"/>
        <v>slow</v>
      </c>
      <c r="G1290" t="str">
        <f t="shared" si="594"/>
        <v>cont</v>
      </c>
      <c r="H1290" s="1">
        <v>1.2316</v>
      </c>
      <c r="I1290" t="str">
        <f t="shared" si="601"/>
        <v>up</v>
      </c>
      <c r="J1290">
        <f t="shared" si="577"/>
        <v>1.2410400000000001</v>
      </c>
      <c r="K1290">
        <f t="shared" si="584"/>
        <v>1.24438</v>
      </c>
      <c r="L1290" t="str">
        <f t="shared" si="585"/>
        <v>slow</v>
      </c>
      <c r="M1290" t="str">
        <f t="shared" si="595"/>
        <v>cont</v>
      </c>
      <c r="N1290" s="1">
        <v>1.1841999999999999</v>
      </c>
      <c r="O1290" t="str">
        <f t="shared" si="602"/>
        <v>up</v>
      </c>
      <c r="P1290">
        <f t="shared" si="578"/>
        <v>1.2033400000000001</v>
      </c>
      <c r="Q1290">
        <f t="shared" si="586"/>
        <v>1.2040099999999998</v>
      </c>
      <c r="R1290" t="str">
        <f t="shared" si="587"/>
        <v>slow</v>
      </c>
      <c r="S1290" t="str">
        <f t="shared" si="596"/>
        <v>cross</v>
      </c>
      <c r="T1290" s="1">
        <v>105.77</v>
      </c>
      <c r="U1290" t="str">
        <f t="shared" si="603"/>
        <v>down</v>
      </c>
      <c r="V1290">
        <f t="shared" si="579"/>
        <v>105.81100000000001</v>
      </c>
      <c r="W1290">
        <f t="shared" si="588"/>
        <v>105.1135</v>
      </c>
      <c r="X1290" t="str">
        <f t="shared" si="589"/>
        <v>fast</v>
      </c>
      <c r="Y1290" t="str">
        <f t="shared" si="597"/>
        <v>cont</v>
      </c>
      <c r="Z1290" s="1">
        <v>0.78939999999999999</v>
      </c>
      <c r="AA1290" t="str">
        <f t="shared" si="604"/>
        <v>up</v>
      </c>
      <c r="AB1290">
        <f t="shared" si="580"/>
        <v>0.78591999999999995</v>
      </c>
      <c r="AC1290">
        <f t="shared" si="590"/>
        <v>0.78015999999999996</v>
      </c>
      <c r="AD1290" t="str">
        <f t="shared" si="591"/>
        <v>fast</v>
      </c>
      <c r="AE1290" t="str">
        <f t="shared" si="598"/>
        <v>cont</v>
      </c>
      <c r="AF1290" s="1">
        <v>1.8934</v>
      </c>
      <c r="AG1290" t="str">
        <f t="shared" si="605"/>
        <v>up</v>
      </c>
      <c r="AH1290">
        <f t="shared" si="581"/>
        <v>1.8846699999999998</v>
      </c>
      <c r="AI1290">
        <f t="shared" si="592"/>
        <v>1.8837900000000001</v>
      </c>
      <c r="AJ1290" t="str">
        <f t="shared" si="593"/>
        <v>fast</v>
      </c>
      <c r="AK1290" t="str">
        <f t="shared" si="599"/>
        <v>cross</v>
      </c>
    </row>
    <row r="1291" spans="1:37">
      <c r="A1291">
        <v>20050221</v>
      </c>
      <c r="B1291" s="1">
        <v>1.3076000000000001</v>
      </c>
      <c r="C1291" t="str">
        <f t="shared" si="600"/>
        <v>up</v>
      </c>
      <c r="D1291">
        <f t="shared" si="576"/>
        <v>1.3008600000000001</v>
      </c>
      <c r="E1291">
        <f t="shared" si="582"/>
        <v>1.2985700000000002</v>
      </c>
      <c r="F1291" t="str">
        <f t="shared" si="583"/>
        <v>fast</v>
      </c>
      <c r="G1291" t="str">
        <f t="shared" si="594"/>
        <v>cross</v>
      </c>
      <c r="H1291" s="1">
        <v>1.2356</v>
      </c>
      <c r="I1291" t="str">
        <f t="shared" si="601"/>
        <v>down</v>
      </c>
      <c r="J1291">
        <f t="shared" si="577"/>
        <v>1.2394000000000001</v>
      </c>
      <c r="K1291">
        <f t="shared" si="584"/>
        <v>1.2438350000000002</v>
      </c>
      <c r="L1291" t="str">
        <f t="shared" si="585"/>
        <v>slow</v>
      </c>
      <c r="M1291" t="str">
        <f t="shared" si="595"/>
        <v>cont</v>
      </c>
      <c r="N1291" s="1">
        <v>1.1858</v>
      </c>
      <c r="O1291" t="str">
        <f t="shared" si="602"/>
        <v>down</v>
      </c>
      <c r="P1291">
        <f t="shared" si="578"/>
        <v>1.1995800000000001</v>
      </c>
      <c r="Q1291">
        <f t="shared" si="586"/>
        <v>1.203705</v>
      </c>
      <c r="R1291" t="str">
        <f t="shared" si="587"/>
        <v>slow</v>
      </c>
      <c r="S1291" t="str">
        <f t="shared" si="596"/>
        <v>cont</v>
      </c>
      <c r="T1291" s="1">
        <v>105.77</v>
      </c>
      <c r="U1291" t="str">
        <f t="shared" si="603"/>
        <v>down</v>
      </c>
      <c r="V1291">
        <f t="shared" si="579"/>
        <v>105.79300000000001</v>
      </c>
      <c r="W1291">
        <f t="shared" si="588"/>
        <v>105.21549999999999</v>
      </c>
      <c r="X1291" t="str">
        <f t="shared" si="589"/>
        <v>fast</v>
      </c>
      <c r="Y1291" t="str">
        <f t="shared" si="597"/>
        <v>cont</v>
      </c>
      <c r="Z1291" s="1">
        <v>0.79010000000000002</v>
      </c>
      <c r="AA1291" t="str">
        <f t="shared" si="604"/>
        <v>up</v>
      </c>
      <c r="AB1291">
        <f t="shared" si="580"/>
        <v>0.78769999999999996</v>
      </c>
      <c r="AC1291">
        <f t="shared" si="590"/>
        <v>0.78073999999999999</v>
      </c>
      <c r="AD1291" t="str">
        <f t="shared" si="591"/>
        <v>fast</v>
      </c>
      <c r="AE1291" t="str">
        <f t="shared" si="598"/>
        <v>cont</v>
      </c>
      <c r="AF1291" s="1">
        <v>1.8996</v>
      </c>
      <c r="AG1291" t="str">
        <f t="shared" si="605"/>
        <v>up</v>
      </c>
      <c r="AH1291">
        <f t="shared" si="581"/>
        <v>1.8882300000000001</v>
      </c>
      <c r="AI1291">
        <f t="shared" si="592"/>
        <v>1.8842400000000001</v>
      </c>
      <c r="AJ1291" t="str">
        <f t="shared" si="593"/>
        <v>fast</v>
      </c>
      <c r="AK1291" t="str">
        <f t="shared" si="599"/>
        <v>cont</v>
      </c>
    </row>
    <row r="1292" spans="1:37">
      <c r="A1292">
        <v>20050222</v>
      </c>
      <c r="B1292" s="1">
        <v>1.3266</v>
      </c>
      <c r="C1292" t="str">
        <f t="shared" si="600"/>
        <v>up</v>
      </c>
      <c r="D1292">
        <f t="shared" ref="D1292:D1355" si="606">+AVERAGE(B1283:B1292)</f>
        <v>1.3045100000000001</v>
      </c>
      <c r="E1292">
        <f t="shared" si="582"/>
        <v>1.299795</v>
      </c>
      <c r="F1292" t="str">
        <f t="shared" si="583"/>
        <v>fast</v>
      </c>
      <c r="G1292" t="str">
        <f t="shared" si="594"/>
        <v>cont</v>
      </c>
      <c r="H1292" s="1">
        <v>1.2350000000000001</v>
      </c>
      <c r="I1292" t="str">
        <f t="shared" si="601"/>
        <v>up</v>
      </c>
      <c r="J1292">
        <f t="shared" ref="J1292:J1355" si="607">+AVERAGE(H1283:H1292)</f>
        <v>1.23736</v>
      </c>
      <c r="K1292">
        <f t="shared" si="584"/>
        <v>1.2435450000000001</v>
      </c>
      <c r="L1292" t="str">
        <f t="shared" si="585"/>
        <v>slow</v>
      </c>
      <c r="M1292" t="str">
        <f t="shared" si="595"/>
        <v>cont</v>
      </c>
      <c r="N1292" s="1">
        <v>1.1837</v>
      </c>
      <c r="O1292" t="str">
        <f t="shared" si="602"/>
        <v>down</v>
      </c>
      <c r="P1292">
        <f t="shared" ref="P1292:P1355" si="608">+AVERAGE(N1283:N1292)</f>
        <v>1.19556</v>
      </c>
      <c r="Q1292">
        <f t="shared" si="586"/>
        <v>1.2033799999999999</v>
      </c>
      <c r="R1292" t="str">
        <f t="shared" si="587"/>
        <v>slow</v>
      </c>
      <c r="S1292" t="str">
        <f t="shared" si="596"/>
        <v>cont</v>
      </c>
      <c r="T1292" s="1">
        <v>105.57</v>
      </c>
      <c r="U1292" t="str">
        <f t="shared" si="603"/>
        <v>down</v>
      </c>
      <c r="V1292">
        <f t="shared" ref="V1292:V1355" si="609">+AVERAGE(T1283:T1292)</f>
        <v>105.667</v>
      </c>
      <c r="W1292">
        <f t="shared" si="588"/>
        <v>105.3115</v>
      </c>
      <c r="X1292" t="str">
        <f t="shared" si="589"/>
        <v>fast</v>
      </c>
      <c r="Y1292" t="str">
        <f t="shared" si="597"/>
        <v>cont</v>
      </c>
      <c r="Z1292" s="1">
        <v>0.7954</v>
      </c>
      <c r="AA1292" t="str">
        <f t="shared" si="604"/>
        <v>down</v>
      </c>
      <c r="AB1292">
        <f t="shared" ref="AB1292:AB1355" si="610">+AVERAGE(Z1283:Z1292)</f>
        <v>0.78887999999999991</v>
      </c>
      <c r="AC1292">
        <f t="shared" si="590"/>
        <v>0.78180999999999989</v>
      </c>
      <c r="AD1292" t="str">
        <f t="shared" si="591"/>
        <v>fast</v>
      </c>
      <c r="AE1292" t="str">
        <f t="shared" si="598"/>
        <v>cont</v>
      </c>
      <c r="AF1292" s="1">
        <v>1.9134</v>
      </c>
      <c r="AG1292" t="str">
        <f t="shared" si="605"/>
        <v>down</v>
      </c>
      <c r="AH1292">
        <f t="shared" ref="AH1292:AH1355" si="611">+AVERAGE(AF1283:AF1292)</f>
        <v>1.8922999999999999</v>
      </c>
      <c r="AI1292">
        <f t="shared" si="592"/>
        <v>1.8856249999999999</v>
      </c>
      <c r="AJ1292" t="str">
        <f t="shared" si="593"/>
        <v>fast</v>
      </c>
      <c r="AK1292" t="str">
        <f t="shared" si="599"/>
        <v>cont</v>
      </c>
    </row>
    <row r="1293" spans="1:37">
      <c r="A1293">
        <v>20050223</v>
      </c>
      <c r="B1293" s="1">
        <v>1.3270999999999999</v>
      </c>
      <c r="C1293" t="str">
        <f t="shared" si="600"/>
        <v>down</v>
      </c>
      <c r="D1293">
        <f t="shared" si="606"/>
        <v>1.3082800000000001</v>
      </c>
      <c r="E1293">
        <f t="shared" si="582"/>
        <v>1.300875</v>
      </c>
      <c r="F1293" t="str">
        <f t="shared" si="583"/>
        <v>fast</v>
      </c>
      <c r="G1293" t="str">
        <f t="shared" si="594"/>
        <v>cont</v>
      </c>
      <c r="H1293" s="1">
        <v>1.2494000000000001</v>
      </c>
      <c r="I1293" t="str">
        <f t="shared" si="601"/>
        <v>down</v>
      </c>
      <c r="J1293">
        <f t="shared" si="607"/>
        <v>1.2379699999999998</v>
      </c>
      <c r="K1293">
        <f t="shared" si="584"/>
        <v>1.2437900000000002</v>
      </c>
      <c r="L1293" t="str">
        <f t="shared" si="585"/>
        <v>slow</v>
      </c>
      <c r="M1293" t="str">
        <f t="shared" si="595"/>
        <v>cont</v>
      </c>
      <c r="N1293" s="1">
        <v>1.1666000000000001</v>
      </c>
      <c r="O1293" t="str">
        <f t="shared" si="602"/>
        <v>up</v>
      </c>
      <c r="P1293">
        <f t="shared" si="608"/>
        <v>1.1910600000000002</v>
      </c>
      <c r="Q1293">
        <f t="shared" si="586"/>
        <v>1.202005</v>
      </c>
      <c r="R1293" t="str">
        <f t="shared" si="587"/>
        <v>slow</v>
      </c>
      <c r="S1293" t="str">
        <f t="shared" si="596"/>
        <v>cont</v>
      </c>
      <c r="T1293" s="1">
        <v>105.08</v>
      </c>
      <c r="U1293" t="str">
        <f t="shared" si="603"/>
        <v>up</v>
      </c>
      <c r="V1293">
        <f t="shared" si="609"/>
        <v>105.58699999999999</v>
      </c>
      <c r="W1293">
        <f t="shared" si="588"/>
        <v>105.37649999999999</v>
      </c>
      <c r="X1293" t="str">
        <f t="shared" si="589"/>
        <v>fast</v>
      </c>
      <c r="Y1293" t="str">
        <f t="shared" si="597"/>
        <v>cont</v>
      </c>
      <c r="Z1293" s="1">
        <v>0.79330000000000001</v>
      </c>
      <c r="AA1293" t="str">
        <f t="shared" si="604"/>
        <v>down</v>
      </c>
      <c r="AB1293">
        <f t="shared" si="610"/>
        <v>0.78959999999999997</v>
      </c>
      <c r="AC1293">
        <f t="shared" si="590"/>
        <v>0.78266500000000017</v>
      </c>
      <c r="AD1293" t="str">
        <f t="shared" si="591"/>
        <v>fast</v>
      </c>
      <c r="AE1293" t="str">
        <f t="shared" si="598"/>
        <v>cont</v>
      </c>
      <c r="AF1293" s="1">
        <v>1.9127000000000001</v>
      </c>
      <c r="AG1293" t="str">
        <f t="shared" si="605"/>
        <v>up</v>
      </c>
      <c r="AH1293">
        <f t="shared" si="611"/>
        <v>1.8965099999999999</v>
      </c>
      <c r="AI1293">
        <f t="shared" si="592"/>
        <v>1.88686</v>
      </c>
      <c r="AJ1293" t="str">
        <f t="shared" si="593"/>
        <v>fast</v>
      </c>
      <c r="AK1293" t="str">
        <f t="shared" si="599"/>
        <v>cont</v>
      </c>
    </row>
    <row r="1294" spans="1:37">
      <c r="A1294">
        <v>20050224</v>
      </c>
      <c r="B1294" s="1">
        <v>1.3267</v>
      </c>
      <c r="C1294" t="str">
        <f t="shared" si="600"/>
        <v>down</v>
      </c>
      <c r="D1294">
        <f t="shared" si="606"/>
        <v>1.31209</v>
      </c>
      <c r="E1294">
        <f t="shared" si="582"/>
        <v>1.301895</v>
      </c>
      <c r="F1294" t="str">
        <f t="shared" si="583"/>
        <v>fast</v>
      </c>
      <c r="G1294" t="str">
        <f t="shared" si="594"/>
        <v>cont</v>
      </c>
      <c r="H1294" s="1">
        <v>1.2488999999999999</v>
      </c>
      <c r="I1294" t="str">
        <f t="shared" si="601"/>
        <v>down</v>
      </c>
      <c r="J1294">
        <f t="shared" si="607"/>
        <v>1.2391399999999997</v>
      </c>
      <c r="K1294">
        <f t="shared" si="584"/>
        <v>1.2440600000000002</v>
      </c>
      <c r="L1294" t="str">
        <f t="shared" si="585"/>
        <v>slow</v>
      </c>
      <c r="M1294" t="str">
        <f t="shared" si="595"/>
        <v>cont</v>
      </c>
      <c r="N1294" s="1">
        <v>1.1717</v>
      </c>
      <c r="O1294" t="str">
        <f t="shared" si="602"/>
        <v>up</v>
      </c>
      <c r="P1294">
        <f t="shared" si="608"/>
        <v>1.1873200000000002</v>
      </c>
      <c r="Q1294">
        <f t="shared" si="586"/>
        <v>1.2008250000000003</v>
      </c>
      <c r="R1294" t="str">
        <f t="shared" si="587"/>
        <v>slow</v>
      </c>
      <c r="S1294" t="str">
        <f t="shared" si="596"/>
        <v>cont</v>
      </c>
      <c r="T1294" s="1">
        <v>105.56</v>
      </c>
      <c r="U1294" t="str">
        <f t="shared" si="603"/>
        <v>down</v>
      </c>
      <c r="V1294">
        <f t="shared" si="609"/>
        <v>105.58600000000001</v>
      </c>
      <c r="W1294">
        <f t="shared" si="588"/>
        <v>105.45149999999998</v>
      </c>
      <c r="X1294" t="str">
        <f t="shared" si="589"/>
        <v>fast</v>
      </c>
      <c r="Y1294" t="str">
        <f t="shared" si="597"/>
        <v>cont</v>
      </c>
      <c r="Z1294" s="1">
        <v>0.78939999999999999</v>
      </c>
      <c r="AA1294" t="str">
        <f t="shared" si="604"/>
        <v>down</v>
      </c>
      <c r="AB1294">
        <f t="shared" si="610"/>
        <v>0.78991999999999996</v>
      </c>
      <c r="AC1294">
        <f t="shared" si="590"/>
        <v>0.78337000000000012</v>
      </c>
      <c r="AD1294" t="str">
        <f t="shared" si="591"/>
        <v>fast</v>
      </c>
      <c r="AE1294" t="str">
        <f t="shared" si="598"/>
        <v>cont</v>
      </c>
      <c r="AF1294" s="1">
        <v>1.9137999999999999</v>
      </c>
      <c r="AG1294" t="str">
        <f t="shared" si="605"/>
        <v>up</v>
      </c>
      <c r="AH1294">
        <f t="shared" si="611"/>
        <v>1.9009299999999996</v>
      </c>
      <c r="AI1294">
        <f t="shared" si="592"/>
        <v>1.8882400000000004</v>
      </c>
      <c r="AJ1294" t="str">
        <f t="shared" si="593"/>
        <v>fast</v>
      </c>
      <c r="AK1294" t="str">
        <f t="shared" si="599"/>
        <v>cont</v>
      </c>
    </row>
    <row r="1295" spans="1:37">
      <c r="A1295">
        <v>20050225</v>
      </c>
      <c r="B1295" s="1">
        <v>1.3243</v>
      </c>
      <c r="C1295" t="str">
        <f t="shared" si="600"/>
        <v>up</v>
      </c>
      <c r="D1295">
        <f t="shared" si="606"/>
        <v>1.3146499999999999</v>
      </c>
      <c r="E1295">
        <f t="shared" si="582"/>
        <v>1.3026550000000001</v>
      </c>
      <c r="F1295" t="str">
        <f t="shared" si="583"/>
        <v>fast</v>
      </c>
      <c r="G1295" t="str">
        <f t="shared" si="594"/>
        <v>cont</v>
      </c>
      <c r="H1295" s="1">
        <v>1.2450000000000001</v>
      </c>
      <c r="I1295" t="str">
        <f t="shared" si="601"/>
        <v>down</v>
      </c>
      <c r="J1295">
        <f t="shared" si="607"/>
        <v>1.2398</v>
      </c>
      <c r="K1295">
        <f t="shared" si="584"/>
        <v>1.2442350000000002</v>
      </c>
      <c r="L1295" t="str">
        <f t="shared" si="585"/>
        <v>slow</v>
      </c>
      <c r="M1295" t="str">
        <f t="shared" si="595"/>
        <v>cont</v>
      </c>
      <c r="N1295" s="1">
        <v>1.1738</v>
      </c>
      <c r="O1295" t="str">
        <f t="shared" si="602"/>
        <v>down</v>
      </c>
      <c r="P1295">
        <f t="shared" si="608"/>
        <v>1.1838599999999999</v>
      </c>
      <c r="Q1295">
        <f t="shared" si="586"/>
        <v>1.1997149999999999</v>
      </c>
      <c r="R1295" t="str">
        <f t="shared" si="587"/>
        <v>slow</v>
      </c>
      <c r="S1295" t="str">
        <f t="shared" si="596"/>
        <v>cont</v>
      </c>
      <c r="T1295" s="1">
        <v>105.54</v>
      </c>
      <c r="U1295" t="str">
        <f t="shared" si="603"/>
        <v>down</v>
      </c>
      <c r="V1295">
        <f t="shared" si="609"/>
        <v>105.595</v>
      </c>
      <c r="W1295">
        <f t="shared" si="588"/>
        <v>105.52549999999999</v>
      </c>
      <c r="X1295" t="str">
        <f t="shared" si="589"/>
        <v>fast</v>
      </c>
      <c r="Y1295" t="str">
        <f t="shared" si="597"/>
        <v>cont</v>
      </c>
      <c r="Z1295" s="1">
        <v>0.78820000000000001</v>
      </c>
      <c r="AA1295" t="str">
        <f t="shared" si="604"/>
        <v>down</v>
      </c>
      <c r="AB1295">
        <f t="shared" si="610"/>
        <v>0.78986000000000001</v>
      </c>
      <c r="AC1295">
        <f t="shared" si="590"/>
        <v>0.78385000000000005</v>
      </c>
      <c r="AD1295" t="str">
        <f t="shared" si="591"/>
        <v>fast</v>
      </c>
      <c r="AE1295" t="str">
        <f t="shared" si="598"/>
        <v>cont</v>
      </c>
      <c r="AF1295" s="1">
        <v>1.9194</v>
      </c>
      <c r="AG1295" t="str">
        <f t="shared" si="605"/>
        <v>up</v>
      </c>
      <c r="AH1295">
        <f t="shared" si="611"/>
        <v>1.9037299999999999</v>
      </c>
      <c r="AI1295">
        <f t="shared" si="592"/>
        <v>1.8897850000000005</v>
      </c>
      <c r="AJ1295" t="str">
        <f t="shared" si="593"/>
        <v>fast</v>
      </c>
      <c r="AK1295" t="str">
        <f t="shared" si="599"/>
        <v>cont</v>
      </c>
    </row>
    <row r="1296" spans="1:37">
      <c r="A1296">
        <v>20050227</v>
      </c>
      <c r="B1296" s="1">
        <v>1.3249</v>
      </c>
      <c r="C1296" t="str">
        <f t="shared" si="600"/>
        <v>up</v>
      </c>
      <c r="D1296">
        <f t="shared" si="606"/>
        <v>1.3166599999999999</v>
      </c>
      <c r="E1296">
        <f t="shared" si="582"/>
        <v>1.3037250000000002</v>
      </c>
      <c r="F1296" t="str">
        <f t="shared" si="583"/>
        <v>fast</v>
      </c>
      <c r="G1296" t="str">
        <f t="shared" si="594"/>
        <v>cont</v>
      </c>
      <c r="H1296" s="1">
        <v>1.2390000000000001</v>
      </c>
      <c r="I1296" t="str">
        <f t="shared" si="601"/>
        <v>down</v>
      </c>
      <c r="J1296">
        <f t="shared" si="607"/>
        <v>1.2400200000000001</v>
      </c>
      <c r="K1296">
        <f t="shared" si="584"/>
        <v>1.2438950000000002</v>
      </c>
      <c r="L1296" t="str">
        <f t="shared" si="585"/>
        <v>slow</v>
      </c>
      <c r="M1296" t="str">
        <f t="shared" si="595"/>
        <v>cont</v>
      </c>
      <c r="N1296" s="1">
        <v>1.1631</v>
      </c>
      <c r="O1296" t="str">
        <f t="shared" si="602"/>
        <v>up</v>
      </c>
      <c r="P1296">
        <f t="shared" si="608"/>
        <v>1.1801999999999999</v>
      </c>
      <c r="Q1296">
        <f t="shared" si="586"/>
        <v>1.19763</v>
      </c>
      <c r="R1296" t="str">
        <f t="shared" si="587"/>
        <v>slow</v>
      </c>
      <c r="S1296" t="str">
        <f t="shared" si="596"/>
        <v>cont</v>
      </c>
      <c r="T1296" s="1">
        <v>105.26</v>
      </c>
      <c r="U1296" t="str">
        <f t="shared" si="603"/>
        <v>down</v>
      </c>
      <c r="V1296">
        <f t="shared" si="609"/>
        <v>105.58600000000001</v>
      </c>
      <c r="W1296">
        <f t="shared" si="588"/>
        <v>105.55349999999999</v>
      </c>
      <c r="X1296" t="str">
        <f t="shared" si="589"/>
        <v>fast</v>
      </c>
      <c r="Y1296" t="str">
        <f t="shared" si="597"/>
        <v>cont</v>
      </c>
      <c r="Z1296" s="1">
        <v>0.78769999999999996</v>
      </c>
      <c r="AA1296" t="str">
        <f t="shared" si="604"/>
        <v>up</v>
      </c>
      <c r="AB1296">
        <f t="shared" si="610"/>
        <v>0.78983000000000003</v>
      </c>
      <c r="AC1296">
        <f t="shared" si="590"/>
        <v>0.78436000000000017</v>
      </c>
      <c r="AD1296" t="str">
        <f t="shared" si="591"/>
        <v>fast</v>
      </c>
      <c r="AE1296" t="str">
        <f t="shared" si="598"/>
        <v>cont</v>
      </c>
      <c r="AF1296" s="1">
        <v>1.9195</v>
      </c>
      <c r="AG1296" t="str">
        <f t="shared" si="605"/>
        <v>up</v>
      </c>
      <c r="AH1296">
        <f t="shared" si="611"/>
        <v>1.90595</v>
      </c>
      <c r="AI1296">
        <f t="shared" si="592"/>
        <v>1.891205</v>
      </c>
      <c r="AJ1296" t="str">
        <f t="shared" si="593"/>
        <v>fast</v>
      </c>
      <c r="AK1296" t="str">
        <f t="shared" si="599"/>
        <v>cont</v>
      </c>
    </row>
    <row r="1297" spans="1:37">
      <c r="A1297">
        <v>20050228</v>
      </c>
      <c r="B1297" s="1">
        <v>1.3277000000000001</v>
      </c>
      <c r="C1297" t="str">
        <f t="shared" si="600"/>
        <v>down</v>
      </c>
      <c r="D1297">
        <f t="shared" si="606"/>
        <v>1.3188299999999997</v>
      </c>
      <c r="E1297">
        <f t="shared" si="582"/>
        <v>1.304915</v>
      </c>
      <c r="F1297" t="str">
        <f t="shared" si="583"/>
        <v>fast</v>
      </c>
      <c r="G1297" t="str">
        <f t="shared" si="594"/>
        <v>cont</v>
      </c>
      <c r="H1297" s="1">
        <v>1.2383999999999999</v>
      </c>
      <c r="I1297" t="str">
        <f t="shared" si="601"/>
        <v>up</v>
      </c>
      <c r="J1297">
        <f t="shared" si="607"/>
        <v>1.2393800000000004</v>
      </c>
      <c r="K1297">
        <f t="shared" si="584"/>
        <v>1.2433200000000002</v>
      </c>
      <c r="L1297" t="str">
        <f t="shared" si="585"/>
        <v>slow</v>
      </c>
      <c r="M1297" t="str">
        <f t="shared" si="595"/>
        <v>cont</v>
      </c>
      <c r="N1297" s="1">
        <v>1.1648000000000001</v>
      </c>
      <c r="O1297" t="str">
        <f t="shared" si="602"/>
        <v>up</v>
      </c>
      <c r="P1297">
        <f t="shared" si="608"/>
        <v>1.1772399999999998</v>
      </c>
      <c r="Q1297">
        <f t="shared" si="586"/>
        <v>1.195295</v>
      </c>
      <c r="R1297" t="str">
        <f t="shared" si="587"/>
        <v>slow</v>
      </c>
      <c r="S1297" t="str">
        <f t="shared" si="596"/>
        <v>cont</v>
      </c>
      <c r="T1297" s="1">
        <v>104.86</v>
      </c>
      <c r="U1297" t="str">
        <f t="shared" si="603"/>
        <v>down</v>
      </c>
      <c r="V1297">
        <f t="shared" si="609"/>
        <v>105.503</v>
      </c>
      <c r="W1297">
        <f t="shared" si="588"/>
        <v>105.56599999999999</v>
      </c>
      <c r="X1297" t="str">
        <f t="shared" si="589"/>
        <v>slow</v>
      </c>
      <c r="Y1297" t="str">
        <f t="shared" si="597"/>
        <v>cross</v>
      </c>
      <c r="Z1297" s="1">
        <v>0.79430000000000001</v>
      </c>
      <c r="AA1297" t="str">
        <f t="shared" si="604"/>
        <v>down</v>
      </c>
      <c r="AB1297">
        <f t="shared" si="610"/>
        <v>0.79064000000000001</v>
      </c>
      <c r="AC1297">
        <f t="shared" si="590"/>
        <v>0.78531000000000017</v>
      </c>
      <c r="AD1297" t="str">
        <f t="shared" si="591"/>
        <v>fast</v>
      </c>
      <c r="AE1297" t="str">
        <f t="shared" si="598"/>
        <v>cont</v>
      </c>
      <c r="AF1297" s="1">
        <v>1.9257</v>
      </c>
      <c r="AG1297" t="str">
        <f t="shared" si="605"/>
        <v>down</v>
      </c>
      <c r="AH1297">
        <f t="shared" si="611"/>
        <v>1.9090199999999999</v>
      </c>
      <c r="AI1297">
        <f t="shared" si="592"/>
        <v>1.8929149999999999</v>
      </c>
      <c r="AJ1297" t="str">
        <f t="shared" si="593"/>
        <v>fast</v>
      </c>
      <c r="AK1297" t="str">
        <f t="shared" si="599"/>
        <v>cont</v>
      </c>
    </row>
    <row r="1298" spans="1:37">
      <c r="A1298">
        <v>20050301</v>
      </c>
      <c r="B1298" s="1">
        <v>1.3224</v>
      </c>
      <c r="C1298" t="str">
        <f t="shared" si="600"/>
        <v>down</v>
      </c>
      <c r="D1298">
        <f t="shared" si="606"/>
        <v>1.3202099999999999</v>
      </c>
      <c r="E1298">
        <f t="shared" si="582"/>
        <v>1.3067599999999999</v>
      </c>
      <c r="F1298" t="str">
        <f t="shared" si="583"/>
        <v>fast</v>
      </c>
      <c r="G1298" t="str">
        <f t="shared" si="594"/>
        <v>cont</v>
      </c>
      <c r="H1298" s="1">
        <v>1.2446999999999999</v>
      </c>
      <c r="I1298" t="str">
        <f t="shared" si="601"/>
        <v>up</v>
      </c>
      <c r="J1298">
        <f t="shared" si="607"/>
        <v>1.2400900000000001</v>
      </c>
      <c r="K1298">
        <f t="shared" si="584"/>
        <v>1.2430800000000002</v>
      </c>
      <c r="L1298" t="str">
        <f t="shared" si="585"/>
        <v>slow</v>
      </c>
      <c r="M1298" t="str">
        <f t="shared" si="595"/>
        <v>cont</v>
      </c>
      <c r="N1298" s="1">
        <v>1.1684000000000001</v>
      </c>
      <c r="O1298" t="str">
        <f t="shared" si="602"/>
        <v>up</v>
      </c>
      <c r="P1298">
        <f t="shared" si="608"/>
        <v>1.1751400000000001</v>
      </c>
      <c r="Q1298">
        <f t="shared" si="586"/>
        <v>1.1931049999999999</v>
      </c>
      <c r="R1298" t="str">
        <f t="shared" si="587"/>
        <v>slow</v>
      </c>
      <c r="S1298" t="str">
        <f t="shared" si="596"/>
        <v>cont</v>
      </c>
      <c r="T1298" s="1">
        <v>104.76</v>
      </c>
      <c r="U1298" t="str">
        <f t="shared" si="603"/>
        <v>up</v>
      </c>
      <c r="V1298">
        <f t="shared" si="609"/>
        <v>105.401</v>
      </c>
      <c r="W1298">
        <f t="shared" si="588"/>
        <v>105.57249999999996</v>
      </c>
      <c r="X1298" t="str">
        <f t="shared" si="589"/>
        <v>slow</v>
      </c>
      <c r="Y1298" t="str">
        <f t="shared" si="597"/>
        <v>cont</v>
      </c>
      <c r="Z1298" s="1">
        <v>0.79049999999999998</v>
      </c>
      <c r="AA1298" t="str">
        <f t="shared" si="604"/>
        <v>down</v>
      </c>
      <c r="AB1298">
        <f t="shared" si="610"/>
        <v>0.79076999999999997</v>
      </c>
      <c r="AC1298">
        <f t="shared" si="590"/>
        <v>0.78646500000000008</v>
      </c>
      <c r="AD1298" t="str">
        <f t="shared" si="591"/>
        <v>fast</v>
      </c>
      <c r="AE1298" t="str">
        <f t="shared" si="598"/>
        <v>cont</v>
      </c>
      <c r="AF1298" s="1">
        <v>1.9225000000000001</v>
      </c>
      <c r="AG1298" t="str">
        <f t="shared" si="605"/>
        <v>down</v>
      </c>
      <c r="AH1298">
        <f t="shared" si="611"/>
        <v>1.9116999999999997</v>
      </c>
      <c r="AI1298">
        <f t="shared" si="592"/>
        <v>1.895375</v>
      </c>
      <c r="AJ1298" t="str">
        <f t="shared" si="593"/>
        <v>fast</v>
      </c>
      <c r="AK1298" t="str">
        <f t="shared" si="599"/>
        <v>cont</v>
      </c>
    </row>
    <row r="1299" spans="1:37">
      <c r="A1299">
        <v>20050302</v>
      </c>
      <c r="B1299" s="1">
        <v>1.3176000000000001</v>
      </c>
      <c r="C1299" t="str">
        <f t="shared" si="600"/>
        <v>down</v>
      </c>
      <c r="D1299">
        <f t="shared" si="606"/>
        <v>1.32117</v>
      </c>
      <c r="E1299">
        <f t="shared" si="582"/>
        <v>1.3083300000000002</v>
      </c>
      <c r="F1299" t="str">
        <f t="shared" si="583"/>
        <v>fast</v>
      </c>
      <c r="G1299" t="str">
        <f t="shared" si="594"/>
        <v>cont</v>
      </c>
      <c r="H1299" s="1">
        <v>1.2457</v>
      </c>
      <c r="I1299" t="str">
        <f t="shared" si="601"/>
        <v>up</v>
      </c>
      <c r="J1299">
        <f t="shared" si="607"/>
        <v>1.24133</v>
      </c>
      <c r="K1299">
        <f t="shared" si="584"/>
        <v>1.2424600000000001</v>
      </c>
      <c r="L1299" t="str">
        <f t="shared" si="585"/>
        <v>slow</v>
      </c>
      <c r="M1299" t="str">
        <f t="shared" si="595"/>
        <v>cont</v>
      </c>
      <c r="N1299" s="1">
        <v>1.1775</v>
      </c>
      <c r="O1299" t="str">
        <f t="shared" si="602"/>
        <v>up</v>
      </c>
      <c r="P1299">
        <f t="shared" si="608"/>
        <v>1.1739599999999999</v>
      </c>
      <c r="Q1299">
        <f t="shared" si="586"/>
        <v>1.190685</v>
      </c>
      <c r="R1299" t="str">
        <f t="shared" si="587"/>
        <v>slow</v>
      </c>
      <c r="S1299" t="str">
        <f t="shared" si="596"/>
        <v>cont</v>
      </c>
      <c r="T1299" s="1">
        <v>105.13</v>
      </c>
      <c r="U1299" t="str">
        <f t="shared" si="603"/>
        <v>up</v>
      </c>
      <c r="V1299">
        <f t="shared" si="609"/>
        <v>105.33</v>
      </c>
      <c r="W1299">
        <f t="shared" si="588"/>
        <v>105.57849999999999</v>
      </c>
      <c r="X1299" t="str">
        <f t="shared" si="589"/>
        <v>slow</v>
      </c>
      <c r="Y1299" t="str">
        <f t="shared" si="597"/>
        <v>cont</v>
      </c>
      <c r="Z1299" s="1">
        <v>0.78669999999999995</v>
      </c>
      <c r="AA1299" t="str">
        <f t="shared" si="604"/>
        <v>down</v>
      </c>
      <c r="AB1299">
        <f t="shared" si="610"/>
        <v>0.79049999999999998</v>
      </c>
      <c r="AC1299">
        <f t="shared" si="590"/>
        <v>0.78712500000000007</v>
      </c>
      <c r="AD1299" t="str">
        <f t="shared" si="591"/>
        <v>fast</v>
      </c>
      <c r="AE1299" t="str">
        <f t="shared" si="598"/>
        <v>cont</v>
      </c>
      <c r="AF1299" s="1">
        <v>1.9197</v>
      </c>
      <c r="AG1299" t="str">
        <f t="shared" si="605"/>
        <v>down</v>
      </c>
      <c r="AH1299">
        <f t="shared" si="611"/>
        <v>1.9139699999999997</v>
      </c>
      <c r="AI1299">
        <f t="shared" si="592"/>
        <v>1.8976149999999996</v>
      </c>
      <c r="AJ1299" t="str">
        <f t="shared" si="593"/>
        <v>fast</v>
      </c>
      <c r="AK1299" t="str">
        <f t="shared" si="599"/>
        <v>cont</v>
      </c>
    </row>
    <row r="1300" spans="1:37">
      <c r="A1300">
        <v>20050303</v>
      </c>
      <c r="B1300" s="1">
        <v>1.3161</v>
      </c>
      <c r="C1300" t="str">
        <f t="shared" si="600"/>
        <v>up</v>
      </c>
      <c r="D1300">
        <f t="shared" si="606"/>
        <v>1.3221000000000001</v>
      </c>
      <c r="E1300">
        <f t="shared" si="582"/>
        <v>1.3101600000000002</v>
      </c>
      <c r="F1300" t="str">
        <f t="shared" si="583"/>
        <v>fast</v>
      </c>
      <c r="G1300" t="str">
        <f t="shared" si="594"/>
        <v>cont</v>
      </c>
      <c r="H1300" s="1">
        <v>1.2490000000000001</v>
      </c>
      <c r="I1300" t="str">
        <f t="shared" si="601"/>
        <v>down</v>
      </c>
      <c r="J1300">
        <f t="shared" si="607"/>
        <v>1.2430699999999999</v>
      </c>
      <c r="K1300">
        <f t="shared" si="584"/>
        <v>1.2420550000000001</v>
      </c>
      <c r="L1300" t="str">
        <f t="shared" si="585"/>
        <v>fast</v>
      </c>
      <c r="M1300" t="str">
        <f t="shared" si="595"/>
        <v>cross</v>
      </c>
      <c r="N1300" s="1">
        <v>1.1823999999999999</v>
      </c>
      <c r="O1300" t="str">
        <f t="shared" si="602"/>
        <v>up</v>
      </c>
      <c r="P1300">
        <f t="shared" si="608"/>
        <v>1.17378</v>
      </c>
      <c r="Q1300">
        <f t="shared" si="586"/>
        <v>1.1885600000000003</v>
      </c>
      <c r="R1300" t="str">
        <f t="shared" si="587"/>
        <v>slow</v>
      </c>
      <c r="S1300" t="str">
        <f t="shared" si="596"/>
        <v>cont</v>
      </c>
      <c r="T1300" s="1">
        <v>105.36</v>
      </c>
      <c r="U1300" t="str">
        <f t="shared" si="603"/>
        <v>up</v>
      </c>
      <c r="V1300">
        <f t="shared" si="609"/>
        <v>105.28899999999999</v>
      </c>
      <c r="W1300">
        <f t="shared" si="588"/>
        <v>105.55</v>
      </c>
      <c r="X1300" t="str">
        <f t="shared" si="589"/>
        <v>slow</v>
      </c>
      <c r="Y1300" t="str">
        <f t="shared" si="597"/>
        <v>cont</v>
      </c>
      <c r="Z1300" s="1">
        <v>0.78490000000000004</v>
      </c>
      <c r="AA1300" t="str">
        <f t="shared" si="604"/>
        <v>up</v>
      </c>
      <c r="AB1300">
        <f t="shared" si="610"/>
        <v>0.79005000000000003</v>
      </c>
      <c r="AC1300">
        <f t="shared" si="590"/>
        <v>0.78798500000000005</v>
      </c>
      <c r="AD1300" t="str">
        <f t="shared" si="591"/>
        <v>fast</v>
      </c>
      <c r="AE1300" t="str">
        <f t="shared" si="598"/>
        <v>cont</v>
      </c>
      <c r="AF1300" s="1">
        <v>1.9135</v>
      </c>
      <c r="AG1300" t="str">
        <f t="shared" si="605"/>
        <v>up</v>
      </c>
      <c r="AH1300">
        <f t="shared" si="611"/>
        <v>1.9159799999999998</v>
      </c>
      <c r="AI1300">
        <f t="shared" si="592"/>
        <v>1.9003249999999998</v>
      </c>
      <c r="AJ1300" t="str">
        <f t="shared" si="593"/>
        <v>fast</v>
      </c>
      <c r="AK1300" t="str">
        <f t="shared" si="599"/>
        <v>cont</v>
      </c>
    </row>
    <row r="1301" spans="1:37">
      <c r="A1301">
        <v>20050304</v>
      </c>
      <c r="B1301" s="1">
        <v>1.3251999999999999</v>
      </c>
      <c r="C1301" t="str">
        <f t="shared" si="600"/>
        <v>down</v>
      </c>
      <c r="D1301">
        <f t="shared" si="606"/>
        <v>1.3238600000000003</v>
      </c>
      <c r="E1301">
        <f t="shared" si="582"/>
        <v>1.3123599999999997</v>
      </c>
      <c r="F1301" t="str">
        <f t="shared" si="583"/>
        <v>fast</v>
      </c>
      <c r="G1301" t="str">
        <f t="shared" si="594"/>
        <v>cont</v>
      </c>
      <c r="H1301" s="1">
        <v>1.2450000000000001</v>
      </c>
      <c r="I1301" t="str">
        <f t="shared" si="601"/>
        <v>down</v>
      </c>
      <c r="J1301">
        <f t="shared" si="607"/>
        <v>1.2440100000000001</v>
      </c>
      <c r="K1301">
        <f t="shared" si="584"/>
        <v>1.2417050000000001</v>
      </c>
      <c r="L1301" t="str">
        <f t="shared" si="585"/>
        <v>fast</v>
      </c>
      <c r="M1301" t="str">
        <f t="shared" si="595"/>
        <v>cont</v>
      </c>
      <c r="N1301" s="1">
        <v>1.1827000000000001</v>
      </c>
      <c r="O1301" t="str">
        <f t="shared" si="602"/>
        <v>down</v>
      </c>
      <c r="P1301">
        <f t="shared" si="608"/>
        <v>1.17347</v>
      </c>
      <c r="Q1301">
        <f t="shared" si="586"/>
        <v>1.1865250000000001</v>
      </c>
      <c r="R1301" t="str">
        <f t="shared" si="587"/>
        <v>slow</v>
      </c>
      <c r="S1301" t="str">
        <f t="shared" si="596"/>
        <v>cont</v>
      </c>
      <c r="T1301" s="1">
        <v>105.55</v>
      </c>
      <c r="U1301" t="str">
        <f t="shared" si="603"/>
        <v>down</v>
      </c>
      <c r="V1301">
        <f t="shared" si="609"/>
        <v>105.26700000000001</v>
      </c>
      <c r="W1301">
        <f t="shared" si="588"/>
        <v>105.52999999999997</v>
      </c>
      <c r="X1301" t="str">
        <f t="shared" si="589"/>
        <v>slow</v>
      </c>
      <c r="Y1301" t="str">
        <f t="shared" si="597"/>
        <v>cont</v>
      </c>
      <c r="Z1301" s="1">
        <v>0.79300000000000004</v>
      </c>
      <c r="AA1301" t="str">
        <f t="shared" si="604"/>
        <v>down</v>
      </c>
      <c r="AB1301">
        <f t="shared" si="610"/>
        <v>0.79033999999999993</v>
      </c>
      <c r="AC1301">
        <f t="shared" si="590"/>
        <v>0.78901999999999994</v>
      </c>
      <c r="AD1301" t="str">
        <f t="shared" si="591"/>
        <v>fast</v>
      </c>
      <c r="AE1301" t="str">
        <f t="shared" si="598"/>
        <v>cont</v>
      </c>
      <c r="AF1301" s="1">
        <v>1.9269000000000001</v>
      </c>
      <c r="AG1301" t="str">
        <f t="shared" si="605"/>
        <v>down</v>
      </c>
      <c r="AH1301">
        <f t="shared" si="611"/>
        <v>1.9187100000000001</v>
      </c>
      <c r="AI1301">
        <f t="shared" si="592"/>
        <v>1.90347</v>
      </c>
      <c r="AJ1301" t="str">
        <f t="shared" si="593"/>
        <v>fast</v>
      </c>
      <c r="AK1301" t="str">
        <f t="shared" si="599"/>
        <v>cont</v>
      </c>
    </row>
    <row r="1302" spans="1:37">
      <c r="A1302">
        <v>20050306</v>
      </c>
      <c r="B1302" s="1">
        <v>1.3240000000000001</v>
      </c>
      <c r="C1302" t="str">
        <f t="shared" si="600"/>
        <v>up</v>
      </c>
      <c r="D1302">
        <f t="shared" si="606"/>
        <v>1.3236000000000001</v>
      </c>
      <c r="E1302">
        <f t="shared" ref="E1302:E1365" si="612">+AVERAGE(B1283:B1302)</f>
        <v>1.3140550000000002</v>
      </c>
      <c r="F1302" t="str">
        <f t="shared" ref="F1302:F1365" si="613">+IF(D1302&gt;E1302,"fast","slow")</f>
        <v>fast</v>
      </c>
      <c r="G1302" t="str">
        <f t="shared" si="594"/>
        <v>cont</v>
      </c>
      <c r="H1302" s="1">
        <v>1.2316</v>
      </c>
      <c r="I1302" t="str">
        <f t="shared" si="601"/>
        <v>up</v>
      </c>
      <c r="J1302">
        <f t="shared" si="607"/>
        <v>1.2436700000000003</v>
      </c>
      <c r="K1302">
        <f t="shared" ref="K1302:K1365" si="614">+AVERAGE(H1283:H1302)</f>
        <v>1.2405149999999998</v>
      </c>
      <c r="L1302" t="str">
        <f t="shared" ref="L1302:L1365" si="615">+IF(J1302&gt;K1302,"fast","slow")</f>
        <v>fast</v>
      </c>
      <c r="M1302" t="str">
        <f t="shared" si="595"/>
        <v>cont</v>
      </c>
      <c r="N1302" s="1">
        <v>1.1694</v>
      </c>
      <c r="O1302" t="str">
        <f t="shared" si="602"/>
        <v>up</v>
      </c>
      <c r="P1302">
        <f t="shared" si="608"/>
        <v>1.17204</v>
      </c>
      <c r="Q1302">
        <f t="shared" ref="Q1302:Q1365" si="616">+AVERAGE(N1283:N1302)</f>
        <v>1.1838</v>
      </c>
      <c r="R1302" t="str">
        <f t="shared" ref="R1302:R1365" si="617">+IF(P1302&gt;Q1302,"fast","slow")</f>
        <v>slow</v>
      </c>
      <c r="S1302" t="str">
        <f t="shared" si="596"/>
        <v>cont</v>
      </c>
      <c r="T1302" s="1">
        <v>104.75</v>
      </c>
      <c r="U1302" t="str">
        <f t="shared" si="603"/>
        <v>up</v>
      </c>
      <c r="V1302">
        <f t="shared" si="609"/>
        <v>105.18499999999999</v>
      </c>
      <c r="W1302">
        <f t="shared" ref="W1302:W1365" si="618">+AVERAGE(T1283:T1302)</f>
        <v>105.42599999999997</v>
      </c>
      <c r="X1302" t="str">
        <f t="shared" ref="X1302:X1365" si="619">+IF(V1302&gt;W1302,"fast","slow")</f>
        <v>slow</v>
      </c>
      <c r="Y1302" t="str">
        <f t="shared" si="597"/>
        <v>cont</v>
      </c>
      <c r="Z1302" s="1">
        <v>0.7903</v>
      </c>
      <c r="AA1302" t="str">
        <f t="shared" si="604"/>
        <v>up</v>
      </c>
      <c r="AB1302">
        <f t="shared" si="610"/>
        <v>0.78983000000000003</v>
      </c>
      <c r="AC1302">
        <f t="shared" ref="AC1302:AC1365" si="620">+AVERAGE(Z1283:Z1302)</f>
        <v>0.78935499999999981</v>
      </c>
      <c r="AD1302" t="str">
        <f t="shared" ref="AD1302:AD1365" si="621">+IF(AB1302&gt;AC1302,"fast","slow")</f>
        <v>fast</v>
      </c>
      <c r="AE1302" t="str">
        <f t="shared" si="598"/>
        <v>cont</v>
      </c>
      <c r="AF1302" s="1">
        <v>1.9245000000000001</v>
      </c>
      <c r="AG1302" t="str">
        <f t="shared" si="605"/>
        <v>up</v>
      </c>
      <c r="AH1302">
        <f t="shared" si="611"/>
        <v>1.9198200000000001</v>
      </c>
      <c r="AI1302">
        <f t="shared" ref="AI1302:AI1365" si="622">+AVERAGE(AF1283:AF1302)</f>
        <v>1.9060600000000001</v>
      </c>
      <c r="AJ1302" t="str">
        <f t="shared" ref="AJ1302:AJ1365" si="623">+IF(AH1302&gt;AI1302,"fast","slow")</f>
        <v>fast</v>
      </c>
      <c r="AK1302" t="str">
        <f t="shared" si="599"/>
        <v>cont</v>
      </c>
    </row>
    <row r="1303" spans="1:37">
      <c r="A1303">
        <v>20050307</v>
      </c>
      <c r="B1303" s="1">
        <v>1.3244</v>
      </c>
      <c r="C1303" t="str">
        <f t="shared" si="600"/>
        <v>up</v>
      </c>
      <c r="D1303">
        <f t="shared" si="606"/>
        <v>1.3233300000000001</v>
      </c>
      <c r="E1303">
        <f t="shared" si="612"/>
        <v>1.3158050000000001</v>
      </c>
      <c r="F1303" t="str">
        <f t="shared" si="613"/>
        <v>fast</v>
      </c>
      <c r="G1303" t="str">
        <f t="shared" ref="G1303:G1366" si="624">+IF(F1303&lt;&gt;F1302,"cross","cont")</f>
        <v>cont</v>
      </c>
      <c r="H1303" s="1">
        <v>1.2346999999999999</v>
      </c>
      <c r="I1303" t="str">
        <f t="shared" si="601"/>
        <v>down</v>
      </c>
      <c r="J1303">
        <f t="shared" si="607"/>
        <v>1.2422</v>
      </c>
      <c r="K1303">
        <f t="shared" si="614"/>
        <v>1.2400850000000001</v>
      </c>
      <c r="L1303" t="str">
        <f t="shared" si="615"/>
        <v>fast</v>
      </c>
      <c r="M1303" t="str">
        <f t="shared" ref="M1303:M1366" si="625">+IF(L1303&lt;&gt;L1302,"cross","cont")</f>
        <v>cont</v>
      </c>
      <c r="N1303" s="1">
        <v>1.1776</v>
      </c>
      <c r="O1303" t="str">
        <f t="shared" si="602"/>
        <v>down</v>
      </c>
      <c r="P1303">
        <f t="shared" si="608"/>
        <v>1.1731400000000001</v>
      </c>
      <c r="Q1303">
        <f t="shared" si="616"/>
        <v>1.1821000000000002</v>
      </c>
      <c r="R1303" t="str">
        <f t="shared" si="617"/>
        <v>slow</v>
      </c>
      <c r="S1303" t="str">
        <f t="shared" ref="S1303:S1366" si="626">+IF(R1303&lt;&gt;R1302,"cross","cont")</f>
        <v>cont</v>
      </c>
      <c r="T1303" s="1">
        <v>105.34</v>
      </c>
      <c r="U1303" t="str">
        <f t="shared" si="603"/>
        <v>down</v>
      </c>
      <c r="V1303">
        <f t="shared" si="609"/>
        <v>105.21099999999998</v>
      </c>
      <c r="W1303">
        <f t="shared" si="618"/>
        <v>105.39899999999997</v>
      </c>
      <c r="X1303" t="str">
        <f t="shared" si="619"/>
        <v>slow</v>
      </c>
      <c r="Y1303" t="str">
        <f t="shared" ref="Y1303:Y1366" si="627">+IF(X1303&lt;&gt;X1302,"cross","cont")</f>
        <v>cont</v>
      </c>
      <c r="Z1303" s="1">
        <v>0.79279999999999995</v>
      </c>
      <c r="AA1303" t="str">
        <f t="shared" si="604"/>
        <v>up</v>
      </c>
      <c r="AB1303">
        <f t="shared" si="610"/>
        <v>0.78978000000000004</v>
      </c>
      <c r="AC1303">
        <f t="shared" si="620"/>
        <v>0.78968999999999989</v>
      </c>
      <c r="AD1303" t="str">
        <f t="shared" si="621"/>
        <v>fast</v>
      </c>
      <c r="AE1303" t="str">
        <f t="shared" ref="AE1303:AE1366" si="628">+IF(AD1303&lt;&gt;AD1302,"cross","cont")</f>
        <v>cont</v>
      </c>
      <c r="AF1303" s="1">
        <v>1.9247000000000001</v>
      </c>
      <c r="AG1303" t="str">
        <f t="shared" si="605"/>
        <v>up</v>
      </c>
      <c r="AH1303">
        <f t="shared" si="611"/>
        <v>1.9210199999999999</v>
      </c>
      <c r="AI1303">
        <f t="shared" si="622"/>
        <v>1.908765</v>
      </c>
      <c r="AJ1303" t="str">
        <f t="shared" si="623"/>
        <v>fast</v>
      </c>
      <c r="AK1303" t="str">
        <f t="shared" ref="AK1303:AK1366" si="629">+IF(AJ1303&lt;&gt;AJ1302,"cross","cont")</f>
        <v>cont</v>
      </c>
    </row>
    <row r="1304" spans="1:37">
      <c r="A1304">
        <v>20050308</v>
      </c>
      <c r="B1304" s="1">
        <v>1.3359000000000001</v>
      </c>
      <c r="C1304" t="str">
        <f t="shared" si="600"/>
        <v>up</v>
      </c>
      <c r="D1304">
        <f t="shared" si="606"/>
        <v>1.3242500000000004</v>
      </c>
      <c r="E1304">
        <f t="shared" si="612"/>
        <v>1.3181699999999998</v>
      </c>
      <c r="F1304" t="str">
        <f t="shared" si="613"/>
        <v>fast</v>
      </c>
      <c r="G1304" t="str">
        <f t="shared" si="624"/>
        <v>cont</v>
      </c>
      <c r="H1304" s="1">
        <v>1.2297</v>
      </c>
      <c r="I1304" t="str">
        <f t="shared" si="601"/>
        <v>down</v>
      </c>
      <c r="J1304">
        <f t="shared" si="607"/>
        <v>1.24028</v>
      </c>
      <c r="K1304">
        <f t="shared" si="614"/>
        <v>1.2397100000000001</v>
      </c>
      <c r="L1304" t="str">
        <f t="shared" si="615"/>
        <v>fast</v>
      </c>
      <c r="M1304" t="str">
        <f t="shared" si="625"/>
        <v>cont</v>
      </c>
      <c r="N1304" s="1">
        <v>1.1754</v>
      </c>
      <c r="O1304" t="str">
        <f t="shared" si="602"/>
        <v>down</v>
      </c>
      <c r="P1304">
        <f t="shared" si="608"/>
        <v>1.1735099999999998</v>
      </c>
      <c r="Q1304">
        <f t="shared" si="616"/>
        <v>1.1804150000000002</v>
      </c>
      <c r="R1304" t="str">
        <f t="shared" si="617"/>
        <v>slow</v>
      </c>
      <c r="S1304" t="str">
        <f t="shared" si="626"/>
        <v>cont</v>
      </c>
      <c r="T1304" s="1">
        <v>105.14</v>
      </c>
      <c r="U1304" t="str">
        <f t="shared" si="603"/>
        <v>down</v>
      </c>
      <c r="V1304">
        <f t="shared" si="609"/>
        <v>105.16900000000001</v>
      </c>
      <c r="W1304">
        <f t="shared" si="618"/>
        <v>105.37749999999998</v>
      </c>
      <c r="X1304" t="str">
        <f t="shared" si="619"/>
        <v>slow</v>
      </c>
      <c r="Y1304" t="str">
        <f t="shared" si="627"/>
        <v>cont</v>
      </c>
      <c r="Z1304" s="1">
        <v>0.79869999999999997</v>
      </c>
      <c r="AA1304" t="str">
        <f t="shared" si="604"/>
        <v>down</v>
      </c>
      <c r="AB1304">
        <f t="shared" si="610"/>
        <v>0.79071000000000002</v>
      </c>
      <c r="AC1304">
        <f t="shared" si="620"/>
        <v>0.79031499999999988</v>
      </c>
      <c r="AD1304" t="str">
        <f t="shared" si="621"/>
        <v>fast</v>
      </c>
      <c r="AE1304" t="str">
        <f t="shared" si="628"/>
        <v>cont</v>
      </c>
      <c r="AF1304" s="1">
        <v>1.9323999999999999</v>
      </c>
      <c r="AG1304" t="str">
        <f t="shared" si="605"/>
        <v>down</v>
      </c>
      <c r="AH1304">
        <f t="shared" si="611"/>
        <v>1.9228799999999999</v>
      </c>
      <c r="AI1304">
        <f t="shared" si="622"/>
        <v>1.9119049999999997</v>
      </c>
      <c r="AJ1304" t="str">
        <f t="shared" si="623"/>
        <v>fast</v>
      </c>
      <c r="AK1304" t="str">
        <f t="shared" si="629"/>
        <v>cont</v>
      </c>
    </row>
    <row r="1305" spans="1:37">
      <c r="A1305">
        <v>20050309</v>
      </c>
      <c r="B1305" s="1">
        <v>1.3420000000000001</v>
      </c>
      <c r="C1305" t="str">
        <f t="shared" si="600"/>
        <v>up</v>
      </c>
      <c r="D1305">
        <f t="shared" si="606"/>
        <v>1.3260200000000002</v>
      </c>
      <c r="E1305">
        <f t="shared" si="612"/>
        <v>1.3203349999999996</v>
      </c>
      <c r="F1305" t="str">
        <f t="shared" si="613"/>
        <v>fast</v>
      </c>
      <c r="G1305" t="str">
        <f t="shared" si="624"/>
        <v>cont</v>
      </c>
      <c r="H1305" s="1">
        <v>1.2139</v>
      </c>
      <c r="I1305" t="str">
        <f t="shared" si="601"/>
        <v>down</v>
      </c>
      <c r="J1305">
        <f t="shared" si="607"/>
        <v>1.2371700000000001</v>
      </c>
      <c r="K1305">
        <f t="shared" si="614"/>
        <v>1.2384850000000001</v>
      </c>
      <c r="L1305" t="str">
        <f t="shared" si="615"/>
        <v>slow</v>
      </c>
      <c r="M1305" t="str">
        <f t="shared" si="625"/>
        <v>cross</v>
      </c>
      <c r="N1305" s="1">
        <v>1.1645000000000001</v>
      </c>
      <c r="O1305" t="str">
        <f t="shared" si="602"/>
        <v>down</v>
      </c>
      <c r="P1305">
        <f t="shared" si="608"/>
        <v>1.17258</v>
      </c>
      <c r="Q1305">
        <f t="shared" si="616"/>
        <v>1.17822</v>
      </c>
      <c r="R1305" t="str">
        <f t="shared" si="617"/>
        <v>slow</v>
      </c>
      <c r="S1305" t="str">
        <f t="shared" si="626"/>
        <v>cont</v>
      </c>
      <c r="T1305" s="1">
        <v>104.73</v>
      </c>
      <c r="U1305" t="str">
        <f t="shared" si="603"/>
        <v>down</v>
      </c>
      <c r="V1305">
        <f t="shared" si="609"/>
        <v>105.08799999999999</v>
      </c>
      <c r="W1305">
        <f t="shared" si="618"/>
        <v>105.3415</v>
      </c>
      <c r="X1305" t="str">
        <f t="shared" si="619"/>
        <v>slow</v>
      </c>
      <c r="Y1305" t="str">
        <f t="shared" si="627"/>
        <v>cont</v>
      </c>
      <c r="Z1305" s="1">
        <v>0.79779999999999995</v>
      </c>
      <c r="AA1305" t="str">
        <f t="shared" si="604"/>
        <v>up</v>
      </c>
      <c r="AB1305">
        <f t="shared" si="610"/>
        <v>0.79166999999999987</v>
      </c>
      <c r="AC1305">
        <f t="shared" si="620"/>
        <v>0.79076499999999994</v>
      </c>
      <c r="AD1305" t="str">
        <f t="shared" si="621"/>
        <v>fast</v>
      </c>
      <c r="AE1305" t="str">
        <f t="shared" si="628"/>
        <v>cont</v>
      </c>
      <c r="AF1305" s="1">
        <v>1.9317</v>
      </c>
      <c r="AG1305" t="str">
        <f t="shared" si="605"/>
        <v>down</v>
      </c>
      <c r="AH1305">
        <f t="shared" si="611"/>
        <v>1.92411</v>
      </c>
      <c r="AI1305">
        <f t="shared" si="622"/>
        <v>1.9139199999999998</v>
      </c>
      <c r="AJ1305" t="str">
        <f t="shared" si="623"/>
        <v>fast</v>
      </c>
      <c r="AK1305" t="str">
        <f t="shared" si="629"/>
        <v>cont</v>
      </c>
    </row>
    <row r="1306" spans="1:37">
      <c r="A1306">
        <v>20050310</v>
      </c>
      <c r="B1306" s="1">
        <v>1.3452</v>
      </c>
      <c r="C1306" t="str">
        <f t="shared" si="600"/>
        <v>up</v>
      </c>
      <c r="D1306">
        <f t="shared" si="606"/>
        <v>1.3280500000000002</v>
      </c>
      <c r="E1306">
        <f t="shared" si="612"/>
        <v>1.3223549999999997</v>
      </c>
      <c r="F1306" t="str">
        <f t="shared" si="613"/>
        <v>fast</v>
      </c>
      <c r="G1306" t="str">
        <f t="shared" si="624"/>
        <v>cont</v>
      </c>
      <c r="H1306" s="1">
        <v>1.2065999999999999</v>
      </c>
      <c r="I1306" t="str">
        <f t="shared" si="601"/>
        <v>up</v>
      </c>
      <c r="J1306">
        <f t="shared" si="607"/>
        <v>1.23393</v>
      </c>
      <c r="K1306">
        <f t="shared" si="614"/>
        <v>1.2369749999999999</v>
      </c>
      <c r="L1306" t="str">
        <f t="shared" si="615"/>
        <v>slow</v>
      </c>
      <c r="M1306" t="str">
        <f t="shared" si="625"/>
        <v>cont</v>
      </c>
      <c r="N1306" s="1">
        <v>1.1603000000000001</v>
      </c>
      <c r="O1306" t="str">
        <f t="shared" si="602"/>
        <v>down</v>
      </c>
      <c r="P1306">
        <f t="shared" si="608"/>
        <v>1.1722999999999999</v>
      </c>
      <c r="Q1306">
        <f t="shared" si="616"/>
        <v>1.17625</v>
      </c>
      <c r="R1306" t="str">
        <f t="shared" si="617"/>
        <v>slow</v>
      </c>
      <c r="S1306" t="str">
        <f t="shared" si="626"/>
        <v>cont</v>
      </c>
      <c r="T1306" s="1">
        <v>104.31</v>
      </c>
      <c r="U1306" t="str">
        <f t="shared" si="603"/>
        <v>down</v>
      </c>
      <c r="V1306">
        <f t="shared" si="609"/>
        <v>104.99300000000001</v>
      </c>
      <c r="W1306">
        <f t="shared" si="618"/>
        <v>105.2895</v>
      </c>
      <c r="X1306" t="str">
        <f t="shared" si="619"/>
        <v>slow</v>
      </c>
      <c r="Y1306" t="str">
        <f t="shared" si="627"/>
        <v>cont</v>
      </c>
      <c r="Z1306" s="1">
        <v>0.79800000000000004</v>
      </c>
      <c r="AA1306" t="str">
        <f t="shared" si="604"/>
        <v>down</v>
      </c>
      <c r="AB1306">
        <f t="shared" si="610"/>
        <v>0.79269999999999996</v>
      </c>
      <c r="AC1306">
        <f t="shared" si="620"/>
        <v>0.791265</v>
      </c>
      <c r="AD1306" t="str">
        <f t="shared" si="621"/>
        <v>fast</v>
      </c>
      <c r="AE1306" t="str">
        <f t="shared" si="628"/>
        <v>cont</v>
      </c>
      <c r="AF1306" s="1">
        <v>1.9303999999999999</v>
      </c>
      <c r="AG1306" t="str">
        <f t="shared" si="605"/>
        <v>down</v>
      </c>
      <c r="AH1306">
        <f t="shared" si="611"/>
        <v>1.9251999999999998</v>
      </c>
      <c r="AI1306">
        <f t="shared" si="622"/>
        <v>1.9155749999999998</v>
      </c>
      <c r="AJ1306" t="str">
        <f t="shared" si="623"/>
        <v>fast</v>
      </c>
      <c r="AK1306" t="str">
        <f t="shared" si="629"/>
        <v>cont</v>
      </c>
    </row>
    <row r="1307" spans="1:37">
      <c r="A1307">
        <v>20050311</v>
      </c>
      <c r="B1307" s="1">
        <v>1.3476999999999999</v>
      </c>
      <c r="C1307" t="str">
        <f t="shared" si="600"/>
        <v>down</v>
      </c>
      <c r="D1307">
        <f t="shared" si="606"/>
        <v>1.33005</v>
      </c>
      <c r="E1307">
        <f t="shared" si="612"/>
        <v>1.3244399999999996</v>
      </c>
      <c r="F1307" t="str">
        <f t="shared" si="613"/>
        <v>fast</v>
      </c>
      <c r="G1307" t="str">
        <f t="shared" si="624"/>
        <v>cont</v>
      </c>
      <c r="H1307" s="1">
        <v>1.2111000000000001</v>
      </c>
      <c r="I1307" t="str">
        <f t="shared" si="601"/>
        <v>down</v>
      </c>
      <c r="J1307">
        <f t="shared" si="607"/>
        <v>1.2312000000000001</v>
      </c>
      <c r="K1307">
        <f t="shared" si="614"/>
        <v>1.2352900000000002</v>
      </c>
      <c r="L1307" t="str">
        <f t="shared" si="615"/>
        <v>slow</v>
      </c>
      <c r="M1307" t="str">
        <f t="shared" si="625"/>
        <v>cont</v>
      </c>
      <c r="N1307" s="1">
        <v>1.1566000000000001</v>
      </c>
      <c r="O1307" t="str">
        <f t="shared" si="602"/>
        <v>down</v>
      </c>
      <c r="P1307">
        <f t="shared" si="608"/>
        <v>1.1714800000000001</v>
      </c>
      <c r="Q1307">
        <f t="shared" si="616"/>
        <v>1.1743599999999998</v>
      </c>
      <c r="R1307" t="str">
        <f t="shared" si="617"/>
        <v>slow</v>
      </c>
      <c r="S1307" t="str">
        <f t="shared" si="626"/>
        <v>cont</v>
      </c>
      <c r="T1307" s="1">
        <v>104.26</v>
      </c>
      <c r="U1307" t="str">
        <f t="shared" si="603"/>
        <v>down</v>
      </c>
      <c r="V1307">
        <f t="shared" si="609"/>
        <v>104.93299999999999</v>
      </c>
      <c r="W1307">
        <f t="shared" si="618"/>
        <v>105.218</v>
      </c>
      <c r="X1307" t="str">
        <f t="shared" si="619"/>
        <v>slow</v>
      </c>
      <c r="Y1307" t="str">
        <f t="shared" si="627"/>
        <v>cont</v>
      </c>
      <c r="Z1307" s="1">
        <v>0.79530000000000001</v>
      </c>
      <c r="AA1307" t="str">
        <f t="shared" si="604"/>
        <v>down</v>
      </c>
      <c r="AB1307">
        <f t="shared" si="610"/>
        <v>0.79279999999999995</v>
      </c>
      <c r="AC1307">
        <f t="shared" si="620"/>
        <v>0.79171999999999998</v>
      </c>
      <c r="AD1307" t="str">
        <f t="shared" si="621"/>
        <v>fast</v>
      </c>
      <c r="AE1307" t="str">
        <f t="shared" si="628"/>
        <v>cont</v>
      </c>
      <c r="AF1307" s="1">
        <v>1.9286000000000001</v>
      </c>
      <c r="AG1307" t="str">
        <f t="shared" si="605"/>
        <v>down</v>
      </c>
      <c r="AH1307">
        <f t="shared" si="611"/>
        <v>1.9254899999999995</v>
      </c>
      <c r="AI1307">
        <f t="shared" si="622"/>
        <v>1.9172550000000002</v>
      </c>
      <c r="AJ1307" t="str">
        <f t="shared" si="623"/>
        <v>fast</v>
      </c>
      <c r="AK1307" t="str">
        <f t="shared" si="629"/>
        <v>cont</v>
      </c>
    </row>
    <row r="1308" spans="1:37">
      <c r="A1308">
        <v>20050313</v>
      </c>
      <c r="B1308" s="1">
        <v>1.3472999999999999</v>
      </c>
      <c r="C1308" t="str">
        <f t="shared" si="600"/>
        <v>up</v>
      </c>
      <c r="D1308">
        <f t="shared" si="606"/>
        <v>1.3325400000000001</v>
      </c>
      <c r="E1308">
        <f t="shared" si="612"/>
        <v>1.3263750000000001</v>
      </c>
      <c r="F1308" t="str">
        <f t="shared" si="613"/>
        <v>fast</v>
      </c>
      <c r="G1308" t="str">
        <f t="shared" si="624"/>
        <v>cont</v>
      </c>
      <c r="H1308" s="1">
        <v>1.2039</v>
      </c>
      <c r="I1308" t="str">
        <f t="shared" si="601"/>
        <v>up</v>
      </c>
      <c r="J1308">
        <f t="shared" si="607"/>
        <v>1.22712</v>
      </c>
      <c r="K1308">
        <f t="shared" si="614"/>
        <v>1.2336050000000003</v>
      </c>
      <c r="L1308" t="str">
        <f t="shared" si="615"/>
        <v>slow</v>
      </c>
      <c r="M1308" t="str">
        <f t="shared" si="625"/>
        <v>cont</v>
      </c>
      <c r="N1308" s="1">
        <v>1.1498999999999999</v>
      </c>
      <c r="O1308" t="str">
        <f t="shared" si="602"/>
        <v>up</v>
      </c>
      <c r="P1308">
        <f t="shared" si="608"/>
        <v>1.1696299999999999</v>
      </c>
      <c r="Q1308">
        <f t="shared" si="616"/>
        <v>1.1723849999999998</v>
      </c>
      <c r="R1308" t="str">
        <f t="shared" si="617"/>
        <v>slow</v>
      </c>
      <c r="S1308" t="str">
        <f t="shared" si="626"/>
        <v>cont</v>
      </c>
      <c r="T1308" s="1">
        <v>103.95</v>
      </c>
      <c r="U1308" t="str">
        <f t="shared" si="603"/>
        <v>up</v>
      </c>
      <c r="V1308">
        <f t="shared" si="609"/>
        <v>104.852</v>
      </c>
      <c r="W1308">
        <f t="shared" si="618"/>
        <v>105.12649999999999</v>
      </c>
      <c r="X1308" t="str">
        <f t="shared" si="619"/>
        <v>slow</v>
      </c>
      <c r="Y1308" t="str">
        <f t="shared" si="627"/>
        <v>cont</v>
      </c>
      <c r="Z1308" s="1">
        <v>0.79359999999999997</v>
      </c>
      <c r="AA1308" t="str">
        <f t="shared" si="604"/>
        <v>up</v>
      </c>
      <c r="AB1308">
        <f t="shared" si="610"/>
        <v>0.79310999999999998</v>
      </c>
      <c r="AC1308">
        <f t="shared" si="620"/>
        <v>0.79193999999999998</v>
      </c>
      <c r="AD1308" t="str">
        <f t="shared" si="621"/>
        <v>fast</v>
      </c>
      <c r="AE1308" t="str">
        <f t="shared" si="628"/>
        <v>cont</v>
      </c>
      <c r="AF1308" s="1">
        <v>1.9274</v>
      </c>
      <c r="AG1308" t="str">
        <f t="shared" si="605"/>
        <v>down</v>
      </c>
      <c r="AH1308">
        <f t="shared" si="611"/>
        <v>1.9259799999999998</v>
      </c>
      <c r="AI1308">
        <f t="shared" si="622"/>
        <v>1.9188399999999999</v>
      </c>
      <c r="AJ1308" t="str">
        <f t="shared" si="623"/>
        <v>fast</v>
      </c>
      <c r="AK1308" t="str">
        <f t="shared" si="629"/>
        <v>cont</v>
      </c>
    </row>
    <row r="1309" spans="1:37">
      <c r="A1309">
        <v>20050314</v>
      </c>
      <c r="B1309" s="1">
        <v>1.3474999999999999</v>
      </c>
      <c r="C1309" t="str">
        <f t="shared" si="600"/>
        <v>down</v>
      </c>
      <c r="D1309">
        <f t="shared" si="606"/>
        <v>1.3355300000000001</v>
      </c>
      <c r="E1309">
        <f t="shared" si="612"/>
        <v>1.3283499999999999</v>
      </c>
      <c r="F1309" t="str">
        <f t="shared" si="613"/>
        <v>fast</v>
      </c>
      <c r="G1309" t="str">
        <f t="shared" si="624"/>
        <v>cont</v>
      </c>
      <c r="H1309" s="1">
        <v>1.2095</v>
      </c>
      <c r="I1309" t="str">
        <f t="shared" si="601"/>
        <v>down</v>
      </c>
      <c r="J1309">
        <f t="shared" si="607"/>
        <v>1.2235</v>
      </c>
      <c r="K1309">
        <f t="shared" si="614"/>
        <v>1.232415</v>
      </c>
      <c r="L1309" t="str">
        <f t="shared" si="615"/>
        <v>slow</v>
      </c>
      <c r="M1309" t="str">
        <f t="shared" si="625"/>
        <v>cont</v>
      </c>
      <c r="N1309" s="1">
        <v>1.1637</v>
      </c>
      <c r="O1309" t="str">
        <f t="shared" si="602"/>
        <v>up</v>
      </c>
      <c r="P1309">
        <f t="shared" si="608"/>
        <v>1.16825</v>
      </c>
      <c r="Q1309">
        <f t="shared" si="616"/>
        <v>1.1711049999999998</v>
      </c>
      <c r="R1309" t="str">
        <f t="shared" si="617"/>
        <v>slow</v>
      </c>
      <c r="S1309" t="str">
        <f t="shared" si="626"/>
        <v>cont</v>
      </c>
      <c r="T1309" s="1">
        <v>105.16</v>
      </c>
      <c r="U1309" t="str">
        <f t="shared" si="603"/>
        <v>down</v>
      </c>
      <c r="V1309">
        <f t="shared" si="609"/>
        <v>104.85500000000002</v>
      </c>
      <c r="W1309">
        <f t="shared" si="618"/>
        <v>105.0925</v>
      </c>
      <c r="X1309" t="str">
        <f t="shared" si="619"/>
        <v>slow</v>
      </c>
      <c r="Y1309" t="str">
        <f t="shared" si="627"/>
        <v>cont</v>
      </c>
      <c r="Z1309" s="1">
        <v>0.79379999999999995</v>
      </c>
      <c r="AA1309" t="str">
        <f t="shared" si="604"/>
        <v>down</v>
      </c>
      <c r="AB1309">
        <f t="shared" si="610"/>
        <v>0.79381999999999997</v>
      </c>
      <c r="AC1309">
        <f t="shared" si="620"/>
        <v>0.79215999999999986</v>
      </c>
      <c r="AD1309" t="str">
        <f t="shared" si="621"/>
        <v>fast</v>
      </c>
      <c r="AE1309" t="str">
        <f t="shared" si="628"/>
        <v>cont</v>
      </c>
      <c r="AF1309" s="1">
        <v>1.9274</v>
      </c>
      <c r="AG1309" t="str">
        <f t="shared" si="605"/>
        <v>down</v>
      </c>
      <c r="AH1309">
        <f t="shared" si="611"/>
        <v>1.9267499999999997</v>
      </c>
      <c r="AI1309">
        <f t="shared" si="622"/>
        <v>1.9203599999999998</v>
      </c>
      <c r="AJ1309" t="str">
        <f t="shared" si="623"/>
        <v>fast</v>
      </c>
      <c r="AK1309" t="str">
        <f t="shared" si="629"/>
        <v>cont</v>
      </c>
    </row>
    <row r="1310" spans="1:37">
      <c r="A1310">
        <v>20050315</v>
      </c>
      <c r="B1310" s="1">
        <v>1.3408</v>
      </c>
      <c r="C1310" t="str">
        <f t="shared" si="600"/>
        <v>up</v>
      </c>
      <c r="D1310">
        <f t="shared" si="606"/>
        <v>1.3380000000000001</v>
      </c>
      <c r="E1310">
        <f t="shared" si="612"/>
        <v>1.33005</v>
      </c>
      <c r="F1310" t="str">
        <f t="shared" si="613"/>
        <v>fast</v>
      </c>
      <c r="G1310" t="str">
        <f t="shared" si="624"/>
        <v>cont</v>
      </c>
      <c r="H1310" s="1">
        <v>1.2085999999999999</v>
      </c>
      <c r="I1310" t="str">
        <f t="shared" si="601"/>
        <v>down</v>
      </c>
      <c r="J1310">
        <f t="shared" si="607"/>
        <v>1.2194600000000002</v>
      </c>
      <c r="K1310">
        <f t="shared" si="614"/>
        <v>1.2312650000000001</v>
      </c>
      <c r="L1310" t="str">
        <f t="shared" si="615"/>
        <v>slow</v>
      </c>
      <c r="M1310" t="str">
        <f t="shared" si="625"/>
        <v>cont</v>
      </c>
      <c r="N1310" s="1">
        <v>1.167</v>
      </c>
      <c r="O1310" t="str">
        <f t="shared" si="602"/>
        <v>down</v>
      </c>
      <c r="P1310">
        <f t="shared" si="608"/>
        <v>1.1667100000000001</v>
      </c>
      <c r="Q1310">
        <f t="shared" si="616"/>
        <v>1.170245</v>
      </c>
      <c r="R1310" t="str">
        <f t="shared" si="617"/>
        <v>slow</v>
      </c>
      <c r="S1310" t="str">
        <f t="shared" si="626"/>
        <v>cont</v>
      </c>
      <c r="T1310" s="1">
        <v>104.97</v>
      </c>
      <c r="U1310" t="str">
        <f t="shared" si="603"/>
        <v>down</v>
      </c>
      <c r="V1310">
        <f t="shared" si="609"/>
        <v>104.81599999999999</v>
      </c>
      <c r="W1310">
        <f t="shared" si="618"/>
        <v>105.05249999999998</v>
      </c>
      <c r="X1310" t="str">
        <f t="shared" si="619"/>
        <v>slow</v>
      </c>
      <c r="Y1310" t="str">
        <f t="shared" si="627"/>
        <v>cont</v>
      </c>
      <c r="Z1310" s="1">
        <v>0.79359999999999997</v>
      </c>
      <c r="AA1310" t="str">
        <f t="shared" si="604"/>
        <v>up</v>
      </c>
      <c r="AB1310">
        <f t="shared" si="610"/>
        <v>0.7946899999999999</v>
      </c>
      <c r="AC1310">
        <f t="shared" si="620"/>
        <v>0.79236999999999991</v>
      </c>
      <c r="AD1310" t="str">
        <f t="shared" si="621"/>
        <v>fast</v>
      </c>
      <c r="AE1310" t="str">
        <f t="shared" si="628"/>
        <v>cont</v>
      </c>
      <c r="AF1310" s="1">
        <v>1.9252</v>
      </c>
      <c r="AG1310" t="str">
        <f t="shared" si="605"/>
        <v>up</v>
      </c>
      <c r="AH1310">
        <f t="shared" si="611"/>
        <v>1.9279199999999999</v>
      </c>
      <c r="AI1310">
        <f t="shared" si="622"/>
        <v>1.9219499999999996</v>
      </c>
      <c r="AJ1310" t="str">
        <f t="shared" si="623"/>
        <v>fast</v>
      </c>
      <c r="AK1310" t="str">
        <f t="shared" si="629"/>
        <v>cont</v>
      </c>
    </row>
    <row r="1311" spans="1:37">
      <c r="A1311">
        <v>20050316</v>
      </c>
      <c r="B1311" s="1">
        <v>1.3435999999999999</v>
      </c>
      <c r="C1311" t="str">
        <f t="shared" si="600"/>
        <v>down</v>
      </c>
      <c r="D1311">
        <f t="shared" si="606"/>
        <v>1.3398400000000001</v>
      </c>
      <c r="E1311">
        <f t="shared" si="612"/>
        <v>1.33185</v>
      </c>
      <c r="F1311" t="str">
        <f t="shared" si="613"/>
        <v>fast</v>
      </c>
      <c r="G1311" t="str">
        <f t="shared" si="624"/>
        <v>cont</v>
      </c>
      <c r="H1311" s="1">
        <v>1.2077</v>
      </c>
      <c r="I1311" t="str">
        <f t="shared" si="601"/>
        <v>up</v>
      </c>
      <c r="J1311">
        <f t="shared" si="607"/>
        <v>1.21573</v>
      </c>
      <c r="K1311">
        <f t="shared" si="614"/>
        <v>1.2298700000000002</v>
      </c>
      <c r="L1311" t="str">
        <f t="shared" si="615"/>
        <v>slow</v>
      </c>
      <c r="M1311" t="str">
        <f t="shared" si="625"/>
        <v>cont</v>
      </c>
      <c r="N1311" s="1">
        <v>1.1662999999999999</v>
      </c>
      <c r="O1311" t="str">
        <f t="shared" si="602"/>
        <v>down</v>
      </c>
      <c r="P1311">
        <f t="shared" si="608"/>
        <v>1.1650700000000001</v>
      </c>
      <c r="Q1311">
        <f t="shared" si="616"/>
        <v>1.1692699999999998</v>
      </c>
      <c r="R1311" t="str">
        <f t="shared" si="617"/>
        <v>slow</v>
      </c>
      <c r="S1311" t="str">
        <f t="shared" si="626"/>
        <v>cont</v>
      </c>
      <c r="T1311" s="1">
        <v>104.67</v>
      </c>
      <c r="U1311" t="str">
        <f t="shared" si="603"/>
        <v>up</v>
      </c>
      <c r="V1311">
        <f t="shared" si="609"/>
        <v>104.72799999999999</v>
      </c>
      <c r="W1311">
        <f t="shared" si="618"/>
        <v>104.99750000000002</v>
      </c>
      <c r="X1311" t="str">
        <f t="shared" si="619"/>
        <v>slow</v>
      </c>
      <c r="Y1311" t="str">
        <f t="shared" si="627"/>
        <v>cont</v>
      </c>
      <c r="Z1311" s="1">
        <v>0.7954</v>
      </c>
      <c r="AA1311" t="str">
        <f t="shared" si="604"/>
        <v>down</v>
      </c>
      <c r="AB1311">
        <f t="shared" si="610"/>
        <v>0.79492999999999991</v>
      </c>
      <c r="AC1311">
        <f t="shared" si="620"/>
        <v>0.79263499999999998</v>
      </c>
      <c r="AD1311" t="str">
        <f t="shared" si="621"/>
        <v>fast</v>
      </c>
      <c r="AE1311" t="str">
        <f t="shared" si="628"/>
        <v>cont</v>
      </c>
      <c r="AF1311" s="1">
        <v>1.9289000000000001</v>
      </c>
      <c r="AG1311" t="str">
        <f t="shared" si="605"/>
        <v>down</v>
      </c>
      <c r="AH1311">
        <f t="shared" si="611"/>
        <v>1.9281199999999998</v>
      </c>
      <c r="AI1311">
        <f t="shared" si="622"/>
        <v>1.9234149999999999</v>
      </c>
      <c r="AJ1311" t="str">
        <f t="shared" si="623"/>
        <v>fast</v>
      </c>
      <c r="AK1311" t="str">
        <f t="shared" si="629"/>
        <v>cont</v>
      </c>
    </row>
    <row r="1312" spans="1:37">
      <c r="A1312">
        <v>20050317</v>
      </c>
      <c r="B1312" s="1">
        <v>1.3415999999999999</v>
      </c>
      <c r="C1312" t="str">
        <f t="shared" si="600"/>
        <v>down</v>
      </c>
      <c r="D1312">
        <f t="shared" si="606"/>
        <v>1.3416000000000001</v>
      </c>
      <c r="E1312">
        <f t="shared" si="612"/>
        <v>1.3326</v>
      </c>
      <c r="F1312" t="str">
        <f t="shared" si="613"/>
        <v>fast</v>
      </c>
      <c r="G1312" t="str">
        <f t="shared" si="624"/>
        <v>cont</v>
      </c>
      <c r="H1312" s="1">
        <v>1.2090000000000001</v>
      </c>
      <c r="I1312" t="str">
        <f t="shared" si="601"/>
        <v>down</v>
      </c>
      <c r="J1312">
        <f t="shared" si="607"/>
        <v>1.2134699999999998</v>
      </c>
      <c r="K1312">
        <f t="shared" si="614"/>
        <v>1.2285700000000002</v>
      </c>
      <c r="L1312" t="str">
        <f t="shared" si="615"/>
        <v>slow</v>
      </c>
      <c r="M1312" t="str">
        <f t="shared" si="625"/>
        <v>cont</v>
      </c>
      <c r="N1312" s="1">
        <v>1.1594</v>
      </c>
      <c r="O1312" t="str">
        <f t="shared" si="602"/>
        <v>up</v>
      </c>
      <c r="P1312">
        <f t="shared" si="608"/>
        <v>1.1640699999999999</v>
      </c>
      <c r="Q1312">
        <f t="shared" si="616"/>
        <v>1.1680550000000001</v>
      </c>
      <c r="R1312" t="str">
        <f t="shared" si="617"/>
        <v>slow</v>
      </c>
      <c r="S1312" t="str">
        <f t="shared" si="626"/>
        <v>cont</v>
      </c>
      <c r="T1312" s="1">
        <v>104.85</v>
      </c>
      <c r="U1312" t="str">
        <f t="shared" si="603"/>
        <v>up</v>
      </c>
      <c r="V1312">
        <f t="shared" si="609"/>
        <v>104.73800000000001</v>
      </c>
      <c r="W1312">
        <f t="shared" si="618"/>
        <v>104.9615</v>
      </c>
      <c r="X1312" t="str">
        <f t="shared" si="619"/>
        <v>slow</v>
      </c>
      <c r="Y1312" t="str">
        <f t="shared" si="627"/>
        <v>cont</v>
      </c>
      <c r="Z1312" s="1">
        <v>0.79420000000000002</v>
      </c>
      <c r="AA1312" t="str">
        <f t="shared" si="604"/>
        <v>up</v>
      </c>
      <c r="AB1312">
        <f t="shared" si="610"/>
        <v>0.79532000000000003</v>
      </c>
      <c r="AC1312">
        <f t="shared" si="620"/>
        <v>0.79257500000000003</v>
      </c>
      <c r="AD1312" t="str">
        <f t="shared" si="621"/>
        <v>fast</v>
      </c>
      <c r="AE1312" t="str">
        <f t="shared" si="628"/>
        <v>cont</v>
      </c>
      <c r="AF1312" s="1">
        <v>1.927</v>
      </c>
      <c r="AG1312" t="str">
        <f t="shared" si="605"/>
        <v>down</v>
      </c>
      <c r="AH1312">
        <f t="shared" si="611"/>
        <v>1.9283699999999999</v>
      </c>
      <c r="AI1312">
        <f t="shared" si="622"/>
        <v>1.9240949999999999</v>
      </c>
      <c r="AJ1312" t="str">
        <f t="shared" si="623"/>
        <v>fast</v>
      </c>
      <c r="AK1312" t="str">
        <f t="shared" si="629"/>
        <v>cont</v>
      </c>
    </row>
    <row r="1313" spans="1:37">
      <c r="A1313">
        <v>20050318</v>
      </c>
      <c r="B1313" s="1">
        <v>1.3383</v>
      </c>
      <c r="C1313" t="str">
        <f t="shared" si="600"/>
        <v>down</v>
      </c>
      <c r="D1313">
        <f t="shared" si="606"/>
        <v>1.3429899999999999</v>
      </c>
      <c r="E1313">
        <f t="shared" si="612"/>
        <v>1.3331600000000001</v>
      </c>
      <c r="F1313" t="str">
        <f t="shared" si="613"/>
        <v>fast</v>
      </c>
      <c r="G1313" t="str">
        <f t="shared" si="624"/>
        <v>cont</v>
      </c>
      <c r="H1313" s="1">
        <v>1.2075</v>
      </c>
      <c r="I1313" t="str">
        <f t="shared" si="601"/>
        <v>down</v>
      </c>
      <c r="J1313">
        <f t="shared" si="607"/>
        <v>1.2107499999999998</v>
      </c>
      <c r="K1313">
        <f t="shared" si="614"/>
        <v>1.2264750000000002</v>
      </c>
      <c r="L1313" t="str">
        <f t="shared" si="615"/>
        <v>slow</v>
      </c>
      <c r="M1313" t="str">
        <f t="shared" si="625"/>
        <v>cont</v>
      </c>
      <c r="N1313" s="1">
        <v>1.1685000000000001</v>
      </c>
      <c r="O1313" t="str">
        <f t="shared" si="602"/>
        <v>down</v>
      </c>
      <c r="P1313">
        <f t="shared" si="608"/>
        <v>1.16316</v>
      </c>
      <c r="Q1313">
        <f t="shared" si="616"/>
        <v>1.1681500000000002</v>
      </c>
      <c r="R1313" t="str">
        <f t="shared" si="617"/>
        <v>slow</v>
      </c>
      <c r="S1313" t="str">
        <f t="shared" si="626"/>
        <v>cont</v>
      </c>
      <c r="T1313" s="1">
        <v>105.03</v>
      </c>
      <c r="U1313" t="str">
        <f t="shared" si="603"/>
        <v>down</v>
      </c>
      <c r="V1313">
        <f t="shared" si="609"/>
        <v>104.70699999999999</v>
      </c>
      <c r="W1313">
        <f t="shared" si="618"/>
        <v>104.95900000000002</v>
      </c>
      <c r="X1313" t="str">
        <f t="shared" si="619"/>
        <v>slow</v>
      </c>
      <c r="Y1313" t="str">
        <f t="shared" si="627"/>
        <v>cont</v>
      </c>
      <c r="Z1313" s="1">
        <v>0.79469999999999996</v>
      </c>
      <c r="AA1313" t="str">
        <f t="shared" si="604"/>
        <v>down</v>
      </c>
      <c r="AB1313">
        <f t="shared" si="610"/>
        <v>0.79550999999999994</v>
      </c>
      <c r="AC1313">
        <f t="shared" si="620"/>
        <v>0.79264500000000004</v>
      </c>
      <c r="AD1313" t="str">
        <f t="shared" si="621"/>
        <v>fast</v>
      </c>
      <c r="AE1313" t="str">
        <f t="shared" si="628"/>
        <v>cont</v>
      </c>
      <c r="AF1313" s="1">
        <v>1.9248000000000001</v>
      </c>
      <c r="AG1313" t="str">
        <f t="shared" si="605"/>
        <v>down</v>
      </c>
      <c r="AH1313">
        <f t="shared" si="611"/>
        <v>1.9283800000000002</v>
      </c>
      <c r="AI1313">
        <f t="shared" si="622"/>
        <v>1.9246999999999996</v>
      </c>
      <c r="AJ1313" t="str">
        <f t="shared" si="623"/>
        <v>fast</v>
      </c>
      <c r="AK1313" t="str">
        <f t="shared" si="629"/>
        <v>cont</v>
      </c>
    </row>
    <row r="1314" spans="1:37">
      <c r="A1314">
        <v>20050320</v>
      </c>
      <c r="B1314" s="1">
        <v>1.3312999999999999</v>
      </c>
      <c r="C1314" t="str">
        <f t="shared" si="600"/>
        <v>up</v>
      </c>
      <c r="D1314">
        <f t="shared" si="606"/>
        <v>1.34253</v>
      </c>
      <c r="E1314">
        <f t="shared" si="612"/>
        <v>1.3333900000000001</v>
      </c>
      <c r="F1314" t="str">
        <f t="shared" si="613"/>
        <v>fast</v>
      </c>
      <c r="G1314" t="str">
        <f t="shared" si="624"/>
        <v>cont</v>
      </c>
      <c r="H1314" s="1">
        <v>1.2036</v>
      </c>
      <c r="I1314" t="str">
        <f t="shared" si="601"/>
        <v>up</v>
      </c>
      <c r="J1314">
        <f t="shared" si="607"/>
        <v>1.2081399999999998</v>
      </c>
      <c r="K1314">
        <f t="shared" si="614"/>
        <v>1.22421</v>
      </c>
      <c r="L1314" t="str">
        <f t="shared" si="615"/>
        <v>slow</v>
      </c>
      <c r="M1314" t="str">
        <f t="shared" si="625"/>
        <v>cont</v>
      </c>
      <c r="N1314" s="1">
        <v>1.1646000000000001</v>
      </c>
      <c r="O1314" t="str">
        <f t="shared" si="602"/>
        <v>up</v>
      </c>
      <c r="P1314">
        <f t="shared" si="608"/>
        <v>1.16208</v>
      </c>
      <c r="Q1314">
        <f t="shared" si="616"/>
        <v>1.1677950000000001</v>
      </c>
      <c r="R1314" t="str">
        <f t="shared" si="617"/>
        <v>slow</v>
      </c>
      <c r="S1314" t="str">
        <f t="shared" si="626"/>
        <v>cont</v>
      </c>
      <c r="T1314" s="1">
        <v>104.78</v>
      </c>
      <c r="U1314" t="str">
        <f t="shared" si="603"/>
        <v>up</v>
      </c>
      <c r="V1314">
        <f t="shared" si="609"/>
        <v>104.67100000000001</v>
      </c>
      <c r="W1314">
        <f t="shared" si="618"/>
        <v>104.92</v>
      </c>
      <c r="X1314" t="str">
        <f t="shared" si="619"/>
        <v>slow</v>
      </c>
      <c r="Y1314" t="str">
        <f t="shared" si="627"/>
        <v>cont</v>
      </c>
      <c r="Z1314" s="1">
        <v>0.79369999999999996</v>
      </c>
      <c r="AA1314" t="str">
        <f t="shared" si="604"/>
        <v>down</v>
      </c>
      <c r="AB1314">
        <f t="shared" si="610"/>
        <v>0.79500999999999999</v>
      </c>
      <c r="AC1314">
        <f t="shared" si="620"/>
        <v>0.7928599999999999</v>
      </c>
      <c r="AD1314" t="str">
        <f t="shared" si="621"/>
        <v>fast</v>
      </c>
      <c r="AE1314" t="str">
        <f t="shared" si="628"/>
        <v>cont</v>
      </c>
      <c r="AF1314" s="1">
        <v>1.9198</v>
      </c>
      <c r="AG1314" t="str">
        <f t="shared" si="605"/>
        <v>down</v>
      </c>
      <c r="AH1314">
        <f t="shared" si="611"/>
        <v>1.9271199999999999</v>
      </c>
      <c r="AI1314">
        <f t="shared" si="622"/>
        <v>1.9249999999999996</v>
      </c>
      <c r="AJ1314" t="str">
        <f t="shared" si="623"/>
        <v>fast</v>
      </c>
      <c r="AK1314" t="str">
        <f t="shared" si="629"/>
        <v>cont</v>
      </c>
    </row>
    <row r="1315" spans="1:37">
      <c r="A1315">
        <v>20050321</v>
      </c>
      <c r="B1315" s="1">
        <v>1.3313999999999999</v>
      </c>
      <c r="C1315" t="str">
        <f t="shared" si="600"/>
        <v>down</v>
      </c>
      <c r="D1315">
        <f t="shared" si="606"/>
        <v>1.3414699999999999</v>
      </c>
      <c r="E1315">
        <f t="shared" si="612"/>
        <v>1.333745</v>
      </c>
      <c r="F1315" t="str">
        <f t="shared" si="613"/>
        <v>fast</v>
      </c>
      <c r="G1315" t="str">
        <f t="shared" si="624"/>
        <v>cont</v>
      </c>
      <c r="H1315" s="1">
        <v>1.2136</v>
      </c>
      <c r="I1315" t="str">
        <f t="shared" si="601"/>
        <v>down</v>
      </c>
      <c r="J1315">
        <f t="shared" si="607"/>
        <v>1.20811</v>
      </c>
      <c r="K1315">
        <f t="shared" si="614"/>
        <v>1.2226399999999999</v>
      </c>
      <c r="L1315" t="str">
        <f t="shared" si="615"/>
        <v>slow</v>
      </c>
      <c r="M1315" t="str">
        <f t="shared" si="625"/>
        <v>cont</v>
      </c>
      <c r="N1315" s="1">
        <v>1.1807000000000001</v>
      </c>
      <c r="O1315" t="str">
        <f t="shared" si="602"/>
        <v>up</v>
      </c>
      <c r="P1315">
        <f t="shared" si="608"/>
        <v>1.1637</v>
      </c>
      <c r="Q1315">
        <f t="shared" si="616"/>
        <v>1.1681400000000004</v>
      </c>
      <c r="R1315" t="str">
        <f t="shared" si="617"/>
        <v>slow</v>
      </c>
      <c r="S1315" t="str">
        <f t="shared" si="626"/>
        <v>cont</v>
      </c>
      <c r="T1315" s="1">
        <v>105.47</v>
      </c>
      <c r="U1315" t="str">
        <f t="shared" si="603"/>
        <v>up</v>
      </c>
      <c r="V1315">
        <f t="shared" si="609"/>
        <v>104.74499999999998</v>
      </c>
      <c r="W1315">
        <f t="shared" si="618"/>
        <v>104.9165</v>
      </c>
      <c r="X1315" t="str">
        <f t="shared" si="619"/>
        <v>slow</v>
      </c>
      <c r="Y1315" t="str">
        <f t="shared" si="627"/>
        <v>cont</v>
      </c>
      <c r="Z1315" s="1">
        <v>0.79339999999999999</v>
      </c>
      <c r="AA1315" t="str">
        <f t="shared" si="604"/>
        <v>down</v>
      </c>
      <c r="AB1315">
        <f t="shared" si="610"/>
        <v>0.79457</v>
      </c>
      <c r="AC1315">
        <f t="shared" si="620"/>
        <v>0.79311999999999983</v>
      </c>
      <c r="AD1315" t="str">
        <f t="shared" si="621"/>
        <v>fast</v>
      </c>
      <c r="AE1315" t="str">
        <f t="shared" si="628"/>
        <v>cont</v>
      </c>
      <c r="AF1315" s="1">
        <v>1.9198</v>
      </c>
      <c r="AG1315" t="str">
        <f t="shared" si="605"/>
        <v>down</v>
      </c>
      <c r="AH1315">
        <f t="shared" si="611"/>
        <v>1.9259299999999999</v>
      </c>
      <c r="AI1315">
        <f t="shared" si="622"/>
        <v>1.92502</v>
      </c>
      <c r="AJ1315" t="str">
        <f t="shared" si="623"/>
        <v>fast</v>
      </c>
      <c r="AK1315" t="str">
        <f t="shared" si="629"/>
        <v>cont</v>
      </c>
    </row>
    <row r="1316" spans="1:37">
      <c r="A1316">
        <v>20050322</v>
      </c>
      <c r="B1316" s="1">
        <v>1.3216000000000001</v>
      </c>
      <c r="C1316" t="str">
        <f t="shared" si="600"/>
        <v>down</v>
      </c>
      <c r="D1316">
        <f t="shared" si="606"/>
        <v>1.33911</v>
      </c>
      <c r="E1316">
        <f t="shared" si="612"/>
        <v>1.33358</v>
      </c>
      <c r="F1316" t="str">
        <f t="shared" si="613"/>
        <v>fast</v>
      </c>
      <c r="G1316" t="str">
        <f t="shared" si="624"/>
        <v>cont</v>
      </c>
      <c r="H1316" s="1">
        <v>1.2121999999999999</v>
      </c>
      <c r="I1316" t="str">
        <f t="shared" si="601"/>
        <v>up</v>
      </c>
      <c r="J1316">
        <f t="shared" si="607"/>
        <v>1.2086699999999999</v>
      </c>
      <c r="K1316">
        <f t="shared" si="614"/>
        <v>1.2212999999999998</v>
      </c>
      <c r="L1316" t="str">
        <f t="shared" si="615"/>
        <v>slow</v>
      </c>
      <c r="M1316" t="str">
        <f t="shared" si="625"/>
        <v>cont</v>
      </c>
      <c r="N1316" s="1">
        <v>1.1917</v>
      </c>
      <c r="O1316" t="str">
        <f t="shared" si="602"/>
        <v>up</v>
      </c>
      <c r="P1316">
        <f t="shared" si="608"/>
        <v>1.1668399999999999</v>
      </c>
      <c r="Q1316">
        <f t="shared" si="616"/>
        <v>1.1695700000000004</v>
      </c>
      <c r="R1316" t="str">
        <f t="shared" si="617"/>
        <v>slow</v>
      </c>
      <c r="S1316" t="str">
        <f t="shared" si="626"/>
        <v>cont</v>
      </c>
      <c r="T1316" s="1">
        <v>105.66</v>
      </c>
      <c r="U1316" t="str">
        <f t="shared" si="603"/>
        <v>up</v>
      </c>
      <c r="V1316">
        <f t="shared" si="609"/>
        <v>104.88</v>
      </c>
      <c r="W1316">
        <f t="shared" si="618"/>
        <v>104.9365</v>
      </c>
      <c r="X1316" t="str">
        <f t="shared" si="619"/>
        <v>slow</v>
      </c>
      <c r="Y1316" t="str">
        <f t="shared" si="627"/>
        <v>cont</v>
      </c>
      <c r="Z1316" s="1">
        <v>0.79200000000000004</v>
      </c>
      <c r="AA1316" t="str">
        <f t="shared" si="604"/>
        <v>down</v>
      </c>
      <c r="AB1316">
        <f t="shared" si="610"/>
        <v>0.79397000000000006</v>
      </c>
      <c r="AC1316">
        <f t="shared" si="620"/>
        <v>0.7933349999999999</v>
      </c>
      <c r="AD1316" t="str">
        <f t="shared" si="621"/>
        <v>fast</v>
      </c>
      <c r="AE1316" t="str">
        <f t="shared" si="628"/>
        <v>cont</v>
      </c>
      <c r="AF1316" s="1">
        <v>1.9012</v>
      </c>
      <c r="AG1316" t="str">
        <f t="shared" si="605"/>
        <v>down</v>
      </c>
      <c r="AH1316">
        <f t="shared" si="611"/>
        <v>1.9230100000000001</v>
      </c>
      <c r="AI1316">
        <f t="shared" si="622"/>
        <v>1.9241050000000002</v>
      </c>
      <c r="AJ1316" t="str">
        <f t="shared" si="623"/>
        <v>slow</v>
      </c>
      <c r="AK1316" t="str">
        <f t="shared" si="629"/>
        <v>cross</v>
      </c>
    </row>
    <row r="1317" spans="1:37">
      <c r="A1317">
        <v>20050323</v>
      </c>
      <c r="B1317" s="1">
        <v>1.3084</v>
      </c>
      <c r="C1317" t="str">
        <f t="shared" si="600"/>
        <v>down</v>
      </c>
      <c r="D1317">
        <f t="shared" si="606"/>
        <v>1.33518</v>
      </c>
      <c r="E1317">
        <f t="shared" si="612"/>
        <v>1.3326149999999999</v>
      </c>
      <c r="F1317" t="str">
        <f t="shared" si="613"/>
        <v>fast</v>
      </c>
      <c r="G1317" t="str">
        <f t="shared" si="624"/>
        <v>cont</v>
      </c>
      <c r="H1317" s="1">
        <v>1.2177</v>
      </c>
      <c r="I1317" t="str">
        <f t="shared" si="601"/>
        <v>up</v>
      </c>
      <c r="J1317">
        <f t="shared" si="607"/>
        <v>1.20933</v>
      </c>
      <c r="K1317">
        <f t="shared" si="614"/>
        <v>1.2202650000000002</v>
      </c>
      <c r="L1317" t="str">
        <f t="shared" si="615"/>
        <v>slow</v>
      </c>
      <c r="M1317" t="str">
        <f t="shared" si="625"/>
        <v>cont</v>
      </c>
      <c r="N1317" s="1">
        <v>1.1989000000000001</v>
      </c>
      <c r="O1317" t="str">
        <f t="shared" si="602"/>
        <v>up</v>
      </c>
      <c r="P1317">
        <f t="shared" si="608"/>
        <v>1.1710699999999998</v>
      </c>
      <c r="Q1317">
        <f t="shared" si="616"/>
        <v>1.1712750000000003</v>
      </c>
      <c r="R1317" t="str">
        <f t="shared" si="617"/>
        <v>slow</v>
      </c>
      <c r="S1317" t="str">
        <f t="shared" si="626"/>
        <v>cont</v>
      </c>
      <c r="T1317" s="1">
        <v>106.15</v>
      </c>
      <c r="U1317" t="str">
        <f t="shared" si="603"/>
        <v>up</v>
      </c>
      <c r="V1317">
        <f t="shared" si="609"/>
        <v>105.069</v>
      </c>
      <c r="W1317">
        <f t="shared" si="618"/>
        <v>105.001</v>
      </c>
      <c r="X1317" t="str">
        <f t="shared" si="619"/>
        <v>fast</v>
      </c>
      <c r="Y1317" t="str">
        <f t="shared" si="627"/>
        <v>cross</v>
      </c>
      <c r="Z1317" s="1">
        <v>0.78069999999999995</v>
      </c>
      <c r="AA1317" t="str">
        <f t="shared" si="604"/>
        <v>down</v>
      </c>
      <c r="AB1317">
        <f t="shared" si="610"/>
        <v>0.79251000000000005</v>
      </c>
      <c r="AC1317">
        <f t="shared" si="620"/>
        <v>0.792655</v>
      </c>
      <c r="AD1317" t="str">
        <f t="shared" si="621"/>
        <v>slow</v>
      </c>
      <c r="AE1317" t="str">
        <f t="shared" si="628"/>
        <v>cross</v>
      </c>
      <c r="AF1317" s="1">
        <v>1.8882000000000001</v>
      </c>
      <c r="AG1317" t="str">
        <f t="shared" si="605"/>
        <v>down</v>
      </c>
      <c r="AH1317">
        <f t="shared" si="611"/>
        <v>1.9189700000000003</v>
      </c>
      <c r="AI1317">
        <f t="shared" si="622"/>
        <v>1.9222299999999997</v>
      </c>
      <c r="AJ1317" t="str">
        <f t="shared" si="623"/>
        <v>slow</v>
      </c>
      <c r="AK1317" t="str">
        <f t="shared" si="629"/>
        <v>cont</v>
      </c>
    </row>
    <row r="1318" spans="1:37">
      <c r="A1318">
        <v>20050324</v>
      </c>
      <c r="B1318" s="1">
        <v>1.3029999999999999</v>
      </c>
      <c r="C1318" t="str">
        <f t="shared" si="600"/>
        <v>down</v>
      </c>
      <c r="D1318">
        <f t="shared" si="606"/>
        <v>1.3307500000000001</v>
      </c>
      <c r="E1318">
        <f t="shared" si="612"/>
        <v>1.3316449999999997</v>
      </c>
      <c r="F1318" t="str">
        <f t="shared" si="613"/>
        <v>slow</v>
      </c>
      <c r="G1318" t="str">
        <f t="shared" si="624"/>
        <v>cross</v>
      </c>
      <c r="H1318" s="1">
        <v>1.2194</v>
      </c>
      <c r="I1318" t="str">
        <f t="shared" si="601"/>
        <v>down</v>
      </c>
      <c r="J1318">
        <f t="shared" si="607"/>
        <v>1.21088</v>
      </c>
      <c r="K1318">
        <f t="shared" si="614"/>
        <v>1.2190000000000001</v>
      </c>
      <c r="L1318" t="str">
        <f t="shared" si="615"/>
        <v>slow</v>
      </c>
      <c r="M1318" t="str">
        <f t="shared" si="625"/>
        <v>cont</v>
      </c>
      <c r="N1318" s="1">
        <v>1.2028000000000001</v>
      </c>
      <c r="O1318" t="str">
        <f t="shared" si="602"/>
        <v>down</v>
      </c>
      <c r="P1318">
        <f t="shared" si="608"/>
        <v>1.1763599999999999</v>
      </c>
      <c r="Q1318">
        <f t="shared" si="616"/>
        <v>1.172995</v>
      </c>
      <c r="R1318" t="str">
        <f t="shared" si="617"/>
        <v>fast</v>
      </c>
      <c r="S1318" t="str">
        <f t="shared" si="626"/>
        <v>cross</v>
      </c>
      <c r="T1318" s="1">
        <v>106.54</v>
      </c>
      <c r="U1318" t="str">
        <f t="shared" si="603"/>
        <v>down</v>
      </c>
      <c r="V1318">
        <f t="shared" si="609"/>
        <v>105.328</v>
      </c>
      <c r="W1318">
        <f t="shared" si="618"/>
        <v>105.09</v>
      </c>
      <c r="X1318" t="str">
        <f t="shared" si="619"/>
        <v>fast</v>
      </c>
      <c r="Y1318" t="str">
        <f t="shared" si="627"/>
        <v>cont</v>
      </c>
      <c r="Z1318" s="1">
        <v>0.77380000000000004</v>
      </c>
      <c r="AA1318" t="str">
        <f t="shared" si="604"/>
        <v>down</v>
      </c>
      <c r="AB1318">
        <f t="shared" si="610"/>
        <v>0.79053000000000007</v>
      </c>
      <c r="AC1318">
        <f t="shared" si="620"/>
        <v>0.79181999999999997</v>
      </c>
      <c r="AD1318" t="str">
        <f t="shared" si="621"/>
        <v>slow</v>
      </c>
      <c r="AE1318" t="str">
        <f t="shared" si="628"/>
        <v>cont</v>
      </c>
      <c r="AF1318" s="1">
        <v>1.8735999999999999</v>
      </c>
      <c r="AG1318" t="str">
        <f t="shared" si="605"/>
        <v>down</v>
      </c>
      <c r="AH1318">
        <f t="shared" si="611"/>
        <v>1.9135899999999999</v>
      </c>
      <c r="AI1318">
        <f t="shared" si="622"/>
        <v>1.9197849999999999</v>
      </c>
      <c r="AJ1318" t="str">
        <f t="shared" si="623"/>
        <v>slow</v>
      </c>
      <c r="AK1318" t="str">
        <f t="shared" si="629"/>
        <v>cont</v>
      </c>
    </row>
    <row r="1319" spans="1:37">
      <c r="A1319">
        <v>20050325</v>
      </c>
      <c r="B1319" s="1">
        <v>1.2967</v>
      </c>
      <c r="C1319" t="str">
        <f t="shared" si="600"/>
        <v>down</v>
      </c>
      <c r="D1319">
        <f t="shared" si="606"/>
        <v>1.3256700000000001</v>
      </c>
      <c r="E1319">
        <f t="shared" si="612"/>
        <v>1.3306</v>
      </c>
      <c r="F1319" t="str">
        <f t="shared" si="613"/>
        <v>slow</v>
      </c>
      <c r="G1319" t="str">
        <f t="shared" si="624"/>
        <v>cont</v>
      </c>
      <c r="H1319" s="1">
        <v>1.2186999999999999</v>
      </c>
      <c r="I1319" t="str">
        <f t="shared" si="601"/>
        <v>down</v>
      </c>
      <c r="J1319">
        <f t="shared" si="607"/>
        <v>1.2118</v>
      </c>
      <c r="K1319">
        <f t="shared" si="614"/>
        <v>1.2176500000000001</v>
      </c>
      <c r="L1319" t="str">
        <f t="shared" si="615"/>
        <v>slow</v>
      </c>
      <c r="M1319" t="str">
        <f t="shared" si="625"/>
        <v>cont</v>
      </c>
      <c r="N1319" s="1">
        <v>1.2024999999999999</v>
      </c>
      <c r="O1319" t="str">
        <f t="shared" si="602"/>
        <v>down</v>
      </c>
      <c r="P1319">
        <f t="shared" si="608"/>
        <v>1.18024</v>
      </c>
      <c r="Q1319">
        <f t="shared" si="616"/>
        <v>1.1742450000000004</v>
      </c>
      <c r="R1319" t="str">
        <f t="shared" si="617"/>
        <v>fast</v>
      </c>
      <c r="S1319" t="str">
        <f t="shared" si="626"/>
        <v>cont</v>
      </c>
      <c r="T1319" s="1">
        <v>106.5</v>
      </c>
      <c r="U1319" t="str">
        <f t="shared" si="603"/>
        <v>up</v>
      </c>
      <c r="V1319">
        <f t="shared" si="609"/>
        <v>105.46199999999999</v>
      </c>
      <c r="W1319">
        <f t="shared" si="618"/>
        <v>105.1585</v>
      </c>
      <c r="X1319" t="str">
        <f t="shared" si="619"/>
        <v>fast</v>
      </c>
      <c r="Y1319" t="str">
        <f t="shared" si="627"/>
        <v>cont</v>
      </c>
      <c r="Z1319" s="1">
        <v>0.77359999999999995</v>
      </c>
      <c r="AA1319" t="str">
        <f t="shared" si="604"/>
        <v>down</v>
      </c>
      <c r="AB1319">
        <f t="shared" si="610"/>
        <v>0.78850999999999993</v>
      </c>
      <c r="AC1319">
        <f t="shared" si="620"/>
        <v>0.79116500000000001</v>
      </c>
      <c r="AD1319" t="str">
        <f t="shared" si="621"/>
        <v>slow</v>
      </c>
      <c r="AE1319" t="str">
        <f t="shared" si="628"/>
        <v>cont</v>
      </c>
      <c r="AF1319" s="1">
        <v>1.8718999999999999</v>
      </c>
      <c r="AG1319" t="str">
        <f t="shared" si="605"/>
        <v>down</v>
      </c>
      <c r="AH1319">
        <f t="shared" si="611"/>
        <v>1.9080400000000002</v>
      </c>
      <c r="AI1319">
        <f t="shared" si="622"/>
        <v>1.9173949999999997</v>
      </c>
      <c r="AJ1319" t="str">
        <f t="shared" si="623"/>
        <v>slow</v>
      </c>
      <c r="AK1319" t="str">
        <f t="shared" si="629"/>
        <v>cont</v>
      </c>
    </row>
    <row r="1320" spans="1:37">
      <c r="A1320">
        <v>20050327</v>
      </c>
      <c r="B1320" s="1">
        <v>1.2961</v>
      </c>
      <c r="C1320" t="str">
        <f t="shared" si="600"/>
        <v>down</v>
      </c>
      <c r="D1320">
        <f t="shared" si="606"/>
        <v>1.3211999999999999</v>
      </c>
      <c r="E1320">
        <f t="shared" si="612"/>
        <v>1.3295999999999999</v>
      </c>
      <c r="F1320" t="str">
        <f t="shared" si="613"/>
        <v>slow</v>
      </c>
      <c r="G1320" t="str">
        <f t="shared" si="624"/>
        <v>cont</v>
      </c>
      <c r="H1320" s="1">
        <v>1.218</v>
      </c>
      <c r="I1320" t="str">
        <f t="shared" si="601"/>
        <v>up</v>
      </c>
      <c r="J1320">
        <f t="shared" si="607"/>
        <v>1.2127399999999999</v>
      </c>
      <c r="K1320">
        <f t="shared" si="614"/>
        <v>1.2161000000000002</v>
      </c>
      <c r="L1320" t="str">
        <f t="shared" si="615"/>
        <v>slow</v>
      </c>
      <c r="M1320" t="str">
        <f t="shared" si="625"/>
        <v>cont</v>
      </c>
      <c r="N1320" s="1">
        <v>1.2004999999999999</v>
      </c>
      <c r="O1320" t="str">
        <f t="shared" si="602"/>
        <v>up</v>
      </c>
      <c r="P1320">
        <f t="shared" si="608"/>
        <v>1.1835900000000001</v>
      </c>
      <c r="Q1320">
        <f t="shared" si="616"/>
        <v>1.1751500000000004</v>
      </c>
      <c r="R1320" t="str">
        <f t="shared" si="617"/>
        <v>fast</v>
      </c>
      <c r="S1320" t="str">
        <f t="shared" si="626"/>
        <v>cont</v>
      </c>
      <c r="T1320" s="1">
        <v>106.56</v>
      </c>
      <c r="U1320" t="str">
        <f t="shared" si="603"/>
        <v>up</v>
      </c>
      <c r="V1320">
        <f t="shared" si="609"/>
        <v>105.62099999999998</v>
      </c>
      <c r="W1320">
        <f t="shared" si="618"/>
        <v>105.21849999999999</v>
      </c>
      <c r="X1320" t="str">
        <f t="shared" si="619"/>
        <v>fast</v>
      </c>
      <c r="Y1320" t="str">
        <f t="shared" si="627"/>
        <v>cont</v>
      </c>
      <c r="Z1320" s="1">
        <v>0.77200000000000002</v>
      </c>
      <c r="AA1320" t="str">
        <f t="shared" si="604"/>
        <v>down</v>
      </c>
      <c r="AB1320">
        <f t="shared" si="610"/>
        <v>0.78634999999999999</v>
      </c>
      <c r="AC1320">
        <f t="shared" si="620"/>
        <v>0.79052</v>
      </c>
      <c r="AD1320" t="str">
        <f t="shared" si="621"/>
        <v>slow</v>
      </c>
      <c r="AE1320" t="str">
        <f t="shared" si="628"/>
        <v>cont</v>
      </c>
      <c r="AF1320" s="1">
        <v>1.8703000000000001</v>
      </c>
      <c r="AG1320" t="str">
        <f t="shared" si="605"/>
        <v>down</v>
      </c>
      <c r="AH1320">
        <f t="shared" si="611"/>
        <v>1.9025499999999997</v>
      </c>
      <c r="AI1320">
        <f t="shared" si="622"/>
        <v>1.9152349999999998</v>
      </c>
      <c r="AJ1320" t="str">
        <f t="shared" si="623"/>
        <v>slow</v>
      </c>
      <c r="AK1320" t="str">
        <f t="shared" si="629"/>
        <v>cont</v>
      </c>
    </row>
    <row r="1321" spans="1:37">
      <c r="A1321">
        <v>20050328</v>
      </c>
      <c r="B1321" s="1">
        <v>1.2954000000000001</v>
      </c>
      <c r="C1321" t="str">
        <f t="shared" si="600"/>
        <v>down</v>
      </c>
      <c r="D1321">
        <f t="shared" si="606"/>
        <v>1.3163799999999999</v>
      </c>
      <c r="E1321">
        <f t="shared" si="612"/>
        <v>1.3281099999999999</v>
      </c>
      <c r="F1321" t="str">
        <f t="shared" si="613"/>
        <v>slow</v>
      </c>
      <c r="G1321" t="str">
        <f t="shared" si="624"/>
        <v>cont</v>
      </c>
      <c r="H1321" s="1">
        <v>1.2262</v>
      </c>
      <c r="I1321" t="str">
        <f t="shared" si="601"/>
        <v>down</v>
      </c>
      <c r="J1321">
        <f t="shared" si="607"/>
        <v>1.2145900000000001</v>
      </c>
      <c r="K1321">
        <f t="shared" si="614"/>
        <v>1.2151599999999998</v>
      </c>
      <c r="L1321" t="str">
        <f t="shared" si="615"/>
        <v>slow</v>
      </c>
      <c r="M1321" t="str">
        <f t="shared" si="625"/>
        <v>cont</v>
      </c>
      <c r="N1321" s="1">
        <v>1.2081999999999999</v>
      </c>
      <c r="O1321" t="str">
        <f t="shared" si="602"/>
        <v>down</v>
      </c>
      <c r="P1321">
        <f t="shared" si="608"/>
        <v>1.1877800000000001</v>
      </c>
      <c r="Q1321">
        <f t="shared" si="616"/>
        <v>1.1764250000000003</v>
      </c>
      <c r="R1321" t="str">
        <f t="shared" si="617"/>
        <v>fast</v>
      </c>
      <c r="S1321" t="str">
        <f t="shared" si="626"/>
        <v>cont</v>
      </c>
      <c r="T1321" s="1">
        <v>107.36</v>
      </c>
      <c r="U1321" t="str">
        <f t="shared" si="603"/>
        <v>up</v>
      </c>
      <c r="V1321">
        <f t="shared" si="609"/>
        <v>105.88999999999999</v>
      </c>
      <c r="W1321">
        <f t="shared" si="618"/>
        <v>105.309</v>
      </c>
      <c r="X1321" t="str">
        <f t="shared" si="619"/>
        <v>fast</v>
      </c>
      <c r="Y1321" t="str">
        <f t="shared" si="627"/>
        <v>cont</v>
      </c>
      <c r="Z1321" s="1">
        <v>0.77170000000000005</v>
      </c>
      <c r="AA1321" t="str">
        <f t="shared" si="604"/>
        <v>up</v>
      </c>
      <c r="AB1321">
        <f t="shared" si="610"/>
        <v>0.7839799999999999</v>
      </c>
      <c r="AC1321">
        <f t="shared" si="620"/>
        <v>0.78945499999999991</v>
      </c>
      <c r="AD1321" t="str">
        <f t="shared" si="621"/>
        <v>slow</v>
      </c>
      <c r="AE1321" t="str">
        <f t="shared" si="628"/>
        <v>cont</v>
      </c>
      <c r="AF1321" s="1">
        <v>1.8696999999999999</v>
      </c>
      <c r="AG1321" t="str">
        <f t="shared" si="605"/>
        <v>up</v>
      </c>
      <c r="AH1321">
        <f t="shared" si="611"/>
        <v>1.8966299999999996</v>
      </c>
      <c r="AI1321">
        <f t="shared" si="622"/>
        <v>1.9123749999999997</v>
      </c>
      <c r="AJ1321" t="str">
        <f t="shared" si="623"/>
        <v>slow</v>
      </c>
      <c r="AK1321" t="str">
        <f t="shared" si="629"/>
        <v>cont</v>
      </c>
    </row>
    <row r="1322" spans="1:37">
      <c r="A1322">
        <v>20050329</v>
      </c>
      <c r="B1322" s="1">
        <v>1.2952999999999999</v>
      </c>
      <c r="C1322" t="str">
        <f t="shared" si="600"/>
        <v>up</v>
      </c>
      <c r="D1322">
        <f t="shared" si="606"/>
        <v>1.3117499999999997</v>
      </c>
      <c r="E1322">
        <f t="shared" si="612"/>
        <v>1.326675</v>
      </c>
      <c r="F1322" t="str">
        <f t="shared" si="613"/>
        <v>slow</v>
      </c>
      <c r="G1322" t="str">
        <f t="shared" si="624"/>
        <v>cont</v>
      </c>
      <c r="H1322" s="1">
        <v>1.2183999999999999</v>
      </c>
      <c r="I1322" t="str">
        <f t="shared" si="601"/>
        <v>down</v>
      </c>
      <c r="J1322">
        <f t="shared" si="607"/>
        <v>1.21553</v>
      </c>
      <c r="K1322">
        <f t="shared" si="614"/>
        <v>1.2144999999999997</v>
      </c>
      <c r="L1322" t="str">
        <f t="shared" si="615"/>
        <v>fast</v>
      </c>
      <c r="M1322" t="str">
        <f t="shared" si="625"/>
        <v>cross</v>
      </c>
      <c r="N1322" s="1">
        <v>1.2049000000000001</v>
      </c>
      <c r="O1322" t="str">
        <f t="shared" si="602"/>
        <v>down</v>
      </c>
      <c r="P1322">
        <f t="shared" si="608"/>
        <v>1.1923299999999999</v>
      </c>
      <c r="Q1322">
        <f t="shared" si="616"/>
        <v>1.1781999999999999</v>
      </c>
      <c r="R1322" t="str">
        <f t="shared" si="617"/>
        <v>fast</v>
      </c>
      <c r="S1322" t="str">
        <f t="shared" si="626"/>
        <v>cont</v>
      </c>
      <c r="T1322" s="1">
        <v>107.66</v>
      </c>
      <c r="U1322" t="str">
        <f t="shared" si="603"/>
        <v>down</v>
      </c>
      <c r="V1322">
        <f t="shared" si="609"/>
        <v>106.17099999999998</v>
      </c>
      <c r="W1322">
        <f t="shared" si="618"/>
        <v>105.45450000000001</v>
      </c>
      <c r="X1322" t="str">
        <f t="shared" si="619"/>
        <v>fast</v>
      </c>
      <c r="Y1322" t="str">
        <f t="shared" si="627"/>
        <v>cont</v>
      </c>
      <c r="Z1322" s="1">
        <v>0.77480000000000004</v>
      </c>
      <c r="AA1322" t="str">
        <f t="shared" si="604"/>
        <v>down</v>
      </c>
      <c r="AB1322">
        <f t="shared" si="610"/>
        <v>0.78204000000000007</v>
      </c>
      <c r="AC1322">
        <f t="shared" si="620"/>
        <v>0.78868000000000005</v>
      </c>
      <c r="AD1322" t="str">
        <f t="shared" si="621"/>
        <v>slow</v>
      </c>
      <c r="AE1322" t="str">
        <f t="shared" si="628"/>
        <v>cont</v>
      </c>
      <c r="AF1322" s="1">
        <v>1.8763000000000001</v>
      </c>
      <c r="AG1322" t="str">
        <f t="shared" si="605"/>
        <v>up</v>
      </c>
      <c r="AH1322">
        <f t="shared" si="611"/>
        <v>1.8915600000000001</v>
      </c>
      <c r="AI1322">
        <f t="shared" si="622"/>
        <v>1.9099650000000001</v>
      </c>
      <c r="AJ1322" t="str">
        <f t="shared" si="623"/>
        <v>slow</v>
      </c>
      <c r="AK1322" t="str">
        <f t="shared" si="629"/>
        <v>cont</v>
      </c>
    </row>
    <row r="1323" spans="1:37">
      <c r="A1323">
        <v>20050330</v>
      </c>
      <c r="B1323" s="1">
        <v>1.2981</v>
      </c>
      <c r="C1323" t="str">
        <f t="shared" si="600"/>
        <v>up</v>
      </c>
      <c r="D1323">
        <f t="shared" si="606"/>
        <v>1.3077300000000001</v>
      </c>
      <c r="E1323">
        <f t="shared" si="612"/>
        <v>1.3253600000000003</v>
      </c>
      <c r="F1323" t="str">
        <f t="shared" si="613"/>
        <v>slow</v>
      </c>
      <c r="G1323" t="str">
        <f t="shared" si="624"/>
        <v>cont</v>
      </c>
      <c r="H1323" s="1">
        <v>1.2181999999999999</v>
      </c>
      <c r="I1323" t="str">
        <f t="shared" si="601"/>
        <v>down</v>
      </c>
      <c r="J1323">
        <f t="shared" si="607"/>
        <v>1.2166000000000001</v>
      </c>
      <c r="K1323">
        <f t="shared" si="614"/>
        <v>1.2136749999999996</v>
      </c>
      <c r="L1323" t="str">
        <f t="shared" si="615"/>
        <v>fast</v>
      </c>
      <c r="M1323" t="str">
        <f t="shared" si="625"/>
        <v>cont</v>
      </c>
      <c r="N1323" s="1">
        <v>1.2016</v>
      </c>
      <c r="O1323" t="str">
        <f t="shared" si="602"/>
        <v>down</v>
      </c>
      <c r="P1323">
        <f t="shared" si="608"/>
        <v>1.1956399999999998</v>
      </c>
      <c r="Q1323">
        <f t="shared" si="616"/>
        <v>1.1794</v>
      </c>
      <c r="R1323" t="str">
        <f t="shared" si="617"/>
        <v>fast</v>
      </c>
      <c r="S1323" t="str">
        <f t="shared" si="626"/>
        <v>cont</v>
      </c>
      <c r="T1323" s="1">
        <v>107.64</v>
      </c>
      <c r="U1323" t="str">
        <f t="shared" si="603"/>
        <v>down</v>
      </c>
      <c r="V1323">
        <f t="shared" si="609"/>
        <v>106.43199999999999</v>
      </c>
      <c r="W1323">
        <f t="shared" si="618"/>
        <v>105.56949999999999</v>
      </c>
      <c r="X1323" t="str">
        <f t="shared" si="619"/>
        <v>fast</v>
      </c>
      <c r="Y1323" t="str">
        <f t="shared" si="627"/>
        <v>cont</v>
      </c>
      <c r="Z1323" s="1">
        <v>0.77390000000000003</v>
      </c>
      <c r="AA1323" t="str">
        <f t="shared" si="604"/>
        <v>up</v>
      </c>
      <c r="AB1323">
        <f t="shared" si="610"/>
        <v>0.7799600000000001</v>
      </c>
      <c r="AC1323">
        <f t="shared" si="620"/>
        <v>0.78773499999999996</v>
      </c>
      <c r="AD1323" t="str">
        <f t="shared" si="621"/>
        <v>slow</v>
      </c>
      <c r="AE1323" t="str">
        <f t="shared" si="628"/>
        <v>cont</v>
      </c>
      <c r="AF1323" s="1">
        <v>1.8845000000000001</v>
      </c>
      <c r="AG1323" t="str">
        <f t="shared" si="605"/>
        <v>up</v>
      </c>
      <c r="AH1323">
        <f t="shared" si="611"/>
        <v>1.8875299999999999</v>
      </c>
      <c r="AI1323">
        <f t="shared" si="622"/>
        <v>1.9079550000000001</v>
      </c>
      <c r="AJ1323" t="str">
        <f t="shared" si="623"/>
        <v>slow</v>
      </c>
      <c r="AK1323" t="str">
        <f t="shared" si="629"/>
        <v>cont</v>
      </c>
    </row>
    <row r="1324" spans="1:37">
      <c r="A1324">
        <v>20050331</v>
      </c>
      <c r="B1324" s="1">
        <v>1.3016000000000001</v>
      </c>
      <c r="C1324" t="str">
        <f t="shared" si="600"/>
        <v>up</v>
      </c>
      <c r="D1324">
        <f t="shared" si="606"/>
        <v>1.3047599999999999</v>
      </c>
      <c r="E1324">
        <f t="shared" si="612"/>
        <v>1.3236450000000002</v>
      </c>
      <c r="F1324" t="str">
        <f t="shared" si="613"/>
        <v>slow</v>
      </c>
      <c r="G1324" t="str">
        <f t="shared" si="624"/>
        <v>cont</v>
      </c>
      <c r="H1324" s="1">
        <v>1.2170000000000001</v>
      </c>
      <c r="I1324" t="str">
        <f t="shared" si="601"/>
        <v>up</v>
      </c>
      <c r="J1324">
        <f t="shared" si="607"/>
        <v>1.21794</v>
      </c>
      <c r="K1324">
        <f t="shared" si="614"/>
        <v>1.2130399999999997</v>
      </c>
      <c r="L1324" t="str">
        <f t="shared" si="615"/>
        <v>fast</v>
      </c>
      <c r="M1324" t="str">
        <f t="shared" si="625"/>
        <v>cont</v>
      </c>
      <c r="N1324" s="1">
        <v>1.1991000000000001</v>
      </c>
      <c r="O1324" t="str">
        <f t="shared" si="602"/>
        <v>up</v>
      </c>
      <c r="P1324">
        <f t="shared" si="608"/>
        <v>1.1990899999999998</v>
      </c>
      <c r="Q1324">
        <f t="shared" si="616"/>
        <v>1.180585</v>
      </c>
      <c r="R1324" t="str">
        <f t="shared" si="617"/>
        <v>fast</v>
      </c>
      <c r="S1324" t="str">
        <f t="shared" si="626"/>
        <v>cont</v>
      </c>
      <c r="T1324" s="1">
        <v>107.47</v>
      </c>
      <c r="U1324" t="str">
        <f t="shared" si="603"/>
        <v>up</v>
      </c>
      <c r="V1324">
        <f t="shared" si="609"/>
        <v>106.70099999999998</v>
      </c>
      <c r="W1324">
        <f t="shared" si="618"/>
        <v>105.68600000000001</v>
      </c>
      <c r="X1324" t="str">
        <f t="shared" si="619"/>
        <v>fast</v>
      </c>
      <c r="Y1324" t="str">
        <f t="shared" si="627"/>
        <v>cont</v>
      </c>
      <c r="Z1324" s="1">
        <v>0.77739999999999998</v>
      </c>
      <c r="AA1324" t="str">
        <f t="shared" si="604"/>
        <v>down</v>
      </c>
      <c r="AB1324">
        <f t="shared" si="610"/>
        <v>0.77833000000000008</v>
      </c>
      <c r="AC1324">
        <f t="shared" si="620"/>
        <v>0.78666999999999998</v>
      </c>
      <c r="AD1324" t="str">
        <f t="shared" si="621"/>
        <v>slow</v>
      </c>
      <c r="AE1324" t="str">
        <f t="shared" si="628"/>
        <v>cont</v>
      </c>
      <c r="AF1324" s="1">
        <v>1.8916999999999999</v>
      </c>
      <c r="AG1324" t="str">
        <f t="shared" si="605"/>
        <v>up</v>
      </c>
      <c r="AH1324">
        <f t="shared" si="611"/>
        <v>1.8847200000000002</v>
      </c>
      <c r="AI1324">
        <f t="shared" si="622"/>
        <v>1.9059200000000001</v>
      </c>
      <c r="AJ1324" t="str">
        <f t="shared" si="623"/>
        <v>slow</v>
      </c>
      <c r="AK1324" t="str">
        <f t="shared" si="629"/>
        <v>cont</v>
      </c>
    </row>
    <row r="1325" spans="1:37">
      <c r="A1325">
        <v>20050401</v>
      </c>
      <c r="B1325" s="1">
        <v>1.3053999999999999</v>
      </c>
      <c r="C1325" t="str">
        <f t="shared" si="600"/>
        <v>down</v>
      </c>
      <c r="D1325">
        <f t="shared" si="606"/>
        <v>1.30216</v>
      </c>
      <c r="E1325">
        <f t="shared" si="612"/>
        <v>1.3218150000000002</v>
      </c>
      <c r="F1325" t="str">
        <f t="shared" si="613"/>
        <v>slow</v>
      </c>
      <c r="G1325" t="str">
        <f t="shared" si="624"/>
        <v>cont</v>
      </c>
      <c r="H1325" s="1">
        <v>1.2183999999999999</v>
      </c>
      <c r="I1325" t="str">
        <f t="shared" si="601"/>
        <v>down</v>
      </c>
      <c r="J1325">
        <f t="shared" si="607"/>
        <v>1.2184200000000001</v>
      </c>
      <c r="K1325">
        <f t="shared" si="614"/>
        <v>1.2132649999999996</v>
      </c>
      <c r="L1325" t="str">
        <f t="shared" si="615"/>
        <v>fast</v>
      </c>
      <c r="M1325" t="str">
        <f t="shared" si="625"/>
        <v>cont</v>
      </c>
      <c r="N1325" s="1">
        <v>1.2076</v>
      </c>
      <c r="O1325" t="str">
        <f t="shared" si="602"/>
        <v>down</v>
      </c>
      <c r="P1325">
        <f t="shared" si="608"/>
        <v>1.2017799999999998</v>
      </c>
      <c r="Q1325">
        <f t="shared" si="616"/>
        <v>1.1827399999999997</v>
      </c>
      <c r="R1325" t="str">
        <f t="shared" si="617"/>
        <v>fast</v>
      </c>
      <c r="S1325" t="str">
        <f t="shared" si="626"/>
        <v>cont</v>
      </c>
      <c r="T1325" s="1">
        <v>107.75</v>
      </c>
      <c r="U1325" t="str">
        <f t="shared" si="603"/>
        <v>down</v>
      </c>
      <c r="V1325">
        <f t="shared" si="609"/>
        <v>106.929</v>
      </c>
      <c r="W1325">
        <f t="shared" si="618"/>
        <v>105.83699999999999</v>
      </c>
      <c r="X1325" t="str">
        <f t="shared" si="619"/>
        <v>fast</v>
      </c>
      <c r="Y1325" t="str">
        <f t="shared" si="627"/>
        <v>cont</v>
      </c>
      <c r="Z1325" s="1">
        <v>0.77580000000000005</v>
      </c>
      <c r="AA1325" t="str">
        <f t="shared" si="604"/>
        <v>down</v>
      </c>
      <c r="AB1325">
        <f t="shared" si="610"/>
        <v>0.77657000000000009</v>
      </c>
      <c r="AC1325">
        <f t="shared" si="620"/>
        <v>0.7855700000000001</v>
      </c>
      <c r="AD1325" t="str">
        <f t="shared" si="621"/>
        <v>slow</v>
      </c>
      <c r="AE1325" t="str">
        <f t="shared" si="628"/>
        <v>cont</v>
      </c>
      <c r="AF1325" s="1">
        <v>1.8974</v>
      </c>
      <c r="AG1325" t="str">
        <f t="shared" si="605"/>
        <v>down</v>
      </c>
      <c r="AH1325">
        <f t="shared" si="611"/>
        <v>1.8824800000000004</v>
      </c>
      <c r="AI1325">
        <f t="shared" si="622"/>
        <v>1.9042049999999999</v>
      </c>
      <c r="AJ1325" t="str">
        <f t="shared" si="623"/>
        <v>slow</v>
      </c>
      <c r="AK1325" t="str">
        <f t="shared" si="629"/>
        <v>cont</v>
      </c>
    </row>
    <row r="1326" spans="1:37">
      <c r="A1326">
        <v>20050403</v>
      </c>
      <c r="B1326" s="1">
        <v>1.2892999999999999</v>
      </c>
      <c r="C1326" t="str">
        <f t="shared" si="600"/>
        <v>up</v>
      </c>
      <c r="D1326">
        <f t="shared" si="606"/>
        <v>1.2989299999999999</v>
      </c>
      <c r="E1326">
        <f t="shared" si="612"/>
        <v>1.3190200000000003</v>
      </c>
      <c r="F1326" t="str">
        <f t="shared" si="613"/>
        <v>slow</v>
      </c>
      <c r="G1326" t="str">
        <f t="shared" si="624"/>
        <v>cont</v>
      </c>
      <c r="H1326" s="1">
        <v>1.2164999999999999</v>
      </c>
      <c r="I1326" t="str">
        <f t="shared" si="601"/>
        <v>up</v>
      </c>
      <c r="J1326">
        <f t="shared" si="607"/>
        <v>1.2188500000000002</v>
      </c>
      <c r="K1326">
        <f t="shared" si="614"/>
        <v>1.2137599999999997</v>
      </c>
      <c r="L1326" t="str">
        <f t="shared" si="615"/>
        <v>fast</v>
      </c>
      <c r="M1326" t="str">
        <f t="shared" si="625"/>
        <v>cont</v>
      </c>
      <c r="N1326" s="1">
        <v>1.2054</v>
      </c>
      <c r="O1326" t="str">
        <f t="shared" si="602"/>
        <v>up</v>
      </c>
      <c r="P1326">
        <f t="shared" si="608"/>
        <v>1.2031499999999997</v>
      </c>
      <c r="Q1326">
        <f t="shared" si="616"/>
        <v>1.184995</v>
      </c>
      <c r="R1326" t="str">
        <f t="shared" si="617"/>
        <v>fast</v>
      </c>
      <c r="S1326" t="str">
        <f t="shared" si="626"/>
        <v>cont</v>
      </c>
      <c r="T1326" s="1">
        <v>107.72</v>
      </c>
      <c r="U1326" t="str">
        <f t="shared" si="603"/>
        <v>up</v>
      </c>
      <c r="V1326">
        <f t="shared" si="609"/>
        <v>107.13499999999999</v>
      </c>
      <c r="W1326">
        <f t="shared" si="618"/>
        <v>106.00750000000001</v>
      </c>
      <c r="X1326" t="str">
        <f t="shared" si="619"/>
        <v>fast</v>
      </c>
      <c r="Y1326" t="str">
        <f t="shared" si="627"/>
        <v>cont</v>
      </c>
      <c r="Z1326" s="1">
        <v>0.76990000000000003</v>
      </c>
      <c r="AA1326" t="str">
        <f t="shared" si="604"/>
        <v>up</v>
      </c>
      <c r="AB1326">
        <f t="shared" si="610"/>
        <v>0.77436000000000005</v>
      </c>
      <c r="AC1326">
        <f t="shared" si="620"/>
        <v>0.784165</v>
      </c>
      <c r="AD1326" t="str">
        <f t="shared" si="621"/>
        <v>slow</v>
      </c>
      <c r="AE1326" t="str">
        <f t="shared" si="628"/>
        <v>cont</v>
      </c>
      <c r="AF1326" s="1">
        <v>1.8791</v>
      </c>
      <c r="AG1326" t="str">
        <f t="shared" si="605"/>
        <v>up</v>
      </c>
      <c r="AH1326">
        <f t="shared" si="611"/>
        <v>1.8802700000000001</v>
      </c>
      <c r="AI1326">
        <f t="shared" si="622"/>
        <v>1.90164</v>
      </c>
      <c r="AJ1326" t="str">
        <f t="shared" si="623"/>
        <v>slow</v>
      </c>
      <c r="AK1326" t="str">
        <f t="shared" si="629"/>
        <v>cont</v>
      </c>
    </row>
    <row r="1327" spans="1:37">
      <c r="A1327">
        <v>20050404</v>
      </c>
      <c r="B1327" s="1">
        <v>1.2903</v>
      </c>
      <c r="C1327" t="str">
        <f t="shared" si="600"/>
        <v>down</v>
      </c>
      <c r="D1327">
        <f t="shared" si="606"/>
        <v>1.2971200000000001</v>
      </c>
      <c r="E1327">
        <f t="shared" si="612"/>
        <v>1.3161500000000002</v>
      </c>
      <c r="F1327" t="str">
        <f t="shared" si="613"/>
        <v>slow</v>
      </c>
      <c r="G1327" t="str">
        <f t="shared" si="624"/>
        <v>cont</v>
      </c>
      <c r="H1327" s="1">
        <v>1.2230000000000001</v>
      </c>
      <c r="I1327" t="str">
        <f t="shared" si="601"/>
        <v>up</v>
      </c>
      <c r="J1327">
        <f t="shared" si="607"/>
        <v>1.2193800000000001</v>
      </c>
      <c r="K1327">
        <f t="shared" si="614"/>
        <v>1.2143549999999999</v>
      </c>
      <c r="L1327" t="str">
        <f t="shared" si="615"/>
        <v>fast</v>
      </c>
      <c r="M1327" t="str">
        <f t="shared" si="625"/>
        <v>cont</v>
      </c>
      <c r="N1327" s="1">
        <v>1.2124999999999999</v>
      </c>
      <c r="O1327" t="str">
        <f t="shared" si="602"/>
        <v>up</v>
      </c>
      <c r="P1327">
        <f t="shared" si="608"/>
        <v>1.20451</v>
      </c>
      <c r="Q1327">
        <f t="shared" si="616"/>
        <v>1.1877899999999999</v>
      </c>
      <c r="R1327" t="str">
        <f t="shared" si="617"/>
        <v>fast</v>
      </c>
      <c r="S1327" t="str">
        <f t="shared" si="626"/>
        <v>cont</v>
      </c>
      <c r="T1327" s="1">
        <v>108.39</v>
      </c>
      <c r="U1327" t="str">
        <f t="shared" si="603"/>
        <v>up</v>
      </c>
      <c r="V1327">
        <f t="shared" si="609"/>
        <v>107.35900000000001</v>
      </c>
      <c r="W1327">
        <f t="shared" si="618"/>
        <v>106.21400000000001</v>
      </c>
      <c r="X1327" t="str">
        <f t="shared" si="619"/>
        <v>fast</v>
      </c>
      <c r="Y1327" t="str">
        <f t="shared" si="627"/>
        <v>cont</v>
      </c>
      <c r="Z1327" s="1">
        <v>0.77059999999999995</v>
      </c>
      <c r="AA1327" t="str">
        <f t="shared" si="604"/>
        <v>down</v>
      </c>
      <c r="AB1327">
        <f t="shared" si="610"/>
        <v>0.77334999999999998</v>
      </c>
      <c r="AC1327">
        <f t="shared" si="620"/>
        <v>0.78293000000000013</v>
      </c>
      <c r="AD1327" t="str">
        <f t="shared" si="621"/>
        <v>slow</v>
      </c>
      <c r="AE1327" t="str">
        <f t="shared" si="628"/>
        <v>cont</v>
      </c>
      <c r="AF1327" s="1">
        <v>1.88</v>
      </c>
      <c r="AG1327" t="str">
        <f t="shared" si="605"/>
        <v>up</v>
      </c>
      <c r="AH1327">
        <f t="shared" si="611"/>
        <v>1.8794499999999998</v>
      </c>
      <c r="AI1327">
        <f t="shared" si="622"/>
        <v>1.8992100000000001</v>
      </c>
      <c r="AJ1327" t="str">
        <f t="shared" si="623"/>
        <v>slow</v>
      </c>
      <c r="AK1327" t="str">
        <f t="shared" si="629"/>
        <v>cont</v>
      </c>
    </row>
    <row r="1328" spans="1:37">
      <c r="A1328">
        <v>20050405</v>
      </c>
      <c r="B1328" s="1">
        <v>1.2875000000000001</v>
      </c>
      <c r="C1328" t="str">
        <f t="shared" si="600"/>
        <v>up</v>
      </c>
      <c r="D1328">
        <f t="shared" si="606"/>
        <v>1.2955700000000001</v>
      </c>
      <c r="E1328">
        <f t="shared" si="612"/>
        <v>1.3131600000000003</v>
      </c>
      <c r="F1328" t="str">
        <f t="shared" si="613"/>
        <v>slow</v>
      </c>
      <c r="G1328" t="str">
        <f t="shared" si="624"/>
        <v>cont</v>
      </c>
      <c r="H1328" s="1">
        <v>1.2253000000000001</v>
      </c>
      <c r="I1328" t="str">
        <f t="shared" si="601"/>
        <v>down</v>
      </c>
      <c r="J1328">
        <f t="shared" si="607"/>
        <v>1.2199700000000002</v>
      </c>
      <c r="K1328">
        <f t="shared" si="614"/>
        <v>1.2154249999999998</v>
      </c>
      <c r="L1328" t="str">
        <f t="shared" si="615"/>
        <v>fast</v>
      </c>
      <c r="M1328" t="str">
        <f t="shared" si="625"/>
        <v>cont</v>
      </c>
      <c r="N1328" s="1">
        <v>1.2142999999999999</v>
      </c>
      <c r="O1328" t="str">
        <f t="shared" si="602"/>
        <v>down</v>
      </c>
      <c r="P1328">
        <f t="shared" si="608"/>
        <v>1.20566</v>
      </c>
      <c r="Q1328">
        <f t="shared" si="616"/>
        <v>1.1910099999999999</v>
      </c>
      <c r="R1328" t="str">
        <f t="shared" si="617"/>
        <v>fast</v>
      </c>
      <c r="S1328" t="str">
        <f t="shared" si="626"/>
        <v>cont</v>
      </c>
      <c r="T1328" s="1">
        <v>108.86</v>
      </c>
      <c r="U1328" t="str">
        <f t="shared" si="603"/>
        <v>down</v>
      </c>
      <c r="V1328">
        <f t="shared" si="609"/>
        <v>107.59100000000001</v>
      </c>
      <c r="W1328">
        <f t="shared" si="618"/>
        <v>106.45950000000001</v>
      </c>
      <c r="X1328" t="str">
        <f t="shared" si="619"/>
        <v>fast</v>
      </c>
      <c r="Y1328" t="str">
        <f t="shared" si="627"/>
        <v>cont</v>
      </c>
      <c r="Z1328" s="1">
        <v>0.76949999999999996</v>
      </c>
      <c r="AA1328" t="str">
        <f t="shared" si="604"/>
        <v>down</v>
      </c>
      <c r="AB1328">
        <f t="shared" si="610"/>
        <v>0.77291999999999994</v>
      </c>
      <c r="AC1328">
        <f t="shared" si="620"/>
        <v>0.781725</v>
      </c>
      <c r="AD1328" t="str">
        <f t="shared" si="621"/>
        <v>slow</v>
      </c>
      <c r="AE1328" t="str">
        <f t="shared" si="628"/>
        <v>cont</v>
      </c>
      <c r="AF1328" s="1">
        <v>1.8815</v>
      </c>
      <c r="AG1328" t="str">
        <f t="shared" si="605"/>
        <v>up</v>
      </c>
      <c r="AH1328">
        <f t="shared" si="611"/>
        <v>1.8802399999999999</v>
      </c>
      <c r="AI1328">
        <f t="shared" si="622"/>
        <v>1.8969150000000004</v>
      </c>
      <c r="AJ1328" t="str">
        <f t="shared" si="623"/>
        <v>slow</v>
      </c>
      <c r="AK1328" t="str">
        <f t="shared" si="629"/>
        <v>cont</v>
      </c>
    </row>
    <row r="1329" spans="1:37">
      <c r="A1329">
        <v>20050406</v>
      </c>
      <c r="B1329" s="1">
        <v>1.2907</v>
      </c>
      <c r="C1329" t="str">
        <f t="shared" si="600"/>
        <v>up</v>
      </c>
      <c r="D1329">
        <f t="shared" si="606"/>
        <v>1.2949699999999997</v>
      </c>
      <c r="E1329">
        <f t="shared" si="612"/>
        <v>1.3103200000000004</v>
      </c>
      <c r="F1329" t="str">
        <f t="shared" si="613"/>
        <v>slow</v>
      </c>
      <c r="G1329" t="str">
        <f t="shared" si="624"/>
        <v>cont</v>
      </c>
      <c r="H1329" s="1">
        <v>1.2246999999999999</v>
      </c>
      <c r="I1329" t="str">
        <f t="shared" si="601"/>
        <v>down</v>
      </c>
      <c r="J1329">
        <f t="shared" si="607"/>
        <v>1.2205699999999999</v>
      </c>
      <c r="K1329">
        <f t="shared" si="614"/>
        <v>1.2161849999999998</v>
      </c>
      <c r="L1329" t="str">
        <f t="shared" si="615"/>
        <v>fast</v>
      </c>
      <c r="M1329" t="str">
        <f t="shared" si="625"/>
        <v>cont</v>
      </c>
      <c r="N1329" s="1">
        <v>1.2081999999999999</v>
      </c>
      <c r="O1329" t="str">
        <f t="shared" si="602"/>
        <v>down</v>
      </c>
      <c r="P1329">
        <f t="shared" si="608"/>
        <v>1.2062300000000001</v>
      </c>
      <c r="Q1329">
        <f t="shared" si="616"/>
        <v>1.193235</v>
      </c>
      <c r="R1329" t="str">
        <f t="shared" si="617"/>
        <v>fast</v>
      </c>
      <c r="S1329" t="str">
        <f t="shared" si="626"/>
        <v>cont</v>
      </c>
      <c r="T1329" s="1">
        <v>108.76</v>
      </c>
      <c r="U1329" t="str">
        <f t="shared" si="603"/>
        <v>up</v>
      </c>
      <c r="V1329">
        <f t="shared" si="609"/>
        <v>107.81700000000001</v>
      </c>
      <c r="W1329">
        <f t="shared" si="618"/>
        <v>106.6395</v>
      </c>
      <c r="X1329" t="str">
        <f t="shared" si="619"/>
        <v>fast</v>
      </c>
      <c r="Y1329" t="str">
        <f t="shared" si="627"/>
        <v>cont</v>
      </c>
      <c r="Z1329" s="1">
        <v>0.76749999999999996</v>
      </c>
      <c r="AA1329" t="str">
        <f t="shared" si="604"/>
        <v>up</v>
      </c>
      <c r="AB1329">
        <f t="shared" si="610"/>
        <v>0.77231000000000005</v>
      </c>
      <c r="AC1329">
        <f t="shared" si="620"/>
        <v>0.78041000000000005</v>
      </c>
      <c r="AD1329" t="str">
        <f t="shared" si="621"/>
        <v>slow</v>
      </c>
      <c r="AE1329" t="str">
        <f t="shared" si="628"/>
        <v>cont</v>
      </c>
      <c r="AF1329" s="1">
        <v>1.8846000000000001</v>
      </c>
      <c r="AG1329" t="str">
        <f t="shared" si="605"/>
        <v>up</v>
      </c>
      <c r="AH1329">
        <f t="shared" si="611"/>
        <v>1.8815099999999998</v>
      </c>
      <c r="AI1329">
        <f t="shared" si="622"/>
        <v>1.8947750000000003</v>
      </c>
      <c r="AJ1329" t="str">
        <f t="shared" si="623"/>
        <v>slow</v>
      </c>
      <c r="AK1329" t="str">
        <f t="shared" si="629"/>
        <v>cont</v>
      </c>
    </row>
    <row r="1330" spans="1:37">
      <c r="A1330">
        <v>20050407</v>
      </c>
      <c r="B1330" s="1">
        <v>1.2937000000000001</v>
      </c>
      <c r="C1330" t="str">
        <f t="shared" si="600"/>
        <v>down</v>
      </c>
      <c r="D1330">
        <f t="shared" si="606"/>
        <v>1.2947299999999999</v>
      </c>
      <c r="E1330">
        <f t="shared" si="612"/>
        <v>1.307965</v>
      </c>
      <c r="F1330" t="str">
        <f t="shared" si="613"/>
        <v>slow</v>
      </c>
      <c r="G1330" t="str">
        <f t="shared" si="624"/>
        <v>cont</v>
      </c>
      <c r="H1330" s="1">
        <v>1.2234</v>
      </c>
      <c r="I1330" t="str">
        <f t="shared" si="601"/>
        <v>up</v>
      </c>
      <c r="J1330">
        <f t="shared" si="607"/>
        <v>1.2211099999999999</v>
      </c>
      <c r="K1330">
        <f t="shared" si="614"/>
        <v>1.2169249999999998</v>
      </c>
      <c r="L1330" t="str">
        <f t="shared" si="615"/>
        <v>fast</v>
      </c>
      <c r="M1330" t="str">
        <f t="shared" si="625"/>
        <v>cont</v>
      </c>
      <c r="N1330" s="1">
        <v>1.2081</v>
      </c>
      <c r="O1330" t="str">
        <f t="shared" si="602"/>
        <v>up</v>
      </c>
      <c r="P1330">
        <f t="shared" si="608"/>
        <v>1.20699</v>
      </c>
      <c r="Q1330">
        <f t="shared" si="616"/>
        <v>1.1952900000000004</v>
      </c>
      <c r="R1330" t="str">
        <f t="shared" si="617"/>
        <v>fast</v>
      </c>
      <c r="S1330" t="str">
        <f t="shared" si="626"/>
        <v>cont</v>
      </c>
      <c r="T1330" s="1">
        <v>108.77</v>
      </c>
      <c r="U1330" t="str">
        <f t="shared" si="603"/>
        <v>up</v>
      </c>
      <c r="V1330">
        <f t="shared" si="609"/>
        <v>108.03800000000001</v>
      </c>
      <c r="W1330">
        <f t="shared" si="618"/>
        <v>106.82950000000001</v>
      </c>
      <c r="X1330" t="str">
        <f t="shared" si="619"/>
        <v>fast</v>
      </c>
      <c r="Y1330" t="str">
        <f t="shared" si="627"/>
        <v>cont</v>
      </c>
      <c r="Z1330" s="1">
        <v>0.77059999999999995</v>
      </c>
      <c r="AA1330" t="str">
        <f t="shared" si="604"/>
        <v>up</v>
      </c>
      <c r="AB1330">
        <f t="shared" si="610"/>
        <v>0.77217000000000002</v>
      </c>
      <c r="AC1330">
        <f t="shared" si="620"/>
        <v>0.77926000000000006</v>
      </c>
      <c r="AD1330" t="str">
        <f t="shared" si="621"/>
        <v>slow</v>
      </c>
      <c r="AE1330" t="str">
        <f t="shared" si="628"/>
        <v>cont</v>
      </c>
      <c r="AF1330" s="1">
        <v>1.8856999999999999</v>
      </c>
      <c r="AG1330" t="str">
        <f t="shared" si="605"/>
        <v>down</v>
      </c>
      <c r="AH1330">
        <f t="shared" si="611"/>
        <v>1.8830499999999997</v>
      </c>
      <c r="AI1330">
        <f t="shared" si="622"/>
        <v>1.8928</v>
      </c>
      <c r="AJ1330" t="str">
        <f t="shared" si="623"/>
        <v>slow</v>
      </c>
      <c r="AK1330" t="str">
        <f t="shared" si="629"/>
        <v>cont</v>
      </c>
    </row>
    <row r="1331" spans="1:37">
      <c r="A1331">
        <v>20050408</v>
      </c>
      <c r="B1331" s="1">
        <v>1.2928999999999999</v>
      </c>
      <c r="C1331" t="str">
        <f t="shared" si="600"/>
        <v>down</v>
      </c>
      <c r="D1331">
        <f t="shared" si="606"/>
        <v>1.2944799999999999</v>
      </c>
      <c r="E1331">
        <f t="shared" si="612"/>
        <v>1.3054299999999999</v>
      </c>
      <c r="F1331" t="str">
        <f t="shared" si="613"/>
        <v>slow</v>
      </c>
      <c r="G1331" t="str">
        <f t="shared" si="624"/>
        <v>cont</v>
      </c>
      <c r="H1331" s="1">
        <v>1.2316</v>
      </c>
      <c r="I1331" t="str">
        <f t="shared" si="601"/>
        <v>down</v>
      </c>
      <c r="J1331">
        <f t="shared" si="607"/>
        <v>1.2216499999999999</v>
      </c>
      <c r="K1331">
        <f t="shared" si="614"/>
        <v>1.2181200000000001</v>
      </c>
      <c r="L1331" t="str">
        <f t="shared" si="615"/>
        <v>fast</v>
      </c>
      <c r="M1331" t="str">
        <f t="shared" si="625"/>
        <v>cont</v>
      </c>
      <c r="N1331" s="1">
        <v>1.2112000000000001</v>
      </c>
      <c r="O1331" t="str">
        <f t="shared" si="602"/>
        <v>down</v>
      </c>
      <c r="P1331">
        <f t="shared" si="608"/>
        <v>1.20729</v>
      </c>
      <c r="Q1331">
        <f t="shared" si="616"/>
        <v>1.1975350000000005</v>
      </c>
      <c r="R1331" t="str">
        <f t="shared" si="617"/>
        <v>fast</v>
      </c>
      <c r="S1331" t="str">
        <f t="shared" si="626"/>
        <v>cont</v>
      </c>
      <c r="T1331" s="1">
        <v>108.85</v>
      </c>
      <c r="U1331" t="str">
        <f t="shared" si="603"/>
        <v>down</v>
      </c>
      <c r="V1331">
        <f t="shared" si="609"/>
        <v>108.18699999999998</v>
      </c>
      <c r="W1331">
        <f t="shared" si="618"/>
        <v>107.0385</v>
      </c>
      <c r="X1331" t="str">
        <f t="shared" si="619"/>
        <v>fast</v>
      </c>
      <c r="Y1331" t="str">
        <f t="shared" si="627"/>
        <v>cont</v>
      </c>
      <c r="Z1331" s="1">
        <v>0.77349999999999997</v>
      </c>
      <c r="AA1331" t="str">
        <f t="shared" si="604"/>
        <v>down</v>
      </c>
      <c r="AB1331">
        <f t="shared" si="610"/>
        <v>0.77235000000000009</v>
      </c>
      <c r="AC1331">
        <f t="shared" si="620"/>
        <v>0.778165</v>
      </c>
      <c r="AD1331" t="str">
        <f t="shared" si="621"/>
        <v>slow</v>
      </c>
      <c r="AE1331" t="str">
        <f t="shared" si="628"/>
        <v>cont</v>
      </c>
      <c r="AF1331" s="1">
        <v>1.885</v>
      </c>
      <c r="AG1331" t="str">
        <f t="shared" si="605"/>
        <v>down</v>
      </c>
      <c r="AH1331">
        <f t="shared" si="611"/>
        <v>1.8845800000000001</v>
      </c>
      <c r="AI1331">
        <f t="shared" si="622"/>
        <v>1.8906049999999996</v>
      </c>
      <c r="AJ1331" t="str">
        <f t="shared" si="623"/>
        <v>slow</v>
      </c>
      <c r="AK1331" t="str">
        <f t="shared" si="629"/>
        <v>cont</v>
      </c>
    </row>
    <row r="1332" spans="1:37">
      <c r="A1332">
        <v>20050410</v>
      </c>
      <c r="B1332" s="1">
        <v>1.2927</v>
      </c>
      <c r="C1332" t="str">
        <f t="shared" si="600"/>
        <v>up</v>
      </c>
      <c r="D1332">
        <f t="shared" si="606"/>
        <v>1.2942199999999997</v>
      </c>
      <c r="E1332">
        <f t="shared" si="612"/>
        <v>1.3029850000000001</v>
      </c>
      <c r="F1332" t="str">
        <f t="shared" si="613"/>
        <v>slow</v>
      </c>
      <c r="G1332" t="str">
        <f t="shared" si="624"/>
        <v>cont</v>
      </c>
      <c r="H1332" s="1">
        <v>1.2292000000000001</v>
      </c>
      <c r="I1332" t="str">
        <f t="shared" si="601"/>
        <v>up</v>
      </c>
      <c r="J1332">
        <f t="shared" si="607"/>
        <v>1.2227299999999999</v>
      </c>
      <c r="K1332">
        <f t="shared" si="614"/>
        <v>1.21913</v>
      </c>
      <c r="L1332" t="str">
        <f t="shared" si="615"/>
        <v>fast</v>
      </c>
      <c r="M1332" t="str">
        <f t="shared" si="625"/>
        <v>cont</v>
      </c>
      <c r="N1332" s="1">
        <v>1.1989000000000001</v>
      </c>
      <c r="O1332" t="str">
        <f t="shared" si="602"/>
        <v>up</v>
      </c>
      <c r="P1332">
        <f t="shared" si="608"/>
        <v>1.2066899999999998</v>
      </c>
      <c r="Q1332">
        <f t="shared" si="616"/>
        <v>1.1995100000000001</v>
      </c>
      <c r="R1332" t="str">
        <f t="shared" si="617"/>
        <v>fast</v>
      </c>
      <c r="S1332" t="str">
        <f t="shared" si="626"/>
        <v>cont</v>
      </c>
      <c r="T1332" s="1">
        <v>108.49</v>
      </c>
      <c r="U1332" t="str">
        <f t="shared" si="603"/>
        <v>down</v>
      </c>
      <c r="V1332">
        <f t="shared" si="609"/>
        <v>108.27000000000001</v>
      </c>
      <c r="W1332">
        <f t="shared" si="618"/>
        <v>107.22049999999999</v>
      </c>
      <c r="X1332" t="str">
        <f t="shared" si="619"/>
        <v>fast</v>
      </c>
      <c r="Y1332" t="str">
        <f t="shared" si="627"/>
        <v>cont</v>
      </c>
      <c r="Z1332" s="1">
        <v>0.77149999999999996</v>
      </c>
      <c r="AA1332" t="str">
        <f t="shared" si="604"/>
        <v>up</v>
      </c>
      <c r="AB1332">
        <f t="shared" si="610"/>
        <v>0.77201999999999993</v>
      </c>
      <c r="AC1332">
        <f t="shared" si="620"/>
        <v>0.77703000000000011</v>
      </c>
      <c r="AD1332" t="str">
        <f t="shared" si="621"/>
        <v>slow</v>
      </c>
      <c r="AE1332" t="str">
        <f t="shared" si="628"/>
        <v>cont</v>
      </c>
      <c r="AF1332" s="1">
        <v>1.885</v>
      </c>
      <c r="AG1332" t="str">
        <f t="shared" si="605"/>
        <v>up</v>
      </c>
      <c r="AH1332">
        <f t="shared" si="611"/>
        <v>1.8854500000000001</v>
      </c>
      <c r="AI1332">
        <f t="shared" si="622"/>
        <v>1.8885049999999999</v>
      </c>
      <c r="AJ1332" t="str">
        <f t="shared" si="623"/>
        <v>slow</v>
      </c>
      <c r="AK1332" t="str">
        <f t="shared" si="629"/>
        <v>cont</v>
      </c>
    </row>
    <row r="1333" spans="1:37">
      <c r="A1333">
        <v>20050411</v>
      </c>
      <c r="B1333" s="1">
        <v>1.3</v>
      </c>
      <c r="C1333" t="str">
        <f t="shared" si="600"/>
        <v>up</v>
      </c>
      <c r="D1333">
        <f t="shared" si="606"/>
        <v>1.2944100000000001</v>
      </c>
      <c r="E1333">
        <f t="shared" si="612"/>
        <v>1.3010700000000002</v>
      </c>
      <c r="F1333" t="str">
        <f t="shared" si="613"/>
        <v>slow</v>
      </c>
      <c r="G1333" t="str">
        <f t="shared" si="624"/>
        <v>cont</v>
      </c>
      <c r="H1333" s="1">
        <v>1.2362</v>
      </c>
      <c r="I1333" t="str">
        <f t="shared" si="601"/>
        <v>up</v>
      </c>
      <c r="J1333">
        <f t="shared" si="607"/>
        <v>1.2245300000000001</v>
      </c>
      <c r="K1333">
        <f t="shared" si="614"/>
        <v>1.2205650000000001</v>
      </c>
      <c r="L1333" t="str">
        <f t="shared" si="615"/>
        <v>fast</v>
      </c>
      <c r="M1333" t="str">
        <f t="shared" si="625"/>
        <v>cont</v>
      </c>
      <c r="N1333" s="1">
        <v>1.1991000000000001</v>
      </c>
      <c r="O1333" t="str">
        <f t="shared" si="602"/>
        <v>up</v>
      </c>
      <c r="P1333">
        <f t="shared" si="608"/>
        <v>1.20644</v>
      </c>
      <c r="Q1333">
        <f t="shared" si="616"/>
        <v>1.2010400000000001</v>
      </c>
      <c r="R1333" t="str">
        <f t="shared" si="617"/>
        <v>fast</v>
      </c>
      <c r="S1333" t="str">
        <f t="shared" si="626"/>
        <v>cont</v>
      </c>
      <c r="T1333" s="1">
        <v>108.49</v>
      </c>
      <c r="U1333" t="str">
        <f t="shared" si="603"/>
        <v>down</v>
      </c>
      <c r="V1333">
        <f t="shared" si="609"/>
        <v>108.35499999999999</v>
      </c>
      <c r="W1333">
        <f t="shared" si="618"/>
        <v>107.39349999999999</v>
      </c>
      <c r="X1333" t="str">
        <f t="shared" si="619"/>
        <v>fast</v>
      </c>
      <c r="Y1333" t="str">
        <f t="shared" si="627"/>
        <v>cont</v>
      </c>
      <c r="Z1333" s="1">
        <v>0.77559999999999996</v>
      </c>
      <c r="AA1333" t="str">
        <f t="shared" si="604"/>
        <v>up</v>
      </c>
      <c r="AB1333">
        <f t="shared" si="610"/>
        <v>0.77218999999999993</v>
      </c>
      <c r="AC1333">
        <f t="shared" si="620"/>
        <v>0.77607500000000007</v>
      </c>
      <c r="AD1333" t="str">
        <f t="shared" si="621"/>
        <v>slow</v>
      </c>
      <c r="AE1333" t="str">
        <f t="shared" si="628"/>
        <v>cont</v>
      </c>
      <c r="AF1333" s="1">
        <v>1.8931</v>
      </c>
      <c r="AG1333" t="str">
        <f t="shared" si="605"/>
        <v>up</v>
      </c>
      <c r="AH1333">
        <f t="shared" si="611"/>
        <v>1.8863100000000004</v>
      </c>
      <c r="AI1333">
        <f t="shared" si="622"/>
        <v>1.8869199999999995</v>
      </c>
      <c r="AJ1333" t="str">
        <f t="shared" si="623"/>
        <v>slow</v>
      </c>
      <c r="AK1333" t="str">
        <f t="shared" si="629"/>
        <v>cont</v>
      </c>
    </row>
    <row r="1334" spans="1:37">
      <c r="A1334">
        <v>20050412</v>
      </c>
      <c r="B1334" s="1">
        <v>1.3013999999999999</v>
      </c>
      <c r="C1334" t="str">
        <f t="shared" si="600"/>
        <v>down</v>
      </c>
      <c r="D1334">
        <f t="shared" si="606"/>
        <v>1.2943899999999999</v>
      </c>
      <c r="E1334">
        <f t="shared" si="612"/>
        <v>1.2995750000000001</v>
      </c>
      <c r="F1334" t="str">
        <f t="shared" si="613"/>
        <v>slow</v>
      </c>
      <c r="G1334" t="str">
        <f t="shared" si="624"/>
        <v>cont</v>
      </c>
      <c r="H1334" s="1">
        <v>1.2417</v>
      </c>
      <c r="I1334" t="str">
        <f t="shared" si="601"/>
        <v>down</v>
      </c>
      <c r="J1334">
        <f t="shared" si="607"/>
        <v>1.2269999999999999</v>
      </c>
      <c r="K1334">
        <f t="shared" si="614"/>
        <v>1.2224699999999999</v>
      </c>
      <c r="L1334" t="str">
        <f t="shared" si="615"/>
        <v>fast</v>
      </c>
      <c r="M1334" t="str">
        <f t="shared" si="625"/>
        <v>cont</v>
      </c>
      <c r="N1334" s="1">
        <v>1.2042999999999999</v>
      </c>
      <c r="O1334" t="str">
        <f t="shared" si="602"/>
        <v>up</v>
      </c>
      <c r="P1334">
        <f t="shared" si="608"/>
        <v>1.20696</v>
      </c>
      <c r="Q1334">
        <f t="shared" si="616"/>
        <v>1.203025</v>
      </c>
      <c r="R1334" t="str">
        <f t="shared" si="617"/>
        <v>fast</v>
      </c>
      <c r="S1334" t="str">
        <f t="shared" si="626"/>
        <v>cont</v>
      </c>
      <c r="T1334" s="1">
        <v>108.45</v>
      </c>
      <c r="U1334" t="str">
        <f t="shared" si="603"/>
        <v>down</v>
      </c>
      <c r="V1334">
        <f t="shared" si="609"/>
        <v>108.453</v>
      </c>
      <c r="W1334">
        <f t="shared" si="618"/>
        <v>107.57699999999997</v>
      </c>
      <c r="X1334" t="str">
        <f t="shared" si="619"/>
        <v>fast</v>
      </c>
      <c r="Y1334" t="str">
        <f t="shared" si="627"/>
        <v>cont</v>
      </c>
      <c r="Z1334" s="1">
        <v>0.77700000000000002</v>
      </c>
      <c r="AA1334" t="str">
        <f t="shared" si="604"/>
        <v>up</v>
      </c>
      <c r="AB1334">
        <f t="shared" si="610"/>
        <v>0.77215</v>
      </c>
      <c r="AC1334">
        <f t="shared" si="620"/>
        <v>0.77524000000000004</v>
      </c>
      <c r="AD1334" t="str">
        <f t="shared" si="621"/>
        <v>slow</v>
      </c>
      <c r="AE1334" t="str">
        <f t="shared" si="628"/>
        <v>cont</v>
      </c>
      <c r="AF1334" s="1">
        <v>1.8968</v>
      </c>
      <c r="AG1334" t="str">
        <f t="shared" si="605"/>
        <v>down</v>
      </c>
      <c r="AH1334">
        <f t="shared" si="611"/>
        <v>1.8868199999999997</v>
      </c>
      <c r="AI1334">
        <f t="shared" si="622"/>
        <v>1.8857699999999997</v>
      </c>
      <c r="AJ1334" t="str">
        <f t="shared" si="623"/>
        <v>fast</v>
      </c>
      <c r="AK1334" t="str">
        <f t="shared" si="629"/>
        <v>cross</v>
      </c>
    </row>
    <row r="1335" spans="1:37">
      <c r="A1335">
        <v>20050413</v>
      </c>
      <c r="B1335" s="1">
        <v>1.2951999999999999</v>
      </c>
      <c r="C1335" t="str">
        <f t="shared" si="600"/>
        <v>down</v>
      </c>
      <c r="D1335">
        <f t="shared" si="606"/>
        <v>1.2933699999999999</v>
      </c>
      <c r="E1335">
        <f t="shared" si="612"/>
        <v>1.2977650000000003</v>
      </c>
      <c r="F1335" t="str">
        <f t="shared" si="613"/>
        <v>slow</v>
      </c>
      <c r="G1335" t="str">
        <f t="shared" si="624"/>
        <v>cont</v>
      </c>
      <c r="H1335" s="1">
        <v>1.2384999999999999</v>
      </c>
      <c r="I1335" t="str">
        <f t="shared" si="601"/>
        <v>up</v>
      </c>
      <c r="J1335">
        <f t="shared" si="607"/>
        <v>1.2290100000000002</v>
      </c>
      <c r="K1335">
        <f t="shared" si="614"/>
        <v>1.2237150000000001</v>
      </c>
      <c r="L1335" t="str">
        <f t="shared" si="615"/>
        <v>fast</v>
      </c>
      <c r="M1335" t="str">
        <f t="shared" si="625"/>
        <v>cont</v>
      </c>
      <c r="N1335" s="1">
        <v>1.2072000000000001</v>
      </c>
      <c r="O1335" t="str">
        <f t="shared" si="602"/>
        <v>up</v>
      </c>
      <c r="P1335">
        <f t="shared" si="608"/>
        <v>1.20692</v>
      </c>
      <c r="Q1335">
        <f t="shared" si="616"/>
        <v>1.20435</v>
      </c>
      <c r="R1335" t="str">
        <f t="shared" si="617"/>
        <v>fast</v>
      </c>
      <c r="S1335" t="str">
        <f t="shared" si="626"/>
        <v>cont</v>
      </c>
      <c r="T1335" s="1">
        <v>107.8</v>
      </c>
      <c r="U1335" t="str">
        <f t="shared" si="603"/>
        <v>up</v>
      </c>
      <c r="V1335">
        <f t="shared" si="609"/>
        <v>108.45800000000001</v>
      </c>
      <c r="W1335">
        <f t="shared" si="618"/>
        <v>107.6935</v>
      </c>
      <c r="X1335" t="str">
        <f t="shared" si="619"/>
        <v>fast</v>
      </c>
      <c r="Y1335" t="str">
        <f t="shared" si="627"/>
        <v>cont</v>
      </c>
      <c r="Z1335" s="1">
        <v>0.7802</v>
      </c>
      <c r="AA1335" t="str">
        <f t="shared" si="604"/>
        <v>down</v>
      </c>
      <c r="AB1335">
        <f t="shared" si="610"/>
        <v>0.77258999999999989</v>
      </c>
      <c r="AC1335">
        <f t="shared" si="620"/>
        <v>0.77458000000000005</v>
      </c>
      <c r="AD1335" t="str">
        <f t="shared" si="621"/>
        <v>slow</v>
      </c>
      <c r="AE1335" t="str">
        <f t="shared" si="628"/>
        <v>cont</v>
      </c>
      <c r="AF1335" s="1">
        <v>1.8953</v>
      </c>
      <c r="AG1335" t="str">
        <f t="shared" si="605"/>
        <v>down</v>
      </c>
      <c r="AH1335">
        <f t="shared" si="611"/>
        <v>1.8866099999999999</v>
      </c>
      <c r="AI1335">
        <f t="shared" si="622"/>
        <v>1.8845449999999999</v>
      </c>
      <c r="AJ1335" t="str">
        <f t="shared" si="623"/>
        <v>fast</v>
      </c>
      <c r="AK1335" t="str">
        <f t="shared" si="629"/>
        <v>cont</v>
      </c>
    </row>
    <row r="1336" spans="1:37">
      <c r="A1336">
        <v>20050414</v>
      </c>
      <c r="B1336" s="1">
        <v>1.2906</v>
      </c>
      <c r="C1336" t="str">
        <f t="shared" si="600"/>
        <v>up</v>
      </c>
      <c r="D1336">
        <f t="shared" si="606"/>
        <v>1.2934999999999999</v>
      </c>
      <c r="E1336">
        <f t="shared" si="612"/>
        <v>1.2962150000000003</v>
      </c>
      <c r="F1336" t="str">
        <f t="shared" si="613"/>
        <v>slow</v>
      </c>
      <c r="G1336" t="str">
        <f t="shared" si="624"/>
        <v>cont</v>
      </c>
      <c r="H1336" s="1">
        <v>1.2454000000000001</v>
      </c>
      <c r="I1336" t="str">
        <f t="shared" si="601"/>
        <v>up</v>
      </c>
      <c r="J1336">
        <f t="shared" si="607"/>
        <v>1.2319</v>
      </c>
      <c r="K1336">
        <f t="shared" si="614"/>
        <v>1.2253750000000001</v>
      </c>
      <c r="L1336" t="str">
        <f t="shared" si="615"/>
        <v>fast</v>
      </c>
      <c r="M1336" t="str">
        <f t="shared" si="625"/>
        <v>cont</v>
      </c>
      <c r="N1336" s="1">
        <v>1.2194</v>
      </c>
      <c r="O1336" t="str">
        <f t="shared" si="602"/>
        <v>down</v>
      </c>
      <c r="P1336">
        <f t="shared" si="608"/>
        <v>1.2083200000000001</v>
      </c>
      <c r="Q1336">
        <f t="shared" si="616"/>
        <v>1.2057350000000002</v>
      </c>
      <c r="R1336" t="str">
        <f t="shared" si="617"/>
        <v>fast</v>
      </c>
      <c r="S1336" t="str">
        <f t="shared" si="626"/>
        <v>cont</v>
      </c>
      <c r="T1336" s="1">
        <v>108.4</v>
      </c>
      <c r="U1336" t="str">
        <f t="shared" si="603"/>
        <v>up</v>
      </c>
      <c r="V1336">
        <f t="shared" si="609"/>
        <v>108.526</v>
      </c>
      <c r="W1336">
        <f t="shared" si="618"/>
        <v>107.8305</v>
      </c>
      <c r="X1336" t="str">
        <f t="shared" si="619"/>
        <v>fast</v>
      </c>
      <c r="Y1336" t="str">
        <f t="shared" si="627"/>
        <v>cont</v>
      </c>
      <c r="Z1336" s="1">
        <v>0.77729999999999999</v>
      </c>
      <c r="AA1336" t="str">
        <f t="shared" si="604"/>
        <v>down</v>
      </c>
      <c r="AB1336">
        <f t="shared" si="610"/>
        <v>0.77332999999999996</v>
      </c>
      <c r="AC1336">
        <f t="shared" si="620"/>
        <v>0.77384500000000012</v>
      </c>
      <c r="AD1336" t="str">
        <f t="shared" si="621"/>
        <v>slow</v>
      </c>
      <c r="AE1336" t="str">
        <f t="shared" si="628"/>
        <v>cont</v>
      </c>
      <c r="AF1336" s="1">
        <v>1.8938999999999999</v>
      </c>
      <c r="AG1336" t="str">
        <f t="shared" si="605"/>
        <v>up</v>
      </c>
      <c r="AH1336">
        <f t="shared" si="611"/>
        <v>1.88809</v>
      </c>
      <c r="AI1336">
        <f t="shared" si="622"/>
        <v>1.8841800000000002</v>
      </c>
      <c r="AJ1336" t="str">
        <f t="shared" si="623"/>
        <v>fast</v>
      </c>
      <c r="AK1336" t="str">
        <f t="shared" si="629"/>
        <v>cont</v>
      </c>
    </row>
    <row r="1337" spans="1:37">
      <c r="A1337">
        <v>20050415</v>
      </c>
      <c r="B1337" s="1">
        <v>1.2938000000000001</v>
      </c>
      <c r="C1337" t="str">
        <f t="shared" si="600"/>
        <v>down</v>
      </c>
      <c r="D1337">
        <f t="shared" si="606"/>
        <v>1.2938499999999997</v>
      </c>
      <c r="E1337">
        <f t="shared" si="612"/>
        <v>1.2954850000000002</v>
      </c>
      <c r="F1337" t="str">
        <f t="shared" si="613"/>
        <v>slow</v>
      </c>
      <c r="G1337" t="str">
        <f t="shared" si="624"/>
        <v>cont</v>
      </c>
      <c r="H1337" s="1">
        <v>1.2474000000000001</v>
      </c>
      <c r="I1337" t="str">
        <f t="shared" si="601"/>
        <v>down</v>
      </c>
      <c r="J1337">
        <f t="shared" si="607"/>
        <v>1.23434</v>
      </c>
      <c r="K1337">
        <f t="shared" si="614"/>
        <v>1.2268599999999998</v>
      </c>
      <c r="L1337" t="str">
        <f t="shared" si="615"/>
        <v>fast</v>
      </c>
      <c r="M1337" t="str">
        <f t="shared" si="625"/>
        <v>cont</v>
      </c>
      <c r="N1337" s="1">
        <v>1.2164999999999999</v>
      </c>
      <c r="O1337" t="str">
        <f t="shared" si="602"/>
        <v>down</v>
      </c>
      <c r="P1337">
        <f t="shared" si="608"/>
        <v>1.20872</v>
      </c>
      <c r="Q1337">
        <f t="shared" si="616"/>
        <v>1.206615</v>
      </c>
      <c r="R1337" t="str">
        <f t="shared" si="617"/>
        <v>fast</v>
      </c>
      <c r="S1337" t="str">
        <f t="shared" si="626"/>
        <v>cont</v>
      </c>
      <c r="T1337" s="1">
        <v>108.53</v>
      </c>
      <c r="U1337" t="str">
        <f t="shared" si="603"/>
        <v>down</v>
      </c>
      <c r="V1337">
        <f t="shared" si="609"/>
        <v>108.54</v>
      </c>
      <c r="W1337">
        <f t="shared" si="618"/>
        <v>107.94950000000001</v>
      </c>
      <c r="X1337" t="str">
        <f t="shared" si="619"/>
        <v>fast</v>
      </c>
      <c r="Y1337" t="str">
        <f t="shared" si="627"/>
        <v>cont</v>
      </c>
      <c r="Z1337" s="1">
        <v>0.7722</v>
      </c>
      <c r="AA1337" t="str">
        <f t="shared" si="604"/>
        <v>down</v>
      </c>
      <c r="AB1337">
        <f t="shared" si="610"/>
        <v>0.77349000000000001</v>
      </c>
      <c r="AC1337">
        <f t="shared" si="620"/>
        <v>0.77342</v>
      </c>
      <c r="AD1337" t="str">
        <f t="shared" si="621"/>
        <v>fast</v>
      </c>
      <c r="AE1337" t="str">
        <f t="shared" si="628"/>
        <v>cross</v>
      </c>
      <c r="AF1337" s="1">
        <v>1.8947000000000001</v>
      </c>
      <c r="AG1337" t="str">
        <f t="shared" si="605"/>
        <v>down</v>
      </c>
      <c r="AH1337">
        <f t="shared" si="611"/>
        <v>1.8895600000000001</v>
      </c>
      <c r="AI1337">
        <f t="shared" si="622"/>
        <v>1.8845050000000001</v>
      </c>
      <c r="AJ1337" t="str">
        <f t="shared" si="623"/>
        <v>fast</v>
      </c>
      <c r="AK1337" t="str">
        <f t="shared" si="629"/>
        <v>cont</v>
      </c>
    </row>
    <row r="1338" spans="1:37">
      <c r="A1338">
        <v>20050417</v>
      </c>
      <c r="B1338" s="1">
        <v>1.2921</v>
      </c>
      <c r="C1338" t="str">
        <f t="shared" si="600"/>
        <v>up</v>
      </c>
      <c r="D1338">
        <f t="shared" si="606"/>
        <v>1.2943099999999998</v>
      </c>
      <c r="E1338">
        <f t="shared" si="612"/>
        <v>1.2949400000000002</v>
      </c>
      <c r="F1338" t="str">
        <f t="shared" si="613"/>
        <v>slow</v>
      </c>
      <c r="G1338" t="str">
        <f t="shared" si="624"/>
        <v>cont</v>
      </c>
      <c r="H1338" s="1">
        <v>1.2456</v>
      </c>
      <c r="I1338" t="str">
        <f t="shared" si="601"/>
        <v>up</v>
      </c>
      <c r="J1338">
        <f t="shared" si="607"/>
        <v>1.2363700000000002</v>
      </c>
      <c r="K1338">
        <f t="shared" si="614"/>
        <v>1.22817</v>
      </c>
      <c r="L1338" t="str">
        <f t="shared" si="615"/>
        <v>fast</v>
      </c>
      <c r="M1338" t="str">
        <f t="shared" si="625"/>
        <v>cont</v>
      </c>
      <c r="N1338" s="1">
        <v>1.2007000000000001</v>
      </c>
      <c r="O1338" t="str">
        <f t="shared" si="602"/>
        <v>up</v>
      </c>
      <c r="P1338">
        <f t="shared" si="608"/>
        <v>1.20736</v>
      </c>
      <c r="Q1338">
        <f t="shared" si="616"/>
        <v>1.2065100000000002</v>
      </c>
      <c r="R1338" t="str">
        <f t="shared" si="617"/>
        <v>fast</v>
      </c>
      <c r="S1338" t="str">
        <f t="shared" si="626"/>
        <v>cont</v>
      </c>
      <c r="T1338" s="1">
        <v>107.69</v>
      </c>
      <c r="U1338" t="str">
        <f t="shared" si="603"/>
        <v>up</v>
      </c>
      <c r="V1338">
        <f t="shared" si="609"/>
        <v>108.423</v>
      </c>
      <c r="W1338">
        <f t="shared" si="618"/>
        <v>108.00700000000002</v>
      </c>
      <c r="X1338" t="str">
        <f t="shared" si="619"/>
        <v>fast</v>
      </c>
      <c r="Y1338" t="str">
        <f t="shared" si="627"/>
        <v>cont</v>
      </c>
      <c r="Z1338" s="1">
        <v>0.76929999999999998</v>
      </c>
      <c r="AA1338" t="str">
        <f t="shared" si="604"/>
        <v>down</v>
      </c>
      <c r="AB1338">
        <f t="shared" si="610"/>
        <v>0.77346999999999999</v>
      </c>
      <c r="AC1338">
        <f t="shared" si="620"/>
        <v>0.77319499999999997</v>
      </c>
      <c r="AD1338" t="str">
        <f t="shared" si="621"/>
        <v>fast</v>
      </c>
      <c r="AE1338" t="str">
        <f t="shared" si="628"/>
        <v>cont</v>
      </c>
      <c r="AF1338" s="1">
        <v>1.8943000000000001</v>
      </c>
      <c r="AG1338" t="str">
        <f t="shared" si="605"/>
        <v>up</v>
      </c>
      <c r="AH1338">
        <f t="shared" si="611"/>
        <v>1.8908400000000001</v>
      </c>
      <c r="AI1338">
        <f t="shared" si="622"/>
        <v>1.8855400000000002</v>
      </c>
      <c r="AJ1338" t="str">
        <f t="shared" si="623"/>
        <v>fast</v>
      </c>
      <c r="AK1338" t="str">
        <f t="shared" si="629"/>
        <v>cont</v>
      </c>
    </row>
    <row r="1339" spans="1:37">
      <c r="A1339">
        <v>20050418</v>
      </c>
      <c r="B1339" s="1">
        <v>1.3041</v>
      </c>
      <c r="C1339" t="str">
        <f t="shared" si="600"/>
        <v>up</v>
      </c>
      <c r="D1339">
        <f t="shared" si="606"/>
        <v>1.2956499999999997</v>
      </c>
      <c r="E1339">
        <f t="shared" si="612"/>
        <v>1.2953100000000002</v>
      </c>
      <c r="F1339" t="str">
        <f t="shared" si="613"/>
        <v>fast</v>
      </c>
      <c r="G1339" t="str">
        <f t="shared" si="624"/>
        <v>cross</v>
      </c>
      <c r="H1339" s="1">
        <v>1.2495000000000001</v>
      </c>
      <c r="I1339" t="str">
        <f t="shared" si="601"/>
        <v>down</v>
      </c>
      <c r="J1339">
        <f t="shared" si="607"/>
        <v>1.23885</v>
      </c>
      <c r="K1339">
        <f t="shared" si="614"/>
        <v>1.2297100000000001</v>
      </c>
      <c r="L1339" t="str">
        <f t="shared" si="615"/>
        <v>fast</v>
      </c>
      <c r="M1339" t="str">
        <f t="shared" si="625"/>
        <v>cont</v>
      </c>
      <c r="N1339" s="1">
        <v>1.2041999999999999</v>
      </c>
      <c r="O1339" t="str">
        <f t="shared" si="602"/>
        <v>down</v>
      </c>
      <c r="P1339">
        <f t="shared" si="608"/>
        <v>1.20696</v>
      </c>
      <c r="Q1339">
        <f t="shared" si="616"/>
        <v>1.2065950000000001</v>
      </c>
      <c r="R1339" t="str">
        <f t="shared" si="617"/>
        <v>fast</v>
      </c>
      <c r="S1339" t="str">
        <f t="shared" si="626"/>
        <v>cont</v>
      </c>
      <c r="T1339" s="1">
        <v>108.03</v>
      </c>
      <c r="U1339" t="str">
        <f t="shared" si="603"/>
        <v>down</v>
      </c>
      <c r="V1339">
        <f t="shared" si="609"/>
        <v>108.35</v>
      </c>
      <c r="W1339">
        <f t="shared" si="618"/>
        <v>108.0835</v>
      </c>
      <c r="X1339" t="str">
        <f t="shared" si="619"/>
        <v>fast</v>
      </c>
      <c r="Y1339" t="str">
        <f t="shared" si="627"/>
        <v>cont</v>
      </c>
      <c r="Z1339" s="1">
        <v>0.76929999999999998</v>
      </c>
      <c r="AA1339" t="str">
        <f t="shared" si="604"/>
        <v>up</v>
      </c>
      <c r="AB1339">
        <f t="shared" si="610"/>
        <v>0.77365000000000006</v>
      </c>
      <c r="AC1339">
        <f t="shared" si="620"/>
        <v>0.77298</v>
      </c>
      <c r="AD1339" t="str">
        <f t="shared" si="621"/>
        <v>fast</v>
      </c>
      <c r="AE1339" t="str">
        <f t="shared" si="628"/>
        <v>cont</v>
      </c>
      <c r="AF1339" s="1">
        <v>1.9054</v>
      </c>
      <c r="AG1339" t="str">
        <f t="shared" si="605"/>
        <v>up</v>
      </c>
      <c r="AH1339">
        <f t="shared" si="611"/>
        <v>1.8929200000000002</v>
      </c>
      <c r="AI1339">
        <f t="shared" si="622"/>
        <v>1.8872150000000001</v>
      </c>
      <c r="AJ1339" t="str">
        <f t="shared" si="623"/>
        <v>fast</v>
      </c>
      <c r="AK1339" t="str">
        <f t="shared" si="629"/>
        <v>cont</v>
      </c>
    </row>
    <row r="1340" spans="1:37">
      <c r="A1340">
        <v>20050419</v>
      </c>
      <c r="B1340" s="1">
        <v>1.3075000000000001</v>
      </c>
      <c r="C1340" t="str">
        <f t="shared" si="600"/>
        <v>up</v>
      </c>
      <c r="D1340">
        <f t="shared" si="606"/>
        <v>1.2970300000000001</v>
      </c>
      <c r="E1340">
        <f t="shared" si="612"/>
        <v>1.2958800000000001</v>
      </c>
      <c r="F1340" t="str">
        <f t="shared" si="613"/>
        <v>fast</v>
      </c>
      <c r="G1340" t="str">
        <f t="shared" si="624"/>
        <v>cont</v>
      </c>
      <c r="H1340" s="1">
        <v>1.2487999999999999</v>
      </c>
      <c r="I1340" t="str">
        <f t="shared" si="601"/>
        <v>down</v>
      </c>
      <c r="J1340">
        <f t="shared" si="607"/>
        <v>1.2413899999999998</v>
      </c>
      <c r="K1340">
        <f t="shared" si="614"/>
        <v>1.23125</v>
      </c>
      <c r="L1340" t="str">
        <f t="shared" si="615"/>
        <v>fast</v>
      </c>
      <c r="M1340" t="str">
        <f t="shared" si="625"/>
        <v>cont</v>
      </c>
      <c r="N1340" s="1">
        <v>1.1904999999999999</v>
      </c>
      <c r="O1340" t="str">
        <f t="shared" si="602"/>
        <v>down</v>
      </c>
      <c r="P1340">
        <f t="shared" si="608"/>
        <v>1.2052</v>
      </c>
      <c r="Q1340">
        <f t="shared" si="616"/>
        <v>1.2060950000000001</v>
      </c>
      <c r="R1340" t="str">
        <f t="shared" si="617"/>
        <v>slow</v>
      </c>
      <c r="S1340" t="str">
        <f t="shared" si="626"/>
        <v>cross</v>
      </c>
      <c r="T1340" s="1">
        <v>107.5</v>
      </c>
      <c r="U1340" t="str">
        <f t="shared" si="603"/>
        <v>down</v>
      </c>
      <c r="V1340">
        <f t="shared" si="609"/>
        <v>108.22299999999998</v>
      </c>
      <c r="W1340">
        <f t="shared" si="618"/>
        <v>108.13050000000001</v>
      </c>
      <c r="X1340" t="str">
        <f t="shared" si="619"/>
        <v>fast</v>
      </c>
      <c r="Y1340" t="str">
        <f t="shared" si="627"/>
        <v>cont</v>
      </c>
      <c r="Z1340" s="1">
        <v>0.77170000000000005</v>
      </c>
      <c r="AA1340" t="str">
        <f t="shared" si="604"/>
        <v>up</v>
      </c>
      <c r="AB1340">
        <f t="shared" si="610"/>
        <v>0.77376</v>
      </c>
      <c r="AC1340">
        <f t="shared" si="620"/>
        <v>0.7729649999999999</v>
      </c>
      <c r="AD1340" t="str">
        <f t="shared" si="621"/>
        <v>fast</v>
      </c>
      <c r="AE1340" t="str">
        <f t="shared" si="628"/>
        <v>cont</v>
      </c>
      <c r="AF1340" s="1">
        <v>1.9200999999999999</v>
      </c>
      <c r="AG1340" t="str">
        <f t="shared" si="605"/>
        <v>up</v>
      </c>
      <c r="AH1340">
        <f t="shared" si="611"/>
        <v>1.89636</v>
      </c>
      <c r="AI1340">
        <f t="shared" si="622"/>
        <v>1.8897049999999997</v>
      </c>
      <c r="AJ1340" t="str">
        <f t="shared" si="623"/>
        <v>fast</v>
      </c>
      <c r="AK1340" t="str">
        <f t="shared" si="629"/>
        <v>cont</v>
      </c>
    </row>
    <row r="1341" spans="1:37">
      <c r="A1341">
        <v>20050420</v>
      </c>
      <c r="B1341" s="1">
        <v>1.3103</v>
      </c>
      <c r="C1341" t="str">
        <f t="shared" si="600"/>
        <v>up</v>
      </c>
      <c r="D1341">
        <f t="shared" si="606"/>
        <v>1.2987699999999998</v>
      </c>
      <c r="E1341">
        <f t="shared" si="612"/>
        <v>1.2966250000000001</v>
      </c>
      <c r="F1341" t="str">
        <f t="shared" si="613"/>
        <v>fast</v>
      </c>
      <c r="G1341" t="str">
        <f t="shared" si="624"/>
        <v>cont</v>
      </c>
      <c r="H1341" s="1">
        <v>1.2447999999999999</v>
      </c>
      <c r="I1341" t="str">
        <f t="shared" si="601"/>
        <v>down</v>
      </c>
      <c r="J1341">
        <f t="shared" si="607"/>
        <v>1.2427099999999998</v>
      </c>
      <c r="K1341">
        <f t="shared" si="614"/>
        <v>1.2321800000000001</v>
      </c>
      <c r="L1341" t="str">
        <f t="shared" si="615"/>
        <v>fast</v>
      </c>
      <c r="M1341" t="str">
        <f t="shared" si="625"/>
        <v>cont</v>
      </c>
      <c r="N1341" s="1">
        <v>1.1888000000000001</v>
      </c>
      <c r="O1341" t="str">
        <f t="shared" si="602"/>
        <v>down</v>
      </c>
      <c r="P1341">
        <f t="shared" si="608"/>
        <v>1.20296</v>
      </c>
      <c r="Q1341">
        <f t="shared" si="616"/>
        <v>1.205125</v>
      </c>
      <c r="R1341" t="str">
        <f t="shared" si="617"/>
        <v>slow</v>
      </c>
      <c r="S1341" t="str">
        <f t="shared" si="626"/>
        <v>cont</v>
      </c>
      <c r="T1341" s="1">
        <v>107.46</v>
      </c>
      <c r="U1341" t="str">
        <f t="shared" si="603"/>
        <v>down</v>
      </c>
      <c r="V1341">
        <f t="shared" si="609"/>
        <v>108.08399999999999</v>
      </c>
      <c r="W1341">
        <f t="shared" si="618"/>
        <v>108.13550000000001</v>
      </c>
      <c r="X1341" t="str">
        <f t="shared" si="619"/>
        <v>slow</v>
      </c>
      <c r="Y1341" t="str">
        <f t="shared" si="627"/>
        <v>cross</v>
      </c>
      <c r="Z1341" s="1">
        <v>0.77649999999999997</v>
      </c>
      <c r="AA1341" t="str">
        <f t="shared" si="604"/>
        <v>up</v>
      </c>
      <c r="AB1341">
        <f t="shared" si="610"/>
        <v>0.77406000000000008</v>
      </c>
      <c r="AC1341">
        <f t="shared" si="620"/>
        <v>0.77320500000000003</v>
      </c>
      <c r="AD1341" t="str">
        <f t="shared" si="621"/>
        <v>fast</v>
      </c>
      <c r="AE1341" t="str">
        <f t="shared" si="628"/>
        <v>cont</v>
      </c>
      <c r="AF1341" s="1">
        <v>1.9213</v>
      </c>
      <c r="AG1341" t="str">
        <f t="shared" si="605"/>
        <v>down</v>
      </c>
      <c r="AH1341">
        <f t="shared" si="611"/>
        <v>1.8999900000000001</v>
      </c>
      <c r="AI1341">
        <f t="shared" si="622"/>
        <v>1.892285</v>
      </c>
      <c r="AJ1341" t="str">
        <f t="shared" si="623"/>
        <v>fast</v>
      </c>
      <c r="AK1341" t="str">
        <f t="shared" si="629"/>
        <v>cont</v>
      </c>
    </row>
    <row r="1342" spans="1:37">
      <c r="A1342">
        <v>20050421</v>
      </c>
      <c r="B1342" s="1">
        <v>1.3120000000000001</v>
      </c>
      <c r="C1342" t="str">
        <f t="shared" si="600"/>
        <v>down</v>
      </c>
      <c r="D1342">
        <f t="shared" si="606"/>
        <v>1.3006999999999997</v>
      </c>
      <c r="E1342">
        <f t="shared" si="612"/>
        <v>1.2974600000000005</v>
      </c>
      <c r="F1342" t="str">
        <f t="shared" si="613"/>
        <v>fast</v>
      </c>
      <c r="G1342" t="str">
        <f t="shared" si="624"/>
        <v>cont</v>
      </c>
      <c r="H1342" s="1">
        <v>1.2423</v>
      </c>
      <c r="I1342" t="str">
        <f t="shared" si="601"/>
        <v>down</v>
      </c>
      <c r="J1342">
        <f t="shared" si="607"/>
        <v>1.2440199999999999</v>
      </c>
      <c r="K1342">
        <f t="shared" si="614"/>
        <v>1.2333750000000001</v>
      </c>
      <c r="L1342" t="str">
        <f t="shared" si="615"/>
        <v>fast</v>
      </c>
      <c r="M1342" t="str">
        <f t="shared" si="625"/>
        <v>cont</v>
      </c>
      <c r="N1342" s="1">
        <v>1.1854</v>
      </c>
      <c r="O1342" t="str">
        <f t="shared" si="602"/>
        <v>down</v>
      </c>
      <c r="P1342">
        <f t="shared" si="608"/>
        <v>1.2016100000000001</v>
      </c>
      <c r="Q1342">
        <f t="shared" si="616"/>
        <v>1.2041500000000001</v>
      </c>
      <c r="R1342" t="str">
        <f t="shared" si="617"/>
        <v>slow</v>
      </c>
      <c r="S1342" t="str">
        <f t="shared" si="626"/>
        <v>cont</v>
      </c>
      <c r="T1342" s="1">
        <v>107.4</v>
      </c>
      <c r="U1342" t="str">
        <f t="shared" si="603"/>
        <v>down</v>
      </c>
      <c r="V1342">
        <f t="shared" si="609"/>
        <v>107.97499999999999</v>
      </c>
      <c r="W1342">
        <f t="shared" si="618"/>
        <v>108.12250000000002</v>
      </c>
      <c r="X1342" t="str">
        <f t="shared" si="619"/>
        <v>slow</v>
      </c>
      <c r="Y1342" t="str">
        <f t="shared" si="627"/>
        <v>cont</v>
      </c>
      <c r="Z1342" s="1">
        <v>0.77700000000000002</v>
      </c>
      <c r="AA1342" t="str">
        <f t="shared" si="604"/>
        <v>up</v>
      </c>
      <c r="AB1342">
        <f t="shared" si="610"/>
        <v>0.77461000000000013</v>
      </c>
      <c r="AC1342">
        <f t="shared" si="620"/>
        <v>0.77331499999999986</v>
      </c>
      <c r="AD1342" t="str">
        <f t="shared" si="621"/>
        <v>fast</v>
      </c>
      <c r="AE1342" t="str">
        <f t="shared" si="628"/>
        <v>cont</v>
      </c>
      <c r="AF1342" s="1">
        <v>1.9213</v>
      </c>
      <c r="AG1342" t="str">
        <f t="shared" si="605"/>
        <v>down</v>
      </c>
      <c r="AH1342">
        <f t="shared" si="611"/>
        <v>1.9036199999999996</v>
      </c>
      <c r="AI1342">
        <f t="shared" si="622"/>
        <v>1.8945350000000001</v>
      </c>
      <c r="AJ1342" t="str">
        <f t="shared" si="623"/>
        <v>fast</v>
      </c>
      <c r="AK1342" t="str">
        <f t="shared" si="629"/>
        <v>cont</v>
      </c>
    </row>
    <row r="1343" spans="1:37">
      <c r="A1343">
        <v>20050422</v>
      </c>
      <c r="B1343" s="1">
        <v>1.3089999999999999</v>
      </c>
      <c r="C1343" t="str">
        <f t="shared" si="600"/>
        <v>down</v>
      </c>
      <c r="D1343">
        <f t="shared" si="606"/>
        <v>1.3015999999999996</v>
      </c>
      <c r="E1343">
        <f t="shared" si="612"/>
        <v>1.2980050000000003</v>
      </c>
      <c r="F1343" t="str">
        <f t="shared" si="613"/>
        <v>fast</v>
      </c>
      <c r="G1343" t="str">
        <f t="shared" si="624"/>
        <v>cont</v>
      </c>
      <c r="H1343" s="1">
        <v>1.24</v>
      </c>
      <c r="I1343" t="str">
        <f t="shared" si="601"/>
        <v>down</v>
      </c>
      <c r="J1343">
        <f t="shared" si="607"/>
        <v>1.2444000000000002</v>
      </c>
      <c r="K1343">
        <f t="shared" si="614"/>
        <v>1.2344649999999999</v>
      </c>
      <c r="L1343" t="str">
        <f t="shared" si="615"/>
        <v>fast</v>
      </c>
      <c r="M1343" t="str">
        <f t="shared" si="625"/>
        <v>cont</v>
      </c>
      <c r="N1343" s="1">
        <v>1.1852</v>
      </c>
      <c r="O1343" t="str">
        <f t="shared" si="602"/>
        <v>down</v>
      </c>
      <c r="P1343">
        <f t="shared" si="608"/>
        <v>1.2002200000000001</v>
      </c>
      <c r="Q1343">
        <f t="shared" si="616"/>
        <v>1.20333</v>
      </c>
      <c r="R1343" t="str">
        <f t="shared" si="617"/>
        <v>slow</v>
      </c>
      <c r="S1343" t="str">
        <f t="shared" si="626"/>
        <v>cont</v>
      </c>
      <c r="T1343" s="1">
        <v>106.95</v>
      </c>
      <c r="U1343" t="str">
        <f t="shared" si="603"/>
        <v>down</v>
      </c>
      <c r="V1343">
        <f t="shared" si="609"/>
        <v>107.82099999999998</v>
      </c>
      <c r="W1343">
        <f t="shared" si="618"/>
        <v>108.08799999999999</v>
      </c>
      <c r="X1343" t="str">
        <f t="shared" si="619"/>
        <v>slow</v>
      </c>
      <c r="Y1343" t="str">
        <f t="shared" si="627"/>
        <v>cont</v>
      </c>
      <c r="Z1343" s="1">
        <v>0.78300000000000003</v>
      </c>
      <c r="AA1343" t="str">
        <f t="shared" si="604"/>
        <v>down</v>
      </c>
      <c r="AB1343">
        <f t="shared" si="610"/>
        <v>0.77535000000000009</v>
      </c>
      <c r="AC1343">
        <f t="shared" si="620"/>
        <v>0.77376999999999996</v>
      </c>
      <c r="AD1343" t="str">
        <f t="shared" si="621"/>
        <v>fast</v>
      </c>
      <c r="AE1343" t="str">
        <f t="shared" si="628"/>
        <v>cont</v>
      </c>
      <c r="AF1343" s="1">
        <v>1.9166000000000001</v>
      </c>
      <c r="AG1343" t="str">
        <f t="shared" si="605"/>
        <v>up</v>
      </c>
      <c r="AH1343">
        <f t="shared" si="611"/>
        <v>1.9059699999999999</v>
      </c>
      <c r="AI1343">
        <f t="shared" si="622"/>
        <v>1.8961400000000004</v>
      </c>
      <c r="AJ1343" t="str">
        <f t="shared" si="623"/>
        <v>fast</v>
      </c>
      <c r="AK1343" t="str">
        <f t="shared" si="629"/>
        <v>cont</v>
      </c>
    </row>
    <row r="1344" spans="1:37">
      <c r="A1344">
        <v>20050424</v>
      </c>
      <c r="B1344" s="1">
        <v>1.3056000000000001</v>
      </c>
      <c r="C1344" t="str">
        <f t="shared" si="600"/>
        <v>down</v>
      </c>
      <c r="D1344">
        <f t="shared" si="606"/>
        <v>1.30202</v>
      </c>
      <c r="E1344">
        <f t="shared" si="612"/>
        <v>1.2982050000000001</v>
      </c>
      <c r="F1344" t="str">
        <f t="shared" si="613"/>
        <v>fast</v>
      </c>
      <c r="G1344" t="str">
        <f t="shared" si="624"/>
        <v>cont</v>
      </c>
      <c r="H1344" s="1">
        <v>1.2352000000000001</v>
      </c>
      <c r="I1344" t="str">
        <f t="shared" si="601"/>
        <v>up</v>
      </c>
      <c r="J1344">
        <f t="shared" si="607"/>
        <v>1.2437500000000001</v>
      </c>
      <c r="K1344">
        <f t="shared" si="614"/>
        <v>1.2353749999999999</v>
      </c>
      <c r="L1344" t="str">
        <f t="shared" si="615"/>
        <v>fast</v>
      </c>
      <c r="M1344" t="str">
        <f t="shared" si="625"/>
        <v>cont</v>
      </c>
      <c r="N1344" s="1">
        <v>1.1832</v>
      </c>
      <c r="O1344" t="str">
        <f t="shared" si="602"/>
        <v>up</v>
      </c>
      <c r="P1344">
        <f t="shared" si="608"/>
        <v>1.19811</v>
      </c>
      <c r="Q1344">
        <f t="shared" si="616"/>
        <v>1.2025349999999999</v>
      </c>
      <c r="R1344" t="str">
        <f t="shared" si="617"/>
        <v>slow</v>
      </c>
      <c r="S1344" t="str">
        <f t="shared" si="626"/>
        <v>cont</v>
      </c>
      <c r="T1344" s="1">
        <v>105.79</v>
      </c>
      <c r="U1344" t="str">
        <f t="shared" si="603"/>
        <v>up</v>
      </c>
      <c r="V1344">
        <f t="shared" si="609"/>
        <v>107.55500000000002</v>
      </c>
      <c r="W1344">
        <f t="shared" si="618"/>
        <v>108.00399999999999</v>
      </c>
      <c r="X1344" t="str">
        <f t="shared" si="619"/>
        <v>slow</v>
      </c>
      <c r="Y1344" t="str">
        <f t="shared" si="627"/>
        <v>cont</v>
      </c>
      <c r="Z1344" s="1">
        <v>0.78159999999999996</v>
      </c>
      <c r="AA1344" t="str">
        <f t="shared" si="604"/>
        <v>down</v>
      </c>
      <c r="AB1344">
        <f t="shared" si="610"/>
        <v>0.77581</v>
      </c>
      <c r="AC1344">
        <f t="shared" si="620"/>
        <v>0.77397999999999989</v>
      </c>
      <c r="AD1344" t="str">
        <f t="shared" si="621"/>
        <v>fast</v>
      </c>
      <c r="AE1344" t="str">
        <f t="shared" si="628"/>
        <v>cont</v>
      </c>
      <c r="AF1344" s="1">
        <v>1.9172</v>
      </c>
      <c r="AG1344" t="str">
        <f t="shared" si="605"/>
        <v>down</v>
      </c>
      <c r="AH1344">
        <f t="shared" si="611"/>
        <v>1.9080100000000002</v>
      </c>
      <c r="AI1344">
        <f t="shared" si="622"/>
        <v>1.8974150000000001</v>
      </c>
      <c r="AJ1344" t="str">
        <f t="shared" si="623"/>
        <v>fast</v>
      </c>
      <c r="AK1344" t="str">
        <f t="shared" si="629"/>
        <v>cont</v>
      </c>
    </row>
    <row r="1345" spans="1:37">
      <c r="A1345">
        <v>20050425</v>
      </c>
      <c r="B1345" s="1">
        <v>1.3044</v>
      </c>
      <c r="C1345" t="str">
        <f t="shared" si="600"/>
        <v>down</v>
      </c>
      <c r="D1345">
        <f t="shared" si="606"/>
        <v>1.30294</v>
      </c>
      <c r="E1345">
        <f t="shared" si="612"/>
        <v>1.2981550000000002</v>
      </c>
      <c r="F1345" t="str">
        <f t="shared" si="613"/>
        <v>fast</v>
      </c>
      <c r="G1345" t="str">
        <f t="shared" si="624"/>
        <v>cont</v>
      </c>
      <c r="H1345" s="1">
        <v>1.2411000000000001</v>
      </c>
      <c r="I1345" t="str">
        <f t="shared" si="601"/>
        <v>up</v>
      </c>
      <c r="J1345">
        <f t="shared" si="607"/>
        <v>1.2440099999999998</v>
      </c>
      <c r="K1345">
        <f t="shared" si="614"/>
        <v>1.23651</v>
      </c>
      <c r="L1345" t="str">
        <f t="shared" si="615"/>
        <v>fast</v>
      </c>
      <c r="M1345" t="str">
        <f t="shared" si="625"/>
        <v>cont</v>
      </c>
      <c r="N1345" s="1">
        <v>1.1918</v>
      </c>
      <c r="O1345" t="str">
        <f t="shared" si="602"/>
        <v>down</v>
      </c>
      <c r="P1345">
        <f t="shared" si="608"/>
        <v>1.1965699999999999</v>
      </c>
      <c r="Q1345">
        <f t="shared" si="616"/>
        <v>1.2017450000000001</v>
      </c>
      <c r="R1345" t="str">
        <f t="shared" si="617"/>
        <v>slow</v>
      </c>
      <c r="S1345" t="str">
        <f t="shared" si="626"/>
        <v>cont</v>
      </c>
      <c r="T1345" s="1">
        <v>106.04</v>
      </c>
      <c r="U1345" t="str">
        <f t="shared" si="603"/>
        <v>up</v>
      </c>
      <c r="V1345">
        <f t="shared" si="609"/>
        <v>107.37899999999999</v>
      </c>
      <c r="W1345">
        <f t="shared" si="618"/>
        <v>107.91850000000002</v>
      </c>
      <c r="X1345" t="str">
        <f t="shared" si="619"/>
        <v>slow</v>
      </c>
      <c r="Y1345" t="str">
        <f t="shared" si="627"/>
        <v>cont</v>
      </c>
      <c r="Z1345" s="1">
        <v>0.78159999999999996</v>
      </c>
      <c r="AA1345" t="str">
        <f t="shared" si="604"/>
        <v>down</v>
      </c>
      <c r="AB1345">
        <f t="shared" si="610"/>
        <v>0.77595000000000014</v>
      </c>
      <c r="AC1345">
        <f t="shared" si="620"/>
        <v>0.77426999999999979</v>
      </c>
      <c r="AD1345" t="str">
        <f t="shared" si="621"/>
        <v>fast</v>
      </c>
      <c r="AE1345" t="str">
        <f t="shared" si="628"/>
        <v>cont</v>
      </c>
      <c r="AF1345" s="1">
        <v>1.9153</v>
      </c>
      <c r="AG1345" t="str">
        <f t="shared" si="605"/>
        <v>down</v>
      </c>
      <c r="AH1345">
        <f t="shared" si="611"/>
        <v>1.9100100000000002</v>
      </c>
      <c r="AI1345">
        <f t="shared" si="622"/>
        <v>1.8983100000000004</v>
      </c>
      <c r="AJ1345" t="str">
        <f t="shared" si="623"/>
        <v>fast</v>
      </c>
      <c r="AK1345" t="str">
        <f t="shared" si="629"/>
        <v>cont</v>
      </c>
    </row>
    <row r="1346" spans="1:37">
      <c r="A1346">
        <v>20050426</v>
      </c>
      <c r="B1346" s="1">
        <v>1.3010999999999999</v>
      </c>
      <c r="C1346" t="str">
        <f t="shared" si="600"/>
        <v>down</v>
      </c>
      <c r="D1346">
        <f t="shared" si="606"/>
        <v>1.30399</v>
      </c>
      <c r="E1346">
        <f t="shared" si="612"/>
        <v>1.2987450000000003</v>
      </c>
      <c r="F1346" t="str">
        <f t="shared" si="613"/>
        <v>fast</v>
      </c>
      <c r="G1346" t="str">
        <f t="shared" si="624"/>
        <v>cont</v>
      </c>
      <c r="H1346" s="1">
        <v>1.2487999999999999</v>
      </c>
      <c r="I1346" t="str">
        <f t="shared" si="601"/>
        <v>up</v>
      </c>
      <c r="J1346">
        <f t="shared" si="607"/>
        <v>1.2443500000000001</v>
      </c>
      <c r="K1346">
        <f t="shared" si="614"/>
        <v>1.2381249999999999</v>
      </c>
      <c r="L1346" t="str">
        <f t="shared" si="615"/>
        <v>fast</v>
      </c>
      <c r="M1346" t="str">
        <f t="shared" si="625"/>
        <v>cont</v>
      </c>
      <c r="N1346" s="1">
        <v>1.1911</v>
      </c>
      <c r="O1346" t="str">
        <f t="shared" si="602"/>
        <v>up</v>
      </c>
      <c r="P1346">
        <f t="shared" si="608"/>
        <v>1.19374</v>
      </c>
      <c r="Q1346">
        <f t="shared" si="616"/>
        <v>1.20103</v>
      </c>
      <c r="R1346" t="str">
        <f t="shared" si="617"/>
        <v>slow</v>
      </c>
      <c r="S1346" t="str">
        <f t="shared" si="626"/>
        <v>cont</v>
      </c>
      <c r="T1346" s="1">
        <v>106.15</v>
      </c>
      <c r="U1346" t="str">
        <f t="shared" si="603"/>
        <v>up</v>
      </c>
      <c r="V1346">
        <f t="shared" si="609"/>
        <v>107.154</v>
      </c>
      <c r="W1346">
        <f t="shared" si="618"/>
        <v>107.84</v>
      </c>
      <c r="X1346" t="str">
        <f t="shared" si="619"/>
        <v>slow</v>
      </c>
      <c r="Y1346" t="str">
        <f t="shared" si="627"/>
        <v>cont</v>
      </c>
      <c r="Z1346" s="1">
        <v>0.78110000000000002</v>
      </c>
      <c r="AA1346" t="str">
        <f t="shared" si="604"/>
        <v>down</v>
      </c>
      <c r="AB1346">
        <f t="shared" si="610"/>
        <v>0.77633000000000008</v>
      </c>
      <c r="AC1346">
        <f t="shared" si="620"/>
        <v>0.77482999999999991</v>
      </c>
      <c r="AD1346" t="str">
        <f t="shared" si="621"/>
        <v>fast</v>
      </c>
      <c r="AE1346" t="str">
        <f t="shared" si="628"/>
        <v>cont</v>
      </c>
      <c r="AF1346" s="1">
        <v>1.913</v>
      </c>
      <c r="AG1346" t="str">
        <f t="shared" si="605"/>
        <v>down</v>
      </c>
      <c r="AH1346">
        <f t="shared" si="611"/>
        <v>1.9119199999999998</v>
      </c>
      <c r="AI1346">
        <f t="shared" si="622"/>
        <v>1.9000050000000002</v>
      </c>
      <c r="AJ1346" t="str">
        <f t="shared" si="623"/>
        <v>fast</v>
      </c>
      <c r="AK1346" t="str">
        <f t="shared" si="629"/>
        <v>cont</v>
      </c>
    </row>
    <row r="1347" spans="1:37">
      <c r="A1347">
        <v>20050427</v>
      </c>
      <c r="B1347" s="1">
        <v>1.2985</v>
      </c>
      <c r="C1347" t="str">
        <f t="shared" ref="C1347:C1410" si="630">+(IF(B1348&gt;B1347,"up","down"))</f>
        <v>down</v>
      </c>
      <c r="D1347">
        <f t="shared" si="606"/>
        <v>1.3044600000000002</v>
      </c>
      <c r="E1347">
        <f t="shared" si="612"/>
        <v>1.2991550000000003</v>
      </c>
      <c r="F1347" t="str">
        <f t="shared" si="613"/>
        <v>fast</v>
      </c>
      <c r="G1347" t="str">
        <f t="shared" si="624"/>
        <v>cont</v>
      </c>
      <c r="H1347" s="1">
        <v>1.2509999999999999</v>
      </c>
      <c r="I1347" t="str">
        <f t="shared" ref="I1347:I1410" si="631">+(IF(H1348&gt;H1347,"up","down"))</f>
        <v>up</v>
      </c>
      <c r="J1347">
        <f t="shared" si="607"/>
        <v>1.24471</v>
      </c>
      <c r="K1347">
        <f t="shared" si="614"/>
        <v>1.239525</v>
      </c>
      <c r="L1347" t="str">
        <f t="shared" si="615"/>
        <v>fast</v>
      </c>
      <c r="M1347" t="str">
        <f t="shared" si="625"/>
        <v>cont</v>
      </c>
      <c r="N1347" s="1">
        <v>1.1960999999999999</v>
      </c>
      <c r="O1347" t="str">
        <f t="shared" ref="O1347:O1410" si="632">+(IF(N1348&gt;N1347,"up","down"))</f>
        <v>down</v>
      </c>
      <c r="P1347">
        <f t="shared" si="608"/>
        <v>1.1917</v>
      </c>
      <c r="Q1347">
        <f t="shared" si="616"/>
        <v>1.2002100000000002</v>
      </c>
      <c r="R1347" t="str">
        <f t="shared" si="617"/>
        <v>slow</v>
      </c>
      <c r="S1347" t="str">
        <f t="shared" si="626"/>
        <v>cont</v>
      </c>
      <c r="T1347" s="1">
        <v>106.38</v>
      </c>
      <c r="U1347" t="str">
        <f t="shared" ref="U1347:U1410" si="633">+(IF(T1348&gt;T1347,"up","down"))</f>
        <v>down</v>
      </c>
      <c r="V1347">
        <f t="shared" si="609"/>
        <v>106.93899999999999</v>
      </c>
      <c r="W1347">
        <f t="shared" si="618"/>
        <v>107.73950000000002</v>
      </c>
      <c r="X1347" t="str">
        <f t="shared" si="619"/>
        <v>slow</v>
      </c>
      <c r="Y1347" t="str">
        <f t="shared" si="627"/>
        <v>cont</v>
      </c>
      <c r="Z1347" s="1">
        <v>0.77839999999999998</v>
      </c>
      <c r="AA1347" t="str">
        <f t="shared" ref="AA1347:AA1410" si="634">+(IF(Z1348&gt;Z1347,"up","down"))</f>
        <v>up</v>
      </c>
      <c r="AB1347">
        <f t="shared" si="610"/>
        <v>0.77695000000000003</v>
      </c>
      <c r="AC1347">
        <f t="shared" si="620"/>
        <v>0.7752199999999998</v>
      </c>
      <c r="AD1347" t="str">
        <f t="shared" si="621"/>
        <v>fast</v>
      </c>
      <c r="AE1347" t="str">
        <f t="shared" si="628"/>
        <v>cont</v>
      </c>
      <c r="AF1347" s="1">
        <v>1.9092</v>
      </c>
      <c r="AG1347" t="str">
        <f t="shared" ref="AG1347:AG1410" si="635">+(IF(AF1348&gt;AF1347,"up","down"))</f>
        <v>up</v>
      </c>
      <c r="AH1347">
        <f t="shared" si="611"/>
        <v>1.9133699999999998</v>
      </c>
      <c r="AI1347">
        <f t="shared" si="622"/>
        <v>1.901465</v>
      </c>
      <c r="AJ1347" t="str">
        <f t="shared" si="623"/>
        <v>fast</v>
      </c>
      <c r="AK1347" t="str">
        <f t="shared" si="629"/>
        <v>cont</v>
      </c>
    </row>
    <row r="1348" spans="1:37">
      <c r="A1348">
        <v>20050428</v>
      </c>
      <c r="B1348" s="1">
        <v>1.2939000000000001</v>
      </c>
      <c r="C1348" t="str">
        <f t="shared" si="630"/>
        <v>up</v>
      </c>
      <c r="D1348">
        <f t="shared" si="606"/>
        <v>1.3046400000000002</v>
      </c>
      <c r="E1348">
        <f t="shared" si="612"/>
        <v>1.2994750000000002</v>
      </c>
      <c r="F1348" t="str">
        <f t="shared" si="613"/>
        <v>fast</v>
      </c>
      <c r="G1348" t="str">
        <f t="shared" si="624"/>
        <v>cont</v>
      </c>
      <c r="H1348" s="1">
        <v>1.2535000000000001</v>
      </c>
      <c r="I1348" t="str">
        <f t="shared" si="631"/>
        <v>up</v>
      </c>
      <c r="J1348">
        <f t="shared" si="607"/>
        <v>1.2455000000000001</v>
      </c>
      <c r="K1348">
        <f t="shared" si="614"/>
        <v>1.2409349999999999</v>
      </c>
      <c r="L1348" t="str">
        <f t="shared" si="615"/>
        <v>fast</v>
      </c>
      <c r="M1348" t="str">
        <f t="shared" si="625"/>
        <v>cont</v>
      </c>
      <c r="N1348" s="1">
        <v>1.1953</v>
      </c>
      <c r="O1348" t="str">
        <f t="shared" si="632"/>
        <v>up</v>
      </c>
      <c r="P1348">
        <f t="shared" si="608"/>
        <v>1.19116</v>
      </c>
      <c r="Q1348">
        <f t="shared" si="616"/>
        <v>1.1992600000000002</v>
      </c>
      <c r="R1348" t="str">
        <f t="shared" si="617"/>
        <v>slow</v>
      </c>
      <c r="S1348" t="str">
        <f t="shared" si="626"/>
        <v>cont</v>
      </c>
      <c r="T1348" s="1">
        <v>106.27</v>
      </c>
      <c r="U1348" t="str">
        <f t="shared" si="633"/>
        <v>down</v>
      </c>
      <c r="V1348">
        <f t="shared" si="609"/>
        <v>106.797</v>
      </c>
      <c r="W1348">
        <f t="shared" si="618"/>
        <v>107.61000000000001</v>
      </c>
      <c r="X1348" t="str">
        <f t="shared" si="619"/>
        <v>slow</v>
      </c>
      <c r="Y1348" t="str">
        <f t="shared" si="627"/>
        <v>cont</v>
      </c>
      <c r="Z1348" s="1">
        <v>0.78180000000000005</v>
      </c>
      <c r="AA1348" t="str">
        <f t="shared" si="634"/>
        <v>up</v>
      </c>
      <c r="AB1348">
        <f t="shared" si="610"/>
        <v>0.7782</v>
      </c>
      <c r="AC1348">
        <f t="shared" si="620"/>
        <v>0.77583499999999994</v>
      </c>
      <c r="AD1348" t="str">
        <f t="shared" si="621"/>
        <v>fast</v>
      </c>
      <c r="AE1348" t="str">
        <f t="shared" si="628"/>
        <v>cont</v>
      </c>
      <c r="AF1348" s="1">
        <v>1.9103000000000001</v>
      </c>
      <c r="AG1348" t="str">
        <f t="shared" si="635"/>
        <v>up</v>
      </c>
      <c r="AH1348">
        <f t="shared" si="611"/>
        <v>1.9149699999999998</v>
      </c>
      <c r="AI1348">
        <f t="shared" si="622"/>
        <v>1.9029049999999998</v>
      </c>
      <c r="AJ1348" t="str">
        <f t="shared" si="623"/>
        <v>fast</v>
      </c>
      <c r="AK1348" t="str">
        <f t="shared" si="629"/>
        <v>cont</v>
      </c>
    </row>
    <row r="1349" spans="1:37">
      <c r="A1349">
        <v>20050429</v>
      </c>
      <c r="B1349" s="1">
        <v>1.2976000000000001</v>
      </c>
      <c r="C1349" t="str">
        <f t="shared" si="630"/>
        <v>down</v>
      </c>
      <c r="D1349">
        <f t="shared" si="606"/>
        <v>1.3039900000000002</v>
      </c>
      <c r="E1349">
        <f t="shared" si="612"/>
        <v>1.29982</v>
      </c>
      <c r="F1349" t="str">
        <f t="shared" si="613"/>
        <v>fast</v>
      </c>
      <c r="G1349" t="str">
        <f t="shared" si="624"/>
        <v>cont</v>
      </c>
      <c r="H1349" s="1">
        <v>1.2615000000000001</v>
      </c>
      <c r="I1349" t="str">
        <f t="shared" si="631"/>
        <v>up</v>
      </c>
      <c r="J1349">
        <f t="shared" si="607"/>
        <v>1.2467000000000001</v>
      </c>
      <c r="K1349">
        <f t="shared" si="614"/>
        <v>1.2427749999999997</v>
      </c>
      <c r="L1349" t="str">
        <f t="shared" si="615"/>
        <v>fast</v>
      </c>
      <c r="M1349" t="str">
        <f t="shared" si="625"/>
        <v>cont</v>
      </c>
      <c r="N1349" s="1">
        <v>1.1976</v>
      </c>
      <c r="O1349" t="str">
        <f t="shared" si="632"/>
        <v>down</v>
      </c>
      <c r="P1349">
        <f t="shared" si="608"/>
        <v>1.1904999999999999</v>
      </c>
      <c r="Q1349">
        <f t="shared" si="616"/>
        <v>1.1987299999999999</v>
      </c>
      <c r="R1349" t="str">
        <f t="shared" si="617"/>
        <v>slow</v>
      </c>
      <c r="S1349" t="str">
        <f t="shared" si="626"/>
        <v>cont</v>
      </c>
      <c r="T1349" s="1">
        <v>106.05</v>
      </c>
      <c r="U1349" t="str">
        <f t="shared" si="633"/>
        <v>down</v>
      </c>
      <c r="V1349">
        <f t="shared" si="609"/>
        <v>106.599</v>
      </c>
      <c r="W1349">
        <f t="shared" si="618"/>
        <v>107.47450000000001</v>
      </c>
      <c r="X1349" t="str">
        <f t="shared" si="619"/>
        <v>slow</v>
      </c>
      <c r="Y1349" t="str">
        <f t="shared" si="627"/>
        <v>cont</v>
      </c>
      <c r="Z1349" s="1">
        <v>0.78380000000000005</v>
      </c>
      <c r="AA1349" t="str">
        <f t="shared" si="634"/>
        <v>down</v>
      </c>
      <c r="AB1349">
        <f t="shared" si="610"/>
        <v>0.77965000000000007</v>
      </c>
      <c r="AC1349">
        <f t="shared" si="620"/>
        <v>0.77664999999999984</v>
      </c>
      <c r="AD1349" t="str">
        <f t="shared" si="621"/>
        <v>fast</v>
      </c>
      <c r="AE1349" t="str">
        <f t="shared" si="628"/>
        <v>cont</v>
      </c>
      <c r="AF1349" s="1">
        <v>1.9157999999999999</v>
      </c>
      <c r="AG1349" t="str">
        <f t="shared" si="635"/>
        <v>down</v>
      </c>
      <c r="AH1349">
        <f t="shared" si="611"/>
        <v>1.9160100000000004</v>
      </c>
      <c r="AI1349">
        <f t="shared" si="622"/>
        <v>1.9044649999999996</v>
      </c>
      <c r="AJ1349" t="str">
        <f t="shared" si="623"/>
        <v>fast</v>
      </c>
      <c r="AK1349" t="str">
        <f t="shared" si="629"/>
        <v>cont</v>
      </c>
    </row>
    <row r="1350" spans="1:37">
      <c r="A1350">
        <v>20050501</v>
      </c>
      <c r="B1350" s="1">
        <v>1.2864</v>
      </c>
      <c r="C1350" t="str">
        <f t="shared" si="630"/>
        <v>up</v>
      </c>
      <c r="D1350">
        <f t="shared" si="606"/>
        <v>1.3018800000000001</v>
      </c>
      <c r="E1350">
        <f t="shared" si="612"/>
        <v>1.299455</v>
      </c>
      <c r="F1350" t="str">
        <f t="shared" si="613"/>
        <v>fast</v>
      </c>
      <c r="G1350" t="str">
        <f t="shared" si="624"/>
        <v>cont</v>
      </c>
      <c r="H1350" s="1">
        <v>1.2626999999999999</v>
      </c>
      <c r="I1350" t="str">
        <f t="shared" si="631"/>
        <v>up</v>
      </c>
      <c r="J1350">
        <f t="shared" si="607"/>
        <v>1.2480900000000001</v>
      </c>
      <c r="K1350">
        <f t="shared" si="614"/>
        <v>1.2447399999999997</v>
      </c>
      <c r="L1350" t="str">
        <f t="shared" si="615"/>
        <v>fast</v>
      </c>
      <c r="M1350" t="str">
        <f t="shared" si="625"/>
        <v>cont</v>
      </c>
      <c r="N1350" s="1">
        <v>1.1975</v>
      </c>
      <c r="O1350" t="str">
        <f t="shared" si="632"/>
        <v>up</v>
      </c>
      <c r="P1350">
        <f t="shared" si="608"/>
        <v>1.1911999999999998</v>
      </c>
      <c r="Q1350">
        <f t="shared" si="616"/>
        <v>1.1982000000000002</v>
      </c>
      <c r="R1350" t="str">
        <f t="shared" si="617"/>
        <v>slow</v>
      </c>
      <c r="S1350" t="str">
        <f t="shared" si="626"/>
        <v>cont</v>
      </c>
      <c r="T1350" s="1">
        <v>105.25</v>
      </c>
      <c r="U1350" t="str">
        <f t="shared" si="633"/>
        <v>up</v>
      </c>
      <c r="V1350">
        <f t="shared" si="609"/>
        <v>106.37399999999998</v>
      </c>
      <c r="W1350">
        <f t="shared" si="618"/>
        <v>107.29850000000002</v>
      </c>
      <c r="X1350" t="str">
        <f t="shared" si="619"/>
        <v>slow</v>
      </c>
      <c r="Y1350" t="str">
        <f t="shared" si="627"/>
        <v>cont</v>
      </c>
      <c r="Z1350" s="1">
        <v>0.7802</v>
      </c>
      <c r="AA1350" t="str">
        <f t="shared" si="634"/>
        <v>up</v>
      </c>
      <c r="AB1350">
        <f t="shared" si="610"/>
        <v>0.78050000000000019</v>
      </c>
      <c r="AC1350">
        <f t="shared" si="620"/>
        <v>0.77712999999999988</v>
      </c>
      <c r="AD1350" t="str">
        <f t="shared" si="621"/>
        <v>fast</v>
      </c>
      <c r="AE1350" t="str">
        <f t="shared" si="628"/>
        <v>cont</v>
      </c>
      <c r="AF1350" s="1">
        <v>1.9067000000000001</v>
      </c>
      <c r="AG1350" t="str">
        <f t="shared" si="635"/>
        <v>down</v>
      </c>
      <c r="AH1350">
        <f t="shared" si="611"/>
        <v>1.9146699999999999</v>
      </c>
      <c r="AI1350">
        <f t="shared" si="622"/>
        <v>1.9055149999999998</v>
      </c>
      <c r="AJ1350" t="str">
        <f t="shared" si="623"/>
        <v>fast</v>
      </c>
      <c r="AK1350" t="str">
        <f t="shared" si="629"/>
        <v>cont</v>
      </c>
    </row>
    <row r="1351" spans="1:37">
      <c r="A1351">
        <v>20050502</v>
      </c>
      <c r="B1351" s="1">
        <v>1.2871999999999999</v>
      </c>
      <c r="C1351" t="str">
        <f t="shared" si="630"/>
        <v>up</v>
      </c>
      <c r="D1351">
        <f t="shared" si="606"/>
        <v>1.2995700000000001</v>
      </c>
      <c r="E1351">
        <f t="shared" si="612"/>
        <v>1.2991699999999997</v>
      </c>
      <c r="F1351" t="str">
        <f t="shared" si="613"/>
        <v>fast</v>
      </c>
      <c r="G1351" t="str">
        <f t="shared" si="624"/>
        <v>cont</v>
      </c>
      <c r="H1351" s="1">
        <v>1.2630999999999999</v>
      </c>
      <c r="I1351" t="str">
        <f t="shared" si="631"/>
        <v>down</v>
      </c>
      <c r="J1351">
        <f t="shared" si="607"/>
        <v>1.2499200000000001</v>
      </c>
      <c r="K1351">
        <f t="shared" si="614"/>
        <v>1.2463149999999998</v>
      </c>
      <c r="L1351" t="str">
        <f t="shared" si="615"/>
        <v>fast</v>
      </c>
      <c r="M1351" t="str">
        <f t="shared" si="625"/>
        <v>cont</v>
      </c>
      <c r="N1351" s="1">
        <v>1.2009000000000001</v>
      </c>
      <c r="O1351" t="str">
        <f t="shared" si="632"/>
        <v>up</v>
      </c>
      <c r="P1351">
        <f t="shared" si="608"/>
        <v>1.19241</v>
      </c>
      <c r="Q1351">
        <f t="shared" si="616"/>
        <v>1.1976850000000001</v>
      </c>
      <c r="R1351" t="str">
        <f t="shared" si="617"/>
        <v>slow</v>
      </c>
      <c r="S1351" t="str">
        <f t="shared" si="626"/>
        <v>cont</v>
      </c>
      <c r="T1351" s="1">
        <v>105.4</v>
      </c>
      <c r="U1351" t="str">
        <f t="shared" si="633"/>
        <v>down</v>
      </c>
      <c r="V1351">
        <f t="shared" si="609"/>
        <v>106.16800000000001</v>
      </c>
      <c r="W1351">
        <f t="shared" si="618"/>
        <v>107.126</v>
      </c>
      <c r="X1351" t="str">
        <f t="shared" si="619"/>
        <v>slow</v>
      </c>
      <c r="Y1351" t="str">
        <f t="shared" si="627"/>
        <v>cont</v>
      </c>
      <c r="Z1351" s="1">
        <v>0.78100000000000003</v>
      </c>
      <c r="AA1351" t="str">
        <f t="shared" si="634"/>
        <v>down</v>
      </c>
      <c r="AB1351">
        <f t="shared" si="610"/>
        <v>0.78095000000000003</v>
      </c>
      <c r="AC1351">
        <f t="shared" si="620"/>
        <v>0.77750499999999989</v>
      </c>
      <c r="AD1351" t="str">
        <f t="shared" si="621"/>
        <v>fast</v>
      </c>
      <c r="AE1351" t="str">
        <f t="shared" si="628"/>
        <v>cont</v>
      </c>
      <c r="AF1351" s="1">
        <v>1.9061999999999999</v>
      </c>
      <c r="AG1351" t="str">
        <f t="shared" si="635"/>
        <v>down</v>
      </c>
      <c r="AH1351">
        <f t="shared" si="611"/>
        <v>1.91316</v>
      </c>
      <c r="AI1351">
        <f t="shared" si="622"/>
        <v>1.9065749999999997</v>
      </c>
      <c r="AJ1351" t="str">
        <f t="shared" si="623"/>
        <v>fast</v>
      </c>
      <c r="AK1351" t="str">
        <f t="shared" si="629"/>
        <v>cont</v>
      </c>
    </row>
    <row r="1352" spans="1:37">
      <c r="A1352">
        <v>20050503</v>
      </c>
      <c r="B1352" s="1">
        <v>1.2909999999999999</v>
      </c>
      <c r="C1352" t="str">
        <f t="shared" si="630"/>
        <v>up</v>
      </c>
      <c r="D1352">
        <f t="shared" si="606"/>
        <v>1.2974700000000001</v>
      </c>
      <c r="E1352">
        <f t="shared" si="612"/>
        <v>1.299085</v>
      </c>
      <c r="F1352" t="str">
        <f t="shared" si="613"/>
        <v>slow</v>
      </c>
      <c r="G1352" t="str">
        <f t="shared" si="624"/>
        <v>cross</v>
      </c>
      <c r="H1352" s="1">
        <v>1.2575000000000001</v>
      </c>
      <c r="I1352" t="str">
        <f t="shared" si="631"/>
        <v>down</v>
      </c>
      <c r="J1352">
        <f t="shared" si="607"/>
        <v>1.2514400000000001</v>
      </c>
      <c r="K1352">
        <f t="shared" si="614"/>
        <v>1.2477300000000002</v>
      </c>
      <c r="L1352" t="str">
        <f t="shared" si="615"/>
        <v>fast</v>
      </c>
      <c r="M1352" t="str">
        <f t="shared" si="625"/>
        <v>cont</v>
      </c>
      <c r="N1352" s="1">
        <v>1.2014</v>
      </c>
      <c r="O1352" t="str">
        <f t="shared" si="632"/>
        <v>down</v>
      </c>
      <c r="P1352">
        <f t="shared" si="608"/>
        <v>1.19401</v>
      </c>
      <c r="Q1352">
        <f t="shared" si="616"/>
        <v>1.19781</v>
      </c>
      <c r="R1352" t="str">
        <f t="shared" si="617"/>
        <v>slow</v>
      </c>
      <c r="S1352" t="str">
        <f t="shared" si="626"/>
        <v>cont</v>
      </c>
      <c r="T1352" s="1">
        <v>105.32</v>
      </c>
      <c r="U1352" t="str">
        <f t="shared" si="633"/>
        <v>down</v>
      </c>
      <c r="V1352">
        <f t="shared" si="609"/>
        <v>105.96</v>
      </c>
      <c r="W1352">
        <f t="shared" si="618"/>
        <v>106.9675</v>
      </c>
      <c r="X1352" t="str">
        <f t="shared" si="619"/>
        <v>slow</v>
      </c>
      <c r="Y1352" t="str">
        <f t="shared" si="627"/>
        <v>cont</v>
      </c>
      <c r="Z1352" s="1">
        <v>0.77959999999999996</v>
      </c>
      <c r="AA1352" t="str">
        <f t="shared" si="634"/>
        <v>up</v>
      </c>
      <c r="AB1352">
        <f t="shared" si="610"/>
        <v>0.78120999999999996</v>
      </c>
      <c r="AC1352">
        <f t="shared" si="620"/>
        <v>0.7779100000000001</v>
      </c>
      <c r="AD1352" t="str">
        <f t="shared" si="621"/>
        <v>fast</v>
      </c>
      <c r="AE1352" t="str">
        <f t="shared" si="628"/>
        <v>cont</v>
      </c>
      <c r="AF1352" s="1">
        <v>1.8952</v>
      </c>
      <c r="AG1352" t="str">
        <f t="shared" si="635"/>
        <v>up</v>
      </c>
      <c r="AH1352">
        <f t="shared" si="611"/>
        <v>1.91055</v>
      </c>
      <c r="AI1352">
        <f t="shared" si="622"/>
        <v>1.9070849999999997</v>
      </c>
      <c r="AJ1352" t="str">
        <f t="shared" si="623"/>
        <v>fast</v>
      </c>
      <c r="AK1352" t="str">
        <f t="shared" si="629"/>
        <v>cont</v>
      </c>
    </row>
    <row r="1353" spans="1:37">
      <c r="A1353">
        <v>20050504</v>
      </c>
      <c r="B1353" s="1">
        <v>1.2969999999999999</v>
      </c>
      <c r="C1353" t="str">
        <f t="shared" si="630"/>
        <v>up</v>
      </c>
      <c r="D1353">
        <f t="shared" si="606"/>
        <v>1.2962700000000003</v>
      </c>
      <c r="E1353">
        <f t="shared" si="612"/>
        <v>1.2989349999999997</v>
      </c>
      <c r="F1353" t="str">
        <f t="shared" si="613"/>
        <v>slow</v>
      </c>
      <c r="G1353" t="str">
        <f t="shared" si="624"/>
        <v>cont</v>
      </c>
      <c r="H1353" s="1">
        <v>1.2537</v>
      </c>
      <c r="I1353" t="str">
        <f t="shared" si="631"/>
        <v>down</v>
      </c>
      <c r="J1353">
        <f t="shared" si="607"/>
        <v>1.25281</v>
      </c>
      <c r="K1353">
        <f t="shared" si="614"/>
        <v>1.248605</v>
      </c>
      <c r="L1353" t="str">
        <f t="shared" si="615"/>
        <v>fast</v>
      </c>
      <c r="M1353" t="str">
        <f t="shared" si="625"/>
        <v>cont</v>
      </c>
      <c r="N1353" s="1">
        <v>1.1983999999999999</v>
      </c>
      <c r="O1353" t="str">
        <f t="shared" si="632"/>
        <v>down</v>
      </c>
      <c r="P1353">
        <f t="shared" si="608"/>
        <v>1.1953299999999998</v>
      </c>
      <c r="Q1353">
        <f t="shared" si="616"/>
        <v>1.1977750000000003</v>
      </c>
      <c r="R1353" t="str">
        <f t="shared" si="617"/>
        <v>slow</v>
      </c>
      <c r="S1353" t="str">
        <f t="shared" si="626"/>
        <v>cont</v>
      </c>
      <c r="T1353" s="1">
        <v>104.95</v>
      </c>
      <c r="U1353" t="str">
        <f t="shared" si="633"/>
        <v>down</v>
      </c>
      <c r="V1353">
        <f t="shared" si="609"/>
        <v>105.75999999999999</v>
      </c>
      <c r="W1353">
        <f t="shared" si="618"/>
        <v>106.79049999999998</v>
      </c>
      <c r="X1353" t="str">
        <f t="shared" si="619"/>
        <v>slow</v>
      </c>
      <c r="Y1353" t="str">
        <f t="shared" si="627"/>
        <v>cont</v>
      </c>
      <c r="Z1353" s="1">
        <v>0.78129999999999999</v>
      </c>
      <c r="AA1353" t="str">
        <f t="shared" si="634"/>
        <v>up</v>
      </c>
      <c r="AB1353">
        <f t="shared" si="610"/>
        <v>0.78103999999999996</v>
      </c>
      <c r="AC1353">
        <f t="shared" si="620"/>
        <v>0.77819499999999997</v>
      </c>
      <c r="AD1353" t="str">
        <f t="shared" si="621"/>
        <v>fast</v>
      </c>
      <c r="AE1353" t="str">
        <f t="shared" si="628"/>
        <v>cont</v>
      </c>
      <c r="AF1353" s="1">
        <v>1.9029</v>
      </c>
      <c r="AG1353" t="str">
        <f t="shared" si="635"/>
        <v>up</v>
      </c>
      <c r="AH1353">
        <f t="shared" si="611"/>
        <v>1.9091799999999999</v>
      </c>
      <c r="AI1353">
        <f t="shared" si="622"/>
        <v>1.907575</v>
      </c>
      <c r="AJ1353" t="str">
        <f t="shared" si="623"/>
        <v>fast</v>
      </c>
      <c r="AK1353" t="str">
        <f t="shared" si="629"/>
        <v>cont</v>
      </c>
    </row>
    <row r="1354" spans="1:37">
      <c r="A1354">
        <v>20050505</v>
      </c>
      <c r="B1354" s="1">
        <v>1.2987</v>
      </c>
      <c r="C1354" t="str">
        <f t="shared" si="630"/>
        <v>down</v>
      </c>
      <c r="D1354">
        <f t="shared" si="606"/>
        <v>1.2955800000000002</v>
      </c>
      <c r="E1354">
        <f t="shared" si="612"/>
        <v>1.2988</v>
      </c>
      <c r="F1354" t="str">
        <f t="shared" si="613"/>
        <v>slow</v>
      </c>
      <c r="G1354" t="str">
        <f t="shared" si="624"/>
        <v>cont</v>
      </c>
      <c r="H1354" s="1">
        <v>1.2484</v>
      </c>
      <c r="I1354" t="str">
        <f t="shared" si="631"/>
        <v>down</v>
      </c>
      <c r="J1354">
        <f t="shared" si="607"/>
        <v>1.25413</v>
      </c>
      <c r="K1354">
        <f t="shared" si="614"/>
        <v>1.2489399999999999</v>
      </c>
      <c r="L1354" t="str">
        <f t="shared" si="615"/>
        <v>fast</v>
      </c>
      <c r="M1354" t="str">
        <f t="shared" si="625"/>
        <v>cont</v>
      </c>
      <c r="N1354" s="1">
        <v>1.1977</v>
      </c>
      <c r="O1354" t="str">
        <f t="shared" si="632"/>
        <v>up</v>
      </c>
      <c r="P1354">
        <f t="shared" si="608"/>
        <v>1.19678</v>
      </c>
      <c r="Q1354">
        <f t="shared" si="616"/>
        <v>1.1974450000000003</v>
      </c>
      <c r="R1354" t="str">
        <f t="shared" si="617"/>
        <v>slow</v>
      </c>
      <c r="S1354" t="str">
        <f t="shared" si="626"/>
        <v>cont</v>
      </c>
      <c r="T1354" s="1">
        <v>104.65</v>
      </c>
      <c r="U1354" t="str">
        <f t="shared" si="633"/>
        <v>up</v>
      </c>
      <c r="V1354">
        <f t="shared" si="609"/>
        <v>105.646</v>
      </c>
      <c r="W1354">
        <f t="shared" si="618"/>
        <v>106.60050000000001</v>
      </c>
      <c r="X1354" t="str">
        <f t="shared" si="619"/>
        <v>slow</v>
      </c>
      <c r="Y1354" t="str">
        <f t="shared" si="627"/>
        <v>cont</v>
      </c>
      <c r="Z1354" s="1">
        <v>0.78239999999999998</v>
      </c>
      <c r="AA1354" t="str">
        <f t="shared" si="634"/>
        <v>down</v>
      </c>
      <c r="AB1354">
        <f t="shared" si="610"/>
        <v>0.78111999999999993</v>
      </c>
      <c r="AC1354">
        <f t="shared" si="620"/>
        <v>0.77846500000000007</v>
      </c>
      <c r="AD1354" t="str">
        <f t="shared" si="621"/>
        <v>fast</v>
      </c>
      <c r="AE1354" t="str">
        <f t="shared" si="628"/>
        <v>cont</v>
      </c>
      <c r="AF1354" s="1">
        <v>1.9075</v>
      </c>
      <c r="AG1354" t="str">
        <f t="shared" si="635"/>
        <v>down</v>
      </c>
      <c r="AH1354">
        <f t="shared" si="611"/>
        <v>1.90821</v>
      </c>
      <c r="AI1354">
        <f t="shared" si="622"/>
        <v>1.9081100000000002</v>
      </c>
      <c r="AJ1354" t="str">
        <f t="shared" si="623"/>
        <v>fast</v>
      </c>
      <c r="AK1354" t="str">
        <f t="shared" si="629"/>
        <v>cont</v>
      </c>
    </row>
    <row r="1355" spans="1:37">
      <c r="A1355">
        <v>20050506</v>
      </c>
      <c r="B1355" s="1">
        <v>1.2961</v>
      </c>
      <c r="C1355" t="str">
        <f t="shared" si="630"/>
        <v>down</v>
      </c>
      <c r="D1355">
        <f t="shared" si="606"/>
        <v>1.2947500000000001</v>
      </c>
      <c r="E1355">
        <f t="shared" si="612"/>
        <v>1.2988449999999998</v>
      </c>
      <c r="F1355" t="str">
        <f t="shared" si="613"/>
        <v>slow</v>
      </c>
      <c r="G1355" t="str">
        <f t="shared" si="624"/>
        <v>cont</v>
      </c>
      <c r="H1355" s="1">
        <v>1.2473000000000001</v>
      </c>
      <c r="I1355" t="str">
        <f t="shared" si="631"/>
        <v>down</v>
      </c>
      <c r="J1355">
        <f t="shared" si="607"/>
        <v>1.25475</v>
      </c>
      <c r="K1355">
        <f t="shared" si="614"/>
        <v>1.2493799999999999</v>
      </c>
      <c r="L1355" t="str">
        <f t="shared" si="615"/>
        <v>fast</v>
      </c>
      <c r="M1355" t="str">
        <f t="shared" si="625"/>
        <v>cont</v>
      </c>
      <c r="N1355" s="1">
        <v>1.2083999999999999</v>
      </c>
      <c r="O1355" t="str">
        <f t="shared" si="632"/>
        <v>down</v>
      </c>
      <c r="P1355">
        <f t="shared" si="608"/>
        <v>1.1984399999999997</v>
      </c>
      <c r="Q1355">
        <f t="shared" si="616"/>
        <v>1.197505</v>
      </c>
      <c r="R1355" t="str">
        <f t="shared" si="617"/>
        <v>fast</v>
      </c>
      <c r="S1355" t="str">
        <f t="shared" si="626"/>
        <v>cross</v>
      </c>
      <c r="T1355" s="1">
        <v>105.07</v>
      </c>
      <c r="U1355" t="str">
        <f t="shared" si="633"/>
        <v>up</v>
      </c>
      <c r="V1355">
        <f t="shared" si="609"/>
        <v>105.54900000000001</v>
      </c>
      <c r="W1355">
        <f t="shared" si="618"/>
        <v>106.46400000000001</v>
      </c>
      <c r="X1355" t="str">
        <f t="shared" si="619"/>
        <v>slow</v>
      </c>
      <c r="Y1355" t="str">
        <f t="shared" si="627"/>
        <v>cont</v>
      </c>
      <c r="Z1355" s="1">
        <v>0.78010000000000002</v>
      </c>
      <c r="AA1355" t="str">
        <f t="shared" si="634"/>
        <v>down</v>
      </c>
      <c r="AB1355">
        <f t="shared" si="610"/>
        <v>0.78096999999999994</v>
      </c>
      <c r="AC1355">
        <f t="shared" si="620"/>
        <v>0.77846000000000015</v>
      </c>
      <c r="AD1355" t="str">
        <f t="shared" si="621"/>
        <v>fast</v>
      </c>
      <c r="AE1355" t="str">
        <f t="shared" si="628"/>
        <v>cont</v>
      </c>
      <c r="AF1355" s="1">
        <v>1.9021999999999999</v>
      </c>
      <c r="AG1355" t="str">
        <f t="shared" si="635"/>
        <v>down</v>
      </c>
      <c r="AH1355">
        <f t="shared" si="611"/>
        <v>1.9069000000000003</v>
      </c>
      <c r="AI1355">
        <f t="shared" si="622"/>
        <v>1.908455</v>
      </c>
      <c r="AJ1355" t="str">
        <f t="shared" si="623"/>
        <v>slow</v>
      </c>
      <c r="AK1355" t="str">
        <f t="shared" si="629"/>
        <v>cross</v>
      </c>
    </row>
    <row r="1356" spans="1:37">
      <c r="A1356">
        <v>20050508</v>
      </c>
      <c r="B1356" s="1">
        <v>1.282</v>
      </c>
      <c r="C1356" t="str">
        <f t="shared" si="630"/>
        <v>up</v>
      </c>
      <c r="D1356">
        <f t="shared" ref="D1356:D1419" si="636">+AVERAGE(B1347:B1356)</f>
        <v>1.29284</v>
      </c>
      <c r="E1356">
        <f t="shared" si="612"/>
        <v>1.2984149999999999</v>
      </c>
      <c r="F1356" t="str">
        <f t="shared" si="613"/>
        <v>slow</v>
      </c>
      <c r="G1356" t="str">
        <f t="shared" si="624"/>
        <v>cont</v>
      </c>
      <c r="H1356" s="1">
        <v>1.2426999999999999</v>
      </c>
      <c r="I1356" t="str">
        <f t="shared" si="631"/>
        <v>up</v>
      </c>
      <c r="J1356">
        <f t="shared" ref="J1356:J1419" si="637">+AVERAGE(H1347:H1356)</f>
        <v>1.25414</v>
      </c>
      <c r="K1356">
        <f t="shared" si="614"/>
        <v>1.2492449999999999</v>
      </c>
      <c r="L1356" t="str">
        <f t="shared" si="615"/>
        <v>fast</v>
      </c>
      <c r="M1356" t="str">
        <f t="shared" si="625"/>
        <v>cont</v>
      </c>
      <c r="N1356" s="1">
        <v>1.2075</v>
      </c>
      <c r="O1356" t="str">
        <f t="shared" si="632"/>
        <v>up</v>
      </c>
      <c r="P1356">
        <f t="shared" ref="P1356:P1419" si="638">+AVERAGE(N1347:N1356)</f>
        <v>1.2000799999999998</v>
      </c>
      <c r="Q1356">
        <f t="shared" si="616"/>
        <v>1.1969100000000001</v>
      </c>
      <c r="R1356" t="str">
        <f t="shared" si="617"/>
        <v>fast</v>
      </c>
      <c r="S1356" t="str">
        <f t="shared" si="626"/>
        <v>cont</v>
      </c>
      <c r="T1356" s="1">
        <v>105.33</v>
      </c>
      <c r="U1356" t="str">
        <f t="shared" si="633"/>
        <v>up</v>
      </c>
      <c r="V1356">
        <f t="shared" ref="V1356:V1419" si="639">+AVERAGE(T1347:T1356)</f>
        <v>105.46700000000001</v>
      </c>
      <c r="W1356">
        <f t="shared" si="618"/>
        <v>106.3105</v>
      </c>
      <c r="X1356" t="str">
        <f t="shared" si="619"/>
        <v>slow</v>
      </c>
      <c r="Y1356" t="str">
        <f t="shared" si="627"/>
        <v>cont</v>
      </c>
      <c r="Z1356" s="1">
        <v>0.77500000000000002</v>
      </c>
      <c r="AA1356" t="str">
        <f t="shared" si="634"/>
        <v>down</v>
      </c>
      <c r="AB1356">
        <f t="shared" ref="AB1356:AB1419" si="640">+AVERAGE(Z1347:Z1356)</f>
        <v>0.78036000000000005</v>
      </c>
      <c r="AC1356">
        <f t="shared" si="620"/>
        <v>0.77834500000000006</v>
      </c>
      <c r="AD1356" t="str">
        <f t="shared" si="621"/>
        <v>fast</v>
      </c>
      <c r="AE1356" t="str">
        <f t="shared" si="628"/>
        <v>cont</v>
      </c>
      <c r="AF1356" s="1">
        <v>1.8907</v>
      </c>
      <c r="AG1356" t="str">
        <f t="shared" si="635"/>
        <v>up</v>
      </c>
      <c r="AH1356">
        <f t="shared" ref="AH1356:AH1419" si="641">+AVERAGE(AF1347:AF1356)</f>
        <v>1.9046700000000001</v>
      </c>
      <c r="AI1356">
        <f t="shared" si="622"/>
        <v>1.9082950000000001</v>
      </c>
      <c r="AJ1356" t="str">
        <f t="shared" si="623"/>
        <v>slow</v>
      </c>
      <c r="AK1356" t="str">
        <f t="shared" si="629"/>
        <v>cont</v>
      </c>
    </row>
    <row r="1357" spans="1:37">
      <c r="A1357">
        <v>20050509</v>
      </c>
      <c r="B1357" s="1">
        <v>1.2873000000000001</v>
      </c>
      <c r="C1357" t="str">
        <f t="shared" si="630"/>
        <v>up</v>
      </c>
      <c r="D1357">
        <f t="shared" si="636"/>
        <v>1.29172</v>
      </c>
      <c r="E1357">
        <f t="shared" si="612"/>
        <v>1.2980900000000002</v>
      </c>
      <c r="F1357" t="str">
        <f t="shared" si="613"/>
        <v>slow</v>
      </c>
      <c r="G1357" t="str">
        <f t="shared" si="624"/>
        <v>cont</v>
      </c>
      <c r="H1357" s="1">
        <v>1.2436</v>
      </c>
      <c r="I1357" t="str">
        <f t="shared" si="631"/>
        <v>down</v>
      </c>
      <c r="J1357">
        <f t="shared" si="637"/>
        <v>1.2533999999999998</v>
      </c>
      <c r="K1357">
        <f t="shared" si="614"/>
        <v>1.2490549999999998</v>
      </c>
      <c r="L1357" t="str">
        <f t="shared" si="615"/>
        <v>fast</v>
      </c>
      <c r="M1357" t="str">
        <f t="shared" si="625"/>
        <v>cont</v>
      </c>
      <c r="N1357" s="1">
        <v>1.2092000000000001</v>
      </c>
      <c r="O1357" t="str">
        <f t="shared" si="632"/>
        <v>down</v>
      </c>
      <c r="P1357">
        <f t="shared" si="638"/>
        <v>1.2013899999999995</v>
      </c>
      <c r="Q1357">
        <f t="shared" si="616"/>
        <v>1.196545</v>
      </c>
      <c r="R1357" t="str">
        <f t="shared" si="617"/>
        <v>fast</v>
      </c>
      <c r="S1357" t="str">
        <f t="shared" si="626"/>
        <v>cont</v>
      </c>
      <c r="T1357" s="1">
        <v>105.78</v>
      </c>
      <c r="U1357" t="str">
        <f t="shared" si="633"/>
        <v>up</v>
      </c>
      <c r="V1357">
        <f t="shared" si="639"/>
        <v>105.40700000000001</v>
      </c>
      <c r="W1357">
        <f t="shared" si="618"/>
        <v>106.173</v>
      </c>
      <c r="X1357" t="str">
        <f t="shared" si="619"/>
        <v>slow</v>
      </c>
      <c r="Y1357" t="str">
        <f t="shared" si="627"/>
        <v>cont</v>
      </c>
      <c r="Z1357" s="1">
        <v>0.77500000000000002</v>
      </c>
      <c r="AA1357" t="str">
        <f t="shared" si="634"/>
        <v>up</v>
      </c>
      <c r="AB1357">
        <f t="shared" si="640"/>
        <v>0.78002000000000016</v>
      </c>
      <c r="AC1357">
        <f t="shared" si="620"/>
        <v>0.7784850000000002</v>
      </c>
      <c r="AD1357" t="str">
        <f t="shared" si="621"/>
        <v>fast</v>
      </c>
      <c r="AE1357" t="str">
        <f t="shared" si="628"/>
        <v>cont</v>
      </c>
      <c r="AF1357" s="1">
        <v>1.8908</v>
      </c>
      <c r="AG1357" t="str">
        <f t="shared" si="635"/>
        <v>down</v>
      </c>
      <c r="AH1357">
        <f t="shared" si="641"/>
        <v>1.9028300000000002</v>
      </c>
      <c r="AI1357">
        <f t="shared" si="622"/>
        <v>1.9080999999999999</v>
      </c>
      <c r="AJ1357" t="str">
        <f t="shared" si="623"/>
        <v>slow</v>
      </c>
      <c r="AK1357" t="str">
        <f t="shared" si="629"/>
        <v>cont</v>
      </c>
    </row>
    <row r="1358" spans="1:37">
      <c r="A1358">
        <v>20050510</v>
      </c>
      <c r="B1358" s="1">
        <v>1.2887</v>
      </c>
      <c r="C1358" t="str">
        <f t="shared" si="630"/>
        <v>up</v>
      </c>
      <c r="D1358">
        <f t="shared" si="636"/>
        <v>1.2912000000000001</v>
      </c>
      <c r="E1358">
        <f t="shared" si="612"/>
        <v>1.29792</v>
      </c>
      <c r="F1358" t="str">
        <f t="shared" si="613"/>
        <v>slow</v>
      </c>
      <c r="G1358" t="str">
        <f t="shared" si="624"/>
        <v>cont</v>
      </c>
      <c r="H1358" s="1">
        <v>1.24</v>
      </c>
      <c r="I1358" t="str">
        <f t="shared" si="631"/>
        <v>up</v>
      </c>
      <c r="J1358">
        <f t="shared" si="637"/>
        <v>1.2520500000000001</v>
      </c>
      <c r="K1358">
        <f t="shared" si="614"/>
        <v>1.2487749999999997</v>
      </c>
      <c r="L1358" t="str">
        <f t="shared" si="615"/>
        <v>fast</v>
      </c>
      <c r="M1358" t="str">
        <f t="shared" si="625"/>
        <v>cont</v>
      </c>
      <c r="N1358" s="1">
        <v>1.2067000000000001</v>
      </c>
      <c r="O1358" t="str">
        <f t="shared" si="632"/>
        <v>up</v>
      </c>
      <c r="P1358">
        <f t="shared" si="638"/>
        <v>1.2025299999999999</v>
      </c>
      <c r="Q1358">
        <f t="shared" si="616"/>
        <v>1.1968450000000002</v>
      </c>
      <c r="R1358" t="str">
        <f t="shared" si="617"/>
        <v>fast</v>
      </c>
      <c r="S1358" t="str">
        <f t="shared" si="626"/>
        <v>cont</v>
      </c>
      <c r="T1358" s="1">
        <v>105.94</v>
      </c>
      <c r="U1358" t="str">
        <f t="shared" si="633"/>
        <v>down</v>
      </c>
      <c r="V1358">
        <f t="shared" si="639"/>
        <v>105.374</v>
      </c>
      <c r="W1358">
        <f t="shared" si="618"/>
        <v>106.0855</v>
      </c>
      <c r="X1358" t="str">
        <f t="shared" si="619"/>
        <v>slow</v>
      </c>
      <c r="Y1358" t="str">
        <f t="shared" si="627"/>
        <v>cont</v>
      </c>
      <c r="Z1358" s="1">
        <v>0.77710000000000001</v>
      </c>
      <c r="AA1358" t="str">
        <f t="shared" si="634"/>
        <v>up</v>
      </c>
      <c r="AB1358">
        <f t="shared" si="640"/>
        <v>0.77955000000000008</v>
      </c>
      <c r="AC1358">
        <f t="shared" si="620"/>
        <v>0.77887500000000021</v>
      </c>
      <c r="AD1358" t="str">
        <f t="shared" si="621"/>
        <v>fast</v>
      </c>
      <c r="AE1358" t="str">
        <f t="shared" si="628"/>
        <v>cont</v>
      </c>
      <c r="AF1358" s="1">
        <v>1.8858999999999999</v>
      </c>
      <c r="AG1358" t="str">
        <f t="shared" si="635"/>
        <v>up</v>
      </c>
      <c r="AH1358">
        <f t="shared" si="641"/>
        <v>1.9003900000000002</v>
      </c>
      <c r="AI1358">
        <f t="shared" si="622"/>
        <v>1.9076799999999998</v>
      </c>
      <c r="AJ1358" t="str">
        <f t="shared" si="623"/>
        <v>slow</v>
      </c>
      <c r="AK1358" t="str">
        <f t="shared" si="629"/>
        <v>cont</v>
      </c>
    </row>
    <row r="1359" spans="1:37">
      <c r="A1359">
        <v>20050511</v>
      </c>
      <c r="B1359" s="1">
        <v>1.2907</v>
      </c>
      <c r="C1359" t="str">
        <f t="shared" si="630"/>
        <v>down</v>
      </c>
      <c r="D1359">
        <f t="shared" si="636"/>
        <v>1.2905099999999998</v>
      </c>
      <c r="E1359">
        <f t="shared" si="612"/>
        <v>1.29725</v>
      </c>
      <c r="F1359" t="str">
        <f t="shared" si="613"/>
        <v>slow</v>
      </c>
      <c r="G1359" t="str">
        <f t="shared" si="624"/>
        <v>cont</v>
      </c>
      <c r="H1359" s="1">
        <v>1.2496</v>
      </c>
      <c r="I1359" t="str">
        <f t="shared" si="631"/>
        <v>up</v>
      </c>
      <c r="J1359">
        <f t="shared" si="637"/>
        <v>1.2508600000000001</v>
      </c>
      <c r="K1359">
        <f t="shared" si="614"/>
        <v>1.2487799999999998</v>
      </c>
      <c r="L1359" t="str">
        <f t="shared" si="615"/>
        <v>fast</v>
      </c>
      <c r="M1359" t="str">
        <f t="shared" si="625"/>
        <v>cont</v>
      </c>
      <c r="N1359" s="1">
        <v>1.2096</v>
      </c>
      <c r="O1359" t="str">
        <f t="shared" si="632"/>
        <v>up</v>
      </c>
      <c r="P1359">
        <f t="shared" si="638"/>
        <v>1.2037299999999997</v>
      </c>
      <c r="Q1359">
        <f t="shared" si="616"/>
        <v>1.1971150000000002</v>
      </c>
      <c r="R1359" t="str">
        <f t="shared" si="617"/>
        <v>fast</v>
      </c>
      <c r="S1359" t="str">
        <f t="shared" si="626"/>
        <v>cont</v>
      </c>
      <c r="T1359" s="1">
        <v>105.92</v>
      </c>
      <c r="U1359" t="str">
        <f t="shared" si="633"/>
        <v>up</v>
      </c>
      <c r="V1359">
        <f t="shared" si="639"/>
        <v>105.36100000000002</v>
      </c>
      <c r="W1359">
        <f t="shared" si="618"/>
        <v>105.97999999999999</v>
      </c>
      <c r="X1359" t="str">
        <f t="shared" si="619"/>
        <v>slow</v>
      </c>
      <c r="Y1359" t="str">
        <f t="shared" si="627"/>
        <v>cont</v>
      </c>
      <c r="Z1359" s="1">
        <v>0.77890000000000004</v>
      </c>
      <c r="AA1359" t="str">
        <f t="shared" si="634"/>
        <v>down</v>
      </c>
      <c r="AB1359">
        <f t="shared" si="640"/>
        <v>0.77906000000000009</v>
      </c>
      <c r="AC1359">
        <f t="shared" si="620"/>
        <v>0.77935500000000013</v>
      </c>
      <c r="AD1359" t="str">
        <f t="shared" si="621"/>
        <v>slow</v>
      </c>
      <c r="AE1359" t="str">
        <f t="shared" si="628"/>
        <v>cross</v>
      </c>
      <c r="AF1359" s="1">
        <v>1.8909</v>
      </c>
      <c r="AG1359" t="str">
        <f t="shared" si="635"/>
        <v>down</v>
      </c>
      <c r="AH1359">
        <f t="shared" si="641"/>
        <v>1.8978999999999999</v>
      </c>
      <c r="AI1359">
        <f t="shared" si="622"/>
        <v>1.906955</v>
      </c>
      <c r="AJ1359" t="str">
        <f t="shared" si="623"/>
        <v>slow</v>
      </c>
      <c r="AK1359" t="str">
        <f t="shared" si="629"/>
        <v>cont</v>
      </c>
    </row>
    <row r="1360" spans="1:37">
      <c r="A1360">
        <v>20050512</v>
      </c>
      <c r="B1360" s="1">
        <v>1.2805</v>
      </c>
      <c r="C1360" t="str">
        <f t="shared" si="630"/>
        <v>down</v>
      </c>
      <c r="D1360">
        <f t="shared" si="636"/>
        <v>1.28992</v>
      </c>
      <c r="E1360">
        <f t="shared" si="612"/>
        <v>1.2959000000000001</v>
      </c>
      <c r="F1360" t="str">
        <f t="shared" si="613"/>
        <v>slow</v>
      </c>
      <c r="G1360" t="str">
        <f t="shared" si="624"/>
        <v>cont</v>
      </c>
      <c r="H1360" s="1">
        <v>1.2521</v>
      </c>
      <c r="I1360" t="str">
        <f t="shared" si="631"/>
        <v>up</v>
      </c>
      <c r="J1360">
        <f t="shared" si="637"/>
        <v>1.2498000000000002</v>
      </c>
      <c r="K1360">
        <f t="shared" si="614"/>
        <v>1.248945</v>
      </c>
      <c r="L1360" t="str">
        <f t="shared" si="615"/>
        <v>fast</v>
      </c>
      <c r="M1360" t="str">
        <f t="shared" si="625"/>
        <v>cont</v>
      </c>
      <c r="N1360" s="1">
        <v>1.2175</v>
      </c>
      <c r="O1360" t="str">
        <f t="shared" si="632"/>
        <v>up</v>
      </c>
      <c r="P1360">
        <f t="shared" si="638"/>
        <v>1.20573</v>
      </c>
      <c r="Q1360">
        <f t="shared" si="616"/>
        <v>1.1984650000000001</v>
      </c>
      <c r="R1360" t="str">
        <f t="shared" si="617"/>
        <v>fast</v>
      </c>
      <c r="S1360" t="str">
        <f t="shared" si="626"/>
        <v>cont</v>
      </c>
      <c r="T1360" s="1">
        <v>106.91</v>
      </c>
      <c r="U1360" t="str">
        <f t="shared" si="633"/>
        <v>up</v>
      </c>
      <c r="V1360">
        <f t="shared" si="639"/>
        <v>105.527</v>
      </c>
      <c r="W1360">
        <f t="shared" si="618"/>
        <v>105.95049999999999</v>
      </c>
      <c r="X1360" t="str">
        <f t="shared" si="619"/>
        <v>slow</v>
      </c>
      <c r="Y1360" t="str">
        <f t="shared" si="627"/>
        <v>cont</v>
      </c>
      <c r="Z1360" s="1">
        <v>0.77380000000000004</v>
      </c>
      <c r="AA1360" t="str">
        <f t="shared" si="634"/>
        <v>down</v>
      </c>
      <c r="AB1360">
        <f t="shared" si="640"/>
        <v>0.77842</v>
      </c>
      <c r="AC1360">
        <f t="shared" si="620"/>
        <v>0.77946000000000015</v>
      </c>
      <c r="AD1360" t="str">
        <f t="shared" si="621"/>
        <v>slow</v>
      </c>
      <c r="AE1360" t="str">
        <f t="shared" si="628"/>
        <v>cont</v>
      </c>
      <c r="AF1360" s="1">
        <v>1.8734</v>
      </c>
      <c r="AG1360" t="str">
        <f t="shared" si="635"/>
        <v>down</v>
      </c>
      <c r="AH1360">
        <f t="shared" si="641"/>
        <v>1.8945699999999999</v>
      </c>
      <c r="AI1360">
        <f t="shared" si="622"/>
        <v>1.9046199999999995</v>
      </c>
      <c r="AJ1360" t="str">
        <f t="shared" si="623"/>
        <v>slow</v>
      </c>
      <c r="AK1360" t="str">
        <f t="shared" si="629"/>
        <v>cont</v>
      </c>
    </row>
    <row r="1361" spans="1:37">
      <c r="A1361">
        <v>20050513</v>
      </c>
      <c r="B1361" s="1">
        <v>1.2685999999999999</v>
      </c>
      <c r="C1361" t="str">
        <f t="shared" si="630"/>
        <v>down</v>
      </c>
      <c r="D1361">
        <f t="shared" si="636"/>
        <v>1.28806</v>
      </c>
      <c r="E1361">
        <f t="shared" si="612"/>
        <v>1.2938149999999999</v>
      </c>
      <c r="F1361" t="str">
        <f t="shared" si="613"/>
        <v>slow</v>
      </c>
      <c r="G1361" t="str">
        <f t="shared" si="624"/>
        <v>cont</v>
      </c>
      <c r="H1361" s="1">
        <v>1.2654000000000001</v>
      </c>
      <c r="I1361" t="str">
        <f t="shared" si="631"/>
        <v>up</v>
      </c>
      <c r="J1361">
        <f t="shared" si="637"/>
        <v>1.2500300000000002</v>
      </c>
      <c r="K1361">
        <f t="shared" si="614"/>
        <v>1.2499749999999998</v>
      </c>
      <c r="L1361" t="str">
        <f t="shared" si="615"/>
        <v>fast</v>
      </c>
      <c r="M1361" t="str">
        <f t="shared" si="625"/>
        <v>cont</v>
      </c>
      <c r="N1361" s="1">
        <v>1.2251000000000001</v>
      </c>
      <c r="O1361" t="str">
        <f t="shared" si="632"/>
        <v>up</v>
      </c>
      <c r="P1361">
        <f t="shared" si="638"/>
        <v>1.2081500000000001</v>
      </c>
      <c r="Q1361">
        <f t="shared" si="616"/>
        <v>1.2002799999999998</v>
      </c>
      <c r="R1361" t="str">
        <f t="shared" si="617"/>
        <v>fast</v>
      </c>
      <c r="S1361" t="str">
        <f t="shared" si="626"/>
        <v>cont</v>
      </c>
      <c r="T1361" s="1">
        <v>107.4</v>
      </c>
      <c r="U1361" t="str">
        <f t="shared" si="633"/>
        <v>up</v>
      </c>
      <c r="V1361">
        <f t="shared" si="639"/>
        <v>105.727</v>
      </c>
      <c r="W1361">
        <f t="shared" si="618"/>
        <v>105.94750000000002</v>
      </c>
      <c r="X1361" t="str">
        <f t="shared" si="619"/>
        <v>slow</v>
      </c>
      <c r="Y1361" t="str">
        <f t="shared" si="627"/>
        <v>cont</v>
      </c>
      <c r="Z1361" s="1">
        <v>0.76670000000000005</v>
      </c>
      <c r="AA1361" t="str">
        <f t="shared" si="634"/>
        <v>down</v>
      </c>
      <c r="AB1361">
        <f t="shared" si="640"/>
        <v>0.77698999999999996</v>
      </c>
      <c r="AC1361">
        <f t="shared" si="620"/>
        <v>0.77897000000000005</v>
      </c>
      <c r="AD1361" t="str">
        <f t="shared" si="621"/>
        <v>slow</v>
      </c>
      <c r="AE1361" t="str">
        <f t="shared" si="628"/>
        <v>cont</v>
      </c>
      <c r="AF1361" s="1">
        <v>1.8655999999999999</v>
      </c>
      <c r="AG1361" t="str">
        <f t="shared" si="635"/>
        <v>down</v>
      </c>
      <c r="AH1361">
        <f t="shared" si="641"/>
        <v>1.8905100000000001</v>
      </c>
      <c r="AI1361">
        <f t="shared" si="622"/>
        <v>1.9018349999999997</v>
      </c>
      <c r="AJ1361" t="str">
        <f t="shared" si="623"/>
        <v>slow</v>
      </c>
      <c r="AK1361" t="str">
        <f t="shared" si="629"/>
        <v>cont</v>
      </c>
    </row>
    <row r="1362" spans="1:37">
      <c r="A1362">
        <v>20050515</v>
      </c>
      <c r="B1362" s="1">
        <v>1.2624</v>
      </c>
      <c r="C1362" t="str">
        <f t="shared" si="630"/>
        <v>up</v>
      </c>
      <c r="D1362">
        <f t="shared" si="636"/>
        <v>1.2851999999999999</v>
      </c>
      <c r="E1362">
        <f t="shared" si="612"/>
        <v>1.2913349999999999</v>
      </c>
      <c r="F1362" t="str">
        <f t="shared" si="613"/>
        <v>slow</v>
      </c>
      <c r="G1362" t="str">
        <f t="shared" si="624"/>
        <v>cont</v>
      </c>
      <c r="H1362" s="1">
        <v>1.2659</v>
      </c>
      <c r="I1362" t="str">
        <f t="shared" si="631"/>
        <v>up</v>
      </c>
      <c r="J1362">
        <f t="shared" si="637"/>
        <v>1.2508700000000001</v>
      </c>
      <c r="K1362">
        <f t="shared" si="614"/>
        <v>1.251155</v>
      </c>
      <c r="L1362" t="str">
        <f t="shared" si="615"/>
        <v>slow</v>
      </c>
      <c r="M1362" t="str">
        <f t="shared" si="625"/>
        <v>cross</v>
      </c>
      <c r="N1362" s="1">
        <v>1.2283999999999999</v>
      </c>
      <c r="O1362" t="str">
        <f t="shared" si="632"/>
        <v>up</v>
      </c>
      <c r="P1362">
        <f t="shared" si="638"/>
        <v>1.21085</v>
      </c>
      <c r="Q1362">
        <f t="shared" si="616"/>
        <v>1.2024300000000001</v>
      </c>
      <c r="R1362" t="str">
        <f t="shared" si="617"/>
        <v>fast</v>
      </c>
      <c r="S1362" t="str">
        <f t="shared" si="626"/>
        <v>cont</v>
      </c>
      <c r="T1362" s="1">
        <v>107.43</v>
      </c>
      <c r="U1362" t="str">
        <f t="shared" si="633"/>
        <v>up</v>
      </c>
      <c r="V1362">
        <f t="shared" si="639"/>
        <v>105.93799999999999</v>
      </c>
      <c r="W1362">
        <f t="shared" si="618"/>
        <v>105.949</v>
      </c>
      <c r="X1362" t="str">
        <f t="shared" si="619"/>
        <v>slow</v>
      </c>
      <c r="Y1362" t="str">
        <f t="shared" si="627"/>
        <v>cont</v>
      </c>
      <c r="Z1362" s="1">
        <v>0.76160000000000005</v>
      </c>
      <c r="AA1362" t="str">
        <f t="shared" si="634"/>
        <v>down</v>
      </c>
      <c r="AB1362">
        <f t="shared" si="640"/>
        <v>0.77518999999999993</v>
      </c>
      <c r="AC1362">
        <f t="shared" si="620"/>
        <v>0.77820000000000022</v>
      </c>
      <c r="AD1362" t="str">
        <f t="shared" si="621"/>
        <v>slow</v>
      </c>
      <c r="AE1362" t="str">
        <f t="shared" si="628"/>
        <v>cont</v>
      </c>
      <c r="AF1362" s="1">
        <v>1.8505</v>
      </c>
      <c r="AG1362" t="str">
        <f t="shared" si="635"/>
        <v>down</v>
      </c>
      <c r="AH1362">
        <f t="shared" si="641"/>
        <v>1.8860399999999999</v>
      </c>
      <c r="AI1362">
        <f t="shared" si="622"/>
        <v>1.8982949999999996</v>
      </c>
      <c r="AJ1362" t="str">
        <f t="shared" si="623"/>
        <v>slow</v>
      </c>
      <c r="AK1362" t="str">
        <f t="shared" si="629"/>
        <v>cont</v>
      </c>
    </row>
    <row r="1363" spans="1:37">
      <c r="A1363">
        <v>20050516</v>
      </c>
      <c r="B1363" s="1">
        <v>1.2645999999999999</v>
      </c>
      <c r="C1363" t="str">
        <f t="shared" si="630"/>
        <v>up</v>
      </c>
      <c r="D1363">
        <f t="shared" si="636"/>
        <v>1.28196</v>
      </c>
      <c r="E1363">
        <f t="shared" si="612"/>
        <v>1.2891150000000002</v>
      </c>
      <c r="F1363" t="str">
        <f t="shared" si="613"/>
        <v>slow</v>
      </c>
      <c r="G1363" t="str">
        <f t="shared" si="624"/>
        <v>cont</v>
      </c>
      <c r="H1363" s="1">
        <v>1.2729999999999999</v>
      </c>
      <c r="I1363" t="str">
        <f t="shared" si="631"/>
        <v>down</v>
      </c>
      <c r="J1363">
        <f t="shared" si="637"/>
        <v>1.2528000000000001</v>
      </c>
      <c r="K1363">
        <f t="shared" si="614"/>
        <v>1.2528049999999999</v>
      </c>
      <c r="L1363" t="str">
        <f t="shared" si="615"/>
        <v>slow</v>
      </c>
      <c r="M1363" t="str">
        <f t="shared" si="625"/>
        <v>cont</v>
      </c>
      <c r="N1363" s="1">
        <v>1.2286999999999999</v>
      </c>
      <c r="O1363" t="str">
        <f t="shared" si="632"/>
        <v>down</v>
      </c>
      <c r="P1363">
        <f t="shared" si="638"/>
        <v>1.2138800000000001</v>
      </c>
      <c r="Q1363">
        <f t="shared" si="616"/>
        <v>1.2046050000000001</v>
      </c>
      <c r="R1363" t="str">
        <f t="shared" si="617"/>
        <v>fast</v>
      </c>
      <c r="S1363" t="str">
        <f t="shared" si="626"/>
        <v>cont</v>
      </c>
      <c r="T1363" s="1">
        <v>107.76</v>
      </c>
      <c r="U1363" t="str">
        <f t="shared" si="633"/>
        <v>down</v>
      </c>
      <c r="V1363">
        <f t="shared" si="639"/>
        <v>106.21899999999998</v>
      </c>
      <c r="W1363">
        <f t="shared" si="618"/>
        <v>105.98950000000002</v>
      </c>
      <c r="X1363" t="str">
        <f t="shared" si="619"/>
        <v>fast</v>
      </c>
      <c r="Y1363" t="str">
        <f t="shared" si="627"/>
        <v>cross</v>
      </c>
      <c r="Z1363" s="1">
        <v>0.75960000000000005</v>
      </c>
      <c r="AA1363" t="str">
        <f t="shared" si="634"/>
        <v>down</v>
      </c>
      <c r="AB1363">
        <f t="shared" si="640"/>
        <v>0.77301999999999993</v>
      </c>
      <c r="AC1363">
        <f t="shared" si="620"/>
        <v>0.77703000000000011</v>
      </c>
      <c r="AD1363" t="str">
        <f t="shared" si="621"/>
        <v>slow</v>
      </c>
      <c r="AE1363" t="str">
        <f t="shared" si="628"/>
        <v>cont</v>
      </c>
      <c r="AF1363" s="1">
        <v>1.849</v>
      </c>
      <c r="AG1363" t="str">
        <f t="shared" si="635"/>
        <v>down</v>
      </c>
      <c r="AH1363">
        <f t="shared" si="641"/>
        <v>1.8806499999999999</v>
      </c>
      <c r="AI1363">
        <f t="shared" si="622"/>
        <v>1.8949149999999992</v>
      </c>
      <c r="AJ1363" t="str">
        <f t="shared" si="623"/>
        <v>slow</v>
      </c>
      <c r="AK1363" t="str">
        <f t="shared" si="629"/>
        <v>cont</v>
      </c>
    </row>
    <row r="1364" spans="1:37">
      <c r="A1364">
        <v>20050517</v>
      </c>
      <c r="B1364" s="1">
        <v>1.2661</v>
      </c>
      <c r="C1364" t="str">
        <f t="shared" si="630"/>
        <v>up</v>
      </c>
      <c r="D1364">
        <f t="shared" si="636"/>
        <v>1.2786999999999999</v>
      </c>
      <c r="E1364">
        <f t="shared" si="612"/>
        <v>1.2871400000000004</v>
      </c>
      <c r="F1364" t="str">
        <f t="shared" si="613"/>
        <v>slow</v>
      </c>
      <c r="G1364" t="str">
        <f t="shared" si="624"/>
        <v>cont</v>
      </c>
      <c r="H1364" s="1">
        <v>1.2726999999999999</v>
      </c>
      <c r="I1364" t="str">
        <f t="shared" si="631"/>
        <v>down</v>
      </c>
      <c r="J1364">
        <f t="shared" si="637"/>
        <v>1.2552300000000001</v>
      </c>
      <c r="K1364">
        <f t="shared" si="614"/>
        <v>1.2546799999999998</v>
      </c>
      <c r="L1364" t="str">
        <f t="shared" si="615"/>
        <v>fast</v>
      </c>
      <c r="M1364" t="str">
        <f t="shared" si="625"/>
        <v>cross</v>
      </c>
      <c r="N1364" s="1">
        <v>1.2267999999999999</v>
      </c>
      <c r="O1364" t="str">
        <f t="shared" si="632"/>
        <v>down</v>
      </c>
      <c r="P1364">
        <f t="shared" si="638"/>
        <v>1.21679</v>
      </c>
      <c r="Q1364">
        <f t="shared" si="616"/>
        <v>1.2067850000000002</v>
      </c>
      <c r="R1364" t="str">
        <f t="shared" si="617"/>
        <v>fast</v>
      </c>
      <c r="S1364" t="str">
        <f t="shared" si="626"/>
        <v>cont</v>
      </c>
      <c r="T1364" s="1">
        <v>107.53</v>
      </c>
      <c r="U1364" t="str">
        <f t="shared" si="633"/>
        <v>up</v>
      </c>
      <c r="V1364">
        <f t="shared" si="639"/>
        <v>106.50699999999999</v>
      </c>
      <c r="W1364">
        <f t="shared" si="618"/>
        <v>106.07650000000001</v>
      </c>
      <c r="X1364" t="str">
        <f t="shared" si="619"/>
        <v>fast</v>
      </c>
      <c r="Y1364" t="str">
        <f t="shared" si="627"/>
        <v>cont</v>
      </c>
      <c r="Z1364" s="1">
        <v>0.75839999999999996</v>
      </c>
      <c r="AA1364" t="str">
        <f t="shared" si="634"/>
        <v>up</v>
      </c>
      <c r="AB1364">
        <f t="shared" si="640"/>
        <v>0.77061999999999997</v>
      </c>
      <c r="AC1364">
        <f t="shared" si="620"/>
        <v>0.77587000000000006</v>
      </c>
      <c r="AD1364" t="str">
        <f t="shared" si="621"/>
        <v>slow</v>
      </c>
      <c r="AE1364" t="str">
        <f t="shared" si="628"/>
        <v>cont</v>
      </c>
      <c r="AF1364" s="1">
        <v>1.8421000000000001</v>
      </c>
      <c r="AG1364" t="str">
        <f t="shared" si="635"/>
        <v>down</v>
      </c>
      <c r="AH1364">
        <f t="shared" si="641"/>
        <v>1.8741099999999999</v>
      </c>
      <c r="AI1364">
        <f t="shared" si="622"/>
        <v>1.8911599999999997</v>
      </c>
      <c r="AJ1364" t="str">
        <f t="shared" si="623"/>
        <v>slow</v>
      </c>
      <c r="AK1364" t="str">
        <f t="shared" si="629"/>
        <v>cont</v>
      </c>
    </row>
    <row r="1365" spans="1:37">
      <c r="A1365">
        <v>20050518</v>
      </c>
      <c r="B1365" s="1">
        <v>1.2686999999999999</v>
      </c>
      <c r="C1365" t="str">
        <f t="shared" si="630"/>
        <v>up</v>
      </c>
      <c r="D1365">
        <f t="shared" si="636"/>
        <v>1.27596</v>
      </c>
      <c r="E1365">
        <f t="shared" si="612"/>
        <v>1.2853550000000002</v>
      </c>
      <c r="F1365" t="str">
        <f t="shared" si="613"/>
        <v>slow</v>
      </c>
      <c r="G1365" t="str">
        <f t="shared" si="624"/>
        <v>cont</v>
      </c>
      <c r="H1365" s="1">
        <v>1.2664</v>
      </c>
      <c r="I1365" t="str">
        <f t="shared" si="631"/>
        <v>down</v>
      </c>
      <c r="J1365">
        <f t="shared" si="637"/>
        <v>1.2571400000000001</v>
      </c>
      <c r="K1365">
        <f t="shared" si="614"/>
        <v>1.2559449999999999</v>
      </c>
      <c r="L1365" t="str">
        <f t="shared" si="615"/>
        <v>fast</v>
      </c>
      <c r="M1365" t="str">
        <f t="shared" si="625"/>
        <v>cont</v>
      </c>
      <c r="N1365" s="1">
        <v>1.2266999999999999</v>
      </c>
      <c r="O1365" t="str">
        <f t="shared" si="632"/>
        <v>down</v>
      </c>
      <c r="P1365">
        <f t="shared" si="638"/>
        <v>1.21862</v>
      </c>
      <c r="Q1365">
        <f t="shared" si="616"/>
        <v>1.2085300000000001</v>
      </c>
      <c r="R1365" t="str">
        <f t="shared" si="617"/>
        <v>fast</v>
      </c>
      <c r="S1365" t="str">
        <f t="shared" si="626"/>
        <v>cont</v>
      </c>
      <c r="T1365" s="1">
        <v>107.75</v>
      </c>
      <c r="U1365" t="str">
        <f t="shared" si="633"/>
        <v>down</v>
      </c>
      <c r="V1365">
        <f t="shared" si="639"/>
        <v>106.77500000000001</v>
      </c>
      <c r="W1365">
        <f t="shared" si="618"/>
        <v>106.16200000000001</v>
      </c>
      <c r="X1365" t="str">
        <f t="shared" si="619"/>
        <v>fast</v>
      </c>
      <c r="Y1365" t="str">
        <f t="shared" si="627"/>
        <v>cont</v>
      </c>
      <c r="Z1365" s="1">
        <v>0.76160000000000005</v>
      </c>
      <c r="AA1365" t="str">
        <f t="shared" si="634"/>
        <v>down</v>
      </c>
      <c r="AB1365">
        <f t="shared" si="640"/>
        <v>0.76877000000000018</v>
      </c>
      <c r="AC1365">
        <f t="shared" si="620"/>
        <v>0.77487000000000006</v>
      </c>
      <c r="AD1365" t="str">
        <f t="shared" si="621"/>
        <v>slow</v>
      </c>
      <c r="AE1365" t="str">
        <f t="shared" si="628"/>
        <v>cont</v>
      </c>
      <c r="AF1365" s="1">
        <v>1.8409</v>
      </c>
      <c r="AG1365" t="str">
        <f t="shared" si="635"/>
        <v>up</v>
      </c>
      <c r="AH1365">
        <f t="shared" si="641"/>
        <v>1.8679800000000004</v>
      </c>
      <c r="AI1365">
        <f t="shared" si="622"/>
        <v>1.8874399999999998</v>
      </c>
      <c r="AJ1365" t="str">
        <f t="shared" si="623"/>
        <v>slow</v>
      </c>
      <c r="AK1365" t="str">
        <f t="shared" si="629"/>
        <v>cont</v>
      </c>
    </row>
    <row r="1366" spans="1:37">
      <c r="A1366">
        <v>20050519</v>
      </c>
      <c r="B1366" s="1">
        <v>1.2687999999999999</v>
      </c>
      <c r="C1366" t="str">
        <f t="shared" si="630"/>
        <v>down</v>
      </c>
      <c r="D1366">
        <f t="shared" si="636"/>
        <v>1.27464</v>
      </c>
      <c r="E1366">
        <f t="shared" ref="E1366:E1429" si="642">+AVERAGE(B1347:B1366)</f>
        <v>1.2837400000000001</v>
      </c>
      <c r="F1366" t="str">
        <f t="shared" ref="F1366:F1429" si="643">+IF(D1366&gt;E1366,"fast","slow")</f>
        <v>slow</v>
      </c>
      <c r="G1366" t="str">
        <f t="shared" si="624"/>
        <v>cont</v>
      </c>
      <c r="H1366" s="1">
        <v>1.2645</v>
      </c>
      <c r="I1366" t="str">
        <f t="shared" si="631"/>
        <v>up</v>
      </c>
      <c r="J1366">
        <f t="shared" si="637"/>
        <v>1.2593200000000002</v>
      </c>
      <c r="K1366">
        <f t="shared" ref="K1366:K1429" si="644">+AVERAGE(H1347:H1366)</f>
        <v>1.2567299999999999</v>
      </c>
      <c r="L1366" t="str">
        <f t="shared" ref="L1366:L1429" si="645">+IF(J1366&gt;K1366,"fast","slow")</f>
        <v>fast</v>
      </c>
      <c r="M1366" t="str">
        <f t="shared" si="625"/>
        <v>cont</v>
      </c>
      <c r="N1366" s="1">
        <v>1.2257</v>
      </c>
      <c r="O1366" t="str">
        <f t="shared" si="632"/>
        <v>up</v>
      </c>
      <c r="P1366">
        <f t="shared" si="638"/>
        <v>1.2204399999999997</v>
      </c>
      <c r="Q1366">
        <f t="shared" ref="Q1366:Q1429" si="646">+AVERAGE(N1347:N1366)</f>
        <v>1.2102600000000001</v>
      </c>
      <c r="R1366" t="str">
        <f t="shared" ref="R1366:R1429" si="647">+IF(P1366&gt;Q1366,"fast","slow")</f>
        <v>fast</v>
      </c>
      <c r="S1366" t="str">
        <f t="shared" si="626"/>
        <v>cont</v>
      </c>
      <c r="T1366" s="1">
        <v>107.67</v>
      </c>
      <c r="U1366" t="str">
        <f t="shared" si="633"/>
        <v>up</v>
      </c>
      <c r="V1366">
        <f t="shared" si="639"/>
        <v>107.00899999999999</v>
      </c>
      <c r="W1366">
        <f t="shared" ref="W1366:W1429" si="648">+AVERAGE(T1347:T1366)</f>
        <v>106.23800000000001</v>
      </c>
      <c r="X1366" t="str">
        <f t="shared" ref="X1366:X1429" si="649">+IF(V1366&gt;W1366,"fast","slow")</f>
        <v>fast</v>
      </c>
      <c r="Y1366" t="str">
        <f t="shared" si="627"/>
        <v>cont</v>
      </c>
      <c r="Z1366" s="1">
        <v>0.76029999999999998</v>
      </c>
      <c r="AA1366" t="str">
        <f t="shared" si="634"/>
        <v>up</v>
      </c>
      <c r="AB1366">
        <f t="shared" si="640"/>
        <v>0.76730000000000009</v>
      </c>
      <c r="AC1366">
        <f t="shared" ref="AC1366:AC1429" si="650">+AVERAGE(Z1347:Z1366)</f>
        <v>0.77383000000000002</v>
      </c>
      <c r="AD1366" t="str">
        <f t="shared" ref="AD1366:AD1429" si="651">+IF(AB1366&gt;AC1366,"fast","slow")</f>
        <v>slow</v>
      </c>
      <c r="AE1366" t="str">
        <f t="shared" si="628"/>
        <v>cont</v>
      </c>
      <c r="AF1366" s="1">
        <v>1.8431</v>
      </c>
      <c r="AG1366" t="str">
        <f t="shared" si="635"/>
        <v>down</v>
      </c>
      <c r="AH1366">
        <f t="shared" si="641"/>
        <v>1.8632200000000001</v>
      </c>
      <c r="AI1366">
        <f t="shared" ref="AI1366:AI1429" si="652">+AVERAGE(AF1347:AF1366)</f>
        <v>1.883945</v>
      </c>
      <c r="AJ1366" t="str">
        <f t="shared" ref="AJ1366:AJ1429" si="653">+IF(AH1366&gt;AI1366,"fast","slow")</f>
        <v>slow</v>
      </c>
      <c r="AK1366" t="str">
        <f t="shared" si="629"/>
        <v>cont</v>
      </c>
    </row>
    <row r="1367" spans="1:37">
      <c r="A1367">
        <v>20050520</v>
      </c>
      <c r="B1367" s="1">
        <v>1.2650999999999999</v>
      </c>
      <c r="C1367" t="str">
        <f t="shared" si="630"/>
        <v>down</v>
      </c>
      <c r="D1367">
        <f t="shared" si="636"/>
        <v>1.2724200000000001</v>
      </c>
      <c r="E1367">
        <f t="shared" si="642"/>
        <v>1.2820699999999998</v>
      </c>
      <c r="F1367" t="str">
        <f t="shared" si="643"/>
        <v>slow</v>
      </c>
      <c r="G1367" t="str">
        <f t="shared" ref="G1367:G1430" si="654">+IF(F1367&lt;&gt;F1366,"cross","cont")</f>
        <v>cont</v>
      </c>
      <c r="H1367" s="1">
        <v>1.2672000000000001</v>
      </c>
      <c r="I1367" t="str">
        <f t="shared" si="631"/>
        <v>down</v>
      </c>
      <c r="J1367">
        <f t="shared" si="637"/>
        <v>1.2616800000000001</v>
      </c>
      <c r="K1367">
        <f t="shared" si="644"/>
        <v>1.2575399999999997</v>
      </c>
      <c r="L1367" t="str">
        <f t="shared" si="645"/>
        <v>fast</v>
      </c>
      <c r="M1367" t="str">
        <f t="shared" ref="M1367:M1430" si="655">+IF(L1367&lt;&gt;L1366,"cross","cont")</f>
        <v>cont</v>
      </c>
      <c r="N1367" s="1">
        <v>1.2358</v>
      </c>
      <c r="O1367" t="str">
        <f t="shared" si="632"/>
        <v>down</v>
      </c>
      <c r="P1367">
        <f t="shared" si="638"/>
        <v>1.2230999999999999</v>
      </c>
      <c r="Q1367">
        <f t="shared" si="646"/>
        <v>1.2122449999999998</v>
      </c>
      <c r="R1367" t="str">
        <f t="shared" si="647"/>
        <v>fast</v>
      </c>
      <c r="S1367" t="str">
        <f t="shared" ref="S1367:S1430" si="656">+IF(R1367&lt;&gt;R1366,"cross","cont")</f>
        <v>cont</v>
      </c>
      <c r="T1367" s="1">
        <v>108.27</v>
      </c>
      <c r="U1367" t="str">
        <f t="shared" si="633"/>
        <v>up</v>
      </c>
      <c r="V1367">
        <f t="shared" si="639"/>
        <v>107.258</v>
      </c>
      <c r="W1367">
        <f t="shared" si="648"/>
        <v>106.33250000000002</v>
      </c>
      <c r="X1367" t="str">
        <f t="shared" si="649"/>
        <v>fast</v>
      </c>
      <c r="Y1367" t="str">
        <f t="shared" ref="Y1367:Y1430" si="657">+IF(X1367&lt;&gt;X1366,"cross","cont")</f>
        <v>cont</v>
      </c>
      <c r="Z1367" s="1">
        <v>0.76049999999999995</v>
      </c>
      <c r="AA1367" t="str">
        <f t="shared" si="634"/>
        <v>down</v>
      </c>
      <c r="AB1367">
        <f t="shared" si="640"/>
        <v>0.76585000000000003</v>
      </c>
      <c r="AC1367">
        <f t="shared" si="650"/>
        <v>0.77293500000000004</v>
      </c>
      <c r="AD1367" t="str">
        <f t="shared" si="651"/>
        <v>slow</v>
      </c>
      <c r="AE1367" t="str">
        <f t="shared" ref="AE1367:AE1430" si="658">+IF(AD1367&lt;&gt;AD1366,"cross","cont")</f>
        <v>cont</v>
      </c>
      <c r="AF1367" s="1">
        <v>1.8389</v>
      </c>
      <c r="AG1367" t="str">
        <f t="shared" si="635"/>
        <v>down</v>
      </c>
      <c r="AH1367">
        <f t="shared" si="641"/>
        <v>1.8580299999999998</v>
      </c>
      <c r="AI1367">
        <f t="shared" si="652"/>
        <v>1.88043</v>
      </c>
      <c r="AJ1367" t="str">
        <f t="shared" si="653"/>
        <v>slow</v>
      </c>
      <c r="AK1367" t="str">
        <f t="shared" ref="AK1367:AK1430" si="659">+IF(AJ1367&lt;&gt;AJ1366,"cross","cont")</f>
        <v>cont</v>
      </c>
    </row>
    <row r="1368" spans="1:37">
      <c r="A1368">
        <v>20050522</v>
      </c>
      <c r="B1368" s="1">
        <v>1.2552000000000001</v>
      </c>
      <c r="C1368" t="str">
        <f t="shared" si="630"/>
        <v>up</v>
      </c>
      <c r="D1368">
        <f t="shared" si="636"/>
        <v>1.2690699999999999</v>
      </c>
      <c r="E1368">
        <f t="shared" si="642"/>
        <v>1.280135</v>
      </c>
      <c r="F1368" t="str">
        <f t="shared" si="643"/>
        <v>slow</v>
      </c>
      <c r="G1368" t="str">
        <f t="shared" si="654"/>
        <v>cont</v>
      </c>
      <c r="H1368" s="1">
        <v>1.2663</v>
      </c>
      <c r="I1368" t="str">
        <f t="shared" si="631"/>
        <v>down</v>
      </c>
      <c r="J1368">
        <f t="shared" si="637"/>
        <v>1.2643099999999998</v>
      </c>
      <c r="K1368">
        <f t="shared" si="644"/>
        <v>1.2581799999999999</v>
      </c>
      <c r="L1368" t="str">
        <f t="shared" si="645"/>
        <v>fast</v>
      </c>
      <c r="M1368" t="str">
        <f t="shared" si="655"/>
        <v>cont</v>
      </c>
      <c r="N1368" s="1">
        <v>1.2347999999999999</v>
      </c>
      <c r="O1368" t="str">
        <f t="shared" si="632"/>
        <v>down</v>
      </c>
      <c r="P1368">
        <f t="shared" si="638"/>
        <v>1.2259099999999998</v>
      </c>
      <c r="Q1368">
        <f t="shared" si="646"/>
        <v>1.2142200000000001</v>
      </c>
      <c r="R1368" t="str">
        <f t="shared" si="647"/>
        <v>fast</v>
      </c>
      <c r="S1368" t="str">
        <f t="shared" si="656"/>
        <v>cont</v>
      </c>
      <c r="T1368" s="1">
        <v>108.28</v>
      </c>
      <c r="U1368" t="str">
        <f t="shared" si="633"/>
        <v>down</v>
      </c>
      <c r="V1368">
        <f t="shared" si="639"/>
        <v>107.492</v>
      </c>
      <c r="W1368">
        <f t="shared" si="648"/>
        <v>106.43300000000002</v>
      </c>
      <c r="X1368" t="str">
        <f t="shared" si="649"/>
        <v>fast</v>
      </c>
      <c r="Y1368" t="str">
        <f t="shared" si="657"/>
        <v>cont</v>
      </c>
      <c r="Z1368" s="1">
        <v>0.755</v>
      </c>
      <c r="AA1368" t="str">
        <f t="shared" si="634"/>
        <v>up</v>
      </c>
      <c r="AB1368">
        <f t="shared" si="640"/>
        <v>0.76363999999999987</v>
      </c>
      <c r="AC1368">
        <f t="shared" si="650"/>
        <v>0.77159500000000003</v>
      </c>
      <c r="AD1368" t="str">
        <f t="shared" si="651"/>
        <v>slow</v>
      </c>
      <c r="AE1368" t="str">
        <f t="shared" si="658"/>
        <v>cont</v>
      </c>
      <c r="AF1368" s="1">
        <v>1.8253999999999999</v>
      </c>
      <c r="AG1368" t="str">
        <f t="shared" si="635"/>
        <v>up</v>
      </c>
      <c r="AH1368">
        <f t="shared" si="641"/>
        <v>1.8519799999999997</v>
      </c>
      <c r="AI1368">
        <f t="shared" si="652"/>
        <v>1.8761850000000002</v>
      </c>
      <c r="AJ1368" t="str">
        <f t="shared" si="653"/>
        <v>slow</v>
      </c>
      <c r="AK1368" t="str">
        <f t="shared" si="659"/>
        <v>cont</v>
      </c>
    </row>
    <row r="1369" spans="1:37">
      <c r="A1369">
        <v>20050523</v>
      </c>
      <c r="B1369" s="1">
        <v>1.2595000000000001</v>
      </c>
      <c r="C1369" t="str">
        <f t="shared" si="630"/>
        <v>up</v>
      </c>
      <c r="D1369">
        <f t="shared" si="636"/>
        <v>1.2659500000000001</v>
      </c>
      <c r="E1369">
        <f t="shared" si="642"/>
        <v>1.27823</v>
      </c>
      <c r="F1369" t="str">
        <f t="shared" si="643"/>
        <v>slow</v>
      </c>
      <c r="G1369" t="str">
        <f t="shared" si="654"/>
        <v>cont</v>
      </c>
      <c r="H1369" s="1">
        <v>1.2661</v>
      </c>
      <c r="I1369" t="str">
        <f t="shared" si="631"/>
        <v>down</v>
      </c>
      <c r="J1369">
        <f t="shared" si="637"/>
        <v>1.26596</v>
      </c>
      <c r="K1369">
        <f t="shared" si="644"/>
        <v>1.25841</v>
      </c>
      <c r="L1369" t="str">
        <f t="shared" si="645"/>
        <v>fast</v>
      </c>
      <c r="M1369" t="str">
        <f t="shared" si="655"/>
        <v>cont</v>
      </c>
      <c r="N1369" s="1">
        <v>1.2343999999999999</v>
      </c>
      <c r="O1369" t="str">
        <f t="shared" si="632"/>
        <v>down</v>
      </c>
      <c r="P1369">
        <f t="shared" si="638"/>
        <v>1.2283899999999999</v>
      </c>
      <c r="Q1369">
        <f t="shared" si="646"/>
        <v>1.2160600000000001</v>
      </c>
      <c r="R1369" t="str">
        <f t="shared" si="647"/>
        <v>fast</v>
      </c>
      <c r="S1369" t="str">
        <f t="shared" si="656"/>
        <v>cont</v>
      </c>
      <c r="T1369" s="1">
        <v>108.2</v>
      </c>
      <c r="U1369" t="str">
        <f t="shared" si="633"/>
        <v>down</v>
      </c>
      <c r="V1369">
        <f t="shared" si="639"/>
        <v>107.71999999999998</v>
      </c>
      <c r="W1369">
        <f t="shared" si="648"/>
        <v>106.54050000000002</v>
      </c>
      <c r="X1369" t="str">
        <f t="shared" si="649"/>
        <v>fast</v>
      </c>
      <c r="Y1369" t="str">
        <f t="shared" si="657"/>
        <v>cont</v>
      </c>
      <c r="Z1369" s="1">
        <v>0.75990000000000002</v>
      </c>
      <c r="AA1369" t="str">
        <f t="shared" si="634"/>
        <v>up</v>
      </c>
      <c r="AB1369">
        <f t="shared" si="640"/>
        <v>0.76173999999999986</v>
      </c>
      <c r="AC1369">
        <f t="shared" si="650"/>
        <v>0.77040000000000008</v>
      </c>
      <c r="AD1369" t="str">
        <f t="shared" si="651"/>
        <v>slow</v>
      </c>
      <c r="AE1369" t="str">
        <f t="shared" si="658"/>
        <v>cont</v>
      </c>
      <c r="AF1369" s="1">
        <v>1.8311999999999999</v>
      </c>
      <c r="AG1369" t="str">
        <f t="shared" si="635"/>
        <v>up</v>
      </c>
      <c r="AH1369">
        <f t="shared" si="641"/>
        <v>1.8460099999999997</v>
      </c>
      <c r="AI1369">
        <f t="shared" si="652"/>
        <v>1.8719550000000003</v>
      </c>
      <c r="AJ1369" t="str">
        <f t="shared" si="653"/>
        <v>slow</v>
      </c>
      <c r="AK1369" t="str">
        <f t="shared" si="659"/>
        <v>cont</v>
      </c>
    </row>
    <row r="1370" spans="1:37">
      <c r="A1370">
        <v>20050524</v>
      </c>
      <c r="B1370" s="1">
        <v>1.2625999999999999</v>
      </c>
      <c r="C1370" t="str">
        <f t="shared" si="630"/>
        <v>down</v>
      </c>
      <c r="D1370">
        <f t="shared" si="636"/>
        <v>1.2641599999999997</v>
      </c>
      <c r="E1370">
        <f t="shared" si="642"/>
        <v>1.27704</v>
      </c>
      <c r="F1370" t="str">
        <f t="shared" si="643"/>
        <v>slow</v>
      </c>
      <c r="G1370" t="str">
        <f t="shared" si="654"/>
        <v>cont</v>
      </c>
      <c r="H1370" s="1">
        <v>1.2637</v>
      </c>
      <c r="I1370" t="str">
        <f t="shared" si="631"/>
        <v>up</v>
      </c>
      <c r="J1370">
        <f t="shared" si="637"/>
        <v>1.2671199999999998</v>
      </c>
      <c r="K1370">
        <f t="shared" si="644"/>
        <v>1.2584600000000004</v>
      </c>
      <c r="L1370" t="str">
        <f t="shared" si="645"/>
        <v>fast</v>
      </c>
      <c r="M1370" t="str">
        <f t="shared" si="655"/>
        <v>cont</v>
      </c>
      <c r="N1370" s="1">
        <v>1.2323</v>
      </c>
      <c r="O1370" t="str">
        <f t="shared" si="632"/>
        <v>down</v>
      </c>
      <c r="P1370">
        <f t="shared" si="638"/>
        <v>1.2298699999999998</v>
      </c>
      <c r="Q1370">
        <f t="shared" si="646"/>
        <v>1.2178</v>
      </c>
      <c r="R1370" t="str">
        <f t="shared" si="647"/>
        <v>fast</v>
      </c>
      <c r="S1370" t="str">
        <f t="shared" si="656"/>
        <v>cont</v>
      </c>
      <c r="T1370" s="1">
        <v>107.74</v>
      </c>
      <c r="U1370" t="str">
        <f t="shared" si="633"/>
        <v>up</v>
      </c>
      <c r="V1370">
        <f t="shared" si="639"/>
        <v>107.803</v>
      </c>
      <c r="W1370">
        <f t="shared" si="648"/>
        <v>106.66500000000001</v>
      </c>
      <c r="X1370" t="str">
        <f t="shared" si="649"/>
        <v>fast</v>
      </c>
      <c r="Y1370" t="str">
        <f t="shared" si="657"/>
        <v>cont</v>
      </c>
      <c r="Z1370" s="1">
        <v>0.76370000000000005</v>
      </c>
      <c r="AA1370" t="str">
        <f t="shared" si="634"/>
        <v>down</v>
      </c>
      <c r="AB1370">
        <f t="shared" si="640"/>
        <v>0.76073000000000013</v>
      </c>
      <c r="AC1370">
        <f t="shared" si="650"/>
        <v>0.76957500000000001</v>
      </c>
      <c r="AD1370" t="str">
        <f t="shared" si="651"/>
        <v>slow</v>
      </c>
      <c r="AE1370" t="str">
        <f t="shared" si="658"/>
        <v>cont</v>
      </c>
      <c r="AF1370" s="1">
        <v>1.8357000000000001</v>
      </c>
      <c r="AG1370" t="str">
        <f t="shared" si="635"/>
        <v>down</v>
      </c>
      <c r="AH1370">
        <f t="shared" si="641"/>
        <v>1.8422399999999999</v>
      </c>
      <c r="AI1370">
        <f t="shared" si="652"/>
        <v>1.8684050000000003</v>
      </c>
      <c r="AJ1370" t="str">
        <f t="shared" si="653"/>
        <v>slow</v>
      </c>
      <c r="AK1370" t="str">
        <f t="shared" si="659"/>
        <v>cont</v>
      </c>
    </row>
    <row r="1371" spans="1:37">
      <c r="A1371">
        <v>20050525</v>
      </c>
      <c r="B1371" s="1">
        <v>1.2616000000000001</v>
      </c>
      <c r="C1371" t="str">
        <f t="shared" si="630"/>
        <v>down</v>
      </c>
      <c r="D1371">
        <f t="shared" si="636"/>
        <v>1.2634599999999998</v>
      </c>
      <c r="E1371">
        <f t="shared" si="642"/>
        <v>1.2757599999999998</v>
      </c>
      <c r="F1371" t="str">
        <f t="shared" si="643"/>
        <v>slow</v>
      </c>
      <c r="G1371" t="str">
        <f t="shared" si="654"/>
        <v>cont</v>
      </c>
      <c r="H1371" s="1">
        <v>1.2658</v>
      </c>
      <c r="I1371" t="str">
        <f t="shared" si="631"/>
        <v>up</v>
      </c>
      <c r="J1371">
        <f t="shared" si="637"/>
        <v>1.2671600000000001</v>
      </c>
      <c r="K1371">
        <f t="shared" si="644"/>
        <v>1.2585950000000001</v>
      </c>
      <c r="L1371" t="str">
        <f t="shared" si="645"/>
        <v>fast</v>
      </c>
      <c r="M1371" t="str">
        <f t="shared" si="655"/>
        <v>cont</v>
      </c>
      <c r="N1371" s="1">
        <v>1.2314000000000001</v>
      </c>
      <c r="O1371" t="str">
        <f t="shared" si="632"/>
        <v>up</v>
      </c>
      <c r="P1371">
        <f t="shared" si="638"/>
        <v>1.2305000000000001</v>
      </c>
      <c r="Q1371">
        <f t="shared" si="646"/>
        <v>1.219325</v>
      </c>
      <c r="R1371" t="str">
        <f t="shared" si="647"/>
        <v>fast</v>
      </c>
      <c r="S1371" t="str">
        <f t="shared" si="656"/>
        <v>cont</v>
      </c>
      <c r="T1371" s="1">
        <v>107.86</v>
      </c>
      <c r="U1371" t="str">
        <f t="shared" si="633"/>
        <v>up</v>
      </c>
      <c r="V1371">
        <f t="shared" si="639"/>
        <v>107.849</v>
      </c>
      <c r="W1371">
        <f t="shared" si="648"/>
        <v>106.78800000000001</v>
      </c>
      <c r="X1371" t="str">
        <f t="shared" si="649"/>
        <v>fast</v>
      </c>
      <c r="Y1371" t="str">
        <f t="shared" si="657"/>
        <v>cont</v>
      </c>
      <c r="Z1371" s="1">
        <v>0.76319999999999999</v>
      </c>
      <c r="AA1371" t="str">
        <f t="shared" si="634"/>
        <v>up</v>
      </c>
      <c r="AB1371">
        <f t="shared" si="640"/>
        <v>0.76038000000000006</v>
      </c>
      <c r="AC1371">
        <f t="shared" si="650"/>
        <v>0.76868500000000006</v>
      </c>
      <c r="AD1371" t="str">
        <f t="shared" si="651"/>
        <v>slow</v>
      </c>
      <c r="AE1371" t="str">
        <f t="shared" si="658"/>
        <v>cont</v>
      </c>
      <c r="AF1371" s="1">
        <v>1.8331999999999999</v>
      </c>
      <c r="AG1371" t="str">
        <f t="shared" si="635"/>
        <v>down</v>
      </c>
      <c r="AH1371">
        <f t="shared" si="641"/>
        <v>1.839</v>
      </c>
      <c r="AI1371">
        <f t="shared" si="652"/>
        <v>1.8647549999999999</v>
      </c>
      <c r="AJ1371" t="str">
        <f t="shared" si="653"/>
        <v>slow</v>
      </c>
      <c r="AK1371" t="str">
        <f t="shared" si="659"/>
        <v>cont</v>
      </c>
    </row>
    <row r="1372" spans="1:37">
      <c r="A1372">
        <v>20050526</v>
      </c>
      <c r="B1372" s="1">
        <v>1.2611000000000001</v>
      </c>
      <c r="C1372" t="str">
        <f t="shared" si="630"/>
        <v>down</v>
      </c>
      <c r="D1372">
        <f t="shared" si="636"/>
        <v>1.2633299999999998</v>
      </c>
      <c r="E1372">
        <f t="shared" si="642"/>
        <v>1.2742649999999998</v>
      </c>
      <c r="F1372" t="str">
        <f t="shared" si="643"/>
        <v>slow</v>
      </c>
      <c r="G1372" t="str">
        <f t="shared" si="654"/>
        <v>cont</v>
      </c>
      <c r="H1372" s="1">
        <v>1.2690999999999999</v>
      </c>
      <c r="I1372" t="str">
        <f t="shared" si="631"/>
        <v>down</v>
      </c>
      <c r="J1372">
        <f t="shared" si="637"/>
        <v>1.2674800000000002</v>
      </c>
      <c r="K1372">
        <f t="shared" si="644"/>
        <v>1.2591750000000002</v>
      </c>
      <c r="L1372" t="str">
        <f t="shared" si="645"/>
        <v>fast</v>
      </c>
      <c r="M1372" t="str">
        <f t="shared" si="655"/>
        <v>cont</v>
      </c>
      <c r="N1372" s="1">
        <v>1.2376</v>
      </c>
      <c r="O1372" t="str">
        <f t="shared" si="632"/>
        <v>down</v>
      </c>
      <c r="P1372">
        <f t="shared" si="638"/>
        <v>1.2314200000000002</v>
      </c>
      <c r="Q1372">
        <f t="shared" si="646"/>
        <v>1.2211350000000001</v>
      </c>
      <c r="R1372" t="str">
        <f t="shared" si="647"/>
        <v>fast</v>
      </c>
      <c r="S1372" t="str">
        <f t="shared" si="656"/>
        <v>cont</v>
      </c>
      <c r="T1372" s="1">
        <v>108.25</v>
      </c>
      <c r="U1372" t="str">
        <f t="shared" si="633"/>
        <v>down</v>
      </c>
      <c r="V1372">
        <f t="shared" si="639"/>
        <v>107.931</v>
      </c>
      <c r="W1372">
        <f t="shared" si="648"/>
        <v>106.93449999999999</v>
      </c>
      <c r="X1372" t="str">
        <f t="shared" si="649"/>
        <v>fast</v>
      </c>
      <c r="Y1372" t="str">
        <f t="shared" si="657"/>
        <v>cont</v>
      </c>
      <c r="Z1372" s="1">
        <v>0.76449999999999996</v>
      </c>
      <c r="AA1372" t="str">
        <f t="shared" si="634"/>
        <v>down</v>
      </c>
      <c r="AB1372">
        <f t="shared" si="640"/>
        <v>0.76067000000000007</v>
      </c>
      <c r="AC1372">
        <f t="shared" si="650"/>
        <v>0.76793</v>
      </c>
      <c r="AD1372" t="str">
        <f t="shared" si="651"/>
        <v>slow</v>
      </c>
      <c r="AE1372" t="str">
        <f t="shared" si="658"/>
        <v>cont</v>
      </c>
      <c r="AF1372" s="1">
        <v>1.8324</v>
      </c>
      <c r="AG1372" t="str">
        <f t="shared" si="635"/>
        <v>down</v>
      </c>
      <c r="AH1372">
        <f t="shared" si="641"/>
        <v>1.8371900000000001</v>
      </c>
      <c r="AI1372">
        <f t="shared" si="652"/>
        <v>1.8616149999999998</v>
      </c>
      <c r="AJ1372" t="str">
        <f t="shared" si="653"/>
        <v>slow</v>
      </c>
      <c r="AK1372" t="str">
        <f t="shared" si="659"/>
        <v>cont</v>
      </c>
    </row>
    <row r="1373" spans="1:37">
      <c r="A1373">
        <v>20050527</v>
      </c>
      <c r="B1373" s="1">
        <v>1.2585</v>
      </c>
      <c r="C1373" t="str">
        <f t="shared" si="630"/>
        <v>down</v>
      </c>
      <c r="D1373">
        <f t="shared" si="636"/>
        <v>1.2627200000000001</v>
      </c>
      <c r="E1373">
        <f t="shared" si="642"/>
        <v>1.2723399999999998</v>
      </c>
      <c r="F1373" t="str">
        <f t="shared" si="643"/>
        <v>slow</v>
      </c>
      <c r="G1373" t="str">
        <f t="shared" si="654"/>
        <v>cont</v>
      </c>
      <c r="H1373" s="1">
        <v>1.2666999999999999</v>
      </c>
      <c r="I1373" t="str">
        <f t="shared" si="631"/>
        <v>down</v>
      </c>
      <c r="J1373">
        <f t="shared" si="637"/>
        <v>1.2668500000000003</v>
      </c>
      <c r="K1373">
        <f t="shared" si="644"/>
        <v>1.259825</v>
      </c>
      <c r="L1373" t="str">
        <f t="shared" si="645"/>
        <v>fast</v>
      </c>
      <c r="M1373" t="str">
        <f t="shared" si="655"/>
        <v>cont</v>
      </c>
      <c r="N1373" s="1">
        <v>1.2361</v>
      </c>
      <c r="O1373" t="str">
        <f t="shared" si="632"/>
        <v>down</v>
      </c>
      <c r="P1373">
        <f t="shared" si="638"/>
        <v>1.2321600000000001</v>
      </c>
      <c r="Q1373">
        <f t="shared" si="646"/>
        <v>1.22302</v>
      </c>
      <c r="R1373" t="str">
        <f t="shared" si="647"/>
        <v>fast</v>
      </c>
      <c r="S1373" t="str">
        <f t="shared" si="656"/>
        <v>cont</v>
      </c>
      <c r="T1373" s="1">
        <v>108.06</v>
      </c>
      <c r="U1373" t="str">
        <f t="shared" si="633"/>
        <v>up</v>
      </c>
      <c r="V1373">
        <f t="shared" si="639"/>
        <v>107.96100000000001</v>
      </c>
      <c r="W1373">
        <f t="shared" si="648"/>
        <v>107.08999999999999</v>
      </c>
      <c r="X1373" t="str">
        <f t="shared" si="649"/>
        <v>fast</v>
      </c>
      <c r="Y1373" t="str">
        <f t="shared" si="657"/>
        <v>cont</v>
      </c>
      <c r="Z1373" s="1">
        <v>0.76329999999999998</v>
      </c>
      <c r="AA1373" t="str">
        <f t="shared" si="634"/>
        <v>down</v>
      </c>
      <c r="AB1373">
        <f t="shared" si="640"/>
        <v>0.76104000000000005</v>
      </c>
      <c r="AC1373">
        <f t="shared" si="650"/>
        <v>0.76702999999999988</v>
      </c>
      <c r="AD1373" t="str">
        <f t="shared" si="651"/>
        <v>slow</v>
      </c>
      <c r="AE1373" t="str">
        <f t="shared" si="658"/>
        <v>cont</v>
      </c>
      <c r="AF1373" s="1">
        <v>1.827</v>
      </c>
      <c r="AG1373" t="str">
        <f t="shared" si="635"/>
        <v>down</v>
      </c>
      <c r="AH1373">
        <f t="shared" si="641"/>
        <v>1.8349899999999999</v>
      </c>
      <c r="AI1373">
        <f t="shared" si="652"/>
        <v>1.8578199999999996</v>
      </c>
      <c r="AJ1373" t="str">
        <f t="shared" si="653"/>
        <v>slow</v>
      </c>
      <c r="AK1373" t="str">
        <f t="shared" si="659"/>
        <v>cont</v>
      </c>
    </row>
    <row r="1374" spans="1:37">
      <c r="A1374">
        <v>20050529</v>
      </c>
      <c r="B1374" s="1">
        <v>1.2533000000000001</v>
      </c>
      <c r="C1374" t="str">
        <f t="shared" si="630"/>
        <v>up</v>
      </c>
      <c r="D1374">
        <f t="shared" si="636"/>
        <v>1.2614399999999999</v>
      </c>
      <c r="E1374">
        <f t="shared" si="642"/>
        <v>1.2700699999999998</v>
      </c>
      <c r="F1374" t="str">
        <f t="shared" si="643"/>
        <v>slow</v>
      </c>
      <c r="G1374" t="str">
        <f t="shared" si="654"/>
        <v>cont</v>
      </c>
      <c r="H1374" s="1">
        <v>1.2575000000000001</v>
      </c>
      <c r="I1374" t="str">
        <f t="shared" si="631"/>
        <v>up</v>
      </c>
      <c r="J1374">
        <f t="shared" si="637"/>
        <v>1.2653300000000001</v>
      </c>
      <c r="K1374">
        <f t="shared" si="644"/>
        <v>1.2602800000000003</v>
      </c>
      <c r="L1374" t="str">
        <f t="shared" si="645"/>
        <v>fast</v>
      </c>
      <c r="M1374" t="str">
        <f t="shared" si="655"/>
        <v>cont</v>
      </c>
      <c r="N1374" s="1">
        <v>1.2344999999999999</v>
      </c>
      <c r="O1374" t="str">
        <f t="shared" si="632"/>
        <v>up</v>
      </c>
      <c r="P1374">
        <f t="shared" si="638"/>
        <v>1.2329300000000001</v>
      </c>
      <c r="Q1374">
        <f t="shared" si="646"/>
        <v>1.2248600000000001</v>
      </c>
      <c r="R1374" t="str">
        <f t="shared" si="647"/>
        <v>fast</v>
      </c>
      <c r="S1374" t="str">
        <f t="shared" si="656"/>
        <v>cont</v>
      </c>
      <c r="T1374" s="1">
        <v>108.13</v>
      </c>
      <c r="U1374" t="str">
        <f t="shared" si="633"/>
        <v>down</v>
      </c>
      <c r="V1374">
        <f t="shared" si="639"/>
        <v>108.021</v>
      </c>
      <c r="W1374">
        <f t="shared" si="648"/>
        <v>107.26399999999998</v>
      </c>
      <c r="X1374" t="str">
        <f t="shared" si="649"/>
        <v>fast</v>
      </c>
      <c r="Y1374" t="str">
        <f t="shared" si="657"/>
        <v>cont</v>
      </c>
      <c r="Z1374" s="1">
        <v>0.76149999999999995</v>
      </c>
      <c r="AA1374" t="str">
        <f t="shared" si="634"/>
        <v>up</v>
      </c>
      <c r="AB1374">
        <f t="shared" si="640"/>
        <v>0.76134999999999997</v>
      </c>
      <c r="AC1374">
        <f t="shared" si="650"/>
        <v>0.76598500000000003</v>
      </c>
      <c r="AD1374" t="str">
        <f t="shared" si="651"/>
        <v>slow</v>
      </c>
      <c r="AE1374" t="str">
        <f t="shared" si="658"/>
        <v>cont</v>
      </c>
      <c r="AF1374" s="1">
        <v>1.8242</v>
      </c>
      <c r="AG1374" t="str">
        <f t="shared" si="635"/>
        <v>up</v>
      </c>
      <c r="AH1374">
        <f t="shared" si="641"/>
        <v>1.8332000000000002</v>
      </c>
      <c r="AI1374">
        <f t="shared" si="652"/>
        <v>1.8536549999999998</v>
      </c>
      <c r="AJ1374" t="str">
        <f t="shared" si="653"/>
        <v>slow</v>
      </c>
      <c r="AK1374" t="str">
        <f t="shared" si="659"/>
        <v>cont</v>
      </c>
    </row>
    <row r="1375" spans="1:37">
      <c r="A1375">
        <v>20050530</v>
      </c>
      <c r="B1375" s="1">
        <v>1.2543</v>
      </c>
      <c r="C1375" t="str">
        <f t="shared" si="630"/>
        <v>down</v>
      </c>
      <c r="D1375">
        <f t="shared" si="636"/>
        <v>1.2600000000000002</v>
      </c>
      <c r="E1375">
        <f t="shared" si="642"/>
        <v>1.2679800000000001</v>
      </c>
      <c r="F1375" t="str">
        <f t="shared" si="643"/>
        <v>slow</v>
      </c>
      <c r="G1375" t="str">
        <f t="shared" si="654"/>
        <v>cont</v>
      </c>
      <c r="H1375" s="1">
        <v>1.2593000000000001</v>
      </c>
      <c r="I1375" t="str">
        <f t="shared" si="631"/>
        <v>up</v>
      </c>
      <c r="J1375">
        <f t="shared" si="637"/>
        <v>1.2646200000000001</v>
      </c>
      <c r="K1375">
        <f t="shared" si="644"/>
        <v>1.26088</v>
      </c>
      <c r="L1375" t="str">
        <f t="shared" si="645"/>
        <v>fast</v>
      </c>
      <c r="M1375" t="str">
        <f t="shared" si="655"/>
        <v>cont</v>
      </c>
      <c r="N1375" s="1">
        <v>1.2393000000000001</v>
      </c>
      <c r="O1375" t="str">
        <f t="shared" si="632"/>
        <v>up</v>
      </c>
      <c r="P1375">
        <f t="shared" si="638"/>
        <v>1.2341900000000001</v>
      </c>
      <c r="Q1375">
        <f t="shared" si="646"/>
        <v>1.2264050000000002</v>
      </c>
      <c r="R1375" t="str">
        <f t="shared" si="647"/>
        <v>fast</v>
      </c>
      <c r="S1375" t="str">
        <f t="shared" si="656"/>
        <v>cont</v>
      </c>
      <c r="T1375" s="1">
        <v>108.12</v>
      </c>
      <c r="U1375" t="str">
        <f t="shared" si="633"/>
        <v>up</v>
      </c>
      <c r="V1375">
        <f t="shared" si="639"/>
        <v>108.05799999999999</v>
      </c>
      <c r="W1375">
        <f t="shared" si="648"/>
        <v>107.4165</v>
      </c>
      <c r="X1375" t="str">
        <f t="shared" si="649"/>
        <v>fast</v>
      </c>
      <c r="Y1375" t="str">
        <f t="shared" si="657"/>
        <v>cont</v>
      </c>
      <c r="Z1375" s="1">
        <v>0.76319999999999999</v>
      </c>
      <c r="AA1375" t="str">
        <f t="shared" si="634"/>
        <v>down</v>
      </c>
      <c r="AB1375">
        <f t="shared" si="640"/>
        <v>0.76151000000000002</v>
      </c>
      <c r="AC1375">
        <f t="shared" si="650"/>
        <v>0.76513999999999993</v>
      </c>
      <c r="AD1375" t="str">
        <f t="shared" si="651"/>
        <v>slow</v>
      </c>
      <c r="AE1375" t="str">
        <f t="shared" si="658"/>
        <v>cont</v>
      </c>
      <c r="AF1375" s="1">
        <v>1.8253999999999999</v>
      </c>
      <c r="AG1375" t="str">
        <f t="shared" si="635"/>
        <v>down</v>
      </c>
      <c r="AH1375">
        <f t="shared" si="641"/>
        <v>1.8316499999999998</v>
      </c>
      <c r="AI1375">
        <f t="shared" si="652"/>
        <v>1.849815</v>
      </c>
      <c r="AJ1375" t="str">
        <f t="shared" si="653"/>
        <v>slow</v>
      </c>
      <c r="AK1375" t="str">
        <f t="shared" si="659"/>
        <v>cont</v>
      </c>
    </row>
    <row r="1376" spans="1:37">
      <c r="A1376">
        <v>20050531</v>
      </c>
      <c r="B1376" s="1">
        <v>1.2479</v>
      </c>
      <c r="C1376" t="str">
        <f t="shared" si="630"/>
        <v>down</v>
      </c>
      <c r="D1376">
        <f t="shared" si="636"/>
        <v>1.2579100000000001</v>
      </c>
      <c r="E1376">
        <f t="shared" si="642"/>
        <v>1.266275</v>
      </c>
      <c r="F1376" t="str">
        <f t="shared" si="643"/>
        <v>slow</v>
      </c>
      <c r="G1376" t="str">
        <f t="shared" si="654"/>
        <v>cont</v>
      </c>
      <c r="H1376" s="1">
        <v>1.2627999999999999</v>
      </c>
      <c r="I1376" t="str">
        <f t="shared" si="631"/>
        <v>down</v>
      </c>
      <c r="J1376">
        <f t="shared" si="637"/>
        <v>1.2644500000000001</v>
      </c>
      <c r="K1376">
        <f t="shared" si="644"/>
        <v>1.2618849999999999</v>
      </c>
      <c r="L1376" t="str">
        <f t="shared" si="645"/>
        <v>fast</v>
      </c>
      <c r="M1376" t="str">
        <f t="shared" si="655"/>
        <v>cont</v>
      </c>
      <c r="N1376" s="1">
        <v>1.2493000000000001</v>
      </c>
      <c r="O1376" t="str">
        <f t="shared" si="632"/>
        <v>up</v>
      </c>
      <c r="P1376">
        <f t="shared" si="638"/>
        <v>1.23655</v>
      </c>
      <c r="Q1376">
        <f t="shared" si="646"/>
        <v>1.2284950000000001</v>
      </c>
      <c r="R1376" t="str">
        <f t="shared" si="647"/>
        <v>fast</v>
      </c>
      <c r="S1376" t="str">
        <f t="shared" si="656"/>
        <v>cont</v>
      </c>
      <c r="T1376" s="1">
        <v>108.55</v>
      </c>
      <c r="U1376" t="str">
        <f t="shared" si="633"/>
        <v>up</v>
      </c>
      <c r="V1376">
        <f t="shared" si="639"/>
        <v>108.146</v>
      </c>
      <c r="W1376">
        <f t="shared" si="648"/>
        <v>107.57749999999999</v>
      </c>
      <c r="X1376" t="str">
        <f t="shared" si="649"/>
        <v>fast</v>
      </c>
      <c r="Y1376" t="str">
        <f t="shared" si="657"/>
        <v>cont</v>
      </c>
      <c r="Z1376" s="1">
        <v>0.76049999999999995</v>
      </c>
      <c r="AA1376" t="str">
        <f t="shared" si="634"/>
        <v>down</v>
      </c>
      <c r="AB1376">
        <f t="shared" si="640"/>
        <v>0.76152999999999993</v>
      </c>
      <c r="AC1376">
        <f t="shared" si="650"/>
        <v>0.76441499999999996</v>
      </c>
      <c r="AD1376" t="str">
        <f t="shared" si="651"/>
        <v>slow</v>
      </c>
      <c r="AE1376" t="str">
        <f t="shared" si="658"/>
        <v>cont</v>
      </c>
      <c r="AF1376" s="1">
        <v>1.8253999999999999</v>
      </c>
      <c r="AG1376" t="str">
        <f t="shared" si="635"/>
        <v>down</v>
      </c>
      <c r="AH1376">
        <f t="shared" si="641"/>
        <v>1.8298799999999997</v>
      </c>
      <c r="AI1376">
        <f t="shared" si="652"/>
        <v>1.8465499999999999</v>
      </c>
      <c r="AJ1376" t="str">
        <f t="shared" si="653"/>
        <v>slow</v>
      </c>
      <c r="AK1376" t="str">
        <f t="shared" si="659"/>
        <v>cont</v>
      </c>
    </row>
    <row r="1377" spans="1:37">
      <c r="A1377">
        <v>20050601</v>
      </c>
      <c r="B1377" s="1">
        <v>1.2338</v>
      </c>
      <c r="C1377" t="str">
        <f t="shared" si="630"/>
        <v>down</v>
      </c>
      <c r="D1377">
        <f t="shared" si="636"/>
        <v>1.25478</v>
      </c>
      <c r="E1377">
        <f t="shared" si="642"/>
        <v>1.2636000000000001</v>
      </c>
      <c r="F1377" t="str">
        <f t="shared" si="643"/>
        <v>slow</v>
      </c>
      <c r="G1377" t="str">
        <f t="shared" si="654"/>
        <v>cont</v>
      </c>
      <c r="H1377" s="1">
        <v>1.2569999999999999</v>
      </c>
      <c r="I1377" t="str">
        <f t="shared" si="631"/>
        <v>down</v>
      </c>
      <c r="J1377">
        <f t="shared" si="637"/>
        <v>1.2634300000000001</v>
      </c>
      <c r="K1377">
        <f t="shared" si="644"/>
        <v>1.2625550000000001</v>
      </c>
      <c r="L1377" t="str">
        <f t="shared" si="645"/>
        <v>fast</v>
      </c>
      <c r="M1377" t="str">
        <f t="shared" si="655"/>
        <v>cont</v>
      </c>
      <c r="N1377" s="1">
        <v>1.2595000000000001</v>
      </c>
      <c r="O1377" t="str">
        <f t="shared" si="632"/>
        <v>down</v>
      </c>
      <c r="P1377">
        <f t="shared" si="638"/>
        <v>1.2389200000000002</v>
      </c>
      <c r="Q1377">
        <f t="shared" si="646"/>
        <v>1.2310099999999999</v>
      </c>
      <c r="R1377" t="str">
        <f t="shared" si="647"/>
        <v>fast</v>
      </c>
      <c r="S1377" t="str">
        <f t="shared" si="656"/>
        <v>cont</v>
      </c>
      <c r="T1377" s="1">
        <v>108.83</v>
      </c>
      <c r="U1377" t="str">
        <f t="shared" si="633"/>
        <v>down</v>
      </c>
      <c r="V1377">
        <f t="shared" si="639"/>
        <v>108.202</v>
      </c>
      <c r="W1377">
        <f t="shared" si="648"/>
        <v>107.72999999999999</v>
      </c>
      <c r="X1377" t="str">
        <f t="shared" si="649"/>
        <v>fast</v>
      </c>
      <c r="Y1377" t="str">
        <f t="shared" si="657"/>
        <v>cont</v>
      </c>
      <c r="Z1377" s="1">
        <v>0.75729999999999997</v>
      </c>
      <c r="AA1377" t="str">
        <f t="shared" si="634"/>
        <v>down</v>
      </c>
      <c r="AB1377">
        <f t="shared" si="640"/>
        <v>0.76120999999999994</v>
      </c>
      <c r="AC1377">
        <f t="shared" si="650"/>
        <v>0.76353000000000004</v>
      </c>
      <c r="AD1377" t="str">
        <f t="shared" si="651"/>
        <v>slow</v>
      </c>
      <c r="AE1377" t="str">
        <f t="shared" si="658"/>
        <v>cont</v>
      </c>
      <c r="AF1377" s="1">
        <v>1.8223</v>
      </c>
      <c r="AG1377" t="str">
        <f t="shared" si="635"/>
        <v>down</v>
      </c>
      <c r="AH1377">
        <f t="shared" si="641"/>
        <v>1.8282199999999995</v>
      </c>
      <c r="AI1377">
        <f t="shared" si="652"/>
        <v>1.8431249999999999</v>
      </c>
      <c r="AJ1377" t="str">
        <f t="shared" si="653"/>
        <v>slow</v>
      </c>
      <c r="AK1377" t="str">
        <f t="shared" si="659"/>
        <v>cont</v>
      </c>
    </row>
    <row r="1378" spans="1:37">
      <c r="A1378">
        <v>20050602</v>
      </c>
      <c r="B1378" s="1">
        <v>1.2294</v>
      </c>
      <c r="C1378" t="str">
        <f t="shared" si="630"/>
        <v>up</v>
      </c>
      <c r="D1378">
        <f t="shared" si="636"/>
        <v>1.2522</v>
      </c>
      <c r="E1378">
        <f t="shared" si="642"/>
        <v>1.260635</v>
      </c>
      <c r="F1378" t="str">
        <f t="shared" si="643"/>
        <v>slow</v>
      </c>
      <c r="G1378" t="str">
        <f t="shared" si="654"/>
        <v>cont</v>
      </c>
      <c r="H1378" s="1">
        <v>1.2514000000000001</v>
      </c>
      <c r="I1378" t="str">
        <f t="shared" si="631"/>
        <v>down</v>
      </c>
      <c r="J1378">
        <f t="shared" si="637"/>
        <v>1.2619400000000001</v>
      </c>
      <c r="K1378">
        <f t="shared" si="644"/>
        <v>1.2631250000000001</v>
      </c>
      <c r="L1378" t="str">
        <f t="shared" si="645"/>
        <v>slow</v>
      </c>
      <c r="M1378" t="str">
        <f t="shared" si="655"/>
        <v>cross</v>
      </c>
      <c r="N1378" s="1">
        <v>1.2574000000000001</v>
      </c>
      <c r="O1378" t="str">
        <f t="shared" si="632"/>
        <v>down</v>
      </c>
      <c r="P1378">
        <f t="shared" si="638"/>
        <v>1.2411800000000004</v>
      </c>
      <c r="Q1378">
        <f t="shared" si="646"/>
        <v>1.2335449999999999</v>
      </c>
      <c r="R1378" t="str">
        <f t="shared" si="647"/>
        <v>fast</v>
      </c>
      <c r="S1378" t="str">
        <f t="shared" si="656"/>
        <v>cont</v>
      </c>
      <c r="T1378" s="1">
        <v>108.66</v>
      </c>
      <c r="U1378" t="str">
        <f t="shared" si="633"/>
        <v>down</v>
      </c>
      <c r="V1378">
        <f t="shared" si="639"/>
        <v>108.24000000000001</v>
      </c>
      <c r="W1378">
        <f t="shared" si="648"/>
        <v>107.86599999999999</v>
      </c>
      <c r="X1378" t="str">
        <f t="shared" si="649"/>
        <v>fast</v>
      </c>
      <c r="Y1378" t="str">
        <f t="shared" si="657"/>
        <v>cont</v>
      </c>
      <c r="Z1378" s="1">
        <v>0.75549999999999995</v>
      </c>
      <c r="AA1378" t="str">
        <f t="shared" si="634"/>
        <v>up</v>
      </c>
      <c r="AB1378">
        <f t="shared" si="640"/>
        <v>0.76125999999999994</v>
      </c>
      <c r="AC1378">
        <f t="shared" si="650"/>
        <v>0.76244999999999996</v>
      </c>
      <c r="AD1378" t="str">
        <f t="shared" si="651"/>
        <v>slow</v>
      </c>
      <c r="AE1378" t="str">
        <f t="shared" si="658"/>
        <v>cont</v>
      </c>
      <c r="AF1378" s="1">
        <v>1.8203</v>
      </c>
      <c r="AG1378" t="str">
        <f t="shared" si="635"/>
        <v>up</v>
      </c>
      <c r="AH1378">
        <f t="shared" si="641"/>
        <v>1.8277099999999997</v>
      </c>
      <c r="AI1378">
        <f t="shared" si="652"/>
        <v>1.839845</v>
      </c>
      <c r="AJ1378" t="str">
        <f t="shared" si="653"/>
        <v>slow</v>
      </c>
      <c r="AK1378" t="str">
        <f t="shared" si="659"/>
        <v>cont</v>
      </c>
    </row>
    <row r="1379" spans="1:37">
      <c r="A1379">
        <v>20050603</v>
      </c>
      <c r="B1379" s="1">
        <v>1.2337</v>
      </c>
      <c r="C1379" t="str">
        <f t="shared" si="630"/>
        <v>down</v>
      </c>
      <c r="D1379">
        <f t="shared" si="636"/>
        <v>1.2496200000000002</v>
      </c>
      <c r="E1379">
        <f t="shared" si="642"/>
        <v>1.2577850000000002</v>
      </c>
      <c r="F1379" t="str">
        <f t="shared" si="643"/>
        <v>slow</v>
      </c>
      <c r="G1379" t="str">
        <f t="shared" si="654"/>
        <v>cont</v>
      </c>
      <c r="H1379" s="1">
        <v>1.2505999999999999</v>
      </c>
      <c r="I1379" t="str">
        <f t="shared" si="631"/>
        <v>down</v>
      </c>
      <c r="J1379">
        <f t="shared" si="637"/>
        <v>1.2603900000000001</v>
      </c>
      <c r="K1379">
        <f t="shared" si="644"/>
        <v>1.2631749999999999</v>
      </c>
      <c r="L1379" t="str">
        <f t="shared" si="645"/>
        <v>slow</v>
      </c>
      <c r="M1379" t="str">
        <f t="shared" si="655"/>
        <v>cont</v>
      </c>
      <c r="N1379" s="1">
        <v>1.2558</v>
      </c>
      <c r="O1379" t="str">
        <f t="shared" si="632"/>
        <v>down</v>
      </c>
      <c r="P1379">
        <f t="shared" si="638"/>
        <v>1.2433200000000002</v>
      </c>
      <c r="Q1379">
        <f t="shared" si="646"/>
        <v>1.2358550000000001</v>
      </c>
      <c r="R1379" t="str">
        <f t="shared" si="647"/>
        <v>fast</v>
      </c>
      <c r="S1379" t="str">
        <f t="shared" si="656"/>
        <v>cont</v>
      </c>
      <c r="T1379" s="1">
        <v>108.23</v>
      </c>
      <c r="U1379" t="str">
        <f t="shared" si="633"/>
        <v>down</v>
      </c>
      <c r="V1379">
        <f t="shared" si="639"/>
        <v>108.24299999999998</v>
      </c>
      <c r="W1379">
        <f t="shared" si="648"/>
        <v>107.98149999999998</v>
      </c>
      <c r="X1379" t="str">
        <f t="shared" si="649"/>
        <v>fast</v>
      </c>
      <c r="Y1379" t="str">
        <f t="shared" si="657"/>
        <v>cont</v>
      </c>
      <c r="Z1379" s="1">
        <v>0.76029999999999998</v>
      </c>
      <c r="AA1379" t="str">
        <f t="shared" si="634"/>
        <v>down</v>
      </c>
      <c r="AB1379">
        <f t="shared" si="640"/>
        <v>0.76129999999999998</v>
      </c>
      <c r="AC1379">
        <f t="shared" si="650"/>
        <v>0.76151999999999997</v>
      </c>
      <c r="AD1379" t="str">
        <f t="shared" si="651"/>
        <v>slow</v>
      </c>
      <c r="AE1379" t="str">
        <f t="shared" si="658"/>
        <v>cont</v>
      </c>
      <c r="AF1379" s="1">
        <v>1.8233999999999999</v>
      </c>
      <c r="AG1379" t="str">
        <f t="shared" si="635"/>
        <v>down</v>
      </c>
      <c r="AH1379">
        <f t="shared" si="641"/>
        <v>1.8269300000000002</v>
      </c>
      <c r="AI1379">
        <f t="shared" si="652"/>
        <v>1.8364699999999998</v>
      </c>
      <c r="AJ1379" t="str">
        <f t="shared" si="653"/>
        <v>slow</v>
      </c>
      <c r="AK1379" t="str">
        <f t="shared" si="659"/>
        <v>cont</v>
      </c>
    </row>
    <row r="1380" spans="1:37">
      <c r="A1380">
        <v>20050605</v>
      </c>
      <c r="B1380" s="1">
        <v>1.2229000000000001</v>
      </c>
      <c r="C1380" t="str">
        <f t="shared" si="630"/>
        <v>up</v>
      </c>
      <c r="D1380">
        <f t="shared" si="636"/>
        <v>1.2456500000000001</v>
      </c>
      <c r="E1380">
        <f t="shared" si="642"/>
        <v>1.2549049999999999</v>
      </c>
      <c r="F1380" t="str">
        <f t="shared" si="643"/>
        <v>slow</v>
      </c>
      <c r="G1380" t="str">
        <f t="shared" si="654"/>
        <v>cont</v>
      </c>
      <c r="H1380" s="1">
        <v>1.2476</v>
      </c>
      <c r="I1380" t="str">
        <f t="shared" si="631"/>
        <v>up</v>
      </c>
      <c r="J1380">
        <f t="shared" si="637"/>
        <v>1.2587800000000002</v>
      </c>
      <c r="K1380">
        <f t="shared" si="644"/>
        <v>1.2629499999999998</v>
      </c>
      <c r="L1380" t="str">
        <f t="shared" si="645"/>
        <v>slow</v>
      </c>
      <c r="M1380" t="str">
        <f t="shared" si="655"/>
        <v>cont</v>
      </c>
      <c r="N1380" s="1">
        <v>1.2537</v>
      </c>
      <c r="O1380" t="str">
        <f t="shared" si="632"/>
        <v>down</v>
      </c>
      <c r="P1380">
        <f t="shared" si="638"/>
        <v>1.24546</v>
      </c>
      <c r="Q1380">
        <f t="shared" si="646"/>
        <v>1.237665</v>
      </c>
      <c r="R1380" t="str">
        <f t="shared" si="647"/>
        <v>fast</v>
      </c>
      <c r="S1380" t="str">
        <f t="shared" si="656"/>
        <v>cont</v>
      </c>
      <c r="T1380" s="1">
        <v>107.82</v>
      </c>
      <c r="U1380" t="str">
        <f t="shared" si="633"/>
        <v>down</v>
      </c>
      <c r="V1380">
        <f t="shared" si="639"/>
        <v>108.251</v>
      </c>
      <c r="W1380">
        <f t="shared" si="648"/>
        <v>108.027</v>
      </c>
      <c r="X1380" t="str">
        <f t="shared" si="649"/>
        <v>fast</v>
      </c>
      <c r="Y1380" t="str">
        <f t="shared" si="657"/>
        <v>cont</v>
      </c>
      <c r="Z1380" s="1">
        <v>0.75639999999999996</v>
      </c>
      <c r="AA1380" t="str">
        <f t="shared" si="634"/>
        <v>up</v>
      </c>
      <c r="AB1380">
        <f t="shared" si="640"/>
        <v>0.76056999999999997</v>
      </c>
      <c r="AC1380">
        <f t="shared" si="650"/>
        <v>0.76065000000000005</v>
      </c>
      <c r="AD1380" t="str">
        <f t="shared" si="651"/>
        <v>slow</v>
      </c>
      <c r="AE1380" t="str">
        <f t="shared" si="658"/>
        <v>cont</v>
      </c>
      <c r="AF1380" s="1">
        <v>1.8139000000000001</v>
      </c>
      <c r="AG1380" t="str">
        <f t="shared" si="635"/>
        <v>up</v>
      </c>
      <c r="AH1380">
        <f t="shared" si="641"/>
        <v>1.8247499999999999</v>
      </c>
      <c r="AI1380">
        <f t="shared" si="652"/>
        <v>1.8334949999999997</v>
      </c>
      <c r="AJ1380" t="str">
        <f t="shared" si="653"/>
        <v>slow</v>
      </c>
      <c r="AK1380" t="str">
        <f t="shared" si="659"/>
        <v>cont</v>
      </c>
    </row>
    <row r="1381" spans="1:37">
      <c r="A1381">
        <v>20050606</v>
      </c>
      <c r="B1381" s="1">
        <v>1.2291000000000001</v>
      </c>
      <c r="C1381" t="str">
        <f t="shared" si="630"/>
        <v>up</v>
      </c>
      <c r="D1381">
        <f t="shared" si="636"/>
        <v>1.2424000000000002</v>
      </c>
      <c r="E1381">
        <f t="shared" si="642"/>
        <v>1.2529299999999999</v>
      </c>
      <c r="F1381" t="str">
        <f t="shared" si="643"/>
        <v>slow</v>
      </c>
      <c r="G1381" t="str">
        <f t="shared" si="654"/>
        <v>cont</v>
      </c>
      <c r="H1381" s="1">
        <v>1.2484999999999999</v>
      </c>
      <c r="I1381" t="str">
        <f t="shared" si="631"/>
        <v>up</v>
      </c>
      <c r="J1381">
        <f t="shared" si="637"/>
        <v>1.25705</v>
      </c>
      <c r="K1381">
        <f t="shared" si="644"/>
        <v>1.2621049999999998</v>
      </c>
      <c r="L1381" t="str">
        <f t="shared" si="645"/>
        <v>slow</v>
      </c>
      <c r="M1381" t="str">
        <f t="shared" si="655"/>
        <v>cont</v>
      </c>
      <c r="N1381" s="1">
        <v>1.2534000000000001</v>
      </c>
      <c r="O1381" t="str">
        <f t="shared" si="632"/>
        <v>down</v>
      </c>
      <c r="P1381">
        <f t="shared" si="638"/>
        <v>1.2476600000000002</v>
      </c>
      <c r="Q1381">
        <f t="shared" si="646"/>
        <v>1.23908</v>
      </c>
      <c r="R1381" t="str">
        <f t="shared" si="647"/>
        <v>fast</v>
      </c>
      <c r="S1381" t="str">
        <f t="shared" si="656"/>
        <v>cont</v>
      </c>
      <c r="T1381" s="1">
        <v>107.73</v>
      </c>
      <c r="U1381" t="str">
        <f t="shared" si="633"/>
        <v>down</v>
      </c>
      <c r="V1381">
        <f t="shared" si="639"/>
        <v>108.23800000000001</v>
      </c>
      <c r="W1381">
        <f t="shared" si="648"/>
        <v>108.04349999999999</v>
      </c>
      <c r="X1381" t="str">
        <f t="shared" si="649"/>
        <v>fast</v>
      </c>
      <c r="Y1381" t="str">
        <f t="shared" si="657"/>
        <v>cont</v>
      </c>
      <c r="Z1381" s="1">
        <v>0.76600000000000001</v>
      </c>
      <c r="AA1381" t="str">
        <f t="shared" si="634"/>
        <v>up</v>
      </c>
      <c r="AB1381">
        <f t="shared" si="640"/>
        <v>0.76084999999999992</v>
      </c>
      <c r="AC1381">
        <f t="shared" si="650"/>
        <v>0.76061500000000004</v>
      </c>
      <c r="AD1381" t="str">
        <f t="shared" si="651"/>
        <v>fast</v>
      </c>
      <c r="AE1381" t="str">
        <f t="shared" si="658"/>
        <v>cross</v>
      </c>
      <c r="AF1381" s="1">
        <v>1.8245</v>
      </c>
      <c r="AG1381" t="str">
        <f t="shared" si="635"/>
        <v>up</v>
      </c>
      <c r="AH1381">
        <f t="shared" si="641"/>
        <v>1.8238799999999997</v>
      </c>
      <c r="AI1381">
        <f t="shared" si="652"/>
        <v>1.8314399999999995</v>
      </c>
      <c r="AJ1381" t="str">
        <f t="shared" si="653"/>
        <v>slow</v>
      </c>
      <c r="AK1381" t="str">
        <f t="shared" si="659"/>
        <v>cont</v>
      </c>
    </row>
    <row r="1382" spans="1:37">
      <c r="A1382">
        <v>20050607</v>
      </c>
      <c r="B1382" s="1">
        <v>1.2311000000000001</v>
      </c>
      <c r="C1382" t="str">
        <f t="shared" si="630"/>
        <v>up</v>
      </c>
      <c r="D1382">
        <f t="shared" si="636"/>
        <v>1.2394000000000003</v>
      </c>
      <c r="E1382">
        <f t="shared" si="642"/>
        <v>1.2513649999999996</v>
      </c>
      <c r="F1382" t="str">
        <f t="shared" si="643"/>
        <v>slow</v>
      </c>
      <c r="G1382" t="str">
        <f t="shared" si="654"/>
        <v>cont</v>
      </c>
      <c r="H1382" s="1">
        <v>1.2506999999999999</v>
      </c>
      <c r="I1382" t="str">
        <f t="shared" si="631"/>
        <v>up</v>
      </c>
      <c r="J1382">
        <f t="shared" si="637"/>
        <v>1.2552100000000002</v>
      </c>
      <c r="K1382">
        <f t="shared" si="644"/>
        <v>1.2613449999999999</v>
      </c>
      <c r="L1382" t="str">
        <f t="shared" si="645"/>
        <v>slow</v>
      </c>
      <c r="M1382" t="str">
        <f t="shared" si="655"/>
        <v>cont</v>
      </c>
      <c r="N1382" s="1">
        <v>1.2511000000000001</v>
      </c>
      <c r="O1382" t="str">
        <f t="shared" si="632"/>
        <v>up</v>
      </c>
      <c r="P1382">
        <f t="shared" si="638"/>
        <v>1.2490100000000002</v>
      </c>
      <c r="Q1382">
        <f t="shared" si="646"/>
        <v>1.2402150000000003</v>
      </c>
      <c r="R1382" t="str">
        <f t="shared" si="647"/>
        <v>fast</v>
      </c>
      <c r="S1382" t="str">
        <f t="shared" si="656"/>
        <v>cont</v>
      </c>
      <c r="T1382" s="1">
        <v>106.97</v>
      </c>
      <c r="U1382" t="str">
        <f t="shared" si="633"/>
        <v>up</v>
      </c>
      <c r="V1382">
        <f t="shared" si="639"/>
        <v>108.11000000000001</v>
      </c>
      <c r="W1382">
        <f t="shared" si="648"/>
        <v>108.02049999999997</v>
      </c>
      <c r="X1382" t="str">
        <f t="shared" si="649"/>
        <v>fast</v>
      </c>
      <c r="Y1382" t="str">
        <f t="shared" si="657"/>
        <v>cont</v>
      </c>
      <c r="Z1382" s="1">
        <v>0.76959999999999995</v>
      </c>
      <c r="AA1382" t="str">
        <f t="shared" si="634"/>
        <v>up</v>
      </c>
      <c r="AB1382">
        <f t="shared" si="640"/>
        <v>0.76135999999999993</v>
      </c>
      <c r="AC1382">
        <f t="shared" si="650"/>
        <v>0.761015</v>
      </c>
      <c r="AD1382" t="str">
        <f t="shared" si="651"/>
        <v>fast</v>
      </c>
      <c r="AE1382" t="str">
        <f t="shared" si="658"/>
        <v>cont</v>
      </c>
      <c r="AF1382" s="1">
        <v>1.8352999999999999</v>
      </c>
      <c r="AG1382" t="str">
        <f t="shared" si="635"/>
        <v>up</v>
      </c>
      <c r="AH1382">
        <f t="shared" si="641"/>
        <v>1.8241699999999998</v>
      </c>
      <c r="AI1382">
        <f t="shared" si="652"/>
        <v>1.8306799999999996</v>
      </c>
      <c r="AJ1382" t="str">
        <f t="shared" si="653"/>
        <v>slow</v>
      </c>
      <c r="AK1382" t="str">
        <f t="shared" si="659"/>
        <v>cont</v>
      </c>
    </row>
    <row r="1383" spans="1:37">
      <c r="A1383">
        <v>20050608</v>
      </c>
      <c r="B1383" s="1">
        <v>1.2350000000000001</v>
      </c>
      <c r="C1383" t="str">
        <f t="shared" si="630"/>
        <v>down</v>
      </c>
      <c r="D1383">
        <f t="shared" si="636"/>
        <v>1.23705</v>
      </c>
      <c r="E1383">
        <f t="shared" si="642"/>
        <v>1.2498849999999999</v>
      </c>
      <c r="F1383" t="str">
        <f t="shared" si="643"/>
        <v>slow</v>
      </c>
      <c r="G1383" t="str">
        <f t="shared" si="654"/>
        <v>cont</v>
      </c>
      <c r="H1383" s="1">
        <v>1.2531000000000001</v>
      </c>
      <c r="I1383" t="str">
        <f t="shared" si="631"/>
        <v>up</v>
      </c>
      <c r="J1383">
        <f t="shared" si="637"/>
        <v>1.2538500000000001</v>
      </c>
      <c r="K1383">
        <f t="shared" si="644"/>
        <v>1.2603499999999999</v>
      </c>
      <c r="L1383" t="str">
        <f t="shared" si="645"/>
        <v>slow</v>
      </c>
      <c r="M1383" t="str">
        <f t="shared" si="655"/>
        <v>cont</v>
      </c>
      <c r="N1383" s="1">
        <v>1.2575000000000001</v>
      </c>
      <c r="O1383" t="str">
        <f t="shared" si="632"/>
        <v>up</v>
      </c>
      <c r="P1383">
        <f t="shared" si="638"/>
        <v>1.2511500000000002</v>
      </c>
      <c r="Q1383">
        <f t="shared" si="646"/>
        <v>1.2416550000000002</v>
      </c>
      <c r="R1383" t="str">
        <f t="shared" si="647"/>
        <v>fast</v>
      </c>
      <c r="S1383" t="str">
        <f t="shared" si="656"/>
        <v>cont</v>
      </c>
      <c r="T1383" s="1">
        <v>107.36</v>
      </c>
      <c r="U1383" t="str">
        <f t="shared" si="633"/>
        <v>up</v>
      </c>
      <c r="V1383">
        <f t="shared" si="639"/>
        <v>108.03999999999999</v>
      </c>
      <c r="W1383">
        <f t="shared" si="648"/>
        <v>108.00050000000002</v>
      </c>
      <c r="X1383" t="str">
        <f t="shared" si="649"/>
        <v>fast</v>
      </c>
      <c r="Y1383" t="str">
        <f t="shared" si="657"/>
        <v>cont</v>
      </c>
      <c r="Z1383" s="1">
        <v>0.7702</v>
      </c>
      <c r="AA1383" t="str">
        <f t="shared" si="634"/>
        <v>down</v>
      </c>
      <c r="AB1383">
        <f t="shared" si="640"/>
        <v>0.76204999999999989</v>
      </c>
      <c r="AC1383">
        <f t="shared" si="650"/>
        <v>0.76154500000000014</v>
      </c>
      <c r="AD1383" t="str">
        <f t="shared" si="651"/>
        <v>fast</v>
      </c>
      <c r="AE1383" t="str">
        <f t="shared" si="658"/>
        <v>cont</v>
      </c>
      <c r="AF1383" s="1">
        <v>1.8399000000000001</v>
      </c>
      <c r="AG1383" t="str">
        <f t="shared" si="635"/>
        <v>down</v>
      </c>
      <c r="AH1383">
        <f t="shared" si="641"/>
        <v>1.8254600000000001</v>
      </c>
      <c r="AI1383">
        <f t="shared" si="652"/>
        <v>1.8302249999999993</v>
      </c>
      <c r="AJ1383" t="str">
        <f t="shared" si="653"/>
        <v>slow</v>
      </c>
      <c r="AK1383" t="str">
        <f t="shared" si="659"/>
        <v>cont</v>
      </c>
    </row>
    <row r="1384" spans="1:37">
      <c r="A1384">
        <v>20050609</v>
      </c>
      <c r="B1384" s="1">
        <v>1.2253000000000001</v>
      </c>
      <c r="C1384" t="str">
        <f t="shared" si="630"/>
        <v>down</v>
      </c>
      <c r="D1384">
        <f t="shared" si="636"/>
        <v>1.2342500000000001</v>
      </c>
      <c r="E1384">
        <f t="shared" si="642"/>
        <v>1.2478449999999999</v>
      </c>
      <c r="F1384" t="str">
        <f t="shared" si="643"/>
        <v>slow</v>
      </c>
      <c r="G1384" t="str">
        <f t="shared" si="654"/>
        <v>cont</v>
      </c>
      <c r="H1384" s="1">
        <v>1.2577</v>
      </c>
      <c r="I1384" t="str">
        <f t="shared" si="631"/>
        <v>up</v>
      </c>
      <c r="J1384">
        <f t="shared" si="637"/>
        <v>1.25387</v>
      </c>
      <c r="K1384">
        <f t="shared" si="644"/>
        <v>1.2595999999999998</v>
      </c>
      <c r="L1384" t="str">
        <f t="shared" si="645"/>
        <v>slow</v>
      </c>
      <c r="M1384" t="str">
        <f t="shared" si="655"/>
        <v>cont</v>
      </c>
      <c r="N1384" s="1">
        <v>1.2591000000000001</v>
      </c>
      <c r="O1384" t="str">
        <f t="shared" si="632"/>
        <v>up</v>
      </c>
      <c r="P1384">
        <f t="shared" si="638"/>
        <v>1.2536100000000001</v>
      </c>
      <c r="Q1384">
        <f t="shared" si="646"/>
        <v>1.2432700000000001</v>
      </c>
      <c r="R1384" t="str">
        <f t="shared" si="647"/>
        <v>fast</v>
      </c>
      <c r="S1384" t="str">
        <f t="shared" si="656"/>
        <v>cont</v>
      </c>
      <c r="T1384" s="1">
        <v>107.74</v>
      </c>
      <c r="U1384" t="str">
        <f t="shared" si="633"/>
        <v>up</v>
      </c>
      <c r="V1384">
        <f t="shared" si="639"/>
        <v>108.001</v>
      </c>
      <c r="W1384">
        <f t="shared" si="648"/>
        <v>108.011</v>
      </c>
      <c r="X1384" t="str">
        <f t="shared" si="649"/>
        <v>slow</v>
      </c>
      <c r="Y1384" t="str">
        <f t="shared" si="657"/>
        <v>cross</v>
      </c>
      <c r="Z1384" s="1">
        <v>0.76859999999999995</v>
      </c>
      <c r="AA1384" t="str">
        <f t="shared" si="634"/>
        <v>down</v>
      </c>
      <c r="AB1384">
        <f t="shared" si="640"/>
        <v>0.76275999999999988</v>
      </c>
      <c r="AC1384">
        <f t="shared" si="650"/>
        <v>0.76205499999999993</v>
      </c>
      <c r="AD1384" t="str">
        <f t="shared" si="651"/>
        <v>fast</v>
      </c>
      <c r="AE1384" t="str">
        <f t="shared" si="658"/>
        <v>cont</v>
      </c>
      <c r="AF1384" s="1">
        <v>1.8282</v>
      </c>
      <c r="AG1384" t="str">
        <f t="shared" si="635"/>
        <v>down</v>
      </c>
      <c r="AH1384">
        <f t="shared" si="641"/>
        <v>1.8258599999999998</v>
      </c>
      <c r="AI1384">
        <f t="shared" si="652"/>
        <v>1.8295299999999997</v>
      </c>
      <c r="AJ1384" t="str">
        <f t="shared" si="653"/>
        <v>slow</v>
      </c>
      <c r="AK1384" t="str">
        <f t="shared" si="659"/>
        <v>cont</v>
      </c>
    </row>
    <row r="1385" spans="1:37">
      <c r="A1385">
        <v>20050610</v>
      </c>
      <c r="B1385" s="1">
        <v>1.2245999999999999</v>
      </c>
      <c r="C1385" t="str">
        <f t="shared" si="630"/>
        <v>down</v>
      </c>
      <c r="D1385">
        <f t="shared" si="636"/>
        <v>1.2312800000000002</v>
      </c>
      <c r="E1385">
        <f t="shared" si="642"/>
        <v>1.2456400000000001</v>
      </c>
      <c r="F1385" t="str">
        <f t="shared" si="643"/>
        <v>slow</v>
      </c>
      <c r="G1385" t="str">
        <f t="shared" si="654"/>
        <v>cont</v>
      </c>
      <c r="H1385" s="1">
        <v>1.2584</v>
      </c>
      <c r="I1385" t="str">
        <f t="shared" si="631"/>
        <v>down</v>
      </c>
      <c r="J1385">
        <f t="shared" si="637"/>
        <v>1.2537800000000001</v>
      </c>
      <c r="K1385">
        <f t="shared" si="644"/>
        <v>1.2591999999999999</v>
      </c>
      <c r="L1385" t="str">
        <f t="shared" si="645"/>
        <v>slow</v>
      </c>
      <c r="M1385" t="str">
        <f t="shared" si="655"/>
        <v>cont</v>
      </c>
      <c r="N1385" s="1">
        <v>1.2698</v>
      </c>
      <c r="O1385" t="str">
        <f t="shared" si="632"/>
        <v>down</v>
      </c>
      <c r="P1385">
        <f t="shared" si="638"/>
        <v>1.2566600000000001</v>
      </c>
      <c r="Q1385">
        <f t="shared" si="646"/>
        <v>1.245425</v>
      </c>
      <c r="R1385" t="str">
        <f t="shared" si="647"/>
        <v>fast</v>
      </c>
      <c r="S1385" t="str">
        <f t="shared" si="656"/>
        <v>cont</v>
      </c>
      <c r="T1385" s="1">
        <v>108.62</v>
      </c>
      <c r="U1385" t="str">
        <f t="shared" si="633"/>
        <v>up</v>
      </c>
      <c r="V1385">
        <f t="shared" si="639"/>
        <v>108.051</v>
      </c>
      <c r="W1385">
        <f t="shared" si="648"/>
        <v>108.05449999999999</v>
      </c>
      <c r="X1385" t="str">
        <f t="shared" si="649"/>
        <v>slow</v>
      </c>
      <c r="Y1385" t="str">
        <f t="shared" si="657"/>
        <v>cont</v>
      </c>
      <c r="Z1385" s="1">
        <v>0.76749999999999996</v>
      </c>
      <c r="AA1385" t="str">
        <f t="shared" si="634"/>
        <v>down</v>
      </c>
      <c r="AB1385">
        <f t="shared" si="640"/>
        <v>0.76319000000000004</v>
      </c>
      <c r="AC1385">
        <f t="shared" si="650"/>
        <v>0.76235000000000008</v>
      </c>
      <c r="AD1385" t="str">
        <f t="shared" si="651"/>
        <v>fast</v>
      </c>
      <c r="AE1385" t="str">
        <f t="shared" si="658"/>
        <v>cont</v>
      </c>
      <c r="AF1385" s="1">
        <v>1.8260000000000001</v>
      </c>
      <c r="AG1385" t="str">
        <f t="shared" si="635"/>
        <v>down</v>
      </c>
      <c r="AH1385">
        <f t="shared" si="641"/>
        <v>1.82592</v>
      </c>
      <c r="AI1385">
        <f t="shared" si="652"/>
        <v>1.8287849999999999</v>
      </c>
      <c r="AJ1385" t="str">
        <f t="shared" si="653"/>
        <v>slow</v>
      </c>
      <c r="AK1385" t="str">
        <f t="shared" si="659"/>
        <v>cont</v>
      </c>
    </row>
    <row r="1386" spans="1:37">
      <c r="A1386">
        <v>20050612</v>
      </c>
      <c r="B1386" s="1">
        <v>1.2116</v>
      </c>
      <c r="C1386" t="str">
        <f t="shared" si="630"/>
        <v>up</v>
      </c>
      <c r="D1386">
        <f t="shared" si="636"/>
        <v>1.2276500000000001</v>
      </c>
      <c r="E1386">
        <f t="shared" si="642"/>
        <v>1.24278</v>
      </c>
      <c r="F1386" t="str">
        <f t="shared" si="643"/>
        <v>slow</v>
      </c>
      <c r="G1386" t="str">
        <f t="shared" si="654"/>
        <v>cont</v>
      </c>
      <c r="H1386" s="1">
        <v>1.2515000000000001</v>
      </c>
      <c r="I1386" t="str">
        <f t="shared" si="631"/>
        <v>up</v>
      </c>
      <c r="J1386">
        <f t="shared" si="637"/>
        <v>1.25265</v>
      </c>
      <c r="K1386">
        <f t="shared" si="644"/>
        <v>1.2585500000000001</v>
      </c>
      <c r="L1386" t="str">
        <f t="shared" si="645"/>
        <v>slow</v>
      </c>
      <c r="M1386" t="str">
        <f t="shared" si="655"/>
        <v>cont</v>
      </c>
      <c r="N1386" s="1">
        <v>1.2694000000000001</v>
      </c>
      <c r="O1386" t="str">
        <f t="shared" si="632"/>
        <v>up</v>
      </c>
      <c r="P1386">
        <f t="shared" si="638"/>
        <v>1.25867</v>
      </c>
      <c r="Q1386">
        <f t="shared" si="646"/>
        <v>1.2476100000000001</v>
      </c>
      <c r="R1386" t="str">
        <f t="shared" si="647"/>
        <v>fast</v>
      </c>
      <c r="S1386" t="str">
        <f t="shared" si="656"/>
        <v>cont</v>
      </c>
      <c r="T1386" s="1">
        <v>108.65</v>
      </c>
      <c r="U1386" t="str">
        <f t="shared" si="633"/>
        <v>up</v>
      </c>
      <c r="V1386">
        <f t="shared" si="639"/>
        <v>108.06100000000001</v>
      </c>
      <c r="W1386">
        <f t="shared" si="648"/>
        <v>108.10350000000001</v>
      </c>
      <c r="X1386" t="str">
        <f t="shared" si="649"/>
        <v>slow</v>
      </c>
      <c r="Y1386" t="str">
        <f t="shared" si="657"/>
        <v>cont</v>
      </c>
      <c r="Z1386" s="1">
        <v>0.76219999999999999</v>
      </c>
      <c r="AA1386" t="str">
        <f t="shared" si="634"/>
        <v>up</v>
      </c>
      <c r="AB1386">
        <f t="shared" si="640"/>
        <v>0.76335999999999993</v>
      </c>
      <c r="AC1386">
        <f t="shared" si="650"/>
        <v>0.76244500000000004</v>
      </c>
      <c r="AD1386" t="str">
        <f t="shared" si="651"/>
        <v>fast</v>
      </c>
      <c r="AE1386" t="str">
        <f t="shared" si="658"/>
        <v>cont</v>
      </c>
      <c r="AF1386" s="1">
        <v>1.8125</v>
      </c>
      <c r="AG1386" t="str">
        <f t="shared" si="635"/>
        <v>down</v>
      </c>
      <c r="AH1386">
        <f t="shared" si="641"/>
        <v>1.8246300000000002</v>
      </c>
      <c r="AI1386">
        <f t="shared" si="652"/>
        <v>1.8272549999999999</v>
      </c>
      <c r="AJ1386" t="str">
        <f t="shared" si="653"/>
        <v>slow</v>
      </c>
      <c r="AK1386" t="str">
        <f t="shared" si="659"/>
        <v>cont</v>
      </c>
    </row>
    <row r="1387" spans="1:37">
      <c r="A1387">
        <v>20050613</v>
      </c>
      <c r="B1387" s="1">
        <v>1.2118</v>
      </c>
      <c r="C1387" t="str">
        <f t="shared" si="630"/>
        <v>up</v>
      </c>
      <c r="D1387">
        <f t="shared" si="636"/>
        <v>1.2254500000000002</v>
      </c>
      <c r="E1387">
        <f t="shared" si="642"/>
        <v>1.2401150000000001</v>
      </c>
      <c r="F1387" t="str">
        <f t="shared" si="643"/>
        <v>slow</v>
      </c>
      <c r="G1387" t="str">
        <f t="shared" si="654"/>
        <v>cont</v>
      </c>
      <c r="H1387" s="1">
        <v>1.2586999999999999</v>
      </c>
      <c r="I1387" t="str">
        <f t="shared" si="631"/>
        <v>down</v>
      </c>
      <c r="J1387">
        <f t="shared" si="637"/>
        <v>1.25282</v>
      </c>
      <c r="K1387">
        <f t="shared" si="644"/>
        <v>1.2581249999999999</v>
      </c>
      <c r="L1387" t="str">
        <f t="shared" si="645"/>
        <v>slow</v>
      </c>
      <c r="M1387" t="str">
        <f t="shared" si="655"/>
        <v>cont</v>
      </c>
      <c r="N1387" s="1">
        <v>1.2783</v>
      </c>
      <c r="O1387" t="str">
        <f t="shared" si="632"/>
        <v>up</v>
      </c>
      <c r="P1387">
        <f t="shared" si="638"/>
        <v>1.2605500000000001</v>
      </c>
      <c r="Q1387">
        <f t="shared" si="646"/>
        <v>1.2497350000000003</v>
      </c>
      <c r="R1387" t="str">
        <f t="shared" si="647"/>
        <v>fast</v>
      </c>
      <c r="S1387" t="str">
        <f t="shared" si="656"/>
        <v>cont</v>
      </c>
      <c r="T1387" s="1">
        <v>109.66</v>
      </c>
      <c r="U1387" t="str">
        <f t="shared" si="633"/>
        <v>down</v>
      </c>
      <c r="V1387">
        <f t="shared" si="639"/>
        <v>108.14400000000001</v>
      </c>
      <c r="W1387">
        <f t="shared" si="648"/>
        <v>108.173</v>
      </c>
      <c r="X1387" t="str">
        <f t="shared" si="649"/>
        <v>slow</v>
      </c>
      <c r="Y1387" t="str">
        <f t="shared" si="657"/>
        <v>cont</v>
      </c>
      <c r="Z1387" s="1">
        <v>0.76359999999999995</v>
      </c>
      <c r="AA1387" t="str">
        <f t="shared" si="634"/>
        <v>up</v>
      </c>
      <c r="AB1387">
        <f t="shared" si="640"/>
        <v>0.76398999999999995</v>
      </c>
      <c r="AC1387">
        <f t="shared" si="650"/>
        <v>0.76260000000000006</v>
      </c>
      <c r="AD1387" t="str">
        <f t="shared" si="651"/>
        <v>fast</v>
      </c>
      <c r="AE1387" t="str">
        <f t="shared" si="658"/>
        <v>cont</v>
      </c>
      <c r="AF1387" s="1">
        <v>1.8124</v>
      </c>
      <c r="AG1387" t="str">
        <f t="shared" si="635"/>
        <v>up</v>
      </c>
      <c r="AH1387">
        <f t="shared" si="641"/>
        <v>1.8236399999999999</v>
      </c>
      <c r="AI1387">
        <f t="shared" si="652"/>
        <v>1.8259299999999996</v>
      </c>
      <c r="AJ1387" t="str">
        <f t="shared" si="653"/>
        <v>slow</v>
      </c>
      <c r="AK1387" t="str">
        <f t="shared" si="659"/>
        <v>cont</v>
      </c>
    </row>
    <row r="1388" spans="1:37">
      <c r="A1388">
        <v>20050614</v>
      </c>
      <c r="B1388" s="1">
        <v>1.2148000000000001</v>
      </c>
      <c r="C1388" t="str">
        <f t="shared" si="630"/>
        <v>down</v>
      </c>
      <c r="D1388">
        <f t="shared" si="636"/>
        <v>1.2239900000000001</v>
      </c>
      <c r="E1388">
        <f t="shared" si="642"/>
        <v>1.2380949999999999</v>
      </c>
      <c r="F1388" t="str">
        <f t="shared" si="643"/>
        <v>slow</v>
      </c>
      <c r="G1388" t="str">
        <f t="shared" si="654"/>
        <v>cont</v>
      </c>
      <c r="H1388" s="1">
        <v>1.2586999999999999</v>
      </c>
      <c r="I1388" t="str">
        <f t="shared" si="631"/>
        <v>down</v>
      </c>
      <c r="J1388">
        <f t="shared" si="637"/>
        <v>1.2535499999999999</v>
      </c>
      <c r="K1388">
        <f t="shared" si="644"/>
        <v>1.2577450000000003</v>
      </c>
      <c r="L1388" t="str">
        <f t="shared" si="645"/>
        <v>slow</v>
      </c>
      <c r="M1388" t="str">
        <f t="shared" si="655"/>
        <v>cont</v>
      </c>
      <c r="N1388" s="1">
        <v>1.2787999999999999</v>
      </c>
      <c r="O1388" t="str">
        <f t="shared" si="632"/>
        <v>up</v>
      </c>
      <c r="P1388">
        <f t="shared" si="638"/>
        <v>1.2626900000000001</v>
      </c>
      <c r="Q1388">
        <f t="shared" si="646"/>
        <v>1.2519350000000005</v>
      </c>
      <c r="R1388" t="str">
        <f t="shared" si="647"/>
        <v>fast</v>
      </c>
      <c r="S1388" t="str">
        <f t="shared" si="656"/>
        <v>cont</v>
      </c>
      <c r="T1388" s="1">
        <v>109.58</v>
      </c>
      <c r="U1388" t="str">
        <f t="shared" si="633"/>
        <v>up</v>
      </c>
      <c r="V1388">
        <f t="shared" si="639"/>
        <v>108.23599999999999</v>
      </c>
      <c r="W1388">
        <f t="shared" si="648"/>
        <v>108.23799999999999</v>
      </c>
      <c r="X1388" t="str">
        <f t="shared" si="649"/>
        <v>slow</v>
      </c>
      <c r="Y1388" t="str">
        <f t="shared" si="657"/>
        <v>cont</v>
      </c>
      <c r="Z1388" s="1">
        <v>0.76790000000000003</v>
      </c>
      <c r="AA1388" t="str">
        <f t="shared" si="634"/>
        <v>up</v>
      </c>
      <c r="AB1388">
        <f t="shared" si="640"/>
        <v>0.76523000000000008</v>
      </c>
      <c r="AC1388">
        <f t="shared" si="650"/>
        <v>0.76324499999999984</v>
      </c>
      <c r="AD1388" t="str">
        <f t="shared" si="651"/>
        <v>fast</v>
      </c>
      <c r="AE1388" t="str">
        <f t="shared" si="658"/>
        <v>cont</v>
      </c>
      <c r="AF1388" s="1">
        <v>1.8151999999999999</v>
      </c>
      <c r="AG1388" t="str">
        <f t="shared" si="635"/>
        <v>up</v>
      </c>
      <c r="AH1388">
        <f t="shared" si="641"/>
        <v>1.8231300000000001</v>
      </c>
      <c r="AI1388">
        <f t="shared" si="652"/>
        <v>1.8254199999999994</v>
      </c>
      <c r="AJ1388" t="str">
        <f t="shared" si="653"/>
        <v>slow</v>
      </c>
      <c r="AK1388" t="str">
        <f t="shared" si="659"/>
        <v>cont</v>
      </c>
    </row>
    <row r="1389" spans="1:37">
      <c r="A1389">
        <v>20050615</v>
      </c>
      <c r="B1389" s="1">
        <v>1.2129000000000001</v>
      </c>
      <c r="C1389" t="str">
        <f t="shared" si="630"/>
        <v>up</v>
      </c>
      <c r="D1389">
        <f t="shared" si="636"/>
        <v>1.2219099999999998</v>
      </c>
      <c r="E1389">
        <f t="shared" si="642"/>
        <v>1.2357650000000002</v>
      </c>
      <c r="F1389" t="str">
        <f t="shared" si="643"/>
        <v>slow</v>
      </c>
      <c r="G1389" t="str">
        <f t="shared" si="654"/>
        <v>cont</v>
      </c>
      <c r="H1389" s="1">
        <v>1.2535000000000001</v>
      </c>
      <c r="I1389" t="str">
        <f t="shared" si="631"/>
        <v>down</v>
      </c>
      <c r="J1389">
        <f t="shared" si="637"/>
        <v>1.2538399999999998</v>
      </c>
      <c r="K1389">
        <f t="shared" si="644"/>
        <v>1.2571150000000002</v>
      </c>
      <c r="L1389" t="str">
        <f t="shared" si="645"/>
        <v>slow</v>
      </c>
      <c r="M1389" t="str">
        <f t="shared" si="655"/>
        <v>cont</v>
      </c>
      <c r="N1389" s="1">
        <v>1.2788999999999999</v>
      </c>
      <c r="O1389" t="str">
        <f t="shared" si="632"/>
        <v>down</v>
      </c>
      <c r="P1389">
        <f t="shared" si="638"/>
        <v>1.2650000000000001</v>
      </c>
      <c r="Q1389">
        <f t="shared" si="646"/>
        <v>1.2541600000000004</v>
      </c>
      <c r="R1389" t="str">
        <f t="shared" si="647"/>
        <v>fast</v>
      </c>
      <c r="S1389" t="str">
        <f t="shared" si="656"/>
        <v>cont</v>
      </c>
      <c r="T1389" s="1">
        <v>109.69</v>
      </c>
      <c r="U1389" t="str">
        <f t="shared" si="633"/>
        <v>down</v>
      </c>
      <c r="V1389">
        <f t="shared" si="639"/>
        <v>108.38199999999999</v>
      </c>
      <c r="W1389">
        <f t="shared" si="648"/>
        <v>108.3125</v>
      </c>
      <c r="X1389" t="str">
        <f t="shared" si="649"/>
        <v>fast</v>
      </c>
      <c r="Y1389" t="str">
        <f t="shared" si="657"/>
        <v>cross</v>
      </c>
      <c r="Z1389" s="1">
        <v>0.77010000000000001</v>
      </c>
      <c r="AA1389" t="str">
        <f t="shared" si="634"/>
        <v>up</v>
      </c>
      <c r="AB1389">
        <f t="shared" si="640"/>
        <v>0.76621000000000006</v>
      </c>
      <c r="AC1389">
        <f t="shared" si="650"/>
        <v>0.76375499999999996</v>
      </c>
      <c r="AD1389" t="str">
        <f t="shared" si="651"/>
        <v>fast</v>
      </c>
      <c r="AE1389" t="str">
        <f t="shared" si="658"/>
        <v>cont</v>
      </c>
      <c r="AF1389" s="1">
        <v>1.8245</v>
      </c>
      <c r="AG1389" t="str">
        <f t="shared" si="635"/>
        <v>up</v>
      </c>
      <c r="AH1389">
        <f t="shared" si="641"/>
        <v>1.8232400000000002</v>
      </c>
      <c r="AI1389">
        <f t="shared" si="652"/>
        <v>1.8250850000000001</v>
      </c>
      <c r="AJ1389" t="str">
        <f t="shared" si="653"/>
        <v>slow</v>
      </c>
      <c r="AK1389" t="str">
        <f t="shared" si="659"/>
        <v>cont</v>
      </c>
    </row>
    <row r="1390" spans="1:37">
      <c r="A1390">
        <v>20050616</v>
      </c>
      <c r="B1390" s="1">
        <v>1.2164999999999999</v>
      </c>
      <c r="C1390" t="str">
        <f t="shared" si="630"/>
        <v>up</v>
      </c>
      <c r="D1390">
        <f t="shared" si="636"/>
        <v>1.2212700000000001</v>
      </c>
      <c r="E1390">
        <f t="shared" si="642"/>
        <v>1.2334600000000002</v>
      </c>
      <c r="F1390" t="str">
        <f t="shared" si="643"/>
        <v>slow</v>
      </c>
      <c r="G1390" t="str">
        <f t="shared" si="654"/>
        <v>cont</v>
      </c>
      <c r="H1390" s="1">
        <v>1.2416</v>
      </c>
      <c r="I1390" t="str">
        <f t="shared" si="631"/>
        <v>down</v>
      </c>
      <c r="J1390">
        <f t="shared" si="637"/>
        <v>1.2532399999999999</v>
      </c>
      <c r="K1390">
        <f t="shared" si="644"/>
        <v>1.2560100000000003</v>
      </c>
      <c r="L1390" t="str">
        <f t="shared" si="645"/>
        <v>slow</v>
      </c>
      <c r="M1390" t="str">
        <f t="shared" si="655"/>
        <v>cont</v>
      </c>
      <c r="N1390" s="1">
        <v>1.2768999999999999</v>
      </c>
      <c r="O1390" t="str">
        <f t="shared" si="632"/>
        <v>down</v>
      </c>
      <c r="P1390">
        <f t="shared" si="638"/>
        <v>1.2673200000000002</v>
      </c>
      <c r="Q1390">
        <f t="shared" si="646"/>
        <v>1.2563900000000003</v>
      </c>
      <c r="R1390" t="str">
        <f t="shared" si="647"/>
        <v>fast</v>
      </c>
      <c r="S1390" t="str">
        <f t="shared" si="656"/>
        <v>cont</v>
      </c>
      <c r="T1390" s="1">
        <v>109.37</v>
      </c>
      <c r="U1390" t="str">
        <f t="shared" si="633"/>
        <v>down</v>
      </c>
      <c r="V1390">
        <f t="shared" si="639"/>
        <v>108.53699999999999</v>
      </c>
      <c r="W1390">
        <f t="shared" si="648"/>
        <v>108.39399999999998</v>
      </c>
      <c r="X1390" t="str">
        <f t="shared" si="649"/>
        <v>fast</v>
      </c>
      <c r="Y1390" t="str">
        <f t="shared" si="657"/>
        <v>cont</v>
      </c>
      <c r="Z1390" s="1">
        <v>0.77410000000000001</v>
      </c>
      <c r="AA1390" t="str">
        <f t="shared" si="634"/>
        <v>up</v>
      </c>
      <c r="AB1390">
        <f t="shared" si="640"/>
        <v>0.76798</v>
      </c>
      <c r="AC1390">
        <f t="shared" si="650"/>
        <v>0.76427499999999993</v>
      </c>
      <c r="AD1390" t="str">
        <f t="shared" si="651"/>
        <v>fast</v>
      </c>
      <c r="AE1390" t="str">
        <f t="shared" si="658"/>
        <v>cont</v>
      </c>
      <c r="AF1390" s="1">
        <v>1.8286</v>
      </c>
      <c r="AG1390" t="str">
        <f t="shared" si="635"/>
        <v>up</v>
      </c>
      <c r="AH1390">
        <f t="shared" si="641"/>
        <v>1.8247100000000003</v>
      </c>
      <c r="AI1390">
        <f t="shared" si="652"/>
        <v>1.82473</v>
      </c>
      <c r="AJ1390" t="str">
        <f t="shared" si="653"/>
        <v>slow</v>
      </c>
      <c r="AK1390" t="str">
        <f t="shared" si="659"/>
        <v>cont</v>
      </c>
    </row>
    <row r="1391" spans="1:37">
      <c r="A1391">
        <v>20050617</v>
      </c>
      <c r="B1391" s="1">
        <v>1.2281</v>
      </c>
      <c r="C1391" t="str">
        <f t="shared" si="630"/>
        <v>down</v>
      </c>
      <c r="D1391">
        <f t="shared" si="636"/>
        <v>1.2211699999999999</v>
      </c>
      <c r="E1391">
        <f t="shared" si="642"/>
        <v>1.2317850000000001</v>
      </c>
      <c r="F1391" t="str">
        <f t="shared" si="643"/>
        <v>slow</v>
      </c>
      <c r="G1391" t="str">
        <f t="shared" si="654"/>
        <v>cont</v>
      </c>
      <c r="H1391" s="1">
        <v>1.2387999999999999</v>
      </c>
      <c r="I1391" t="str">
        <f t="shared" si="631"/>
        <v>down</v>
      </c>
      <c r="J1391">
        <f t="shared" si="637"/>
        <v>1.25227</v>
      </c>
      <c r="K1391">
        <f t="shared" si="644"/>
        <v>1.2546600000000003</v>
      </c>
      <c r="L1391" t="str">
        <f t="shared" si="645"/>
        <v>slow</v>
      </c>
      <c r="M1391" t="str">
        <f t="shared" si="655"/>
        <v>cont</v>
      </c>
      <c r="N1391" s="1">
        <v>1.2732000000000001</v>
      </c>
      <c r="O1391" t="str">
        <f t="shared" si="632"/>
        <v>down</v>
      </c>
      <c r="P1391">
        <f t="shared" si="638"/>
        <v>1.2693000000000001</v>
      </c>
      <c r="Q1391">
        <f t="shared" si="646"/>
        <v>1.2584800000000003</v>
      </c>
      <c r="R1391" t="str">
        <f t="shared" si="647"/>
        <v>fast</v>
      </c>
      <c r="S1391" t="str">
        <f t="shared" si="656"/>
        <v>cont</v>
      </c>
      <c r="T1391" s="1">
        <v>109.06</v>
      </c>
      <c r="U1391" t="str">
        <f t="shared" si="633"/>
        <v>down</v>
      </c>
      <c r="V1391">
        <f t="shared" si="639"/>
        <v>108.67</v>
      </c>
      <c r="W1391">
        <f t="shared" si="648"/>
        <v>108.45400000000002</v>
      </c>
      <c r="X1391" t="str">
        <f t="shared" si="649"/>
        <v>fast</v>
      </c>
      <c r="Y1391" t="str">
        <f t="shared" si="657"/>
        <v>cont</v>
      </c>
      <c r="Z1391" s="1">
        <v>0.77790000000000004</v>
      </c>
      <c r="AA1391" t="str">
        <f t="shared" si="634"/>
        <v>down</v>
      </c>
      <c r="AB1391">
        <f t="shared" si="640"/>
        <v>0.76917000000000002</v>
      </c>
      <c r="AC1391">
        <f t="shared" si="650"/>
        <v>0.76500999999999997</v>
      </c>
      <c r="AD1391" t="str">
        <f t="shared" si="651"/>
        <v>fast</v>
      </c>
      <c r="AE1391" t="str">
        <f t="shared" si="658"/>
        <v>cont</v>
      </c>
      <c r="AF1391" s="1">
        <v>1.8299000000000001</v>
      </c>
      <c r="AG1391" t="str">
        <f t="shared" si="635"/>
        <v>down</v>
      </c>
      <c r="AH1391">
        <f t="shared" si="641"/>
        <v>1.82525</v>
      </c>
      <c r="AI1391">
        <f t="shared" si="652"/>
        <v>1.8245650000000002</v>
      </c>
      <c r="AJ1391" t="str">
        <f t="shared" si="653"/>
        <v>fast</v>
      </c>
      <c r="AK1391" t="str">
        <f t="shared" si="659"/>
        <v>cross</v>
      </c>
    </row>
    <row r="1392" spans="1:37">
      <c r="A1392">
        <v>20050619</v>
      </c>
      <c r="B1392" s="1">
        <v>1.2212000000000001</v>
      </c>
      <c r="C1392" t="str">
        <f t="shared" si="630"/>
        <v>up</v>
      </c>
      <c r="D1392">
        <f t="shared" si="636"/>
        <v>1.2201799999999998</v>
      </c>
      <c r="E1392">
        <f t="shared" si="642"/>
        <v>1.2297900000000002</v>
      </c>
      <c r="F1392" t="str">
        <f t="shared" si="643"/>
        <v>slow</v>
      </c>
      <c r="G1392" t="str">
        <f t="shared" si="654"/>
        <v>cont</v>
      </c>
      <c r="H1392" s="1">
        <v>1.2313000000000001</v>
      </c>
      <c r="I1392" t="str">
        <f t="shared" si="631"/>
        <v>up</v>
      </c>
      <c r="J1392">
        <f t="shared" si="637"/>
        <v>1.2503299999999999</v>
      </c>
      <c r="K1392">
        <f t="shared" si="644"/>
        <v>1.2527700000000004</v>
      </c>
      <c r="L1392" t="str">
        <f t="shared" si="645"/>
        <v>slow</v>
      </c>
      <c r="M1392" t="str">
        <f t="shared" si="655"/>
        <v>cont</v>
      </c>
      <c r="N1392" s="1">
        <v>1.2659</v>
      </c>
      <c r="O1392" t="str">
        <f t="shared" si="632"/>
        <v>up</v>
      </c>
      <c r="P1392">
        <f t="shared" si="638"/>
        <v>1.27078</v>
      </c>
      <c r="Q1392">
        <f t="shared" si="646"/>
        <v>1.2598950000000002</v>
      </c>
      <c r="R1392" t="str">
        <f t="shared" si="647"/>
        <v>fast</v>
      </c>
      <c r="S1392" t="str">
        <f t="shared" si="656"/>
        <v>cont</v>
      </c>
      <c r="T1392" s="1">
        <v>108.98</v>
      </c>
      <c r="U1392" t="str">
        <f t="shared" si="633"/>
        <v>up</v>
      </c>
      <c r="V1392">
        <f t="shared" si="639"/>
        <v>108.87100000000001</v>
      </c>
      <c r="W1392">
        <f t="shared" si="648"/>
        <v>108.49050000000003</v>
      </c>
      <c r="X1392" t="str">
        <f t="shared" si="649"/>
        <v>fast</v>
      </c>
      <c r="Y1392" t="str">
        <f t="shared" si="657"/>
        <v>cont</v>
      </c>
      <c r="Z1392" s="1">
        <v>0.77729999999999999</v>
      </c>
      <c r="AA1392" t="str">
        <f t="shared" si="634"/>
        <v>up</v>
      </c>
      <c r="AB1392">
        <f t="shared" si="640"/>
        <v>0.76993999999999996</v>
      </c>
      <c r="AC1392">
        <f t="shared" si="650"/>
        <v>0.76565000000000005</v>
      </c>
      <c r="AD1392" t="str">
        <f t="shared" si="651"/>
        <v>fast</v>
      </c>
      <c r="AE1392" t="str">
        <f t="shared" si="658"/>
        <v>cont</v>
      </c>
      <c r="AF1392" s="1">
        <v>1.8255999999999999</v>
      </c>
      <c r="AG1392" t="str">
        <f t="shared" si="635"/>
        <v>up</v>
      </c>
      <c r="AH1392">
        <f t="shared" si="641"/>
        <v>1.8242800000000003</v>
      </c>
      <c r="AI1392">
        <f t="shared" si="652"/>
        <v>1.8242250000000002</v>
      </c>
      <c r="AJ1392" t="str">
        <f t="shared" si="653"/>
        <v>fast</v>
      </c>
      <c r="AK1392" t="str">
        <f t="shared" si="659"/>
        <v>cont</v>
      </c>
    </row>
    <row r="1393" spans="1:37">
      <c r="A1393">
        <v>20050620</v>
      </c>
      <c r="B1393" s="1">
        <v>1.2237</v>
      </c>
      <c r="C1393" t="str">
        <f t="shared" si="630"/>
        <v>down</v>
      </c>
      <c r="D1393">
        <f t="shared" si="636"/>
        <v>1.21905</v>
      </c>
      <c r="E1393">
        <f t="shared" si="642"/>
        <v>1.2280500000000001</v>
      </c>
      <c r="F1393" t="str">
        <f t="shared" si="643"/>
        <v>slow</v>
      </c>
      <c r="G1393" t="str">
        <f t="shared" si="654"/>
        <v>cont</v>
      </c>
      <c r="H1393" s="1">
        <v>1.2382</v>
      </c>
      <c r="I1393" t="str">
        <f t="shared" si="631"/>
        <v>up</v>
      </c>
      <c r="J1393">
        <f t="shared" si="637"/>
        <v>1.24884</v>
      </c>
      <c r="K1393">
        <f t="shared" si="644"/>
        <v>1.2513450000000002</v>
      </c>
      <c r="L1393" t="str">
        <f t="shared" si="645"/>
        <v>slow</v>
      </c>
      <c r="M1393" t="str">
        <f t="shared" si="655"/>
        <v>cont</v>
      </c>
      <c r="N1393" s="1">
        <v>1.2735000000000001</v>
      </c>
      <c r="O1393" t="str">
        <f t="shared" si="632"/>
        <v>up</v>
      </c>
      <c r="P1393">
        <f t="shared" si="638"/>
        <v>1.2723800000000001</v>
      </c>
      <c r="Q1393">
        <f t="shared" si="646"/>
        <v>1.261765</v>
      </c>
      <c r="R1393" t="str">
        <f t="shared" si="647"/>
        <v>fast</v>
      </c>
      <c r="S1393" t="str">
        <f t="shared" si="656"/>
        <v>cont</v>
      </c>
      <c r="T1393" s="1">
        <v>109.58</v>
      </c>
      <c r="U1393" t="str">
        <f t="shared" si="633"/>
        <v>down</v>
      </c>
      <c r="V1393">
        <f t="shared" si="639"/>
        <v>109.093</v>
      </c>
      <c r="W1393">
        <f t="shared" si="648"/>
        <v>108.56649999999999</v>
      </c>
      <c r="X1393" t="str">
        <f t="shared" si="649"/>
        <v>fast</v>
      </c>
      <c r="Y1393" t="str">
        <f t="shared" si="657"/>
        <v>cont</v>
      </c>
      <c r="Z1393" s="1">
        <v>0.77900000000000003</v>
      </c>
      <c r="AA1393" t="str">
        <f t="shared" si="634"/>
        <v>up</v>
      </c>
      <c r="AB1393">
        <f t="shared" si="640"/>
        <v>0.77081999999999995</v>
      </c>
      <c r="AC1393">
        <f t="shared" si="650"/>
        <v>0.76643499999999998</v>
      </c>
      <c r="AD1393" t="str">
        <f t="shared" si="651"/>
        <v>fast</v>
      </c>
      <c r="AE1393" t="str">
        <f t="shared" si="658"/>
        <v>cont</v>
      </c>
      <c r="AF1393" s="1">
        <v>1.8285</v>
      </c>
      <c r="AG1393" t="str">
        <f t="shared" si="635"/>
        <v>up</v>
      </c>
      <c r="AH1393">
        <f t="shared" si="641"/>
        <v>1.82314</v>
      </c>
      <c r="AI1393">
        <f t="shared" si="652"/>
        <v>1.8243000000000003</v>
      </c>
      <c r="AJ1393" t="str">
        <f t="shared" si="653"/>
        <v>slow</v>
      </c>
      <c r="AK1393" t="str">
        <f t="shared" si="659"/>
        <v>cross</v>
      </c>
    </row>
    <row r="1394" spans="1:37">
      <c r="A1394">
        <v>20050621</v>
      </c>
      <c r="B1394" s="1">
        <v>1.2202</v>
      </c>
      <c r="C1394" t="str">
        <f t="shared" si="630"/>
        <v>down</v>
      </c>
      <c r="D1394">
        <f t="shared" si="636"/>
        <v>1.21854</v>
      </c>
      <c r="E1394">
        <f t="shared" si="642"/>
        <v>1.2263950000000001</v>
      </c>
      <c r="F1394" t="str">
        <f t="shared" si="643"/>
        <v>slow</v>
      </c>
      <c r="G1394" t="str">
        <f t="shared" si="654"/>
        <v>cont</v>
      </c>
      <c r="H1394" s="1">
        <v>1.2425999999999999</v>
      </c>
      <c r="I1394" t="str">
        <f t="shared" si="631"/>
        <v>down</v>
      </c>
      <c r="J1394">
        <f t="shared" si="637"/>
        <v>1.2473299999999998</v>
      </c>
      <c r="K1394">
        <f t="shared" si="644"/>
        <v>1.2506000000000002</v>
      </c>
      <c r="L1394" t="str">
        <f t="shared" si="645"/>
        <v>slow</v>
      </c>
      <c r="M1394" t="str">
        <f t="shared" si="655"/>
        <v>cont</v>
      </c>
      <c r="N1394" s="1">
        <v>1.278</v>
      </c>
      <c r="O1394" t="str">
        <f t="shared" si="632"/>
        <v>down</v>
      </c>
      <c r="P1394">
        <f t="shared" si="638"/>
        <v>1.27427</v>
      </c>
      <c r="Q1394">
        <f t="shared" si="646"/>
        <v>1.2639400000000001</v>
      </c>
      <c r="R1394" t="str">
        <f t="shared" si="647"/>
        <v>fast</v>
      </c>
      <c r="S1394" t="str">
        <f t="shared" si="656"/>
        <v>cont</v>
      </c>
      <c r="T1394" s="1">
        <v>109.46</v>
      </c>
      <c r="U1394" t="str">
        <f t="shared" si="633"/>
        <v>down</v>
      </c>
      <c r="V1394">
        <f t="shared" si="639"/>
        <v>109.26500000000001</v>
      </c>
      <c r="W1394">
        <f t="shared" si="648"/>
        <v>108.63300000000001</v>
      </c>
      <c r="X1394" t="str">
        <f t="shared" si="649"/>
        <v>fast</v>
      </c>
      <c r="Y1394" t="str">
        <f t="shared" si="657"/>
        <v>cont</v>
      </c>
      <c r="Z1394" s="1">
        <v>0.78069999999999995</v>
      </c>
      <c r="AA1394" t="str">
        <f t="shared" si="634"/>
        <v>down</v>
      </c>
      <c r="AB1394">
        <f t="shared" si="640"/>
        <v>0.77202999999999999</v>
      </c>
      <c r="AC1394">
        <f t="shared" si="650"/>
        <v>0.76739500000000005</v>
      </c>
      <c r="AD1394" t="str">
        <f t="shared" si="651"/>
        <v>fast</v>
      </c>
      <c r="AE1394" t="str">
        <f t="shared" si="658"/>
        <v>cont</v>
      </c>
      <c r="AF1394" s="1">
        <v>1.8297000000000001</v>
      </c>
      <c r="AG1394" t="str">
        <f t="shared" si="635"/>
        <v>up</v>
      </c>
      <c r="AH1394">
        <f t="shared" si="641"/>
        <v>1.8232899999999996</v>
      </c>
      <c r="AI1394">
        <f t="shared" si="652"/>
        <v>1.8245750000000001</v>
      </c>
      <c r="AJ1394" t="str">
        <f t="shared" si="653"/>
        <v>slow</v>
      </c>
      <c r="AK1394" t="str">
        <f t="shared" si="659"/>
        <v>cont</v>
      </c>
    </row>
    <row r="1395" spans="1:37">
      <c r="A1395">
        <v>20050622</v>
      </c>
      <c r="B1395" s="1">
        <v>1.2194</v>
      </c>
      <c r="C1395" t="str">
        <f t="shared" si="630"/>
        <v>down</v>
      </c>
      <c r="D1395">
        <f t="shared" si="636"/>
        <v>1.2180200000000001</v>
      </c>
      <c r="E1395">
        <f t="shared" si="642"/>
        <v>1.22465</v>
      </c>
      <c r="F1395" t="str">
        <f t="shared" si="643"/>
        <v>slow</v>
      </c>
      <c r="G1395" t="str">
        <f t="shared" si="654"/>
        <v>cont</v>
      </c>
      <c r="H1395" s="1">
        <v>1.2383</v>
      </c>
      <c r="I1395" t="str">
        <f t="shared" si="631"/>
        <v>down</v>
      </c>
      <c r="J1395">
        <f t="shared" si="637"/>
        <v>1.24532</v>
      </c>
      <c r="K1395">
        <f t="shared" si="644"/>
        <v>1.2495499999999999</v>
      </c>
      <c r="L1395" t="str">
        <f t="shared" si="645"/>
        <v>slow</v>
      </c>
      <c r="M1395" t="str">
        <f t="shared" si="655"/>
        <v>cont</v>
      </c>
      <c r="N1395" s="1">
        <v>1.2745</v>
      </c>
      <c r="O1395" t="str">
        <f t="shared" si="632"/>
        <v>up</v>
      </c>
      <c r="P1395">
        <f t="shared" si="638"/>
        <v>1.27474</v>
      </c>
      <c r="Q1395">
        <f t="shared" si="646"/>
        <v>1.2656999999999998</v>
      </c>
      <c r="R1395" t="str">
        <f t="shared" si="647"/>
        <v>fast</v>
      </c>
      <c r="S1395" t="str">
        <f t="shared" si="656"/>
        <v>cont</v>
      </c>
      <c r="T1395" s="1">
        <v>109.12</v>
      </c>
      <c r="U1395" t="str">
        <f t="shared" si="633"/>
        <v>down</v>
      </c>
      <c r="V1395">
        <f t="shared" si="639"/>
        <v>109.31500000000001</v>
      </c>
      <c r="W1395">
        <f t="shared" si="648"/>
        <v>108.68299999999999</v>
      </c>
      <c r="X1395" t="str">
        <f t="shared" si="649"/>
        <v>fast</v>
      </c>
      <c r="Y1395" t="str">
        <f t="shared" si="657"/>
        <v>cont</v>
      </c>
      <c r="Z1395" s="1">
        <v>0.77959999999999996</v>
      </c>
      <c r="AA1395" t="str">
        <f t="shared" si="634"/>
        <v>down</v>
      </c>
      <c r="AB1395">
        <f t="shared" si="640"/>
        <v>0.77324000000000004</v>
      </c>
      <c r="AC1395">
        <f t="shared" si="650"/>
        <v>0.76821499999999998</v>
      </c>
      <c r="AD1395" t="str">
        <f t="shared" si="651"/>
        <v>fast</v>
      </c>
      <c r="AE1395" t="str">
        <f t="shared" si="658"/>
        <v>cont</v>
      </c>
      <c r="AF1395" s="1">
        <v>1.8327</v>
      </c>
      <c r="AG1395" t="str">
        <f t="shared" si="635"/>
        <v>down</v>
      </c>
      <c r="AH1395">
        <f t="shared" si="641"/>
        <v>1.82396</v>
      </c>
      <c r="AI1395">
        <f t="shared" si="652"/>
        <v>1.8249400000000005</v>
      </c>
      <c r="AJ1395" t="str">
        <f t="shared" si="653"/>
        <v>slow</v>
      </c>
      <c r="AK1395" t="str">
        <f t="shared" si="659"/>
        <v>cont</v>
      </c>
    </row>
    <row r="1396" spans="1:37">
      <c r="A1396">
        <v>20050623</v>
      </c>
      <c r="B1396" s="1">
        <v>1.2141</v>
      </c>
      <c r="C1396" t="str">
        <f t="shared" si="630"/>
        <v>down</v>
      </c>
      <c r="D1396">
        <f t="shared" si="636"/>
        <v>1.21827</v>
      </c>
      <c r="E1396">
        <f t="shared" si="642"/>
        <v>1.22296</v>
      </c>
      <c r="F1396" t="str">
        <f t="shared" si="643"/>
        <v>slow</v>
      </c>
      <c r="G1396" t="str">
        <f t="shared" si="654"/>
        <v>cont</v>
      </c>
      <c r="H1396" s="1">
        <v>1.2378</v>
      </c>
      <c r="I1396" t="str">
        <f t="shared" si="631"/>
        <v>down</v>
      </c>
      <c r="J1396">
        <f t="shared" si="637"/>
        <v>1.2439500000000001</v>
      </c>
      <c r="K1396">
        <f t="shared" si="644"/>
        <v>1.2483</v>
      </c>
      <c r="L1396" t="str">
        <f t="shared" si="645"/>
        <v>slow</v>
      </c>
      <c r="M1396" t="str">
        <f t="shared" si="655"/>
        <v>cont</v>
      </c>
      <c r="N1396" s="1">
        <v>1.2809999999999999</v>
      </c>
      <c r="O1396" t="str">
        <f t="shared" si="632"/>
        <v>up</v>
      </c>
      <c r="P1396">
        <f t="shared" si="638"/>
        <v>1.2759</v>
      </c>
      <c r="Q1396">
        <f t="shared" si="646"/>
        <v>1.2672849999999998</v>
      </c>
      <c r="R1396" t="str">
        <f t="shared" si="647"/>
        <v>fast</v>
      </c>
      <c r="S1396" t="str">
        <f t="shared" si="656"/>
        <v>cont</v>
      </c>
      <c r="T1396" s="1">
        <v>109.01</v>
      </c>
      <c r="U1396" t="str">
        <f t="shared" si="633"/>
        <v>up</v>
      </c>
      <c r="V1396">
        <f t="shared" si="639"/>
        <v>109.35100000000003</v>
      </c>
      <c r="W1396">
        <f t="shared" si="648"/>
        <v>108.70600000000002</v>
      </c>
      <c r="X1396" t="str">
        <f t="shared" si="649"/>
        <v>fast</v>
      </c>
      <c r="Y1396" t="str">
        <f t="shared" si="657"/>
        <v>cont</v>
      </c>
      <c r="Z1396" s="1">
        <v>0.77859999999999996</v>
      </c>
      <c r="AA1396" t="str">
        <f t="shared" si="634"/>
        <v>down</v>
      </c>
      <c r="AB1396">
        <f t="shared" si="640"/>
        <v>0.77488000000000001</v>
      </c>
      <c r="AC1396">
        <f t="shared" si="650"/>
        <v>0.76912000000000003</v>
      </c>
      <c r="AD1396" t="str">
        <f t="shared" si="651"/>
        <v>fast</v>
      </c>
      <c r="AE1396" t="str">
        <f t="shared" si="658"/>
        <v>cont</v>
      </c>
      <c r="AF1396" s="1">
        <v>1.8229</v>
      </c>
      <c r="AG1396" t="str">
        <f t="shared" si="635"/>
        <v>up</v>
      </c>
      <c r="AH1396">
        <f t="shared" si="641"/>
        <v>1.825</v>
      </c>
      <c r="AI1396">
        <f t="shared" si="652"/>
        <v>1.8248150000000003</v>
      </c>
      <c r="AJ1396" t="str">
        <f t="shared" si="653"/>
        <v>fast</v>
      </c>
      <c r="AK1396" t="str">
        <f t="shared" si="659"/>
        <v>cross</v>
      </c>
    </row>
    <row r="1397" spans="1:37">
      <c r="A1397">
        <v>20050624</v>
      </c>
      <c r="B1397" s="1">
        <v>1.2104999999999999</v>
      </c>
      <c r="C1397" t="str">
        <f t="shared" si="630"/>
        <v>up</v>
      </c>
      <c r="D1397">
        <f t="shared" si="636"/>
        <v>1.21814</v>
      </c>
      <c r="E1397">
        <f t="shared" si="642"/>
        <v>1.221795</v>
      </c>
      <c r="F1397" t="str">
        <f t="shared" si="643"/>
        <v>slow</v>
      </c>
      <c r="G1397" t="str">
        <f t="shared" si="654"/>
        <v>cont</v>
      </c>
      <c r="H1397" s="1">
        <v>1.2345999999999999</v>
      </c>
      <c r="I1397" t="str">
        <f t="shared" si="631"/>
        <v>up</v>
      </c>
      <c r="J1397">
        <f t="shared" si="637"/>
        <v>1.2415400000000001</v>
      </c>
      <c r="K1397">
        <f t="shared" si="644"/>
        <v>1.24718</v>
      </c>
      <c r="L1397" t="str">
        <f t="shared" si="645"/>
        <v>slow</v>
      </c>
      <c r="M1397" t="str">
        <f t="shared" si="655"/>
        <v>cont</v>
      </c>
      <c r="N1397" s="1">
        <v>1.2841</v>
      </c>
      <c r="O1397" t="str">
        <f t="shared" si="632"/>
        <v>down</v>
      </c>
      <c r="P1397">
        <f t="shared" si="638"/>
        <v>1.2764800000000001</v>
      </c>
      <c r="Q1397">
        <f t="shared" si="646"/>
        <v>1.2685149999999996</v>
      </c>
      <c r="R1397" t="str">
        <f t="shared" si="647"/>
        <v>fast</v>
      </c>
      <c r="S1397" t="str">
        <f t="shared" si="656"/>
        <v>cont</v>
      </c>
      <c r="T1397" s="1">
        <v>109.37</v>
      </c>
      <c r="U1397" t="str">
        <f t="shared" si="633"/>
        <v>down</v>
      </c>
      <c r="V1397">
        <f t="shared" si="639"/>
        <v>109.322</v>
      </c>
      <c r="W1397">
        <f t="shared" si="648"/>
        <v>108.73299999999999</v>
      </c>
      <c r="X1397" t="str">
        <f t="shared" si="649"/>
        <v>fast</v>
      </c>
      <c r="Y1397" t="str">
        <f t="shared" si="657"/>
        <v>cont</v>
      </c>
      <c r="Z1397" s="1">
        <v>0.7742</v>
      </c>
      <c r="AA1397" t="str">
        <f t="shared" si="634"/>
        <v>down</v>
      </c>
      <c r="AB1397">
        <f t="shared" si="640"/>
        <v>0.77593999999999996</v>
      </c>
      <c r="AC1397">
        <f t="shared" si="650"/>
        <v>0.76996500000000001</v>
      </c>
      <c r="AD1397" t="str">
        <f t="shared" si="651"/>
        <v>fast</v>
      </c>
      <c r="AE1397" t="str">
        <f t="shared" si="658"/>
        <v>cont</v>
      </c>
      <c r="AF1397" s="1">
        <v>1.8244</v>
      </c>
      <c r="AG1397" t="str">
        <f t="shared" si="635"/>
        <v>up</v>
      </c>
      <c r="AH1397">
        <f t="shared" si="641"/>
        <v>1.8262000000000005</v>
      </c>
      <c r="AI1397">
        <f t="shared" si="652"/>
        <v>1.8249199999999999</v>
      </c>
      <c r="AJ1397" t="str">
        <f t="shared" si="653"/>
        <v>fast</v>
      </c>
      <c r="AK1397" t="str">
        <f t="shared" si="659"/>
        <v>cont</v>
      </c>
    </row>
    <row r="1398" spans="1:37">
      <c r="A1398">
        <v>20050626</v>
      </c>
      <c r="B1398" s="1">
        <v>1.2136</v>
      </c>
      <c r="C1398" t="str">
        <f t="shared" si="630"/>
        <v>up</v>
      </c>
      <c r="D1398">
        <f t="shared" si="636"/>
        <v>1.2180199999999999</v>
      </c>
      <c r="E1398">
        <f t="shared" si="642"/>
        <v>1.2210049999999999</v>
      </c>
      <c r="F1398" t="str">
        <f t="shared" si="643"/>
        <v>slow</v>
      </c>
      <c r="G1398" t="str">
        <f t="shared" si="654"/>
        <v>cont</v>
      </c>
      <c r="H1398" s="1">
        <v>1.2355</v>
      </c>
      <c r="I1398" t="str">
        <f t="shared" si="631"/>
        <v>up</v>
      </c>
      <c r="J1398">
        <f t="shared" si="637"/>
        <v>1.23922</v>
      </c>
      <c r="K1398">
        <f t="shared" si="644"/>
        <v>1.2463850000000001</v>
      </c>
      <c r="L1398" t="str">
        <f t="shared" si="645"/>
        <v>slow</v>
      </c>
      <c r="M1398" t="str">
        <f t="shared" si="655"/>
        <v>cont</v>
      </c>
      <c r="N1398" s="1">
        <v>1.2736000000000001</v>
      </c>
      <c r="O1398" t="str">
        <f t="shared" si="632"/>
        <v>down</v>
      </c>
      <c r="P1398">
        <f t="shared" si="638"/>
        <v>1.27596</v>
      </c>
      <c r="Q1398">
        <f t="shared" si="646"/>
        <v>1.2693249999999996</v>
      </c>
      <c r="R1398" t="str">
        <f t="shared" si="647"/>
        <v>fast</v>
      </c>
      <c r="S1398" t="str">
        <f t="shared" si="656"/>
        <v>cont</v>
      </c>
      <c r="T1398" s="1">
        <v>109.25</v>
      </c>
      <c r="U1398" t="str">
        <f t="shared" si="633"/>
        <v>up</v>
      </c>
      <c r="V1398">
        <f t="shared" si="639"/>
        <v>109.28900000000002</v>
      </c>
      <c r="W1398">
        <f t="shared" si="648"/>
        <v>108.7625</v>
      </c>
      <c r="X1398" t="str">
        <f t="shared" si="649"/>
        <v>fast</v>
      </c>
      <c r="Y1398" t="str">
        <f t="shared" si="657"/>
        <v>cont</v>
      </c>
      <c r="Z1398" s="1">
        <v>0.76959999999999995</v>
      </c>
      <c r="AA1398" t="str">
        <f t="shared" si="634"/>
        <v>up</v>
      </c>
      <c r="AB1398">
        <f t="shared" si="640"/>
        <v>0.77610999999999997</v>
      </c>
      <c r="AC1398">
        <f t="shared" si="650"/>
        <v>0.77067000000000019</v>
      </c>
      <c r="AD1398" t="str">
        <f t="shared" si="651"/>
        <v>fast</v>
      </c>
      <c r="AE1398" t="str">
        <f t="shared" si="658"/>
        <v>cont</v>
      </c>
      <c r="AF1398" s="1">
        <v>1.8246</v>
      </c>
      <c r="AG1398" t="str">
        <f t="shared" si="635"/>
        <v>up</v>
      </c>
      <c r="AH1398">
        <f t="shared" si="641"/>
        <v>1.8271400000000004</v>
      </c>
      <c r="AI1398">
        <f t="shared" si="652"/>
        <v>1.8251349999999995</v>
      </c>
      <c r="AJ1398" t="str">
        <f t="shared" si="653"/>
        <v>fast</v>
      </c>
      <c r="AK1398" t="str">
        <f t="shared" si="659"/>
        <v>cont</v>
      </c>
    </row>
    <row r="1399" spans="1:37">
      <c r="A1399">
        <v>20050627</v>
      </c>
      <c r="B1399" s="1">
        <v>1.2182999999999999</v>
      </c>
      <c r="C1399" t="str">
        <f t="shared" si="630"/>
        <v>down</v>
      </c>
      <c r="D1399">
        <f t="shared" si="636"/>
        <v>1.2185599999999999</v>
      </c>
      <c r="E1399">
        <f t="shared" si="642"/>
        <v>1.2202349999999997</v>
      </c>
      <c r="F1399" t="str">
        <f t="shared" si="643"/>
        <v>slow</v>
      </c>
      <c r="G1399" t="str">
        <f t="shared" si="654"/>
        <v>cont</v>
      </c>
      <c r="H1399" s="1">
        <v>1.2373000000000001</v>
      </c>
      <c r="I1399" t="str">
        <f t="shared" si="631"/>
        <v>down</v>
      </c>
      <c r="J1399">
        <f t="shared" si="637"/>
        <v>1.2375999999999998</v>
      </c>
      <c r="K1399">
        <f t="shared" si="644"/>
        <v>1.2457199999999999</v>
      </c>
      <c r="L1399" t="str">
        <f t="shared" si="645"/>
        <v>slow</v>
      </c>
      <c r="M1399" t="str">
        <f t="shared" si="655"/>
        <v>cont</v>
      </c>
      <c r="N1399" s="1">
        <v>1.2714000000000001</v>
      </c>
      <c r="O1399" t="str">
        <f t="shared" si="632"/>
        <v>up</v>
      </c>
      <c r="P1399">
        <f t="shared" si="638"/>
        <v>1.27521</v>
      </c>
      <c r="Q1399">
        <f t="shared" si="646"/>
        <v>1.2701049999999996</v>
      </c>
      <c r="R1399" t="str">
        <f t="shared" si="647"/>
        <v>fast</v>
      </c>
      <c r="S1399" t="str">
        <f t="shared" si="656"/>
        <v>cont</v>
      </c>
      <c r="T1399" s="1">
        <v>109.42</v>
      </c>
      <c r="U1399" t="str">
        <f t="shared" si="633"/>
        <v>up</v>
      </c>
      <c r="V1399">
        <f t="shared" si="639"/>
        <v>109.26200000000001</v>
      </c>
      <c r="W1399">
        <f t="shared" si="648"/>
        <v>108.822</v>
      </c>
      <c r="X1399" t="str">
        <f t="shared" si="649"/>
        <v>fast</v>
      </c>
      <c r="Y1399" t="str">
        <f t="shared" si="657"/>
        <v>cont</v>
      </c>
      <c r="Z1399" s="1">
        <v>0.77010000000000001</v>
      </c>
      <c r="AA1399" t="str">
        <f t="shared" si="634"/>
        <v>down</v>
      </c>
      <c r="AB1399">
        <f t="shared" si="640"/>
        <v>0.77610999999999986</v>
      </c>
      <c r="AC1399">
        <f t="shared" si="650"/>
        <v>0.77116000000000007</v>
      </c>
      <c r="AD1399" t="str">
        <f t="shared" si="651"/>
        <v>fast</v>
      </c>
      <c r="AE1399" t="str">
        <f t="shared" si="658"/>
        <v>cont</v>
      </c>
      <c r="AF1399" s="1">
        <v>1.8311999999999999</v>
      </c>
      <c r="AG1399" t="str">
        <f t="shared" si="635"/>
        <v>down</v>
      </c>
      <c r="AH1399">
        <f t="shared" si="641"/>
        <v>1.8278100000000002</v>
      </c>
      <c r="AI1399">
        <f t="shared" si="652"/>
        <v>1.8255250000000001</v>
      </c>
      <c r="AJ1399" t="str">
        <f t="shared" si="653"/>
        <v>fast</v>
      </c>
      <c r="AK1399" t="str">
        <f t="shared" si="659"/>
        <v>cont</v>
      </c>
    </row>
    <row r="1400" spans="1:37">
      <c r="A1400">
        <v>20050628</v>
      </c>
      <c r="B1400" s="1">
        <v>1.2172000000000001</v>
      </c>
      <c r="C1400" t="str">
        <f t="shared" si="630"/>
        <v>down</v>
      </c>
      <c r="D1400">
        <f t="shared" si="636"/>
        <v>1.2186299999999999</v>
      </c>
      <c r="E1400">
        <f t="shared" si="642"/>
        <v>1.2199499999999996</v>
      </c>
      <c r="F1400" t="str">
        <f t="shared" si="643"/>
        <v>slow</v>
      </c>
      <c r="G1400" t="str">
        <f t="shared" si="654"/>
        <v>cont</v>
      </c>
      <c r="H1400" s="1">
        <v>1.2355</v>
      </c>
      <c r="I1400" t="str">
        <f t="shared" si="631"/>
        <v>down</v>
      </c>
      <c r="J1400">
        <f t="shared" si="637"/>
        <v>1.23699</v>
      </c>
      <c r="K1400">
        <f t="shared" si="644"/>
        <v>1.2451149999999997</v>
      </c>
      <c r="L1400" t="str">
        <f t="shared" si="645"/>
        <v>slow</v>
      </c>
      <c r="M1400" t="str">
        <f t="shared" si="655"/>
        <v>cont</v>
      </c>
      <c r="N1400" s="1">
        <v>1.2817000000000001</v>
      </c>
      <c r="O1400" t="str">
        <f t="shared" si="632"/>
        <v>up</v>
      </c>
      <c r="P1400">
        <f t="shared" si="638"/>
        <v>1.27569</v>
      </c>
      <c r="Q1400">
        <f t="shared" si="646"/>
        <v>1.2715049999999999</v>
      </c>
      <c r="R1400" t="str">
        <f t="shared" si="647"/>
        <v>fast</v>
      </c>
      <c r="S1400" t="str">
        <f t="shared" si="656"/>
        <v>cont</v>
      </c>
      <c r="T1400" s="1">
        <v>110.06</v>
      </c>
      <c r="U1400" t="str">
        <f t="shared" si="633"/>
        <v>up</v>
      </c>
      <c r="V1400">
        <f t="shared" si="639"/>
        <v>109.33099999999999</v>
      </c>
      <c r="W1400">
        <f t="shared" si="648"/>
        <v>108.934</v>
      </c>
      <c r="X1400" t="str">
        <f t="shared" si="649"/>
        <v>fast</v>
      </c>
      <c r="Y1400" t="str">
        <f t="shared" si="657"/>
        <v>cont</v>
      </c>
      <c r="Z1400" s="1">
        <v>0.76970000000000005</v>
      </c>
      <c r="AA1400" t="str">
        <f t="shared" si="634"/>
        <v>down</v>
      </c>
      <c r="AB1400">
        <f t="shared" si="640"/>
        <v>0.77567000000000008</v>
      </c>
      <c r="AC1400">
        <f t="shared" si="650"/>
        <v>0.77182500000000009</v>
      </c>
      <c r="AD1400" t="str">
        <f t="shared" si="651"/>
        <v>fast</v>
      </c>
      <c r="AE1400" t="str">
        <f t="shared" si="658"/>
        <v>cont</v>
      </c>
      <c r="AF1400" s="1">
        <v>1.8280000000000001</v>
      </c>
      <c r="AG1400" t="str">
        <f t="shared" si="635"/>
        <v>down</v>
      </c>
      <c r="AH1400">
        <f t="shared" si="641"/>
        <v>1.82775</v>
      </c>
      <c r="AI1400">
        <f t="shared" si="652"/>
        <v>1.8262300000000002</v>
      </c>
      <c r="AJ1400" t="str">
        <f t="shared" si="653"/>
        <v>fast</v>
      </c>
      <c r="AK1400" t="str">
        <f t="shared" si="659"/>
        <v>cont</v>
      </c>
    </row>
    <row r="1401" spans="1:37">
      <c r="A1401">
        <v>20050629</v>
      </c>
      <c r="B1401" s="1">
        <v>1.2109000000000001</v>
      </c>
      <c r="C1401" t="str">
        <f t="shared" si="630"/>
        <v>up</v>
      </c>
      <c r="D1401">
        <f t="shared" si="636"/>
        <v>1.2169099999999999</v>
      </c>
      <c r="E1401">
        <f t="shared" si="642"/>
        <v>1.2190399999999995</v>
      </c>
      <c r="F1401" t="str">
        <f t="shared" si="643"/>
        <v>slow</v>
      </c>
      <c r="G1401" t="str">
        <f t="shared" si="654"/>
        <v>cont</v>
      </c>
      <c r="H1401" s="1">
        <v>1.2347999999999999</v>
      </c>
      <c r="I1401" t="str">
        <f t="shared" si="631"/>
        <v>down</v>
      </c>
      <c r="J1401">
        <f t="shared" si="637"/>
        <v>1.2365900000000001</v>
      </c>
      <c r="K1401">
        <f t="shared" si="644"/>
        <v>1.2444299999999999</v>
      </c>
      <c r="L1401" t="str">
        <f t="shared" si="645"/>
        <v>slow</v>
      </c>
      <c r="M1401" t="str">
        <f t="shared" si="655"/>
        <v>cont</v>
      </c>
      <c r="N1401" s="1">
        <v>1.2874000000000001</v>
      </c>
      <c r="O1401" t="str">
        <f t="shared" si="632"/>
        <v>down</v>
      </c>
      <c r="P1401">
        <f t="shared" si="638"/>
        <v>1.27711</v>
      </c>
      <c r="Q1401">
        <f t="shared" si="646"/>
        <v>1.2732049999999999</v>
      </c>
      <c r="R1401" t="str">
        <f t="shared" si="647"/>
        <v>fast</v>
      </c>
      <c r="S1401" t="str">
        <f t="shared" si="656"/>
        <v>cont</v>
      </c>
      <c r="T1401" s="1">
        <v>110.61</v>
      </c>
      <c r="U1401" t="str">
        <f t="shared" si="633"/>
        <v>up</v>
      </c>
      <c r="V1401">
        <f t="shared" si="639"/>
        <v>109.48599999999999</v>
      </c>
      <c r="W1401">
        <f t="shared" si="648"/>
        <v>109.07800000000002</v>
      </c>
      <c r="X1401" t="str">
        <f t="shared" si="649"/>
        <v>fast</v>
      </c>
      <c r="Y1401" t="str">
        <f t="shared" si="657"/>
        <v>cont</v>
      </c>
      <c r="Z1401" s="1">
        <v>0.76429999999999998</v>
      </c>
      <c r="AA1401" t="str">
        <f t="shared" si="634"/>
        <v>up</v>
      </c>
      <c r="AB1401">
        <f t="shared" si="640"/>
        <v>0.77431000000000005</v>
      </c>
      <c r="AC1401">
        <f t="shared" si="650"/>
        <v>0.77174000000000009</v>
      </c>
      <c r="AD1401" t="str">
        <f t="shared" si="651"/>
        <v>fast</v>
      </c>
      <c r="AE1401" t="str">
        <f t="shared" si="658"/>
        <v>cont</v>
      </c>
      <c r="AF1401" s="1">
        <v>1.8178000000000001</v>
      </c>
      <c r="AG1401" t="str">
        <f t="shared" si="635"/>
        <v>down</v>
      </c>
      <c r="AH1401">
        <f t="shared" si="641"/>
        <v>1.8265400000000001</v>
      </c>
      <c r="AI1401">
        <f t="shared" si="652"/>
        <v>1.8258950000000003</v>
      </c>
      <c r="AJ1401" t="str">
        <f t="shared" si="653"/>
        <v>fast</v>
      </c>
      <c r="AK1401" t="str">
        <f t="shared" si="659"/>
        <v>cont</v>
      </c>
    </row>
    <row r="1402" spans="1:37">
      <c r="A1402">
        <v>20050630</v>
      </c>
      <c r="B1402" s="1">
        <v>1.2116</v>
      </c>
      <c r="C1402" t="str">
        <f t="shared" si="630"/>
        <v>down</v>
      </c>
      <c r="D1402">
        <f t="shared" si="636"/>
        <v>1.2159500000000001</v>
      </c>
      <c r="E1402">
        <f t="shared" si="642"/>
        <v>1.218065</v>
      </c>
      <c r="F1402" t="str">
        <f t="shared" si="643"/>
        <v>slow</v>
      </c>
      <c r="G1402" t="str">
        <f t="shared" si="654"/>
        <v>cont</v>
      </c>
      <c r="H1402" s="1">
        <v>1.2335</v>
      </c>
      <c r="I1402" t="str">
        <f t="shared" si="631"/>
        <v>up</v>
      </c>
      <c r="J1402">
        <f t="shared" si="637"/>
        <v>1.2368099999999997</v>
      </c>
      <c r="K1402">
        <f t="shared" si="644"/>
        <v>1.2435699999999996</v>
      </c>
      <c r="L1402" t="str">
        <f t="shared" si="645"/>
        <v>slow</v>
      </c>
      <c r="M1402" t="str">
        <f t="shared" si="655"/>
        <v>cont</v>
      </c>
      <c r="N1402" s="1">
        <v>1.2858000000000001</v>
      </c>
      <c r="O1402" t="str">
        <f t="shared" si="632"/>
        <v>up</v>
      </c>
      <c r="P1402">
        <f t="shared" si="638"/>
        <v>1.2791000000000001</v>
      </c>
      <c r="Q1402">
        <f t="shared" si="646"/>
        <v>1.2749400000000002</v>
      </c>
      <c r="R1402" t="str">
        <f t="shared" si="647"/>
        <v>fast</v>
      </c>
      <c r="S1402" t="str">
        <f t="shared" si="656"/>
        <v>cont</v>
      </c>
      <c r="T1402" s="1">
        <v>110.96</v>
      </c>
      <c r="U1402" t="str">
        <f t="shared" si="633"/>
        <v>up</v>
      </c>
      <c r="V1402">
        <f t="shared" si="639"/>
        <v>109.684</v>
      </c>
      <c r="W1402">
        <f t="shared" si="648"/>
        <v>109.2775</v>
      </c>
      <c r="X1402" t="str">
        <f t="shared" si="649"/>
        <v>fast</v>
      </c>
      <c r="Y1402" t="str">
        <f t="shared" si="657"/>
        <v>cont</v>
      </c>
      <c r="Z1402" s="1">
        <v>0.76439999999999997</v>
      </c>
      <c r="AA1402" t="str">
        <f t="shared" si="634"/>
        <v>down</v>
      </c>
      <c r="AB1402">
        <f t="shared" si="640"/>
        <v>0.77302000000000004</v>
      </c>
      <c r="AC1402">
        <f t="shared" si="650"/>
        <v>0.77148000000000005</v>
      </c>
      <c r="AD1402" t="str">
        <f t="shared" si="651"/>
        <v>fast</v>
      </c>
      <c r="AE1402" t="str">
        <f t="shared" si="658"/>
        <v>cont</v>
      </c>
      <c r="AF1402" s="1">
        <v>1.8101</v>
      </c>
      <c r="AG1402" t="str">
        <f t="shared" si="635"/>
        <v>down</v>
      </c>
      <c r="AH1402">
        <f t="shared" si="641"/>
        <v>1.8249899999999997</v>
      </c>
      <c r="AI1402">
        <f t="shared" si="652"/>
        <v>1.824635</v>
      </c>
      <c r="AJ1402" t="str">
        <f t="shared" si="653"/>
        <v>fast</v>
      </c>
      <c r="AK1402" t="str">
        <f t="shared" si="659"/>
        <v>cont</v>
      </c>
    </row>
    <row r="1403" spans="1:37">
      <c r="A1403">
        <v>20050701</v>
      </c>
      <c r="B1403" s="1">
        <v>1.2101999999999999</v>
      </c>
      <c r="C1403" t="str">
        <f t="shared" si="630"/>
        <v>down</v>
      </c>
      <c r="D1403">
        <f t="shared" si="636"/>
        <v>1.2146000000000003</v>
      </c>
      <c r="E1403">
        <f t="shared" si="642"/>
        <v>1.216825</v>
      </c>
      <c r="F1403" t="str">
        <f t="shared" si="643"/>
        <v>slow</v>
      </c>
      <c r="G1403" t="str">
        <f t="shared" si="654"/>
        <v>cont</v>
      </c>
      <c r="H1403" s="1">
        <v>1.2428999999999999</v>
      </c>
      <c r="I1403" t="str">
        <f t="shared" si="631"/>
        <v>up</v>
      </c>
      <c r="J1403">
        <f t="shared" si="637"/>
        <v>1.2372799999999999</v>
      </c>
      <c r="K1403">
        <f t="shared" si="644"/>
        <v>1.2430599999999998</v>
      </c>
      <c r="L1403" t="str">
        <f t="shared" si="645"/>
        <v>slow</v>
      </c>
      <c r="M1403" t="str">
        <f t="shared" si="655"/>
        <v>cont</v>
      </c>
      <c r="N1403" s="1">
        <v>1.2976000000000001</v>
      </c>
      <c r="O1403" t="str">
        <f t="shared" si="632"/>
        <v>up</v>
      </c>
      <c r="P1403">
        <f t="shared" si="638"/>
        <v>1.2815100000000001</v>
      </c>
      <c r="Q1403">
        <f t="shared" si="646"/>
        <v>1.276945</v>
      </c>
      <c r="R1403" t="str">
        <f t="shared" si="647"/>
        <v>fast</v>
      </c>
      <c r="S1403" t="str">
        <f t="shared" si="656"/>
        <v>cont</v>
      </c>
      <c r="T1403" s="1">
        <v>111.76</v>
      </c>
      <c r="U1403" t="str">
        <f t="shared" si="633"/>
        <v>up</v>
      </c>
      <c r="V1403">
        <f t="shared" si="639"/>
        <v>109.90200000000002</v>
      </c>
      <c r="W1403">
        <f t="shared" si="648"/>
        <v>109.49750000000002</v>
      </c>
      <c r="X1403" t="str">
        <f t="shared" si="649"/>
        <v>fast</v>
      </c>
      <c r="Y1403" t="str">
        <f t="shared" si="657"/>
        <v>cont</v>
      </c>
      <c r="Z1403" s="1">
        <v>0.76170000000000004</v>
      </c>
      <c r="AA1403" t="str">
        <f t="shared" si="634"/>
        <v>down</v>
      </c>
      <c r="AB1403">
        <f t="shared" si="640"/>
        <v>0.77129000000000003</v>
      </c>
      <c r="AC1403">
        <f t="shared" si="650"/>
        <v>0.77105500000000005</v>
      </c>
      <c r="AD1403" t="str">
        <f t="shared" si="651"/>
        <v>fast</v>
      </c>
      <c r="AE1403" t="str">
        <f t="shared" si="658"/>
        <v>cont</v>
      </c>
      <c r="AF1403" s="1">
        <v>1.7908999999999999</v>
      </c>
      <c r="AG1403" t="str">
        <f t="shared" si="635"/>
        <v>down</v>
      </c>
      <c r="AH1403">
        <f t="shared" si="641"/>
        <v>1.8212299999999999</v>
      </c>
      <c r="AI1403">
        <f t="shared" si="652"/>
        <v>1.8221849999999999</v>
      </c>
      <c r="AJ1403" t="str">
        <f t="shared" si="653"/>
        <v>slow</v>
      </c>
      <c r="AK1403" t="str">
        <f t="shared" si="659"/>
        <v>cross</v>
      </c>
    </row>
    <row r="1404" spans="1:37">
      <c r="A1404">
        <v>20050703</v>
      </c>
      <c r="B1404" s="1">
        <v>1.1935</v>
      </c>
      <c r="C1404" t="str">
        <f t="shared" si="630"/>
        <v>up</v>
      </c>
      <c r="D1404">
        <f t="shared" si="636"/>
        <v>1.2119300000000002</v>
      </c>
      <c r="E1404">
        <f t="shared" si="642"/>
        <v>1.2152349999999998</v>
      </c>
      <c r="F1404" t="str">
        <f t="shared" si="643"/>
        <v>slow</v>
      </c>
      <c r="G1404" t="str">
        <f t="shared" si="654"/>
        <v>cont</v>
      </c>
      <c r="H1404" s="1">
        <v>1.2468999999999999</v>
      </c>
      <c r="I1404" t="str">
        <f t="shared" si="631"/>
        <v>up</v>
      </c>
      <c r="J1404">
        <f t="shared" si="637"/>
        <v>1.2377100000000001</v>
      </c>
      <c r="K1404">
        <f t="shared" si="644"/>
        <v>1.2425199999999998</v>
      </c>
      <c r="L1404" t="str">
        <f t="shared" si="645"/>
        <v>slow</v>
      </c>
      <c r="M1404" t="str">
        <f t="shared" si="655"/>
        <v>cont</v>
      </c>
      <c r="N1404" s="1">
        <v>1.2988999999999999</v>
      </c>
      <c r="O1404" t="str">
        <f t="shared" si="632"/>
        <v>up</v>
      </c>
      <c r="P1404">
        <f t="shared" si="638"/>
        <v>1.2835999999999999</v>
      </c>
      <c r="Q1404">
        <f t="shared" si="646"/>
        <v>1.2789349999999999</v>
      </c>
      <c r="R1404" t="str">
        <f t="shared" si="647"/>
        <v>fast</v>
      </c>
      <c r="S1404" t="str">
        <f t="shared" si="656"/>
        <v>cont</v>
      </c>
      <c r="T1404" s="1">
        <v>111.86</v>
      </c>
      <c r="U1404" t="str">
        <f t="shared" si="633"/>
        <v>down</v>
      </c>
      <c r="V1404">
        <f t="shared" si="639"/>
        <v>110.14200000000001</v>
      </c>
      <c r="W1404">
        <f t="shared" si="648"/>
        <v>109.70350000000001</v>
      </c>
      <c r="X1404" t="str">
        <f t="shared" si="649"/>
        <v>fast</v>
      </c>
      <c r="Y1404" t="str">
        <f t="shared" si="657"/>
        <v>cont</v>
      </c>
      <c r="Z1404" s="1">
        <v>0.75039999999999996</v>
      </c>
      <c r="AA1404" t="str">
        <f t="shared" si="634"/>
        <v>up</v>
      </c>
      <c r="AB1404">
        <f t="shared" si="640"/>
        <v>0.76826000000000005</v>
      </c>
      <c r="AC1404">
        <f t="shared" si="650"/>
        <v>0.77014500000000008</v>
      </c>
      <c r="AD1404" t="str">
        <f t="shared" si="651"/>
        <v>slow</v>
      </c>
      <c r="AE1404" t="str">
        <f t="shared" si="658"/>
        <v>cross</v>
      </c>
      <c r="AF1404" s="1">
        <v>1.7625999999999999</v>
      </c>
      <c r="AG1404" t="str">
        <f t="shared" si="635"/>
        <v>up</v>
      </c>
      <c r="AH1404">
        <f t="shared" si="641"/>
        <v>1.8145199999999999</v>
      </c>
      <c r="AI1404">
        <f t="shared" si="652"/>
        <v>1.8189049999999998</v>
      </c>
      <c r="AJ1404" t="str">
        <f t="shared" si="653"/>
        <v>slow</v>
      </c>
      <c r="AK1404" t="str">
        <f t="shared" si="659"/>
        <v>cont</v>
      </c>
    </row>
    <row r="1405" spans="1:37">
      <c r="A1405">
        <v>20050704</v>
      </c>
      <c r="B1405" s="1">
        <v>1.1946000000000001</v>
      </c>
      <c r="C1405" t="str">
        <f t="shared" si="630"/>
        <v>down</v>
      </c>
      <c r="D1405">
        <f t="shared" si="636"/>
        <v>1.2094499999999999</v>
      </c>
      <c r="E1405">
        <f t="shared" si="642"/>
        <v>1.2137350000000002</v>
      </c>
      <c r="F1405" t="str">
        <f t="shared" si="643"/>
        <v>slow</v>
      </c>
      <c r="G1405" t="str">
        <f t="shared" si="654"/>
        <v>cont</v>
      </c>
      <c r="H1405" s="1">
        <v>1.2475000000000001</v>
      </c>
      <c r="I1405" t="str">
        <f t="shared" si="631"/>
        <v>down</v>
      </c>
      <c r="J1405">
        <f t="shared" si="637"/>
        <v>1.2386300000000001</v>
      </c>
      <c r="K1405">
        <f t="shared" si="644"/>
        <v>1.2419750000000001</v>
      </c>
      <c r="L1405" t="str">
        <f t="shared" si="645"/>
        <v>slow</v>
      </c>
      <c r="M1405" t="str">
        <f t="shared" si="655"/>
        <v>cont</v>
      </c>
      <c r="N1405" s="1">
        <v>1.304</v>
      </c>
      <c r="O1405" t="str">
        <f t="shared" si="632"/>
        <v>up</v>
      </c>
      <c r="P1405">
        <f t="shared" si="638"/>
        <v>1.2865499999999999</v>
      </c>
      <c r="Q1405">
        <f t="shared" si="646"/>
        <v>1.280645</v>
      </c>
      <c r="R1405" t="str">
        <f t="shared" si="647"/>
        <v>fast</v>
      </c>
      <c r="S1405" t="str">
        <f t="shared" si="656"/>
        <v>cont</v>
      </c>
      <c r="T1405" s="1">
        <v>111.7</v>
      </c>
      <c r="U1405" t="str">
        <f t="shared" si="633"/>
        <v>up</v>
      </c>
      <c r="V1405">
        <f t="shared" si="639"/>
        <v>110.4</v>
      </c>
      <c r="W1405">
        <f t="shared" si="648"/>
        <v>109.8575</v>
      </c>
      <c r="X1405" t="str">
        <f t="shared" si="649"/>
        <v>fast</v>
      </c>
      <c r="Y1405" t="str">
        <f t="shared" si="657"/>
        <v>cont</v>
      </c>
      <c r="Z1405" s="1">
        <v>0.75170000000000003</v>
      </c>
      <c r="AA1405" t="str">
        <f t="shared" si="634"/>
        <v>down</v>
      </c>
      <c r="AB1405">
        <f t="shared" si="640"/>
        <v>0.76546999999999998</v>
      </c>
      <c r="AC1405">
        <f t="shared" si="650"/>
        <v>0.76935500000000001</v>
      </c>
      <c r="AD1405" t="str">
        <f t="shared" si="651"/>
        <v>slow</v>
      </c>
      <c r="AE1405" t="str">
        <f t="shared" si="658"/>
        <v>cont</v>
      </c>
      <c r="AF1405" s="1">
        <v>1.7649999999999999</v>
      </c>
      <c r="AG1405" t="str">
        <f t="shared" si="635"/>
        <v>down</v>
      </c>
      <c r="AH1405">
        <f t="shared" si="641"/>
        <v>1.80775</v>
      </c>
      <c r="AI1405">
        <f t="shared" si="652"/>
        <v>1.8158549999999998</v>
      </c>
      <c r="AJ1405" t="str">
        <f t="shared" si="653"/>
        <v>slow</v>
      </c>
      <c r="AK1405" t="str">
        <f t="shared" si="659"/>
        <v>cont</v>
      </c>
    </row>
    <row r="1406" spans="1:37">
      <c r="A1406">
        <v>20050705</v>
      </c>
      <c r="B1406" s="1">
        <v>1.1936</v>
      </c>
      <c r="C1406" t="str">
        <f t="shared" si="630"/>
        <v>up</v>
      </c>
      <c r="D1406">
        <f t="shared" si="636"/>
        <v>1.2074</v>
      </c>
      <c r="E1406">
        <f t="shared" si="642"/>
        <v>1.2128349999999999</v>
      </c>
      <c r="F1406" t="str">
        <f t="shared" si="643"/>
        <v>slow</v>
      </c>
      <c r="G1406" t="str">
        <f t="shared" si="654"/>
        <v>cont</v>
      </c>
      <c r="H1406" s="1">
        <v>1.2461</v>
      </c>
      <c r="I1406" t="str">
        <f t="shared" si="631"/>
        <v>down</v>
      </c>
      <c r="J1406">
        <f t="shared" si="637"/>
        <v>1.23946</v>
      </c>
      <c r="K1406">
        <f t="shared" si="644"/>
        <v>1.2417050000000001</v>
      </c>
      <c r="L1406" t="str">
        <f t="shared" si="645"/>
        <v>slow</v>
      </c>
      <c r="M1406" t="str">
        <f t="shared" si="655"/>
        <v>cont</v>
      </c>
      <c r="N1406" s="1">
        <v>1.3069999999999999</v>
      </c>
      <c r="O1406" t="str">
        <f t="shared" si="632"/>
        <v>down</v>
      </c>
      <c r="P1406">
        <f t="shared" si="638"/>
        <v>1.28915</v>
      </c>
      <c r="Q1406">
        <f t="shared" si="646"/>
        <v>1.2825250000000001</v>
      </c>
      <c r="R1406" t="str">
        <f t="shared" si="647"/>
        <v>fast</v>
      </c>
      <c r="S1406" t="str">
        <f t="shared" si="656"/>
        <v>cont</v>
      </c>
      <c r="T1406" s="1">
        <v>112.11</v>
      </c>
      <c r="U1406" t="str">
        <f t="shared" si="633"/>
        <v>up</v>
      </c>
      <c r="V1406">
        <f t="shared" si="639"/>
        <v>110.71000000000001</v>
      </c>
      <c r="W1406">
        <f t="shared" si="648"/>
        <v>110.0305</v>
      </c>
      <c r="X1406" t="str">
        <f t="shared" si="649"/>
        <v>fast</v>
      </c>
      <c r="Y1406" t="str">
        <f t="shared" si="657"/>
        <v>cont</v>
      </c>
      <c r="Z1406" s="1">
        <v>0.75019999999999998</v>
      </c>
      <c r="AA1406" t="str">
        <f t="shared" si="634"/>
        <v>down</v>
      </c>
      <c r="AB1406">
        <f t="shared" si="640"/>
        <v>0.76263000000000003</v>
      </c>
      <c r="AC1406">
        <f t="shared" si="650"/>
        <v>0.76875499999999997</v>
      </c>
      <c r="AD1406" t="str">
        <f t="shared" si="651"/>
        <v>slow</v>
      </c>
      <c r="AE1406" t="str">
        <f t="shared" si="658"/>
        <v>cont</v>
      </c>
      <c r="AF1406" s="1">
        <v>1.7617</v>
      </c>
      <c r="AG1406" t="str">
        <f t="shared" si="635"/>
        <v>down</v>
      </c>
      <c r="AH1406">
        <f t="shared" si="641"/>
        <v>1.8016300000000005</v>
      </c>
      <c r="AI1406">
        <f t="shared" si="652"/>
        <v>1.8133149999999998</v>
      </c>
      <c r="AJ1406" t="str">
        <f t="shared" si="653"/>
        <v>slow</v>
      </c>
      <c r="AK1406" t="str">
        <f t="shared" si="659"/>
        <v>cont</v>
      </c>
    </row>
    <row r="1407" spans="1:37">
      <c r="A1407">
        <v>20050706</v>
      </c>
      <c r="B1407" s="1">
        <v>1.1949000000000001</v>
      </c>
      <c r="C1407" t="str">
        <f t="shared" si="630"/>
        <v>up</v>
      </c>
      <c r="D1407">
        <f t="shared" si="636"/>
        <v>1.2058399999999998</v>
      </c>
      <c r="E1407">
        <f t="shared" si="642"/>
        <v>1.2119900000000001</v>
      </c>
      <c r="F1407" t="str">
        <f t="shared" si="643"/>
        <v>slow</v>
      </c>
      <c r="G1407" t="str">
        <f t="shared" si="654"/>
        <v>cont</v>
      </c>
      <c r="H1407" s="1">
        <v>1.2441</v>
      </c>
      <c r="I1407" t="str">
        <f t="shared" si="631"/>
        <v>down</v>
      </c>
      <c r="J1407">
        <f t="shared" si="637"/>
        <v>1.24041</v>
      </c>
      <c r="K1407">
        <f t="shared" si="644"/>
        <v>1.2409749999999997</v>
      </c>
      <c r="L1407" t="str">
        <f t="shared" si="645"/>
        <v>slow</v>
      </c>
      <c r="M1407" t="str">
        <f t="shared" si="655"/>
        <v>cont</v>
      </c>
      <c r="N1407" s="1">
        <v>1.3067</v>
      </c>
      <c r="O1407" t="str">
        <f t="shared" si="632"/>
        <v>down</v>
      </c>
      <c r="P1407">
        <f t="shared" si="638"/>
        <v>1.2914099999999999</v>
      </c>
      <c r="Q1407">
        <f t="shared" si="646"/>
        <v>1.2839449999999999</v>
      </c>
      <c r="R1407" t="str">
        <f t="shared" si="647"/>
        <v>fast</v>
      </c>
      <c r="S1407" t="str">
        <f t="shared" si="656"/>
        <v>cont</v>
      </c>
      <c r="T1407" s="1">
        <v>112.26</v>
      </c>
      <c r="U1407" t="str">
        <f t="shared" si="633"/>
        <v>up</v>
      </c>
      <c r="V1407">
        <f t="shared" si="639"/>
        <v>110.99900000000002</v>
      </c>
      <c r="W1407">
        <f t="shared" si="648"/>
        <v>110.1605</v>
      </c>
      <c r="X1407" t="str">
        <f t="shared" si="649"/>
        <v>fast</v>
      </c>
      <c r="Y1407" t="str">
        <f t="shared" si="657"/>
        <v>cont</v>
      </c>
      <c r="Z1407" s="1">
        <v>0.74429999999999996</v>
      </c>
      <c r="AA1407" t="str">
        <f t="shared" si="634"/>
        <v>up</v>
      </c>
      <c r="AB1407">
        <f t="shared" si="640"/>
        <v>0.75963999999999998</v>
      </c>
      <c r="AC1407">
        <f t="shared" si="650"/>
        <v>0.76778999999999997</v>
      </c>
      <c r="AD1407" t="str">
        <f t="shared" si="651"/>
        <v>slow</v>
      </c>
      <c r="AE1407" t="str">
        <f t="shared" si="658"/>
        <v>cont</v>
      </c>
      <c r="AF1407" s="1">
        <v>1.7605</v>
      </c>
      <c r="AG1407" t="str">
        <f t="shared" si="635"/>
        <v>down</v>
      </c>
      <c r="AH1407">
        <f t="shared" si="641"/>
        <v>1.7952400000000004</v>
      </c>
      <c r="AI1407">
        <f t="shared" si="652"/>
        <v>1.8107199999999999</v>
      </c>
      <c r="AJ1407" t="str">
        <f t="shared" si="653"/>
        <v>slow</v>
      </c>
      <c r="AK1407" t="str">
        <f t="shared" si="659"/>
        <v>cont</v>
      </c>
    </row>
    <row r="1408" spans="1:37">
      <c r="A1408">
        <v>20050707</v>
      </c>
      <c r="B1408" s="1">
        <v>1.2037</v>
      </c>
      <c r="C1408" t="str">
        <f t="shared" si="630"/>
        <v>down</v>
      </c>
      <c r="D1408">
        <f t="shared" si="636"/>
        <v>1.20485</v>
      </c>
      <c r="E1408">
        <f t="shared" si="642"/>
        <v>1.2114350000000003</v>
      </c>
      <c r="F1408" t="str">
        <f t="shared" si="643"/>
        <v>slow</v>
      </c>
      <c r="G1408" t="str">
        <f t="shared" si="654"/>
        <v>cont</v>
      </c>
      <c r="H1408" s="1">
        <v>1.2374000000000001</v>
      </c>
      <c r="I1408" t="str">
        <f t="shared" si="631"/>
        <v>down</v>
      </c>
      <c r="J1408">
        <f t="shared" si="637"/>
        <v>1.2405999999999999</v>
      </c>
      <c r="K1408">
        <f t="shared" si="644"/>
        <v>1.2399099999999998</v>
      </c>
      <c r="L1408" t="str">
        <f t="shared" si="645"/>
        <v>fast</v>
      </c>
      <c r="M1408" t="str">
        <f t="shared" si="655"/>
        <v>cross</v>
      </c>
      <c r="N1408" s="1">
        <v>1.3046</v>
      </c>
      <c r="O1408" t="str">
        <f t="shared" si="632"/>
        <v>up</v>
      </c>
      <c r="P1408">
        <f t="shared" si="638"/>
        <v>1.29451</v>
      </c>
      <c r="Q1408">
        <f t="shared" si="646"/>
        <v>1.2852349999999997</v>
      </c>
      <c r="R1408" t="str">
        <f t="shared" si="647"/>
        <v>fast</v>
      </c>
      <c r="S1408" t="str">
        <f t="shared" si="656"/>
        <v>cont</v>
      </c>
      <c r="T1408" s="1">
        <v>112.3</v>
      </c>
      <c r="U1408" t="str">
        <f t="shared" si="633"/>
        <v>up</v>
      </c>
      <c r="V1408">
        <f t="shared" si="639"/>
        <v>111.30400000000002</v>
      </c>
      <c r="W1408">
        <f t="shared" si="648"/>
        <v>110.29650000000001</v>
      </c>
      <c r="X1408" t="str">
        <f t="shared" si="649"/>
        <v>fast</v>
      </c>
      <c r="Y1408" t="str">
        <f t="shared" si="657"/>
        <v>cont</v>
      </c>
      <c r="Z1408" s="1">
        <v>0.74639999999999995</v>
      </c>
      <c r="AA1408" t="str">
        <f t="shared" si="634"/>
        <v>down</v>
      </c>
      <c r="AB1408">
        <f t="shared" si="640"/>
        <v>0.75731999999999999</v>
      </c>
      <c r="AC1408">
        <f t="shared" si="650"/>
        <v>0.76671499999999981</v>
      </c>
      <c r="AD1408" t="str">
        <f t="shared" si="651"/>
        <v>slow</v>
      </c>
      <c r="AE1408" t="str">
        <f t="shared" si="658"/>
        <v>cont</v>
      </c>
      <c r="AF1408" s="1">
        <v>1.7539</v>
      </c>
      <c r="AG1408" t="str">
        <f t="shared" si="635"/>
        <v>down</v>
      </c>
      <c r="AH1408">
        <f t="shared" si="641"/>
        <v>1.7881700000000003</v>
      </c>
      <c r="AI1408">
        <f t="shared" si="652"/>
        <v>1.807655</v>
      </c>
      <c r="AJ1408" t="str">
        <f t="shared" si="653"/>
        <v>slow</v>
      </c>
      <c r="AK1408" t="str">
        <f t="shared" si="659"/>
        <v>cont</v>
      </c>
    </row>
    <row r="1409" spans="1:37">
      <c r="A1409">
        <v>20050708</v>
      </c>
      <c r="B1409" s="1">
        <v>1.1983999999999999</v>
      </c>
      <c r="C1409" t="str">
        <f t="shared" si="630"/>
        <v>down</v>
      </c>
      <c r="D1409">
        <f t="shared" si="636"/>
        <v>1.2028599999999998</v>
      </c>
      <c r="E1409">
        <f t="shared" si="642"/>
        <v>1.2107100000000002</v>
      </c>
      <c r="F1409" t="str">
        <f t="shared" si="643"/>
        <v>slow</v>
      </c>
      <c r="G1409" t="str">
        <f t="shared" si="654"/>
        <v>cont</v>
      </c>
      <c r="H1409" s="1">
        <v>1.2303999999999999</v>
      </c>
      <c r="I1409" t="str">
        <f t="shared" si="631"/>
        <v>down</v>
      </c>
      <c r="J1409">
        <f t="shared" si="637"/>
        <v>1.2399100000000001</v>
      </c>
      <c r="K1409">
        <f t="shared" si="644"/>
        <v>1.2387549999999998</v>
      </c>
      <c r="L1409" t="str">
        <f t="shared" si="645"/>
        <v>fast</v>
      </c>
      <c r="M1409" t="str">
        <f t="shared" si="655"/>
        <v>cont</v>
      </c>
      <c r="N1409" s="1">
        <v>1.3071999999999999</v>
      </c>
      <c r="O1409" t="str">
        <f t="shared" si="632"/>
        <v>down</v>
      </c>
      <c r="P1409">
        <f t="shared" si="638"/>
        <v>1.29809</v>
      </c>
      <c r="Q1409">
        <f t="shared" si="646"/>
        <v>1.2866499999999998</v>
      </c>
      <c r="R1409" t="str">
        <f t="shared" si="647"/>
        <v>fast</v>
      </c>
      <c r="S1409" t="str">
        <f t="shared" si="656"/>
        <v>cont</v>
      </c>
      <c r="T1409" s="1">
        <v>112.54</v>
      </c>
      <c r="U1409" t="str">
        <f t="shared" si="633"/>
        <v>down</v>
      </c>
      <c r="V1409">
        <f t="shared" si="639"/>
        <v>111.61600000000001</v>
      </c>
      <c r="W1409">
        <f t="shared" si="648"/>
        <v>110.43899999999999</v>
      </c>
      <c r="X1409" t="str">
        <f t="shared" si="649"/>
        <v>fast</v>
      </c>
      <c r="Y1409" t="str">
        <f t="shared" si="657"/>
        <v>cont</v>
      </c>
      <c r="Z1409" s="1">
        <v>0.74429999999999996</v>
      </c>
      <c r="AA1409" t="str">
        <f t="shared" si="634"/>
        <v>down</v>
      </c>
      <c r="AB1409">
        <f t="shared" si="640"/>
        <v>0.75474000000000008</v>
      </c>
      <c r="AC1409">
        <f t="shared" si="650"/>
        <v>0.76542499999999991</v>
      </c>
      <c r="AD1409" t="str">
        <f t="shared" si="651"/>
        <v>slow</v>
      </c>
      <c r="AE1409" t="str">
        <f t="shared" si="658"/>
        <v>cont</v>
      </c>
      <c r="AF1409" s="1">
        <v>1.7437</v>
      </c>
      <c r="AG1409" t="str">
        <f t="shared" si="635"/>
        <v>down</v>
      </c>
      <c r="AH1409">
        <f t="shared" si="641"/>
        <v>1.77942</v>
      </c>
      <c r="AI1409">
        <f t="shared" si="652"/>
        <v>1.803615</v>
      </c>
      <c r="AJ1409" t="str">
        <f t="shared" si="653"/>
        <v>slow</v>
      </c>
      <c r="AK1409" t="str">
        <f t="shared" si="659"/>
        <v>cont</v>
      </c>
    </row>
    <row r="1410" spans="1:37">
      <c r="A1410">
        <v>20050710</v>
      </c>
      <c r="B1410" s="1">
        <v>1.1973</v>
      </c>
      <c r="C1410" t="str">
        <f t="shared" si="630"/>
        <v>up</v>
      </c>
      <c r="D1410">
        <f t="shared" si="636"/>
        <v>1.2008699999999999</v>
      </c>
      <c r="E1410">
        <f t="shared" si="642"/>
        <v>1.2097500000000001</v>
      </c>
      <c r="F1410" t="str">
        <f t="shared" si="643"/>
        <v>slow</v>
      </c>
      <c r="G1410" t="str">
        <f t="shared" si="654"/>
        <v>cont</v>
      </c>
      <c r="H1410" s="1">
        <v>1.2194</v>
      </c>
      <c r="I1410" t="str">
        <f t="shared" si="631"/>
        <v>down</v>
      </c>
      <c r="J1410">
        <f t="shared" si="637"/>
        <v>1.2383</v>
      </c>
      <c r="K1410">
        <f t="shared" si="644"/>
        <v>1.2376449999999999</v>
      </c>
      <c r="L1410" t="str">
        <f t="shared" si="645"/>
        <v>fast</v>
      </c>
      <c r="M1410" t="str">
        <f t="shared" si="655"/>
        <v>cont</v>
      </c>
      <c r="N1410" s="1">
        <v>1.3002</v>
      </c>
      <c r="O1410" t="str">
        <f t="shared" si="632"/>
        <v>up</v>
      </c>
      <c r="P1410">
        <f t="shared" si="638"/>
        <v>1.2999399999999999</v>
      </c>
      <c r="Q1410">
        <f t="shared" si="646"/>
        <v>1.2878149999999999</v>
      </c>
      <c r="R1410" t="str">
        <f t="shared" si="647"/>
        <v>fast</v>
      </c>
      <c r="S1410" t="str">
        <f t="shared" si="656"/>
        <v>cont</v>
      </c>
      <c r="T1410" s="1">
        <v>112.23</v>
      </c>
      <c r="U1410" t="str">
        <f t="shared" si="633"/>
        <v>down</v>
      </c>
      <c r="V1410">
        <f t="shared" si="639"/>
        <v>111.833</v>
      </c>
      <c r="W1410">
        <f t="shared" si="648"/>
        <v>110.58199999999999</v>
      </c>
      <c r="X1410" t="str">
        <f t="shared" si="649"/>
        <v>fast</v>
      </c>
      <c r="Y1410" t="str">
        <f t="shared" si="657"/>
        <v>cont</v>
      </c>
      <c r="Z1410" s="1">
        <v>0.74309999999999998</v>
      </c>
      <c r="AA1410" t="str">
        <f t="shared" si="634"/>
        <v>up</v>
      </c>
      <c r="AB1410">
        <f t="shared" si="640"/>
        <v>0.75208000000000008</v>
      </c>
      <c r="AC1410">
        <f t="shared" si="650"/>
        <v>0.76387499999999986</v>
      </c>
      <c r="AD1410" t="str">
        <f t="shared" si="651"/>
        <v>slow</v>
      </c>
      <c r="AE1410" t="str">
        <f t="shared" si="658"/>
        <v>cont</v>
      </c>
      <c r="AF1410" s="1">
        <v>1.7385999999999999</v>
      </c>
      <c r="AG1410" t="str">
        <f t="shared" si="635"/>
        <v>up</v>
      </c>
      <c r="AH1410">
        <f t="shared" si="641"/>
        <v>1.7704799999999998</v>
      </c>
      <c r="AI1410">
        <f t="shared" si="652"/>
        <v>1.7991149999999998</v>
      </c>
      <c r="AJ1410" t="str">
        <f t="shared" si="653"/>
        <v>slow</v>
      </c>
      <c r="AK1410" t="str">
        <f t="shared" si="659"/>
        <v>cont</v>
      </c>
    </row>
    <row r="1411" spans="1:37">
      <c r="A1411">
        <v>20050711</v>
      </c>
      <c r="B1411" s="1">
        <v>1.2082999999999999</v>
      </c>
      <c r="C1411" t="str">
        <f t="shared" ref="C1411:C1474" si="660">+(IF(B1412&gt;B1411,"up","down"))</f>
        <v>up</v>
      </c>
      <c r="D1411">
        <f t="shared" si="636"/>
        <v>1.20061</v>
      </c>
      <c r="E1411">
        <f t="shared" si="642"/>
        <v>1.2087600000000003</v>
      </c>
      <c r="F1411" t="str">
        <f t="shared" si="643"/>
        <v>slow</v>
      </c>
      <c r="G1411" t="str">
        <f t="shared" si="654"/>
        <v>cont</v>
      </c>
      <c r="H1411" s="1">
        <v>1.2192000000000001</v>
      </c>
      <c r="I1411" t="str">
        <f t="shared" ref="I1411:I1474" si="661">+(IF(H1412&gt;H1411,"up","down"))</f>
        <v>down</v>
      </c>
      <c r="J1411">
        <f t="shared" si="637"/>
        <v>1.23674</v>
      </c>
      <c r="K1411">
        <f t="shared" si="644"/>
        <v>1.2366649999999999</v>
      </c>
      <c r="L1411" t="str">
        <f t="shared" si="645"/>
        <v>fast</v>
      </c>
      <c r="M1411" t="str">
        <f t="shared" si="655"/>
        <v>cont</v>
      </c>
      <c r="N1411" s="1">
        <v>1.3004</v>
      </c>
      <c r="O1411" t="str">
        <f t="shared" ref="O1411:O1474" si="662">+(IF(N1412&gt;N1411,"up","down"))</f>
        <v>down</v>
      </c>
      <c r="P1411">
        <f t="shared" si="638"/>
        <v>1.30124</v>
      </c>
      <c r="Q1411">
        <f t="shared" si="646"/>
        <v>1.2891749999999997</v>
      </c>
      <c r="R1411" t="str">
        <f t="shared" si="647"/>
        <v>fast</v>
      </c>
      <c r="S1411" t="str">
        <f t="shared" si="656"/>
        <v>cont</v>
      </c>
      <c r="T1411" s="1">
        <v>112.22</v>
      </c>
      <c r="U1411" t="str">
        <f t="shared" ref="U1411:U1474" si="663">+(IF(T1412&gt;T1411,"up","down"))</f>
        <v>down</v>
      </c>
      <c r="V1411">
        <f t="shared" si="639"/>
        <v>111.99399999999999</v>
      </c>
      <c r="W1411">
        <f t="shared" si="648"/>
        <v>110.73999999999997</v>
      </c>
      <c r="X1411" t="str">
        <f t="shared" si="649"/>
        <v>fast</v>
      </c>
      <c r="Y1411" t="str">
        <f t="shared" si="657"/>
        <v>cont</v>
      </c>
      <c r="Z1411" s="1">
        <v>0.74860000000000004</v>
      </c>
      <c r="AA1411" t="str">
        <f t="shared" ref="AA1411:AA1474" si="664">+(IF(Z1412&gt;Z1411,"up","down"))</f>
        <v>up</v>
      </c>
      <c r="AB1411">
        <f t="shared" si="640"/>
        <v>0.75051000000000001</v>
      </c>
      <c r="AC1411">
        <f t="shared" si="650"/>
        <v>0.76240999999999992</v>
      </c>
      <c r="AD1411" t="str">
        <f t="shared" si="651"/>
        <v>slow</v>
      </c>
      <c r="AE1411" t="str">
        <f t="shared" si="658"/>
        <v>cont</v>
      </c>
      <c r="AF1411" s="1">
        <v>1.7587999999999999</v>
      </c>
      <c r="AG1411" t="str">
        <f t="shared" ref="AG1411:AG1474" si="665">+(IF(AF1412&gt;AF1411,"up","down"))</f>
        <v>up</v>
      </c>
      <c r="AH1411">
        <f t="shared" si="641"/>
        <v>1.76458</v>
      </c>
      <c r="AI1411">
        <f t="shared" si="652"/>
        <v>1.79556</v>
      </c>
      <c r="AJ1411" t="str">
        <f t="shared" si="653"/>
        <v>slow</v>
      </c>
      <c r="AK1411" t="str">
        <f t="shared" si="659"/>
        <v>cont</v>
      </c>
    </row>
    <row r="1412" spans="1:37">
      <c r="A1412">
        <v>20050712</v>
      </c>
      <c r="B1412" s="1">
        <v>1.2253000000000001</v>
      </c>
      <c r="C1412" t="str">
        <f t="shared" si="660"/>
        <v>down</v>
      </c>
      <c r="D1412">
        <f t="shared" si="636"/>
        <v>1.20198</v>
      </c>
      <c r="E1412">
        <f t="shared" si="642"/>
        <v>1.2089650000000001</v>
      </c>
      <c r="F1412" t="str">
        <f t="shared" si="643"/>
        <v>slow</v>
      </c>
      <c r="G1412" t="str">
        <f t="shared" si="654"/>
        <v>cont</v>
      </c>
      <c r="H1412" s="1">
        <v>1.216</v>
      </c>
      <c r="I1412" t="str">
        <f t="shared" si="661"/>
        <v>down</v>
      </c>
      <c r="J1412">
        <f t="shared" si="637"/>
        <v>1.23499</v>
      </c>
      <c r="K1412">
        <f t="shared" si="644"/>
        <v>1.2359</v>
      </c>
      <c r="L1412" t="str">
        <f t="shared" si="645"/>
        <v>slow</v>
      </c>
      <c r="M1412" t="str">
        <f t="shared" si="655"/>
        <v>cross</v>
      </c>
      <c r="N1412" s="1">
        <v>1.2887999999999999</v>
      </c>
      <c r="O1412" t="str">
        <f t="shared" si="662"/>
        <v>up</v>
      </c>
      <c r="P1412">
        <f t="shared" si="638"/>
        <v>1.3015399999999999</v>
      </c>
      <c r="Q1412">
        <f t="shared" si="646"/>
        <v>1.2903199999999997</v>
      </c>
      <c r="R1412" t="str">
        <f t="shared" si="647"/>
        <v>fast</v>
      </c>
      <c r="S1412" t="str">
        <f t="shared" si="656"/>
        <v>cont</v>
      </c>
      <c r="T1412" s="1">
        <v>111.76</v>
      </c>
      <c r="U1412" t="str">
        <f t="shared" si="663"/>
        <v>up</v>
      </c>
      <c r="V1412">
        <f t="shared" si="639"/>
        <v>112.074</v>
      </c>
      <c r="W1412">
        <f t="shared" si="648"/>
        <v>110.87899999999999</v>
      </c>
      <c r="X1412" t="str">
        <f t="shared" si="649"/>
        <v>fast</v>
      </c>
      <c r="Y1412" t="str">
        <f t="shared" si="657"/>
        <v>cont</v>
      </c>
      <c r="Z1412" s="1">
        <v>0.75729999999999997</v>
      </c>
      <c r="AA1412" t="str">
        <f t="shared" si="664"/>
        <v>down</v>
      </c>
      <c r="AB1412">
        <f t="shared" si="640"/>
        <v>0.74979999999999991</v>
      </c>
      <c r="AC1412">
        <f t="shared" si="650"/>
        <v>0.76140999999999992</v>
      </c>
      <c r="AD1412" t="str">
        <f t="shared" si="651"/>
        <v>slow</v>
      </c>
      <c r="AE1412" t="str">
        <f t="shared" si="658"/>
        <v>cont</v>
      </c>
      <c r="AF1412" s="1">
        <v>1.7786</v>
      </c>
      <c r="AG1412" t="str">
        <f t="shared" si="665"/>
        <v>down</v>
      </c>
      <c r="AH1412">
        <f t="shared" si="641"/>
        <v>1.7614300000000001</v>
      </c>
      <c r="AI1412">
        <f t="shared" si="652"/>
        <v>1.7932099999999997</v>
      </c>
      <c r="AJ1412" t="str">
        <f t="shared" si="653"/>
        <v>slow</v>
      </c>
      <c r="AK1412" t="str">
        <f t="shared" si="659"/>
        <v>cont</v>
      </c>
    </row>
    <row r="1413" spans="1:37">
      <c r="A1413">
        <v>20050713</v>
      </c>
      <c r="B1413" s="1">
        <v>1.2219</v>
      </c>
      <c r="C1413" t="str">
        <f t="shared" si="660"/>
        <v>down</v>
      </c>
      <c r="D1413">
        <f t="shared" si="636"/>
        <v>1.2031499999999999</v>
      </c>
      <c r="E1413">
        <f t="shared" si="642"/>
        <v>1.2088750000000004</v>
      </c>
      <c r="F1413" t="str">
        <f t="shared" si="643"/>
        <v>slow</v>
      </c>
      <c r="G1413" t="str">
        <f t="shared" si="654"/>
        <v>cont</v>
      </c>
      <c r="H1413" s="1">
        <v>1.2112000000000001</v>
      </c>
      <c r="I1413" t="str">
        <f t="shared" si="661"/>
        <v>up</v>
      </c>
      <c r="J1413">
        <f t="shared" si="637"/>
        <v>1.2318200000000001</v>
      </c>
      <c r="K1413">
        <f t="shared" si="644"/>
        <v>1.23455</v>
      </c>
      <c r="L1413" t="str">
        <f t="shared" si="645"/>
        <v>slow</v>
      </c>
      <c r="M1413" t="str">
        <f t="shared" si="655"/>
        <v>cont</v>
      </c>
      <c r="N1413" s="1">
        <v>1.2922</v>
      </c>
      <c r="O1413" t="str">
        <f t="shared" si="662"/>
        <v>up</v>
      </c>
      <c r="P1413">
        <f t="shared" si="638"/>
        <v>1.3009999999999997</v>
      </c>
      <c r="Q1413">
        <f t="shared" si="646"/>
        <v>1.291255</v>
      </c>
      <c r="R1413" t="str">
        <f t="shared" si="647"/>
        <v>fast</v>
      </c>
      <c r="S1413" t="str">
        <f t="shared" si="656"/>
        <v>cont</v>
      </c>
      <c r="T1413" s="1">
        <v>112.25</v>
      </c>
      <c r="U1413" t="str">
        <f t="shared" si="663"/>
        <v>up</v>
      </c>
      <c r="V1413">
        <f t="shared" si="639"/>
        <v>112.123</v>
      </c>
      <c r="W1413">
        <f t="shared" si="648"/>
        <v>111.0125</v>
      </c>
      <c r="X1413" t="str">
        <f t="shared" si="649"/>
        <v>fast</v>
      </c>
      <c r="Y1413" t="str">
        <f t="shared" si="657"/>
        <v>cont</v>
      </c>
      <c r="Z1413" s="1">
        <v>0.75609999999999999</v>
      </c>
      <c r="AA1413" t="str">
        <f t="shared" si="664"/>
        <v>down</v>
      </c>
      <c r="AB1413">
        <f t="shared" si="640"/>
        <v>0.74923999999999991</v>
      </c>
      <c r="AC1413">
        <f t="shared" si="650"/>
        <v>0.76026499999999997</v>
      </c>
      <c r="AD1413" t="str">
        <f t="shared" si="651"/>
        <v>slow</v>
      </c>
      <c r="AE1413" t="str">
        <f t="shared" si="658"/>
        <v>cont</v>
      </c>
      <c r="AF1413" s="1">
        <v>1.7751999999999999</v>
      </c>
      <c r="AG1413" t="str">
        <f t="shared" si="665"/>
        <v>down</v>
      </c>
      <c r="AH1413">
        <f t="shared" si="641"/>
        <v>1.7598599999999998</v>
      </c>
      <c r="AI1413">
        <f t="shared" si="652"/>
        <v>1.7905449999999998</v>
      </c>
      <c r="AJ1413" t="str">
        <f t="shared" si="653"/>
        <v>slow</v>
      </c>
      <c r="AK1413" t="str">
        <f t="shared" si="659"/>
        <v>cont</v>
      </c>
    </row>
    <row r="1414" spans="1:37">
      <c r="A1414">
        <v>20050714</v>
      </c>
      <c r="B1414" s="1">
        <v>1.2121999999999999</v>
      </c>
      <c r="C1414" t="str">
        <f t="shared" si="660"/>
        <v>up</v>
      </c>
      <c r="D1414">
        <f t="shared" si="636"/>
        <v>1.20502</v>
      </c>
      <c r="E1414">
        <f t="shared" si="642"/>
        <v>1.2084750000000002</v>
      </c>
      <c r="F1414" t="str">
        <f t="shared" si="643"/>
        <v>slow</v>
      </c>
      <c r="G1414" t="str">
        <f t="shared" si="654"/>
        <v>cont</v>
      </c>
      <c r="H1414" s="1">
        <v>1.2135</v>
      </c>
      <c r="I1414" t="str">
        <f t="shared" si="661"/>
        <v>up</v>
      </c>
      <c r="J1414">
        <f t="shared" si="637"/>
        <v>1.2284799999999998</v>
      </c>
      <c r="K1414">
        <f t="shared" si="644"/>
        <v>1.2330950000000003</v>
      </c>
      <c r="L1414" t="str">
        <f t="shared" si="645"/>
        <v>slow</v>
      </c>
      <c r="M1414" t="str">
        <f t="shared" si="655"/>
        <v>cont</v>
      </c>
      <c r="N1414" s="1">
        <v>1.2927</v>
      </c>
      <c r="O1414" t="str">
        <f t="shared" si="662"/>
        <v>up</v>
      </c>
      <c r="P1414">
        <f t="shared" si="638"/>
        <v>1.3003800000000001</v>
      </c>
      <c r="Q1414">
        <f t="shared" si="646"/>
        <v>1.2919899999999997</v>
      </c>
      <c r="R1414" t="str">
        <f t="shared" si="647"/>
        <v>fast</v>
      </c>
      <c r="S1414" t="str">
        <f t="shared" si="656"/>
        <v>cont</v>
      </c>
      <c r="T1414" s="1">
        <v>112.36</v>
      </c>
      <c r="U1414" t="str">
        <f t="shared" si="663"/>
        <v>up</v>
      </c>
      <c r="V1414">
        <f t="shared" si="639"/>
        <v>112.173</v>
      </c>
      <c r="W1414">
        <f t="shared" si="648"/>
        <v>111.1575</v>
      </c>
      <c r="X1414" t="str">
        <f t="shared" si="649"/>
        <v>fast</v>
      </c>
      <c r="Y1414" t="str">
        <f t="shared" si="657"/>
        <v>cont</v>
      </c>
      <c r="Z1414" s="1">
        <v>0.75360000000000005</v>
      </c>
      <c r="AA1414" t="str">
        <f t="shared" si="664"/>
        <v>down</v>
      </c>
      <c r="AB1414">
        <f t="shared" si="640"/>
        <v>0.74956</v>
      </c>
      <c r="AC1414">
        <f t="shared" si="650"/>
        <v>0.75890999999999997</v>
      </c>
      <c r="AD1414" t="str">
        <f t="shared" si="651"/>
        <v>slow</v>
      </c>
      <c r="AE1414" t="str">
        <f t="shared" si="658"/>
        <v>cont</v>
      </c>
      <c r="AF1414" s="1">
        <v>1.7644</v>
      </c>
      <c r="AG1414" t="str">
        <f t="shared" si="665"/>
        <v>down</v>
      </c>
      <c r="AH1414">
        <f t="shared" si="641"/>
        <v>1.76004</v>
      </c>
      <c r="AI1414">
        <f t="shared" si="652"/>
        <v>1.7872800000000002</v>
      </c>
      <c r="AJ1414" t="str">
        <f t="shared" si="653"/>
        <v>slow</v>
      </c>
      <c r="AK1414" t="str">
        <f t="shared" si="659"/>
        <v>cont</v>
      </c>
    </row>
    <row r="1415" spans="1:37">
      <c r="A1415">
        <v>20050715</v>
      </c>
      <c r="B1415" s="1">
        <v>1.2134</v>
      </c>
      <c r="C1415" t="str">
        <f t="shared" si="660"/>
        <v>down</v>
      </c>
      <c r="D1415">
        <f t="shared" si="636"/>
        <v>1.2068999999999999</v>
      </c>
      <c r="E1415">
        <f t="shared" si="642"/>
        <v>1.2081750000000002</v>
      </c>
      <c r="F1415" t="str">
        <f t="shared" si="643"/>
        <v>slow</v>
      </c>
      <c r="G1415" t="str">
        <f t="shared" si="654"/>
        <v>cont</v>
      </c>
      <c r="H1415" s="1">
        <v>1.2216</v>
      </c>
      <c r="I1415" t="str">
        <f t="shared" si="661"/>
        <v>down</v>
      </c>
      <c r="J1415">
        <f t="shared" si="637"/>
        <v>1.2258900000000001</v>
      </c>
      <c r="K1415">
        <f t="shared" si="644"/>
        <v>1.2322600000000001</v>
      </c>
      <c r="L1415" t="str">
        <f t="shared" si="645"/>
        <v>slow</v>
      </c>
      <c r="M1415" t="str">
        <f t="shared" si="655"/>
        <v>cont</v>
      </c>
      <c r="N1415" s="1">
        <v>1.2974000000000001</v>
      </c>
      <c r="O1415" t="str">
        <f t="shared" si="662"/>
        <v>up</v>
      </c>
      <c r="P1415">
        <f t="shared" si="638"/>
        <v>1.2997199999999998</v>
      </c>
      <c r="Q1415">
        <f t="shared" si="646"/>
        <v>1.2931349999999999</v>
      </c>
      <c r="R1415" t="str">
        <f t="shared" si="647"/>
        <v>fast</v>
      </c>
      <c r="S1415" t="str">
        <f t="shared" si="656"/>
        <v>cont</v>
      </c>
      <c r="T1415" s="1">
        <v>112.39</v>
      </c>
      <c r="U1415" t="str">
        <f t="shared" si="663"/>
        <v>down</v>
      </c>
      <c r="V1415">
        <f t="shared" si="639"/>
        <v>112.242</v>
      </c>
      <c r="W1415">
        <f t="shared" si="648"/>
        <v>111.32099999999998</v>
      </c>
      <c r="X1415" t="str">
        <f t="shared" si="649"/>
        <v>fast</v>
      </c>
      <c r="Y1415" t="str">
        <f t="shared" si="657"/>
        <v>cont</v>
      </c>
      <c r="Z1415" s="1">
        <v>0.75339999999999996</v>
      </c>
      <c r="AA1415" t="str">
        <f t="shared" si="664"/>
        <v>down</v>
      </c>
      <c r="AB1415">
        <f t="shared" si="640"/>
        <v>0.74973000000000001</v>
      </c>
      <c r="AC1415">
        <f t="shared" si="650"/>
        <v>0.75760000000000005</v>
      </c>
      <c r="AD1415" t="str">
        <f t="shared" si="651"/>
        <v>slow</v>
      </c>
      <c r="AE1415" t="str">
        <f t="shared" si="658"/>
        <v>cont</v>
      </c>
      <c r="AF1415" s="1">
        <v>1.7634000000000001</v>
      </c>
      <c r="AG1415" t="str">
        <f t="shared" si="665"/>
        <v>down</v>
      </c>
      <c r="AH1415">
        <f t="shared" si="641"/>
        <v>1.7598800000000001</v>
      </c>
      <c r="AI1415">
        <f t="shared" si="652"/>
        <v>1.7838150000000002</v>
      </c>
      <c r="AJ1415" t="str">
        <f t="shared" si="653"/>
        <v>slow</v>
      </c>
      <c r="AK1415" t="str">
        <f t="shared" si="659"/>
        <v>cont</v>
      </c>
    </row>
    <row r="1416" spans="1:37">
      <c r="A1416">
        <v>20050717</v>
      </c>
      <c r="B1416" s="1">
        <v>1.2041999999999999</v>
      </c>
      <c r="C1416" t="str">
        <f t="shared" si="660"/>
        <v>up</v>
      </c>
      <c r="D1416">
        <f t="shared" si="636"/>
        <v>1.2079599999999999</v>
      </c>
      <c r="E1416">
        <f t="shared" si="642"/>
        <v>1.2076800000000001</v>
      </c>
      <c r="F1416" t="str">
        <f t="shared" si="643"/>
        <v>fast</v>
      </c>
      <c r="G1416" t="str">
        <f t="shared" si="654"/>
        <v>cross</v>
      </c>
      <c r="H1416" s="1">
        <v>1.2205999999999999</v>
      </c>
      <c r="I1416" t="str">
        <f t="shared" si="661"/>
        <v>up</v>
      </c>
      <c r="J1416">
        <f t="shared" si="637"/>
        <v>1.2233399999999999</v>
      </c>
      <c r="K1416">
        <f t="shared" si="644"/>
        <v>1.2314000000000003</v>
      </c>
      <c r="L1416" t="str">
        <f t="shared" si="645"/>
        <v>slow</v>
      </c>
      <c r="M1416" t="str">
        <f t="shared" si="655"/>
        <v>cont</v>
      </c>
      <c r="N1416" s="1">
        <v>1.2977000000000001</v>
      </c>
      <c r="O1416" t="str">
        <f t="shared" si="662"/>
        <v>down</v>
      </c>
      <c r="P1416">
        <f t="shared" si="638"/>
        <v>1.2987899999999999</v>
      </c>
      <c r="Q1416">
        <f t="shared" si="646"/>
        <v>1.2939700000000001</v>
      </c>
      <c r="R1416" t="str">
        <f t="shared" si="647"/>
        <v>fast</v>
      </c>
      <c r="S1416" t="str">
        <f t="shared" si="656"/>
        <v>cont</v>
      </c>
      <c r="T1416" s="1">
        <v>112.34</v>
      </c>
      <c r="U1416" t="str">
        <f t="shared" si="663"/>
        <v>down</v>
      </c>
      <c r="V1416">
        <f t="shared" si="639"/>
        <v>112.26500000000001</v>
      </c>
      <c r="W1416">
        <f t="shared" si="648"/>
        <v>111.4875</v>
      </c>
      <c r="X1416" t="str">
        <f t="shared" si="649"/>
        <v>fast</v>
      </c>
      <c r="Y1416" t="str">
        <f t="shared" si="657"/>
        <v>cont</v>
      </c>
      <c r="Z1416" s="1">
        <v>0.74909999999999999</v>
      </c>
      <c r="AA1416" t="str">
        <f t="shared" si="664"/>
        <v>up</v>
      </c>
      <c r="AB1416">
        <f t="shared" si="640"/>
        <v>0.74962000000000006</v>
      </c>
      <c r="AC1416">
        <f t="shared" si="650"/>
        <v>0.75612500000000005</v>
      </c>
      <c r="AD1416" t="str">
        <f t="shared" si="651"/>
        <v>slow</v>
      </c>
      <c r="AE1416" t="str">
        <f t="shared" si="658"/>
        <v>cont</v>
      </c>
      <c r="AF1416" s="1">
        <v>1.7521</v>
      </c>
      <c r="AG1416" t="str">
        <f t="shared" si="665"/>
        <v>up</v>
      </c>
      <c r="AH1416">
        <f t="shared" si="641"/>
        <v>1.7589200000000003</v>
      </c>
      <c r="AI1416">
        <f t="shared" si="652"/>
        <v>1.7802750000000003</v>
      </c>
      <c r="AJ1416" t="str">
        <f t="shared" si="653"/>
        <v>slow</v>
      </c>
      <c r="AK1416" t="str">
        <f t="shared" si="659"/>
        <v>cont</v>
      </c>
    </row>
    <row r="1417" spans="1:37">
      <c r="A1417">
        <v>20050718</v>
      </c>
      <c r="B1417" s="1">
        <v>1.2085999999999999</v>
      </c>
      <c r="C1417" t="str">
        <f t="shared" si="660"/>
        <v>down</v>
      </c>
      <c r="D1417">
        <f t="shared" si="636"/>
        <v>1.20933</v>
      </c>
      <c r="E1417">
        <f t="shared" si="642"/>
        <v>1.2075850000000001</v>
      </c>
      <c r="F1417" t="str">
        <f t="shared" si="643"/>
        <v>fast</v>
      </c>
      <c r="G1417" t="str">
        <f t="shared" si="654"/>
        <v>cont</v>
      </c>
      <c r="H1417" s="1">
        <v>1.2222999999999999</v>
      </c>
      <c r="I1417" t="str">
        <f t="shared" si="661"/>
        <v>up</v>
      </c>
      <c r="J1417">
        <f t="shared" si="637"/>
        <v>1.22116</v>
      </c>
      <c r="K1417">
        <f t="shared" si="644"/>
        <v>1.2307850000000002</v>
      </c>
      <c r="L1417" t="str">
        <f t="shared" si="645"/>
        <v>slow</v>
      </c>
      <c r="M1417" t="str">
        <f t="shared" si="655"/>
        <v>cont</v>
      </c>
      <c r="N1417" s="1">
        <v>1.2956000000000001</v>
      </c>
      <c r="O1417" t="str">
        <f t="shared" si="662"/>
        <v>up</v>
      </c>
      <c r="P1417">
        <f t="shared" si="638"/>
        <v>1.2976800000000002</v>
      </c>
      <c r="Q1417">
        <f t="shared" si="646"/>
        <v>1.2945449999999998</v>
      </c>
      <c r="R1417" t="str">
        <f t="shared" si="647"/>
        <v>fast</v>
      </c>
      <c r="S1417" t="str">
        <f t="shared" si="656"/>
        <v>cont</v>
      </c>
      <c r="T1417" s="1">
        <v>112.3</v>
      </c>
      <c r="U1417" t="str">
        <f t="shared" si="663"/>
        <v>up</v>
      </c>
      <c r="V1417">
        <f t="shared" si="639"/>
        <v>112.26900000000001</v>
      </c>
      <c r="W1417">
        <f t="shared" si="648"/>
        <v>111.63400000000001</v>
      </c>
      <c r="X1417" t="str">
        <f t="shared" si="649"/>
        <v>fast</v>
      </c>
      <c r="Y1417" t="str">
        <f t="shared" si="657"/>
        <v>cont</v>
      </c>
      <c r="Z1417" s="1">
        <v>0.75449999999999995</v>
      </c>
      <c r="AA1417" t="str">
        <f t="shared" si="664"/>
        <v>down</v>
      </c>
      <c r="AB1417">
        <f t="shared" si="640"/>
        <v>0.75063999999999997</v>
      </c>
      <c r="AC1417">
        <f t="shared" si="650"/>
        <v>0.75514000000000003</v>
      </c>
      <c r="AD1417" t="str">
        <f t="shared" si="651"/>
        <v>slow</v>
      </c>
      <c r="AE1417" t="str">
        <f t="shared" si="658"/>
        <v>cont</v>
      </c>
      <c r="AF1417" s="1">
        <v>1.7556</v>
      </c>
      <c r="AG1417" t="str">
        <f t="shared" si="665"/>
        <v>down</v>
      </c>
      <c r="AH1417">
        <f t="shared" si="641"/>
        <v>1.7584300000000002</v>
      </c>
      <c r="AI1417">
        <f t="shared" si="652"/>
        <v>1.7768350000000006</v>
      </c>
      <c r="AJ1417" t="str">
        <f t="shared" si="653"/>
        <v>slow</v>
      </c>
      <c r="AK1417" t="str">
        <f t="shared" si="659"/>
        <v>cont</v>
      </c>
    </row>
    <row r="1418" spans="1:37">
      <c r="A1418">
        <v>20050719</v>
      </c>
      <c r="B1418" s="1">
        <v>1.206</v>
      </c>
      <c r="C1418" t="str">
        <f t="shared" si="660"/>
        <v>up</v>
      </c>
      <c r="D1418">
        <f t="shared" si="636"/>
        <v>1.2095600000000002</v>
      </c>
      <c r="E1418">
        <f t="shared" si="642"/>
        <v>1.2072050000000001</v>
      </c>
      <c r="F1418" t="str">
        <f t="shared" si="643"/>
        <v>fast</v>
      </c>
      <c r="G1418" t="str">
        <f t="shared" si="654"/>
        <v>cont</v>
      </c>
      <c r="H1418" s="1">
        <v>1.2233000000000001</v>
      </c>
      <c r="I1418" t="str">
        <f t="shared" si="661"/>
        <v>up</v>
      </c>
      <c r="J1418">
        <f t="shared" si="637"/>
        <v>1.2197499999999999</v>
      </c>
      <c r="K1418">
        <f t="shared" si="644"/>
        <v>1.2301750000000002</v>
      </c>
      <c r="L1418" t="str">
        <f t="shared" si="645"/>
        <v>slow</v>
      </c>
      <c r="M1418" t="str">
        <f t="shared" si="655"/>
        <v>cont</v>
      </c>
      <c r="N1418" s="1">
        <v>1.3080000000000001</v>
      </c>
      <c r="O1418" t="str">
        <f t="shared" si="662"/>
        <v>down</v>
      </c>
      <c r="P1418">
        <f t="shared" si="638"/>
        <v>1.2980200000000002</v>
      </c>
      <c r="Q1418">
        <f t="shared" si="646"/>
        <v>1.296265</v>
      </c>
      <c r="R1418" t="str">
        <f t="shared" si="647"/>
        <v>fast</v>
      </c>
      <c r="S1418" t="str">
        <f t="shared" si="656"/>
        <v>cont</v>
      </c>
      <c r="T1418" s="1">
        <v>112.95</v>
      </c>
      <c r="U1418" t="str">
        <f t="shared" si="663"/>
        <v>up</v>
      </c>
      <c r="V1418">
        <f t="shared" si="639"/>
        <v>112.33399999999999</v>
      </c>
      <c r="W1418">
        <f t="shared" si="648"/>
        <v>111.819</v>
      </c>
      <c r="X1418" t="str">
        <f t="shared" si="649"/>
        <v>fast</v>
      </c>
      <c r="Y1418" t="str">
        <f t="shared" si="657"/>
        <v>cont</v>
      </c>
      <c r="Z1418" s="1">
        <v>0.754</v>
      </c>
      <c r="AA1418" t="str">
        <f t="shared" si="664"/>
        <v>up</v>
      </c>
      <c r="AB1418">
        <f t="shared" si="640"/>
        <v>0.75140000000000007</v>
      </c>
      <c r="AC1418">
        <f t="shared" si="650"/>
        <v>0.75435999999999992</v>
      </c>
      <c r="AD1418" t="str">
        <f t="shared" si="651"/>
        <v>slow</v>
      </c>
      <c r="AE1418" t="str">
        <f t="shared" si="658"/>
        <v>cont</v>
      </c>
      <c r="AF1418" s="1">
        <v>1.7484</v>
      </c>
      <c r="AG1418" t="str">
        <f t="shared" si="665"/>
        <v>down</v>
      </c>
      <c r="AH1418">
        <f t="shared" si="641"/>
        <v>1.7578799999999997</v>
      </c>
      <c r="AI1418">
        <f t="shared" si="652"/>
        <v>1.7730250000000001</v>
      </c>
      <c r="AJ1418" t="str">
        <f t="shared" si="653"/>
        <v>slow</v>
      </c>
      <c r="AK1418" t="str">
        <f t="shared" si="659"/>
        <v>cont</v>
      </c>
    </row>
    <row r="1419" spans="1:37">
      <c r="A1419">
        <v>20050720</v>
      </c>
      <c r="B1419" s="1">
        <v>1.2183999999999999</v>
      </c>
      <c r="C1419" t="str">
        <f t="shared" si="660"/>
        <v>up</v>
      </c>
      <c r="D1419">
        <f t="shared" si="636"/>
        <v>1.21156</v>
      </c>
      <c r="E1419">
        <f t="shared" si="642"/>
        <v>1.2072099999999999</v>
      </c>
      <c r="F1419" t="str">
        <f t="shared" si="643"/>
        <v>fast</v>
      </c>
      <c r="G1419" t="str">
        <f t="shared" si="654"/>
        <v>cont</v>
      </c>
      <c r="H1419" s="1">
        <v>1.2244999999999999</v>
      </c>
      <c r="I1419" t="str">
        <f t="shared" si="661"/>
        <v>down</v>
      </c>
      <c r="J1419">
        <f t="shared" si="637"/>
        <v>1.21916</v>
      </c>
      <c r="K1419">
        <f t="shared" si="644"/>
        <v>1.2295350000000003</v>
      </c>
      <c r="L1419" t="str">
        <f t="shared" si="645"/>
        <v>slow</v>
      </c>
      <c r="M1419" t="str">
        <f t="shared" si="655"/>
        <v>cont</v>
      </c>
      <c r="N1419" s="1">
        <v>1.3028999999999999</v>
      </c>
      <c r="O1419" t="str">
        <f t="shared" si="662"/>
        <v>down</v>
      </c>
      <c r="P1419">
        <f t="shared" si="638"/>
        <v>1.29759</v>
      </c>
      <c r="Q1419">
        <f t="shared" si="646"/>
        <v>1.2978400000000001</v>
      </c>
      <c r="R1419" t="str">
        <f t="shared" si="647"/>
        <v>slow</v>
      </c>
      <c r="S1419" t="str">
        <f t="shared" si="656"/>
        <v>cross</v>
      </c>
      <c r="T1419" s="1">
        <v>113.69</v>
      </c>
      <c r="U1419" t="str">
        <f t="shared" si="663"/>
        <v>down</v>
      </c>
      <c r="V1419">
        <f t="shared" si="639"/>
        <v>112.449</v>
      </c>
      <c r="W1419">
        <f t="shared" si="648"/>
        <v>112.0325</v>
      </c>
      <c r="X1419" t="str">
        <f t="shared" si="649"/>
        <v>fast</v>
      </c>
      <c r="Y1419" t="str">
        <f t="shared" si="657"/>
        <v>cont</v>
      </c>
      <c r="Z1419" s="1">
        <v>0.7571</v>
      </c>
      <c r="AA1419" t="str">
        <f t="shared" si="664"/>
        <v>up</v>
      </c>
      <c r="AB1419">
        <f t="shared" si="640"/>
        <v>0.75268000000000002</v>
      </c>
      <c r="AC1419">
        <f t="shared" si="650"/>
        <v>0.75370999999999999</v>
      </c>
      <c r="AD1419" t="str">
        <f t="shared" si="651"/>
        <v>slow</v>
      </c>
      <c r="AE1419" t="str">
        <f t="shared" si="658"/>
        <v>cont</v>
      </c>
      <c r="AF1419" s="1">
        <v>1.7453000000000001</v>
      </c>
      <c r="AG1419" t="str">
        <f t="shared" si="665"/>
        <v>up</v>
      </c>
      <c r="AH1419">
        <f t="shared" si="641"/>
        <v>1.75804</v>
      </c>
      <c r="AI1419">
        <f t="shared" si="652"/>
        <v>1.7687300000000001</v>
      </c>
      <c r="AJ1419" t="str">
        <f t="shared" si="653"/>
        <v>slow</v>
      </c>
      <c r="AK1419" t="str">
        <f t="shared" si="659"/>
        <v>cont</v>
      </c>
    </row>
    <row r="1420" spans="1:37">
      <c r="A1420">
        <v>20050721</v>
      </c>
      <c r="B1420" s="1">
        <v>1.2246999999999999</v>
      </c>
      <c r="C1420" t="str">
        <f t="shared" si="660"/>
        <v>down</v>
      </c>
      <c r="D1420">
        <f t="shared" ref="D1420:D1483" si="666">+AVERAGE(B1411:B1420)</f>
        <v>1.2142999999999999</v>
      </c>
      <c r="E1420">
        <f t="shared" si="642"/>
        <v>1.2075849999999999</v>
      </c>
      <c r="F1420" t="str">
        <f t="shared" si="643"/>
        <v>fast</v>
      </c>
      <c r="G1420" t="str">
        <f t="shared" si="654"/>
        <v>cont</v>
      </c>
      <c r="H1420" s="1">
        <v>1.2231000000000001</v>
      </c>
      <c r="I1420" t="str">
        <f t="shared" si="661"/>
        <v>down</v>
      </c>
      <c r="J1420">
        <f t="shared" ref="J1420:J1483" si="667">+AVERAGE(H1411:H1420)</f>
        <v>1.2195300000000002</v>
      </c>
      <c r="K1420">
        <f t="shared" si="644"/>
        <v>1.2289149999999998</v>
      </c>
      <c r="L1420" t="str">
        <f t="shared" si="645"/>
        <v>slow</v>
      </c>
      <c r="M1420" t="str">
        <f t="shared" si="655"/>
        <v>cont</v>
      </c>
      <c r="N1420" s="1">
        <v>1.2901</v>
      </c>
      <c r="O1420" t="str">
        <f t="shared" si="662"/>
        <v>up</v>
      </c>
      <c r="P1420">
        <f t="shared" ref="P1420:P1483" si="668">+AVERAGE(N1411:N1420)</f>
        <v>1.2965800000000001</v>
      </c>
      <c r="Q1420">
        <f t="shared" si="646"/>
        <v>1.29826</v>
      </c>
      <c r="R1420" t="str">
        <f t="shared" si="647"/>
        <v>slow</v>
      </c>
      <c r="S1420" t="str">
        <f t="shared" si="656"/>
        <v>cont</v>
      </c>
      <c r="T1420" s="1">
        <v>112.81</v>
      </c>
      <c r="U1420" t="str">
        <f t="shared" si="663"/>
        <v>down</v>
      </c>
      <c r="V1420">
        <f t="shared" ref="V1420:V1483" si="669">+AVERAGE(T1411:T1420)</f>
        <v>112.50699999999999</v>
      </c>
      <c r="W1420">
        <f t="shared" si="648"/>
        <v>112.16999999999999</v>
      </c>
      <c r="X1420" t="str">
        <f t="shared" si="649"/>
        <v>fast</v>
      </c>
      <c r="Y1420" t="str">
        <f t="shared" si="657"/>
        <v>cont</v>
      </c>
      <c r="Z1420" s="1">
        <v>0.76639999999999997</v>
      </c>
      <c r="AA1420" t="str">
        <f t="shared" si="664"/>
        <v>up</v>
      </c>
      <c r="AB1420">
        <f t="shared" ref="AB1420:AB1483" si="670">+AVERAGE(Z1411:Z1420)</f>
        <v>0.75501000000000007</v>
      </c>
      <c r="AC1420">
        <f t="shared" si="650"/>
        <v>0.75354500000000013</v>
      </c>
      <c r="AD1420" t="str">
        <f t="shared" si="651"/>
        <v>fast</v>
      </c>
      <c r="AE1420" t="str">
        <f t="shared" si="658"/>
        <v>cross</v>
      </c>
      <c r="AF1420" s="1">
        <v>1.7613000000000001</v>
      </c>
      <c r="AG1420" t="str">
        <f t="shared" si="665"/>
        <v>down</v>
      </c>
      <c r="AH1420">
        <f t="shared" ref="AH1420:AH1483" si="671">+AVERAGE(AF1411:AF1420)</f>
        <v>1.76031</v>
      </c>
      <c r="AI1420">
        <f t="shared" si="652"/>
        <v>1.7653949999999998</v>
      </c>
      <c r="AJ1420" t="str">
        <f t="shared" si="653"/>
        <v>slow</v>
      </c>
      <c r="AK1420" t="str">
        <f t="shared" si="659"/>
        <v>cont</v>
      </c>
    </row>
    <row r="1421" spans="1:37">
      <c r="A1421">
        <v>20050722</v>
      </c>
      <c r="B1421" s="1">
        <v>1.2185999999999999</v>
      </c>
      <c r="C1421" t="str">
        <f t="shared" si="660"/>
        <v>down</v>
      </c>
      <c r="D1421">
        <f t="shared" si="666"/>
        <v>1.2153300000000002</v>
      </c>
      <c r="E1421">
        <f t="shared" si="642"/>
        <v>1.20797</v>
      </c>
      <c r="F1421" t="str">
        <f t="shared" si="643"/>
        <v>fast</v>
      </c>
      <c r="G1421" t="str">
        <f t="shared" si="654"/>
        <v>cont</v>
      </c>
      <c r="H1421" s="1">
        <v>1.2225999999999999</v>
      </c>
      <c r="I1421" t="str">
        <f t="shared" si="661"/>
        <v>down</v>
      </c>
      <c r="J1421">
        <f t="shared" si="667"/>
        <v>1.21987</v>
      </c>
      <c r="K1421">
        <f t="shared" si="644"/>
        <v>1.2283049999999998</v>
      </c>
      <c r="L1421" t="str">
        <f t="shared" si="645"/>
        <v>slow</v>
      </c>
      <c r="M1421" t="str">
        <f t="shared" si="655"/>
        <v>cont</v>
      </c>
      <c r="N1421" s="1">
        <v>1.2971999999999999</v>
      </c>
      <c r="O1421" t="str">
        <f t="shared" si="662"/>
        <v>up</v>
      </c>
      <c r="P1421">
        <f t="shared" si="668"/>
        <v>1.29626</v>
      </c>
      <c r="Q1421">
        <f t="shared" si="646"/>
        <v>1.2987499999999998</v>
      </c>
      <c r="R1421" t="str">
        <f t="shared" si="647"/>
        <v>slow</v>
      </c>
      <c r="S1421" t="str">
        <f t="shared" si="656"/>
        <v>cont</v>
      </c>
      <c r="T1421" s="1">
        <v>111.43</v>
      </c>
      <c r="U1421" t="str">
        <f t="shared" si="663"/>
        <v>up</v>
      </c>
      <c r="V1421">
        <f t="shared" si="669"/>
        <v>112.428</v>
      </c>
      <c r="W1421">
        <f t="shared" si="648"/>
        <v>112.21099999999998</v>
      </c>
      <c r="X1421" t="str">
        <f t="shared" si="649"/>
        <v>fast</v>
      </c>
      <c r="Y1421" t="str">
        <f t="shared" si="657"/>
        <v>cont</v>
      </c>
      <c r="Z1421" s="1">
        <v>0.76849999999999996</v>
      </c>
      <c r="AA1421" t="str">
        <f t="shared" si="664"/>
        <v>down</v>
      </c>
      <c r="AB1421">
        <f t="shared" si="670"/>
        <v>0.75700000000000001</v>
      </c>
      <c r="AC1421">
        <f t="shared" si="650"/>
        <v>0.75375499999999995</v>
      </c>
      <c r="AD1421" t="str">
        <f t="shared" si="651"/>
        <v>fast</v>
      </c>
      <c r="AE1421" t="str">
        <f t="shared" si="658"/>
        <v>cont</v>
      </c>
      <c r="AF1421" s="1">
        <v>1.7567999999999999</v>
      </c>
      <c r="AG1421" t="str">
        <f t="shared" si="665"/>
        <v>down</v>
      </c>
      <c r="AH1421">
        <f t="shared" si="671"/>
        <v>1.7601099999999998</v>
      </c>
      <c r="AI1421">
        <f t="shared" si="652"/>
        <v>1.7623450000000003</v>
      </c>
      <c r="AJ1421" t="str">
        <f t="shared" si="653"/>
        <v>slow</v>
      </c>
      <c r="AK1421" t="str">
        <f t="shared" si="659"/>
        <v>cont</v>
      </c>
    </row>
    <row r="1422" spans="1:37">
      <c r="A1422">
        <v>20050724</v>
      </c>
      <c r="B1422" s="1">
        <v>1.2059</v>
      </c>
      <c r="C1422" t="str">
        <f t="shared" si="660"/>
        <v>up</v>
      </c>
      <c r="D1422">
        <f t="shared" si="666"/>
        <v>1.21339</v>
      </c>
      <c r="E1422">
        <f t="shared" si="642"/>
        <v>1.2076849999999997</v>
      </c>
      <c r="F1422" t="str">
        <f t="shared" si="643"/>
        <v>fast</v>
      </c>
      <c r="G1422" t="str">
        <f t="shared" si="654"/>
        <v>cont</v>
      </c>
      <c r="H1422" s="1">
        <v>1.2205999999999999</v>
      </c>
      <c r="I1422" t="str">
        <f t="shared" si="661"/>
        <v>up</v>
      </c>
      <c r="J1422">
        <f t="shared" si="667"/>
        <v>1.2203299999999999</v>
      </c>
      <c r="K1422">
        <f t="shared" si="644"/>
        <v>1.2276599999999998</v>
      </c>
      <c r="L1422" t="str">
        <f t="shared" si="645"/>
        <v>slow</v>
      </c>
      <c r="M1422" t="str">
        <f t="shared" si="655"/>
        <v>cont</v>
      </c>
      <c r="N1422" s="1">
        <v>1.2989999999999999</v>
      </c>
      <c r="O1422" t="str">
        <f t="shared" si="662"/>
        <v>up</v>
      </c>
      <c r="P1422">
        <f t="shared" si="668"/>
        <v>1.2972800000000002</v>
      </c>
      <c r="Q1422">
        <f t="shared" si="646"/>
        <v>1.29941</v>
      </c>
      <c r="R1422" t="str">
        <f t="shared" si="647"/>
        <v>slow</v>
      </c>
      <c r="S1422" t="str">
        <f t="shared" si="656"/>
        <v>cont</v>
      </c>
      <c r="T1422" s="1">
        <v>111.64</v>
      </c>
      <c r="U1422" t="str">
        <f t="shared" si="663"/>
        <v>up</v>
      </c>
      <c r="V1422">
        <f t="shared" si="669"/>
        <v>112.41600000000001</v>
      </c>
      <c r="W1422">
        <f t="shared" si="648"/>
        <v>112.24499999999998</v>
      </c>
      <c r="X1422" t="str">
        <f t="shared" si="649"/>
        <v>fast</v>
      </c>
      <c r="Y1422" t="str">
        <f t="shared" si="657"/>
        <v>cont</v>
      </c>
      <c r="Z1422" s="1">
        <v>0.7631</v>
      </c>
      <c r="AA1422" t="str">
        <f t="shared" si="664"/>
        <v>up</v>
      </c>
      <c r="AB1422">
        <f t="shared" si="670"/>
        <v>0.75757999999999992</v>
      </c>
      <c r="AC1422">
        <f t="shared" si="650"/>
        <v>0.75368999999999986</v>
      </c>
      <c r="AD1422" t="str">
        <f t="shared" si="651"/>
        <v>fast</v>
      </c>
      <c r="AE1422" t="str">
        <f t="shared" si="658"/>
        <v>cont</v>
      </c>
      <c r="AF1422" s="1">
        <v>1.7391000000000001</v>
      </c>
      <c r="AG1422" t="str">
        <f t="shared" si="665"/>
        <v>up</v>
      </c>
      <c r="AH1422">
        <f t="shared" si="671"/>
        <v>1.7561599999999999</v>
      </c>
      <c r="AI1422">
        <f t="shared" si="652"/>
        <v>1.7587949999999999</v>
      </c>
      <c r="AJ1422" t="str">
        <f t="shared" si="653"/>
        <v>slow</v>
      </c>
      <c r="AK1422" t="str">
        <f t="shared" si="659"/>
        <v>cont</v>
      </c>
    </row>
    <row r="1423" spans="1:37">
      <c r="A1423">
        <v>20050725</v>
      </c>
      <c r="B1423" s="1">
        <v>1.2083999999999999</v>
      </c>
      <c r="C1423" t="str">
        <f t="shared" si="660"/>
        <v>down</v>
      </c>
      <c r="D1423">
        <f t="shared" si="666"/>
        <v>1.2120399999999998</v>
      </c>
      <c r="E1423">
        <f t="shared" si="642"/>
        <v>1.2075949999999998</v>
      </c>
      <c r="F1423" t="str">
        <f t="shared" si="643"/>
        <v>fast</v>
      </c>
      <c r="G1423" t="str">
        <f t="shared" si="654"/>
        <v>cont</v>
      </c>
      <c r="H1423" s="1">
        <v>1.2211000000000001</v>
      </c>
      <c r="I1423" t="str">
        <f t="shared" si="661"/>
        <v>up</v>
      </c>
      <c r="J1423">
        <f t="shared" si="667"/>
        <v>1.22132</v>
      </c>
      <c r="K1423">
        <f t="shared" si="644"/>
        <v>1.2265699999999999</v>
      </c>
      <c r="L1423" t="str">
        <f t="shared" si="645"/>
        <v>slow</v>
      </c>
      <c r="M1423" t="str">
        <f t="shared" si="655"/>
        <v>cont</v>
      </c>
      <c r="N1423" s="1">
        <v>1.2990999999999999</v>
      </c>
      <c r="O1423" t="str">
        <f t="shared" si="662"/>
        <v>up</v>
      </c>
      <c r="P1423">
        <f t="shared" si="668"/>
        <v>1.2979699999999998</v>
      </c>
      <c r="Q1423">
        <f t="shared" si="646"/>
        <v>1.2994849999999998</v>
      </c>
      <c r="R1423" t="str">
        <f t="shared" si="647"/>
        <v>slow</v>
      </c>
      <c r="S1423" t="str">
        <f t="shared" si="656"/>
        <v>cont</v>
      </c>
      <c r="T1423" s="1">
        <v>111.95</v>
      </c>
      <c r="U1423" t="str">
        <f t="shared" si="663"/>
        <v>up</v>
      </c>
      <c r="V1423">
        <f t="shared" si="669"/>
        <v>112.386</v>
      </c>
      <c r="W1423">
        <f t="shared" si="648"/>
        <v>112.25449999999998</v>
      </c>
      <c r="X1423" t="str">
        <f t="shared" si="649"/>
        <v>fast</v>
      </c>
      <c r="Y1423" t="str">
        <f t="shared" si="657"/>
        <v>cont</v>
      </c>
      <c r="Z1423" s="1">
        <v>0.76439999999999997</v>
      </c>
      <c r="AA1423" t="str">
        <f t="shared" si="664"/>
        <v>down</v>
      </c>
      <c r="AB1423">
        <f t="shared" si="670"/>
        <v>0.75840999999999992</v>
      </c>
      <c r="AC1423">
        <f t="shared" si="650"/>
        <v>0.75382499999999975</v>
      </c>
      <c r="AD1423" t="str">
        <f t="shared" si="651"/>
        <v>fast</v>
      </c>
      <c r="AE1423" t="str">
        <f t="shared" si="658"/>
        <v>cont</v>
      </c>
      <c r="AF1423" s="1">
        <v>1.7472000000000001</v>
      </c>
      <c r="AG1423" t="str">
        <f t="shared" si="665"/>
        <v>down</v>
      </c>
      <c r="AH1423">
        <f t="shared" si="671"/>
        <v>1.75336</v>
      </c>
      <c r="AI1423">
        <f t="shared" si="652"/>
        <v>1.7566099999999996</v>
      </c>
      <c r="AJ1423" t="str">
        <f t="shared" si="653"/>
        <v>slow</v>
      </c>
      <c r="AK1423" t="str">
        <f t="shared" si="659"/>
        <v>cont</v>
      </c>
    </row>
    <row r="1424" spans="1:37">
      <c r="A1424">
        <v>20050726</v>
      </c>
      <c r="B1424" s="1">
        <v>1.206</v>
      </c>
      <c r="C1424" t="str">
        <f t="shared" si="660"/>
        <v>up</v>
      </c>
      <c r="D1424">
        <f t="shared" si="666"/>
        <v>1.2114199999999999</v>
      </c>
      <c r="E1424">
        <f t="shared" si="642"/>
        <v>1.2082199999999998</v>
      </c>
      <c r="F1424" t="str">
        <f t="shared" si="643"/>
        <v>fast</v>
      </c>
      <c r="G1424" t="str">
        <f t="shared" si="654"/>
        <v>cont</v>
      </c>
      <c r="H1424" s="1">
        <v>1.2311000000000001</v>
      </c>
      <c r="I1424" t="str">
        <f t="shared" si="661"/>
        <v>up</v>
      </c>
      <c r="J1424">
        <f t="shared" si="667"/>
        <v>1.2230799999999999</v>
      </c>
      <c r="K1424">
        <f t="shared" si="644"/>
        <v>1.2257799999999999</v>
      </c>
      <c r="L1424" t="str">
        <f t="shared" si="645"/>
        <v>slow</v>
      </c>
      <c r="M1424" t="str">
        <f t="shared" si="655"/>
        <v>cont</v>
      </c>
      <c r="N1424" s="1">
        <v>1.3027</v>
      </c>
      <c r="O1424" t="str">
        <f t="shared" si="662"/>
        <v>up</v>
      </c>
      <c r="P1424">
        <f t="shared" si="668"/>
        <v>1.29897</v>
      </c>
      <c r="Q1424">
        <f t="shared" si="646"/>
        <v>1.2996750000000001</v>
      </c>
      <c r="R1424" t="str">
        <f t="shared" si="647"/>
        <v>slow</v>
      </c>
      <c r="S1424" t="str">
        <f t="shared" si="656"/>
        <v>cont</v>
      </c>
      <c r="T1424" s="1">
        <v>112.6</v>
      </c>
      <c r="U1424" t="str">
        <f t="shared" si="663"/>
        <v>up</v>
      </c>
      <c r="V1424">
        <f t="shared" si="669"/>
        <v>112.41000000000001</v>
      </c>
      <c r="W1424">
        <f t="shared" si="648"/>
        <v>112.2915</v>
      </c>
      <c r="X1424" t="str">
        <f t="shared" si="649"/>
        <v>fast</v>
      </c>
      <c r="Y1424" t="str">
        <f t="shared" si="657"/>
        <v>cont</v>
      </c>
      <c r="Z1424" s="1">
        <v>0.76160000000000005</v>
      </c>
      <c r="AA1424" t="str">
        <f t="shared" si="664"/>
        <v>down</v>
      </c>
      <c r="AB1424">
        <f t="shared" si="670"/>
        <v>0.75920999999999983</v>
      </c>
      <c r="AC1424">
        <f t="shared" si="650"/>
        <v>0.75438499999999986</v>
      </c>
      <c r="AD1424" t="str">
        <f t="shared" si="651"/>
        <v>fast</v>
      </c>
      <c r="AE1424" t="str">
        <f t="shared" si="658"/>
        <v>cont</v>
      </c>
      <c r="AF1424" s="1">
        <v>1.7458</v>
      </c>
      <c r="AG1424" t="str">
        <f t="shared" si="665"/>
        <v>up</v>
      </c>
      <c r="AH1424">
        <f t="shared" si="671"/>
        <v>1.7515000000000001</v>
      </c>
      <c r="AI1424">
        <f t="shared" si="652"/>
        <v>1.7557700000000001</v>
      </c>
      <c r="AJ1424" t="str">
        <f t="shared" si="653"/>
        <v>slow</v>
      </c>
      <c r="AK1424" t="str">
        <f t="shared" si="659"/>
        <v>cont</v>
      </c>
    </row>
    <row r="1425" spans="1:37">
      <c r="A1425">
        <v>20050727</v>
      </c>
      <c r="B1425" s="1">
        <v>1.2081999999999999</v>
      </c>
      <c r="C1425" t="str">
        <f t="shared" si="660"/>
        <v>up</v>
      </c>
      <c r="D1425">
        <f t="shared" si="666"/>
        <v>1.2108999999999999</v>
      </c>
      <c r="E1425">
        <f t="shared" si="642"/>
        <v>1.2088999999999999</v>
      </c>
      <c r="F1425" t="str">
        <f t="shared" si="643"/>
        <v>fast</v>
      </c>
      <c r="G1425" t="str">
        <f t="shared" si="654"/>
        <v>cont</v>
      </c>
      <c r="H1425" s="1">
        <v>1.2423999999999999</v>
      </c>
      <c r="I1425" t="str">
        <f t="shared" si="661"/>
        <v>down</v>
      </c>
      <c r="J1425">
        <f t="shared" si="667"/>
        <v>1.2251599999999998</v>
      </c>
      <c r="K1425">
        <f t="shared" si="644"/>
        <v>1.225525</v>
      </c>
      <c r="L1425" t="str">
        <f t="shared" si="645"/>
        <v>slow</v>
      </c>
      <c r="M1425" t="str">
        <f t="shared" si="655"/>
        <v>cont</v>
      </c>
      <c r="N1425" s="1">
        <v>1.3057000000000001</v>
      </c>
      <c r="O1425" t="str">
        <f t="shared" si="662"/>
        <v>down</v>
      </c>
      <c r="P1425">
        <f t="shared" si="668"/>
        <v>1.2997999999999998</v>
      </c>
      <c r="Q1425">
        <f t="shared" si="646"/>
        <v>1.29976</v>
      </c>
      <c r="R1425" t="str">
        <f t="shared" si="647"/>
        <v>fast</v>
      </c>
      <c r="S1425" t="str">
        <f t="shared" si="656"/>
        <v>cross</v>
      </c>
      <c r="T1425" s="1">
        <v>112.78</v>
      </c>
      <c r="U1425" t="str">
        <f t="shared" si="663"/>
        <v>up</v>
      </c>
      <c r="V1425">
        <f t="shared" si="669"/>
        <v>112.449</v>
      </c>
      <c r="W1425">
        <f t="shared" si="648"/>
        <v>112.34550000000002</v>
      </c>
      <c r="X1425" t="str">
        <f t="shared" si="649"/>
        <v>fast</v>
      </c>
      <c r="Y1425" t="str">
        <f t="shared" si="657"/>
        <v>cont</v>
      </c>
      <c r="Z1425" s="1">
        <v>0.75939999999999996</v>
      </c>
      <c r="AA1425" t="str">
        <f t="shared" si="664"/>
        <v>up</v>
      </c>
      <c r="AB1425">
        <f t="shared" si="670"/>
        <v>0.75980999999999999</v>
      </c>
      <c r="AC1425">
        <f t="shared" si="650"/>
        <v>0.75476999999999983</v>
      </c>
      <c r="AD1425" t="str">
        <f t="shared" si="651"/>
        <v>fast</v>
      </c>
      <c r="AE1425" t="str">
        <f t="shared" si="658"/>
        <v>cont</v>
      </c>
      <c r="AF1425" s="1">
        <v>1.7472000000000001</v>
      </c>
      <c r="AG1425" t="str">
        <f t="shared" si="665"/>
        <v>up</v>
      </c>
      <c r="AH1425">
        <f t="shared" si="671"/>
        <v>1.7498799999999999</v>
      </c>
      <c r="AI1425">
        <f t="shared" si="652"/>
        <v>1.75488</v>
      </c>
      <c r="AJ1425" t="str">
        <f t="shared" si="653"/>
        <v>slow</v>
      </c>
      <c r="AK1425" t="str">
        <f t="shared" si="659"/>
        <v>cont</v>
      </c>
    </row>
    <row r="1426" spans="1:37">
      <c r="A1426">
        <v>20050728</v>
      </c>
      <c r="B1426" s="1">
        <v>1.2146999999999999</v>
      </c>
      <c r="C1426" t="str">
        <f t="shared" si="660"/>
        <v>up</v>
      </c>
      <c r="D1426">
        <f t="shared" si="666"/>
        <v>1.2119499999999999</v>
      </c>
      <c r="E1426">
        <f t="shared" si="642"/>
        <v>1.2099549999999999</v>
      </c>
      <c r="F1426" t="str">
        <f t="shared" si="643"/>
        <v>fast</v>
      </c>
      <c r="G1426" t="str">
        <f t="shared" si="654"/>
        <v>cont</v>
      </c>
      <c r="H1426" s="1">
        <v>1.238</v>
      </c>
      <c r="I1426" t="str">
        <f t="shared" si="661"/>
        <v>down</v>
      </c>
      <c r="J1426">
        <f t="shared" si="667"/>
        <v>1.2269000000000001</v>
      </c>
      <c r="K1426">
        <f t="shared" si="644"/>
        <v>1.22512</v>
      </c>
      <c r="L1426" t="str">
        <f t="shared" si="645"/>
        <v>fast</v>
      </c>
      <c r="M1426" t="str">
        <f t="shared" si="655"/>
        <v>cross</v>
      </c>
      <c r="N1426" s="1">
        <v>1.2997000000000001</v>
      </c>
      <c r="O1426" t="str">
        <f t="shared" si="662"/>
        <v>down</v>
      </c>
      <c r="P1426">
        <f t="shared" si="668"/>
        <v>1.2999999999999998</v>
      </c>
      <c r="Q1426">
        <f t="shared" si="646"/>
        <v>1.2993950000000001</v>
      </c>
      <c r="R1426" t="str">
        <f t="shared" si="647"/>
        <v>fast</v>
      </c>
      <c r="S1426" t="str">
        <f t="shared" si="656"/>
        <v>cont</v>
      </c>
      <c r="T1426" s="1">
        <v>112.84</v>
      </c>
      <c r="U1426" t="str">
        <f t="shared" si="663"/>
        <v>down</v>
      </c>
      <c r="V1426">
        <f t="shared" si="669"/>
        <v>112.499</v>
      </c>
      <c r="W1426">
        <f t="shared" si="648"/>
        <v>112.38200000000002</v>
      </c>
      <c r="X1426" t="str">
        <f t="shared" si="649"/>
        <v>fast</v>
      </c>
      <c r="Y1426" t="str">
        <f t="shared" si="657"/>
        <v>cont</v>
      </c>
      <c r="Z1426" s="1">
        <v>0.76049999999999995</v>
      </c>
      <c r="AA1426" t="str">
        <f t="shared" si="664"/>
        <v>up</v>
      </c>
      <c r="AB1426">
        <f t="shared" si="670"/>
        <v>0.76095000000000002</v>
      </c>
      <c r="AC1426">
        <f t="shared" si="650"/>
        <v>0.75528499999999987</v>
      </c>
      <c r="AD1426" t="str">
        <f t="shared" si="651"/>
        <v>fast</v>
      </c>
      <c r="AE1426" t="str">
        <f t="shared" si="658"/>
        <v>cont</v>
      </c>
      <c r="AF1426" s="1">
        <v>1.7595000000000001</v>
      </c>
      <c r="AG1426" t="str">
        <f t="shared" si="665"/>
        <v>up</v>
      </c>
      <c r="AH1426">
        <f t="shared" si="671"/>
        <v>1.7506200000000001</v>
      </c>
      <c r="AI1426">
        <f t="shared" si="652"/>
        <v>1.7547700000000002</v>
      </c>
      <c r="AJ1426" t="str">
        <f t="shared" si="653"/>
        <v>slow</v>
      </c>
      <c r="AK1426" t="str">
        <f t="shared" si="659"/>
        <v>cont</v>
      </c>
    </row>
    <row r="1427" spans="1:37">
      <c r="A1427">
        <v>20050729</v>
      </c>
      <c r="B1427" s="1">
        <v>1.2157</v>
      </c>
      <c r="C1427" t="str">
        <f t="shared" si="660"/>
        <v>down</v>
      </c>
      <c r="D1427">
        <f t="shared" si="666"/>
        <v>1.2126600000000001</v>
      </c>
      <c r="E1427">
        <f t="shared" si="642"/>
        <v>1.210995</v>
      </c>
      <c r="F1427" t="str">
        <f t="shared" si="643"/>
        <v>fast</v>
      </c>
      <c r="G1427" t="str">
        <f t="shared" si="654"/>
        <v>cont</v>
      </c>
      <c r="H1427" s="1">
        <v>1.2314000000000001</v>
      </c>
      <c r="I1427" t="str">
        <f t="shared" si="661"/>
        <v>down</v>
      </c>
      <c r="J1427">
        <f t="shared" si="667"/>
        <v>1.2278100000000001</v>
      </c>
      <c r="K1427">
        <f t="shared" si="644"/>
        <v>1.224485</v>
      </c>
      <c r="L1427" t="str">
        <f t="shared" si="645"/>
        <v>fast</v>
      </c>
      <c r="M1427" t="str">
        <f t="shared" si="655"/>
        <v>cont</v>
      </c>
      <c r="N1427" s="1">
        <v>1.292</v>
      </c>
      <c r="O1427" t="str">
        <f t="shared" si="662"/>
        <v>down</v>
      </c>
      <c r="P1427">
        <f t="shared" si="668"/>
        <v>1.2996399999999999</v>
      </c>
      <c r="Q1427">
        <f t="shared" si="646"/>
        <v>1.2986600000000004</v>
      </c>
      <c r="R1427" t="str">
        <f t="shared" si="647"/>
        <v>fast</v>
      </c>
      <c r="S1427" t="str">
        <f t="shared" si="656"/>
        <v>cont</v>
      </c>
      <c r="T1427" s="1">
        <v>112.42</v>
      </c>
      <c r="U1427" t="str">
        <f t="shared" si="663"/>
        <v>up</v>
      </c>
      <c r="V1427">
        <f t="shared" si="669"/>
        <v>112.51100000000001</v>
      </c>
      <c r="W1427">
        <f t="shared" si="648"/>
        <v>112.39000000000001</v>
      </c>
      <c r="X1427" t="str">
        <f t="shared" si="649"/>
        <v>fast</v>
      </c>
      <c r="Y1427" t="str">
        <f t="shared" si="657"/>
        <v>cont</v>
      </c>
      <c r="Z1427" s="1">
        <v>0.7621</v>
      </c>
      <c r="AA1427" t="str">
        <f t="shared" si="664"/>
        <v>down</v>
      </c>
      <c r="AB1427">
        <f t="shared" si="670"/>
        <v>0.76171000000000011</v>
      </c>
      <c r="AC1427">
        <f t="shared" si="650"/>
        <v>0.75617499999999993</v>
      </c>
      <c r="AD1427" t="str">
        <f t="shared" si="651"/>
        <v>fast</v>
      </c>
      <c r="AE1427" t="str">
        <f t="shared" si="658"/>
        <v>cont</v>
      </c>
      <c r="AF1427" s="1">
        <v>1.7609999999999999</v>
      </c>
      <c r="AG1427" t="str">
        <f t="shared" si="665"/>
        <v>down</v>
      </c>
      <c r="AH1427">
        <f t="shared" si="671"/>
        <v>1.7511599999999998</v>
      </c>
      <c r="AI1427">
        <f t="shared" si="652"/>
        <v>1.7547950000000001</v>
      </c>
      <c r="AJ1427" t="str">
        <f t="shared" si="653"/>
        <v>slow</v>
      </c>
      <c r="AK1427" t="str">
        <f t="shared" si="659"/>
        <v>cont</v>
      </c>
    </row>
    <row r="1428" spans="1:37">
      <c r="A1428">
        <v>20050731</v>
      </c>
      <c r="B1428" s="1">
        <v>1.2122999999999999</v>
      </c>
      <c r="C1428" t="str">
        <f t="shared" si="660"/>
        <v>up</v>
      </c>
      <c r="D1428">
        <f t="shared" si="666"/>
        <v>1.21329</v>
      </c>
      <c r="E1428">
        <f t="shared" si="642"/>
        <v>1.2114250000000002</v>
      </c>
      <c r="F1428" t="str">
        <f t="shared" si="643"/>
        <v>fast</v>
      </c>
      <c r="G1428" t="str">
        <f t="shared" si="654"/>
        <v>cont</v>
      </c>
      <c r="H1428" s="1">
        <v>1.2258</v>
      </c>
      <c r="I1428" t="str">
        <f t="shared" si="661"/>
        <v>down</v>
      </c>
      <c r="J1428">
        <f t="shared" si="667"/>
        <v>1.2280599999999999</v>
      </c>
      <c r="K1428">
        <f t="shared" si="644"/>
        <v>1.223905</v>
      </c>
      <c r="L1428" t="str">
        <f t="shared" si="645"/>
        <v>fast</v>
      </c>
      <c r="M1428" t="str">
        <f t="shared" si="655"/>
        <v>cont</v>
      </c>
      <c r="N1428" s="1">
        <v>1.2895000000000001</v>
      </c>
      <c r="O1428" t="str">
        <f t="shared" si="662"/>
        <v>down</v>
      </c>
      <c r="P1428">
        <f t="shared" si="668"/>
        <v>1.29779</v>
      </c>
      <c r="Q1428">
        <f t="shared" si="646"/>
        <v>1.2979050000000003</v>
      </c>
      <c r="R1428" t="str">
        <f t="shared" si="647"/>
        <v>slow</v>
      </c>
      <c r="S1428" t="str">
        <f t="shared" si="656"/>
        <v>cross</v>
      </c>
      <c r="T1428" s="1">
        <v>112.75</v>
      </c>
      <c r="U1428" t="str">
        <f t="shared" si="663"/>
        <v>down</v>
      </c>
      <c r="V1428">
        <f t="shared" si="669"/>
        <v>112.49099999999999</v>
      </c>
      <c r="W1428">
        <f t="shared" si="648"/>
        <v>112.41249999999999</v>
      </c>
      <c r="X1428" t="str">
        <f t="shared" si="649"/>
        <v>fast</v>
      </c>
      <c r="Y1428" t="str">
        <f t="shared" si="657"/>
        <v>cont</v>
      </c>
      <c r="Z1428" s="1">
        <v>0.75629999999999997</v>
      </c>
      <c r="AA1428" t="str">
        <f t="shared" si="664"/>
        <v>up</v>
      </c>
      <c r="AB1428">
        <f t="shared" si="670"/>
        <v>0.76193999999999984</v>
      </c>
      <c r="AC1428">
        <f t="shared" si="650"/>
        <v>0.75666999999999995</v>
      </c>
      <c r="AD1428" t="str">
        <f t="shared" si="651"/>
        <v>fast</v>
      </c>
      <c r="AE1428" t="str">
        <f t="shared" si="658"/>
        <v>cont</v>
      </c>
      <c r="AF1428" s="1">
        <v>1.7558</v>
      </c>
      <c r="AG1428" t="str">
        <f t="shared" si="665"/>
        <v>up</v>
      </c>
      <c r="AH1428">
        <f t="shared" si="671"/>
        <v>1.7518999999999998</v>
      </c>
      <c r="AI1428">
        <f t="shared" si="652"/>
        <v>1.7548899999999996</v>
      </c>
      <c r="AJ1428" t="str">
        <f t="shared" si="653"/>
        <v>slow</v>
      </c>
      <c r="AK1428" t="str">
        <f t="shared" si="659"/>
        <v>cont</v>
      </c>
    </row>
    <row r="1429" spans="1:37">
      <c r="A1429">
        <v>20050801</v>
      </c>
      <c r="B1429" s="1">
        <v>1.2243999999999999</v>
      </c>
      <c r="C1429" t="str">
        <f t="shared" si="660"/>
        <v>up</v>
      </c>
      <c r="D1429">
        <f t="shared" si="666"/>
        <v>1.2138899999999999</v>
      </c>
      <c r="E1429">
        <f t="shared" si="642"/>
        <v>1.2127250000000003</v>
      </c>
      <c r="F1429" t="str">
        <f t="shared" si="643"/>
        <v>fast</v>
      </c>
      <c r="G1429" t="str">
        <f t="shared" si="654"/>
        <v>cont</v>
      </c>
      <c r="H1429" s="1">
        <v>1.2242</v>
      </c>
      <c r="I1429" t="str">
        <f t="shared" si="661"/>
        <v>down</v>
      </c>
      <c r="J1429">
        <f t="shared" si="667"/>
        <v>1.22803</v>
      </c>
      <c r="K1429">
        <f t="shared" si="644"/>
        <v>1.223595</v>
      </c>
      <c r="L1429" t="str">
        <f t="shared" si="645"/>
        <v>fast</v>
      </c>
      <c r="M1429" t="str">
        <f t="shared" si="655"/>
        <v>cont</v>
      </c>
      <c r="N1429" s="1">
        <v>1.2888999999999999</v>
      </c>
      <c r="O1429" t="str">
        <f t="shared" si="662"/>
        <v>down</v>
      </c>
      <c r="P1429">
        <f t="shared" si="668"/>
        <v>1.2963899999999999</v>
      </c>
      <c r="Q1429">
        <f t="shared" si="646"/>
        <v>1.2969900000000003</v>
      </c>
      <c r="R1429" t="str">
        <f t="shared" si="647"/>
        <v>slow</v>
      </c>
      <c r="S1429" t="str">
        <f t="shared" si="656"/>
        <v>cont</v>
      </c>
      <c r="T1429" s="1">
        <v>112.64</v>
      </c>
      <c r="U1429" t="str">
        <f t="shared" si="663"/>
        <v>down</v>
      </c>
      <c r="V1429">
        <f t="shared" si="669"/>
        <v>112.386</v>
      </c>
      <c r="W1429">
        <f t="shared" si="648"/>
        <v>112.41749999999999</v>
      </c>
      <c r="X1429" t="str">
        <f t="shared" si="649"/>
        <v>slow</v>
      </c>
      <c r="Y1429" t="str">
        <f t="shared" si="657"/>
        <v>cross</v>
      </c>
      <c r="Z1429" s="1">
        <v>0.76319999999999999</v>
      </c>
      <c r="AA1429" t="str">
        <f t="shared" si="664"/>
        <v>up</v>
      </c>
      <c r="AB1429">
        <f t="shared" si="670"/>
        <v>0.76254999999999995</v>
      </c>
      <c r="AC1429">
        <f t="shared" si="650"/>
        <v>0.75761499999999993</v>
      </c>
      <c r="AD1429" t="str">
        <f t="shared" si="651"/>
        <v>fast</v>
      </c>
      <c r="AE1429" t="str">
        <f t="shared" si="658"/>
        <v>cont</v>
      </c>
      <c r="AF1429" s="1">
        <v>1.7728999999999999</v>
      </c>
      <c r="AG1429" t="str">
        <f t="shared" si="665"/>
        <v>up</v>
      </c>
      <c r="AH1429">
        <f t="shared" si="671"/>
        <v>1.7546599999999999</v>
      </c>
      <c r="AI1429">
        <f t="shared" si="652"/>
        <v>1.7563499999999999</v>
      </c>
      <c r="AJ1429" t="str">
        <f t="shared" si="653"/>
        <v>slow</v>
      </c>
      <c r="AK1429" t="str">
        <f t="shared" si="659"/>
        <v>cont</v>
      </c>
    </row>
    <row r="1430" spans="1:37">
      <c r="A1430">
        <v>20050802</v>
      </c>
      <c r="B1430" s="1">
        <v>1.2246999999999999</v>
      </c>
      <c r="C1430" t="str">
        <f t="shared" si="660"/>
        <v>up</v>
      </c>
      <c r="D1430">
        <f t="shared" si="666"/>
        <v>1.2138899999999997</v>
      </c>
      <c r="E1430">
        <f t="shared" ref="E1430:E1493" si="672">+AVERAGE(B1411:B1430)</f>
        <v>1.2140949999999999</v>
      </c>
      <c r="F1430" t="str">
        <f t="shared" ref="F1430:F1493" si="673">+IF(D1430&gt;E1430,"fast","slow")</f>
        <v>slow</v>
      </c>
      <c r="G1430" t="str">
        <f t="shared" si="654"/>
        <v>cross</v>
      </c>
      <c r="H1430" s="1">
        <v>1.2191000000000001</v>
      </c>
      <c r="I1430" t="str">
        <f t="shared" si="661"/>
        <v>down</v>
      </c>
      <c r="J1430">
        <f t="shared" si="667"/>
        <v>1.22763</v>
      </c>
      <c r="K1430">
        <f t="shared" ref="K1430:K1493" si="674">+AVERAGE(H1411:H1430)</f>
        <v>1.2235800000000001</v>
      </c>
      <c r="L1430" t="str">
        <f t="shared" ref="L1430:L1493" si="675">+IF(J1430&gt;K1430,"fast","slow")</f>
        <v>fast</v>
      </c>
      <c r="M1430" t="str">
        <f t="shared" si="655"/>
        <v>cont</v>
      </c>
      <c r="N1430" s="1">
        <v>1.2783</v>
      </c>
      <c r="O1430" t="str">
        <f t="shared" si="662"/>
        <v>up</v>
      </c>
      <c r="P1430">
        <f t="shared" si="668"/>
        <v>1.29521</v>
      </c>
      <c r="Q1430">
        <f t="shared" ref="Q1430:Q1493" si="676">+AVERAGE(N1411:N1430)</f>
        <v>1.2958950000000005</v>
      </c>
      <c r="R1430" t="str">
        <f t="shared" ref="R1430:R1493" si="677">+IF(P1430&gt;Q1430,"fast","slow")</f>
        <v>slow</v>
      </c>
      <c r="S1430" t="str">
        <f t="shared" si="656"/>
        <v>cont</v>
      </c>
      <c r="T1430" s="1">
        <v>112.19</v>
      </c>
      <c r="U1430" t="str">
        <f t="shared" si="663"/>
        <v>down</v>
      </c>
      <c r="V1430">
        <f t="shared" si="669"/>
        <v>112.324</v>
      </c>
      <c r="W1430">
        <f t="shared" ref="W1430:W1493" si="678">+AVERAGE(T1411:T1430)</f>
        <v>112.41549999999999</v>
      </c>
      <c r="X1430" t="str">
        <f t="shared" ref="X1430:X1493" si="679">+IF(V1430&gt;W1430,"fast","slow")</f>
        <v>slow</v>
      </c>
      <c r="Y1430" t="str">
        <f t="shared" si="657"/>
        <v>cont</v>
      </c>
      <c r="Z1430" s="1">
        <v>0.76590000000000003</v>
      </c>
      <c r="AA1430" t="str">
        <f t="shared" si="664"/>
        <v>up</v>
      </c>
      <c r="AB1430">
        <f t="shared" si="670"/>
        <v>0.76250000000000007</v>
      </c>
      <c r="AC1430">
        <f t="shared" ref="AC1430:AC1493" si="680">+AVERAGE(Z1411:Z1430)</f>
        <v>0.75875499999999996</v>
      </c>
      <c r="AD1430" t="str">
        <f t="shared" ref="AD1430:AD1493" si="681">+IF(AB1430&gt;AC1430,"fast","slow")</f>
        <v>fast</v>
      </c>
      <c r="AE1430" t="str">
        <f t="shared" si="658"/>
        <v>cont</v>
      </c>
      <c r="AF1430" s="1">
        <v>1.7747999999999999</v>
      </c>
      <c r="AG1430" t="str">
        <f t="shared" si="665"/>
        <v>up</v>
      </c>
      <c r="AH1430">
        <f t="shared" si="671"/>
        <v>1.7560099999999998</v>
      </c>
      <c r="AI1430">
        <f t="shared" ref="AI1430:AI1493" si="682">+AVERAGE(AF1411:AF1430)</f>
        <v>1.7581599999999997</v>
      </c>
      <c r="AJ1430" t="str">
        <f t="shared" ref="AJ1430:AJ1493" si="683">+IF(AH1430&gt;AI1430,"fast","slow")</f>
        <v>slow</v>
      </c>
      <c r="AK1430" t="str">
        <f t="shared" si="659"/>
        <v>cont</v>
      </c>
    </row>
    <row r="1431" spans="1:37">
      <c r="A1431">
        <v>20050803</v>
      </c>
      <c r="B1431" s="1">
        <v>1.2341</v>
      </c>
      <c r="C1431" t="str">
        <f t="shared" si="660"/>
        <v>up</v>
      </c>
      <c r="D1431">
        <f t="shared" si="666"/>
        <v>1.2154399999999999</v>
      </c>
      <c r="E1431">
        <f t="shared" si="672"/>
        <v>1.2153849999999999</v>
      </c>
      <c r="F1431" t="str">
        <f t="shared" si="673"/>
        <v>fast</v>
      </c>
      <c r="G1431" t="str">
        <f t="shared" ref="G1431:G1494" si="684">+IF(F1431&lt;&gt;F1430,"cross","cont")</f>
        <v>cross</v>
      </c>
      <c r="H1431" s="1">
        <v>1.2171000000000001</v>
      </c>
      <c r="I1431" t="str">
        <f t="shared" si="661"/>
        <v>up</v>
      </c>
      <c r="J1431">
        <f t="shared" si="667"/>
        <v>1.2270799999999999</v>
      </c>
      <c r="K1431">
        <f t="shared" si="674"/>
        <v>1.2234750000000001</v>
      </c>
      <c r="L1431" t="str">
        <f t="shared" si="675"/>
        <v>fast</v>
      </c>
      <c r="M1431" t="str">
        <f t="shared" ref="M1431:M1494" si="685">+IF(L1431&lt;&gt;L1430,"cross","cont")</f>
        <v>cont</v>
      </c>
      <c r="N1431" s="1">
        <v>1.2810999999999999</v>
      </c>
      <c r="O1431" t="str">
        <f t="shared" si="662"/>
        <v>down</v>
      </c>
      <c r="P1431">
        <f t="shared" si="668"/>
        <v>1.2936000000000001</v>
      </c>
      <c r="Q1431">
        <f t="shared" si="676"/>
        <v>1.2949300000000004</v>
      </c>
      <c r="R1431" t="str">
        <f t="shared" si="677"/>
        <v>slow</v>
      </c>
      <c r="S1431" t="str">
        <f t="shared" ref="S1431:S1494" si="686">+IF(R1431&lt;&gt;R1430,"cross","cont")</f>
        <v>cont</v>
      </c>
      <c r="T1431" s="1">
        <v>111.91</v>
      </c>
      <c r="U1431" t="str">
        <f t="shared" si="663"/>
        <v>down</v>
      </c>
      <c r="V1431">
        <f t="shared" si="669"/>
        <v>112.372</v>
      </c>
      <c r="W1431">
        <f t="shared" si="678"/>
        <v>112.4</v>
      </c>
      <c r="X1431" t="str">
        <f t="shared" si="679"/>
        <v>slow</v>
      </c>
      <c r="Y1431" t="str">
        <f t="shared" ref="Y1431:Y1494" si="687">+IF(X1431&lt;&gt;X1430,"cross","cont")</f>
        <v>cont</v>
      </c>
      <c r="Z1431" s="1">
        <v>0.77239999999999998</v>
      </c>
      <c r="AA1431" t="str">
        <f t="shared" si="664"/>
        <v>up</v>
      </c>
      <c r="AB1431">
        <f t="shared" si="670"/>
        <v>0.76288999999999996</v>
      </c>
      <c r="AC1431">
        <f t="shared" si="680"/>
        <v>0.75994499999999987</v>
      </c>
      <c r="AD1431" t="str">
        <f t="shared" si="681"/>
        <v>fast</v>
      </c>
      <c r="AE1431" t="str">
        <f t="shared" ref="AE1431:AE1494" si="688">+IF(AD1431&lt;&gt;AD1430,"cross","cont")</f>
        <v>cont</v>
      </c>
      <c r="AF1431" s="1">
        <v>1.7827999999999999</v>
      </c>
      <c r="AG1431" t="str">
        <f t="shared" si="665"/>
        <v>down</v>
      </c>
      <c r="AH1431">
        <f t="shared" si="671"/>
        <v>1.7586100000000002</v>
      </c>
      <c r="AI1431">
        <f t="shared" si="682"/>
        <v>1.7593599999999998</v>
      </c>
      <c r="AJ1431" t="str">
        <f t="shared" si="683"/>
        <v>slow</v>
      </c>
      <c r="AK1431" t="str">
        <f t="shared" ref="AK1431:AK1494" si="689">+IF(AJ1431&lt;&gt;AJ1430,"cross","cont")</f>
        <v>cont</v>
      </c>
    </row>
    <row r="1432" spans="1:37">
      <c r="A1432">
        <v>20050804</v>
      </c>
      <c r="B1432" s="1">
        <v>1.24</v>
      </c>
      <c r="C1432" t="str">
        <f t="shared" si="660"/>
        <v>down</v>
      </c>
      <c r="D1432">
        <f t="shared" si="666"/>
        <v>1.21885</v>
      </c>
      <c r="E1432">
        <f t="shared" si="672"/>
        <v>1.2161199999999999</v>
      </c>
      <c r="F1432" t="str">
        <f t="shared" si="673"/>
        <v>fast</v>
      </c>
      <c r="G1432" t="str">
        <f t="shared" si="684"/>
        <v>cont</v>
      </c>
      <c r="H1432" s="1">
        <v>1.2176</v>
      </c>
      <c r="I1432" t="str">
        <f t="shared" si="661"/>
        <v>up</v>
      </c>
      <c r="J1432">
        <f t="shared" si="667"/>
        <v>1.2267800000000002</v>
      </c>
      <c r="K1432">
        <f t="shared" si="674"/>
        <v>1.2235549999999999</v>
      </c>
      <c r="L1432" t="str">
        <f t="shared" si="675"/>
        <v>fast</v>
      </c>
      <c r="M1432" t="str">
        <f t="shared" si="685"/>
        <v>cont</v>
      </c>
      <c r="N1432" s="1">
        <v>1.2658</v>
      </c>
      <c r="O1432" t="str">
        <f t="shared" si="662"/>
        <v>up</v>
      </c>
      <c r="P1432">
        <f t="shared" si="668"/>
        <v>1.2902800000000001</v>
      </c>
      <c r="Q1432">
        <f t="shared" si="676"/>
        <v>1.2937800000000002</v>
      </c>
      <c r="R1432" t="str">
        <f t="shared" si="677"/>
        <v>slow</v>
      </c>
      <c r="S1432" t="str">
        <f t="shared" si="686"/>
        <v>cont</v>
      </c>
      <c r="T1432" s="1">
        <v>111.57</v>
      </c>
      <c r="U1432" t="str">
        <f t="shared" si="663"/>
        <v>up</v>
      </c>
      <c r="V1432">
        <f t="shared" si="669"/>
        <v>112.36500000000001</v>
      </c>
      <c r="W1432">
        <f t="shared" si="678"/>
        <v>112.39050000000002</v>
      </c>
      <c r="X1432" t="str">
        <f t="shared" si="679"/>
        <v>slow</v>
      </c>
      <c r="Y1432" t="str">
        <f t="shared" si="687"/>
        <v>cont</v>
      </c>
      <c r="Z1432" s="1">
        <v>0.77370000000000005</v>
      </c>
      <c r="AA1432" t="str">
        <f t="shared" si="664"/>
        <v>down</v>
      </c>
      <c r="AB1432">
        <f t="shared" si="670"/>
        <v>0.76395000000000002</v>
      </c>
      <c r="AC1432">
        <f t="shared" si="680"/>
        <v>0.76076499999999991</v>
      </c>
      <c r="AD1432" t="str">
        <f t="shared" si="681"/>
        <v>fast</v>
      </c>
      <c r="AE1432" t="str">
        <f t="shared" si="688"/>
        <v>cont</v>
      </c>
      <c r="AF1432" s="1">
        <v>1.7823</v>
      </c>
      <c r="AG1432" t="str">
        <f t="shared" si="665"/>
        <v>down</v>
      </c>
      <c r="AH1432">
        <f t="shared" si="671"/>
        <v>1.7629300000000001</v>
      </c>
      <c r="AI1432">
        <f t="shared" si="682"/>
        <v>1.7595449999999997</v>
      </c>
      <c r="AJ1432" t="str">
        <f t="shared" si="683"/>
        <v>fast</v>
      </c>
      <c r="AK1432" t="str">
        <f t="shared" si="689"/>
        <v>cross</v>
      </c>
    </row>
    <row r="1433" spans="1:37">
      <c r="A1433">
        <v>20050805</v>
      </c>
      <c r="B1433" s="1">
        <v>1.2392000000000001</v>
      </c>
      <c r="C1433" t="str">
        <f t="shared" si="660"/>
        <v>down</v>
      </c>
      <c r="D1433">
        <f t="shared" si="666"/>
        <v>1.22193</v>
      </c>
      <c r="E1433">
        <f t="shared" si="672"/>
        <v>1.2169849999999998</v>
      </c>
      <c r="F1433" t="str">
        <f t="shared" si="673"/>
        <v>fast</v>
      </c>
      <c r="G1433" t="str">
        <f t="shared" si="684"/>
        <v>cont</v>
      </c>
      <c r="H1433" s="1">
        <v>1.2241</v>
      </c>
      <c r="I1433" t="str">
        <f t="shared" si="661"/>
        <v>down</v>
      </c>
      <c r="J1433">
        <f t="shared" si="667"/>
        <v>1.2270799999999997</v>
      </c>
      <c r="K1433">
        <f t="shared" si="674"/>
        <v>1.2242</v>
      </c>
      <c r="L1433" t="str">
        <f t="shared" si="675"/>
        <v>fast</v>
      </c>
      <c r="M1433" t="str">
        <f t="shared" si="685"/>
        <v>cont</v>
      </c>
      <c r="N1433" s="1">
        <v>1.2674000000000001</v>
      </c>
      <c r="O1433" t="str">
        <f t="shared" si="662"/>
        <v>down</v>
      </c>
      <c r="P1433">
        <f t="shared" si="668"/>
        <v>1.2871100000000002</v>
      </c>
      <c r="Q1433">
        <f t="shared" si="676"/>
        <v>1.29254</v>
      </c>
      <c r="R1433" t="str">
        <f t="shared" si="677"/>
        <v>slow</v>
      </c>
      <c r="S1433" t="str">
        <f t="shared" si="686"/>
        <v>cont</v>
      </c>
      <c r="T1433" s="1">
        <v>112.17</v>
      </c>
      <c r="U1433" t="str">
        <f t="shared" si="663"/>
        <v>up</v>
      </c>
      <c r="V1433">
        <f t="shared" si="669"/>
        <v>112.38700000000001</v>
      </c>
      <c r="W1433">
        <f t="shared" si="678"/>
        <v>112.3865</v>
      </c>
      <c r="X1433" t="str">
        <f t="shared" si="679"/>
        <v>fast</v>
      </c>
      <c r="Y1433" t="str">
        <f t="shared" si="687"/>
        <v>cross</v>
      </c>
      <c r="Z1433" s="1">
        <v>0.7712</v>
      </c>
      <c r="AA1433" t="str">
        <f t="shared" si="664"/>
        <v>down</v>
      </c>
      <c r="AB1433">
        <f t="shared" si="670"/>
        <v>0.76463000000000003</v>
      </c>
      <c r="AC1433">
        <f t="shared" si="680"/>
        <v>0.76151999999999986</v>
      </c>
      <c r="AD1433" t="str">
        <f t="shared" si="681"/>
        <v>fast</v>
      </c>
      <c r="AE1433" t="str">
        <f t="shared" si="688"/>
        <v>cont</v>
      </c>
      <c r="AF1433" s="1">
        <v>1.7822</v>
      </c>
      <c r="AG1433" t="str">
        <f t="shared" si="665"/>
        <v>down</v>
      </c>
      <c r="AH1433">
        <f t="shared" si="671"/>
        <v>1.7664300000000002</v>
      </c>
      <c r="AI1433">
        <f t="shared" si="682"/>
        <v>1.7598949999999998</v>
      </c>
      <c r="AJ1433" t="str">
        <f t="shared" si="683"/>
        <v>fast</v>
      </c>
      <c r="AK1433" t="str">
        <f t="shared" si="689"/>
        <v>cont</v>
      </c>
    </row>
    <row r="1434" spans="1:37">
      <c r="A1434">
        <v>20050807</v>
      </c>
      <c r="B1434" s="1">
        <v>1.2339</v>
      </c>
      <c r="C1434" t="str">
        <f t="shared" si="660"/>
        <v>up</v>
      </c>
      <c r="D1434">
        <f t="shared" si="666"/>
        <v>1.22472</v>
      </c>
      <c r="E1434">
        <f t="shared" si="672"/>
        <v>1.2180699999999998</v>
      </c>
      <c r="F1434" t="str">
        <f t="shared" si="673"/>
        <v>fast</v>
      </c>
      <c r="G1434" t="str">
        <f t="shared" si="684"/>
        <v>cont</v>
      </c>
      <c r="H1434" s="1">
        <v>1.2172000000000001</v>
      </c>
      <c r="I1434" t="str">
        <f t="shared" si="661"/>
        <v>up</v>
      </c>
      <c r="J1434">
        <f t="shared" si="667"/>
        <v>1.2256899999999999</v>
      </c>
      <c r="K1434">
        <f t="shared" si="674"/>
        <v>1.2243849999999998</v>
      </c>
      <c r="L1434" t="str">
        <f t="shared" si="675"/>
        <v>fast</v>
      </c>
      <c r="M1434" t="str">
        <f t="shared" si="685"/>
        <v>cont</v>
      </c>
      <c r="N1434" s="1">
        <v>1.2652000000000001</v>
      </c>
      <c r="O1434" t="str">
        <f t="shared" si="662"/>
        <v>up</v>
      </c>
      <c r="P1434">
        <f t="shared" si="668"/>
        <v>1.2833600000000001</v>
      </c>
      <c r="Q1434">
        <f t="shared" si="676"/>
        <v>1.2911649999999999</v>
      </c>
      <c r="R1434" t="str">
        <f t="shared" si="677"/>
        <v>slow</v>
      </c>
      <c r="S1434" t="str">
        <f t="shared" si="686"/>
        <v>cont</v>
      </c>
      <c r="T1434" s="1">
        <v>112.4</v>
      </c>
      <c r="U1434" t="str">
        <f t="shared" si="663"/>
        <v>up</v>
      </c>
      <c r="V1434">
        <f t="shared" si="669"/>
        <v>112.367</v>
      </c>
      <c r="W1434">
        <f t="shared" si="678"/>
        <v>112.38850000000002</v>
      </c>
      <c r="X1434" t="str">
        <f t="shared" si="679"/>
        <v>slow</v>
      </c>
      <c r="Y1434" t="str">
        <f t="shared" si="687"/>
        <v>cross</v>
      </c>
      <c r="Z1434" s="1">
        <v>0.76839999999999997</v>
      </c>
      <c r="AA1434" t="str">
        <f t="shared" si="664"/>
        <v>down</v>
      </c>
      <c r="AB1434">
        <f t="shared" si="670"/>
        <v>0.76531000000000005</v>
      </c>
      <c r="AC1434">
        <f t="shared" si="680"/>
        <v>0.76225999999999983</v>
      </c>
      <c r="AD1434" t="str">
        <f t="shared" si="681"/>
        <v>fast</v>
      </c>
      <c r="AE1434" t="str">
        <f t="shared" si="688"/>
        <v>cont</v>
      </c>
      <c r="AF1434" s="1">
        <v>1.7762</v>
      </c>
      <c r="AG1434" t="str">
        <f t="shared" si="665"/>
        <v>up</v>
      </c>
      <c r="AH1434">
        <f t="shared" si="671"/>
        <v>1.7694700000000001</v>
      </c>
      <c r="AI1434">
        <f t="shared" si="682"/>
        <v>1.7604850000000003</v>
      </c>
      <c r="AJ1434" t="str">
        <f t="shared" si="683"/>
        <v>fast</v>
      </c>
      <c r="AK1434" t="str">
        <f t="shared" si="689"/>
        <v>cont</v>
      </c>
    </row>
    <row r="1435" spans="1:37">
      <c r="A1435">
        <v>20050808</v>
      </c>
      <c r="B1435" s="1">
        <v>1.2386999999999999</v>
      </c>
      <c r="C1435" t="str">
        <f t="shared" si="660"/>
        <v>up</v>
      </c>
      <c r="D1435">
        <f t="shared" si="666"/>
        <v>1.22777</v>
      </c>
      <c r="E1435">
        <f t="shared" si="672"/>
        <v>1.2193349999999998</v>
      </c>
      <c r="F1435" t="str">
        <f t="shared" si="673"/>
        <v>fast</v>
      </c>
      <c r="G1435" t="str">
        <f t="shared" si="684"/>
        <v>cont</v>
      </c>
      <c r="H1435" s="1">
        <v>1.2188000000000001</v>
      </c>
      <c r="I1435" t="str">
        <f t="shared" si="661"/>
        <v>down</v>
      </c>
      <c r="J1435">
        <f t="shared" si="667"/>
        <v>1.22333</v>
      </c>
      <c r="K1435">
        <f t="shared" si="674"/>
        <v>1.2242450000000002</v>
      </c>
      <c r="L1435" t="str">
        <f t="shared" si="675"/>
        <v>slow</v>
      </c>
      <c r="M1435" t="str">
        <f t="shared" si="685"/>
        <v>cross</v>
      </c>
      <c r="N1435" s="1">
        <v>1.2673000000000001</v>
      </c>
      <c r="O1435" t="str">
        <f t="shared" si="662"/>
        <v>down</v>
      </c>
      <c r="P1435">
        <f t="shared" si="668"/>
        <v>1.2795200000000002</v>
      </c>
      <c r="Q1435">
        <f t="shared" si="676"/>
        <v>1.2896599999999996</v>
      </c>
      <c r="R1435" t="str">
        <f t="shared" si="677"/>
        <v>slow</v>
      </c>
      <c r="S1435" t="str">
        <f t="shared" si="686"/>
        <v>cont</v>
      </c>
      <c r="T1435" s="1">
        <v>112.59</v>
      </c>
      <c r="U1435" t="str">
        <f t="shared" si="663"/>
        <v>down</v>
      </c>
      <c r="V1435">
        <f t="shared" si="669"/>
        <v>112.34799999999998</v>
      </c>
      <c r="W1435">
        <f t="shared" si="678"/>
        <v>112.39850000000001</v>
      </c>
      <c r="X1435" t="str">
        <f t="shared" si="679"/>
        <v>slow</v>
      </c>
      <c r="Y1435" t="str">
        <f t="shared" si="687"/>
        <v>cont</v>
      </c>
      <c r="Z1435" s="1">
        <v>0.76829999999999998</v>
      </c>
      <c r="AA1435" t="str">
        <f t="shared" si="664"/>
        <v>down</v>
      </c>
      <c r="AB1435">
        <f t="shared" si="670"/>
        <v>0.76619999999999999</v>
      </c>
      <c r="AC1435">
        <f t="shared" si="680"/>
        <v>0.76300499999999993</v>
      </c>
      <c r="AD1435" t="str">
        <f t="shared" si="681"/>
        <v>fast</v>
      </c>
      <c r="AE1435" t="str">
        <f t="shared" si="688"/>
        <v>cont</v>
      </c>
      <c r="AF1435" s="1">
        <v>1.7901</v>
      </c>
      <c r="AG1435" t="str">
        <f t="shared" si="665"/>
        <v>up</v>
      </c>
      <c r="AH1435">
        <f t="shared" si="671"/>
        <v>1.7737599999999998</v>
      </c>
      <c r="AI1435">
        <f t="shared" si="682"/>
        <v>1.7618199999999997</v>
      </c>
      <c r="AJ1435" t="str">
        <f t="shared" si="683"/>
        <v>fast</v>
      </c>
      <c r="AK1435" t="str">
        <f t="shared" si="689"/>
        <v>cont</v>
      </c>
    </row>
    <row r="1436" spans="1:37">
      <c r="A1436">
        <v>20050809</v>
      </c>
      <c r="B1436" s="1">
        <v>1.2412000000000001</v>
      </c>
      <c r="C1436" t="str">
        <f t="shared" si="660"/>
        <v>up</v>
      </c>
      <c r="D1436">
        <f t="shared" si="666"/>
        <v>1.2304200000000001</v>
      </c>
      <c r="E1436">
        <f t="shared" si="672"/>
        <v>1.2211849999999997</v>
      </c>
      <c r="F1436" t="str">
        <f t="shared" si="673"/>
        <v>fast</v>
      </c>
      <c r="G1436" t="str">
        <f t="shared" si="684"/>
        <v>cont</v>
      </c>
      <c r="H1436" s="1">
        <v>1.218</v>
      </c>
      <c r="I1436" t="str">
        <f t="shared" si="661"/>
        <v>down</v>
      </c>
      <c r="J1436">
        <f t="shared" si="667"/>
        <v>1.22133</v>
      </c>
      <c r="K1436">
        <f t="shared" si="674"/>
        <v>1.2241149999999998</v>
      </c>
      <c r="L1436" t="str">
        <f t="shared" si="675"/>
        <v>slow</v>
      </c>
      <c r="M1436" t="str">
        <f t="shared" si="685"/>
        <v>cont</v>
      </c>
      <c r="N1436" s="1">
        <v>1.2626999999999999</v>
      </c>
      <c r="O1436" t="str">
        <f t="shared" si="662"/>
        <v>down</v>
      </c>
      <c r="P1436">
        <f t="shared" si="668"/>
        <v>1.2758200000000002</v>
      </c>
      <c r="Q1436">
        <f t="shared" si="676"/>
        <v>1.2879099999999997</v>
      </c>
      <c r="R1436" t="str">
        <f t="shared" si="677"/>
        <v>slow</v>
      </c>
      <c r="S1436" t="str">
        <f t="shared" si="686"/>
        <v>cont</v>
      </c>
      <c r="T1436" s="1">
        <v>112.2</v>
      </c>
      <c r="U1436" t="str">
        <f t="shared" si="663"/>
        <v>down</v>
      </c>
      <c r="V1436">
        <f t="shared" si="669"/>
        <v>112.28399999999999</v>
      </c>
      <c r="W1436">
        <f t="shared" si="678"/>
        <v>112.39150000000002</v>
      </c>
      <c r="X1436" t="str">
        <f t="shared" si="679"/>
        <v>slow</v>
      </c>
      <c r="Y1436" t="str">
        <f t="shared" si="687"/>
        <v>cont</v>
      </c>
      <c r="Z1436" s="1">
        <v>0.76600000000000001</v>
      </c>
      <c r="AA1436" t="str">
        <f t="shared" si="664"/>
        <v>down</v>
      </c>
      <c r="AB1436">
        <f t="shared" si="670"/>
        <v>0.76675000000000004</v>
      </c>
      <c r="AC1436">
        <f t="shared" si="680"/>
        <v>0.76384999999999992</v>
      </c>
      <c r="AD1436" t="str">
        <f t="shared" si="681"/>
        <v>fast</v>
      </c>
      <c r="AE1436" t="str">
        <f t="shared" si="688"/>
        <v>cont</v>
      </c>
      <c r="AF1436" s="1">
        <v>1.7914000000000001</v>
      </c>
      <c r="AG1436" t="str">
        <f t="shared" si="665"/>
        <v>up</v>
      </c>
      <c r="AH1436">
        <f t="shared" si="671"/>
        <v>1.77695</v>
      </c>
      <c r="AI1436">
        <f t="shared" si="682"/>
        <v>1.7637849999999999</v>
      </c>
      <c r="AJ1436" t="str">
        <f t="shared" si="683"/>
        <v>fast</v>
      </c>
      <c r="AK1436" t="str">
        <f t="shared" si="689"/>
        <v>cont</v>
      </c>
    </row>
    <row r="1437" spans="1:37">
      <c r="A1437">
        <v>20050810</v>
      </c>
      <c r="B1437" s="1">
        <v>1.2423</v>
      </c>
      <c r="C1437" t="str">
        <f t="shared" si="660"/>
        <v>up</v>
      </c>
      <c r="D1437">
        <f t="shared" si="666"/>
        <v>1.23308</v>
      </c>
      <c r="E1437">
        <f t="shared" si="672"/>
        <v>1.2228699999999999</v>
      </c>
      <c r="F1437" t="str">
        <f t="shared" si="673"/>
        <v>fast</v>
      </c>
      <c r="G1437" t="str">
        <f t="shared" si="684"/>
        <v>cont</v>
      </c>
      <c r="H1437" s="1">
        <v>1.2164999999999999</v>
      </c>
      <c r="I1437" t="str">
        <f t="shared" si="661"/>
        <v>down</v>
      </c>
      <c r="J1437">
        <f t="shared" si="667"/>
        <v>1.21984</v>
      </c>
      <c r="K1437">
        <f t="shared" si="674"/>
        <v>1.2238250000000002</v>
      </c>
      <c r="L1437" t="str">
        <f t="shared" si="675"/>
        <v>slow</v>
      </c>
      <c r="M1437" t="str">
        <f t="shared" si="685"/>
        <v>cont</v>
      </c>
      <c r="N1437" s="1">
        <v>1.2617</v>
      </c>
      <c r="O1437" t="str">
        <f t="shared" si="662"/>
        <v>down</v>
      </c>
      <c r="P1437">
        <f t="shared" si="668"/>
        <v>1.2727900000000001</v>
      </c>
      <c r="Q1437">
        <f t="shared" si="676"/>
        <v>1.2862149999999999</v>
      </c>
      <c r="R1437" t="str">
        <f t="shared" si="677"/>
        <v>slow</v>
      </c>
      <c r="S1437" t="str">
        <f t="shared" si="686"/>
        <v>cont</v>
      </c>
      <c r="T1437" s="1">
        <v>111.78</v>
      </c>
      <c r="U1437" t="str">
        <f t="shared" si="663"/>
        <v>down</v>
      </c>
      <c r="V1437">
        <f t="shared" si="669"/>
        <v>112.22</v>
      </c>
      <c r="W1437">
        <f t="shared" si="678"/>
        <v>112.36550000000003</v>
      </c>
      <c r="X1437" t="str">
        <f t="shared" si="679"/>
        <v>slow</v>
      </c>
      <c r="Y1437" t="str">
        <f t="shared" si="687"/>
        <v>cont</v>
      </c>
      <c r="Z1437" s="1">
        <v>0.76600000000000001</v>
      </c>
      <c r="AA1437" t="str">
        <f t="shared" si="664"/>
        <v>up</v>
      </c>
      <c r="AB1437">
        <f t="shared" si="670"/>
        <v>0.76714000000000004</v>
      </c>
      <c r="AC1437">
        <f t="shared" si="680"/>
        <v>0.76442499999999991</v>
      </c>
      <c r="AD1437" t="str">
        <f t="shared" si="681"/>
        <v>fast</v>
      </c>
      <c r="AE1437" t="str">
        <f t="shared" si="688"/>
        <v>cont</v>
      </c>
      <c r="AF1437" s="1">
        <v>1.7977000000000001</v>
      </c>
      <c r="AG1437" t="str">
        <f t="shared" si="665"/>
        <v>up</v>
      </c>
      <c r="AH1437">
        <f t="shared" si="671"/>
        <v>1.7806199999999996</v>
      </c>
      <c r="AI1437">
        <f t="shared" si="682"/>
        <v>1.7658899999999995</v>
      </c>
      <c r="AJ1437" t="str">
        <f t="shared" si="683"/>
        <v>fast</v>
      </c>
      <c r="AK1437" t="str">
        <f t="shared" si="689"/>
        <v>cont</v>
      </c>
    </row>
    <row r="1438" spans="1:37">
      <c r="A1438">
        <v>20050811</v>
      </c>
      <c r="B1438" s="1">
        <v>1.2473000000000001</v>
      </c>
      <c r="C1438" t="str">
        <f t="shared" si="660"/>
        <v>up</v>
      </c>
      <c r="D1438">
        <f t="shared" si="666"/>
        <v>1.23658</v>
      </c>
      <c r="E1438">
        <f t="shared" si="672"/>
        <v>1.2249349999999999</v>
      </c>
      <c r="F1438" t="str">
        <f t="shared" si="673"/>
        <v>fast</v>
      </c>
      <c r="G1438" t="str">
        <f t="shared" si="684"/>
        <v>cont</v>
      </c>
      <c r="H1438" s="1">
        <v>1.2115</v>
      </c>
      <c r="I1438" t="str">
        <f t="shared" si="661"/>
        <v>down</v>
      </c>
      <c r="J1438">
        <f t="shared" si="667"/>
        <v>1.21841</v>
      </c>
      <c r="K1438">
        <f t="shared" si="674"/>
        <v>1.2232350000000001</v>
      </c>
      <c r="L1438" t="str">
        <f t="shared" si="675"/>
        <v>slow</v>
      </c>
      <c r="M1438" t="str">
        <f t="shared" si="685"/>
        <v>cont</v>
      </c>
      <c r="N1438" s="1">
        <v>1.2571000000000001</v>
      </c>
      <c r="O1438" t="str">
        <f t="shared" si="662"/>
        <v>down</v>
      </c>
      <c r="P1438">
        <f t="shared" si="668"/>
        <v>1.26955</v>
      </c>
      <c r="Q1438">
        <f t="shared" si="676"/>
        <v>1.2836699999999999</v>
      </c>
      <c r="R1438" t="str">
        <f t="shared" si="677"/>
        <v>slow</v>
      </c>
      <c r="S1438" t="str">
        <f t="shared" si="686"/>
        <v>cont</v>
      </c>
      <c r="T1438" s="1">
        <v>110.56</v>
      </c>
      <c r="U1438" t="str">
        <f t="shared" si="663"/>
        <v>down</v>
      </c>
      <c r="V1438">
        <f t="shared" si="669"/>
        <v>112.001</v>
      </c>
      <c r="W1438">
        <f t="shared" si="678"/>
        <v>112.24600000000001</v>
      </c>
      <c r="X1438" t="str">
        <f t="shared" si="679"/>
        <v>slow</v>
      </c>
      <c r="Y1438" t="str">
        <f t="shared" si="687"/>
        <v>cont</v>
      </c>
      <c r="Z1438" s="1">
        <v>0.77449999999999997</v>
      </c>
      <c r="AA1438" t="str">
        <f t="shared" si="664"/>
        <v>up</v>
      </c>
      <c r="AB1438">
        <f t="shared" si="670"/>
        <v>0.76895999999999998</v>
      </c>
      <c r="AC1438">
        <f t="shared" si="680"/>
        <v>0.76544999999999985</v>
      </c>
      <c r="AD1438" t="str">
        <f t="shared" si="681"/>
        <v>fast</v>
      </c>
      <c r="AE1438" t="str">
        <f t="shared" si="688"/>
        <v>cont</v>
      </c>
      <c r="AF1438" s="1">
        <v>1.8132999999999999</v>
      </c>
      <c r="AG1438" t="str">
        <f t="shared" si="665"/>
        <v>up</v>
      </c>
      <c r="AH1438">
        <f t="shared" si="671"/>
        <v>1.7863700000000002</v>
      </c>
      <c r="AI1438">
        <f t="shared" si="682"/>
        <v>1.7691349999999997</v>
      </c>
      <c r="AJ1438" t="str">
        <f t="shared" si="683"/>
        <v>fast</v>
      </c>
      <c r="AK1438" t="str">
        <f t="shared" si="689"/>
        <v>cont</v>
      </c>
    </row>
    <row r="1439" spans="1:37">
      <c r="A1439">
        <v>20050812</v>
      </c>
      <c r="B1439" s="1">
        <v>1.2482</v>
      </c>
      <c r="C1439" t="str">
        <f t="shared" si="660"/>
        <v>down</v>
      </c>
      <c r="D1439">
        <f t="shared" si="666"/>
        <v>1.2389600000000001</v>
      </c>
      <c r="E1439">
        <f t="shared" si="672"/>
        <v>1.2264249999999999</v>
      </c>
      <c r="F1439" t="str">
        <f t="shared" si="673"/>
        <v>fast</v>
      </c>
      <c r="G1439" t="str">
        <f t="shared" si="684"/>
        <v>cont</v>
      </c>
      <c r="H1439" s="1">
        <v>1.2043999999999999</v>
      </c>
      <c r="I1439" t="str">
        <f t="shared" si="661"/>
        <v>down</v>
      </c>
      <c r="J1439">
        <f t="shared" si="667"/>
        <v>1.2164300000000001</v>
      </c>
      <c r="K1439">
        <f t="shared" si="674"/>
        <v>1.2222300000000001</v>
      </c>
      <c r="L1439" t="str">
        <f t="shared" si="675"/>
        <v>slow</v>
      </c>
      <c r="M1439" t="str">
        <f t="shared" si="685"/>
        <v>cont</v>
      </c>
      <c r="N1439" s="1">
        <v>1.2536</v>
      </c>
      <c r="O1439" t="str">
        <f t="shared" si="662"/>
        <v>down</v>
      </c>
      <c r="P1439">
        <f t="shared" si="668"/>
        <v>1.2660199999999999</v>
      </c>
      <c r="Q1439">
        <f t="shared" si="676"/>
        <v>1.2812049999999997</v>
      </c>
      <c r="R1439" t="str">
        <f t="shared" si="677"/>
        <v>slow</v>
      </c>
      <c r="S1439" t="str">
        <f t="shared" si="686"/>
        <v>cont</v>
      </c>
      <c r="T1439" s="1">
        <v>109.92</v>
      </c>
      <c r="U1439" t="str">
        <f t="shared" si="663"/>
        <v>down</v>
      </c>
      <c r="V1439">
        <f t="shared" si="669"/>
        <v>111.72900000000001</v>
      </c>
      <c r="W1439">
        <f t="shared" si="678"/>
        <v>112.0575</v>
      </c>
      <c r="X1439" t="str">
        <f t="shared" si="679"/>
        <v>slow</v>
      </c>
      <c r="Y1439" t="str">
        <f t="shared" si="687"/>
        <v>cont</v>
      </c>
      <c r="Z1439" s="1">
        <v>0.7752</v>
      </c>
      <c r="AA1439" t="str">
        <f t="shared" si="664"/>
        <v>down</v>
      </c>
      <c r="AB1439">
        <f t="shared" si="670"/>
        <v>0.77015999999999996</v>
      </c>
      <c r="AC1439">
        <f t="shared" si="680"/>
        <v>0.7663549999999999</v>
      </c>
      <c r="AD1439" t="str">
        <f t="shared" si="681"/>
        <v>fast</v>
      </c>
      <c r="AE1439" t="str">
        <f t="shared" si="688"/>
        <v>cont</v>
      </c>
      <c r="AF1439" s="1">
        <v>1.8173999999999999</v>
      </c>
      <c r="AG1439" t="str">
        <f t="shared" si="665"/>
        <v>down</v>
      </c>
      <c r="AH1439">
        <f t="shared" si="671"/>
        <v>1.7908200000000001</v>
      </c>
      <c r="AI1439">
        <f t="shared" si="682"/>
        <v>1.7727399999999995</v>
      </c>
      <c r="AJ1439" t="str">
        <f t="shared" si="683"/>
        <v>fast</v>
      </c>
      <c r="AK1439" t="str">
        <f t="shared" si="689"/>
        <v>cont</v>
      </c>
    </row>
    <row r="1440" spans="1:37">
      <c r="A1440">
        <v>20050814</v>
      </c>
      <c r="B1440" s="1">
        <v>1.2454000000000001</v>
      </c>
      <c r="C1440" t="str">
        <f t="shared" si="660"/>
        <v>down</v>
      </c>
      <c r="D1440">
        <f t="shared" si="666"/>
        <v>1.2410299999999999</v>
      </c>
      <c r="E1440">
        <f t="shared" si="672"/>
        <v>1.22746</v>
      </c>
      <c r="F1440" t="str">
        <f t="shared" si="673"/>
        <v>fast</v>
      </c>
      <c r="G1440" t="str">
        <f t="shared" si="684"/>
        <v>cont</v>
      </c>
      <c r="H1440" s="1">
        <v>1.1958</v>
      </c>
      <c r="I1440" t="str">
        <f t="shared" si="661"/>
        <v>up</v>
      </c>
      <c r="J1440">
        <f t="shared" si="667"/>
        <v>1.2141</v>
      </c>
      <c r="K1440">
        <f t="shared" si="674"/>
        <v>1.2208649999999999</v>
      </c>
      <c r="L1440" t="str">
        <f t="shared" si="675"/>
        <v>slow</v>
      </c>
      <c r="M1440" t="str">
        <f t="shared" si="685"/>
        <v>cont</v>
      </c>
      <c r="N1440" s="1">
        <v>1.2457</v>
      </c>
      <c r="O1440" t="str">
        <f t="shared" si="662"/>
        <v>up</v>
      </c>
      <c r="P1440">
        <f t="shared" si="668"/>
        <v>1.2627599999999999</v>
      </c>
      <c r="Q1440">
        <f t="shared" si="676"/>
        <v>1.278985</v>
      </c>
      <c r="R1440" t="str">
        <f t="shared" si="677"/>
        <v>slow</v>
      </c>
      <c r="S1440" t="str">
        <f t="shared" si="686"/>
        <v>cont</v>
      </c>
      <c r="T1440" s="1">
        <v>109.42</v>
      </c>
      <c r="U1440" t="str">
        <f t="shared" si="663"/>
        <v>up</v>
      </c>
      <c r="V1440">
        <f t="shared" si="669"/>
        <v>111.452</v>
      </c>
      <c r="W1440">
        <f t="shared" si="678"/>
        <v>111.88800000000001</v>
      </c>
      <c r="X1440" t="str">
        <f t="shared" si="679"/>
        <v>slow</v>
      </c>
      <c r="Y1440" t="str">
        <f t="shared" si="687"/>
        <v>cont</v>
      </c>
      <c r="Z1440" s="1">
        <v>0.7742</v>
      </c>
      <c r="AA1440" t="str">
        <f t="shared" si="664"/>
        <v>down</v>
      </c>
      <c r="AB1440">
        <f t="shared" si="670"/>
        <v>0.77098999999999995</v>
      </c>
      <c r="AC1440">
        <f t="shared" si="680"/>
        <v>0.76674500000000001</v>
      </c>
      <c r="AD1440" t="str">
        <f t="shared" si="681"/>
        <v>fast</v>
      </c>
      <c r="AE1440" t="str">
        <f t="shared" si="688"/>
        <v>cont</v>
      </c>
      <c r="AF1440" s="1">
        <v>1.8162</v>
      </c>
      <c r="AG1440" t="str">
        <f t="shared" si="665"/>
        <v>down</v>
      </c>
      <c r="AH1440">
        <f t="shared" si="671"/>
        <v>1.7949600000000001</v>
      </c>
      <c r="AI1440">
        <f t="shared" si="682"/>
        <v>1.7754849999999998</v>
      </c>
      <c r="AJ1440" t="str">
        <f t="shared" si="683"/>
        <v>fast</v>
      </c>
      <c r="AK1440" t="str">
        <f t="shared" si="689"/>
        <v>cont</v>
      </c>
    </row>
    <row r="1441" spans="1:37">
      <c r="A1441">
        <v>20050815</v>
      </c>
      <c r="B1441" s="1">
        <v>1.2454000000000001</v>
      </c>
      <c r="C1441" t="str">
        <f t="shared" si="660"/>
        <v>down</v>
      </c>
      <c r="D1441">
        <f t="shared" si="666"/>
        <v>1.2421600000000002</v>
      </c>
      <c r="E1441">
        <f t="shared" si="672"/>
        <v>1.2288000000000001</v>
      </c>
      <c r="F1441" t="str">
        <f t="shared" si="673"/>
        <v>fast</v>
      </c>
      <c r="G1441" t="str">
        <f t="shared" si="684"/>
        <v>cont</v>
      </c>
      <c r="H1441" s="1">
        <v>1.2012</v>
      </c>
      <c r="I1441" t="str">
        <f t="shared" si="661"/>
        <v>up</v>
      </c>
      <c r="J1441">
        <f t="shared" si="667"/>
        <v>1.21251</v>
      </c>
      <c r="K1441">
        <f t="shared" si="674"/>
        <v>1.219795</v>
      </c>
      <c r="L1441" t="str">
        <f t="shared" si="675"/>
        <v>slow</v>
      </c>
      <c r="M1441" t="str">
        <f t="shared" si="685"/>
        <v>cont</v>
      </c>
      <c r="N1441" s="1">
        <v>1.2563</v>
      </c>
      <c r="O1441" t="str">
        <f t="shared" si="662"/>
        <v>up</v>
      </c>
      <c r="P1441">
        <f t="shared" si="668"/>
        <v>1.2602799999999998</v>
      </c>
      <c r="Q1441">
        <f t="shared" si="676"/>
        <v>1.27694</v>
      </c>
      <c r="R1441" t="str">
        <f t="shared" si="677"/>
        <v>slow</v>
      </c>
      <c r="S1441" t="str">
        <f t="shared" si="686"/>
        <v>cont</v>
      </c>
      <c r="T1441" s="1">
        <v>109.79</v>
      </c>
      <c r="U1441" t="str">
        <f t="shared" si="663"/>
        <v>down</v>
      </c>
      <c r="V1441">
        <f t="shared" si="669"/>
        <v>111.23999999999998</v>
      </c>
      <c r="W1441">
        <f t="shared" si="678"/>
        <v>111.806</v>
      </c>
      <c r="X1441" t="str">
        <f t="shared" si="679"/>
        <v>slow</v>
      </c>
      <c r="Y1441" t="str">
        <f t="shared" si="687"/>
        <v>cont</v>
      </c>
      <c r="Z1441" s="1">
        <v>0.77380000000000004</v>
      </c>
      <c r="AA1441" t="str">
        <f t="shared" si="664"/>
        <v>down</v>
      </c>
      <c r="AB1441">
        <f t="shared" si="670"/>
        <v>0.77112999999999998</v>
      </c>
      <c r="AC1441">
        <f t="shared" si="680"/>
        <v>0.76700999999999997</v>
      </c>
      <c r="AD1441" t="str">
        <f t="shared" si="681"/>
        <v>fast</v>
      </c>
      <c r="AE1441" t="str">
        <f t="shared" si="688"/>
        <v>cont</v>
      </c>
      <c r="AF1441" s="1">
        <v>1.8161</v>
      </c>
      <c r="AG1441" t="str">
        <f t="shared" si="665"/>
        <v>down</v>
      </c>
      <c r="AH1441">
        <f t="shared" si="671"/>
        <v>1.7982899999999997</v>
      </c>
      <c r="AI1441">
        <f t="shared" si="682"/>
        <v>1.7784499999999999</v>
      </c>
      <c r="AJ1441" t="str">
        <f t="shared" si="683"/>
        <v>fast</v>
      </c>
      <c r="AK1441" t="str">
        <f t="shared" si="689"/>
        <v>cont</v>
      </c>
    </row>
    <row r="1442" spans="1:37">
      <c r="A1442">
        <v>20050816</v>
      </c>
      <c r="B1442" s="1">
        <v>1.2371000000000001</v>
      </c>
      <c r="C1442" t="str">
        <f t="shared" si="660"/>
        <v>down</v>
      </c>
      <c r="D1442">
        <f t="shared" si="666"/>
        <v>1.24187</v>
      </c>
      <c r="E1442">
        <f t="shared" si="672"/>
        <v>1.2303600000000001</v>
      </c>
      <c r="F1442" t="str">
        <f t="shared" si="673"/>
        <v>fast</v>
      </c>
      <c r="G1442" t="str">
        <f t="shared" si="684"/>
        <v>cont</v>
      </c>
      <c r="H1442" s="1">
        <v>1.2042999999999999</v>
      </c>
      <c r="I1442" t="str">
        <f t="shared" si="661"/>
        <v>up</v>
      </c>
      <c r="J1442">
        <f t="shared" si="667"/>
        <v>1.2111800000000001</v>
      </c>
      <c r="K1442">
        <f t="shared" si="674"/>
        <v>1.21898</v>
      </c>
      <c r="L1442" t="str">
        <f t="shared" si="675"/>
        <v>slow</v>
      </c>
      <c r="M1442" t="str">
        <f t="shared" si="685"/>
        <v>cont</v>
      </c>
      <c r="N1442" s="1">
        <v>1.2622</v>
      </c>
      <c r="O1442" t="str">
        <f t="shared" si="662"/>
        <v>up</v>
      </c>
      <c r="P1442">
        <f t="shared" si="668"/>
        <v>1.2599199999999999</v>
      </c>
      <c r="Q1442">
        <f t="shared" si="676"/>
        <v>1.2750999999999999</v>
      </c>
      <c r="R1442" t="str">
        <f t="shared" si="677"/>
        <v>slow</v>
      </c>
      <c r="S1442" t="str">
        <f t="shared" si="686"/>
        <v>cont</v>
      </c>
      <c r="T1442" s="1">
        <v>109.7</v>
      </c>
      <c r="U1442" t="str">
        <f t="shared" si="663"/>
        <v>up</v>
      </c>
      <c r="V1442">
        <f t="shared" si="669"/>
        <v>111.053</v>
      </c>
      <c r="W1442">
        <f t="shared" si="678"/>
        <v>111.70900000000002</v>
      </c>
      <c r="X1442" t="str">
        <f t="shared" si="679"/>
        <v>slow</v>
      </c>
      <c r="Y1442" t="str">
        <f t="shared" si="687"/>
        <v>cont</v>
      </c>
      <c r="Z1442" s="1">
        <v>0.77039999999999997</v>
      </c>
      <c r="AA1442" t="str">
        <f t="shared" si="664"/>
        <v>down</v>
      </c>
      <c r="AB1442">
        <f t="shared" si="670"/>
        <v>0.77080000000000004</v>
      </c>
      <c r="AC1442">
        <f t="shared" si="680"/>
        <v>0.76737500000000003</v>
      </c>
      <c r="AD1442" t="str">
        <f t="shared" si="681"/>
        <v>fast</v>
      </c>
      <c r="AE1442" t="str">
        <f t="shared" si="688"/>
        <v>cont</v>
      </c>
      <c r="AF1442" s="1">
        <v>1.8143</v>
      </c>
      <c r="AG1442" t="str">
        <f t="shared" si="665"/>
        <v>down</v>
      </c>
      <c r="AH1442">
        <f t="shared" si="671"/>
        <v>1.8014899999999998</v>
      </c>
      <c r="AI1442">
        <f t="shared" si="682"/>
        <v>1.7822099999999998</v>
      </c>
      <c r="AJ1442" t="str">
        <f t="shared" si="683"/>
        <v>fast</v>
      </c>
      <c r="AK1442" t="str">
        <f t="shared" si="689"/>
        <v>cont</v>
      </c>
    </row>
    <row r="1443" spans="1:37">
      <c r="A1443">
        <v>20050817</v>
      </c>
      <c r="B1443" s="1">
        <v>1.2363</v>
      </c>
      <c r="C1443" t="str">
        <f t="shared" si="660"/>
        <v>down</v>
      </c>
      <c r="D1443">
        <f t="shared" si="666"/>
        <v>1.2415799999999999</v>
      </c>
      <c r="E1443">
        <f t="shared" si="672"/>
        <v>1.2317550000000002</v>
      </c>
      <c r="F1443" t="str">
        <f t="shared" si="673"/>
        <v>fast</v>
      </c>
      <c r="G1443" t="str">
        <f t="shared" si="684"/>
        <v>cont</v>
      </c>
      <c r="H1443" s="1">
        <v>1.2144999999999999</v>
      </c>
      <c r="I1443" t="str">
        <f t="shared" si="661"/>
        <v>up</v>
      </c>
      <c r="J1443">
        <f t="shared" si="667"/>
        <v>1.2102199999999999</v>
      </c>
      <c r="K1443">
        <f t="shared" si="674"/>
        <v>1.2186499999999998</v>
      </c>
      <c r="L1443" t="str">
        <f t="shared" si="675"/>
        <v>slow</v>
      </c>
      <c r="M1443" t="str">
        <f t="shared" si="685"/>
        <v>cont</v>
      </c>
      <c r="N1443" s="1">
        <v>1.2635000000000001</v>
      </c>
      <c r="O1443" t="str">
        <f t="shared" si="662"/>
        <v>up</v>
      </c>
      <c r="P1443">
        <f t="shared" si="668"/>
        <v>1.25953</v>
      </c>
      <c r="Q1443">
        <f t="shared" si="676"/>
        <v>1.2733200000000002</v>
      </c>
      <c r="R1443" t="str">
        <f t="shared" si="677"/>
        <v>slow</v>
      </c>
      <c r="S1443" t="str">
        <f t="shared" si="686"/>
        <v>cont</v>
      </c>
      <c r="T1443" s="1">
        <v>110.05</v>
      </c>
      <c r="U1443" t="str">
        <f t="shared" si="663"/>
        <v>up</v>
      </c>
      <c r="V1443">
        <f t="shared" si="669"/>
        <v>110.84099999999998</v>
      </c>
      <c r="W1443">
        <f t="shared" si="678"/>
        <v>111.614</v>
      </c>
      <c r="X1443" t="str">
        <f t="shared" si="679"/>
        <v>slow</v>
      </c>
      <c r="Y1443" t="str">
        <f t="shared" si="687"/>
        <v>cont</v>
      </c>
      <c r="Z1443" s="1">
        <v>0.76839999999999997</v>
      </c>
      <c r="AA1443" t="str">
        <f t="shared" si="664"/>
        <v>down</v>
      </c>
      <c r="AB1443">
        <f t="shared" si="670"/>
        <v>0.77051999999999998</v>
      </c>
      <c r="AC1443">
        <f t="shared" si="680"/>
        <v>0.76757500000000001</v>
      </c>
      <c r="AD1443" t="str">
        <f t="shared" si="681"/>
        <v>fast</v>
      </c>
      <c r="AE1443" t="str">
        <f t="shared" si="688"/>
        <v>cont</v>
      </c>
      <c r="AF1443" s="1">
        <v>1.8113999999999999</v>
      </c>
      <c r="AG1443" t="str">
        <f t="shared" si="665"/>
        <v>down</v>
      </c>
      <c r="AH1443">
        <f t="shared" si="671"/>
        <v>1.8044100000000001</v>
      </c>
      <c r="AI1443">
        <f t="shared" si="682"/>
        <v>1.7854199999999998</v>
      </c>
      <c r="AJ1443" t="str">
        <f t="shared" si="683"/>
        <v>fast</v>
      </c>
      <c r="AK1443" t="str">
        <f t="shared" si="689"/>
        <v>cont</v>
      </c>
    </row>
    <row r="1444" spans="1:37">
      <c r="A1444">
        <v>20050818</v>
      </c>
      <c r="B1444" s="1">
        <v>1.2292000000000001</v>
      </c>
      <c r="C1444" t="str">
        <f t="shared" si="660"/>
        <v>down</v>
      </c>
      <c r="D1444">
        <f t="shared" si="666"/>
        <v>1.2411100000000002</v>
      </c>
      <c r="E1444">
        <f t="shared" si="672"/>
        <v>1.232915</v>
      </c>
      <c r="F1444" t="str">
        <f t="shared" si="673"/>
        <v>fast</v>
      </c>
      <c r="G1444" t="str">
        <f t="shared" si="684"/>
        <v>cont</v>
      </c>
      <c r="H1444" s="1">
        <v>1.2216</v>
      </c>
      <c r="I1444" t="str">
        <f t="shared" si="661"/>
        <v>down</v>
      </c>
      <c r="J1444">
        <f t="shared" si="667"/>
        <v>1.2106600000000001</v>
      </c>
      <c r="K1444">
        <f t="shared" si="674"/>
        <v>1.218175</v>
      </c>
      <c r="L1444" t="str">
        <f t="shared" si="675"/>
        <v>slow</v>
      </c>
      <c r="M1444" t="str">
        <f t="shared" si="685"/>
        <v>cont</v>
      </c>
      <c r="N1444" s="1">
        <v>1.2737000000000001</v>
      </c>
      <c r="O1444" t="str">
        <f t="shared" si="662"/>
        <v>up</v>
      </c>
      <c r="P1444">
        <f t="shared" si="668"/>
        <v>1.2603800000000001</v>
      </c>
      <c r="Q1444">
        <f t="shared" si="676"/>
        <v>1.2718700000000003</v>
      </c>
      <c r="R1444" t="str">
        <f t="shared" si="677"/>
        <v>slow</v>
      </c>
      <c r="S1444" t="str">
        <f t="shared" si="686"/>
        <v>cont</v>
      </c>
      <c r="T1444" s="1">
        <v>110.65</v>
      </c>
      <c r="U1444" t="str">
        <f t="shared" si="663"/>
        <v>up</v>
      </c>
      <c r="V1444">
        <f t="shared" si="669"/>
        <v>110.66600000000001</v>
      </c>
      <c r="W1444">
        <f t="shared" si="678"/>
        <v>111.51650000000002</v>
      </c>
      <c r="X1444" t="str">
        <f t="shared" si="679"/>
        <v>slow</v>
      </c>
      <c r="Y1444" t="str">
        <f t="shared" si="687"/>
        <v>cont</v>
      </c>
      <c r="Z1444" s="1">
        <v>0.76080000000000003</v>
      </c>
      <c r="AA1444" t="str">
        <f t="shared" si="664"/>
        <v>down</v>
      </c>
      <c r="AB1444">
        <f t="shared" si="670"/>
        <v>0.76976</v>
      </c>
      <c r="AC1444">
        <f t="shared" si="680"/>
        <v>0.76753499999999997</v>
      </c>
      <c r="AD1444" t="str">
        <f t="shared" si="681"/>
        <v>fast</v>
      </c>
      <c r="AE1444" t="str">
        <f t="shared" si="688"/>
        <v>cont</v>
      </c>
      <c r="AF1444" s="1">
        <v>1.8089</v>
      </c>
      <c r="AG1444" t="str">
        <f t="shared" si="665"/>
        <v>down</v>
      </c>
      <c r="AH1444">
        <f t="shared" si="671"/>
        <v>1.8076800000000002</v>
      </c>
      <c r="AI1444">
        <f t="shared" si="682"/>
        <v>1.7885749999999998</v>
      </c>
      <c r="AJ1444" t="str">
        <f t="shared" si="683"/>
        <v>fast</v>
      </c>
      <c r="AK1444" t="str">
        <f t="shared" si="689"/>
        <v>cont</v>
      </c>
    </row>
    <row r="1445" spans="1:37">
      <c r="A1445">
        <v>20050819</v>
      </c>
      <c r="B1445" s="1">
        <v>1.2191000000000001</v>
      </c>
      <c r="C1445" t="str">
        <f t="shared" si="660"/>
        <v>down</v>
      </c>
      <c r="D1445">
        <f t="shared" si="666"/>
        <v>1.23915</v>
      </c>
      <c r="E1445">
        <f t="shared" si="672"/>
        <v>1.23346</v>
      </c>
      <c r="F1445" t="str">
        <f t="shared" si="673"/>
        <v>fast</v>
      </c>
      <c r="G1445" t="str">
        <f t="shared" si="684"/>
        <v>cont</v>
      </c>
      <c r="H1445" s="1">
        <v>1.2215</v>
      </c>
      <c r="I1445" t="str">
        <f t="shared" si="661"/>
        <v>down</v>
      </c>
      <c r="J1445">
        <f t="shared" si="667"/>
        <v>1.2109299999999998</v>
      </c>
      <c r="K1445">
        <f t="shared" si="674"/>
        <v>1.2171299999999998</v>
      </c>
      <c r="L1445" t="str">
        <f t="shared" si="675"/>
        <v>slow</v>
      </c>
      <c r="M1445" t="str">
        <f t="shared" si="685"/>
        <v>cont</v>
      </c>
      <c r="N1445" s="1">
        <v>1.2767999999999999</v>
      </c>
      <c r="O1445" t="str">
        <f t="shared" si="662"/>
        <v>down</v>
      </c>
      <c r="P1445">
        <f t="shared" si="668"/>
        <v>1.2613300000000001</v>
      </c>
      <c r="Q1445">
        <f t="shared" si="676"/>
        <v>1.2704250000000001</v>
      </c>
      <c r="R1445" t="str">
        <f t="shared" si="677"/>
        <v>slow</v>
      </c>
      <c r="S1445" t="str">
        <f t="shared" si="686"/>
        <v>cont</v>
      </c>
      <c r="T1445" s="1">
        <v>110.81</v>
      </c>
      <c r="U1445" t="str">
        <f t="shared" si="663"/>
        <v>down</v>
      </c>
      <c r="V1445">
        <f t="shared" si="669"/>
        <v>110.48799999999999</v>
      </c>
      <c r="W1445">
        <f t="shared" si="678"/>
        <v>111.41799999999998</v>
      </c>
      <c r="X1445" t="str">
        <f t="shared" si="679"/>
        <v>slow</v>
      </c>
      <c r="Y1445" t="str">
        <f t="shared" si="687"/>
        <v>cont</v>
      </c>
      <c r="Z1445" s="1">
        <v>0.75370000000000004</v>
      </c>
      <c r="AA1445" t="str">
        <f t="shared" si="664"/>
        <v>down</v>
      </c>
      <c r="AB1445">
        <f t="shared" si="670"/>
        <v>0.76829999999999998</v>
      </c>
      <c r="AC1445">
        <f t="shared" si="680"/>
        <v>0.76724999999999999</v>
      </c>
      <c r="AD1445" t="str">
        <f t="shared" si="681"/>
        <v>fast</v>
      </c>
      <c r="AE1445" t="str">
        <f t="shared" si="688"/>
        <v>cont</v>
      </c>
      <c r="AF1445" s="1">
        <v>1.7974000000000001</v>
      </c>
      <c r="AG1445" t="str">
        <f t="shared" si="665"/>
        <v>down</v>
      </c>
      <c r="AH1445">
        <f t="shared" si="671"/>
        <v>1.8084099999999999</v>
      </c>
      <c r="AI1445">
        <f t="shared" si="682"/>
        <v>1.7910849999999996</v>
      </c>
      <c r="AJ1445" t="str">
        <f t="shared" si="683"/>
        <v>fast</v>
      </c>
      <c r="AK1445" t="str">
        <f t="shared" si="689"/>
        <v>cont</v>
      </c>
    </row>
    <row r="1446" spans="1:37">
      <c r="A1446">
        <v>20050821</v>
      </c>
      <c r="B1446" s="1">
        <v>1.2166999999999999</v>
      </c>
      <c r="C1446" t="str">
        <f t="shared" si="660"/>
        <v>up</v>
      </c>
      <c r="D1446">
        <f t="shared" si="666"/>
        <v>1.2367000000000001</v>
      </c>
      <c r="E1446">
        <f t="shared" si="672"/>
        <v>1.2335600000000002</v>
      </c>
      <c r="F1446" t="str">
        <f t="shared" si="673"/>
        <v>fast</v>
      </c>
      <c r="G1446" t="str">
        <f t="shared" si="684"/>
        <v>cont</v>
      </c>
      <c r="H1446" s="1">
        <v>1.2123999999999999</v>
      </c>
      <c r="I1446" t="str">
        <f t="shared" si="661"/>
        <v>up</v>
      </c>
      <c r="J1446">
        <f t="shared" si="667"/>
        <v>1.2103700000000002</v>
      </c>
      <c r="K1446">
        <f t="shared" si="674"/>
        <v>1.2158499999999999</v>
      </c>
      <c r="L1446" t="str">
        <f t="shared" si="675"/>
        <v>slow</v>
      </c>
      <c r="M1446" t="str">
        <f t="shared" si="685"/>
        <v>cont</v>
      </c>
      <c r="N1446" s="1">
        <v>1.2749999999999999</v>
      </c>
      <c r="O1446" t="str">
        <f t="shared" si="662"/>
        <v>down</v>
      </c>
      <c r="P1446">
        <f t="shared" si="668"/>
        <v>1.2625600000000001</v>
      </c>
      <c r="Q1446">
        <f t="shared" si="676"/>
        <v>1.26919</v>
      </c>
      <c r="R1446" t="str">
        <f t="shared" si="677"/>
        <v>slow</v>
      </c>
      <c r="S1446" t="str">
        <f t="shared" si="686"/>
        <v>cont</v>
      </c>
      <c r="T1446" s="1">
        <v>110.52</v>
      </c>
      <c r="U1446" t="str">
        <f t="shared" si="663"/>
        <v>down</v>
      </c>
      <c r="V1446">
        <f t="shared" si="669"/>
        <v>110.32000000000001</v>
      </c>
      <c r="W1446">
        <f t="shared" si="678"/>
        <v>111.30199999999999</v>
      </c>
      <c r="X1446" t="str">
        <f t="shared" si="679"/>
        <v>slow</v>
      </c>
      <c r="Y1446" t="str">
        <f t="shared" si="687"/>
        <v>cont</v>
      </c>
      <c r="Z1446" s="1">
        <v>0.75160000000000005</v>
      </c>
      <c r="AA1446" t="str">
        <f t="shared" si="664"/>
        <v>up</v>
      </c>
      <c r="AB1446">
        <f t="shared" si="670"/>
        <v>0.76685999999999999</v>
      </c>
      <c r="AC1446">
        <f t="shared" si="680"/>
        <v>0.76680499999999996</v>
      </c>
      <c r="AD1446" t="str">
        <f t="shared" si="681"/>
        <v>fast</v>
      </c>
      <c r="AE1446" t="str">
        <f t="shared" si="688"/>
        <v>cont</v>
      </c>
      <c r="AF1446" s="1">
        <v>1.7965</v>
      </c>
      <c r="AG1446" t="str">
        <f t="shared" si="665"/>
        <v>up</v>
      </c>
      <c r="AH1446">
        <f t="shared" si="671"/>
        <v>1.8089199999999999</v>
      </c>
      <c r="AI1446">
        <f t="shared" si="682"/>
        <v>1.7929349999999999</v>
      </c>
      <c r="AJ1446" t="str">
        <f t="shared" si="683"/>
        <v>fast</v>
      </c>
      <c r="AK1446" t="str">
        <f t="shared" si="689"/>
        <v>cont</v>
      </c>
    </row>
    <row r="1447" spans="1:37">
      <c r="A1447">
        <v>20050822</v>
      </c>
      <c r="B1447" s="1">
        <v>1.224</v>
      </c>
      <c r="C1447" t="str">
        <f t="shared" si="660"/>
        <v>up</v>
      </c>
      <c r="D1447">
        <f t="shared" si="666"/>
        <v>1.2348700000000001</v>
      </c>
      <c r="E1447">
        <f t="shared" si="672"/>
        <v>1.233975</v>
      </c>
      <c r="F1447" t="str">
        <f t="shared" si="673"/>
        <v>fast</v>
      </c>
      <c r="G1447" t="str">
        <f t="shared" si="684"/>
        <v>cont</v>
      </c>
      <c r="H1447" s="1">
        <v>1.2129000000000001</v>
      </c>
      <c r="I1447" t="str">
        <f t="shared" si="661"/>
        <v>down</v>
      </c>
      <c r="J1447">
        <f t="shared" si="667"/>
        <v>1.21001</v>
      </c>
      <c r="K1447">
        <f t="shared" si="674"/>
        <v>1.2149249999999998</v>
      </c>
      <c r="L1447" t="str">
        <f t="shared" si="675"/>
        <v>slow</v>
      </c>
      <c r="M1447" t="str">
        <f t="shared" si="685"/>
        <v>cont</v>
      </c>
      <c r="N1447" s="1">
        <v>1.2749999999999999</v>
      </c>
      <c r="O1447" t="str">
        <f t="shared" si="662"/>
        <v>down</v>
      </c>
      <c r="P1447">
        <f t="shared" si="668"/>
        <v>1.2638900000000002</v>
      </c>
      <c r="Q1447">
        <f t="shared" si="676"/>
        <v>1.26834</v>
      </c>
      <c r="R1447" t="str">
        <f t="shared" si="677"/>
        <v>slow</v>
      </c>
      <c r="S1447" t="str">
        <f t="shared" si="686"/>
        <v>cont</v>
      </c>
      <c r="T1447" s="1">
        <v>110.49</v>
      </c>
      <c r="U1447" t="str">
        <f t="shared" si="663"/>
        <v>down</v>
      </c>
      <c r="V1447">
        <f t="shared" si="669"/>
        <v>110.191</v>
      </c>
      <c r="W1447">
        <f t="shared" si="678"/>
        <v>111.2055</v>
      </c>
      <c r="X1447" t="str">
        <f t="shared" si="679"/>
        <v>slow</v>
      </c>
      <c r="Y1447" t="str">
        <f t="shared" si="687"/>
        <v>cont</v>
      </c>
      <c r="Z1447" s="1">
        <v>0.75639999999999996</v>
      </c>
      <c r="AA1447" t="str">
        <f t="shared" si="664"/>
        <v>up</v>
      </c>
      <c r="AB1447">
        <f t="shared" si="670"/>
        <v>0.76590000000000003</v>
      </c>
      <c r="AC1447">
        <f t="shared" si="680"/>
        <v>0.76651999999999998</v>
      </c>
      <c r="AD1447" t="str">
        <f t="shared" si="681"/>
        <v>slow</v>
      </c>
      <c r="AE1447" t="str">
        <f t="shared" si="688"/>
        <v>cross</v>
      </c>
      <c r="AF1447" s="1">
        <v>1.8044</v>
      </c>
      <c r="AG1447" t="str">
        <f t="shared" si="665"/>
        <v>down</v>
      </c>
      <c r="AH1447">
        <f t="shared" si="671"/>
        <v>1.80959</v>
      </c>
      <c r="AI1447">
        <f t="shared" si="682"/>
        <v>1.795105</v>
      </c>
      <c r="AJ1447" t="str">
        <f t="shared" si="683"/>
        <v>fast</v>
      </c>
      <c r="AK1447" t="str">
        <f t="shared" si="689"/>
        <v>cont</v>
      </c>
    </row>
    <row r="1448" spans="1:37">
      <c r="A1448">
        <v>20050823</v>
      </c>
      <c r="B1448" s="1">
        <v>1.2251000000000001</v>
      </c>
      <c r="C1448" t="str">
        <f t="shared" si="660"/>
        <v>up</v>
      </c>
      <c r="D1448">
        <f t="shared" si="666"/>
        <v>1.2326499999999998</v>
      </c>
      <c r="E1448">
        <f t="shared" si="672"/>
        <v>1.2346150000000002</v>
      </c>
      <c r="F1448" t="str">
        <f t="shared" si="673"/>
        <v>slow</v>
      </c>
      <c r="G1448" t="str">
        <f t="shared" si="684"/>
        <v>cross</v>
      </c>
      <c r="H1448" s="1">
        <v>1.2044999999999999</v>
      </c>
      <c r="I1448" t="str">
        <f t="shared" si="661"/>
        <v>down</v>
      </c>
      <c r="J1448">
        <f t="shared" si="667"/>
        <v>1.2093099999999999</v>
      </c>
      <c r="K1448">
        <f t="shared" si="674"/>
        <v>1.2138599999999999</v>
      </c>
      <c r="L1448" t="str">
        <f t="shared" si="675"/>
        <v>slow</v>
      </c>
      <c r="M1448" t="str">
        <f t="shared" si="685"/>
        <v>cont</v>
      </c>
      <c r="N1448" s="1">
        <v>1.2739</v>
      </c>
      <c r="O1448" t="str">
        <f t="shared" si="662"/>
        <v>up</v>
      </c>
      <c r="P1448">
        <f t="shared" si="668"/>
        <v>1.2655699999999999</v>
      </c>
      <c r="Q1448">
        <f t="shared" si="676"/>
        <v>1.26756</v>
      </c>
      <c r="R1448" t="str">
        <f t="shared" si="677"/>
        <v>slow</v>
      </c>
      <c r="S1448" t="str">
        <f t="shared" si="686"/>
        <v>cont</v>
      </c>
      <c r="T1448" s="1">
        <v>110.14</v>
      </c>
      <c r="U1448" t="str">
        <f t="shared" si="663"/>
        <v>up</v>
      </c>
      <c r="V1448">
        <f t="shared" si="669"/>
        <v>110.149</v>
      </c>
      <c r="W1448">
        <f t="shared" si="678"/>
        <v>111.075</v>
      </c>
      <c r="X1448" t="str">
        <f t="shared" si="679"/>
        <v>slow</v>
      </c>
      <c r="Y1448" t="str">
        <f t="shared" si="687"/>
        <v>cont</v>
      </c>
      <c r="Z1448" s="1">
        <v>0.75670000000000004</v>
      </c>
      <c r="AA1448" t="str">
        <f t="shared" si="664"/>
        <v>up</v>
      </c>
      <c r="AB1448">
        <f t="shared" si="670"/>
        <v>0.76412000000000002</v>
      </c>
      <c r="AC1448">
        <f t="shared" si="680"/>
        <v>0.76654</v>
      </c>
      <c r="AD1448" t="str">
        <f t="shared" si="681"/>
        <v>slow</v>
      </c>
      <c r="AE1448" t="str">
        <f t="shared" si="688"/>
        <v>cont</v>
      </c>
      <c r="AF1448" s="1">
        <v>1.8018000000000001</v>
      </c>
      <c r="AG1448" t="str">
        <f t="shared" si="665"/>
        <v>up</v>
      </c>
      <c r="AH1448">
        <f t="shared" si="671"/>
        <v>1.8084399999999998</v>
      </c>
      <c r="AI1448">
        <f t="shared" si="682"/>
        <v>1.7974049999999999</v>
      </c>
      <c r="AJ1448" t="str">
        <f t="shared" si="683"/>
        <v>fast</v>
      </c>
      <c r="AK1448" t="str">
        <f t="shared" si="689"/>
        <v>cont</v>
      </c>
    </row>
    <row r="1449" spans="1:37">
      <c r="A1449">
        <v>20050824</v>
      </c>
      <c r="B1449" s="1">
        <v>1.2277</v>
      </c>
      <c r="C1449" t="str">
        <f t="shared" si="660"/>
        <v>up</v>
      </c>
      <c r="D1449">
        <f t="shared" si="666"/>
        <v>1.2306000000000001</v>
      </c>
      <c r="E1449">
        <f t="shared" si="672"/>
        <v>1.2347800000000002</v>
      </c>
      <c r="F1449" t="str">
        <f t="shared" si="673"/>
        <v>slow</v>
      </c>
      <c r="G1449" t="str">
        <f t="shared" si="684"/>
        <v>cont</v>
      </c>
      <c r="H1449" s="1">
        <v>1.2020999999999999</v>
      </c>
      <c r="I1449" t="str">
        <f t="shared" si="661"/>
        <v>down</v>
      </c>
      <c r="J1449">
        <f t="shared" si="667"/>
        <v>1.2090799999999997</v>
      </c>
      <c r="K1449">
        <f t="shared" si="674"/>
        <v>1.212755</v>
      </c>
      <c r="L1449" t="str">
        <f t="shared" si="675"/>
        <v>slow</v>
      </c>
      <c r="M1449" t="str">
        <f t="shared" si="685"/>
        <v>cont</v>
      </c>
      <c r="N1449" s="1">
        <v>1.2784</v>
      </c>
      <c r="O1449" t="str">
        <f t="shared" si="662"/>
        <v>down</v>
      </c>
      <c r="P1449">
        <f t="shared" si="668"/>
        <v>1.2680499999999999</v>
      </c>
      <c r="Q1449">
        <f t="shared" si="676"/>
        <v>1.2670350000000001</v>
      </c>
      <c r="R1449" t="str">
        <f t="shared" si="677"/>
        <v>fast</v>
      </c>
      <c r="S1449" t="str">
        <f t="shared" si="686"/>
        <v>cross</v>
      </c>
      <c r="T1449" s="1">
        <v>110.7</v>
      </c>
      <c r="U1449" t="str">
        <f t="shared" si="663"/>
        <v>down</v>
      </c>
      <c r="V1449">
        <f t="shared" si="669"/>
        <v>110.227</v>
      </c>
      <c r="W1449">
        <f t="shared" si="678"/>
        <v>110.97799999999999</v>
      </c>
      <c r="X1449" t="str">
        <f t="shared" si="679"/>
        <v>slow</v>
      </c>
      <c r="Y1449" t="str">
        <f t="shared" si="687"/>
        <v>cont</v>
      </c>
      <c r="Z1449" s="1">
        <v>0.75719999999999998</v>
      </c>
      <c r="AA1449" t="str">
        <f t="shared" si="664"/>
        <v>up</v>
      </c>
      <c r="AB1449">
        <f t="shared" si="670"/>
        <v>0.76232000000000011</v>
      </c>
      <c r="AC1449">
        <f t="shared" si="680"/>
        <v>0.76623999999999992</v>
      </c>
      <c r="AD1449" t="str">
        <f t="shared" si="681"/>
        <v>slow</v>
      </c>
      <c r="AE1449" t="str">
        <f t="shared" si="688"/>
        <v>cont</v>
      </c>
      <c r="AF1449" s="1">
        <v>1.8027</v>
      </c>
      <c r="AG1449" t="str">
        <f t="shared" si="665"/>
        <v>up</v>
      </c>
      <c r="AH1449">
        <f t="shared" si="671"/>
        <v>1.8069700000000002</v>
      </c>
      <c r="AI1449">
        <f t="shared" si="682"/>
        <v>1.7988949999999999</v>
      </c>
      <c r="AJ1449" t="str">
        <f t="shared" si="683"/>
        <v>fast</v>
      </c>
      <c r="AK1449" t="str">
        <f t="shared" si="689"/>
        <v>cont</v>
      </c>
    </row>
    <row r="1450" spans="1:37">
      <c r="A1450">
        <v>20050825</v>
      </c>
      <c r="B1450" s="1">
        <v>1.2323999999999999</v>
      </c>
      <c r="C1450" t="str">
        <f t="shared" si="660"/>
        <v>up</v>
      </c>
      <c r="D1450">
        <f t="shared" si="666"/>
        <v>1.2293000000000001</v>
      </c>
      <c r="E1450">
        <f t="shared" si="672"/>
        <v>1.2351649999999998</v>
      </c>
      <c r="F1450" t="str">
        <f t="shared" si="673"/>
        <v>slow</v>
      </c>
      <c r="G1450" t="str">
        <f t="shared" si="684"/>
        <v>cont</v>
      </c>
      <c r="H1450" s="1">
        <v>1.1932</v>
      </c>
      <c r="I1450" t="str">
        <f t="shared" si="661"/>
        <v>up</v>
      </c>
      <c r="J1450">
        <f t="shared" si="667"/>
        <v>1.2088199999999998</v>
      </c>
      <c r="K1450">
        <f t="shared" si="674"/>
        <v>1.21146</v>
      </c>
      <c r="L1450" t="str">
        <f t="shared" si="675"/>
        <v>slow</v>
      </c>
      <c r="M1450" t="str">
        <f t="shared" si="685"/>
        <v>cont</v>
      </c>
      <c r="N1450" s="1">
        <v>1.2653000000000001</v>
      </c>
      <c r="O1450" t="str">
        <f t="shared" si="662"/>
        <v>down</v>
      </c>
      <c r="P1450">
        <f t="shared" si="668"/>
        <v>1.2700099999999999</v>
      </c>
      <c r="Q1450">
        <f t="shared" si="676"/>
        <v>1.2663850000000001</v>
      </c>
      <c r="R1450" t="str">
        <f t="shared" si="677"/>
        <v>fast</v>
      </c>
      <c r="S1450" t="str">
        <f t="shared" si="686"/>
        <v>cont</v>
      </c>
      <c r="T1450" s="1">
        <v>110.41</v>
      </c>
      <c r="U1450" t="str">
        <f t="shared" si="663"/>
        <v>down</v>
      </c>
      <c r="V1450">
        <f t="shared" si="669"/>
        <v>110.32599999999999</v>
      </c>
      <c r="W1450">
        <f t="shared" si="678"/>
        <v>110.88899999999998</v>
      </c>
      <c r="X1450" t="str">
        <f t="shared" si="679"/>
        <v>slow</v>
      </c>
      <c r="Y1450" t="str">
        <f t="shared" si="687"/>
        <v>cont</v>
      </c>
      <c r="Z1450" s="1">
        <v>0.76119999999999999</v>
      </c>
      <c r="AA1450" t="str">
        <f t="shared" si="664"/>
        <v>down</v>
      </c>
      <c r="AB1450">
        <f t="shared" si="670"/>
        <v>0.76102000000000003</v>
      </c>
      <c r="AC1450">
        <f t="shared" si="680"/>
        <v>0.76600499999999994</v>
      </c>
      <c r="AD1450" t="str">
        <f t="shared" si="681"/>
        <v>slow</v>
      </c>
      <c r="AE1450" t="str">
        <f t="shared" si="688"/>
        <v>cont</v>
      </c>
      <c r="AF1450" s="1">
        <v>1.8080000000000001</v>
      </c>
      <c r="AG1450" t="str">
        <f t="shared" si="665"/>
        <v>up</v>
      </c>
      <c r="AH1450">
        <f t="shared" si="671"/>
        <v>1.8061499999999999</v>
      </c>
      <c r="AI1450">
        <f t="shared" si="682"/>
        <v>1.8005549999999999</v>
      </c>
      <c r="AJ1450" t="str">
        <f t="shared" si="683"/>
        <v>fast</v>
      </c>
      <c r="AK1450" t="str">
        <f t="shared" si="689"/>
        <v>cont</v>
      </c>
    </row>
    <row r="1451" spans="1:37">
      <c r="A1451">
        <v>20050826</v>
      </c>
      <c r="B1451" s="1">
        <v>1.2338</v>
      </c>
      <c r="C1451" t="str">
        <f t="shared" si="660"/>
        <v>up</v>
      </c>
      <c r="D1451">
        <f t="shared" si="666"/>
        <v>1.22814</v>
      </c>
      <c r="E1451">
        <f t="shared" si="672"/>
        <v>1.23515</v>
      </c>
      <c r="F1451" t="str">
        <f t="shared" si="673"/>
        <v>slow</v>
      </c>
      <c r="G1451" t="str">
        <f t="shared" si="684"/>
        <v>cont</v>
      </c>
      <c r="H1451" s="1">
        <v>1.2001999999999999</v>
      </c>
      <c r="I1451" t="str">
        <f t="shared" si="661"/>
        <v>down</v>
      </c>
      <c r="J1451">
        <f t="shared" si="667"/>
        <v>1.20872</v>
      </c>
      <c r="K1451">
        <f t="shared" si="674"/>
        <v>1.210615</v>
      </c>
      <c r="L1451" t="str">
        <f t="shared" si="675"/>
        <v>slow</v>
      </c>
      <c r="M1451" t="str">
        <f t="shared" si="685"/>
        <v>cont</v>
      </c>
      <c r="N1451" s="1">
        <v>1.2597</v>
      </c>
      <c r="O1451" t="str">
        <f t="shared" si="662"/>
        <v>down</v>
      </c>
      <c r="P1451">
        <f t="shared" si="668"/>
        <v>1.2703500000000001</v>
      </c>
      <c r="Q1451">
        <f t="shared" si="676"/>
        <v>1.265315</v>
      </c>
      <c r="R1451" t="str">
        <f t="shared" si="677"/>
        <v>fast</v>
      </c>
      <c r="S1451" t="str">
        <f t="shared" si="686"/>
        <v>cont</v>
      </c>
      <c r="T1451" s="1">
        <v>110.36</v>
      </c>
      <c r="U1451" t="str">
        <f t="shared" si="663"/>
        <v>down</v>
      </c>
      <c r="V1451">
        <f t="shared" si="669"/>
        <v>110.383</v>
      </c>
      <c r="W1451">
        <f t="shared" si="678"/>
        <v>110.8115</v>
      </c>
      <c r="X1451" t="str">
        <f t="shared" si="679"/>
        <v>slow</v>
      </c>
      <c r="Y1451" t="str">
        <f t="shared" si="687"/>
        <v>cont</v>
      </c>
      <c r="Z1451" s="1">
        <v>0.76019999999999999</v>
      </c>
      <c r="AA1451" t="str">
        <f t="shared" si="664"/>
        <v>down</v>
      </c>
      <c r="AB1451">
        <f t="shared" si="670"/>
        <v>0.75966</v>
      </c>
      <c r="AC1451">
        <f t="shared" si="680"/>
        <v>0.76539499999999994</v>
      </c>
      <c r="AD1451" t="str">
        <f t="shared" si="681"/>
        <v>slow</v>
      </c>
      <c r="AE1451" t="str">
        <f t="shared" si="688"/>
        <v>cont</v>
      </c>
      <c r="AF1451" s="1">
        <v>1.8095000000000001</v>
      </c>
      <c r="AG1451" t="str">
        <f t="shared" si="665"/>
        <v>down</v>
      </c>
      <c r="AH1451">
        <f t="shared" si="671"/>
        <v>1.80549</v>
      </c>
      <c r="AI1451">
        <f t="shared" si="682"/>
        <v>1.8018899999999998</v>
      </c>
      <c r="AJ1451" t="str">
        <f t="shared" si="683"/>
        <v>fast</v>
      </c>
      <c r="AK1451" t="str">
        <f t="shared" si="689"/>
        <v>cont</v>
      </c>
    </row>
    <row r="1452" spans="1:37">
      <c r="A1452">
        <v>20050828</v>
      </c>
      <c r="B1452" s="1">
        <v>1.2342</v>
      </c>
      <c r="C1452" t="str">
        <f t="shared" si="660"/>
        <v>up</v>
      </c>
      <c r="D1452">
        <f t="shared" si="666"/>
        <v>1.2278500000000001</v>
      </c>
      <c r="E1452">
        <f t="shared" si="672"/>
        <v>1.2348599999999998</v>
      </c>
      <c r="F1452" t="str">
        <f t="shared" si="673"/>
        <v>slow</v>
      </c>
      <c r="G1452" t="str">
        <f t="shared" si="684"/>
        <v>cont</v>
      </c>
      <c r="H1452" s="1">
        <v>1.1973</v>
      </c>
      <c r="I1452" t="str">
        <f t="shared" si="661"/>
        <v>up</v>
      </c>
      <c r="J1452">
        <f t="shared" si="667"/>
        <v>1.2080200000000001</v>
      </c>
      <c r="K1452">
        <f t="shared" si="674"/>
        <v>1.2096</v>
      </c>
      <c r="L1452" t="str">
        <f t="shared" si="675"/>
        <v>slow</v>
      </c>
      <c r="M1452" t="str">
        <f t="shared" si="685"/>
        <v>cont</v>
      </c>
      <c r="N1452" s="1">
        <v>1.2585</v>
      </c>
      <c r="O1452" t="str">
        <f t="shared" si="662"/>
        <v>up</v>
      </c>
      <c r="P1452">
        <f t="shared" si="668"/>
        <v>1.2699800000000001</v>
      </c>
      <c r="Q1452">
        <f t="shared" si="676"/>
        <v>1.26495</v>
      </c>
      <c r="R1452" t="str">
        <f t="shared" si="677"/>
        <v>fast</v>
      </c>
      <c r="S1452" t="str">
        <f t="shared" si="686"/>
        <v>cont</v>
      </c>
      <c r="T1452" s="1">
        <v>110.1</v>
      </c>
      <c r="U1452" t="str">
        <f t="shared" si="663"/>
        <v>up</v>
      </c>
      <c r="V1452">
        <f t="shared" si="669"/>
        <v>110.423</v>
      </c>
      <c r="W1452">
        <f t="shared" si="678"/>
        <v>110.73800000000001</v>
      </c>
      <c r="X1452" t="str">
        <f t="shared" si="679"/>
        <v>slow</v>
      </c>
      <c r="Y1452" t="str">
        <f t="shared" si="687"/>
        <v>cont</v>
      </c>
      <c r="Z1452" s="1">
        <v>0.75660000000000005</v>
      </c>
      <c r="AA1452" t="str">
        <f t="shared" si="664"/>
        <v>up</v>
      </c>
      <c r="AB1452">
        <f t="shared" si="670"/>
        <v>0.75827999999999995</v>
      </c>
      <c r="AC1452">
        <f t="shared" si="680"/>
        <v>0.76454</v>
      </c>
      <c r="AD1452" t="str">
        <f t="shared" si="681"/>
        <v>slow</v>
      </c>
      <c r="AE1452" t="str">
        <f t="shared" si="688"/>
        <v>cont</v>
      </c>
      <c r="AF1452" s="1">
        <v>1.8080000000000001</v>
      </c>
      <c r="AG1452" t="str">
        <f t="shared" si="665"/>
        <v>up</v>
      </c>
      <c r="AH1452">
        <f t="shared" si="671"/>
        <v>1.8048600000000001</v>
      </c>
      <c r="AI1452">
        <f t="shared" si="682"/>
        <v>1.803175</v>
      </c>
      <c r="AJ1452" t="str">
        <f t="shared" si="683"/>
        <v>fast</v>
      </c>
      <c r="AK1452" t="str">
        <f t="shared" si="689"/>
        <v>cont</v>
      </c>
    </row>
    <row r="1453" spans="1:37">
      <c r="A1453">
        <v>20050829</v>
      </c>
      <c r="B1453" s="1">
        <v>1.2343</v>
      </c>
      <c r="C1453" t="str">
        <f t="shared" si="660"/>
        <v>down</v>
      </c>
      <c r="D1453">
        <f t="shared" si="666"/>
        <v>1.2276500000000001</v>
      </c>
      <c r="E1453">
        <f t="shared" si="672"/>
        <v>1.234615</v>
      </c>
      <c r="F1453" t="str">
        <f t="shared" si="673"/>
        <v>slow</v>
      </c>
      <c r="G1453" t="str">
        <f t="shared" si="684"/>
        <v>cont</v>
      </c>
      <c r="H1453" s="1">
        <v>1.2001999999999999</v>
      </c>
      <c r="I1453" t="str">
        <f t="shared" si="661"/>
        <v>up</v>
      </c>
      <c r="J1453">
        <f t="shared" si="667"/>
        <v>1.2065900000000001</v>
      </c>
      <c r="K1453">
        <f t="shared" si="674"/>
        <v>1.208405</v>
      </c>
      <c r="L1453" t="str">
        <f t="shared" si="675"/>
        <v>slow</v>
      </c>
      <c r="M1453" t="str">
        <f t="shared" si="685"/>
        <v>cont</v>
      </c>
      <c r="N1453" s="1">
        <v>1.2684</v>
      </c>
      <c r="O1453" t="str">
        <f t="shared" si="662"/>
        <v>up</v>
      </c>
      <c r="P1453">
        <f t="shared" si="668"/>
        <v>1.27047</v>
      </c>
      <c r="Q1453">
        <f t="shared" si="676"/>
        <v>1.2650000000000001</v>
      </c>
      <c r="R1453" t="str">
        <f t="shared" si="677"/>
        <v>fast</v>
      </c>
      <c r="S1453" t="str">
        <f t="shared" si="686"/>
        <v>cont</v>
      </c>
      <c r="T1453" s="1">
        <v>110.75</v>
      </c>
      <c r="U1453" t="str">
        <f t="shared" si="663"/>
        <v>up</v>
      </c>
      <c r="V1453">
        <f t="shared" si="669"/>
        <v>110.49300000000001</v>
      </c>
      <c r="W1453">
        <f t="shared" si="678"/>
        <v>110.667</v>
      </c>
      <c r="X1453" t="str">
        <f t="shared" si="679"/>
        <v>slow</v>
      </c>
      <c r="Y1453" t="str">
        <f t="shared" si="687"/>
        <v>cont</v>
      </c>
      <c r="Z1453" s="1">
        <v>0.75729999999999997</v>
      </c>
      <c r="AA1453" t="str">
        <f t="shared" si="664"/>
        <v>down</v>
      </c>
      <c r="AB1453">
        <f t="shared" si="670"/>
        <v>0.7571699999999999</v>
      </c>
      <c r="AC1453">
        <f t="shared" si="680"/>
        <v>0.763845</v>
      </c>
      <c r="AD1453" t="str">
        <f t="shared" si="681"/>
        <v>slow</v>
      </c>
      <c r="AE1453" t="str">
        <f t="shared" si="688"/>
        <v>cont</v>
      </c>
      <c r="AF1453" s="1">
        <v>1.8083</v>
      </c>
      <c r="AG1453" t="str">
        <f t="shared" si="665"/>
        <v>down</v>
      </c>
      <c r="AH1453">
        <f t="shared" si="671"/>
        <v>1.8045500000000001</v>
      </c>
      <c r="AI1453">
        <f t="shared" si="682"/>
        <v>1.8044800000000003</v>
      </c>
      <c r="AJ1453" t="str">
        <f t="shared" si="683"/>
        <v>fast</v>
      </c>
      <c r="AK1453" t="str">
        <f t="shared" si="689"/>
        <v>cont</v>
      </c>
    </row>
    <row r="1454" spans="1:37">
      <c r="A1454">
        <v>20050830</v>
      </c>
      <c r="B1454" s="1">
        <v>1.2232000000000001</v>
      </c>
      <c r="C1454" t="str">
        <f t="shared" si="660"/>
        <v>up</v>
      </c>
      <c r="D1454">
        <f t="shared" si="666"/>
        <v>1.22705</v>
      </c>
      <c r="E1454">
        <f t="shared" si="672"/>
        <v>1.2340800000000001</v>
      </c>
      <c r="F1454" t="str">
        <f t="shared" si="673"/>
        <v>slow</v>
      </c>
      <c r="G1454" t="str">
        <f t="shared" si="684"/>
        <v>cont</v>
      </c>
      <c r="H1454" s="1">
        <v>1.2027000000000001</v>
      </c>
      <c r="I1454" t="str">
        <f t="shared" si="661"/>
        <v>down</v>
      </c>
      <c r="J1454">
        <f t="shared" si="667"/>
        <v>1.2047000000000001</v>
      </c>
      <c r="K1454">
        <f t="shared" si="674"/>
        <v>1.2076800000000001</v>
      </c>
      <c r="L1454" t="str">
        <f t="shared" si="675"/>
        <v>slow</v>
      </c>
      <c r="M1454" t="str">
        <f t="shared" si="685"/>
        <v>cont</v>
      </c>
      <c r="N1454" s="1">
        <v>1.2742</v>
      </c>
      <c r="O1454" t="str">
        <f t="shared" si="662"/>
        <v>down</v>
      </c>
      <c r="P1454">
        <f t="shared" si="668"/>
        <v>1.2705199999999999</v>
      </c>
      <c r="Q1454">
        <f t="shared" si="676"/>
        <v>1.2654500000000002</v>
      </c>
      <c r="R1454" t="str">
        <f t="shared" si="677"/>
        <v>fast</v>
      </c>
      <c r="S1454" t="str">
        <f t="shared" si="686"/>
        <v>cont</v>
      </c>
      <c r="T1454" s="1">
        <v>111.58</v>
      </c>
      <c r="U1454" t="str">
        <f t="shared" si="663"/>
        <v>up</v>
      </c>
      <c r="V1454">
        <f t="shared" si="669"/>
        <v>110.58599999999998</v>
      </c>
      <c r="W1454">
        <f t="shared" si="678"/>
        <v>110.626</v>
      </c>
      <c r="X1454" t="str">
        <f t="shared" si="679"/>
        <v>slow</v>
      </c>
      <c r="Y1454" t="str">
        <f t="shared" si="687"/>
        <v>cont</v>
      </c>
      <c r="Z1454" s="1">
        <v>0.75129999999999997</v>
      </c>
      <c r="AA1454" t="str">
        <f t="shared" si="664"/>
        <v>up</v>
      </c>
      <c r="AB1454">
        <f t="shared" si="670"/>
        <v>0.75622</v>
      </c>
      <c r="AC1454">
        <f t="shared" si="680"/>
        <v>0.76299000000000006</v>
      </c>
      <c r="AD1454" t="str">
        <f t="shared" si="681"/>
        <v>slow</v>
      </c>
      <c r="AE1454" t="str">
        <f t="shared" si="688"/>
        <v>cont</v>
      </c>
      <c r="AF1454" s="1">
        <v>1.7962</v>
      </c>
      <c r="AG1454" t="str">
        <f t="shared" si="665"/>
        <v>up</v>
      </c>
      <c r="AH1454">
        <f t="shared" si="671"/>
        <v>1.8032799999999998</v>
      </c>
      <c r="AI1454">
        <f t="shared" si="682"/>
        <v>1.8054800000000004</v>
      </c>
      <c r="AJ1454" t="str">
        <f t="shared" si="683"/>
        <v>slow</v>
      </c>
      <c r="AK1454" t="str">
        <f t="shared" si="689"/>
        <v>cross</v>
      </c>
    </row>
    <row r="1455" spans="1:37">
      <c r="A1455">
        <v>20050831</v>
      </c>
      <c r="B1455" s="1">
        <v>1.2354000000000001</v>
      </c>
      <c r="C1455" t="str">
        <f t="shared" si="660"/>
        <v>up</v>
      </c>
      <c r="D1455">
        <f t="shared" si="666"/>
        <v>1.22868</v>
      </c>
      <c r="E1455">
        <f t="shared" si="672"/>
        <v>1.2339149999999999</v>
      </c>
      <c r="F1455" t="str">
        <f t="shared" si="673"/>
        <v>slow</v>
      </c>
      <c r="G1455" t="str">
        <f t="shared" si="684"/>
        <v>cont</v>
      </c>
      <c r="H1455" s="1">
        <v>1.1933</v>
      </c>
      <c r="I1455" t="str">
        <f t="shared" si="661"/>
        <v>down</v>
      </c>
      <c r="J1455">
        <f t="shared" si="667"/>
        <v>1.2018800000000001</v>
      </c>
      <c r="K1455">
        <f t="shared" si="674"/>
        <v>1.2064049999999997</v>
      </c>
      <c r="L1455" t="str">
        <f t="shared" si="675"/>
        <v>slow</v>
      </c>
      <c r="M1455" t="str">
        <f t="shared" si="685"/>
        <v>cont</v>
      </c>
      <c r="N1455" s="1">
        <v>1.2702</v>
      </c>
      <c r="O1455" t="str">
        <f t="shared" si="662"/>
        <v>down</v>
      </c>
      <c r="P1455">
        <f t="shared" si="668"/>
        <v>1.26986</v>
      </c>
      <c r="Q1455">
        <f t="shared" si="676"/>
        <v>1.265595</v>
      </c>
      <c r="R1455" t="str">
        <f t="shared" si="677"/>
        <v>fast</v>
      </c>
      <c r="S1455" t="str">
        <f t="shared" si="686"/>
        <v>cont</v>
      </c>
      <c r="T1455" s="1">
        <v>111.76</v>
      </c>
      <c r="U1455" t="str">
        <f t="shared" si="663"/>
        <v>down</v>
      </c>
      <c r="V1455">
        <f t="shared" si="669"/>
        <v>110.68100000000001</v>
      </c>
      <c r="W1455">
        <f t="shared" si="678"/>
        <v>110.58450000000001</v>
      </c>
      <c r="X1455" t="str">
        <f t="shared" si="679"/>
        <v>fast</v>
      </c>
      <c r="Y1455" t="str">
        <f t="shared" si="687"/>
        <v>cross</v>
      </c>
      <c r="Z1455" s="1">
        <v>0.75529999999999997</v>
      </c>
      <c r="AA1455" t="str">
        <f t="shared" si="664"/>
        <v>up</v>
      </c>
      <c r="AB1455">
        <f t="shared" si="670"/>
        <v>0.75637999999999994</v>
      </c>
      <c r="AC1455">
        <f t="shared" si="680"/>
        <v>0.76234000000000002</v>
      </c>
      <c r="AD1455" t="str">
        <f t="shared" si="681"/>
        <v>slow</v>
      </c>
      <c r="AE1455" t="str">
        <f t="shared" si="688"/>
        <v>cont</v>
      </c>
      <c r="AF1455" s="1">
        <v>1.8053999999999999</v>
      </c>
      <c r="AG1455" t="str">
        <f t="shared" si="665"/>
        <v>up</v>
      </c>
      <c r="AH1455">
        <f t="shared" si="671"/>
        <v>1.8040799999999997</v>
      </c>
      <c r="AI1455">
        <f t="shared" si="682"/>
        <v>1.8062450000000001</v>
      </c>
      <c r="AJ1455" t="str">
        <f t="shared" si="683"/>
        <v>slow</v>
      </c>
      <c r="AK1455" t="str">
        <f t="shared" si="689"/>
        <v>cont</v>
      </c>
    </row>
    <row r="1456" spans="1:37">
      <c r="A1456">
        <v>20050901</v>
      </c>
      <c r="B1456" s="1">
        <v>1.2521</v>
      </c>
      <c r="C1456" t="str">
        <f t="shared" si="660"/>
        <v>up</v>
      </c>
      <c r="D1456">
        <f t="shared" si="666"/>
        <v>1.2322200000000001</v>
      </c>
      <c r="E1456">
        <f t="shared" si="672"/>
        <v>1.2344599999999999</v>
      </c>
      <c r="F1456" t="str">
        <f t="shared" si="673"/>
        <v>slow</v>
      </c>
      <c r="G1456" t="str">
        <f t="shared" si="684"/>
        <v>cont</v>
      </c>
      <c r="H1456" s="1">
        <v>1.1906000000000001</v>
      </c>
      <c r="I1456" t="str">
        <f t="shared" si="661"/>
        <v>up</v>
      </c>
      <c r="J1456">
        <f t="shared" si="667"/>
        <v>1.1997</v>
      </c>
      <c r="K1456">
        <f t="shared" si="674"/>
        <v>1.2050349999999999</v>
      </c>
      <c r="L1456" t="str">
        <f t="shared" si="675"/>
        <v>slow</v>
      </c>
      <c r="M1456" t="str">
        <f t="shared" si="685"/>
        <v>cont</v>
      </c>
      <c r="N1456" s="1">
        <v>1.2556</v>
      </c>
      <c r="O1456" t="str">
        <f t="shared" si="662"/>
        <v>down</v>
      </c>
      <c r="P1456">
        <f t="shared" si="668"/>
        <v>1.2679199999999999</v>
      </c>
      <c r="Q1456">
        <f t="shared" si="676"/>
        <v>1.2652399999999999</v>
      </c>
      <c r="R1456" t="str">
        <f t="shared" si="677"/>
        <v>fast</v>
      </c>
      <c r="S1456" t="str">
        <f t="shared" si="686"/>
        <v>cont</v>
      </c>
      <c r="T1456" s="1">
        <v>110.9</v>
      </c>
      <c r="U1456" t="str">
        <f t="shared" si="663"/>
        <v>down</v>
      </c>
      <c r="V1456">
        <f t="shared" si="669"/>
        <v>110.71900000000001</v>
      </c>
      <c r="W1456">
        <f t="shared" si="678"/>
        <v>110.51950000000002</v>
      </c>
      <c r="X1456" t="str">
        <f t="shared" si="679"/>
        <v>fast</v>
      </c>
      <c r="Y1456" t="str">
        <f t="shared" si="687"/>
        <v>cont</v>
      </c>
      <c r="Z1456" s="1">
        <v>0.76339999999999997</v>
      </c>
      <c r="AA1456" t="str">
        <f t="shared" si="664"/>
        <v>up</v>
      </c>
      <c r="AB1456">
        <f t="shared" si="670"/>
        <v>0.75756000000000001</v>
      </c>
      <c r="AC1456">
        <f t="shared" si="680"/>
        <v>0.76221000000000005</v>
      </c>
      <c r="AD1456" t="str">
        <f t="shared" si="681"/>
        <v>slow</v>
      </c>
      <c r="AE1456" t="str">
        <f t="shared" si="688"/>
        <v>cont</v>
      </c>
      <c r="AF1456" s="1">
        <v>1.8362000000000001</v>
      </c>
      <c r="AG1456" t="str">
        <f t="shared" si="665"/>
        <v>up</v>
      </c>
      <c r="AH1456">
        <f t="shared" si="671"/>
        <v>1.8080500000000004</v>
      </c>
      <c r="AI1456">
        <f t="shared" si="682"/>
        <v>1.8084849999999999</v>
      </c>
      <c r="AJ1456" t="str">
        <f t="shared" si="683"/>
        <v>slow</v>
      </c>
      <c r="AK1456" t="str">
        <f t="shared" si="689"/>
        <v>cont</v>
      </c>
    </row>
    <row r="1457" spans="1:37">
      <c r="A1457">
        <v>20050902</v>
      </c>
      <c r="B1457" s="1">
        <v>1.2585999999999999</v>
      </c>
      <c r="C1457" t="str">
        <f t="shared" si="660"/>
        <v>down</v>
      </c>
      <c r="D1457">
        <f t="shared" si="666"/>
        <v>1.2356799999999999</v>
      </c>
      <c r="E1457">
        <f t="shared" si="672"/>
        <v>1.2352749999999999</v>
      </c>
      <c r="F1457" t="str">
        <f t="shared" si="673"/>
        <v>fast</v>
      </c>
      <c r="G1457" t="str">
        <f t="shared" si="684"/>
        <v>cross</v>
      </c>
      <c r="H1457" s="1">
        <v>1.1913</v>
      </c>
      <c r="I1457" t="str">
        <f t="shared" si="661"/>
        <v>down</v>
      </c>
      <c r="J1457">
        <f t="shared" si="667"/>
        <v>1.19754</v>
      </c>
      <c r="K1457">
        <f t="shared" si="674"/>
        <v>1.2037749999999998</v>
      </c>
      <c r="L1457" t="str">
        <f t="shared" si="675"/>
        <v>slow</v>
      </c>
      <c r="M1457" t="str">
        <f t="shared" si="685"/>
        <v>cont</v>
      </c>
      <c r="N1457" s="1">
        <v>1.2364999999999999</v>
      </c>
      <c r="O1457" t="str">
        <f t="shared" si="662"/>
        <v>down</v>
      </c>
      <c r="P1457">
        <f t="shared" si="668"/>
        <v>1.2640699999999998</v>
      </c>
      <c r="Q1457">
        <f t="shared" si="676"/>
        <v>1.2639800000000001</v>
      </c>
      <c r="R1457" t="str">
        <f t="shared" si="677"/>
        <v>fast</v>
      </c>
      <c r="S1457" t="str">
        <f t="shared" si="686"/>
        <v>cont</v>
      </c>
      <c r="T1457" s="1">
        <v>110.03</v>
      </c>
      <c r="U1457" t="str">
        <f t="shared" si="663"/>
        <v>down</v>
      </c>
      <c r="V1457">
        <f t="shared" si="669"/>
        <v>110.673</v>
      </c>
      <c r="W1457">
        <f t="shared" si="678"/>
        <v>110.43200000000002</v>
      </c>
      <c r="X1457" t="str">
        <f t="shared" si="679"/>
        <v>fast</v>
      </c>
      <c r="Y1457" t="str">
        <f t="shared" si="687"/>
        <v>cont</v>
      </c>
      <c r="Z1457" s="1">
        <v>0.76619999999999999</v>
      </c>
      <c r="AA1457" t="str">
        <f t="shared" si="664"/>
        <v>up</v>
      </c>
      <c r="AB1457">
        <f t="shared" si="670"/>
        <v>0.75853999999999999</v>
      </c>
      <c r="AC1457">
        <f t="shared" si="680"/>
        <v>0.76222000000000001</v>
      </c>
      <c r="AD1457" t="str">
        <f t="shared" si="681"/>
        <v>slow</v>
      </c>
      <c r="AE1457" t="str">
        <f t="shared" si="688"/>
        <v>cont</v>
      </c>
      <c r="AF1457" s="1">
        <v>1.8446</v>
      </c>
      <c r="AG1457" t="str">
        <f t="shared" si="665"/>
        <v>down</v>
      </c>
      <c r="AH1457">
        <f t="shared" si="671"/>
        <v>1.8120700000000003</v>
      </c>
      <c r="AI1457">
        <f t="shared" si="682"/>
        <v>1.8108299999999999</v>
      </c>
      <c r="AJ1457" t="str">
        <f t="shared" si="683"/>
        <v>fast</v>
      </c>
      <c r="AK1457" t="str">
        <f t="shared" si="689"/>
        <v>cross</v>
      </c>
    </row>
    <row r="1458" spans="1:37">
      <c r="A1458">
        <v>20050904</v>
      </c>
      <c r="B1458" s="1">
        <v>1.2538</v>
      </c>
      <c r="C1458" t="str">
        <f t="shared" si="660"/>
        <v>up</v>
      </c>
      <c r="D1458">
        <f t="shared" si="666"/>
        <v>1.23855</v>
      </c>
      <c r="E1458">
        <f t="shared" si="672"/>
        <v>1.2355999999999998</v>
      </c>
      <c r="F1458" t="str">
        <f t="shared" si="673"/>
        <v>fast</v>
      </c>
      <c r="G1458" t="str">
        <f t="shared" si="684"/>
        <v>cont</v>
      </c>
      <c r="H1458" s="1">
        <v>1.1886000000000001</v>
      </c>
      <c r="I1458" t="str">
        <f t="shared" si="661"/>
        <v>up</v>
      </c>
      <c r="J1458">
        <f t="shared" si="667"/>
        <v>1.1959499999999998</v>
      </c>
      <c r="K1458">
        <f t="shared" si="674"/>
        <v>1.2026299999999999</v>
      </c>
      <c r="L1458" t="str">
        <f t="shared" si="675"/>
        <v>slow</v>
      </c>
      <c r="M1458" t="str">
        <f t="shared" si="685"/>
        <v>cont</v>
      </c>
      <c r="N1458" s="1">
        <v>1.2291000000000001</v>
      </c>
      <c r="O1458" t="str">
        <f t="shared" si="662"/>
        <v>up</v>
      </c>
      <c r="P1458">
        <f t="shared" si="668"/>
        <v>1.25959</v>
      </c>
      <c r="Q1458">
        <f t="shared" si="676"/>
        <v>1.26258</v>
      </c>
      <c r="R1458" t="str">
        <f t="shared" si="677"/>
        <v>slow</v>
      </c>
      <c r="S1458" t="str">
        <f t="shared" si="686"/>
        <v>cross</v>
      </c>
      <c r="T1458" s="1">
        <v>109.76</v>
      </c>
      <c r="U1458" t="str">
        <f t="shared" si="663"/>
        <v>up</v>
      </c>
      <c r="V1458">
        <f t="shared" si="669"/>
        <v>110.63500000000002</v>
      </c>
      <c r="W1458">
        <f t="shared" si="678"/>
        <v>110.39200000000001</v>
      </c>
      <c r="X1458" t="str">
        <f t="shared" si="679"/>
        <v>fast</v>
      </c>
      <c r="Y1458" t="str">
        <f t="shared" si="687"/>
        <v>cont</v>
      </c>
      <c r="Z1458" s="1">
        <v>0.76659999999999995</v>
      </c>
      <c r="AA1458" t="str">
        <f t="shared" si="664"/>
        <v>up</v>
      </c>
      <c r="AB1458">
        <f t="shared" si="670"/>
        <v>0.75953000000000004</v>
      </c>
      <c r="AC1458">
        <f t="shared" si="680"/>
        <v>0.7618250000000002</v>
      </c>
      <c r="AD1458" t="str">
        <f t="shared" si="681"/>
        <v>slow</v>
      </c>
      <c r="AE1458" t="str">
        <f t="shared" si="688"/>
        <v>cont</v>
      </c>
      <c r="AF1458" s="1">
        <v>1.8405</v>
      </c>
      <c r="AG1458" t="str">
        <f t="shared" si="665"/>
        <v>up</v>
      </c>
      <c r="AH1458">
        <f t="shared" si="671"/>
        <v>1.8159400000000001</v>
      </c>
      <c r="AI1458">
        <f t="shared" si="682"/>
        <v>1.8121899999999997</v>
      </c>
      <c r="AJ1458" t="str">
        <f t="shared" si="683"/>
        <v>fast</v>
      </c>
      <c r="AK1458" t="str">
        <f t="shared" si="689"/>
        <v>cont</v>
      </c>
    </row>
    <row r="1459" spans="1:37">
      <c r="A1459">
        <v>20050905</v>
      </c>
      <c r="B1459" s="1">
        <v>1.2582</v>
      </c>
      <c r="C1459" t="str">
        <f t="shared" si="660"/>
        <v>down</v>
      </c>
      <c r="D1459">
        <f t="shared" si="666"/>
        <v>1.2416</v>
      </c>
      <c r="E1459">
        <f t="shared" si="672"/>
        <v>1.2361</v>
      </c>
      <c r="F1459" t="str">
        <f t="shared" si="673"/>
        <v>fast</v>
      </c>
      <c r="G1459" t="str">
        <f t="shared" si="684"/>
        <v>cont</v>
      </c>
      <c r="H1459" s="1">
        <v>1.1913</v>
      </c>
      <c r="I1459" t="str">
        <f t="shared" si="661"/>
        <v>up</v>
      </c>
      <c r="J1459">
        <f t="shared" si="667"/>
        <v>1.1948700000000001</v>
      </c>
      <c r="K1459">
        <f t="shared" si="674"/>
        <v>1.2019749999999998</v>
      </c>
      <c r="L1459" t="str">
        <f t="shared" si="675"/>
        <v>slow</v>
      </c>
      <c r="M1459" t="str">
        <f t="shared" si="685"/>
        <v>cont</v>
      </c>
      <c r="N1459" s="1">
        <v>1.2343</v>
      </c>
      <c r="O1459" t="str">
        <f t="shared" si="662"/>
        <v>up</v>
      </c>
      <c r="P1459">
        <f t="shared" si="668"/>
        <v>1.25518</v>
      </c>
      <c r="Q1459">
        <f t="shared" si="676"/>
        <v>1.2616149999999999</v>
      </c>
      <c r="R1459" t="str">
        <f t="shared" si="677"/>
        <v>slow</v>
      </c>
      <c r="S1459" t="str">
        <f t="shared" si="686"/>
        <v>cont</v>
      </c>
      <c r="T1459" s="1">
        <v>109.77</v>
      </c>
      <c r="U1459" t="str">
        <f t="shared" si="663"/>
        <v>up</v>
      </c>
      <c r="V1459">
        <f t="shared" si="669"/>
        <v>110.542</v>
      </c>
      <c r="W1459">
        <f t="shared" si="678"/>
        <v>110.3845</v>
      </c>
      <c r="X1459" t="str">
        <f t="shared" si="679"/>
        <v>fast</v>
      </c>
      <c r="Y1459" t="str">
        <f t="shared" si="687"/>
        <v>cont</v>
      </c>
      <c r="Z1459" s="1">
        <v>0.76929999999999998</v>
      </c>
      <c r="AA1459" t="str">
        <f t="shared" si="664"/>
        <v>down</v>
      </c>
      <c r="AB1459">
        <f t="shared" si="670"/>
        <v>0.76074000000000008</v>
      </c>
      <c r="AC1459">
        <f t="shared" si="680"/>
        <v>0.76153000000000015</v>
      </c>
      <c r="AD1459" t="str">
        <f t="shared" si="681"/>
        <v>slow</v>
      </c>
      <c r="AE1459" t="str">
        <f t="shared" si="688"/>
        <v>cont</v>
      </c>
      <c r="AF1459" s="1">
        <v>1.8496999999999999</v>
      </c>
      <c r="AG1459" t="str">
        <f t="shared" si="665"/>
        <v>down</v>
      </c>
      <c r="AH1459">
        <f t="shared" si="671"/>
        <v>1.8206399999999998</v>
      </c>
      <c r="AI1459">
        <f t="shared" si="682"/>
        <v>1.8138049999999999</v>
      </c>
      <c r="AJ1459" t="str">
        <f t="shared" si="683"/>
        <v>fast</v>
      </c>
      <c r="AK1459" t="str">
        <f t="shared" si="689"/>
        <v>cont</v>
      </c>
    </row>
    <row r="1460" spans="1:37">
      <c r="A1460">
        <v>20050906</v>
      </c>
      <c r="B1460" s="1">
        <v>1.2513000000000001</v>
      </c>
      <c r="C1460" t="str">
        <f t="shared" si="660"/>
        <v>up</v>
      </c>
      <c r="D1460">
        <f t="shared" si="666"/>
        <v>1.24349</v>
      </c>
      <c r="E1460">
        <f t="shared" si="672"/>
        <v>1.2363949999999997</v>
      </c>
      <c r="F1460" t="str">
        <f t="shared" si="673"/>
        <v>fast</v>
      </c>
      <c r="G1460" t="str">
        <f t="shared" si="684"/>
        <v>cont</v>
      </c>
      <c r="H1460" s="1">
        <v>1.1940999999999999</v>
      </c>
      <c r="I1460" t="str">
        <f t="shared" si="661"/>
        <v>down</v>
      </c>
      <c r="J1460">
        <f t="shared" si="667"/>
        <v>1.19496</v>
      </c>
      <c r="K1460">
        <f t="shared" si="674"/>
        <v>1.2018899999999999</v>
      </c>
      <c r="L1460" t="str">
        <f t="shared" si="675"/>
        <v>slow</v>
      </c>
      <c r="M1460" t="str">
        <f t="shared" si="685"/>
        <v>cont</v>
      </c>
      <c r="N1460" s="1">
        <v>1.2401</v>
      </c>
      <c r="O1460" t="str">
        <f t="shared" si="662"/>
        <v>up</v>
      </c>
      <c r="P1460">
        <f t="shared" si="668"/>
        <v>1.2526600000000001</v>
      </c>
      <c r="Q1460">
        <f t="shared" si="676"/>
        <v>1.2613350000000001</v>
      </c>
      <c r="R1460" t="str">
        <f t="shared" si="677"/>
        <v>slow</v>
      </c>
      <c r="S1460" t="str">
        <f t="shared" si="686"/>
        <v>cont</v>
      </c>
      <c r="T1460" s="1">
        <v>109.8</v>
      </c>
      <c r="U1460" t="str">
        <f t="shared" si="663"/>
        <v>up</v>
      </c>
      <c r="V1460">
        <f t="shared" si="669"/>
        <v>110.48099999999999</v>
      </c>
      <c r="W1460">
        <f t="shared" si="678"/>
        <v>110.40350000000001</v>
      </c>
      <c r="X1460" t="str">
        <f t="shared" si="679"/>
        <v>fast</v>
      </c>
      <c r="Y1460" t="str">
        <f t="shared" si="687"/>
        <v>cont</v>
      </c>
      <c r="Z1460" s="1">
        <v>0.76910000000000001</v>
      </c>
      <c r="AA1460" t="str">
        <f t="shared" si="664"/>
        <v>up</v>
      </c>
      <c r="AB1460">
        <f t="shared" si="670"/>
        <v>0.76153000000000004</v>
      </c>
      <c r="AC1460">
        <f t="shared" si="680"/>
        <v>0.76127500000000015</v>
      </c>
      <c r="AD1460" t="str">
        <f t="shared" si="681"/>
        <v>fast</v>
      </c>
      <c r="AE1460" t="str">
        <f t="shared" si="688"/>
        <v>cross</v>
      </c>
      <c r="AF1460" s="1">
        <v>1.8464</v>
      </c>
      <c r="AG1460" t="str">
        <f t="shared" si="665"/>
        <v>down</v>
      </c>
      <c r="AH1460">
        <f t="shared" si="671"/>
        <v>1.8244799999999999</v>
      </c>
      <c r="AI1460">
        <f t="shared" si="682"/>
        <v>1.815315</v>
      </c>
      <c r="AJ1460" t="str">
        <f t="shared" si="683"/>
        <v>fast</v>
      </c>
      <c r="AK1460" t="str">
        <f t="shared" si="689"/>
        <v>cont</v>
      </c>
    </row>
    <row r="1461" spans="1:37">
      <c r="A1461">
        <v>20050907</v>
      </c>
      <c r="B1461" s="1">
        <v>1.2534000000000001</v>
      </c>
      <c r="C1461" t="str">
        <f t="shared" si="660"/>
        <v>down</v>
      </c>
      <c r="D1461">
        <f t="shared" si="666"/>
        <v>1.2454499999999999</v>
      </c>
      <c r="E1461">
        <f t="shared" si="672"/>
        <v>1.2367949999999999</v>
      </c>
      <c r="F1461" t="str">
        <f t="shared" si="673"/>
        <v>fast</v>
      </c>
      <c r="G1461" t="str">
        <f t="shared" si="684"/>
        <v>cont</v>
      </c>
      <c r="H1461" s="1">
        <v>1.1933</v>
      </c>
      <c r="I1461" t="str">
        <f t="shared" si="661"/>
        <v>down</v>
      </c>
      <c r="J1461">
        <f t="shared" si="667"/>
        <v>1.1942700000000002</v>
      </c>
      <c r="K1461">
        <f t="shared" si="674"/>
        <v>1.201495</v>
      </c>
      <c r="L1461" t="str">
        <f t="shared" si="675"/>
        <v>slow</v>
      </c>
      <c r="M1461" t="str">
        <f t="shared" si="685"/>
        <v>cont</v>
      </c>
      <c r="N1461" s="1">
        <v>1.2441</v>
      </c>
      <c r="O1461" t="str">
        <f t="shared" si="662"/>
        <v>up</v>
      </c>
      <c r="P1461">
        <f t="shared" si="668"/>
        <v>1.2510999999999999</v>
      </c>
      <c r="Q1461">
        <f t="shared" si="676"/>
        <v>1.2607249999999999</v>
      </c>
      <c r="R1461" t="str">
        <f t="shared" si="677"/>
        <v>slow</v>
      </c>
      <c r="S1461" t="str">
        <f t="shared" si="686"/>
        <v>cont</v>
      </c>
      <c r="T1461" s="1">
        <v>110.26</v>
      </c>
      <c r="U1461" t="str">
        <f t="shared" si="663"/>
        <v>up</v>
      </c>
      <c r="V1461">
        <f t="shared" si="669"/>
        <v>110.471</v>
      </c>
      <c r="W1461">
        <f t="shared" si="678"/>
        <v>110.42699999999999</v>
      </c>
      <c r="X1461" t="str">
        <f t="shared" si="679"/>
        <v>fast</v>
      </c>
      <c r="Y1461" t="str">
        <f t="shared" si="687"/>
        <v>cont</v>
      </c>
      <c r="Z1461" s="1">
        <v>0.77</v>
      </c>
      <c r="AA1461" t="str">
        <f t="shared" si="664"/>
        <v>up</v>
      </c>
      <c r="AB1461">
        <f t="shared" si="670"/>
        <v>0.76251000000000013</v>
      </c>
      <c r="AC1461">
        <f t="shared" si="680"/>
        <v>0.76108500000000012</v>
      </c>
      <c r="AD1461" t="str">
        <f t="shared" si="681"/>
        <v>fast</v>
      </c>
      <c r="AE1461" t="str">
        <f t="shared" si="688"/>
        <v>cont</v>
      </c>
      <c r="AF1461" s="1">
        <v>1.8459000000000001</v>
      </c>
      <c r="AG1461" t="str">
        <f t="shared" si="665"/>
        <v>down</v>
      </c>
      <c r="AH1461">
        <f t="shared" si="671"/>
        <v>1.8281200000000002</v>
      </c>
      <c r="AI1461">
        <f t="shared" si="682"/>
        <v>1.816805</v>
      </c>
      <c r="AJ1461" t="str">
        <f t="shared" si="683"/>
        <v>fast</v>
      </c>
      <c r="AK1461" t="str">
        <f t="shared" si="689"/>
        <v>cont</v>
      </c>
    </row>
    <row r="1462" spans="1:37">
      <c r="A1462">
        <v>20050908</v>
      </c>
      <c r="B1462" s="1">
        <v>1.2451000000000001</v>
      </c>
      <c r="C1462" t="str">
        <f t="shared" si="660"/>
        <v>up</v>
      </c>
      <c r="D1462">
        <f t="shared" si="666"/>
        <v>1.2465400000000002</v>
      </c>
      <c r="E1462">
        <f t="shared" si="672"/>
        <v>1.237195</v>
      </c>
      <c r="F1462" t="str">
        <f t="shared" si="673"/>
        <v>fast</v>
      </c>
      <c r="G1462" t="str">
        <f t="shared" si="684"/>
        <v>cont</v>
      </c>
      <c r="H1462" s="1">
        <v>1.1884999999999999</v>
      </c>
      <c r="I1462" t="str">
        <f t="shared" si="661"/>
        <v>down</v>
      </c>
      <c r="J1462">
        <f t="shared" si="667"/>
        <v>1.1933900000000002</v>
      </c>
      <c r="K1462">
        <f t="shared" si="674"/>
        <v>1.2007050000000001</v>
      </c>
      <c r="L1462" t="str">
        <f t="shared" si="675"/>
        <v>slow</v>
      </c>
      <c r="M1462" t="str">
        <f t="shared" si="685"/>
        <v>cont</v>
      </c>
      <c r="N1462" s="1">
        <v>1.2464</v>
      </c>
      <c r="O1462" t="str">
        <f t="shared" si="662"/>
        <v>up</v>
      </c>
      <c r="P1462">
        <f t="shared" si="668"/>
        <v>1.2498899999999999</v>
      </c>
      <c r="Q1462">
        <f t="shared" si="676"/>
        <v>1.2599350000000002</v>
      </c>
      <c r="R1462" t="str">
        <f t="shared" si="677"/>
        <v>slow</v>
      </c>
      <c r="S1462" t="str">
        <f t="shared" si="686"/>
        <v>cont</v>
      </c>
      <c r="T1462" s="1">
        <v>110.6</v>
      </c>
      <c r="U1462" t="str">
        <f t="shared" si="663"/>
        <v>up</v>
      </c>
      <c r="V1462">
        <f t="shared" si="669"/>
        <v>110.52099999999999</v>
      </c>
      <c r="W1462">
        <f t="shared" si="678"/>
        <v>110.47200000000001</v>
      </c>
      <c r="X1462" t="str">
        <f t="shared" si="679"/>
        <v>fast</v>
      </c>
      <c r="Y1462" t="str">
        <f t="shared" si="687"/>
        <v>cont</v>
      </c>
      <c r="Z1462" s="1">
        <v>0.77310000000000001</v>
      </c>
      <c r="AA1462" t="str">
        <f t="shared" si="664"/>
        <v>up</v>
      </c>
      <c r="AB1462">
        <f t="shared" si="670"/>
        <v>0.76416000000000017</v>
      </c>
      <c r="AC1462">
        <f t="shared" si="680"/>
        <v>0.76122000000000001</v>
      </c>
      <c r="AD1462" t="str">
        <f t="shared" si="681"/>
        <v>fast</v>
      </c>
      <c r="AE1462" t="str">
        <f t="shared" si="688"/>
        <v>cont</v>
      </c>
      <c r="AF1462" s="1">
        <v>1.8440000000000001</v>
      </c>
      <c r="AG1462" t="str">
        <f t="shared" si="665"/>
        <v>down</v>
      </c>
      <c r="AH1462">
        <f t="shared" si="671"/>
        <v>1.8317200000000002</v>
      </c>
      <c r="AI1462">
        <f t="shared" si="682"/>
        <v>1.81829</v>
      </c>
      <c r="AJ1462" t="str">
        <f t="shared" si="683"/>
        <v>fast</v>
      </c>
      <c r="AK1462" t="str">
        <f t="shared" si="689"/>
        <v>cont</v>
      </c>
    </row>
    <row r="1463" spans="1:37">
      <c r="A1463">
        <v>20050909</v>
      </c>
      <c r="B1463" s="1">
        <v>1.2456</v>
      </c>
      <c r="C1463" t="str">
        <f t="shared" si="660"/>
        <v>down</v>
      </c>
      <c r="D1463">
        <f t="shared" si="666"/>
        <v>1.2476700000000001</v>
      </c>
      <c r="E1463">
        <f t="shared" si="672"/>
        <v>1.23766</v>
      </c>
      <c r="F1463" t="str">
        <f t="shared" si="673"/>
        <v>fast</v>
      </c>
      <c r="G1463" t="str">
        <f t="shared" si="684"/>
        <v>cont</v>
      </c>
      <c r="H1463" s="1">
        <v>1.1828000000000001</v>
      </c>
      <c r="I1463" t="str">
        <f t="shared" si="661"/>
        <v>down</v>
      </c>
      <c r="J1463">
        <f t="shared" si="667"/>
        <v>1.1916500000000001</v>
      </c>
      <c r="K1463">
        <f t="shared" si="674"/>
        <v>1.1991200000000002</v>
      </c>
      <c r="L1463" t="str">
        <f t="shared" si="675"/>
        <v>slow</v>
      </c>
      <c r="M1463" t="str">
        <f t="shared" si="685"/>
        <v>cont</v>
      </c>
      <c r="N1463" s="1">
        <v>1.2466999999999999</v>
      </c>
      <c r="O1463" t="str">
        <f t="shared" si="662"/>
        <v>down</v>
      </c>
      <c r="P1463">
        <f t="shared" si="668"/>
        <v>1.2477199999999999</v>
      </c>
      <c r="Q1463">
        <f t="shared" si="676"/>
        <v>1.2590950000000003</v>
      </c>
      <c r="R1463" t="str">
        <f t="shared" si="677"/>
        <v>slow</v>
      </c>
      <c r="S1463" t="str">
        <f t="shared" si="686"/>
        <v>cont</v>
      </c>
      <c r="T1463" s="1">
        <v>110.72</v>
      </c>
      <c r="U1463" t="str">
        <f t="shared" si="663"/>
        <v>down</v>
      </c>
      <c r="V1463">
        <f t="shared" si="669"/>
        <v>110.51799999999999</v>
      </c>
      <c r="W1463">
        <f t="shared" si="678"/>
        <v>110.50549999999998</v>
      </c>
      <c r="X1463" t="str">
        <f t="shared" si="679"/>
        <v>fast</v>
      </c>
      <c r="Y1463" t="str">
        <f t="shared" si="687"/>
        <v>cont</v>
      </c>
      <c r="Z1463" s="1">
        <v>0.77500000000000002</v>
      </c>
      <c r="AA1463" t="str">
        <f t="shared" si="664"/>
        <v>up</v>
      </c>
      <c r="AB1463">
        <f t="shared" si="670"/>
        <v>0.76593000000000011</v>
      </c>
      <c r="AC1463">
        <f t="shared" si="680"/>
        <v>0.76154999999999995</v>
      </c>
      <c r="AD1463" t="str">
        <f t="shared" si="681"/>
        <v>fast</v>
      </c>
      <c r="AE1463" t="str">
        <f t="shared" si="688"/>
        <v>cont</v>
      </c>
      <c r="AF1463" s="1">
        <v>1.8422000000000001</v>
      </c>
      <c r="AG1463" t="str">
        <f t="shared" si="665"/>
        <v>down</v>
      </c>
      <c r="AH1463">
        <f t="shared" si="671"/>
        <v>1.8351100000000002</v>
      </c>
      <c r="AI1463">
        <f t="shared" si="682"/>
        <v>1.8198299999999996</v>
      </c>
      <c r="AJ1463" t="str">
        <f t="shared" si="683"/>
        <v>fast</v>
      </c>
      <c r="AK1463" t="str">
        <f t="shared" si="689"/>
        <v>cont</v>
      </c>
    </row>
    <row r="1464" spans="1:37">
      <c r="A1464">
        <v>20050911</v>
      </c>
      <c r="B1464" s="1">
        <v>1.2411000000000001</v>
      </c>
      <c r="C1464" t="str">
        <f t="shared" si="660"/>
        <v>up</v>
      </c>
      <c r="D1464">
        <f t="shared" si="666"/>
        <v>1.2494600000000002</v>
      </c>
      <c r="E1464">
        <f t="shared" si="672"/>
        <v>1.2382550000000001</v>
      </c>
      <c r="F1464" t="str">
        <f t="shared" si="673"/>
        <v>fast</v>
      </c>
      <c r="G1464" t="str">
        <f t="shared" si="684"/>
        <v>cont</v>
      </c>
      <c r="H1464" s="1">
        <v>1.1768000000000001</v>
      </c>
      <c r="I1464" t="str">
        <f t="shared" si="661"/>
        <v>up</v>
      </c>
      <c r="J1464">
        <f t="shared" si="667"/>
        <v>1.18906</v>
      </c>
      <c r="K1464">
        <f t="shared" si="674"/>
        <v>1.1968799999999999</v>
      </c>
      <c r="L1464" t="str">
        <f t="shared" si="675"/>
        <v>slow</v>
      </c>
      <c r="M1464" t="str">
        <f t="shared" si="685"/>
        <v>cont</v>
      </c>
      <c r="N1464" s="1">
        <v>1.2439</v>
      </c>
      <c r="O1464" t="str">
        <f t="shared" si="662"/>
        <v>up</v>
      </c>
      <c r="P1464">
        <f t="shared" si="668"/>
        <v>1.2446900000000001</v>
      </c>
      <c r="Q1464">
        <f t="shared" si="676"/>
        <v>1.2576050000000001</v>
      </c>
      <c r="R1464" t="str">
        <f t="shared" si="677"/>
        <v>slow</v>
      </c>
      <c r="S1464" t="str">
        <f t="shared" si="686"/>
        <v>cont</v>
      </c>
      <c r="T1464" s="1">
        <v>109.34</v>
      </c>
      <c r="U1464" t="str">
        <f t="shared" si="663"/>
        <v>up</v>
      </c>
      <c r="V1464">
        <f t="shared" si="669"/>
        <v>110.29400000000001</v>
      </c>
      <c r="W1464">
        <f t="shared" si="678"/>
        <v>110.43999999999998</v>
      </c>
      <c r="X1464" t="str">
        <f t="shared" si="679"/>
        <v>slow</v>
      </c>
      <c r="Y1464" t="str">
        <f t="shared" si="687"/>
        <v>cross</v>
      </c>
      <c r="Z1464" s="1">
        <v>0.77600000000000002</v>
      </c>
      <c r="AA1464" t="str">
        <f t="shared" si="664"/>
        <v>up</v>
      </c>
      <c r="AB1464">
        <f t="shared" si="670"/>
        <v>0.76839999999999997</v>
      </c>
      <c r="AC1464">
        <f t="shared" si="680"/>
        <v>0.76230999999999993</v>
      </c>
      <c r="AD1464" t="str">
        <f t="shared" si="681"/>
        <v>fast</v>
      </c>
      <c r="AE1464" t="str">
        <f t="shared" si="688"/>
        <v>cont</v>
      </c>
      <c r="AF1464" s="1">
        <v>1.8422000000000001</v>
      </c>
      <c r="AG1464" t="str">
        <f t="shared" si="665"/>
        <v>up</v>
      </c>
      <c r="AH1464">
        <f t="shared" si="671"/>
        <v>1.8397100000000002</v>
      </c>
      <c r="AI1464">
        <f t="shared" si="682"/>
        <v>1.8214949999999994</v>
      </c>
      <c r="AJ1464" t="str">
        <f t="shared" si="683"/>
        <v>fast</v>
      </c>
      <c r="AK1464" t="str">
        <f t="shared" si="689"/>
        <v>cont</v>
      </c>
    </row>
    <row r="1465" spans="1:37">
      <c r="A1465">
        <v>20050912</v>
      </c>
      <c r="B1465" s="1">
        <v>1.2413000000000001</v>
      </c>
      <c r="C1465" t="str">
        <f t="shared" si="660"/>
        <v>down</v>
      </c>
      <c r="D1465">
        <f t="shared" si="666"/>
        <v>1.2500500000000001</v>
      </c>
      <c r="E1465">
        <f t="shared" si="672"/>
        <v>1.2393649999999998</v>
      </c>
      <c r="F1465" t="str">
        <f t="shared" si="673"/>
        <v>fast</v>
      </c>
      <c r="G1465" t="str">
        <f t="shared" si="684"/>
        <v>cont</v>
      </c>
      <c r="H1465" s="1">
        <v>1.1877</v>
      </c>
      <c r="I1465" t="str">
        <f t="shared" si="661"/>
        <v>up</v>
      </c>
      <c r="J1465">
        <f t="shared" si="667"/>
        <v>1.1884999999999999</v>
      </c>
      <c r="K1465">
        <f t="shared" si="674"/>
        <v>1.19519</v>
      </c>
      <c r="L1465" t="str">
        <f t="shared" si="675"/>
        <v>slow</v>
      </c>
      <c r="M1465" t="str">
        <f t="shared" si="685"/>
        <v>cont</v>
      </c>
      <c r="N1465" s="1">
        <v>1.2593000000000001</v>
      </c>
      <c r="O1465" t="str">
        <f t="shared" si="662"/>
        <v>up</v>
      </c>
      <c r="P1465">
        <f t="shared" si="668"/>
        <v>1.2436</v>
      </c>
      <c r="Q1465">
        <f t="shared" si="676"/>
        <v>1.2567299999999999</v>
      </c>
      <c r="R1465" t="str">
        <f t="shared" si="677"/>
        <v>slow</v>
      </c>
      <c r="S1465" t="str">
        <f t="shared" si="686"/>
        <v>cont</v>
      </c>
      <c r="T1465" s="1">
        <v>110.36</v>
      </c>
      <c r="U1465" t="str">
        <f t="shared" si="663"/>
        <v>up</v>
      </c>
      <c r="V1465">
        <f t="shared" si="669"/>
        <v>110.154</v>
      </c>
      <c r="W1465">
        <f t="shared" si="678"/>
        <v>110.41750000000002</v>
      </c>
      <c r="X1465" t="str">
        <f t="shared" si="679"/>
        <v>slow</v>
      </c>
      <c r="Y1465" t="str">
        <f t="shared" si="687"/>
        <v>cont</v>
      </c>
      <c r="Z1465" s="1">
        <v>0.77610000000000001</v>
      </c>
      <c r="AA1465" t="str">
        <f t="shared" si="664"/>
        <v>down</v>
      </c>
      <c r="AB1465">
        <f t="shared" si="670"/>
        <v>0.77048000000000005</v>
      </c>
      <c r="AC1465">
        <f t="shared" si="680"/>
        <v>0.76342999999999983</v>
      </c>
      <c r="AD1465" t="str">
        <f t="shared" si="681"/>
        <v>fast</v>
      </c>
      <c r="AE1465" t="str">
        <f t="shared" si="688"/>
        <v>cont</v>
      </c>
      <c r="AF1465" s="1">
        <v>1.8425</v>
      </c>
      <c r="AG1465" t="str">
        <f t="shared" si="665"/>
        <v>down</v>
      </c>
      <c r="AH1465">
        <f t="shared" si="671"/>
        <v>1.8434200000000005</v>
      </c>
      <c r="AI1465">
        <f t="shared" si="682"/>
        <v>1.8237499999999998</v>
      </c>
      <c r="AJ1465" t="str">
        <f t="shared" si="683"/>
        <v>fast</v>
      </c>
      <c r="AK1465" t="str">
        <f t="shared" si="689"/>
        <v>cont</v>
      </c>
    </row>
    <row r="1466" spans="1:37">
      <c r="A1466">
        <v>20050913</v>
      </c>
      <c r="B1466" s="1">
        <v>1.2314000000000001</v>
      </c>
      <c r="C1466" t="str">
        <f t="shared" si="660"/>
        <v>up</v>
      </c>
      <c r="D1466">
        <f t="shared" si="666"/>
        <v>1.2479800000000001</v>
      </c>
      <c r="E1466">
        <f t="shared" si="672"/>
        <v>1.2401</v>
      </c>
      <c r="F1466" t="str">
        <f t="shared" si="673"/>
        <v>fast</v>
      </c>
      <c r="G1466" t="str">
        <f t="shared" si="684"/>
        <v>cont</v>
      </c>
      <c r="H1466" s="1">
        <v>1.1879999999999999</v>
      </c>
      <c r="I1466" t="str">
        <f t="shared" si="661"/>
        <v>down</v>
      </c>
      <c r="J1466">
        <f t="shared" si="667"/>
        <v>1.18824</v>
      </c>
      <c r="K1466">
        <f t="shared" si="674"/>
        <v>1.19397</v>
      </c>
      <c r="L1466" t="str">
        <f t="shared" si="675"/>
        <v>slow</v>
      </c>
      <c r="M1466" t="str">
        <f t="shared" si="685"/>
        <v>cont</v>
      </c>
      <c r="N1466" s="1">
        <v>1.2637</v>
      </c>
      <c r="O1466" t="str">
        <f t="shared" si="662"/>
        <v>down</v>
      </c>
      <c r="P1466">
        <f t="shared" si="668"/>
        <v>1.24441</v>
      </c>
      <c r="Q1466">
        <f t="shared" si="676"/>
        <v>1.256165</v>
      </c>
      <c r="R1466" t="str">
        <f t="shared" si="677"/>
        <v>slow</v>
      </c>
      <c r="S1466" t="str">
        <f t="shared" si="686"/>
        <v>cont</v>
      </c>
      <c r="T1466" s="1">
        <v>111.02</v>
      </c>
      <c r="U1466" t="str">
        <f t="shared" si="663"/>
        <v>down</v>
      </c>
      <c r="V1466">
        <f t="shared" si="669"/>
        <v>110.16600000000001</v>
      </c>
      <c r="W1466">
        <f t="shared" si="678"/>
        <v>110.4425</v>
      </c>
      <c r="X1466" t="str">
        <f t="shared" si="679"/>
        <v>slow</v>
      </c>
      <c r="Y1466" t="str">
        <f t="shared" si="687"/>
        <v>cont</v>
      </c>
      <c r="Z1466" s="1">
        <v>0.77059999999999995</v>
      </c>
      <c r="AA1466" t="str">
        <f t="shared" si="664"/>
        <v>up</v>
      </c>
      <c r="AB1466">
        <f t="shared" si="670"/>
        <v>0.7712</v>
      </c>
      <c r="AC1466">
        <f t="shared" si="680"/>
        <v>0.76437999999999984</v>
      </c>
      <c r="AD1466" t="str">
        <f t="shared" si="681"/>
        <v>fast</v>
      </c>
      <c r="AE1466" t="str">
        <f t="shared" si="688"/>
        <v>cont</v>
      </c>
      <c r="AF1466" s="1">
        <v>1.8247</v>
      </c>
      <c r="AG1466" t="str">
        <f t="shared" si="665"/>
        <v>up</v>
      </c>
      <c r="AH1466">
        <f t="shared" si="671"/>
        <v>1.8422699999999999</v>
      </c>
      <c r="AI1466">
        <f t="shared" si="682"/>
        <v>1.8251599999999999</v>
      </c>
      <c r="AJ1466" t="str">
        <f t="shared" si="683"/>
        <v>fast</v>
      </c>
      <c r="AK1466" t="str">
        <f t="shared" si="689"/>
        <v>cont</v>
      </c>
    </row>
    <row r="1467" spans="1:37">
      <c r="A1467">
        <v>20050914</v>
      </c>
      <c r="B1467" s="1">
        <v>1.2323999999999999</v>
      </c>
      <c r="C1467" t="str">
        <f t="shared" si="660"/>
        <v>down</v>
      </c>
      <c r="D1467">
        <f t="shared" si="666"/>
        <v>1.2453600000000002</v>
      </c>
      <c r="E1467">
        <f t="shared" si="672"/>
        <v>1.2405199999999998</v>
      </c>
      <c r="F1467" t="str">
        <f t="shared" si="673"/>
        <v>fast</v>
      </c>
      <c r="G1467" t="str">
        <f t="shared" si="684"/>
        <v>cont</v>
      </c>
      <c r="H1467" s="1">
        <v>1.1835</v>
      </c>
      <c r="I1467" t="str">
        <f t="shared" si="661"/>
        <v>up</v>
      </c>
      <c r="J1467">
        <f t="shared" si="667"/>
        <v>1.1874600000000002</v>
      </c>
      <c r="K1467">
        <f t="shared" si="674"/>
        <v>1.1925000000000001</v>
      </c>
      <c r="L1467" t="str">
        <f t="shared" si="675"/>
        <v>slow</v>
      </c>
      <c r="M1467" t="str">
        <f t="shared" si="685"/>
        <v>cont</v>
      </c>
      <c r="N1467" s="1">
        <v>1.2609999999999999</v>
      </c>
      <c r="O1467" t="str">
        <f t="shared" si="662"/>
        <v>up</v>
      </c>
      <c r="P1467">
        <f t="shared" si="668"/>
        <v>1.2468599999999999</v>
      </c>
      <c r="Q1467">
        <f t="shared" si="676"/>
        <v>1.2554649999999998</v>
      </c>
      <c r="R1467" t="str">
        <f t="shared" si="677"/>
        <v>slow</v>
      </c>
      <c r="S1467" t="str">
        <f t="shared" si="686"/>
        <v>cont</v>
      </c>
      <c r="T1467" s="1">
        <v>110.69</v>
      </c>
      <c r="U1467" t="str">
        <f t="shared" si="663"/>
        <v>up</v>
      </c>
      <c r="V1467">
        <f t="shared" si="669"/>
        <v>110.232</v>
      </c>
      <c r="W1467">
        <f t="shared" si="678"/>
        <v>110.45249999999999</v>
      </c>
      <c r="X1467" t="str">
        <f t="shared" si="679"/>
        <v>slow</v>
      </c>
      <c r="Y1467" t="str">
        <f t="shared" si="687"/>
        <v>cont</v>
      </c>
      <c r="Z1467" s="1">
        <v>0.77339999999999998</v>
      </c>
      <c r="AA1467" t="str">
        <f t="shared" si="664"/>
        <v>down</v>
      </c>
      <c r="AB1467">
        <f t="shared" si="670"/>
        <v>0.77191999999999994</v>
      </c>
      <c r="AC1467">
        <f t="shared" si="680"/>
        <v>0.76522999999999997</v>
      </c>
      <c r="AD1467" t="str">
        <f t="shared" si="681"/>
        <v>fast</v>
      </c>
      <c r="AE1467" t="str">
        <f t="shared" si="688"/>
        <v>cont</v>
      </c>
      <c r="AF1467" s="1">
        <v>1.8299000000000001</v>
      </c>
      <c r="AG1467" t="str">
        <f t="shared" si="665"/>
        <v>down</v>
      </c>
      <c r="AH1467">
        <f t="shared" si="671"/>
        <v>1.8407999999999998</v>
      </c>
      <c r="AI1467">
        <f t="shared" si="682"/>
        <v>1.826435</v>
      </c>
      <c r="AJ1467" t="str">
        <f t="shared" si="683"/>
        <v>fast</v>
      </c>
      <c r="AK1467" t="str">
        <f t="shared" si="689"/>
        <v>cont</v>
      </c>
    </row>
    <row r="1468" spans="1:37">
      <c r="A1468">
        <v>20050915</v>
      </c>
      <c r="B1468" s="1">
        <v>1.2273000000000001</v>
      </c>
      <c r="C1468" t="str">
        <f t="shared" si="660"/>
        <v>up</v>
      </c>
      <c r="D1468">
        <f t="shared" si="666"/>
        <v>1.2427100000000002</v>
      </c>
      <c r="E1468">
        <f t="shared" si="672"/>
        <v>1.2406299999999999</v>
      </c>
      <c r="F1468" t="str">
        <f t="shared" si="673"/>
        <v>fast</v>
      </c>
      <c r="G1468" t="str">
        <f t="shared" si="684"/>
        <v>cont</v>
      </c>
      <c r="H1468" s="1">
        <v>1.1894</v>
      </c>
      <c r="I1468" t="str">
        <f t="shared" si="661"/>
        <v>down</v>
      </c>
      <c r="J1468">
        <f t="shared" si="667"/>
        <v>1.1875399999999998</v>
      </c>
      <c r="K1468">
        <f t="shared" si="674"/>
        <v>1.1917449999999998</v>
      </c>
      <c r="L1468" t="str">
        <f t="shared" si="675"/>
        <v>slow</v>
      </c>
      <c r="M1468" t="str">
        <f t="shared" si="685"/>
        <v>cont</v>
      </c>
      <c r="N1468" s="1">
        <v>1.2693000000000001</v>
      </c>
      <c r="O1468" t="str">
        <f t="shared" si="662"/>
        <v>up</v>
      </c>
      <c r="P1468">
        <f t="shared" si="668"/>
        <v>1.25088</v>
      </c>
      <c r="Q1468">
        <f t="shared" si="676"/>
        <v>1.2552350000000001</v>
      </c>
      <c r="R1468" t="str">
        <f t="shared" si="677"/>
        <v>slow</v>
      </c>
      <c r="S1468" t="str">
        <f t="shared" si="686"/>
        <v>cont</v>
      </c>
      <c r="T1468" s="1">
        <v>110.76</v>
      </c>
      <c r="U1468" t="str">
        <f t="shared" si="663"/>
        <v>up</v>
      </c>
      <c r="V1468">
        <f t="shared" si="669"/>
        <v>110.33199999999999</v>
      </c>
      <c r="W1468">
        <f t="shared" si="678"/>
        <v>110.48350000000001</v>
      </c>
      <c r="X1468" t="str">
        <f t="shared" si="679"/>
        <v>slow</v>
      </c>
      <c r="Y1468" t="str">
        <f t="shared" si="687"/>
        <v>cont</v>
      </c>
      <c r="Z1468" s="1">
        <v>0.77080000000000004</v>
      </c>
      <c r="AA1468" t="str">
        <f t="shared" si="664"/>
        <v>down</v>
      </c>
      <c r="AB1468">
        <f t="shared" si="670"/>
        <v>0.77234000000000003</v>
      </c>
      <c r="AC1468">
        <f t="shared" si="680"/>
        <v>0.76593499999999992</v>
      </c>
      <c r="AD1468" t="str">
        <f t="shared" si="681"/>
        <v>fast</v>
      </c>
      <c r="AE1468" t="str">
        <f t="shared" si="688"/>
        <v>cont</v>
      </c>
      <c r="AF1468" s="1">
        <v>1.8227</v>
      </c>
      <c r="AG1468" t="str">
        <f t="shared" si="665"/>
        <v>down</v>
      </c>
      <c r="AH1468">
        <f t="shared" si="671"/>
        <v>1.8390200000000001</v>
      </c>
      <c r="AI1468">
        <f t="shared" si="682"/>
        <v>1.82748</v>
      </c>
      <c r="AJ1468" t="str">
        <f t="shared" si="683"/>
        <v>fast</v>
      </c>
      <c r="AK1468" t="str">
        <f t="shared" si="689"/>
        <v>cont</v>
      </c>
    </row>
    <row r="1469" spans="1:37">
      <c r="A1469">
        <v>20050916</v>
      </c>
      <c r="B1469" s="1">
        <v>1.2306999999999999</v>
      </c>
      <c r="C1469" t="str">
        <f t="shared" si="660"/>
        <v>down</v>
      </c>
      <c r="D1469">
        <f t="shared" si="666"/>
        <v>1.2399600000000002</v>
      </c>
      <c r="E1469">
        <f t="shared" si="672"/>
        <v>1.2407799999999998</v>
      </c>
      <c r="F1469" t="str">
        <f t="shared" si="673"/>
        <v>slow</v>
      </c>
      <c r="G1469" t="str">
        <f t="shared" si="684"/>
        <v>cross</v>
      </c>
      <c r="H1469" s="1">
        <v>1.1859</v>
      </c>
      <c r="I1469" t="str">
        <f t="shared" si="661"/>
        <v>down</v>
      </c>
      <c r="J1469">
        <f t="shared" si="667"/>
        <v>1.1870000000000001</v>
      </c>
      <c r="K1469">
        <f t="shared" si="674"/>
        <v>1.1909349999999999</v>
      </c>
      <c r="L1469" t="str">
        <f t="shared" si="675"/>
        <v>slow</v>
      </c>
      <c r="M1469" t="str">
        <f t="shared" si="685"/>
        <v>cont</v>
      </c>
      <c r="N1469" s="1">
        <v>1.2722</v>
      </c>
      <c r="O1469" t="str">
        <f t="shared" si="662"/>
        <v>up</v>
      </c>
      <c r="P1469">
        <f t="shared" si="668"/>
        <v>1.2546699999999997</v>
      </c>
      <c r="Q1469">
        <f t="shared" si="676"/>
        <v>1.2549250000000001</v>
      </c>
      <c r="R1469" t="str">
        <f t="shared" si="677"/>
        <v>slow</v>
      </c>
      <c r="S1469" t="str">
        <f t="shared" si="686"/>
        <v>cont</v>
      </c>
      <c r="T1469" s="1">
        <v>111.44</v>
      </c>
      <c r="U1469" t="str">
        <f t="shared" si="663"/>
        <v>up</v>
      </c>
      <c r="V1469">
        <f t="shared" si="669"/>
        <v>110.499</v>
      </c>
      <c r="W1469">
        <f t="shared" si="678"/>
        <v>110.5205</v>
      </c>
      <c r="X1469" t="str">
        <f t="shared" si="679"/>
        <v>slow</v>
      </c>
      <c r="Y1469" t="str">
        <f t="shared" si="687"/>
        <v>cont</v>
      </c>
      <c r="Z1469" s="1">
        <v>0.77029999999999998</v>
      </c>
      <c r="AA1469" t="str">
        <f t="shared" si="664"/>
        <v>down</v>
      </c>
      <c r="AB1469">
        <f t="shared" si="670"/>
        <v>0.77244000000000002</v>
      </c>
      <c r="AC1469">
        <f t="shared" si="680"/>
        <v>0.7665900000000001</v>
      </c>
      <c r="AD1469" t="str">
        <f t="shared" si="681"/>
        <v>fast</v>
      </c>
      <c r="AE1469" t="str">
        <f t="shared" si="688"/>
        <v>cont</v>
      </c>
      <c r="AF1469" s="1">
        <v>1.8144</v>
      </c>
      <c r="AG1469" t="str">
        <f t="shared" si="665"/>
        <v>down</v>
      </c>
      <c r="AH1469">
        <f t="shared" si="671"/>
        <v>1.8354900000000001</v>
      </c>
      <c r="AI1469">
        <f t="shared" si="682"/>
        <v>1.8280649999999998</v>
      </c>
      <c r="AJ1469" t="str">
        <f t="shared" si="683"/>
        <v>fast</v>
      </c>
      <c r="AK1469" t="str">
        <f t="shared" si="689"/>
        <v>cont</v>
      </c>
    </row>
    <row r="1470" spans="1:37">
      <c r="A1470">
        <v>20050918</v>
      </c>
      <c r="B1470" s="1">
        <v>1.2172000000000001</v>
      </c>
      <c r="C1470" t="str">
        <f t="shared" si="660"/>
        <v>down</v>
      </c>
      <c r="D1470">
        <f t="shared" si="666"/>
        <v>1.2365499999999998</v>
      </c>
      <c r="E1470">
        <f t="shared" si="672"/>
        <v>1.2400199999999999</v>
      </c>
      <c r="F1470" t="str">
        <f t="shared" si="673"/>
        <v>slow</v>
      </c>
      <c r="G1470" t="str">
        <f t="shared" si="684"/>
        <v>cont</v>
      </c>
      <c r="H1470" s="1">
        <v>1.1818</v>
      </c>
      <c r="I1470" t="str">
        <f t="shared" si="661"/>
        <v>up</v>
      </c>
      <c r="J1470">
        <f t="shared" si="667"/>
        <v>1.1857699999999998</v>
      </c>
      <c r="K1470">
        <f t="shared" si="674"/>
        <v>1.1903649999999999</v>
      </c>
      <c r="L1470" t="str">
        <f t="shared" si="675"/>
        <v>slow</v>
      </c>
      <c r="M1470" t="str">
        <f t="shared" si="685"/>
        <v>cont</v>
      </c>
      <c r="N1470" s="1">
        <v>1.2766999999999999</v>
      </c>
      <c r="O1470" t="str">
        <f t="shared" si="662"/>
        <v>up</v>
      </c>
      <c r="P1470">
        <f t="shared" si="668"/>
        <v>1.2583299999999997</v>
      </c>
      <c r="Q1470">
        <f t="shared" si="676"/>
        <v>1.2554950000000002</v>
      </c>
      <c r="R1470" t="str">
        <f t="shared" si="677"/>
        <v>fast</v>
      </c>
      <c r="S1470" t="str">
        <f t="shared" si="686"/>
        <v>cross</v>
      </c>
      <c r="T1470" s="1">
        <v>111.6</v>
      </c>
      <c r="U1470" t="str">
        <f t="shared" si="663"/>
        <v>up</v>
      </c>
      <c r="V1470">
        <f t="shared" si="669"/>
        <v>110.679</v>
      </c>
      <c r="W1470">
        <f t="shared" si="678"/>
        <v>110.57999999999997</v>
      </c>
      <c r="X1470" t="str">
        <f t="shared" si="679"/>
        <v>fast</v>
      </c>
      <c r="Y1470" t="str">
        <f t="shared" si="687"/>
        <v>cross</v>
      </c>
      <c r="Z1470" s="1">
        <v>0.7661</v>
      </c>
      <c r="AA1470" t="str">
        <f t="shared" si="664"/>
        <v>up</v>
      </c>
      <c r="AB1470">
        <f t="shared" si="670"/>
        <v>0.77214000000000005</v>
      </c>
      <c r="AC1470">
        <f t="shared" si="680"/>
        <v>0.76683500000000004</v>
      </c>
      <c r="AD1470" t="str">
        <f t="shared" si="681"/>
        <v>fast</v>
      </c>
      <c r="AE1470" t="str">
        <f t="shared" si="688"/>
        <v>cont</v>
      </c>
      <c r="AF1470" s="1">
        <v>1.8035000000000001</v>
      </c>
      <c r="AG1470" t="str">
        <f t="shared" si="665"/>
        <v>up</v>
      </c>
      <c r="AH1470">
        <f t="shared" si="671"/>
        <v>1.8311999999999997</v>
      </c>
      <c r="AI1470">
        <f t="shared" si="682"/>
        <v>1.8278399999999997</v>
      </c>
      <c r="AJ1470" t="str">
        <f t="shared" si="683"/>
        <v>fast</v>
      </c>
      <c r="AK1470" t="str">
        <f t="shared" si="689"/>
        <v>cont</v>
      </c>
    </row>
    <row r="1471" spans="1:37">
      <c r="A1471">
        <v>20050919</v>
      </c>
      <c r="B1471" s="1">
        <v>1.2172000000000001</v>
      </c>
      <c r="C1471" t="str">
        <f t="shared" si="660"/>
        <v>up</v>
      </c>
      <c r="D1471">
        <f t="shared" si="666"/>
        <v>1.2329300000000001</v>
      </c>
      <c r="E1471">
        <f t="shared" si="672"/>
        <v>1.2391899999999996</v>
      </c>
      <c r="F1471" t="str">
        <f t="shared" si="673"/>
        <v>slow</v>
      </c>
      <c r="G1471" t="str">
        <f t="shared" si="684"/>
        <v>cont</v>
      </c>
      <c r="H1471" s="1">
        <v>1.1828000000000001</v>
      </c>
      <c r="I1471" t="str">
        <f t="shared" si="661"/>
        <v>down</v>
      </c>
      <c r="J1471">
        <f t="shared" si="667"/>
        <v>1.1847199999999998</v>
      </c>
      <c r="K1471">
        <f t="shared" si="674"/>
        <v>1.189495</v>
      </c>
      <c r="L1471" t="str">
        <f t="shared" si="675"/>
        <v>slow</v>
      </c>
      <c r="M1471" t="str">
        <f t="shared" si="685"/>
        <v>cont</v>
      </c>
      <c r="N1471" s="1">
        <v>1.2808999999999999</v>
      </c>
      <c r="O1471" t="str">
        <f t="shared" si="662"/>
        <v>up</v>
      </c>
      <c r="P1471">
        <f t="shared" si="668"/>
        <v>1.2620100000000001</v>
      </c>
      <c r="Q1471">
        <f t="shared" si="676"/>
        <v>1.2565550000000001</v>
      </c>
      <c r="R1471" t="str">
        <f t="shared" si="677"/>
        <v>fast</v>
      </c>
      <c r="S1471" t="str">
        <f t="shared" si="686"/>
        <v>cont</v>
      </c>
      <c r="T1471" s="1">
        <v>111.65</v>
      </c>
      <c r="U1471" t="str">
        <f t="shared" si="663"/>
        <v>up</v>
      </c>
      <c r="V1471">
        <f t="shared" si="669"/>
        <v>110.81800000000001</v>
      </c>
      <c r="W1471">
        <f t="shared" si="678"/>
        <v>110.64449999999999</v>
      </c>
      <c r="X1471" t="str">
        <f t="shared" si="679"/>
        <v>fast</v>
      </c>
      <c r="Y1471" t="str">
        <f t="shared" si="687"/>
        <v>cont</v>
      </c>
      <c r="Z1471" s="1">
        <v>0.76780000000000004</v>
      </c>
      <c r="AA1471" t="str">
        <f t="shared" si="664"/>
        <v>up</v>
      </c>
      <c r="AB1471">
        <f t="shared" si="670"/>
        <v>0.77191999999999994</v>
      </c>
      <c r="AC1471">
        <f t="shared" si="680"/>
        <v>0.76721499999999998</v>
      </c>
      <c r="AD1471" t="str">
        <f t="shared" si="681"/>
        <v>fast</v>
      </c>
      <c r="AE1471" t="str">
        <f t="shared" si="688"/>
        <v>cont</v>
      </c>
      <c r="AF1471" s="1">
        <v>1.806</v>
      </c>
      <c r="AG1471" t="str">
        <f t="shared" si="665"/>
        <v>up</v>
      </c>
      <c r="AH1471">
        <f t="shared" si="671"/>
        <v>1.8272100000000002</v>
      </c>
      <c r="AI1471">
        <f t="shared" si="682"/>
        <v>1.8276650000000001</v>
      </c>
      <c r="AJ1471" t="str">
        <f t="shared" si="683"/>
        <v>slow</v>
      </c>
      <c r="AK1471" t="str">
        <f t="shared" si="689"/>
        <v>cross</v>
      </c>
    </row>
    <row r="1472" spans="1:37">
      <c r="A1472">
        <v>20050920</v>
      </c>
      <c r="B1472" s="1">
        <v>1.2185999999999999</v>
      </c>
      <c r="C1472" t="str">
        <f t="shared" si="660"/>
        <v>up</v>
      </c>
      <c r="D1472">
        <f t="shared" si="666"/>
        <v>1.23028</v>
      </c>
      <c r="E1472">
        <f t="shared" si="672"/>
        <v>1.2384099999999998</v>
      </c>
      <c r="F1472" t="str">
        <f t="shared" si="673"/>
        <v>slow</v>
      </c>
      <c r="G1472" t="str">
        <f t="shared" si="684"/>
        <v>cont</v>
      </c>
      <c r="H1472" s="1">
        <v>1.1712</v>
      </c>
      <c r="I1472" t="str">
        <f t="shared" si="661"/>
        <v>up</v>
      </c>
      <c r="J1472">
        <f t="shared" si="667"/>
        <v>1.18299</v>
      </c>
      <c r="K1472">
        <f t="shared" si="674"/>
        <v>1.1881899999999999</v>
      </c>
      <c r="L1472" t="str">
        <f t="shared" si="675"/>
        <v>slow</v>
      </c>
      <c r="M1472" t="str">
        <f t="shared" si="685"/>
        <v>cont</v>
      </c>
      <c r="N1472" s="1">
        <v>1.2823</v>
      </c>
      <c r="O1472" t="str">
        <f t="shared" si="662"/>
        <v>down</v>
      </c>
      <c r="P1472">
        <f t="shared" si="668"/>
        <v>1.2655999999999998</v>
      </c>
      <c r="Q1472">
        <f t="shared" si="676"/>
        <v>1.2577450000000001</v>
      </c>
      <c r="R1472" t="str">
        <f t="shared" si="677"/>
        <v>fast</v>
      </c>
      <c r="S1472" t="str">
        <f t="shared" si="686"/>
        <v>cont</v>
      </c>
      <c r="T1472" s="1">
        <v>112</v>
      </c>
      <c r="U1472" t="str">
        <f t="shared" si="663"/>
        <v>down</v>
      </c>
      <c r="V1472">
        <f t="shared" si="669"/>
        <v>110.958</v>
      </c>
      <c r="W1472">
        <f t="shared" si="678"/>
        <v>110.73949999999998</v>
      </c>
      <c r="X1472" t="str">
        <f t="shared" si="679"/>
        <v>fast</v>
      </c>
      <c r="Y1472" t="str">
        <f t="shared" si="687"/>
        <v>cont</v>
      </c>
      <c r="Z1472" s="1">
        <v>0.7712</v>
      </c>
      <c r="AA1472" t="str">
        <f t="shared" si="664"/>
        <v>up</v>
      </c>
      <c r="AB1472">
        <f t="shared" si="670"/>
        <v>0.77173000000000003</v>
      </c>
      <c r="AC1472">
        <f t="shared" si="680"/>
        <v>0.76794499999999999</v>
      </c>
      <c r="AD1472" t="str">
        <f t="shared" si="681"/>
        <v>fast</v>
      </c>
      <c r="AE1472" t="str">
        <f t="shared" si="688"/>
        <v>cont</v>
      </c>
      <c r="AF1472" s="1">
        <v>1.8080000000000001</v>
      </c>
      <c r="AG1472" t="str">
        <f t="shared" si="665"/>
        <v>up</v>
      </c>
      <c r="AH1472">
        <f t="shared" si="671"/>
        <v>1.82361</v>
      </c>
      <c r="AI1472">
        <f t="shared" si="682"/>
        <v>1.8276650000000001</v>
      </c>
      <c r="AJ1472" t="str">
        <f t="shared" si="683"/>
        <v>slow</v>
      </c>
      <c r="AK1472" t="str">
        <f t="shared" si="689"/>
        <v>cont</v>
      </c>
    </row>
    <row r="1473" spans="1:37">
      <c r="A1473">
        <v>20050921</v>
      </c>
      <c r="B1473" s="1">
        <v>1.2265999999999999</v>
      </c>
      <c r="C1473" t="str">
        <f t="shared" si="660"/>
        <v>down</v>
      </c>
      <c r="D1473">
        <f t="shared" si="666"/>
        <v>1.22838</v>
      </c>
      <c r="E1473">
        <f t="shared" si="672"/>
        <v>1.2380249999999997</v>
      </c>
      <c r="F1473" t="str">
        <f t="shared" si="673"/>
        <v>slow</v>
      </c>
      <c r="G1473" t="str">
        <f t="shared" si="684"/>
        <v>cont</v>
      </c>
      <c r="H1473" s="1">
        <v>1.1721999999999999</v>
      </c>
      <c r="I1473" t="str">
        <f t="shared" si="661"/>
        <v>up</v>
      </c>
      <c r="J1473">
        <f t="shared" si="667"/>
        <v>1.1819300000000001</v>
      </c>
      <c r="K1473">
        <f t="shared" si="674"/>
        <v>1.1867899999999998</v>
      </c>
      <c r="L1473" t="str">
        <f t="shared" si="675"/>
        <v>slow</v>
      </c>
      <c r="M1473" t="str">
        <f t="shared" si="685"/>
        <v>cont</v>
      </c>
      <c r="N1473" s="1">
        <v>1.2819</v>
      </c>
      <c r="O1473" t="str">
        <f t="shared" si="662"/>
        <v>down</v>
      </c>
      <c r="P1473">
        <f t="shared" si="668"/>
        <v>1.2691199999999998</v>
      </c>
      <c r="Q1473">
        <f t="shared" si="676"/>
        <v>1.2584200000000001</v>
      </c>
      <c r="R1473" t="str">
        <f t="shared" si="677"/>
        <v>fast</v>
      </c>
      <c r="S1473" t="str">
        <f t="shared" si="686"/>
        <v>cont</v>
      </c>
      <c r="T1473" s="1">
        <v>111.95</v>
      </c>
      <c r="U1473" t="str">
        <f t="shared" si="663"/>
        <v>down</v>
      </c>
      <c r="V1473">
        <f t="shared" si="669"/>
        <v>111.08099999999999</v>
      </c>
      <c r="W1473">
        <f t="shared" si="678"/>
        <v>110.79949999999999</v>
      </c>
      <c r="X1473" t="str">
        <f t="shared" si="679"/>
        <v>fast</v>
      </c>
      <c r="Y1473" t="str">
        <f t="shared" si="687"/>
        <v>cont</v>
      </c>
      <c r="Z1473" s="1">
        <v>0.77259999999999995</v>
      </c>
      <c r="AA1473" t="str">
        <f t="shared" si="664"/>
        <v>down</v>
      </c>
      <c r="AB1473">
        <f t="shared" si="670"/>
        <v>0.77149000000000001</v>
      </c>
      <c r="AC1473">
        <f t="shared" si="680"/>
        <v>0.76871000000000012</v>
      </c>
      <c r="AD1473" t="str">
        <f t="shared" si="681"/>
        <v>fast</v>
      </c>
      <c r="AE1473" t="str">
        <f t="shared" si="688"/>
        <v>cont</v>
      </c>
      <c r="AF1473" s="1">
        <v>1.8130999999999999</v>
      </c>
      <c r="AG1473" t="str">
        <f t="shared" si="665"/>
        <v>up</v>
      </c>
      <c r="AH1473">
        <f t="shared" si="671"/>
        <v>1.8207</v>
      </c>
      <c r="AI1473">
        <f t="shared" si="682"/>
        <v>1.8279049999999999</v>
      </c>
      <c r="AJ1473" t="str">
        <f t="shared" si="683"/>
        <v>slow</v>
      </c>
      <c r="AK1473" t="str">
        <f t="shared" si="689"/>
        <v>cont</v>
      </c>
    </row>
    <row r="1474" spans="1:37">
      <c r="A1474">
        <v>20050922</v>
      </c>
      <c r="B1474" s="1">
        <v>1.2265999999999999</v>
      </c>
      <c r="C1474" t="str">
        <f t="shared" si="660"/>
        <v>down</v>
      </c>
      <c r="D1474">
        <f t="shared" si="666"/>
        <v>1.2269299999999999</v>
      </c>
      <c r="E1474">
        <f t="shared" si="672"/>
        <v>1.2381950000000002</v>
      </c>
      <c r="F1474" t="str">
        <f t="shared" si="673"/>
        <v>slow</v>
      </c>
      <c r="G1474" t="str">
        <f t="shared" si="684"/>
        <v>cont</v>
      </c>
      <c r="H1474" s="1">
        <v>1.1732</v>
      </c>
      <c r="I1474" t="str">
        <f t="shared" si="661"/>
        <v>up</v>
      </c>
      <c r="J1474">
        <f t="shared" si="667"/>
        <v>1.18157</v>
      </c>
      <c r="K1474">
        <f t="shared" si="674"/>
        <v>1.1853149999999999</v>
      </c>
      <c r="L1474" t="str">
        <f t="shared" si="675"/>
        <v>slow</v>
      </c>
      <c r="M1474" t="str">
        <f t="shared" si="685"/>
        <v>cont</v>
      </c>
      <c r="N1474" s="1">
        <v>1.2806999999999999</v>
      </c>
      <c r="O1474" t="str">
        <f t="shared" si="662"/>
        <v>up</v>
      </c>
      <c r="P1474">
        <f t="shared" si="668"/>
        <v>1.2727999999999997</v>
      </c>
      <c r="Q1474">
        <f t="shared" si="676"/>
        <v>1.258745</v>
      </c>
      <c r="R1474" t="str">
        <f t="shared" si="677"/>
        <v>fast</v>
      </c>
      <c r="S1474" t="str">
        <f t="shared" si="686"/>
        <v>cont</v>
      </c>
      <c r="T1474" s="1">
        <v>111.79</v>
      </c>
      <c r="U1474" t="str">
        <f t="shared" si="663"/>
        <v>up</v>
      </c>
      <c r="V1474">
        <f t="shared" si="669"/>
        <v>111.32599999999999</v>
      </c>
      <c r="W1474">
        <f t="shared" si="678"/>
        <v>110.80999999999999</v>
      </c>
      <c r="X1474" t="str">
        <f t="shared" si="679"/>
        <v>fast</v>
      </c>
      <c r="Y1474" t="str">
        <f t="shared" si="687"/>
        <v>cont</v>
      </c>
      <c r="Z1474" s="1">
        <v>0.77259999999999995</v>
      </c>
      <c r="AA1474" t="str">
        <f t="shared" si="664"/>
        <v>down</v>
      </c>
      <c r="AB1474">
        <f t="shared" si="670"/>
        <v>0.77115</v>
      </c>
      <c r="AC1474">
        <f t="shared" si="680"/>
        <v>0.7697750000000001</v>
      </c>
      <c r="AD1474" t="str">
        <f t="shared" si="681"/>
        <v>fast</v>
      </c>
      <c r="AE1474" t="str">
        <f t="shared" si="688"/>
        <v>cont</v>
      </c>
      <c r="AF1474" s="1">
        <v>1.8145</v>
      </c>
      <c r="AG1474" t="str">
        <f t="shared" si="665"/>
        <v>down</v>
      </c>
      <c r="AH1474">
        <f t="shared" si="671"/>
        <v>1.8179299999999998</v>
      </c>
      <c r="AI1474">
        <f t="shared" si="682"/>
        <v>1.8288200000000003</v>
      </c>
      <c r="AJ1474" t="str">
        <f t="shared" si="683"/>
        <v>slow</v>
      </c>
      <c r="AK1474" t="str">
        <f t="shared" si="689"/>
        <v>cont</v>
      </c>
    </row>
    <row r="1475" spans="1:37">
      <c r="A1475">
        <v>20050923</v>
      </c>
      <c r="B1475" s="1">
        <v>1.2164999999999999</v>
      </c>
      <c r="C1475" t="str">
        <f t="shared" ref="C1475:C1538" si="690">+(IF(B1476&gt;B1475,"up","down"))</f>
        <v>down</v>
      </c>
      <c r="D1475">
        <f t="shared" si="666"/>
        <v>1.2244499999999998</v>
      </c>
      <c r="E1475">
        <f t="shared" si="672"/>
        <v>1.23725</v>
      </c>
      <c r="F1475" t="str">
        <f t="shared" si="673"/>
        <v>slow</v>
      </c>
      <c r="G1475" t="str">
        <f t="shared" si="684"/>
        <v>cont</v>
      </c>
      <c r="H1475" s="1">
        <v>1.1754</v>
      </c>
      <c r="I1475" t="str">
        <f t="shared" ref="I1475:I1538" si="691">+(IF(H1476&gt;H1475,"up","down"))</f>
        <v>down</v>
      </c>
      <c r="J1475">
        <f t="shared" si="667"/>
        <v>1.1803399999999999</v>
      </c>
      <c r="K1475">
        <f t="shared" si="674"/>
        <v>1.18442</v>
      </c>
      <c r="L1475" t="str">
        <f t="shared" si="675"/>
        <v>slow</v>
      </c>
      <c r="M1475" t="str">
        <f t="shared" si="685"/>
        <v>cont</v>
      </c>
      <c r="N1475" s="1">
        <v>1.2921</v>
      </c>
      <c r="O1475" t="str">
        <f t="shared" ref="O1475:O1538" si="692">+(IF(N1476&gt;N1475,"up","down"))</f>
        <v>up</v>
      </c>
      <c r="P1475">
        <f t="shared" si="668"/>
        <v>1.2760799999999999</v>
      </c>
      <c r="Q1475">
        <f t="shared" si="676"/>
        <v>1.2598400000000001</v>
      </c>
      <c r="R1475" t="str">
        <f t="shared" si="677"/>
        <v>fast</v>
      </c>
      <c r="S1475" t="str">
        <f t="shared" si="686"/>
        <v>cont</v>
      </c>
      <c r="T1475" s="1">
        <v>112.43</v>
      </c>
      <c r="U1475" t="str">
        <f t="shared" ref="U1475:U1538" si="693">+(IF(T1476&gt;T1475,"up","down"))</f>
        <v>up</v>
      </c>
      <c r="V1475">
        <f t="shared" si="669"/>
        <v>111.53299999999999</v>
      </c>
      <c r="W1475">
        <f t="shared" si="678"/>
        <v>110.84349999999999</v>
      </c>
      <c r="X1475" t="str">
        <f t="shared" si="679"/>
        <v>fast</v>
      </c>
      <c r="Y1475" t="str">
        <f t="shared" si="687"/>
        <v>cont</v>
      </c>
      <c r="Z1475" s="1">
        <v>0.76200000000000001</v>
      </c>
      <c r="AA1475" t="str">
        <f t="shared" ref="AA1475:AA1538" si="694">+(IF(Z1476&gt;Z1475,"up","down"))</f>
        <v>down</v>
      </c>
      <c r="AB1475">
        <f t="shared" si="670"/>
        <v>0.76973999999999998</v>
      </c>
      <c r="AC1475">
        <f t="shared" si="680"/>
        <v>0.77011000000000007</v>
      </c>
      <c r="AD1475" t="str">
        <f t="shared" si="681"/>
        <v>slow</v>
      </c>
      <c r="AE1475" t="str">
        <f t="shared" si="688"/>
        <v>cross</v>
      </c>
      <c r="AF1475" s="1">
        <v>1.7926</v>
      </c>
      <c r="AG1475" t="str">
        <f t="shared" ref="AG1475:AG1538" si="695">+(IF(AF1476&gt;AF1475,"up","down"))</f>
        <v>down</v>
      </c>
      <c r="AH1475">
        <f t="shared" si="671"/>
        <v>1.81294</v>
      </c>
      <c r="AI1475">
        <f t="shared" si="682"/>
        <v>1.8281800000000004</v>
      </c>
      <c r="AJ1475" t="str">
        <f t="shared" si="683"/>
        <v>slow</v>
      </c>
      <c r="AK1475" t="str">
        <f t="shared" si="689"/>
        <v>cont</v>
      </c>
    </row>
    <row r="1476" spans="1:37">
      <c r="A1476">
        <v>20050925</v>
      </c>
      <c r="B1476" s="1">
        <v>1.2036</v>
      </c>
      <c r="C1476" t="str">
        <f t="shared" si="690"/>
        <v>up</v>
      </c>
      <c r="D1476">
        <f t="shared" si="666"/>
        <v>1.2216699999999998</v>
      </c>
      <c r="E1476">
        <f t="shared" si="672"/>
        <v>1.2348250000000001</v>
      </c>
      <c r="F1476" t="str">
        <f t="shared" si="673"/>
        <v>slow</v>
      </c>
      <c r="G1476" t="str">
        <f t="shared" si="684"/>
        <v>cont</v>
      </c>
      <c r="H1476" s="1">
        <v>1.1738</v>
      </c>
      <c r="I1476" t="str">
        <f t="shared" si="691"/>
        <v>up</v>
      </c>
      <c r="J1476">
        <f t="shared" si="667"/>
        <v>1.17892</v>
      </c>
      <c r="K1476">
        <f t="shared" si="674"/>
        <v>1.1835800000000001</v>
      </c>
      <c r="L1476" t="str">
        <f t="shared" si="675"/>
        <v>slow</v>
      </c>
      <c r="M1476" t="str">
        <f t="shared" si="685"/>
        <v>cont</v>
      </c>
      <c r="N1476" s="1">
        <v>1.2942</v>
      </c>
      <c r="O1476" t="str">
        <f t="shared" si="692"/>
        <v>up</v>
      </c>
      <c r="P1476">
        <f t="shared" si="668"/>
        <v>1.2791299999999999</v>
      </c>
      <c r="Q1476">
        <f t="shared" si="676"/>
        <v>1.2617699999999998</v>
      </c>
      <c r="R1476" t="str">
        <f t="shared" si="677"/>
        <v>fast</v>
      </c>
      <c r="S1476" t="str">
        <f t="shared" si="686"/>
        <v>cont</v>
      </c>
      <c r="T1476" s="1">
        <v>112.48</v>
      </c>
      <c r="U1476" t="str">
        <f t="shared" si="693"/>
        <v>up</v>
      </c>
      <c r="V1476">
        <f t="shared" si="669"/>
        <v>111.679</v>
      </c>
      <c r="W1476">
        <f t="shared" si="678"/>
        <v>110.92250000000001</v>
      </c>
      <c r="X1476" t="str">
        <f t="shared" si="679"/>
        <v>fast</v>
      </c>
      <c r="Y1476" t="str">
        <f t="shared" si="687"/>
        <v>cont</v>
      </c>
      <c r="Z1476" s="1">
        <v>0.75749999999999995</v>
      </c>
      <c r="AA1476" t="str">
        <f t="shared" si="694"/>
        <v>up</v>
      </c>
      <c r="AB1476">
        <f t="shared" si="670"/>
        <v>0.76843000000000006</v>
      </c>
      <c r="AC1476">
        <f t="shared" si="680"/>
        <v>0.76981500000000014</v>
      </c>
      <c r="AD1476" t="str">
        <f t="shared" si="681"/>
        <v>slow</v>
      </c>
      <c r="AE1476" t="str">
        <f t="shared" si="688"/>
        <v>cont</v>
      </c>
      <c r="AF1476" s="1">
        <v>1.7737000000000001</v>
      </c>
      <c r="AG1476" t="str">
        <f t="shared" si="695"/>
        <v>up</v>
      </c>
      <c r="AH1476">
        <f t="shared" si="671"/>
        <v>1.8078400000000001</v>
      </c>
      <c r="AI1476">
        <f t="shared" si="682"/>
        <v>1.8250549999999996</v>
      </c>
      <c r="AJ1476" t="str">
        <f t="shared" si="683"/>
        <v>slow</v>
      </c>
      <c r="AK1476" t="str">
        <f t="shared" si="689"/>
        <v>cont</v>
      </c>
    </row>
    <row r="1477" spans="1:37">
      <c r="A1477">
        <v>20050926</v>
      </c>
      <c r="B1477" s="1">
        <v>1.2078</v>
      </c>
      <c r="C1477" t="str">
        <f t="shared" si="690"/>
        <v>down</v>
      </c>
      <c r="D1477">
        <f t="shared" si="666"/>
        <v>1.2192099999999999</v>
      </c>
      <c r="E1477">
        <f t="shared" si="672"/>
        <v>1.2322850000000003</v>
      </c>
      <c r="F1477" t="str">
        <f t="shared" si="673"/>
        <v>slow</v>
      </c>
      <c r="G1477" t="str">
        <f t="shared" si="684"/>
        <v>cont</v>
      </c>
      <c r="H1477" s="1">
        <v>1.1795</v>
      </c>
      <c r="I1477" t="str">
        <f t="shared" si="691"/>
        <v>up</v>
      </c>
      <c r="J1477">
        <f t="shared" si="667"/>
        <v>1.17852</v>
      </c>
      <c r="K1477">
        <f t="shared" si="674"/>
        <v>1.18299</v>
      </c>
      <c r="L1477" t="str">
        <f t="shared" si="675"/>
        <v>slow</v>
      </c>
      <c r="M1477" t="str">
        <f t="shared" si="685"/>
        <v>cont</v>
      </c>
      <c r="N1477" s="1">
        <v>1.2959000000000001</v>
      </c>
      <c r="O1477" t="str">
        <f t="shared" si="692"/>
        <v>up</v>
      </c>
      <c r="P1477">
        <f t="shared" si="668"/>
        <v>1.2826200000000001</v>
      </c>
      <c r="Q1477">
        <f t="shared" si="676"/>
        <v>1.26474</v>
      </c>
      <c r="R1477" t="str">
        <f t="shared" si="677"/>
        <v>fast</v>
      </c>
      <c r="S1477" t="str">
        <f t="shared" si="686"/>
        <v>cont</v>
      </c>
      <c r="T1477" s="1">
        <v>112.56</v>
      </c>
      <c r="U1477" t="str">
        <f t="shared" si="693"/>
        <v>up</v>
      </c>
      <c r="V1477">
        <f t="shared" si="669"/>
        <v>111.86599999999999</v>
      </c>
      <c r="W1477">
        <f t="shared" si="678"/>
        <v>111.04900000000001</v>
      </c>
      <c r="X1477" t="str">
        <f t="shared" si="679"/>
        <v>fast</v>
      </c>
      <c r="Y1477" t="str">
        <f t="shared" si="687"/>
        <v>cont</v>
      </c>
      <c r="Z1477" s="1">
        <v>0.75839999999999996</v>
      </c>
      <c r="AA1477" t="str">
        <f t="shared" si="694"/>
        <v>down</v>
      </c>
      <c r="AB1477">
        <f t="shared" si="670"/>
        <v>0.76693</v>
      </c>
      <c r="AC1477">
        <f t="shared" si="680"/>
        <v>0.76942500000000014</v>
      </c>
      <c r="AD1477" t="str">
        <f t="shared" si="681"/>
        <v>slow</v>
      </c>
      <c r="AE1477" t="str">
        <f t="shared" si="688"/>
        <v>cont</v>
      </c>
      <c r="AF1477" s="1">
        <v>1.7795000000000001</v>
      </c>
      <c r="AG1477" t="str">
        <f t="shared" si="695"/>
        <v>down</v>
      </c>
      <c r="AH1477">
        <f t="shared" si="671"/>
        <v>1.8028000000000002</v>
      </c>
      <c r="AI1477">
        <f t="shared" si="682"/>
        <v>1.8217999999999996</v>
      </c>
      <c r="AJ1477" t="str">
        <f t="shared" si="683"/>
        <v>slow</v>
      </c>
      <c r="AK1477" t="str">
        <f t="shared" si="689"/>
        <v>cont</v>
      </c>
    </row>
    <row r="1478" spans="1:37">
      <c r="A1478">
        <v>20050927</v>
      </c>
      <c r="B1478" s="1">
        <v>1.2078</v>
      </c>
      <c r="C1478" t="str">
        <f t="shared" si="690"/>
        <v>down</v>
      </c>
      <c r="D1478">
        <f t="shared" si="666"/>
        <v>1.21726</v>
      </c>
      <c r="E1478">
        <f t="shared" si="672"/>
        <v>1.2299850000000001</v>
      </c>
      <c r="F1478" t="str">
        <f t="shared" si="673"/>
        <v>slow</v>
      </c>
      <c r="G1478" t="str">
        <f t="shared" si="684"/>
        <v>cont</v>
      </c>
      <c r="H1478" s="1">
        <v>1.1807000000000001</v>
      </c>
      <c r="I1478" t="str">
        <f t="shared" si="691"/>
        <v>up</v>
      </c>
      <c r="J1478">
        <f t="shared" si="667"/>
        <v>1.1776500000000001</v>
      </c>
      <c r="K1478">
        <f t="shared" si="674"/>
        <v>1.1825950000000001</v>
      </c>
      <c r="L1478" t="str">
        <f t="shared" si="675"/>
        <v>slow</v>
      </c>
      <c r="M1478" t="str">
        <f t="shared" si="685"/>
        <v>cont</v>
      </c>
      <c r="N1478" s="1">
        <v>1.2995000000000001</v>
      </c>
      <c r="O1478" t="str">
        <f t="shared" si="692"/>
        <v>down</v>
      </c>
      <c r="P1478">
        <f t="shared" si="668"/>
        <v>1.2856399999999999</v>
      </c>
      <c r="Q1478">
        <f t="shared" si="676"/>
        <v>1.2682600000000002</v>
      </c>
      <c r="R1478" t="str">
        <f t="shared" si="677"/>
        <v>fast</v>
      </c>
      <c r="S1478" t="str">
        <f t="shared" si="686"/>
        <v>cont</v>
      </c>
      <c r="T1478" s="1">
        <v>113.48</v>
      </c>
      <c r="U1478" t="str">
        <f t="shared" si="693"/>
        <v>down</v>
      </c>
      <c r="V1478">
        <f t="shared" si="669"/>
        <v>112.13799999999999</v>
      </c>
      <c r="W1478">
        <f t="shared" si="678"/>
        <v>111.23500000000001</v>
      </c>
      <c r="X1478" t="str">
        <f t="shared" si="679"/>
        <v>fast</v>
      </c>
      <c r="Y1478" t="str">
        <f t="shared" si="687"/>
        <v>cont</v>
      </c>
      <c r="Z1478" s="1">
        <v>0.75670000000000004</v>
      </c>
      <c r="AA1478" t="str">
        <f t="shared" si="694"/>
        <v>up</v>
      </c>
      <c r="AB1478">
        <f t="shared" si="670"/>
        <v>0.76552000000000009</v>
      </c>
      <c r="AC1478">
        <f t="shared" si="680"/>
        <v>0.76893000000000011</v>
      </c>
      <c r="AD1478" t="str">
        <f t="shared" si="681"/>
        <v>slow</v>
      </c>
      <c r="AE1478" t="str">
        <f t="shared" si="688"/>
        <v>cont</v>
      </c>
      <c r="AF1478" s="1">
        <v>1.7781</v>
      </c>
      <c r="AG1478" t="str">
        <f t="shared" si="695"/>
        <v>down</v>
      </c>
      <c r="AH1478">
        <f t="shared" si="671"/>
        <v>1.79834</v>
      </c>
      <c r="AI1478">
        <f t="shared" si="682"/>
        <v>1.8186799999999999</v>
      </c>
      <c r="AJ1478" t="str">
        <f t="shared" si="683"/>
        <v>slow</v>
      </c>
      <c r="AK1478" t="str">
        <f t="shared" si="689"/>
        <v>cont</v>
      </c>
    </row>
    <row r="1479" spans="1:37">
      <c r="A1479">
        <v>20050928</v>
      </c>
      <c r="B1479" s="1">
        <v>1.2068000000000001</v>
      </c>
      <c r="C1479" t="str">
        <f t="shared" si="690"/>
        <v>up</v>
      </c>
      <c r="D1479">
        <f t="shared" si="666"/>
        <v>1.2148699999999999</v>
      </c>
      <c r="E1479">
        <f t="shared" si="672"/>
        <v>1.2274150000000001</v>
      </c>
      <c r="F1479" t="str">
        <f t="shared" si="673"/>
        <v>slow</v>
      </c>
      <c r="G1479" t="str">
        <f t="shared" si="684"/>
        <v>cont</v>
      </c>
      <c r="H1479" s="1">
        <v>1.1815</v>
      </c>
      <c r="I1479" t="str">
        <f t="shared" si="691"/>
        <v>down</v>
      </c>
      <c r="J1479">
        <f t="shared" si="667"/>
        <v>1.1772100000000001</v>
      </c>
      <c r="K1479">
        <f t="shared" si="674"/>
        <v>1.1821050000000002</v>
      </c>
      <c r="L1479" t="str">
        <f t="shared" si="675"/>
        <v>slow</v>
      </c>
      <c r="M1479" t="str">
        <f t="shared" si="685"/>
        <v>cont</v>
      </c>
      <c r="N1479" s="1">
        <v>1.2981</v>
      </c>
      <c r="O1479" t="str">
        <f t="shared" si="692"/>
        <v>down</v>
      </c>
      <c r="P1479">
        <f t="shared" si="668"/>
        <v>1.28823</v>
      </c>
      <c r="Q1479">
        <f t="shared" si="676"/>
        <v>1.27145</v>
      </c>
      <c r="R1479" t="str">
        <f t="shared" si="677"/>
        <v>fast</v>
      </c>
      <c r="S1479" t="str">
        <f t="shared" si="686"/>
        <v>cont</v>
      </c>
      <c r="T1479" s="1">
        <v>113.41</v>
      </c>
      <c r="U1479" t="str">
        <f t="shared" si="693"/>
        <v>down</v>
      </c>
      <c r="V1479">
        <f t="shared" si="669"/>
        <v>112.33500000000001</v>
      </c>
      <c r="W1479">
        <f t="shared" si="678"/>
        <v>111.41699999999999</v>
      </c>
      <c r="X1479" t="str">
        <f t="shared" si="679"/>
        <v>fast</v>
      </c>
      <c r="Y1479" t="str">
        <f t="shared" si="687"/>
        <v>cont</v>
      </c>
      <c r="Z1479" s="1">
        <v>0.76039999999999996</v>
      </c>
      <c r="AA1479" t="str">
        <f t="shared" si="694"/>
        <v>up</v>
      </c>
      <c r="AB1479">
        <f t="shared" si="670"/>
        <v>0.76452999999999993</v>
      </c>
      <c r="AC1479">
        <f t="shared" si="680"/>
        <v>0.7684850000000002</v>
      </c>
      <c r="AD1479" t="str">
        <f t="shared" si="681"/>
        <v>slow</v>
      </c>
      <c r="AE1479" t="str">
        <f t="shared" si="688"/>
        <v>cont</v>
      </c>
      <c r="AF1479" s="1">
        <v>1.7715000000000001</v>
      </c>
      <c r="AG1479" t="str">
        <f t="shared" si="695"/>
        <v>down</v>
      </c>
      <c r="AH1479">
        <f t="shared" si="671"/>
        <v>1.7940499999999999</v>
      </c>
      <c r="AI1479">
        <f t="shared" si="682"/>
        <v>1.8147700000000004</v>
      </c>
      <c r="AJ1479" t="str">
        <f t="shared" si="683"/>
        <v>slow</v>
      </c>
      <c r="AK1479" t="str">
        <f t="shared" si="689"/>
        <v>cont</v>
      </c>
    </row>
    <row r="1480" spans="1:37">
      <c r="A1480">
        <v>20050929</v>
      </c>
      <c r="B1480" s="1">
        <v>1.2073</v>
      </c>
      <c r="C1480" t="str">
        <f t="shared" si="690"/>
        <v>up</v>
      </c>
      <c r="D1480">
        <f t="shared" si="666"/>
        <v>1.2138800000000001</v>
      </c>
      <c r="E1480">
        <f t="shared" si="672"/>
        <v>1.2252149999999999</v>
      </c>
      <c r="F1480" t="str">
        <f t="shared" si="673"/>
        <v>slow</v>
      </c>
      <c r="G1480" t="str">
        <f t="shared" si="684"/>
        <v>cont</v>
      </c>
      <c r="H1480" s="1">
        <v>1.1775</v>
      </c>
      <c r="I1480" t="str">
        <f t="shared" si="691"/>
        <v>down</v>
      </c>
      <c r="J1480">
        <f t="shared" si="667"/>
        <v>1.1767800000000002</v>
      </c>
      <c r="K1480">
        <f t="shared" si="674"/>
        <v>1.1812749999999999</v>
      </c>
      <c r="L1480" t="str">
        <f t="shared" si="675"/>
        <v>slow</v>
      </c>
      <c r="M1480" t="str">
        <f t="shared" si="685"/>
        <v>cont</v>
      </c>
      <c r="N1480" s="1">
        <v>1.2975000000000001</v>
      </c>
      <c r="O1480" t="str">
        <f t="shared" si="692"/>
        <v>up</v>
      </c>
      <c r="P1480">
        <f t="shared" si="668"/>
        <v>1.2903099999999998</v>
      </c>
      <c r="Q1480">
        <f t="shared" si="676"/>
        <v>1.2743199999999999</v>
      </c>
      <c r="R1480" t="str">
        <f t="shared" si="677"/>
        <v>fast</v>
      </c>
      <c r="S1480" t="str">
        <f t="shared" si="686"/>
        <v>cont</v>
      </c>
      <c r="T1480" s="1">
        <v>113.32</v>
      </c>
      <c r="U1480" t="str">
        <f t="shared" si="693"/>
        <v>up</v>
      </c>
      <c r="V1480">
        <f t="shared" si="669"/>
        <v>112.50700000000002</v>
      </c>
      <c r="W1480">
        <f t="shared" si="678"/>
        <v>111.593</v>
      </c>
      <c r="X1480" t="str">
        <f t="shared" si="679"/>
        <v>fast</v>
      </c>
      <c r="Y1480" t="str">
        <f t="shared" si="687"/>
        <v>cont</v>
      </c>
      <c r="Z1480" s="1">
        <v>0.7621</v>
      </c>
      <c r="AA1480" t="str">
        <f t="shared" si="694"/>
        <v>up</v>
      </c>
      <c r="AB1480">
        <f t="shared" si="670"/>
        <v>0.76412999999999998</v>
      </c>
      <c r="AC1480">
        <f t="shared" si="680"/>
        <v>0.76813500000000023</v>
      </c>
      <c r="AD1480" t="str">
        <f t="shared" si="681"/>
        <v>slow</v>
      </c>
      <c r="AE1480" t="str">
        <f t="shared" si="688"/>
        <v>cont</v>
      </c>
      <c r="AF1480" s="1">
        <v>1.7699</v>
      </c>
      <c r="AG1480" t="str">
        <f t="shared" si="695"/>
        <v>up</v>
      </c>
      <c r="AH1480">
        <f t="shared" si="671"/>
        <v>1.7906900000000001</v>
      </c>
      <c r="AI1480">
        <f t="shared" si="682"/>
        <v>1.8109449999999998</v>
      </c>
      <c r="AJ1480" t="str">
        <f t="shared" si="683"/>
        <v>slow</v>
      </c>
      <c r="AK1480" t="str">
        <f t="shared" si="689"/>
        <v>cont</v>
      </c>
    </row>
    <row r="1481" spans="1:37">
      <c r="A1481">
        <v>20050930</v>
      </c>
      <c r="B1481" s="1">
        <v>1.2087000000000001</v>
      </c>
      <c r="C1481" t="str">
        <f t="shared" si="690"/>
        <v>down</v>
      </c>
      <c r="D1481">
        <f t="shared" si="666"/>
        <v>1.2130299999999998</v>
      </c>
      <c r="E1481">
        <f t="shared" si="672"/>
        <v>1.2229800000000002</v>
      </c>
      <c r="F1481" t="str">
        <f t="shared" si="673"/>
        <v>slow</v>
      </c>
      <c r="G1481" t="str">
        <f t="shared" si="684"/>
        <v>cont</v>
      </c>
      <c r="H1481" s="1">
        <v>1.1737</v>
      </c>
      <c r="I1481" t="str">
        <f t="shared" si="691"/>
        <v>down</v>
      </c>
      <c r="J1481">
        <f t="shared" si="667"/>
        <v>1.1758700000000002</v>
      </c>
      <c r="K1481">
        <f t="shared" si="674"/>
        <v>1.1802949999999999</v>
      </c>
      <c r="L1481" t="str">
        <f t="shared" si="675"/>
        <v>slow</v>
      </c>
      <c r="M1481" t="str">
        <f t="shared" si="685"/>
        <v>cont</v>
      </c>
      <c r="N1481" s="1">
        <v>1.2976000000000001</v>
      </c>
      <c r="O1481" t="str">
        <f t="shared" si="692"/>
        <v>down</v>
      </c>
      <c r="P1481">
        <f t="shared" si="668"/>
        <v>1.2919799999999999</v>
      </c>
      <c r="Q1481">
        <f t="shared" si="676"/>
        <v>1.2769950000000001</v>
      </c>
      <c r="R1481" t="str">
        <f t="shared" si="677"/>
        <v>fast</v>
      </c>
      <c r="S1481" t="str">
        <f t="shared" si="686"/>
        <v>cont</v>
      </c>
      <c r="T1481" s="1">
        <v>113.65</v>
      </c>
      <c r="U1481" t="str">
        <f t="shared" si="693"/>
        <v>up</v>
      </c>
      <c r="V1481">
        <f t="shared" si="669"/>
        <v>112.70700000000002</v>
      </c>
      <c r="W1481">
        <f t="shared" si="678"/>
        <v>111.76250000000002</v>
      </c>
      <c r="X1481" t="str">
        <f t="shared" si="679"/>
        <v>fast</v>
      </c>
      <c r="Y1481" t="str">
        <f t="shared" si="687"/>
        <v>cont</v>
      </c>
      <c r="Z1481" s="1">
        <v>0.7641</v>
      </c>
      <c r="AA1481" t="str">
        <f t="shared" si="694"/>
        <v>down</v>
      </c>
      <c r="AB1481">
        <f t="shared" si="670"/>
        <v>0.76375999999999999</v>
      </c>
      <c r="AC1481">
        <f t="shared" si="680"/>
        <v>0.76784000000000019</v>
      </c>
      <c r="AD1481" t="str">
        <f t="shared" si="681"/>
        <v>slow</v>
      </c>
      <c r="AE1481" t="str">
        <f t="shared" si="688"/>
        <v>cont</v>
      </c>
      <c r="AF1481" s="1">
        <v>1.7727999999999999</v>
      </c>
      <c r="AG1481" t="str">
        <f t="shared" si="695"/>
        <v>down</v>
      </c>
      <c r="AH1481">
        <f t="shared" si="671"/>
        <v>1.7873700000000003</v>
      </c>
      <c r="AI1481">
        <f t="shared" si="682"/>
        <v>1.8072899999999996</v>
      </c>
      <c r="AJ1481" t="str">
        <f t="shared" si="683"/>
        <v>slow</v>
      </c>
      <c r="AK1481" t="str">
        <f t="shared" si="689"/>
        <v>cont</v>
      </c>
    </row>
    <row r="1482" spans="1:37">
      <c r="A1482">
        <v>20051002</v>
      </c>
      <c r="B1482" s="1">
        <v>1.2023999999999999</v>
      </c>
      <c r="C1482" t="str">
        <f t="shared" si="690"/>
        <v>up</v>
      </c>
      <c r="D1482">
        <f t="shared" si="666"/>
        <v>1.2114100000000001</v>
      </c>
      <c r="E1482">
        <f t="shared" si="672"/>
        <v>1.2208450000000002</v>
      </c>
      <c r="F1482" t="str">
        <f t="shared" si="673"/>
        <v>slow</v>
      </c>
      <c r="G1482" t="str">
        <f t="shared" si="684"/>
        <v>cont</v>
      </c>
      <c r="H1482" s="1">
        <v>1.1636</v>
      </c>
      <c r="I1482" t="str">
        <f t="shared" si="691"/>
        <v>up</v>
      </c>
      <c r="J1482">
        <f t="shared" si="667"/>
        <v>1.1751100000000001</v>
      </c>
      <c r="K1482">
        <f t="shared" si="674"/>
        <v>1.1790499999999999</v>
      </c>
      <c r="L1482" t="str">
        <f t="shared" si="675"/>
        <v>slow</v>
      </c>
      <c r="M1482" t="str">
        <f t="shared" si="685"/>
        <v>cont</v>
      </c>
      <c r="N1482" s="1">
        <v>1.2937000000000001</v>
      </c>
      <c r="O1482" t="str">
        <f t="shared" si="692"/>
        <v>up</v>
      </c>
      <c r="P1482">
        <f t="shared" si="668"/>
        <v>1.2931199999999998</v>
      </c>
      <c r="Q1482">
        <f t="shared" si="676"/>
        <v>1.2793600000000001</v>
      </c>
      <c r="R1482" t="str">
        <f t="shared" si="677"/>
        <v>fast</v>
      </c>
      <c r="S1482" t="str">
        <f t="shared" si="686"/>
        <v>cont</v>
      </c>
      <c r="T1482" s="1">
        <v>113.68</v>
      </c>
      <c r="U1482" t="str">
        <f t="shared" si="693"/>
        <v>up</v>
      </c>
      <c r="V1482">
        <f t="shared" si="669"/>
        <v>112.875</v>
      </c>
      <c r="W1482">
        <f t="shared" si="678"/>
        <v>111.9165</v>
      </c>
      <c r="X1482" t="str">
        <f t="shared" si="679"/>
        <v>fast</v>
      </c>
      <c r="Y1482" t="str">
        <f t="shared" si="687"/>
        <v>cont</v>
      </c>
      <c r="Z1482" s="1">
        <v>0.76229999999999998</v>
      </c>
      <c r="AA1482" t="str">
        <f t="shared" si="694"/>
        <v>up</v>
      </c>
      <c r="AB1482">
        <f t="shared" si="670"/>
        <v>0.76286999999999994</v>
      </c>
      <c r="AC1482">
        <f t="shared" si="680"/>
        <v>0.7673000000000002</v>
      </c>
      <c r="AD1482" t="str">
        <f t="shared" si="681"/>
        <v>slow</v>
      </c>
      <c r="AE1482" t="str">
        <f t="shared" si="688"/>
        <v>cont</v>
      </c>
      <c r="AF1482" s="1">
        <v>1.7624</v>
      </c>
      <c r="AG1482" t="str">
        <f t="shared" si="695"/>
        <v>up</v>
      </c>
      <c r="AH1482">
        <f t="shared" si="671"/>
        <v>1.78281</v>
      </c>
      <c r="AI1482">
        <f t="shared" si="682"/>
        <v>1.8032099999999995</v>
      </c>
      <c r="AJ1482" t="str">
        <f t="shared" si="683"/>
        <v>slow</v>
      </c>
      <c r="AK1482" t="str">
        <f t="shared" si="689"/>
        <v>cont</v>
      </c>
    </row>
    <row r="1483" spans="1:37">
      <c r="A1483">
        <v>20051003</v>
      </c>
      <c r="B1483" s="1">
        <v>1.2028000000000001</v>
      </c>
      <c r="C1483" t="str">
        <f t="shared" si="690"/>
        <v>down</v>
      </c>
      <c r="D1483">
        <f t="shared" si="666"/>
        <v>1.2090299999999998</v>
      </c>
      <c r="E1483">
        <f t="shared" si="672"/>
        <v>1.2187050000000001</v>
      </c>
      <c r="F1483" t="str">
        <f t="shared" si="673"/>
        <v>slow</v>
      </c>
      <c r="G1483" t="str">
        <f t="shared" si="684"/>
        <v>cont</v>
      </c>
      <c r="H1483" s="1">
        <v>1.167</v>
      </c>
      <c r="I1483" t="str">
        <f t="shared" si="691"/>
        <v>up</v>
      </c>
      <c r="J1483">
        <f t="shared" si="667"/>
        <v>1.17459</v>
      </c>
      <c r="K1483">
        <f t="shared" si="674"/>
        <v>1.1782600000000001</v>
      </c>
      <c r="L1483" t="str">
        <f t="shared" si="675"/>
        <v>slow</v>
      </c>
      <c r="M1483" t="str">
        <f t="shared" si="685"/>
        <v>cont</v>
      </c>
      <c r="N1483" s="1">
        <v>1.304</v>
      </c>
      <c r="O1483" t="str">
        <f t="shared" si="692"/>
        <v>down</v>
      </c>
      <c r="P1483">
        <f t="shared" si="668"/>
        <v>1.2953299999999999</v>
      </c>
      <c r="Q1483">
        <f t="shared" si="676"/>
        <v>1.2822249999999999</v>
      </c>
      <c r="R1483" t="str">
        <f t="shared" si="677"/>
        <v>fast</v>
      </c>
      <c r="S1483" t="str">
        <f t="shared" si="686"/>
        <v>cont</v>
      </c>
      <c r="T1483" s="1">
        <v>114.34</v>
      </c>
      <c r="U1483" t="str">
        <f t="shared" si="693"/>
        <v>up</v>
      </c>
      <c r="V1483">
        <f t="shared" si="669"/>
        <v>113.11399999999999</v>
      </c>
      <c r="W1483">
        <f t="shared" si="678"/>
        <v>112.09750000000001</v>
      </c>
      <c r="X1483" t="str">
        <f t="shared" si="679"/>
        <v>fast</v>
      </c>
      <c r="Y1483" t="str">
        <f t="shared" si="687"/>
        <v>cont</v>
      </c>
      <c r="Z1483" s="1">
        <v>0.76339999999999997</v>
      </c>
      <c r="AA1483" t="str">
        <f t="shared" si="694"/>
        <v>up</v>
      </c>
      <c r="AB1483">
        <f t="shared" si="670"/>
        <v>0.76194999999999991</v>
      </c>
      <c r="AC1483">
        <f t="shared" si="680"/>
        <v>0.76672000000000007</v>
      </c>
      <c r="AD1483" t="str">
        <f t="shared" si="681"/>
        <v>slow</v>
      </c>
      <c r="AE1483" t="str">
        <f t="shared" si="688"/>
        <v>cont</v>
      </c>
      <c r="AF1483" s="1">
        <v>1.7632000000000001</v>
      </c>
      <c r="AG1483" t="str">
        <f t="shared" si="695"/>
        <v>down</v>
      </c>
      <c r="AH1483">
        <f t="shared" si="671"/>
        <v>1.7778200000000002</v>
      </c>
      <c r="AI1483">
        <f t="shared" si="682"/>
        <v>1.7992599999999996</v>
      </c>
      <c r="AJ1483" t="str">
        <f t="shared" si="683"/>
        <v>slow</v>
      </c>
      <c r="AK1483" t="str">
        <f t="shared" si="689"/>
        <v>cont</v>
      </c>
    </row>
    <row r="1484" spans="1:37">
      <c r="A1484">
        <v>20051004</v>
      </c>
      <c r="B1484" s="1">
        <v>1.1944999999999999</v>
      </c>
      <c r="C1484" t="str">
        <f t="shared" si="690"/>
        <v>up</v>
      </c>
      <c r="D1484">
        <f t="shared" ref="D1484:D1547" si="696">+AVERAGE(B1475:B1484)</f>
        <v>1.2058199999999997</v>
      </c>
      <c r="E1484">
        <f t="shared" si="672"/>
        <v>1.2163750000000002</v>
      </c>
      <c r="F1484" t="str">
        <f t="shared" si="673"/>
        <v>slow</v>
      </c>
      <c r="G1484" t="str">
        <f t="shared" si="684"/>
        <v>cont</v>
      </c>
      <c r="H1484" s="1">
        <v>1.1732</v>
      </c>
      <c r="I1484" t="str">
        <f t="shared" si="691"/>
        <v>up</v>
      </c>
      <c r="J1484">
        <f t="shared" ref="J1484:J1547" si="697">+AVERAGE(H1475:H1484)</f>
        <v>1.1745899999999998</v>
      </c>
      <c r="K1484">
        <f t="shared" si="674"/>
        <v>1.17808</v>
      </c>
      <c r="L1484" t="str">
        <f t="shared" si="675"/>
        <v>slow</v>
      </c>
      <c r="M1484" t="str">
        <f t="shared" si="685"/>
        <v>cont</v>
      </c>
      <c r="N1484" s="1">
        <v>1.3035000000000001</v>
      </c>
      <c r="O1484" t="str">
        <f t="shared" si="692"/>
        <v>down</v>
      </c>
      <c r="P1484">
        <f t="shared" ref="P1484:P1547" si="698">+AVERAGE(N1475:N1484)</f>
        <v>1.2976099999999999</v>
      </c>
      <c r="Q1484">
        <f t="shared" si="676"/>
        <v>1.2852049999999999</v>
      </c>
      <c r="R1484" t="str">
        <f t="shared" si="677"/>
        <v>fast</v>
      </c>
      <c r="S1484" t="str">
        <f t="shared" si="686"/>
        <v>cont</v>
      </c>
      <c r="T1484" s="1">
        <v>114.36</v>
      </c>
      <c r="U1484" t="str">
        <f t="shared" si="693"/>
        <v>up</v>
      </c>
      <c r="V1484">
        <f t="shared" ref="V1484:V1547" si="699">+AVERAGE(T1475:T1484)</f>
        <v>113.37100000000001</v>
      </c>
      <c r="W1484">
        <f t="shared" si="678"/>
        <v>112.34850000000002</v>
      </c>
      <c r="X1484" t="str">
        <f t="shared" si="679"/>
        <v>fast</v>
      </c>
      <c r="Y1484" t="str">
        <f t="shared" si="687"/>
        <v>cont</v>
      </c>
      <c r="Z1484" s="1">
        <v>0.76429999999999998</v>
      </c>
      <c r="AA1484" t="str">
        <f t="shared" si="694"/>
        <v>down</v>
      </c>
      <c r="AB1484">
        <f t="shared" ref="AB1484:AB1547" si="700">+AVERAGE(Z1475:Z1484)</f>
        <v>0.76112000000000002</v>
      </c>
      <c r="AC1484">
        <f t="shared" si="680"/>
        <v>0.76613500000000012</v>
      </c>
      <c r="AD1484" t="str">
        <f t="shared" si="681"/>
        <v>slow</v>
      </c>
      <c r="AE1484" t="str">
        <f t="shared" si="688"/>
        <v>cont</v>
      </c>
      <c r="AF1484" s="1">
        <v>1.762</v>
      </c>
      <c r="AG1484" t="str">
        <f t="shared" si="695"/>
        <v>up</v>
      </c>
      <c r="AH1484">
        <f t="shared" ref="AH1484:AH1547" si="701">+AVERAGE(AF1475:AF1484)</f>
        <v>1.77257</v>
      </c>
      <c r="AI1484">
        <f t="shared" si="682"/>
        <v>1.7952499999999998</v>
      </c>
      <c r="AJ1484" t="str">
        <f t="shared" si="683"/>
        <v>slow</v>
      </c>
      <c r="AK1484" t="str">
        <f t="shared" si="689"/>
        <v>cont</v>
      </c>
    </row>
    <row r="1485" spans="1:37">
      <c r="A1485">
        <v>20051005</v>
      </c>
      <c r="B1485" s="1">
        <v>1.2015</v>
      </c>
      <c r="C1485" t="str">
        <f t="shared" si="690"/>
        <v>up</v>
      </c>
      <c r="D1485">
        <f t="shared" si="696"/>
        <v>1.2043200000000001</v>
      </c>
      <c r="E1485">
        <f t="shared" si="672"/>
        <v>1.214385</v>
      </c>
      <c r="F1485" t="str">
        <f t="shared" si="673"/>
        <v>slow</v>
      </c>
      <c r="G1485" t="str">
        <f t="shared" si="684"/>
        <v>cont</v>
      </c>
      <c r="H1485" s="1">
        <v>1.1839999999999999</v>
      </c>
      <c r="I1485" t="str">
        <f t="shared" si="691"/>
        <v>up</v>
      </c>
      <c r="J1485">
        <f t="shared" si="697"/>
        <v>1.1754499999999999</v>
      </c>
      <c r="K1485">
        <f t="shared" si="674"/>
        <v>1.1778950000000001</v>
      </c>
      <c r="L1485" t="str">
        <f t="shared" si="675"/>
        <v>slow</v>
      </c>
      <c r="M1485" t="str">
        <f t="shared" si="685"/>
        <v>cont</v>
      </c>
      <c r="N1485" s="1">
        <v>1.3017000000000001</v>
      </c>
      <c r="O1485" t="str">
        <f t="shared" si="692"/>
        <v>down</v>
      </c>
      <c r="P1485">
        <f t="shared" si="698"/>
        <v>1.2985700000000002</v>
      </c>
      <c r="Q1485">
        <f t="shared" si="676"/>
        <v>1.2873249999999998</v>
      </c>
      <c r="R1485" t="str">
        <f t="shared" si="677"/>
        <v>fast</v>
      </c>
      <c r="S1485" t="str">
        <f t="shared" si="686"/>
        <v>cont</v>
      </c>
      <c r="T1485" s="1">
        <v>114.38</v>
      </c>
      <c r="U1485" t="str">
        <f t="shared" si="693"/>
        <v>down</v>
      </c>
      <c r="V1485">
        <f t="shared" si="699"/>
        <v>113.56599999999999</v>
      </c>
      <c r="W1485">
        <f t="shared" si="678"/>
        <v>112.54950000000001</v>
      </c>
      <c r="X1485" t="str">
        <f t="shared" si="679"/>
        <v>fast</v>
      </c>
      <c r="Y1485" t="str">
        <f t="shared" si="687"/>
        <v>cont</v>
      </c>
      <c r="Z1485" s="1">
        <v>0.76300000000000001</v>
      </c>
      <c r="AA1485" t="str">
        <f t="shared" si="694"/>
        <v>down</v>
      </c>
      <c r="AB1485">
        <f t="shared" si="700"/>
        <v>0.76122000000000001</v>
      </c>
      <c r="AC1485">
        <f t="shared" si="680"/>
        <v>0.76548000000000016</v>
      </c>
      <c r="AD1485" t="str">
        <f t="shared" si="681"/>
        <v>slow</v>
      </c>
      <c r="AE1485" t="str">
        <f t="shared" si="688"/>
        <v>cont</v>
      </c>
      <c r="AF1485" s="1">
        <v>1.7693000000000001</v>
      </c>
      <c r="AG1485" t="str">
        <f t="shared" si="695"/>
        <v>up</v>
      </c>
      <c r="AH1485">
        <f t="shared" si="701"/>
        <v>1.77024</v>
      </c>
      <c r="AI1485">
        <f t="shared" si="682"/>
        <v>1.79159</v>
      </c>
      <c r="AJ1485" t="str">
        <f t="shared" si="683"/>
        <v>slow</v>
      </c>
      <c r="AK1485" t="str">
        <f t="shared" si="689"/>
        <v>cont</v>
      </c>
    </row>
    <row r="1486" spans="1:37">
      <c r="A1486">
        <v>20051006</v>
      </c>
      <c r="B1486" s="1">
        <v>1.2202</v>
      </c>
      <c r="C1486" t="str">
        <f t="shared" si="690"/>
        <v>down</v>
      </c>
      <c r="D1486">
        <f t="shared" si="696"/>
        <v>1.2059799999999998</v>
      </c>
      <c r="E1486">
        <f t="shared" si="672"/>
        <v>1.2138249999999999</v>
      </c>
      <c r="F1486" t="str">
        <f t="shared" si="673"/>
        <v>slow</v>
      </c>
      <c r="G1486" t="str">
        <f t="shared" si="684"/>
        <v>cont</v>
      </c>
      <c r="H1486" s="1">
        <v>1.1862999999999999</v>
      </c>
      <c r="I1486" t="str">
        <f t="shared" si="691"/>
        <v>down</v>
      </c>
      <c r="J1486">
        <f t="shared" si="697"/>
        <v>1.1766999999999999</v>
      </c>
      <c r="K1486">
        <f t="shared" si="674"/>
        <v>1.17781</v>
      </c>
      <c r="L1486" t="str">
        <f t="shared" si="675"/>
        <v>slow</v>
      </c>
      <c r="M1486" t="str">
        <f t="shared" si="685"/>
        <v>cont</v>
      </c>
      <c r="N1486" s="1">
        <v>1.2883</v>
      </c>
      <c r="O1486" t="str">
        <f t="shared" si="692"/>
        <v>down</v>
      </c>
      <c r="P1486">
        <f t="shared" si="698"/>
        <v>1.2979800000000001</v>
      </c>
      <c r="Q1486">
        <f t="shared" si="676"/>
        <v>1.2885549999999999</v>
      </c>
      <c r="R1486" t="str">
        <f t="shared" si="677"/>
        <v>fast</v>
      </c>
      <c r="S1486" t="str">
        <f t="shared" si="686"/>
        <v>cont</v>
      </c>
      <c r="T1486" s="1">
        <v>113.98</v>
      </c>
      <c r="U1486" t="str">
        <f t="shared" si="693"/>
        <v>up</v>
      </c>
      <c r="V1486">
        <f t="shared" si="699"/>
        <v>113.71600000000001</v>
      </c>
      <c r="W1486">
        <f t="shared" si="678"/>
        <v>112.69749999999999</v>
      </c>
      <c r="X1486" t="str">
        <f t="shared" si="679"/>
        <v>fast</v>
      </c>
      <c r="Y1486" t="str">
        <f t="shared" si="687"/>
        <v>cont</v>
      </c>
      <c r="Z1486" s="1">
        <v>0.75990000000000002</v>
      </c>
      <c r="AA1486" t="str">
        <f t="shared" si="694"/>
        <v>up</v>
      </c>
      <c r="AB1486">
        <f t="shared" si="700"/>
        <v>0.76145999999999991</v>
      </c>
      <c r="AC1486">
        <f t="shared" si="680"/>
        <v>0.7649450000000001</v>
      </c>
      <c r="AD1486" t="str">
        <f t="shared" si="681"/>
        <v>slow</v>
      </c>
      <c r="AE1486" t="str">
        <f t="shared" si="688"/>
        <v>cont</v>
      </c>
      <c r="AF1486" s="1">
        <v>1.7809999999999999</v>
      </c>
      <c r="AG1486" t="str">
        <f t="shared" si="695"/>
        <v>down</v>
      </c>
      <c r="AH1486">
        <f t="shared" si="701"/>
        <v>1.7709699999999997</v>
      </c>
      <c r="AI1486">
        <f t="shared" si="682"/>
        <v>1.7894049999999999</v>
      </c>
      <c r="AJ1486" t="str">
        <f t="shared" si="683"/>
        <v>slow</v>
      </c>
      <c r="AK1486" t="str">
        <f t="shared" si="689"/>
        <v>cont</v>
      </c>
    </row>
    <row r="1487" spans="1:37">
      <c r="A1487">
        <v>20051007</v>
      </c>
      <c r="B1487" s="1">
        <v>1.2177</v>
      </c>
      <c r="C1487" t="str">
        <f t="shared" si="690"/>
        <v>down</v>
      </c>
      <c r="D1487">
        <f t="shared" si="696"/>
        <v>1.2069700000000001</v>
      </c>
      <c r="E1487">
        <f t="shared" si="672"/>
        <v>1.21309</v>
      </c>
      <c r="F1487" t="str">
        <f t="shared" si="673"/>
        <v>slow</v>
      </c>
      <c r="G1487" t="str">
        <f t="shared" si="684"/>
        <v>cont</v>
      </c>
      <c r="H1487" s="1">
        <v>1.1820999999999999</v>
      </c>
      <c r="I1487" t="str">
        <f t="shared" si="691"/>
        <v>down</v>
      </c>
      <c r="J1487">
        <f t="shared" si="697"/>
        <v>1.1769599999999998</v>
      </c>
      <c r="K1487">
        <f t="shared" si="674"/>
        <v>1.17774</v>
      </c>
      <c r="L1487" t="str">
        <f t="shared" si="675"/>
        <v>slow</v>
      </c>
      <c r="M1487" t="str">
        <f t="shared" si="685"/>
        <v>cont</v>
      </c>
      <c r="N1487" s="1">
        <v>1.2825</v>
      </c>
      <c r="O1487" t="str">
        <f t="shared" si="692"/>
        <v>down</v>
      </c>
      <c r="P1487">
        <f t="shared" si="698"/>
        <v>1.2966400000000002</v>
      </c>
      <c r="Q1487">
        <f t="shared" si="676"/>
        <v>1.2896299999999998</v>
      </c>
      <c r="R1487" t="str">
        <f t="shared" si="677"/>
        <v>fast</v>
      </c>
      <c r="S1487" t="str">
        <f t="shared" si="686"/>
        <v>cont</v>
      </c>
      <c r="T1487" s="1">
        <v>113.99</v>
      </c>
      <c r="U1487" t="str">
        <f t="shared" si="693"/>
        <v>down</v>
      </c>
      <c r="V1487">
        <f t="shared" si="699"/>
        <v>113.85899999999999</v>
      </c>
      <c r="W1487">
        <f t="shared" si="678"/>
        <v>112.86249999999998</v>
      </c>
      <c r="X1487" t="str">
        <f t="shared" si="679"/>
        <v>fast</v>
      </c>
      <c r="Y1487" t="str">
        <f t="shared" si="687"/>
        <v>cont</v>
      </c>
      <c r="Z1487" s="1">
        <v>0.76119999999999999</v>
      </c>
      <c r="AA1487" t="str">
        <f t="shared" si="694"/>
        <v>down</v>
      </c>
      <c r="AB1487">
        <f t="shared" si="700"/>
        <v>0.76173999999999986</v>
      </c>
      <c r="AC1487">
        <f t="shared" si="680"/>
        <v>0.76433500000000021</v>
      </c>
      <c r="AD1487" t="str">
        <f t="shared" si="681"/>
        <v>slow</v>
      </c>
      <c r="AE1487" t="str">
        <f t="shared" si="688"/>
        <v>cont</v>
      </c>
      <c r="AF1487" s="1">
        <v>1.7771999999999999</v>
      </c>
      <c r="AG1487" t="str">
        <f t="shared" si="695"/>
        <v>down</v>
      </c>
      <c r="AH1487">
        <f t="shared" si="701"/>
        <v>1.77074</v>
      </c>
      <c r="AI1487">
        <f t="shared" si="682"/>
        <v>1.78677</v>
      </c>
      <c r="AJ1487" t="str">
        <f t="shared" si="683"/>
        <v>slow</v>
      </c>
      <c r="AK1487" t="str">
        <f t="shared" si="689"/>
        <v>cont</v>
      </c>
    </row>
    <row r="1488" spans="1:37">
      <c r="A1488">
        <v>20051009</v>
      </c>
      <c r="B1488" s="1">
        <v>1.2132000000000001</v>
      </c>
      <c r="C1488" t="str">
        <f t="shared" si="690"/>
        <v>up</v>
      </c>
      <c r="D1488">
        <f t="shared" si="696"/>
        <v>1.2075100000000001</v>
      </c>
      <c r="E1488">
        <f t="shared" si="672"/>
        <v>1.2123849999999998</v>
      </c>
      <c r="F1488" t="str">
        <f t="shared" si="673"/>
        <v>slow</v>
      </c>
      <c r="G1488" t="str">
        <f t="shared" si="684"/>
        <v>cont</v>
      </c>
      <c r="H1488" s="1">
        <v>1.175</v>
      </c>
      <c r="I1488" t="str">
        <f t="shared" si="691"/>
        <v>up</v>
      </c>
      <c r="J1488">
        <f t="shared" si="697"/>
        <v>1.17639</v>
      </c>
      <c r="K1488">
        <f t="shared" si="674"/>
        <v>1.1770200000000002</v>
      </c>
      <c r="L1488" t="str">
        <f t="shared" si="675"/>
        <v>slow</v>
      </c>
      <c r="M1488" t="str">
        <f t="shared" si="685"/>
        <v>cont</v>
      </c>
      <c r="N1488" s="1">
        <v>1.2803</v>
      </c>
      <c r="O1488" t="str">
        <f t="shared" si="692"/>
        <v>up</v>
      </c>
      <c r="P1488">
        <f t="shared" si="698"/>
        <v>1.2947200000000003</v>
      </c>
      <c r="Q1488">
        <f t="shared" si="676"/>
        <v>1.2901799999999999</v>
      </c>
      <c r="R1488" t="str">
        <f t="shared" si="677"/>
        <v>fast</v>
      </c>
      <c r="S1488" t="str">
        <f t="shared" si="686"/>
        <v>cont</v>
      </c>
      <c r="T1488" s="1">
        <v>113.77</v>
      </c>
      <c r="U1488" t="str">
        <f t="shared" si="693"/>
        <v>up</v>
      </c>
      <c r="V1488">
        <f t="shared" si="699"/>
        <v>113.88799999999999</v>
      </c>
      <c r="W1488">
        <f t="shared" si="678"/>
        <v>113.01299999999999</v>
      </c>
      <c r="X1488" t="str">
        <f t="shared" si="679"/>
        <v>fast</v>
      </c>
      <c r="Y1488" t="str">
        <f t="shared" si="687"/>
        <v>cont</v>
      </c>
      <c r="Z1488" s="1">
        <v>0.75729999999999997</v>
      </c>
      <c r="AA1488" t="str">
        <f t="shared" si="694"/>
        <v>up</v>
      </c>
      <c r="AB1488">
        <f t="shared" si="700"/>
        <v>0.76179999999999981</v>
      </c>
      <c r="AC1488">
        <f t="shared" si="680"/>
        <v>0.76366000000000012</v>
      </c>
      <c r="AD1488" t="str">
        <f t="shared" si="681"/>
        <v>slow</v>
      </c>
      <c r="AE1488" t="str">
        <f t="shared" si="688"/>
        <v>cont</v>
      </c>
      <c r="AF1488" s="1">
        <v>1.7601</v>
      </c>
      <c r="AG1488" t="str">
        <f t="shared" si="695"/>
        <v>up</v>
      </c>
      <c r="AH1488">
        <f t="shared" si="701"/>
        <v>1.7689400000000002</v>
      </c>
      <c r="AI1488">
        <f t="shared" si="682"/>
        <v>1.7836400000000001</v>
      </c>
      <c r="AJ1488" t="str">
        <f t="shared" si="683"/>
        <v>slow</v>
      </c>
      <c r="AK1488" t="str">
        <f t="shared" si="689"/>
        <v>cont</v>
      </c>
    </row>
    <row r="1489" spans="1:37">
      <c r="A1489">
        <v>20051010</v>
      </c>
      <c r="B1489" s="1">
        <v>1.2150000000000001</v>
      </c>
      <c r="C1489" t="str">
        <f t="shared" si="690"/>
        <v>down</v>
      </c>
      <c r="D1489">
        <f t="shared" si="696"/>
        <v>1.2083300000000001</v>
      </c>
      <c r="E1489">
        <f t="shared" si="672"/>
        <v>1.2116</v>
      </c>
      <c r="F1489" t="str">
        <f t="shared" si="673"/>
        <v>slow</v>
      </c>
      <c r="G1489" t="str">
        <f t="shared" si="684"/>
        <v>cont</v>
      </c>
      <c r="H1489" s="1">
        <v>1.177</v>
      </c>
      <c r="I1489" t="str">
        <f t="shared" si="691"/>
        <v>up</v>
      </c>
      <c r="J1489">
        <f t="shared" si="697"/>
        <v>1.1759400000000002</v>
      </c>
      <c r="K1489">
        <f t="shared" si="674"/>
        <v>1.1765750000000001</v>
      </c>
      <c r="L1489" t="str">
        <f t="shared" si="675"/>
        <v>slow</v>
      </c>
      <c r="M1489" t="str">
        <f t="shared" si="685"/>
        <v>cont</v>
      </c>
      <c r="N1489" s="1">
        <v>1.2867999999999999</v>
      </c>
      <c r="O1489" t="str">
        <f t="shared" si="692"/>
        <v>up</v>
      </c>
      <c r="P1489">
        <f t="shared" si="698"/>
        <v>1.2935900000000002</v>
      </c>
      <c r="Q1489">
        <f t="shared" si="676"/>
        <v>1.2909099999999998</v>
      </c>
      <c r="R1489" t="str">
        <f t="shared" si="677"/>
        <v>fast</v>
      </c>
      <c r="S1489" t="str">
        <f t="shared" si="686"/>
        <v>cont</v>
      </c>
      <c r="T1489" s="1">
        <v>114.28</v>
      </c>
      <c r="U1489" t="str">
        <f t="shared" si="693"/>
        <v>up</v>
      </c>
      <c r="V1489">
        <f t="shared" si="699"/>
        <v>113.97499999999999</v>
      </c>
      <c r="W1489">
        <f t="shared" si="678"/>
        <v>113.15500000000002</v>
      </c>
      <c r="X1489" t="str">
        <f t="shared" si="679"/>
        <v>fast</v>
      </c>
      <c r="Y1489" t="str">
        <f t="shared" si="687"/>
        <v>cont</v>
      </c>
      <c r="Z1489" s="1">
        <v>0.76029999999999998</v>
      </c>
      <c r="AA1489" t="str">
        <f t="shared" si="694"/>
        <v>down</v>
      </c>
      <c r="AB1489">
        <f t="shared" si="700"/>
        <v>0.76178999999999997</v>
      </c>
      <c r="AC1489">
        <f t="shared" si="680"/>
        <v>0.76316000000000006</v>
      </c>
      <c r="AD1489" t="str">
        <f t="shared" si="681"/>
        <v>slow</v>
      </c>
      <c r="AE1489" t="str">
        <f t="shared" si="688"/>
        <v>cont</v>
      </c>
      <c r="AF1489" s="1">
        <v>1.7629999999999999</v>
      </c>
      <c r="AG1489" t="str">
        <f t="shared" si="695"/>
        <v>down</v>
      </c>
      <c r="AH1489">
        <f t="shared" si="701"/>
        <v>1.7680900000000002</v>
      </c>
      <c r="AI1489">
        <f t="shared" si="682"/>
        <v>1.7810700000000002</v>
      </c>
      <c r="AJ1489" t="str">
        <f t="shared" si="683"/>
        <v>slow</v>
      </c>
      <c r="AK1489" t="str">
        <f t="shared" si="689"/>
        <v>cont</v>
      </c>
    </row>
    <row r="1490" spans="1:37">
      <c r="A1490">
        <v>20051011</v>
      </c>
      <c r="B1490" s="1">
        <v>1.2054</v>
      </c>
      <c r="C1490" t="str">
        <f t="shared" si="690"/>
        <v>down</v>
      </c>
      <c r="D1490">
        <f t="shared" si="696"/>
        <v>1.2081400000000002</v>
      </c>
      <c r="E1490">
        <f t="shared" si="672"/>
        <v>1.2110100000000001</v>
      </c>
      <c r="F1490" t="str">
        <f t="shared" si="673"/>
        <v>slow</v>
      </c>
      <c r="G1490" t="str">
        <f t="shared" si="684"/>
        <v>cont</v>
      </c>
      <c r="H1490" s="1">
        <v>1.1817</v>
      </c>
      <c r="I1490" t="str">
        <f t="shared" si="691"/>
        <v>down</v>
      </c>
      <c r="J1490">
        <f t="shared" si="697"/>
        <v>1.1763600000000001</v>
      </c>
      <c r="K1490">
        <f t="shared" si="674"/>
        <v>1.1765700000000001</v>
      </c>
      <c r="L1490" t="str">
        <f t="shared" si="675"/>
        <v>slow</v>
      </c>
      <c r="M1490" t="str">
        <f t="shared" si="685"/>
        <v>cont</v>
      </c>
      <c r="N1490" s="1">
        <v>1.2927</v>
      </c>
      <c r="O1490" t="str">
        <f t="shared" si="692"/>
        <v>up</v>
      </c>
      <c r="P1490">
        <f t="shared" si="698"/>
        <v>1.29311</v>
      </c>
      <c r="Q1490">
        <f t="shared" si="676"/>
        <v>1.2917099999999997</v>
      </c>
      <c r="R1490" t="str">
        <f t="shared" si="677"/>
        <v>fast</v>
      </c>
      <c r="S1490" t="str">
        <f t="shared" si="686"/>
        <v>cont</v>
      </c>
      <c r="T1490" s="1">
        <v>114.63</v>
      </c>
      <c r="U1490" t="str">
        <f t="shared" si="693"/>
        <v>up</v>
      </c>
      <c r="V1490">
        <f t="shared" si="699"/>
        <v>114.10599999999999</v>
      </c>
      <c r="W1490">
        <f t="shared" si="678"/>
        <v>113.3065</v>
      </c>
      <c r="X1490" t="str">
        <f t="shared" si="679"/>
        <v>fast</v>
      </c>
      <c r="Y1490" t="str">
        <f t="shared" si="687"/>
        <v>cont</v>
      </c>
      <c r="Z1490" s="1">
        <v>0.75800000000000001</v>
      </c>
      <c r="AA1490" t="str">
        <f t="shared" si="694"/>
        <v>down</v>
      </c>
      <c r="AB1490">
        <f t="shared" si="700"/>
        <v>0.76137999999999995</v>
      </c>
      <c r="AC1490">
        <f t="shared" si="680"/>
        <v>0.76275500000000007</v>
      </c>
      <c r="AD1490" t="str">
        <f t="shared" si="681"/>
        <v>slow</v>
      </c>
      <c r="AE1490" t="str">
        <f t="shared" si="688"/>
        <v>cont</v>
      </c>
      <c r="AF1490" s="1">
        <v>1.7556</v>
      </c>
      <c r="AG1490" t="str">
        <f t="shared" si="695"/>
        <v>down</v>
      </c>
      <c r="AH1490">
        <f t="shared" si="701"/>
        <v>1.7666599999999999</v>
      </c>
      <c r="AI1490">
        <f t="shared" si="682"/>
        <v>1.7786750000000002</v>
      </c>
      <c r="AJ1490" t="str">
        <f t="shared" si="683"/>
        <v>slow</v>
      </c>
      <c r="AK1490" t="str">
        <f t="shared" si="689"/>
        <v>cont</v>
      </c>
    </row>
    <row r="1491" spans="1:37">
      <c r="A1491">
        <v>20051012</v>
      </c>
      <c r="B1491" s="1">
        <v>1.2049000000000001</v>
      </c>
      <c r="C1491" t="str">
        <f t="shared" si="690"/>
        <v>down</v>
      </c>
      <c r="D1491">
        <f t="shared" si="696"/>
        <v>1.2077599999999999</v>
      </c>
      <c r="E1491">
        <f t="shared" si="672"/>
        <v>1.2103949999999999</v>
      </c>
      <c r="F1491" t="str">
        <f t="shared" si="673"/>
        <v>slow</v>
      </c>
      <c r="G1491" t="str">
        <f t="shared" si="684"/>
        <v>cont</v>
      </c>
      <c r="H1491" s="1">
        <v>1.1778</v>
      </c>
      <c r="I1491" t="str">
        <f t="shared" si="691"/>
        <v>up</v>
      </c>
      <c r="J1491">
        <f t="shared" si="697"/>
        <v>1.1767699999999999</v>
      </c>
      <c r="K1491">
        <f t="shared" si="674"/>
        <v>1.17632</v>
      </c>
      <c r="L1491" t="str">
        <f t="shared" si="675"/>
        <v>fast</v>
      </c>
      <c r="M1491" t="str">
        <f t="shared" si="685"/>
        <v>cross</v>
      </c>
      <c r="N1491" s="1">
        <v>1.2946</v>
      </c>
      <c r="O1491" t="str">
        <f t="shared" si="692"/>
        <v>up</v>
      </c>
      <c r="P1491">
        <f t="shared" si="698"/>
        <v>1.29281</v>
      </c>
      <c r="Q1491">
        <f t="shared" si="676"/>
        <v>1.2923949999999997</v>
      </c>
      <c r="R1491" t="str">
        <f t="shared" si="677"/>
        <v>fast</v>
      </c>
      <c r="S1491" t="str">
        <f t="shared" si="686"/>
        <v>cont</v>
      </c>
      <c r="T1491" s="1">
        <v>114.73</v>
      </c>
      <c r="U1491" t="str">
        <f t="shared" si="693"/>
        <v>up</v>
      </c>
      <c r="V1491">
        <f t="shared" si="699"/>
        <v>114.21399999999998</v>
      </c>
      <c r="W1491">
        <f t="shared" si="678"/>
        <v>113.4605</v>
      </c>
      <c r="X1491" t="str">
        <f t="shared" si="679"/>
        <v>fast</v>
      </c>
      <c r="Y1491" t="str">
        <f t="shared" si="687"/>
        <v>cont</v>
      </c>
      <c r="Z1491" s="1">
        <v>0.75619999999999998</v>
      </c>
      <c r="AA1491" t="str">
        <f t="shared" si="694"/>
        <v>down</v>
      </c>
      <c r="AB1491">
        <f t="shared" si="700"/>
        <v>0.76058999999999988</v>
      </c>
      <c r="AC1491">
        <f t="shared" si="680"/>
        <v>0.76217500000000005</v>
      </c>
      <c r="AD1491" t="str">
        <f t="shared" si="681"/>
        <v>slow</v>
      </c>
      <c r="AE1491" t="str">
        <f t="shared" si="688"/>
        <v>cont</v>
      </c>
      <c r="AF1491" s="1">
        <v>1.7545999999999999</v>
      </c>
      <c r="AG1491" t="str">
        <f t="shared" si="695"/>
        <v>up</v>
      </c>
      <c r="AH1491">
        <f t="shared" si="701"/>
        <v>1.76484</v>
      </c>
      <c r="AI1491">
        <f t="shared" si="682"/>
        <v>1.7761050000000005</v>
      </c>
      <c r="AJ1491" t="str">
        <f t="shared" si="683"/>
        <v>slow</v>
      </c>
      <c r="AK1491" t="str">
        <f t="shared" si="689"/>
        <v>cont</v>
      </c>
    </row>
    <row r="1492" spans="1:37">
      <c r="A1492">
        <v>20051013</v>
      </c>
      <c r="B1492" s="1">
        <v>1.2035</v>
      </c>
      <c r="C1492" t="str">
        <f t="shared" si="690"/>
        <v>up</v>
      </c>
      <c r="D1492">
        <f t="shared" si="696"/>
        <v>1.2078700000000002</v>
      </c>
      <c r="E1492">
        <f t="shared" si="672"/>
        <v>1.2096399999999998</v>
      </c>
      <c r="F1492" t="str">
        <f t="shared" si="673"/>
        <v>slow</v>
      </c>
      <c r="G1492" t="str">
        <f t="shared" si="684"/>
        <v>cont</v>
      </c>
      <c r="H1492" s="1">
        <v>1.1845000000000001</v>
      </c>
      <c r="I1492" t="str">
        <f t="shared" si="691"/>
        <v>up</v>
      </c>
      <c r="J1492">
        <f t="shared" si="697"/>
        <v>1.1788599999999998</v>
      </c>
      <c r="K1492">
        <f t="shared" si="674"/>
        <v>1.1769849999999999</v>
      </c>
      <c r="L1492" t="str">
        <f t="shared" si="675"/>
        <v>fast</v>
      </c>
      <c r="M1492" t="str">
        <f t="shared" si="685"/>
        <v>cont</v>
      </c>
      <c r="N1492" s="1">
        <v>1.3016000000000001</v>
      </c>
      <c r="O1492" t="str">
        <f t="shared" si="692"/>
        <v>down</v>
      </c>
      <c r="P1492">
        <f t="shared" si="698"/>
        <v>1.2936000000000001</v>
      </c>
      <c r="Q1492">
        <f t="shared" si="676"/>
        <v>1.2933599999999998</v>
      </c>
      <c r="R1492" t="str">
        <f t="shared" si="677"/>
        <v>fast</v>
      </c>
      <c r="S1492" t="str">
        <f t="shared" si="686"/>
        <v>cont</v>
      </c>
      <c r="T1492" s="1">
        <v>115.06</v>
      </c>
      <c r="U1492" t="str">
        <f t="shared" si="693"/>
        <v>down</v>
      </c>
      <c r="V1492">
        <f t="shared" si="699"/>
        <v>114.35199999999998</v>
      </c>
      <c r="W1492">
        <f t="shared" si="678"/>
        <v>113.6135</v>
      </c>
      <c r="X1492" t="str">
        <f t="shared" si="679"/>
        <v>fast</v>
      </c>
      <c r="Y1492" t="str">
        <f t="shared" si="687"/>
        <v>cont</v>
      </c>
      <c r="Z1492" s="1">
        <v>0.75539999999999996</v>
      </c>
      <c r="AA1492" t="str">
        <f t="shared" si="694"/>
        <v>down</v>
      </c>
      <c r="AB1492">
        <f t="shared" si="700"/>
        <v>0.75989999999999991</v>
      </c>
      <c r="AC1492">
        <f t="shared" si="680"/>
        <v>0.76138499999999998</v>
      </c>
      <c r="AD1492" t="str">
        <f t="shared" si="681"/>
        <v>slow</v>
      </c>
      <c r="AE1492" t="str">
        <f t="shared" si="688"/>
        <v>cont</v>
      </c>
      <c r="AF1492" s="1">
        <v>1.7572000000000001</v>
      </c>
      <c r="AG1492" t="str">
        <f t="shared" si="695"/>
        <v>up</v>
      </c>
      <c r="AH1492">
        <f t="shared" si="701"/>
        <v>1.7643200000000001</v>
      </c>
      <c r="AI1492">
        <f t="shared" si="682"/>
        <v>1.7735650000000001</v>
      </c>
      <c r="AJ1492" t="str">
        <f t="shared" si="683"/>
        <v>slow</v>
      </c>
      <c r="AK1492" t="str">
        <f t="shared" si="689"/>
        <v>cont</v>
      </c>
    </row>
    <row r="1493" spans="1:37">
      <c r="A1493">
        <v>20051014</v>
      </c>
      <c r="B1493" s="1">
        <v>1.2103999999999999</v>
      </c>
      <c r="C1493" t="str">
        <f t="shared" si="690"/>
        <v>down</v>
      </c>
      <c r="D1493">
        <f t="shared" si="696"/>
        <v>1.2086300000000001</v>
      </c>
      <c r="E1493">
        <f t="shared" si="672"/>
        <v>1.2088300000000001</v>
      </c>
      <c r="F1493" t="str">
        <f t="shared" si="673"/>
        <v>slow</v>
      </c>
      <c r="G1493" t="str">
        <f t="shared" si="684"/>
        <v>cont</v>
      </c>
      <c r="H1493" s="1">
        <v>1.1891</v>
      </c>
      <c r="I1493" t="str">
        <f t="shared" si="691"/>
        <v>down</v>
      </c>
      <c r="J1493">
        <f t="shared" si="697"/>
        <v>1.1810699999999998</v>
      </c>
      <c r="K1493">
        <f t="shared" si="674"/>
        <v>1.1778299999999999</v>
      </c>
      <c r="L1493" t="str">
        <f t="shared" si="675"/>
        <v>fast</v>
      </c>
      <c r="M1493" t="str">
        <f t="shared" si="685"/>
        <v>cont</v>
      </c>
      <c r="N1493" s="1">
        <v>1.2939000000000001</v>
      </c>
      <c r="O1493" t="str">
        <f t="shared" si="692"/>
        <v>down</v>
      </c>
      <c r="P1493">
        <f t="shared" si="698"/>
        <v>1.2925900000000001</v>
      </c>
      <c r="Q1493">
        <f t="shared" si="676"/>
        <v>1.2939599999999998</v>
      </c>
      <c r="R1493" t="str">
        <f t="shared" si="677"/>
        <v>slow</v>
      </c>
      <c r="S1493" t="str">
        <f t="shared" si="686"/>
        <v>cross</v>
      </c>
      <c r="T1493" s="1">
        <v>114.87</v>
      </c>
      <c r="U1493" t="str">
        <f t="shared" si="693"/>
        <v>down</v>
      </c>
      <c r="V1493">
        <f t="shared" si="699"/>
        <v>114.40500000000002</v>
      </c>
      <c r="W1493">
        <f t="shared" si="678"/>
        <v>113.75949999999997</v>
      </c>
      <c r="X1493" t="str">
        <f t="shared" si="679"/>
        <v>fast</v>
      </c>
      <c r="Y1493" t="str">
        <f t="shared" si="687"/>
        <v>cont</v>
      </c>
      <c r="Z1493" s="1">
        <v>0.75390000000000001</v>
      </c>
      <c r="AA1493" t="str">
        <f t="shared" si="694"/>
        <v>up</v>
      </c>
      <c r="AB1493">
        <f t="shared" si="700"/>
        <v>0.7589499999999999</v>
      </c>
      <c r="AC1493">
        <f t="shared" si="680"/>
        <v>0.76044999999999996</v>
      </c>
      <c r="AD1493" t="str">
        <f t="shared" si="681"/>
        <v>slow</v>
      </c>
      <c r="AE1493" t="str">
        <f t="shared" si="688"/>
        <v>cont</v>
      </c>
      <c r="AF1493" s="1">
        <v>1.7704</v>
      </c>
      <c r="AG1493" t="str">
        <f t="shared" si="695"/>
        <v>down</v>
      </c>
      <c r="AH1493">
        <f t="shared" si="701"/>
        <v>1.7650399999999997</v>
      </c>
      <c r="AI1493">
        <f t="shared" si="682"/>
        <v>1.7714300000000005</v>
      </c>
      <c r="AJ1493" t="str">
        <f t="shared" si="683"/>
        <v>slow</v>
      </c>
      <c r="AK1493" t="str">
        <f t="shared" si="689"/>
        <v>cont</v>
      </c>
    </row>
    <row r="1494" spans="1:37">
      <c r="A1494">
        <v>20051016</v>
      </c>
      <c r="B1494" s="1">
        <v>1.2077</v>
      </c>
      <c r="C1494" t="str">
        <f t="shared" si="690"/>
        <v>up</v>
      </c>
      <c r="D1494">
        <f t="shared" si="696"/>
        <v>1.2099499999999999</v>
      </c>
      <c r="E1494">
        <f t="shared" ref="E1494:E1557" si="702">+AVERAGE(B1475:B1494)</f>
        <v>1.2078849999999997</v>
      </c>
      <c r="F1494" t="str">
        <f t="shared" ref="F1494:F1557" si="703">+IF(D1494&gt;E1494,"fast","slow")</f>
        <v>fast</v>
      </c>
      <c r="G1494" t="str">
        <f t="shared" si="684"/>
        <v>cross</v>
      </c>
      <c r="H1494" s="1">
        <v>1.1859</v>
      </c>
      <c r="I1494" t="str">
        <f t="shared" si="691"/>
        <v>down</v>
      </c>
      <c r="J1494">
        <f t="shared" si="697"/>
        <v>1.1823399999999999</v>
      </c>
      <c r="K1494">
        <f t="shared" ref="K1494:K1557" si="704">+AVERAGE(H1475:H1494)</f>
        <v>1.1784649999999999</v>
      </c>
      <c r="L1494" t="str">
        <f t="shared" ref="L1494:L1557" si="705">+IF(J1494&gt;K1494,"fast","slow")</f>
        <v>fast</v>
      </c>
      <c r="M1494" t="str">
        <f t="shared" si="685"/>
        <v>cont</v>
      </c>
      <c r="N1494" s="1">
        <v>1.2857000000000001</v>
      </c>
      <c r="O1494" t="str">
        <f t="shared" si="692"/>
        <v>up</v>
      </c>
      <c r="P1494">
        <f t="shared" si="698"/>
        <v>1.29081</v>
      </c>
      <c r="Q1494">
        <f t="shared" ref="Q1494:Q1557" si="706">+AVERAGE(N1475:N1494)</f>
        <v>1.2942099999999999</v>
      </c>
      <c r="R1494" t="str">
        <f t="shared" ref="R1494:R1557" si="707">+IF(P1494&gt;Q1494,"fast","slow")</f>
        <v>slow</v>
      </c>
      <c r="S1494" t="str">
        <f t="shared" si="686"/>
        <v>cont</v>
      </c>
      <c r="T1494" s="1">
        <v>114.33</v>
      </c>
      <c r="U1494" t="str">
        <f t="shared" si="693"/>
        <v>up</v>
      </c>
      <c r="V1494">
        <f t="shared" si="699"/>
        <v>114.402</v>
      </c>
      <c r="W1494">
        <f t="shared" ref="W1494:W1557" si="708">+AVERAGE(T1475:T1494)</f>
        <v>113.8865</v>
      </c>
      <c r="X1494" t="str">
        <f t="shared" ref="X1494:X1557" si="709">+IF(V1494&gt;W1494,"fast","slow")</f>
        <v>fast</v>
      </c>
      <c r="Y1494" t="str">
        <f t="shared" si="687"/>
        <v>cont</v>
      </c>
      <c r="Z1494" s="1">
        <v>0.75409999999999999</v>
      </c>
      <c r="AA1494" t="str">
        <f t="shared" si="694"/>
        <v>up</v>
      </c>
      <c r="AB1494">
        <f t="shared" si="700"/>
        <v>0.75792999999999988</v>
      </c>
      <c r="AC1494">
        <f t="shared" ref="AC1494:AC1557" si="710">+AVERAGE(Z1475:Z1494)</f>
        <v>0.75952499999999989</v>
      </c>
      <c r="AD1494" t="str">
        <f t="shared" ref="AD1494:AD1557" si="711">+IF(AB1494&gt;AC1494,"fast","slow")</f>
        <v>slow</v>
      </c>
      <c r="AE1494" t="str">
        <f t="shared" si="688"/>
        <v>cont</v>
      </c>
      <c r="AF1494" s="1">
        <v>1.7678</v>
      </c>
      <c r="AG1494" t="str">
        <f t="shared" si="695"/>
        <v>up</v>
      </c>
      <c r="AH1494">
        <f t="shared" si="701"/>
        <v>1.7656199999999997</v>
      </c>
      <c r="AI1494">
        <f t="shared" ref="AI1494:AI1557" si="712">+AVERAGE(AF1475:AF1494)</f>
        <v>1.7690950000000005</v>
      </c>
      <c r="AJ1494" t="str">
        <f t="shared" ref="AJ1494:AJ1557" si="713">+IF(AH1494&gt;AI1494,"fast","slow")</f>
        <v>slow</v>
      </c>
      <c r="AK1494" t="str">
        <f t="shared" si="689"/>
        <v>cont</v>
      </c>
    </row>
    <row r="1495" spans="1:37">
      <c r="A1495">
        <v>20051017</v>
      </c>
      <c r="B1495" s="1">
        <v>1.2119</v>
      </c>
      <c r="C1495" t="str">
        <f t="shared" si="690"/>
        <v>down</v>
      </c>
      <c r="D1495">
        <f t="shared" si="696"/>
        <v>1.21099</v>
      </c>
      <c r="E1495">
        <f t="shared" si="702"/>
        <v>1.2076549999999999</v>
      </c>
      <c r="F1495" t="str">
        <f t="shared" si="703"/>
        <v>fast</v>
      </c>
      <c r="G1495" t="str">
        <f t="shared" ref="G1495:G1558" si="714">+IF(F1495&lt;&gt;F1494,"cross","cont")</f>
        <v>cont</v>
      </c>
      <c r="H1495" s="1">
        <v>1.1854</v>
      </c>
      <c r="I1495" t="str">
        <f t="shared" si="691"/>
        <v>up</v>
      </c>
      <c r="J1495">
        <f t="shared" si="697"/>
        <v>1.18248</v>
      </c>
      <c r="K1495">
        <f t="shared" si="704"/>
        <v>1.178965</v>
      </c>
      <c r="L1495" t="str">
        <f t="shared" si="705"/>
        <v>fast</v>
      </c>
      <c r="M1495" t="str">
        <f t="shared" ref="M1495:M1558" si="715">+IF(L1495&lt;&gt;L1494,"cross","cont")</f>
        <v>cont</v>
      </c>
      <c r="N1495" s="1">
        <v>1.2958000000000001</v>
      </c>
      <c r="O1495" t="str">
        <f t="shared" si="692"/>
        <v>up</v>
      </c>
      <c r="P1495">
        <f t="shared" si="698"/>
        <v>1.2902200000000001</v>
      </c>
      <c r="Q1495">
        <f t="shared" si="706"/>
        <v>1.294395</v>
      </c>
      <c r="R1495" t="str">
        <f t="shared" si="707"/>
        <v>slow</v>
      </c>
      <c r="S1495" t="str">
        <f t="shared" ref="S1495:S1558" si="716">+IF(R1495&lt;&gt;R1494,"cross","cont")</f>
        <v>cont</v>
      </c>
      <c r="T1495" s="1">
        <v>115.34</v>
      </c>
      <c r="U1495" t="str">
        <f t="shared" si="693"/>
        <v>up</v>
      </c>
      <c r="V1495">
        <f t="shared" si="699"/>
        <v>114.498</v>
      </c>
      <c r="W1495">
        <f t="shared" si="708"/>
        <v>114.032</v>
      </c>
      <c r="X1495" t="str">
        <f t="shared" si="709"/>
        <v>fast</v>
      </c>
      <c r="Y1495" t="str">
        <f t="shared" ref="Y1495:Y1558" si="717">+IF(X1495&lt;&gt;X1494,"cross","cont")</f>
        <v>cont</v>
      </c>
      <c r="Z1495" s="1">
        <v>0.75449999999999995</v>
      </c>
      <c r="AA1495" t="str">
        <f t="shared" si="694"/>
        <v>down</v>
      </c>
      <c r="AB1495">
        <f t="shared" si="700"/>
        <v>0.75707999999999998</v>
      </c>
      <c r="AC1495">
        <f t="shared" si="710"/>
        <v>0.75914999999999988</v>
      </c>
      <c r="AD1495" t="str">
        <f t="shared" si="711"/>
        <v>slow</v>
      </c>
      <c r="AE1495" t="str">
        <f t="shared" ref="AE1495:AE1558" si="718">+IF(AD1495&lt;&gt;AD1494,"cross","cont")</f>
        <v>cont</v>
      </c>
      <c r="AF1495" s="1">
        <v>1.7726</v>
      </c>
      <c r="AG1495" t="str">
        <f t="shared" si="695"/>
        <v>down</v>
      </c>
      <c r="AH1495">
        <f t="shared" si="701"/>
        <v>1.7659500000000001</v>
      </c>
      <c r="AI1495">
        <f t="shared" si="712"/>
        <v>1.768095</v>
      </c>
      <c r="AJ1495" t="str">
        <f t="shared" si="713"/>
        <v>slow</v>
      </c>
      <c r="AK1495" t="str">
        <f t="shared" ref="AK1495:AK1558" si="719">+IF(AJ1495&lt;&gt;AJ1494,"cross","cont")</f>
        <v>cont</v>
      </c>
    </row>
    <row r="1496" spans="1:37">
      <c r="A1496">
        <v>20051018</v>
      </c>
      <c r="B1496" s="1">
        <v>1.2007000000000001</v>
      </c>
      <c r="C1496" t="str">
        <f t="shared" si="690"/>
        <v>down</v>
      </c>
      <c r="D1496">
        <f t="shared" si="696"/>
        <v>1.2090400000000001</v>
      </c>
      <c r="E1496">
        <f t="shared" si="702"/>
        <v>1.2075099999999999</v>
      </c>
      <c r="F1496" t="str">
        <f t="shared" si="703"/>
        <v>fast</v>
      </c>
      <c r="G1496" t="str">
        <f t="shared" si="714"/>
        <v>cont</v>
      </c>
      <c r="H1496" s="1">
        <v>1.1876</v>
      </c>
      <c r="I1496" t="str">
        <f t="shared" si="691"/>
        <v>down</v>
      </c>
      <c r="J1496">
        <f t="shared" si="697"/>
        <v>1.1826099999999999</v>
      </c>
      <c r="K1496">
        <f t="shared" si="704"/>
        <v>1.1796549999999999</v>
      </c>
      <c r="L1496" t="str">
        <f t="shared" si="705"/>
        <v>fast</v>
      </c>
      <c r="M1496" t="str">
        <f t="shared" si="715"/>
        <v>cont</v>
      </c>
      <c r="N1496" s="1">
        <v>1.306</v>
      </c>
      <c r="O1496" t="str">
        <f t="shared" si="692"/>
        <v>up</v>
      </c>
      <c r="P1496">
        <f t="shared" si="698"/>
        <v>1.2919900000000002</v>
      </c>
      <c r="Q1496">
        <f t="shared" si="706"/>
        <v>1.2949850000000001</v>
      </c>
      <c r="R1496" t="str">
        <f t="shared" si="707"/>
        <v>slow</v>
      </c>
      <c r="S1496" t="str">
        <f t="shared" si="716"/>
        <v>cont</v>
      </c>
      <c r="T1496" s="1">
        <v>115.91</v>
      </c>
      <c r="U1496" t="str">
        <f t="shared" si="693"/>
        <v>up</v>
      </c>
      <c r="V1496">
        <f t="shared" si="699"/>
        <v>114.691</v>
      </c>
      <c r="W1496">
        <f t="shared" si="708"/>
        <v>114.20349999999999</v>
      </c>
      <c r="X1496" t="str">
        <f t="shared" si="709"/>
        <v>fast</v>
      </c>
      <c r="Y1496" t="str">
        <f t="shared" si="717"/>
        <v>cont</v>
      </c>
      <c r="Z1496" s="1">
        <v>0.74870000000000003</v>
      </c>
      <c r="AA1496" t="str">
        <f t="shared" si="694"/>
        <v>up</v>
      </c>
      <c r="AB1496">
        <f t="shared" si="700"/>
        <v>0.75596000000000008</v>
      </c>
      <c r="AC1496">
        <f t="shared" si="710"/>
        <v>0.75870999999999988</v>
      </c>
      <c r="AD1496" t="str">
        <f t="shared" si="711"/>
        <v>slow</v>
      </c>
      <c r="AE1496" t="str">
        <f t="shared" si="718"/>
        <v>cont</v>
      </c>
      <c r="AF1496" s="1">
        <v>1.7522</v>
      </c>
      <c r="AG1496" t="str">
        <f t="shared" si="695"/>
        <v>up</v>
      </c>
      <c r="AH1496">
        <f t="shared" si="701"/>
        <v>1.7630700000000001</v>
      </c>
      <c r="AI1496">
        <f t="shared" si="712"/>
        <v>1.76702</v>
      </c>
      <c r="AJ1496" t="str">
        <f t="shared" si="713"/>
        <v>slow</v>
      </c>
      <c r="AK1496" t="str">
        <f t="shared" si="719"/>
        <v>cont</v>
      </c>
    </row>
    <row r="1497" spans="1:37">
      <c r="A1497">
        <v>20051019</v>
      </c>
      <c r="B1497" s="1">
        <v>1.2</v>
      </c>
      <c r="C1497" t="str">
        <f t="shared" si="690"/>
        <v>up</v>
      </c>
      <c r="D1497">
        <f t="shared" si="696"/>
        <v>1.2072699999999998</v>
      </c>
      <c r="E1497">
        <f t="shared" si="702"/>
        <v>1.20712</v>
      </c>
      <c r="F1497" t="str">
        <f t="shared" si="703"/>
        <v>fast</v>
      </c>
      <c r="G1497" t="str">
        <f t="shared" si="714"/>
        <v>cont</v>
      </c>
      <c r="H1497" s="1">
        <v>1.1816</v>
      </c>
      <c r="I1497" t="str">
        <f t="shared" si="691"/>
        <v>down</v>
      </c>
      <c r="J1497">
        <f t="shared" si="697"/>
        <v>1.1825600000000001</v>
      </c>
      <c r="K1497">
        <f t="shared" si="704"/>
        <v>1.1797599999999999</v>
      </c>
      <c r="L1497" t="str">
        <f t="shared" si="705"/>
        <v>fast</v>
      </c>
      <c r="M1497" t="str">
        <f t="shared" si="715"/>
        <v>cont</v>
      </c>
      <c r="N1497" s="1">
        <v>1.3071999999999999</v>
      </c>
      <c r="O1497" t="str">
        <f t="shared" si="692"/>
        <v>down</v>
      </c>
      <c r="P1497">
        <f t="shared" si="698"/>
        <v>1.2944599999999999</v>
      </c>
      <c r="Q1497">
        <f t="shared" si="706"/>
        <v>1.29555</v>
      </c>
      <c r="R1497" t="str">
        <f t="shared" si="707"/>
        <v>slow</v>
      </c>
      <c r="S1497" t="str">
        <f t="shared" si="716"/>
        <v>cont</v>
      </c>
      <c r="T1497" s="1">
        <v>115.95</v>
      </c>
      <c r="U1497" t="str">
        <f t="shared" si="693"/>
        <v>down</v>
      </c>
      <c r="V1497">
        <f t="shared" si="699"/>
        <v>114.88700000000001</v>
      </c>
      <c r="W1497">
        <f t="shared" si="708"/>
        <v>114.37299999999998</v>
      </c>
      <c r="X1497" t="str">
        <f t="shared" si="709"/>
        <v>fast</v>
      </c>
      <c r="Y1497" t="str">
        <f t="shared" si="717"/>
        <v>cont</v>
      </c>
      <c r="Z1497" s="1">
        <v>0.75109999999999999</v>
      </c>
      <c r="AA1497" t="str">
        <f t="shared" si="694"/>
        <v>up</v>
      </c>
      <c r="AB1497">
        <f t="shared" si="700"/>
        <v>0.75495000000000001</v>
      </c>
      <c r="AC1497">
        <f t="shared" si="710"/>
        <v>0.75834499999999971</v>
      </c>
      <c r="AD1497" t="str">
        <f t="shared" si="711"/>
        <v>slow</v>
      </c>
      <c r="AE1497" t="str">
        <f t="shared" si="718"/>
        <v>cont</v>
      </c>
      <c r="AF1497" s="1">
        <v>1.7666999999999999</v>
      </c>
      <c r="AG1497" t="str">
        <f t="shared" si="695"/>
        <v>up</v>
      </c>
      <c r="AH1497">
        <f t="shared" si="701"/>
        <v>1.7620200000000001</v>
      </c>
      <c r="AI1497">
        <f t="shared" si="712"/>
        <v>1.7663800000000003</v>
      </c>
      <c r="AJ1497" t="str">
        <f t="shared" si="713"/>
        <v>slow</v>
      </c>
      <c r="AK1497" t="str">
        <f t="shared" si="719"/>
        <v>cont</v>
      </c>
    </row>
    <row r="1498" spans="1:37">
      <c r="A1498">
        <v>20051020</v>
      </c>
      <c r="B1498" s="1">
        <v>1.2035</v>
      </c>
      <c r="C1498" t="str">
        <f t="shared" si="690"/>
        <v>up</v>
      </c>
      <c r="D1498">
        <f t="shared" si="696"/>
        <v>1.2062999999999999</v>
      </c>
      <c r="E1498">
        <f t="shared" si="702"/>
        <v>1.2069050000000001</v>
      </c>
      <c r="F1498" t="str">
        <f t="shared" si="703"/>
        <v>slow</v>
      </c>
      <c r="G1498" t="str">
        <f t="shared" si="714"/>
        <v>cross</v>
      </c>
      <c r="H1498" s="1">
        <v>1.1791</v>
      </c>
      <c r="I1498" t="str">
        <f t="shared" si="691"/>
        <v>up</v>
      </c>
      <c r="J1498">
        <f t="shared" si="697"/>
        <v>1.1829699999999999</v>
      </c>
      <c r="K1498">
        <f t="shared" si="704"/>
        <v>1.1796800000000001</v>
      </c>
      <c r="L1498" t="str">
        <f t="shared" si="705"/>
        <v>fast</v>
      </c>
      <c r="M1498" t="str">
        <f t="shared" si="715"/>
        <v>cont</v>
      </c>
      <c r="N1498" s="1">
        <v>1.2984</v>
      </c>
      <c r="O1498" t="str">
        <f t="shared" si="692"/>
        <v>down</v>
      </c>
      <c r="P1498">
        <f t="shared" si="698"/>
        <v>1.2962699999999998</v>
      </c>
      <c r="Q1498">
        <f t="shared" si="706"/>
        <v>1.2954950000000001</v>
      </c>
      <c r="R1498" t="str">
        <f t="shared" si="707"/>
        <v>fast</v>
      </c>
      <c r="S1498" t="str">
        <f t="shared" si="716"/>
        <v>cross</v>
      </c>
      <c r="T1498" s="1">
        <v>115.75</v>
      </c>
      <c r="U1498" t="str">
        <f t="shared" si="693"/>
        <v>up</v>
      </c>
      <c r="V1498">
        <f t="shared" si="699"/>
        <v>115.08499999999999</v>
      </c>
      <c r="W1498">
        <f t="shared" si="708"/>
        <v>114.48649999999998</v>
      </c>
      <c r="X1498" t="str">
        <f t="shared" si="709"/>
        <v>fast</v>
      </c>
      <c r="Y1498" t="str">
        <f t="shared" si="717"/>
        <v>cont</v>
      </c>
      <c r="Z1498" s="1">
        <v>0.75360000000000005</v>
      </c>
      <c r="AA1498" t="str">
        <f t="shared" si="694"/>
        <v>up</v>
      </c>
      <c r="AB1498">
        <f t="shared" si="700"/>
        <v>0.75458000000000003</v>
      </c>
      <c r="AC1498">
        <f t="shared" si="710"/>
        <v>0.75818999999999981</v>
      </c>
      <c r="AD1498" t="str">
        <f t="shared" si="711"/>
        <v>slow</v>
      </c>
      <c r="AE1498" t="str">
        <f t="shared" si="718"/>
        <v>cont</v>
      </c>
      <c r="AF1498" s="1">
        <v>1.7768999999999999</v>
      </c>
      <c r="AG1498" t="str">
        <f t="shared" si="695"/>
        <v>up</v>
      </c>
      <c r="AH1498">
        <f t="shared" si="701"/>
        <v>1.7637</v>
      </c>
      <c r="AI1498">
        <f t="shared" si="712"/>
        <v>1.7663199999999999</v>
      </c>
      <c r="AJ1498" t="str">
        <f t="shared" si="713"/>
        <v>slow</v>
      </c>
      <c r="AK1498" t="str">
        <f t="shared" si="719"/>
        <v>cont</v>
      </c>
    </row>
    <row r="1499" spans="1:37">
      <c r="A1499">
        <v>20051021</v>
      </c>
      <c r="B1499" s="1">
        <v>1.2074</v>
      </c>
      <c r="C1499" t="str">
        <f t="shared" si="690"/>
        <v>down</v>
      </c>
      <c r="D1499">
        <f t="shared" si="696"/>
        <v>1.2055399999999998</v>
      </c>
      <c r="E1499">
        <f t="shared" si="702"/>
        <v>1.2069350000000001</v>
      </c>
      <c r="F1499" t="str">
        <f t="shared" si="703"/>
        <v>slow</v>
      </c>
      <c r="G1499" t="str">
        <f t="shared" si="714"/>
        <v>cont</v>
      </c>
      <c r="H1499" s="1">
        <v>1.1881999999999999</v>
      </c>
      <c r="I1499" t="str">
        <f t="shared" si="691"/>
        <v>down</v>
      </c>
      <c r="J1499">
        <f t="shared" si="697"/>
        <v>1.1840899999999999</v>
      </c>
      <c r="K1499">
        <f t="shared" si="704"/>
        <v>1.180015</v>
      </c>
      <c r="L1499" t="str">
        <f t="shared" si="705"/>
        <v>fast</v>
      </c>
      <c r="M1499" t="str">
        <f t="shared" si="715"/>
        <v>cont</v>
      </c>
      <c r="N1499" s="1">
        <v>1.2958000000000001</v>
      </c>
      <c r="O1499" t="str">
        <f t="shared" si="692"/>
        <v>down</v>
      </c>
      <c r="P1499">
        <f t="shared" si="698"/>
        <v>1.2971699999999999</v>
      </c>
      <c r="Q1499">
        <f t="shared" si="706"/>
        <v>1.2953800000000002</v>
      </c>
      <c r="R1499" t="str">
        <f t="shared" si="707"/>
        <v>fast</v>
      </c>
      <c r="S1499" t="str">
        <f t="shared" si="716"/>
        <v>cont</v>
      </c>
      <c r="T1499" s="1">
        <v>115.95</v>
      </c>
      <c r="U1499" t="str">
        <f t="shared" si="693"/>
        <v>down</v>
      </c>
      <c r="V1499">
        <f t="shared" si="699"/>
        <v>115.25200000000002</v>
      </c>
      <c r="W1499">
        <f t="shared" si="708"/>
        <v>114.61349999999997</v>
      </c>
      <c r="X1499" t="str">
        <f t="shared" si="709"/>
        <v>fast</v>
      </c>
      <c r="Y1499" t="str">
        <f t="shared" si="717"/>
        <v>cont</v>
      </c>
      <c r="Z1499" s="1">
        <v>0.75419999999999998</v>
      </c>
      <c r="AA1499" t="str">
        <f t="shared" si="694"/>
        <v>down</v>
      </c>
      <c r="AB1499">
        <f t="shared" si="700"/>
        <v>0.75397000000000003</v>
      </c>
      <c r="AC1499">
        <f t="shared" si="710"/>
        <v>0.75787999999999989</v>
      </c>
      <c r="AD1499" t="str">
        <f t="shared" si="711"/>
        <v>slow</v>
      </c>
      <c r="AE1499" t="str">
        <f t="shared" si="718"/>
        <v>cont</v>
      </c>
      <c r="AF1499" s="1">
        <v>1.7797000000000001</v>
      </c>
      <c r="AG1499" t="str">
        <f t="shared" si="695"/>
        <v>down</v>
      </c>
      <c r="AH1499">
        <f t="shared" si="701"/>
        <v>1.7653700000000001</v>
      </c>
      <c r="AI1499">
        <f t="shared" si="712"/>
        <v>1.7667300000000001</v>
      </c>
      <c r="AJ1499" t="str">
        <f t="shared" si="713"/>
        <v>slow</v>
      </c>
      <c r="AK1499" t="str">
        <f t="shared" si="719"/>
        <v>cont</v>
      </c>
    </row>
    <row r="1500" spans="1:37">
      <c r="A1500">
        <v>20051023</v>
      </c>
      <c r="B1500" s="1">
        <v>1.1944999999999999</v>
      </c>
      <c r="C1500" t="str">
        <f t="shared" si="690"/>
        <v>up</v>
      </c>
      <c r="D1500">
        <f t="shared" si="696"/>
        <v>1.20445</v>
      </c>
      <c r="E1500">
        <f t="shared" si="702"/>
        <v>1.2062950000000003</v>
      </c>
      <c r="F1500" t="str">
        <f t="shared" si="703"/>
        <v>slow</v>
      </c>
      <c r="G1500" t="str">
        <f t="shared" si="714"/>
        <v>cont</v>
      </c>
      <c r="H1500" s="1">
        <v>1.1879999999999999</v>
      </c>
      <c r="I1500" t="str">
        <f t="shared" si="691"/>
        <v>up</v>
      </c>
      <c r="J1500">
        <f t="shared" si="697"/>
        <v>1.18472</v>
      </c>
      <c r="K1500">
        <f t="shared" si="704"/>
        <v>1.1805399999999999</v>
      </c>
      <c r="L1500" t="str">
        <f t="shared" si="705"/>
        <v>fast</v>
      </c>
      <c r="M1500" t="str">
        <f t="shared" si="715"/>
        <v>cont</v>
      </c>
      <c r="N1500" s="1">
        <v>1.2934000000000001</v>
      </c>
      <c r="O1500" t="str">
        <f t="shared" si="692"/>
        <v>up</v>
      </c>
      <c r="P1500">
        <f t="shared" si="698"/>
        <v>1.2972400000000002</v>
      </c>
      <c r="Q1500">
        <f t="shared" si="706"/>
        <v>1.295175</v>
      </c>
      <c r="R1500" t="str">
        <f t="shared" si="707"/>
        <v>fast</v>
      </c>
      <c r="S1500" t="str">
        <f t="shared" si="716"/>
        <v>cont</v>
      </c>
      <c r="T1500" s="1">
        <v>115.9</v>
      </c>
      <c r="U1500" t="str">
        <f t="shared" si="693"/>
        <v>up</v>
      </c>
      <c r="V1500">
        <f t="shared" si="699"/>
        <v>115.37900000000002</v>
      </c>
      <c r="W1500">
        <f t="shared" si="708"/>
        <v>114.74249999999999</v>
      </c>
      <c r="X1500" t="str">
        <f t="shared" si="709"/>
        <v>fast</v>
      </c>
      <c r="Y1500" t="str">
        <f t="shared" si="717"/>
        <v>cont</v>
      </c>
      <c r="Z1500" s="1">
        <v>0.74860000000000004</v>
      </c>
      <c r="AA1500" t="str">
        <f t="shared" si="694"/>
        <v>up</v>
      </c>
      <c r="AB1500">
        <f t="shared" si="700"/>
        <v>0.75303000000000009</v>
      </c>
      <c r="AC1500">
        <f t="shared" si="710"/>
        <v>0.75720499999999991</v>
      </c>
      <c r="AD1500" t="str">
        <f t="shared" si="711"/>
        <v>slow</v>
      </c>
      <c r="AE1500" t="str">
        <f t="shared" si="718"/>
        <v>cont</v>
      </c>
      <c r="AF1500" s="1">
        <v>1.7677</v>
      </c>
      <c r="AG1500" t="str">
        <f t="shared" si="695"/>
        <v>up</v>
      </c>
      <c r="AH1500">
        <f t="shared" si="701"/>
        <v>1.76658</v>
      </c>
      <c r="AI1500">
        <f t="shared" si="712"/>
        <v>1.7666200000000001</v>
      </c>
      <c r="AJ1500" t="str">
        <f t="shared" si="713"/>
        <v>slow</v>
      </c>
      <c r="AK1500" t="str">
        <f t="shared" si="719"/>
        <v>cont</v>
      </c>
    </row>
    <row r="1501" spans="1:37">
      <c r="A1501">
        <v>20051024</v>
      </c>
      <c r="B1501" s="1">
        <v>1.2018</v>
      </c>
      <c r="C1501" t="str">
        <f t="shared" si="690"/>
        <v>up</v>
      </c>
      <c r="D1501">
        <f t="shared" si="696"/>
        <v>1.20414</v>
      </c>
      <c r="E1501">
        <f t="shared" si="702"/>
        <v>1.2059499999999999</v>
      </c>
      <c r="F1501" t="str">
        <f t="shared" si="703"/>
        <v>slow</v>
      </c>
      <c r="G1501" t="str">
        <f t="shared" si="714"/>
        <v>cont</v>
      </c>
      <c r="H1501" s="1">
        <v>1.1920999999999999</v>
      </c>
      <c r="I1501" t="str">
        <f t="shared" si="691"/>
        <v>down</v>
      </c>
      <c r="J1501">
        <f t="shared" si="697"/>
        <v>1.18615</v>
      </c>
      <c r="K1501">
        <f t="shared" si="704"/>
        <v>1.1814599999999997</v>
      </c>
      <c r="L1501" t="str">
        <f t="shared" si="705"/>
        <v>fast</v>
      </c>
      <c r="M1501" t="str">
        <f t="shared" si="715"/>
        <v>cont</v>
      </c>
      <c r="N1501" s="1">
        <v>1.2949999999999999</v>
      </c>
      <c r="O1501" t="str">
        <f t="shared" si="692"/>
        <v>down</v>
      </c>
      <c r="P1501">
        <f t="shared" si="698"/>
        <v>1.29728</v>
      </c>
      <c r="Q1501">
        <f t="shared" si="706"/>
        <v>1.295045</v>
      </c>
      <c r="R1501" t="str">
        <f t="shared" si="707"/>
        <v>fast</v>
      </c>
      <c r="S1501" t="str">
        <f t="shared" si="716"/>
        <v>cont</v>
      </c>
      <c r="T1501" s="1">
        <v>115.92</v>
      </c>
      <c r="U1501" t="str">
        <f t="shared" si="693"/>
        <v>down</v>
      </c>
      <c r="V1501">
        <f t="shared" si="699"/>
        <v>115.49800000000002</v>
      </c>
      <c r="W1501">
        <f t="shared" si="708"/>
        <v>114.85599999999999</v>
      </c>
      <c r="X1501" t="str">
        <f t="shared" si="709"/>
        <v>fast</v>
      </c>
      <c r="Y1501" t="str">
        <f t="shared" si="717"/>
        <v>cont</v>
      </c>
      <c r="Z1501" s="1">
        <v>0.75160000000000005</v>
      </c>
      <c r="AA1501" t="str">
        <f t="shared" si="694"/>
        <v>up</v>
      </c>
      <c r="AB1501">
        <f t="shared" si="700"/>
        <v>0.75256999999999996</v>
      </c>
      <c r="AC1501">
        <f t="shared" si="710"/>
        <v>0.75657999999999992</v>
      </c>
      <c r="AD1501" t="str">
        <f t="shared" si="711"/>
        <v>slow</v>
      </c>
      <c r="AE1501" t="str">
        <f t="shared" si="718"/>
        <v>cont</v>
      </c>
      <c r="AF1501" s="1">
        <v>1.7728999999999999</v>
      </c>
      <c r="AG1501" t="str">
        <f t="shared" si="695"/>
        <v>up</v>
      </c>
      <c r="AH1501">
        <f t="shared" si="701"/>
        <v>1.76841</v>
      </c>
      <c r="AI1501">
        <f t="shared" si="712"/>
        <v>1.7666249999999999</v>
      </c>
      <c r="AJ1501" t="str">
        <f t="shared" si="713"/>
        <v>fast</v>
      </c>
      <c r="AK1501" t="str">
        <f t="shared" si="719"/>
        <v>cross</v>
      </c>
    </row>
    <row r="1502" spans="1:37">
      <c r="A1502">
        <v>20051025</v>
      </c>
      <c r="B1502" s="1">
        <v>1.2115</v>
      </c>
      <c r="C1502" t="str">
        <f t="shared" si="690"/>
        <v>up</v>
      </c>
      <c r="D1502">
        <f t="shared" si="696"/>
        <v>1.2049400000000001</v>
      </c>
      <c r="E1502">
        <f t="shared" si="702"/>
        <v>1.2064049999999999</v>
      </c>
      <c r="F1502" t="str">
        <f t="shared" si="703"/>
        <v>slow</v>
      </c>
      <c r="G1502" t="str">
        <f t="shared" si="714"/>
        <v>cont</v>
      </c>
      <c r="H1502" s="1">
        <v>1.1879999999999999</v>
      </c>
      <c r="I1502" t="str">
        <f t="shared" si="691"/>
        <v>down</v>
      </c>
      <c r="J1502">
        <f t="shared" si="697"/>
        <v>1.1865000000000001</v>
      </c>
      <c r="K1502">
        <f t="shared" si="704"/>
        <v>1.18268</v>
      </c>
      <c r="L1502" t="str">
        <f t="shared" si="705"/>
        <v>fast</v>
      </c>
      <c r="M1502" t="str">
        <f t="shared" si="715"/>
        <v>cont</v>
      </c>
      <c r="N1502" s="1">
        <v>1.2937000000000001</v>
      </c>
      <c r="O1502" t="str">
        <f t="shared" si="692"/>
        <v>down</v>
      </c>
      <c r="P1502">
        <f t="shared" si="698"/>
        <v>1.2964899999999999</v>
      </c>
      <c r="Q1502">
        <f t="shared" si="706"/>
        <v>1.2950450000000004</v>
      </c>
      <c r="R1502" t="str">
        <f t="shared" si="707"/>
        <v>fast</v>
      </c>
      <c r="S1502" t="str">
        <f t="shared" si="716"/>
        <v>cont</v>
      </c>
      <c r="T1502" s="1">
        <v>115.71</v>
      </c>
      <c r="U1502" t="str">
        <f t="shared" si="693"/>
        <v>up</v>
      </c>
      <c r="V1502">
        <f t="shared" si="699"/>
        <v>115.56300000000002</v>
      </c>
      <c r="W1502">
        <f t="shared" si="708"/>
        <v>114.95750000000001</v>
      </c>
      <c r="X1502" t="str">
        <f t="shared" si="709"/>
        <v>fast</v>
      </c>
      <c r="Y1502" t="str">
        <f t="shared" si="717"/>
        <v>cont</v>
      </c>
      <c r="Z1502" s="1">
        <v>0.7571</v>
      </c>
      <c r="AA1502" t="str">
        <f t="shared" si="694"/>
        <v>down</v>
      </c>
      <c r="AB1502">
        <f t="shared" si="700"/>
        <v>0.75273999999999996</v>
      </c>
      <c r="AC1502">
        <f t="shared" si="710"/>
        <v>0.75631999999999988</v>
      </c>
      <c r="AD1502" t="str">
        <f t="shared" si="711"/>
        <v>slow</v>
      </c>
      <c r="AE1502" t="str">
        <f t="shared" si="718"/>
        <v>cont</v>
      </c>
      <c r="AF1502" s="1">
        <v>1.7865</v>
      </c>
      <c r="AG1502" t="str">
        <f t="shared" si="695"/>
        <v>down</v>
      </c>
      <c r="AH1502">
        <f t="shared" si="701"/>
        <v>1.7713399999999997</v>
      </c>
      <c r="AI1502">
        <f t="shared" si="712"/>
        <v>1.7678299999999996</v>
      </c>
      <c r="AJ1502" t="str">
        <f t="shared" si="713"/>
        <v>fast</v>
      </c>
      <c r="AK1502" t="str">
        <f t="shared" si="719"/>
        <v>cont</v>
      </c>
    </row>
    <row r="1503" spans="1:37">
      <c r="A1503">
        <v>20051026</v>
      </c>
      <c r="B1503" s="1">
        <v>1.2134</v>
      </c>
      <c r="C1503" t="str">
        <f t="shared" si="690"/>
        <v>up</v>
      </c>
      <c r="D1503">
        <f t="shared" si="696"/>
        <v>1.2052400000000003</v>
      </c>
      <c r="E1503">
        <f t="shared" si="702"/>
        <v>1.2069350000000001</v>
      </c>
      <c r="F1503" t="str">
        <f t="shared" si="703"/>
        <v>slow</v>
      </c>
      <c r="G1503" t="str">
        <f t="shared" si="714"/>
        <v>cont</v>
      </c>
      <c r="H1503" s="1">
        <v>1.1781999999999999</v>
      </c>
      <c r="I1503" t="str">
        <f t="shared" si="691"/>
        <v>down</v>
      </c>
      <c r="J1503">
        <f t="shared" si="697"/>
        <v>1.1854100000000001</v>
      </c>
      <c r="K1503">
        <f t="shared" si="704"/>
        <v>1.1832399999999998</v>
      </c>
      <c r="L1503" t="str">
        <f t="shared" si="705"/>
        <v>fast</v>
      </c>
      <c r="M1503" t="str">
        <f t="shared" si="715"/>
        <v>cont</v>
      </c>
      <c r="N1503" s="1">
        <v>1.2847</v>
      </c>
      <c r="O1503" t="str">
        <f t="shared" si="692"/>
        <v>down</v>
      </c>
      <c r="P1503">
        <f t="shared" si="698"/>
        <v>1.2955700000000001</v>
      </c>
      <c r="Q1503">
        <f t="shared" si="706"/>
        <v>1.2940800000000003</v>
      </c>
      <c r="R1503" t="str">
        <f t="shared" si="707"/>
        <v>fast</v>
      </c>
      <c r="S1503" t="str">
        <f t="shared" si="716"/>
        <v>cont</v>
      </c>
      <c r="T1503" s="1">
        <v>116.19</v>
      </c>
      <c r="U1503" t="str">
        <f t="shared" si="693"/>
        <v>down</v>
      </c>
      <c r="V1503">
        <f t="shared" si="699"/>
        <v>115.69500000000001</v>
      </c>
      <c r="W1503">
        <f t="shared" si="708"/>
        <v>115.05000000000003</v>
      </c>
      <c r="X1503" t="str">
        <f t="shared" si="709"/>
        <v>fast</v>
      </c>
      <c r="Y1503" t="str">
        <f t="shared" si="717"/>
        <v>cont</v>
      </c>
      <c r="Z1503" s="1">
        <v>0.75700000000000001</v>
      </c>
      <c r="AA1503" t="str">
        <f t="shared" si="694"/>
        <v>up</v>
      </c>
      <c r="AB1503">
        <f t="shared" si="700"/>
        <v>0.75304999999999989</v>
      </c>
      <c r="AC1503">
        <f t="shared" si="710"/>
        <v>0.75599999999999989</v>
      </c>
      <c r="AD1503" t="str">
        <f t="shared" si="711"/>
        <v>slow</v>
      </c>
      <c r="AE1503" t="str">
        <f t="shared" si="718"/>
        <v>cont</v>
      </c>
      <c r="AF1503" s="1">
        <v>1.7864</v>
      </c>
      <c r="AG1503" t="str">
        <f t="shared" si="695"/>
        <v>up</v>
      </c>
      <c r="AH1503">
        <f t="shared" si="701"/>
        <v>1.7729399999999997</v>
      </c>
      <c r="AI1503">
        <f t="shared" si="712"/>
        <v>1.7689900000000001</v>
      </c>
      <c r="AJ1503" t="str">
        <f t="shared" si="713"/>
        <v>fast</v>
      </c>
      <c r="AK1503" t="str">
        <f t="shared" si="719"/>
        <v>cont</v>
      </c>
    </row>
    <row r="1504" spans="1:37">
      <c r="A1504">
        <v>20051027</v>
      </c>
      <c r="B1504" s="1">
        <v>1.2170000000000001</v>
      </c>
      <c r="C1504" t="str">
        <f t="shared" si="690"/>
        <v>down</v>
      </c>
      <c r="D1504">
        <f t="shared" si="696"/>
        <v>1.20617</v>
      </c>
      <c r="E1504">
        <f t="shared" si="702"/>
        <v>1.2080599999999999</v>
      </c>
      <c r="F1504" t="str">
        <f t="shared" si="703"/>
        <v>slow</v>
      </c>
      <c r="G1504" t="str">
        <f t="shared" si="714"/>
        <v>cont</v>
      </c>
      <c r="H1504" s="1">
        <v>1.1728000000000001</v>
      </c>
      <c r="I1504" t="str">
        <f t="shared" si="691"/>
        <v>up</v>
      </c>
      <c r="J1504">
        <f t="shared" si="697"/>
        <v>1.1841000000000002</v>
      </c>
      <c r="K1504">
        <f t="shared" si="704"/>
        <v>1.1832199999999997</v>
      </c>
      <c r="L1504" t="str">
        <f t="shared" si="705"/>
        <v>fast</v>
      </c>
      <c r="M1504" t="str">
        <f t="shared" si="715"/>
        <v>cont</v>
      </c>
      <c r="N1504" s="1">
        <v>1.2842</v>
      </c>
      <c r="O1504" t="str">
        <f t="shared" si="692"/>
        <v>down</v>
      </c>
      <c r="P1504">
        <f t="shared" si="698"/>
        <v>1.2954199999999998</v>
      </c>
      <c r="Q1504">
        <f t="shared" si="706"/>
        <v>1.2931149999999998</v>
      </c>
      <c r="R1504" t="str">
        <f t="shared" si="707"/>
        <v>fast</v>
      </c>
      <c r="S1504" t="str">
        <f t="shared" si="716"/>
        <v>cont</v>
      </c>
      <c r="T1504" s="1">
        <v>116.13</v>
      </c>
      <c r="U1504" t="str">
        <f t="shared" si="693"/>
        <v>down</v>
      </c>
      <c r="V1504">
        <f t="shared" si="699"/>
        <v>115.875</v>
      </c>
      <c r="W1504">
        <f t="shared" si="708"/>
        <v>115.13850000000002</v>
      </c>
      <c r="X1504" t="str">
        <f t="shared" si="709"/>
        <v>fast</v>
      </c>
      <c r="Y1504" t="str">
        <f t="shared" si="717"/>
        <v>cont</v>
      </c>
      <c r="Z1504" s="1">
        <v>0.75990000000000002</v>
      </c>
      <c r="AA1504" t="str">
        <f t="shared" si="694"/>
        <v>down</v>
      </c>
      <c r="AB1504">
        <f t="shared" si="700"/>
        <v>0.75363000000000002</v>
      </c>
      <c r="AC1504">
        <f t="shared" si="710"/>
        <v>0.75577999999999979</v>
      </c>
      <c r="AD1504" t="str">
        <f t="shared" si="711"/>
        <v>slow</v>
      </c>
      <c r="AE1504" t="str">
        <f t="shared" si="718"/>
        <v>cont</v>
      </c>
      <c r="AF1504" s="1">
        <v>1.7901</v>
      </c>
      <c r="AG1504" t="str">
        <f t="shared" si="695"/>
        <v>down</v>
      </c>
      <c r="AH1504">
        <f t="shared" si="701"/>
        <v>1.7751699999999999</v>
      </c>
      <c r="AI1504">
        <f t="shared" si="712"/>
        <v>1.7703950000000002</v>
      </c>
      <c r="AJ1504" t="str">
        <f t="shared" si="713"/>
        <v>fast</v>
      </c>
      <c r="AK1504" t="str">
        <f t="shared" si="719"/>
        <v>cont</v>
      </c>
    </row>
    <row r="1505" spans="1:37">
      <c r="A1505">
        <v>20051028</v>
      </c>
      <c r="B1505" s="1">
        <v>1.2168000000000001</v>
      </c>
      <c r="C1505" t="str">
        <f t="shared" si="690"/>
        <v>down</v>
      </c>
      <c r="D1505">
        <f t="shared" si="696"/>
        <v>1.2066600000000001</v>
      </c>
      <c r="E1505">
        <f t="shared" si="702"/>
        <v>1.2088249999999998</v>
      </c>
      <c r="F1505" t="str">
        <f t="shared" si="703"/>
        <v>slow</v>
      </c>
      <c r="G1505" t="str">
        <f t="shared" si="714"/>
        <v>cont</v>
      </c>
      <c r="H1505" s="1">
        <v>1.179</v>
      </c>
      <c r="I1505" t="str">
        <f t="shared" si="691"/>
        <v>down</v>
      </c>
      <c r="J1505">
        <f t="shared" si="697"/>
        <v>1.1834600000000002</v>
      </c>
      <c r="K1505">
        <f t="shared" si="704"/>
        <v>1.1829699999999996</v>
      </c>
      <c r="L1505" t="str">
        <f t="shared" si="705"/>
        <v>fast</v>
      </c>
      <c r="M1505" t="str">
        <f t="shared" si="715"/>
        <v>cont</v>
      </c>
      <c r="N1505" s="1">
        <v>1.2824</v>
      </c>
      <c r="O1505" t="str">
        <f t="shared" si="692"/>
        <v>down</v>
      </c>
      <c r="P1505">
        <f t="shared" si="698"/>
        <v>1.2940799999999999</v>
      </c>
      <c r="Q1505">
        <f t="shared" si="706"/>
        <v>1.2921499999999999</v>
      </c>
      <c r="R1505" t="str">
        <f t="shared" si="707"/>
        <v>fast</v>
      </c>
      <c r="S1505" t="str">
        <f t="shared" si="716"/>
        <v>cont</v>
      </c>
      <c r="T1505" s="1">
        <v>115.67</v>
      </c>
      <c r="U1505" t="str">
        <f t="shared" si="693"/>
        <v>up</v>
      </c>
      <c r="V1505">
        <f t="shared" si="699"/>
        <v>115.90799999999999</v>
      </c>
      <c r="W1505">
        <f t="shared" si="708"/>
        <v>115.20300000000002</v>
      </c>
      <c r="X1505" t="str">
        <f t="shared" si="709"/>
        <v>fast</v>
      </c>
      <c r="Y1505" t="str">
        <f t="shared" si="717"/>
        <v>cont</v>
      </c>
      <c r="Z1505" s="1">
        <v>0.75739999999999996</v>
      </c>
      <c r="AA1505" t="str">
        <f t="shared" si="694"/>
        <v>down</v>
      </c>
      <c r="AB1505">
        <f t="shared" si="700"/>
        <v>0.75392000000000003</v>
      </c>
      <c r="AC1505">
        <f t="shared" si="710"/>
        <v>0.75549999999999984</v>
      </c>
      <c r="AD1505" t="str">
        <f t="shared" si="711"/>
        <v>slow</v>
      </c>
      <c r="AE1505" t="str">
        <f t="shared" si="718"/>
        <v>cont</v>
      </c>
      <c r="AF1505" s="1">
        <v>1.7857000000000001</v>
      </c>
      <c r="AG1505" t="str">
        <f t="shared" si="695"/>
        <v>down</v>
      </c>
      <c r="AH1505">
        <f t="shared" si="701"/>
        <v>1.7764800000000001</v>
      </c>
      <c r="AI1505">
        <f t="shared" si="712"/>
        <v>1.7712150000000002</v>
      </c>
      <c r="AJ1505" t="str">
        <f t="shared" si="713"/>
        <v>fast</v>
      </c>
      <c r="AK1505" t="str">
        <f t="shared" si="719"/>
        <v>cont</v>
      </c>
    </row>
    <row r="1506" spans="1:37">
      <c r="A1506">
        <v>20051030</v>
      </c>
      <c r="B1506" s="1">
        <v>1.2061999999999999</v>
      </c>
      <c r="C1506" t="str">
        <f t="shared" si="690"/>
        <v>up</v>
      </c>
      <c r="D1506">
        <f t="shared" si="696"/>
        <v>1.2072099999999999</v>
      </c>
      <c r="E1506">
        <f t="shared" si="702"/>
        <v>1.2081249999999999</v>
      </c>
      <c r="F1506" t="str">
        <f t="shared" si="703"/>
        <v>slow</v>
      </c>
      <c r="G1506" t="str">
        <f t="shared" si="714"/>
        <v>cont</v>
      </c>
      <c r="H1506" s="1">
        <v>1.1781999999999999</v>
      </c>
      <c r="I1506" t="str">
        <f t="shared" si="691"/>
        <v>up</v>
      </c>
      <c r="J1506">
        <f t="shared" si="697"/>
        <v>1.18252</v>
      </c>
      <c r="K1506">
        <f t="shared" si="704"/>
        <v>1.1825649999999999</v>
      </c>
      <c r="L1506" t="str">
        <f t="shared" si="705"/>
        <v>slow</v>
      </c>
      <c r="M1506" t="str">
        <f t="shared" si="715"/>
        <v>cross</v>
      </c>
      <c r="N1506" s="1">
        <v>1.282</v>
      </c>
      <c r="O1506" t="str">
        <f t="shared" si="692"/>
        <v>up</v>
      </c>
      <c r="P1506">
        <f t="shared" si="698"/>
        <v>1.2916800000000002</v>
      </c>
      <c r="Q1506">
        <f t="shared" si="706"/>
        <v>1.2918350000000001</v>
      </c>
      <c r="R1506" t="str">
        <f t="shared" si="707"/>
        <v>slow</v>
      </c>
      <c r="S1506" t="str">
        <f t="shared" si="716"/>
        <v>cross</v>
      </c>
      <c r="T1506" s="1">
        <v>115.8</v>
      </c>
      <c r="U1506" t="str">
        <f t="shared" si="693"/>
        <v>up</v>
      </c>
      <c r="V1506">
        <f t="shared" si="699"/>
        <v>115.89699999999998</v>
      </c>
      <c r="W1506">
        <f t="shared" si="708"/>
        <v>115.29400000000003</v>
      </c>
      <c r="X1506" t="str">
        <f t="shared" si="709"/>
        <v>fast</v>
      </c>
      <c r="Y1506" t="str">
        <f t="shared" si="717"/>
        <v>cont</v>
      </c>
      <c r="Z1506" s="1">
        <v>0.749</v>
      </c>
      <c r="AA1506" t="str">
        <f t="shared" si="694"/>
        <v>up</v>
      </c>
      <c r="AB1506">
        <f t="shared" si="700"/>
        <v>0.7539499999999999</v>
      </c>
      <c r="AC1506">
        <f t="shared" si="710"/>
        <v>0.75495500000000004</v>
      </c>
      <c r="AD1506" t="str">
        <f t="shared" si="711"/>
        <v>slow</v>
      </c>
      <c r="AE1506" t="str">
        <f t="shared" si="718"/>
        <v>cont</v>
      </c>
      <c r="AF1506" s="1">
        <v>1.7746</v>
      </c>
      <c r="AG1506" t="str">
        <f t="shared" si="695"/>
        <v>up</v>
      </c>
      <c r="AH1506">
        <f t="shared" si="701"/>
        <v>1.7787199999999999</v>
      </c>
      <c r="AI1506">
        <f t="shared" si="712"/>
        <v>1.7708950000000001</v>
      </c>
      <c r="AJ1506" t="str">
        <f t="shared" si="713"/>
        <v>fast</v>
      </c>
      <c r="AK1506" t="str">
        <f t="shared" si="719"/>
        <v>cont</v>
      </c>
    </row>
    <row r="1507" spans="1:37">
      <c r="A1507">
        <v>20051031</v>
      </c>
      <c r="B1507" s="1">
        <v>1.2085999999999999</v>
      </c>
      <c r="C1507" t="str">
        <f t="shared" si="690"/>
        <v>down</v>
      </c>
      <c r="D1507">
        <f t="shared" si="696"/>
        <v>1.20807</v>
      </c>
      <c r="E1507">
        <f t="shared" si="702"/>
        <v>1.2076699999999998</v>
      </c>
      <c r="F1507" t="str">
        <f t="shared" si="703"/>
        <v>fast</v>
      </c>
      <c r="G1507" t="str">
        <f t="shared" si="714"/>
        <v>cross</v>
      </c>
      <c r="H1507" s="1">
        <v>1.1833</v>
      </c>
      <c r="I1507" t="str">
        <f t="shared" si="691"/>
        <v>up</v>
      </c>
      <c r="J1507">
        <f t="shared" si="697"/>
        <v>1.1826900000000002</v>
      </c>
      <c r="K1507">
        <f t="shared" si="704"/>
        <v>1.1826249999999998</v>
      </c>
      <c r="L1507" t="str">
        <f t="shared" si="705"/>
        <v>fast</v>
      </c>
      <c r="M1507" t="str">
        <f t="shared" si="715"/>
        <v>cross</v>
      </c>
      <c r="N1507" s="1">
        <v>1.2923</v>
      </c>
      <c r="O1507" t="str">
        <f t="shared" si="692"/>
        <v>down</v>
      </c>
      <c r="P1507">
        <f t="shared" si="698"/>
        <v>1.2901900000000002</v>
      </c>
      <c r="Q1507">
        <f t="shared" si="706"/>
        <v>1.2923250000000002</v>
      </c>
      <c r="R1507" t="str">
        <f t="shared" si="707"/>
        <v>slow</v>
      </c>
      <c r="S1507" t="str">
        <f t="shared" si="716"/>
        <v>cont</v>
      </c>
      <c r="T1507" s="1">
        <v>116.64</v>
      </c>
      <c r="U1507" t="str">
        <f t="shared" si="693"/>
        <v>up</v>
      </c>
      <c r="V1507">
        <f t="shared" si="699"/>
        <v>115.96600000000001</v>
      </c>
      <c r="W1507">
        <f t="shared" si="708"/>
        <v>115.42650000000003</v>
      </c>
      <c r="X1507" t="str">
        <f t="shared" si="709"/>
        <v>fast</v>
      </c>
      <c r="Y1507" t="str">
        <f t="shared" si="717"/>
        <v>cont</v>
      </c>
      <c r="Z1507" s="1">
        <v>0.752</v>
      </c>
      <c r="AA1507" t="str">
        <f t="shared" si="694"/>
        <v>down</v>
      </c>
      <c r="AB1507">
        <f t="shared" si="700"/>
        <v>0.75403999999999993</v>
      </c>
      <c r="AC1507">
        <f t="shared" si="710"/>
        <v>0.75449500000000014</v>
      </c>
      <c r="AD1507" t="str">
        <f t="shared" si="711"/>
        <v>slow</v>
      </c>
      <c r="AE1507" t="str">
        <f t="shared" si="718"/>
        <v>cont</v>
      </c>
      <c r="AF1507" s="1">
        <v>1.7821</v>
      </c>
      <c r="AG1507" t="str">
        <f t="shared" si="695"/>
        <v>down</v>
      </c>
      <c r="AH1507">
        <f t="shared" si="701"/>
        <v>1.7802600000000002</v>
      </c>
      <c r="AI1507">
        <f t="shared" si="712"/>
        <v>1.7711400000000002</v>
      </c>
      <c r="AJ1507" t="str">
        <f t="shared" si="713"/>
        <v>fast</v>
      </c>
      <c r="AK1507" t="str">
        <f t="shared" si="719"/>
        <v>cont</v>
      </c>
    </row>
    <row r="1508" spans="1:37">
      <c r="A1508">
        <v>20051101</v>
      </c>
      <c r="B1508" s="1">
        <v>1.2038</v>
      </c>
      <c r="C1508" t="str">
        <f t="shared" si="690"/>
        <v>up</v>
      </c>
      <c r="D1508">
        <f t="shared" si="696"/>
        <v>1.2080999999999997</v>
      </c>
      <c r="E1508">
        <f t="shared" si="702"/>
        <v>1.2071999999999998</v>
      </c>
      <c r="F1508" t="str">
        <f t="shared" si="703"/>
        <v>fast</v>
      </c>
      <c r="G1508" t="str">
        <f t="shared" si="714"/>
        <v>cont</v>
      </c>
      <c r="H1508" s="1">
        <v>1.1843999999999999</v>
      </c>
      <c r="I1508" t="str">
        <f t="shared" si="691"/>
        <v>down</v>
      </c>
      <c r="J1508">
        <f t="shared" si="697"/>
        <v>1.1832199999999999</v>
      </c>
      <c r="K1508">
        <f t="shared" si="704"/>
        <v>1.1830949999999998</v>
      </c>
      <c r="L1508" t="str">
        <f t="shared" si="705"/>
        <v>fast</v>
      </c>
      <c r="M1508" t="str">
        <f t="shared" si="715"/>
        <v>cont</v>
      </c>
      <c r="N1508" s="1">
        <v>1.292</v>
      </c>
      <c r="O1508" t="str">
        <f t="shared" si="692"/>
        <v>down</v>
      </c>
      <c r="P1508">
        <f t="shared" si="698"/>
        <v>1.28955</v>
      </c>
      <c r="Q1508">
        <f t="shared" si="706"/>
        <v>1.29291</v>
      </c>
      <c r="R1508" t="str">
        <f t="shared" si="707"/>
        <v>slow</v>
      </c>
      <c r="S1508" t="str">
        <f t="shared" si="716"/>
        <v>cont</v>
      </c>
      <c r="T1508" s="1">
        <v>116.83</v>
      </c>
      <c r="U1508" t="str">
        <f t="shared" si="693"/>
        <v>up</v>
      </c>
      <c r="V1508">
        <f t="shared" si="699"/>
        <v>116.074</v>
      </c>
      <c r="W1508">
        <f t="shared" si="708"/>
        <v>115.57950000000001</v>
      </c>
      <c r="X1508" t="str">
        <f t="shared" si="709"/>
        <v>fast</v>
      </c>
      <c r="Y1508" t="str">
        <f t="shared" si="717"/>
        <v>cont</v>
      </c>
      <c r="Z1508" s="1">
        <v>0.74729999999999996</v>
      </c>
      <c r="AA1508" t="str">
        <f t="shared" si="694"/>
        <v>down</v>
      </c>
      <c r="AB1508">
        <f t="shared" si="700"/>
        <v>0.75340999999999991</v>
      </c>
      <c r="AC1508">
        <f t="shared" si="710"/>
        <v>0.75399499999999997</v>
      </c>
      <c r="AD1508" t="str">
        <f t="shared" si="711"/>
        <v>slow</v>
      </c>
      <c r="AE1508" t="str">
        <f t="shared" si="718"/>
        <v>cont</v>
      </c>
      <c r="AF1508" s="1">
        <v>1.7722</v>
      </c>
      <c r="AG1508" t="str">
        <f t="shared" si="695"/>
        <v>up</v>
      </c>
      <c r="AH1508">
        <f t="shared" si="701"/>
        <v>1.7797900000000002</v>
      </c>
      <c r="AI1508">
        <f t="shared" si="712"/>
        <v>1.7717449999999999</v>
      </c>
      <c r="AJ1508" t="str">
        <f t="shared" si="713"/>
        <v>fast</v>
      </c>
      <c r="AK1508" t="str">
        <f t="shared" si="719"/>
        <v>cont</v>
      </c>
    </row>
    <row r="1509" spans="1:37">
      <c r="A1509">
        <v>20051102</v>
      </c>
      <c r="B1509" s="1">
        <v>1.2081</v>
      </c>
      <c r="C1509" t="str">
        <f t="shared" si="690"/>
        <v>down</v>
      </c>
      <c r="D1509">
        <f t="shared" si="696"/>
        <v>1.20817</v>
      </c>
      <c r="E1509">
        <f t="shared" si="702"/>
        <v>1.2068549999999998</v>
      </c>
      <c r="F1509" t="str">
        <f t="shared" si="703"/>
        <v>fast</v>
      </c>
      <c r="G1509" t="str">
        <f t="shared" si="714"/>
        <v>cont</v>
      </c>
      <c r="H1509" s="1">
        <v>1.1821999999999999</v>
      </c>
      <c r="I1509" t="str">
        <f t="shared" si="691"/>
        <v>up</v>
      </c>
      <c r="J1509">
        <f t="shared" si="697"/>
        <v>1.1826200000000002</v>
      </c>
      <c r="K1509">
        <f t="shared" si="704"/>
        <v>1.1833549999999999</v>
      </c>
      <c r="L1509" t="str">
        <f t="shared" si="705"/>
        <v>slow</v>
      </c>
      <c r="M1509" t="str">
        <f t="shared" si="715"/>
        <v>cross</v>
      </c>
      <c r="N1509" s="1">
        <v>1.2887999999999999</v>
      </c>
      <c r="O1509" t="str">
        <f t="shared" si="692"/>
        <v>up</v>
      </c>
      <c r="P1509">
        <f t="shared" si="698"/>
        <v>1.2888500000000001</v>
      </c>
      <c r="Q1509">
        <f t="shared" si="706"/>
        <v>1.29301</v>
      </c>
      <c r="R1509" t="str">
        <f t="shared" si="707"/>
        <v>slow</v>
      </c>
      <c r="S1509" t="str">
        <f t="shared" si="716"/>
        <v>cont</v>
      </c>
      <c r="T1509" s="1">
        <v>116.96</v>
      </c>
      <c r="U1509" t="str">
        <f t="shared" si="693"/>
        <v>up</v>
      </c>
      <c r="V1509">
        <f t="shared" si="699"/>
        <v>116.17499999999998</v>
      </c>
      <c r="W1509">
        <f t="shared" si="708"/>
        <v>115.71350000000002</v>
      </c>
      <c r="X1509" t="str">
        <f t="shared" si="709"/>
        <v>fast</v>
      </c>
      <c r="Y1509" t="str">
        <f t="shared" si="717"/>
        <v>cont</v>
      </c>
      <c r="Z1509" s="1">
        <v>0.74370000000000003</v>
      </c>
      <c r="AA1509" t="str">
        <f t="shared" si="694"/>
        <v>down</v>
      </c>
      <c r="AB1509">
        <f t="shared" si="700"/>
        <v>0.75236000000000003</v>
      </c>
      <c r="AC1509">
        <f t="shared" si="710"/>
        <v>0.75316500000000008</v>
      </c>
      <c r="AD1509" t="str">
        <f t="shared" si="711"/>
        <v>slow</v>
      </c>
      <c r="AE1509" t="str">
        <f t="shared" si="718"/>
        <v>cont</v>
      </c>
      <c r="AF1509" s="1">
        <v>1.7769999999999999</v>
      </c>
      <c r="AG1509" t="str">
        <f t="shared" si="695"/>
        <v>up</v>
      </c>
      <c r="AH1509">
        <f t="shared" si="701"/>
        <v>1.7795200000000002</v>
      </c>
      <c r="AI1509">
        <f t="shared" si="712"/>
        <v>1.772445</v>
      </c>
      <c r="AJ1509" t="str">
        <f t="shared" si="713"/>
        <v>fast</v>
      </c>
      <c r="AK1509" t="str">
        <f t="shared" si="719"/>
        <v>cont</v>
      </c>
    </row>
    <row r="1510" spans="1:37">
      <c r="A1510">
        <v>20051103</v>
      </c>
      <c r="B1510" s="1">
        <v>1.2078</v>
      </c>
      <c r="C1510" t="str">
        <f t="shared" si="690"/>
        <v>down</v>
      </c>
      <c r="D1510">
        <f t="shared" si="696"/>
        <v>1.2095</v>
      </c>
      <c r="E1510">
        <f t="shared" si="702"/>
        <v>1.2069749999999999</v>
      </c>
      <c r="F1510" t="str">
        <f t="shared" si="703"/>
        <v>fast</v>
      </c>
      <c r="G1510" t="str">
        <f t="shared" si="714"/>
        <v>cont</v>
      </c>
      <c r="H1510" s="1">
        <v>1.1826000000000001</v>
      </c>
      <c r="I1510" t="str">
        <f t="shared" si="691"/>
        <v>up</v>
      </c>
      <c r="J1510">
        <f t="shared" si="697"/>
        <v>1.18208</v>
      </c>
      <c r="K1510">
        <f t="shared" si="704"/>
        <v>1.1834</v>
      </c>
      <c r="L1510" t="str">
        <f t="shared" si="705"/>
        <v>slow</v>
      </c>
      <c r="M1510" t="str">
        <f t="shared" si="715"/>
        <v>cont</v>
      </c>
      <c r="N1510" s="1">
        <v>1.2934000000000001</v>
      </c>
      <c r="O1510" t="str">
        <f t="shared" si="692"/>
        <v>up</v>
      </c>
      <c r="P1510">
        <f t="shared" si="698"/>
        <v>1.2888500000000001</v>
      </c>
      <c r="Q1510">
        <f t="shared" si="706"/>
        <v>1.293045</v>
      </c>
      <c r="R1510" t="str">
        <f t="shared" si="707"/>
        <v>slow</v>
      </c>
      <c r="S1510" t="str">
        <f t="shared" si="716"/>
        <v>cont</v>
      </c>
      <c r="T1510" s="1">
        <v>117.37</v>
      </c>
      <c r="U1510" t="str">
        <f t="shared" si="693"/>
        <v>up</v>
      </c>
      <c r="V1510">
        <f t="shared" si="699"/>
        <v>116.32199999999997</v>
      </c>
      <c r="W1510">
        <f t="shared" si="708"/>
        <v>115.85050000000001</v>
      </c>
      <c r="X1510" t="str">
        <f t="shared" si="709"/>
        <v>fast</v>
      </c>
      <c r="Y1510" t="str">
        <f t="shared" si="717"/>
        <v>cont</v>
      </c>
      <c r="Z1510" s="1">
        <v>0.7429</v>
      </c>
      <c r="AA1510" t="str">
        <f t="shared" si="694"/>
        <v>down</v>
      </c>
      <c r="AB1510">
        <f t="shared" si="700"/>
        <v>0.75178999999999996</v>
      </c>
      <c r="AC1510">
        <f t="shared" si="710"/>
        <v>0.75241000000000013</v>
      </c>
      <c r="AD1510" t="str">
        <f t="shared" si="711"/>
        <v>slow</v>
      </c>
      <c r="AE1510" t="str">
        <f t="shared" si="718"/>
        <v>cont</v>
      </c>
      <c r="AF1510" s="1">
        <v>1.7790999999999999</v>
      </c>
      <c r="AG1510" t="str">
        <f t="shared" si="695"/>
        <v>down</v>
      </c>
      <c r="AH1510">
        <f t="shared" si="701"/>
        <v>1.7806599999999999</v>
      </c>
      <c r="AI1510">
        <f t="shared" si="712"/>
        <v>1.77362</v>
      </c>
      <c r="AJ1510" t="str">
        <f t="shared" si="713"/>
        <v>fast</v>
      </c>
      <c r="AK1510" t="str">
        <f t="shared" si="719"/>
        <v>cont</v>
      </c>
    </row>
    <row r="1511" spans="1:37">
      <c r="A1511">
        <v>20051104</v>
      </c>
      <c r="B1511" s="1">
        <v>1.1990000000000001</v>
      </c>
      <c r="C1511" t="str">
        <f t="shared" si="690"/>
        <v>down</v>
      </c>
      <c r="D1511">
        <f t="shared" si="696"/>
        <v>1.20922</v>
      </c>
      <c r="E1511">
        <f t="shared" si="702"/>
        <v>1.2066800000000002</v>
      </c>
      <c r="F1511" t="str">
        <f t="shared" si="703"/>
        <v>fast</v>
      </c>
      <c r="G1511" t="str">
        <f t="shared" si="714"/>
        <v>cont</v>
      </c>
      <c r="H1511" s="1">
        <v>1.1862999999999999</v>
      </c>
      <c r="I1511" t="str">
        <f t="shared" si="691"/>
        <v>down</v>
      </c>
      <c r="J1511">
        <f t="shared" si="697"/>
        <v>1.1815</v>
      </c>
      <c r="K1511">
        <f t="shared" si="704"/>
        <v>1.1838250000000001</v>
      </c>
      <c r="L1511" t="str">
        <f t="shared" si="705"/>
        <v>slow</v>
      </c>
      <c r="M1511" t="str">
        <f t="shared" si="715"/>
        <v>cont</v>
      </c>
      <c r="N1511" s="1">
        <v>1.3082</v>
      </c>
      <c r="O1511" t="str">
        <f t="shared" si="692"/>
        <v>up</v>
      </c>
      <c r="P1511">
        <f t="shared" si="698"/>
        <v>1.29017</v>
      </c>
      <c r="Q1511">
        <f t="shared" si="706"/>
        <v>1.2937249999999998</v>
      </c>
      <c r="R1511" t="str">
        <f t="shared" si="707"/>
        <v>slow</v>
      </c>
      <c r="S1511" t="str">
        <f t="shared" si="716"/>
        <v>cont</v>
      </c>
      <c r="T1511" s="1">
        <v>118.31</v>
      </c>
      <c r="U1511" t="str">
        <f t="shared" si="693"/>
        <v>up</v>
      </c>
      <c r="V1511">
        <f t="shared" si="699"/>
        <v>116.56100000000001</v>
      </c>
      <c r="W1511">
        <f t="shared" si="708"/>
        <v>116.02950000000001</v>
      </c>
      <c r="X1511" t="str">
        <f t="shared" si="709"/>
        <v>fast</v>
      </c>
      <c r="Y1511" t="str">
        <f t="shared" si="717"/>
        <v>cont</v>
      </c>
      <c r="Z1511" s="1">
        <v>0.73929999999999996</v>
      </c>
      <c r="AA1511" t="str">
        <f t="shared" si="694"/>
        <v>down</v>
      </c>
      <c r="AB1511">
        <f t="shared" si="700"/>
        <v>0.75056</v>
      </c>
      <c r="AC1511">
        <f t="shared" si="710"/>
        <v>0.75156500000000004</v>
      </c>
      <c r="AD1511" t="str">
        <f t="shared" si="711"/>
        <v>slow</v>
      </c>
      <c r="AE1511" t="str">
        <f t="shared" si="718"/>
        <v>cont</v>
      </c>
      <c r="AF1511" s="1">
        <v>1.7708999999999999</v>
      </c>
      <c r="AG1511" t="str">
        <f t="shared" si="695"/>
        <v>down</v>
      </c>
      <c r="AH1511">
        <f t="shared" si="701"/>
        <v>1.7804600000000002</v>
      </c>
      <c r="AI1511">
        <f t="shared" si="712"/>
        <v>1.774435</v>
      </c>
      <c r="AJ1511" t="str">
        <f t="shared" si="713"/>
        <v>fast</v>
      </c>
      <c r="AK1511" t="str">
        <f t="shared" si="719"/>
        <v>cont</v>
      </c>
    </row>
    <row r="1512" spans="1:37">
      <c r="A1512">
        <v>20051106</v>
      </c>
      <c r="B1512" s="1">
        <v>1.1805000000000001</v>
      </c>
      <c r="C1512" t="str">
        <f t="shared" si="690"/>
        <v>up</v>
      </c>
      <c r="D1512">
        <f t="shared" si="696"/>
        <v>1.2061200000000001</v>
      </c>
      <c r="E1512">
        <f t="shared" si="702"/>
        <v>1.2055300000000002</v>
      </c>
      <c r="F1512" t="str">
        <f t="shared" si="703"/>
        <v>fast</v>
      </c>
      <c r="G1512" t="str">
        <f t="shared" si="714"/>
        <v>cont</v>
      </c>
      <c r="H1512" s="1">
        <v>1.1854</v>
      </c>
      <c r="I1512" t="str">
        <f t="shared" si="691"/>
        <v>up</v>
      </c>
      <c r="J1512">
        <f t="shared" si="697"/>
        <v>1.1812399999999998</v>
      </c>
      <c r="K1512">
        <f t="shared" si="704"/>
        <v>1.1838700000000002</v>
      </c>
      <c r="L1512" t="str">
        <f t="shared" si="705"/>
        <v>slow</v>
      </c>
      <c r="M1512" t="str">
        <f t="shared" si="715"/>
        <v>cont</v>
      </c>
      <c r="N1512" s="1">
        <v>1.3095000000000001</v>
      </c>
      <c r="O1512" t="str">
        <f t="shared" si="692"/>
        <v>up</v>
      </c>
      <c r="P1512">
        <f t="shared" si="698"/>
        <v>1.29175</v>
      </c>
      <c r="Q1512">
        <f t="shared" si="706"/>
        <v>1.2941200000000002</v>
      </c>
      <c r="R1512" t="str">
        <f t="shared" si="707"/>
        <v>slow</v>
      </c>
      <c r="S1512" t="str">
        <f t="shared" si="716"/>
        <v>cont</v>
      </c>
      <c r="T1512" s="1">
        <v>118.36</v>
      </c>
      <c r="U1512" t="str">
        <f t="shared" si="693"/>
        <v>down</v>
      </c>
      <c r="V1512">
        <f t="shared" si="699"/>
        <v>116.82599999999999</v>
      </c>
      <c r="W1512">
        <f t="shared" si="708"/>
        <v>116.19450000000002</v>
      </c>
      <c r="X1512" t="str">
        <f t="shared" si="709"/>
        <v>fast</v>
      </c>
      <c r="Y1512" t="str">
        <f t="shared" si="717"/>
        <v>cont</v>
      </c>
      <c r="Z1512" s="1">
        <v>0.73270000000000002</v>
      </c>
      <c r="AA1512" t="str">
        <f t="shared" si="694"/>
        <v>up</v>
      </c>
      <c r="AB1512">
        <f t="shared" si="700"/>
        <v>0.74812000000000012</v>
      </c>
      <c r="AC1512">
        <f t="shared" si="710"/>
        <v>0.75043000000000004</v>
      </c>
      <c r="AD1512" t="str">
        <f t="shared" si="711"/>
        <v>slow</v>
      </c>
      <c r="AE1512" t="str">
        <f t="shared" si="718"/>
        <v>cont</v>
      </c>
      <c r="AF1512" s="1">
        <v>1.7484</v>
      </c>
      <c r="AG1512" t="str">
        <f t="shared" si="695"/>
        <v>up</v>
      </c>
      <c r="AH1512">
        <f t="shared" si="701"/>
        <v>1.7766500000000001</v>
      </c>
      <c r="AI1512">
        <f t="shared" si="712"/>
        <v>1.7739949999999998</v>
      </c>
      <c r="AJ1512" t="str">
        <f t="shared" si="713"/>
        <v>fast</v>
      </c>
      <c r="AK1512" t="str">
        <f t="shared" si="719"/>
        <v>cont</v>
      </c>
    </row>
    <row r="1513" spans="1:37">
      <c r="A1513">
        <v>20051107</v>
      </c>
      <c r="B1513" s="1">
        <v>1.1829000000000001</v>
      </c>
      <c r="C1513" t="str">
        <f t="shared" si="690"/>
        <v>down</v>
      </c>
      <c r="D1513">
        <f t="shared" si="696"/>
        <v>1.2030700000000001</v>
      </c>
      <c r="E1513">
        <f t="shared" si="702"/>
        <v>1.2041550000000003</v>
      </c>
      <c r="F1513" t="str">
        <f t="shared" si="703"/>
        <v>slow</v>
      </c>
      <c r="G1513" t="str">
        <f t="shared" si="714"/>
        <v>cross</v>
      </c>
      <c r="H1513" s="1">
        <v>1.1910000000000001</v>
      </c>
      <c r="I1513" t="str">
        <f t="shared" si="691"/>
        <v>up</v>
      </c>
      <c r="J1513">
        <f t="shared" si="697"/>
        <v>1.18252</v>
      </c>
      <c r="K1513">
        <f t="shared" si="704"/>
        <v>1.1839650000000002</v>
      </c>
      <c r="L1513" t="str">
        <f t="shared" si="705"/>
        <v>slow</v>
      </c>
      <c r="M1513" t="str">
        <f t="shared" si="715"/>
        <v>cont</v>
      </c>
      <c r="N1513" s="1">
        <v>1.3105</v>
      </c>
      <c r="O1513" t="str">
        <f t="shared" si="692"/>
        <v>up</v>
      </c>
      <c r="P1513">
        <f t="shared" si="698"/>
        <v>1.29433</v>
      </c>
      <c r="Q1513">
        <f t="shared" si="706"/>
        <v>1.2949500000000003</v>
      </c>
      <c r="R1513" t="str">
        <f t="shared" si="707"/>
        <v>slow</v>
      </c>
      <c r="S1513" t="str">
        <f t="shared" si="716"/>
        <v>cont</v>
      </c>
      <c r="T1513" s="1">
        <v>118.26</v>
      </c>
      <c r="U1513" t="str">
        <f t="shared" si="693"/>
        <v>down</v>
      </c>
      <c r="V1513">
        <f t="shared" si="699"/>
        <v>117.03299999999999</v>
      </c>
      <c r="W1513">
        <f t="shared" si="708"/>
        <v>116.364</v>
      </c>
      <c r="X1513" t="str">
        <f t="shared" si="709"/>
        <v>fast</v>
      </c>
      <c r="Y1513" t="str">
        <f t="shared" si="717"/>
        <v>cont</v>
      </c>
      <c r="Z1513" s="1">
        <v>0.73399999999999999</v>
      </c>
      <c r="AA1513" t="str">
        <f t="shared" si="694"/>
        <v>up</v>
      </c>
      <c r="AB1513">
        <f t="shared" si="700"/>
        <v>0.74581999999999993</v>
      </c>
      <c r="AC1513">
        <f t="shared" si="710"/>
        <v>0.74943499999999996</v>
      </c>
      <c r="AD1513" t="str">
        <f t="shared" si="711"/>
        <v>slow</v>
      </c>
      <c r="AE1513" t="str">
        <f t="shared" si="718"/>
        <v>cont</v>
      </c>
      <c r="AF1513" s="1">
        <v>1.7516</v>
      </c>
      <c r="AG1513" t="str">
        <f t="shared" si="695"/>
        <v>down</v>
      </c>
      <c r="AH1513">
        <f t="shared" si="701"/>
        <v>1.7731699999999999</v>
      </c>
      <c r="AI1513">
        <f t="shared" si="712"/>
        <v>1.773055</v>
      </c>
      <c r="AJ1513" t="str">
        <f t="shared" si="713"/>
        <v>fast</v>
      </c>
      <c r="AK1513" t="str">
        <f t="shared" si="719"/>
        <v>cont</v>
      </c>
    </row>
    <row r="1514" spans="1:37">
      <c r="A1514">
        <v>20051108</v>
      </c>
      <c r="B1514" s="1">
        <v>1.1792</v>
      </c>
      <c r="C1514" t="str">
        <f t="shared" si="690"/>
        <v>down</v>
      </c>
      <c r="D1514">
        <f t="shared" si="696"/>
        <v>1.19929</v>
      </c>
      <c r="E1514">
        <f t="shared" si="702"/>
        <v>1.2027300000000003</v>
      </c>
      <c r="F1514" t="str">
        <f t="shared" si="703"/>
        <v>slow</v>
      </c>
      <c r="G1514" t="str">
        <f t="shared" si="714"/>
        <v>cont</v>
      </c>
      <c r="H1514" s="1">
        <v>1.1971000000000001</v>
      </c>
      <c r="I1514" t="str">
        <f t="shared" si="691"/>
        <v>down</v>
      </c>
      <c r="J1514">
        <f t="shared" si="697"/>
        <v>1.1849500000000002</v>
      </c>
      <c r="K1514">
        <f t="shared" si="704"/>
        <v>1.1845250000000001</v>
      </c>
      <c r="L1514" t="str">
        <f t="shared" si="705"/>
        <v>fast</v>
      </c>
      <c r="M1514" t="str">
        <f t="shared" si="715"/>
        <v>cross</v>
      </c>
      <c r="N1514" s="1">
        <v>1.3170999999999999</v>
      </c>
      <c r="O1514" t="str">
        <f t="shared" si="692"/>
        <v>down</v>
      </c>
      <c r="P1514">
        <f t="shared" si="698"/>
        <v>1.2976199999999998</v>
      </c>
      <c r="Q1514">
        <f t="shared" si="706"/>
        <v>1.2965199999999999</v>
      </c>
      <c r="R1514" t="str">
        <f t="shared" si="707"/>
        <v>fast</v>
      </c>
      <c r="S1514" t="str">
        <f t="shared" si="716"/>
        <v>cross</v>
      </c>
      <c r="T1514" s="1">
        <v>117.94</v>
      </c>
      <c r="U1514" t="str">
        <f t="shared" si="693"/>
        <v>down</v>
      </c>
      <c r="V1514">
        <f t="shared" si="699"/>
        <v>117.21400000000001</v>
      </c>
      <c r="W1514">
        <f t="shared" si="708"/>
        <v>116.54450000000001</v>
      </c>
      <c r="X1514" t="str">
        <f t="shared" si="709"/>
        <v>fast</v>
      </c>
      <c r="Y1514" t="str">
        <f t="shared" si="717"/>
        <v>cont</v>
      </c>
      <c r="Z1514" s="1">
        <v>0.73570000000000002</v>
      </c>
      <c r="AA1514" t="str">
        <f t="shared" si="694"/>
        <v>up</v>
      </c>
      <c r="AB1514">
        <f t="shared" si="700"/>
        <v>0.74340000000000006</v>
      </c>
      <c r="AC1514">
        <f t="shared" si="710"/>
        <v>0.74851500000000004</v>
      </c>
      <c r="AD1514" t="str">
        <f t="shared" si="711"/>
        <v>slow</v>
      </c>
      <c r="AE1514" t="str">
        <f t="shared" si="718"/>
        <v>cont</v>
      </c>
      <c r="AF1514" s="1">
        <v>1.7456</v>
      </c>
      <c r="AG1514" t="str">
        <f t="shared" si="695"/>
        <v>up</v>
      </c>
      <c r="AH1514">
        <f t="shared" si="701"/>
        <v>1.7687199999999996</v>
      </c>
      <c r="AI1514">
        <f t="shared" si="712"/>
        <v>1.7719450000000001</v>
      </c>
      <c r="AJ1514" t="str">
        <f t="shared" si="713"/>
        <v>slow</v>
      </c>
      <c r="AK1514" t="str">
        <f t="shared" si="719"/>
        <v>cross</v>
      </c>
    </row>
    <row r="1515" spans="1:37">
      <c r="A1515">
        <v>20051109</v>
      </c>
      <c r="B1515" s="1">
        <v>1.1787000000000001</v>
      </c>
      <c r="C1515" t="str">
        <f t="shared" si="690"/>
        <v>up</v>
      </c>
      <c r="D1515">
        <f t="shared" si="696"/>
        <v>1.1954799999999999</v>
      </c>
      <c r="E1515">
        <f t="shared" si="702"/>
        <v>1.2010700000000001</v>
      </c>
      <c r="F1515" t="str">
        <f t="shared" si="703"/>
        <v>slow</v>
      </c>
      <c r="G1515" t="str">
        <f t="shared" si="714"/>
        <v>cont</v>
      </c>
      <c r="H1515" s="1">
        <v>1.1904999999999999</v>
      </c>
      <c r="I1515" t="str">
        <f t="shared" si="691"/>
        <v>up</v>
      </c>
      <c r="J1515">
        <f t="shared" si="697"/>
        <v>1.1861000000000002</v>
      </c>
      <c r="K1515">
        <f t="shared" si="704"/>
        <v>1.1847799999999999</v>
      </c>
      <c r="L1515" t="str">
        <f t="shared" si="705"/>
        <v>fast</v>
      </c>
      <c r="M1515" t="str">
        <f t="shared" si="715"/>
        <v>cont</v>
      </c>
      <c r="N1515" s="1">
        <v>1.3163</v>
      </c>
      <c r="O1515" t="str">
        <f t="shared" si="692"/>
        <v>down</v>
      </c>
      <c r="P1515">
        <f t="shared" si="698"/>
        <v>1.30101</v>
      </c>
      <c r="Q1515">
        <f t="shared" si="706"/>
        <v>1.2975449999999999</v>
      </c>
      <c r="R1515" t="str">
        <f t="shared" si="707"/>
        <v>fast</v>
      </c>
      <c r="S1515" t="str">
        <f t="shared" si="716"/>
        <v>cont</v>
      </c>
      <c r="T1515" s="1">
        <v>117.76</v>
      </c>
      <c r="U1515" t="str">
        <f t="shared" si="693"/>
        <v>up</v>
      </c>
      <c r="V1515">
        <f t="shared" si="699"/>
        <v>117.42299999999997</v>
      </c>
      <c r="W1515">
        <f t="shared" si="708"/>
        <v>116.66549999999999</v>
      </c>
      <c r="X1515" t="str">
        <f t="shared" si="709"/>
        <v>fast</v>
      </c>
      <c r="Y1515" t="str">
        <f t="shared" si="717"/>
        <v>cont</v>
      </c>
      <c r="Z1515" s="1">
        <v>0.73770000000000002</v>
      </c>
      <c r="AA1515" t="str">
        <f t="shared" si="694"/>
        <v>down</v>
      </c>
      <c r="AB1515">
        <f t="shared" si="700"/>
        <v>0.74143000000000003</v>
      </c>
      <c r="AC1515">
        <f t="shared" si="710"/>
        <v>0.74767499999999998</v>
      </c>
      <c r="AD1515" t="str">
        <f t="shared" si="711"/>
        <v>slow</v>
      </c>
      <c r="AE1515" t="str">
        <f t="shared" si="718"/>
        <v>cont</v>
      </c>
      <c r="AF1515" s="1">
        <v>1.7457</v>
      </c>
      <c r="AG1515" t="str">
        <f t="shared" si="695"/>
        <v>up</v>
      </c>
      <c r="AH1515">
        <f t="shared" si="701"/>
        <v>1.7647199999999998</v>
      </c>
      <c r="AI1515">
        <f t="shared" si="712"/>
        <v>1.7706000000000004</v>
      </c>
      <c r="AJ1515" t="str">
        <f t="shared" si="713"/>
        <v>slow</v>
      </c>
      <c r="AK1515" t="str">
        <f t="shared" si="719"/>
        <v>cont</v>
      </c>
    </row>
    <row r="1516" spans="1:37">
      <c r="A1516">
        <v>20051110</v>
      </c>
      <c r="B1516" s="1">
        <v>1.1793</v>
      </c>
      <c r="C1516" t="str">
        <f t="shared" si="690"/>
        <v>down</v>
      </c>
      <c r="D1516">
        <f t="shared" si="696"/>
        <v>1.19279</v>
      </c>
      <c r="E1516">
        <f t="shared" si="702"/>
        <v>1.2</v>
      </c>
      <c r="F1516" t="str">
        <f t="shared" si="703"/>
        <v>slow</v>
      </c>
      <c r="G1516" t="str">
        <f t="shared" si="714"/>
        <v>cont</v>
      </c>
      <c r="H1516" s="1">
        <v>1.1914</v>
      </c>
      <c r="I1516" t="str">
        <f t="shared" si="691"/>
        <v>up</v>
      </c>
      <c r="J1516">
        <f t="shared" si="697"/>
        <v>1.1874200000000001</v>
      </c>
      <c r="K1516">
        <f t="shared" si="704"/>
        <v>1.1849700000000001</v>
      </c>
      <c r="L1516" t="str">
        <f t="shared" si="705"/>
        <v>fast</v>
      </c>
      <c r="M1516" t="str">
        <f t="shared" si="715"/>
        <v>cont</v>
      </c>
      <c r="N1516" s="1">
        <v>1.3161</v>
      </c>
      <c r="O1516" t="str">
        <f t="shared" si="692"/>
        <v>down</v>
      </c>
      <c r="P1516">
        <f t="shared" si="698"/>
        <v>1.3044199999999999</v>
      </c>
      <c r="Q1516">
        <f t="shared" si="706"/>
        <v>1.2980499999999999</v>
      </c>
      <c r="R1516" t="str">
        <f t="shared" si="707"/>
        <v>fast</v>
      </c>
      <c r="S1516" t="str">
        <f t="shared" si="716"/>
        <v>cont</v>
      </c>
      <c r="T1516" s="1">
        <v>118.23</v>
      </c>
      <c r="U1516" t="str">
        <f t="shared" si="693"/>
        <v>down</v>
      </c>
      <c r="V1516">
        <f t="shared" si="699"/>
        <v>117.66600000000001</v>
      </c>
      <c r="W1516">
        <f t="shared" si="708"/>
        <v>116.78150000000001</v>
      </c>
      <c r="X1516" t="str">
        <f t="shared" si="709"/>
        <v>fast</v>
      </c>
      <c r="Y1516" t="str">
        <f t="shared" si="717"/>
        <v>cont</v>
      </c>
      <c r="Z1516" s="1">
        <v>0.7359</v>
      </c>
      <c r="AA1516" t="str">
        <f t="shared" si="694"/>
        <v>down</v>
      </c>
      <c r="AB1516">
        <f t="shared" si="700"/>
        <v>0.74012</v>
      </c>
      <c r="AC1516">
        <f t="shared" si="710"/>
        <v>0.747035</v>
      </c>
      <c r="AD1516" t="str">
        <f t="shared" si="711"/>
        <v>slow</v>
      </c>
      <c r="AE1516" t="str">
        <f t="shared" si="718"/>
        <v>cont</v>
      </c>
      <c r="AF1516" s="1">
        <v>1.7512000000000001</v>
      </c>
      <c r="AG1516" t="str">
        <f t="shared" si="695"/>
        <v>down</v>
      </c>
      <c r="AH1516">
        <f t="shared" si="701"/>
        <v>1.7623799999999998</v>
      </c>
      <c r="AI1516">
        <f t="shared" si="712"/>
        <v>1.7705500000000001</v>
      </c>
      <c r="AJ1516" t="str">
        <f t="shared" si="713"/>
        <v>slow</v>
      </c>
      <c r="AK1516" t="str">
        <f t="shared" si="719"/>
        <v>cont</v>
      </c>
    </row>
    <row r="1517" spans="1:37">
      <c r="A1517">
        <v>20051111</v>
      </c>
      <c r="B1517" s="1">
        <v>1.1729000000000001</v>
      </c>
      <c r="C1517" t="str">
        <f t="shared" si="690"/>
        <v>up</v>
      </c>
      <c r="D1517">
        <f t="shared" si="696"/>
        <v>1.1892199999999999</v>
      </c>
      <c r="E1517">
        <f t="shared" si="702"/>
        <v>1.198645</v>
      </c>
      <c r="F1517" t="str">
        <f t="shared" si="703"/>
        <v>slow</v>
      </c>
      <c r="G1517" t="str">
        <f t="shared" si="714"/>
        <v>cont</v>
      </c>
      <c r="H1517" s="1">
        <v>1.1923999999999999</v>
      </c>
      <c r="I1517" t="str">
        <f t="shared" si="691"/>
        <v>down</v>
      </c>
      <c r="J1517">
        <f t="shared" si="697"/>
        <v>1.1883299999999999</v>
      </c>
      <c r="K1517">
        <f t="shared" si="704"/>
        <v>1.1855100000000003</v>
      </c>
      <c r="L1517" t="str">
        <f t="shared" si="705"/>
        <v>fast</v>
      </c>
      <c r="M1517" t="str">
        <f t="shared" si="715"/>
        <v>cont</v>
      </c>
      <c r="N1517" s="1">
        <v>1.3160000000000001</v>
      </c>
      <c r="O1517" t="str">
        <f t="shared" si="692"/>
        <v>down</v>
      </c>
      <c r="P1517">
        <f t="shared" si="698"/>
        <v>1.3067900000000001</v>
      </c>
      <c r="Q1517">
        <f t="shared" si="706"/>
        <v>1.2984899999999997</v>
      </c>
      <c r="R1517" t="str">
        <f t="shared" si="707"/>
        <v>fast</v>
      </c>
      <c r="S1517" t="str">
        <f t="shared" si="716"/>
        <v>cont</v>
      </c>
      <c r="T1517" s="1">
        <v>118.16</v>
      </c>
      <c r="U1517" t="str">
        <f t="shared" si="693"/>
        <v>down</v>
      </c>
      <c r="V1517">
        <f t="shared" si="699"/>
        <v>117.81800000000001</v>
      </c>
      <c r="W1517">
        <f t="shared" si="708"/>
        <v>116.89200000000001</v>
      </c>
      <c r="X1517" t="str">
        <f t="shared" si="709"/>
        <v>fast</v>
      </c>
      <c r="Y1517" t="str">
        <f t="shared" si="717"/>
        <v>cont</v>
      </c>
      <c r="Z1517" s="1">
        <v>0.73319999999999996</v>
      </c>
      <c r="AA1517" t="str">
        <f t="shared" si="694"/>
        <v>down</v>
      </c>
      <c r="AB1517">
        <f t="shared" si="700"/>
        <v>0.73824000000000001</v>
      </c>
      <c r="AC1517">
        <f t="shared" si="710"/>
        <v>0.74613999999999991</v>
      </c>
      <c r="AD1517" t="str">
        <f t="shared" si="711"/>
        <v>slow</v>
      </c>
      <c r="AE1517" t="str">
        <f t="shared" si="718"/>
        <v>cont</v>
      </c>
      <c r="AF1517" s="1">
        <v>1.7434000000000001</v>
      </c>
      <c r="AG1517" t="str">
        <f t="shared" si="695"/>
        <v>down</v>
      </c>
      <c r="AH1517">
        <f t="shared" si="701"/>
        <v>1.75851</v>
      </c>
      <c r="AI1517">
        <f t="shared" si="712"/>
        <v>1.7693850000000002</v>
      </c>
      <c r="AJ1517" t="str">
        <f t="shared" si="713"/>
        <v>slow</v>
      </c>
      <c r="AK1517" t="str">
        <f t="shared" si="719"/>
        <v>cont</v>
      </c>
    </row>
    <row r="1518" spans="1:37">
      <c r="A1518">
        <v>20051113</v>
      </c>
      <c r="B1518" s="1">
        <v>1.1731</v>
      </c>
      <c r="C1518" t="str">
        <f t="shared" si="690"/>
        <v>up</v>
      </c>
      <c r="D1518">
        <f t="shared" si="696"/>
        <v>1.18615</v>
      </c>
      <c r="E1518">
        <f t="shared" si="702"/>
        <v>1.197125</v>
      </c>
      <c r="F1518" t="str">
        <f t="shared" si="703"/>
        <v>slow</v>
      </c>
      <c r="G1518" t="str">
        <f t="shared" si="714"/>
        <v>cont</v>
      </c>
      <c r="H1518" s="1">
        <v>1.1914</v>
      </c>
      <c r="I1518" t="str">
        <f t="shared" si="691"/>
        <v>up</v>
      </c>
      <c r="J1518">
        <f t="shared" si="697"/>
        <v>1.1890299999999998</v>
      </c>
      <c r="K1518">
        <f t="shared" si="704"/>
        <v>1.1861250000000001</v>
      </c>
      <c r="L1518" t="str">
        <f t="shared" si="705"/>
        <v>fast</v>
      </c>
      <c r="M1518" t="str">
        <f t="shared" si="715"/>
        <v>cont</v>
      </c>
      <c r="N1518" s="1">
        <v>1.3129999999999999</v>
      </c>
      <c r="O1518" t="str">
        <f t="shared" si="692"/>
        <v>up</v>
      </c>
      <c r="P1518">
        <f t="shared" si="698"/>
        <v>1.3088900000000003</v>
      </c>
      <c r="Q1518">
        <f t="shared" si="706"/>
        <v>1.29922</v>
      </c>
      <c r="R1518" t="str">
        <f t="shared" si="707"/>
        <v>fast</v>
      </c>
      <c r="S1518" t="str">
        <f t="shared" si="716"/>
        <v>cont</v>
      </c>
      <c r="T1518" s="1">
        <v>118.07</v>
      </c>
      <c r="U1518" t="str">
        <f t="shared" si="693"/>
        <v>up</v>
      </c>
      <c r="V1518">
        <f t="shared" si="699"/>
        <v>117.94200000000001</v>
      </c>
      <c r="W1518">
        <f t="shared" si="708"/>
        <v>117.008</v>
      </c>
      <c r="X1518" t="str">
        <f t="shared" si="709"/>
        <v>fast</v>
      </c>
      <c r="Y1518" t="str">
        <f t="shared" si="717"/>
        <v>cont</v>
      </c>
      <c r="Z1518" s="1">
        <v>0.73319999999999996</v>
      </c>
      <c r="AA1518" t="str">
        <f t="shared" si="694"/>
        <v>up</v>
      </c>
      <c r="AB1518">
        <f t="shared" si="700"/>
        <v>0.7368300000000001</v>
      </c>
      <c r="AC1518">
        <f t="shared" si="710"/>
        <v>0.74512</v>
      </c>
      <c r="AD1518" t="str">
        <f t="shared" si="711"/>
        <v>slow</v>
      </c>
      <c r="AE1518" t="str">
        <f t="shared" si="718"/>
        <v>cont</v>
      </c>
      <c r="AF1518" s="1">
        <v>1.7422</v>
      </c>
      <c r="AG1518" t="str">
        <f t="shared" si="695"/>
        <v>up</v>
      </c>
      <c r="AH1518">
        <f t="shared" si="701"/>
        <v>1.7555099999999999</v>
      </c>
      <c r="AI1518">
        <f t="shared" si="712"/>
        <v>1.7676500000000002</v>
      </c>
      <c r="AJ1518" t="str">
        <f t="shared" si="713"/>
        <v>slow</v>
      </c>
      <c r="AK1518" t="str">
        <f t="shared" si="719"/>
        <v>cont</v>
      </c>
    </row>
    <row r="1519" spans="1:37">
      <c r="A1519">
        <v>20051114</v>
      </c>
      <c r="B1519" s="1">
        <v>1.1771</v>
      </c>
      <c r="C1519" t="str">
        <f t="shared" si="690"/>
        <v>down</v>
      </c>
      <c r="D1519">
        <f t="shared" si="696"/>
        <v>1.1830499999999999</v>
      </c>
      <c r="E1519">
        <f t="shared" si="702"/>
        <v>1.1956100000000001</v>
      </c>
      <c r="F1519" t="str">
        <f t="shared" si="703"/>
        <v>slow</v>
      </c>
      <c r="G1519" t="str">
        <f t="shared" si="714"/>
        <v>cont</v>
      </c>
      <c r="H1519" s="1">
        <v>1.1968000000000001</v>
      </c>
      <c r="I1519" t="str">
        <f t="shared" si="691"/>
        <v>up</v>
      </c>
      <c r="J1519">
        <f t="shared" si="697"/>
        <v>1.19049</v>
      </c>
      <c r="K1519">
        <f t="shared" si="704"/>
        <v>1.186555</v>
      </c>
      <c r="L1519" t="str">
        <f t="shared" si="705"/>
        <v>fast</v>
      </c>
      <c r="M1519" t="str">
        <f t="shared" si="715"/>
        <v>cont</v>
      </c>
      <c r="N1519" s="1">
        <v>1.3209</v>
      </c>
      <c r="O1519" t="str">
        <f t="shared" si="692"/>
        <v>up</v>
      </c>
      <c r="P1519">
        <f t="shared" si="698"/>
        <v>1.3121000000000003</v>
      </c>
      <c r="Q1519">
        <f t="shared" si="706"/>
        <v>1.300475</v>
      </c>
      <c r="R1519" t="str">
        <f t="shared" si="707"/>
        <v>fast</v>
      </c>
      <c r="S1519" t="str">
        <f t="shared" si="716"/>
        <v>cont</v>
      </c>
      <c r="T1519" s="1">
        <v>118.88</v>
      </c>
      <c r="U1519" t="str">
        <f t="shared" si="693"/>
        <v>up</v>
      </c>
      <c r="V1519">
        <f t="shared" si="699"/>
        <v>118.13400000000001</v>
      </c>
      <c r="W1519">
        <f t="shared" si="708"/>
        <v>117.15450000000001</v>
      </c>
      <c r="X1519" t="str">
        <f t="shared" si="709"/>
        <v>fast</v>
      </c>
      <c r="Y1519" t="str">
        <f t="shared" si="717"/>
        <v>cont</v>
      </c>
      <c r="Z1519" s="1">
        <v>0.73419999999999996</v>
      </c>
      <c r="AA1519" t="str">
        <f t="shared" si="694"/>
        <v>down</v>
      </c>
      <c r="AB1519">
        <f t="shared" si="700"/>
        <v>0.73588000000000009</v>
      </c>
      <c r="AC1519">
        <f t="shared" si="710"/>
        <v>0.74411999999999989</v>
      </c>
      <c r="AD1519" t="str">
        <f t="shared" si="711"/>
        <v>slow</v>
      </c>
      <c r="AE1519" t="str">
        <f t="shared" si="718"/>
        <v>cont</v>
      </c>
      <c r="AF1519" s="1">
        <v>1.7493000000000001</v>
      </c>
      <c r="AG1519" t="str">
        <f t="shared" si="695"/>
        <v>down</v>
      </c>
      <c r="AH1519">
        <f t="shared" si="701"/>
        <v>1.75274</v>
      </c>
      <c r="AI1519">
        <f t="shared" si="712"/>
        <v>1.76613</v>
      </c>
      <c r="AJ1519" t="str">
        <f t="shared" si="713"/>
        <v>slow</v>
      </c>
      <c r="AK1519" t="str">
        <f t="shared" si="719"/>
        <v>cont</v>
      </c>
    </row>
    <row r="1520" spans="1:37">
      <c r="A1520">
        <v>20051115</v>
      </c>
      <c r="B1520" s="1">
        <v>1.1735</v>
      </c>
      <c r="C1520" t="str">
        <f t="shared" si="690"/>
        <v>down</v>
      </c>
      <c r="D1520">
        <f t="shared" si="696"/>
        <v>1.1796200000000001</v>
      </c>
      <c r="E1520">
        <f t="shared" si="702"/>
        <v>1.1945600000000001</v>
      </c>
      <c r="F1520" t="str">
        <f t="shared" si="703"/>
        <v>slow</v>
      </c>
      <c r="G1520" t="str">
        <f t="shared" si="714"/>
        <v>cont</v>
      </c>
      <c r="H1520" s="1">
        <v>1.1973</v>
      </c>
      <c r="I1520" t="str">
        <f t="shared" si="691"/>
        <v>down</v>
      </c>
      <c r="J1520">
        <f t="shared" si="697"/>
        <v>1.1919599999999999</v>
      </c>
      <c r="K1520">
        <f t="shared" si="704"/>
        <v>1.18702</v>
      </c>
      <c r="L1520" t="str">
        <f t="shared" si="705"/>
        <v>fast</v>
      </c>
      <c r="M1520" t="str">
        <f t="shared" si="715"/>
        <v>cont</v>
      </c>
      <c r="N1520" s="1">
        <v>1.3240000000000001</v>
      </c>
      <c r="O1520" t="str">
        <f t="shared" si="692"/>
        <v>up</v>
      </c>
      <c r="P1520">
        <f t="shared" si="698"/>
        <v>1.3151600000000001</v>
      </c>
      <c r="Q1520">
        <f t="shared" si="706"/>
        <v>1.3020049999999999</v>
      </c>
      <c r="R1520" t="str">
        <f t="shared" si="707"/>
        <v>fast</v>
      </c>
      <c r="S1520" t="str">
        <f t="shared" si="716"/>
        <v>cont</v>
      </c>
      <c r="T1520" s="1">
        <v>119.39</v>
      </c>
      <c r="U1520" t="str">
        <f t="shared" si="693"/>
        <v>up</v>
      </c>
      <c r="V1520">
        <f t="shared" si="699"/>
        <v>118.33599999999998</v>
      </c>
      <c r="W1520">
        <f t="shared" si="708"/>
        <v>117.32899999999999</v>
      </c>
      <c r="X1520" t="str">
        <f t="shared" si="709"/>
        <v>fast</v>
      </c>
      <c r="Y1520" t="str">
        <f t="shared" si="717"/>
        <v>cont</v>
      </c>
      <c r="Z1520" s="1">
        <v>0.73350000000000004</v>
      </c>
      <c r="AA1520" t="str">
        <f t="shared" si="694"/>
        <v>down</v>
      </c>
      <c r="AB1520">
        <f t="shared" si="700"/>
        <v>0.73494000000000004</v>
      </c>
      <c r="AC1520">
        <f t="shared" si="710"/>
        <v>0.74336499999999994</v>
      </c>
      <c r="AD1520" t="str">
        <f t="shared" si="711"/>
        <v>slow</v>
      </c>
      <c r="AE1520" t="str">
        <f t="shared" si="718"/>
        <v>cont</v>
      </c>
      <c r="AF1520" s="1">
        <v>1.7395</v>
      </c>
      <c r="AG1520" t="str">
        <f t="shared" si="695"/>
        <v>down</v>
      </c>
      <c r="AH1520">
        <f t="shared" si="701"/>
        <v>1.74878</v>
      </c>
      <c r="AI1520">
        <f t="shared" si="712"/>
        <v>1.7647200000000001</v>
      </c>
      <c r="AJ1520" t="str">
        <f t="shared" si="713"/>
        <v>slow</v>
      </c>
      <c r="AK1520" t="str">
        <f t="shared" si="719"/>
        <v>cont</v>
      </c>
    </row>
    <row r="1521" spans="1:37">
      <c r="A1521">
        <v>20051116</v>
      </c>
      <c r="B1521" s="1">
        <v>1.173</v>
      </c>
      <c r="C1521" t="str">
        <f t="shared" si="690"/>
        <v>up</v>
      </c>
      <c r="D1521">
        <f t="shared" si="696"/>
        <v>1.1770200000000002</v>
      </c>
      <c r="E1521">
        <f t="shared" si="702"/>
        <v>1.19312</v>
      </c>
      <c r="F1521" t="str">
        <f t="shared" si="703"/>
        <v>slow</v>
      </c>
      <c r="G1521" t="str">
        <f t="shared" si="714"/>
        <v>cont</v>
      </c>
      <c r="H1521" s="1">
        <v>1.1969000000000001</v>
      </c>
      <c r="I1521" t="str">
        <f t="shared" si="691"/>
        <v>down</v>
      </c>
      <c r="J1521">
        <f t="shared" si="697"/>
        <v>1.19302</v>
      </c>
      <c r="K1521">
        <f t="shared" si="704"/>
        <v>1.18726</v>
      </c>
      <c r="L1521" t="str">
        <f t="shared" si="705"/>
        <v>fast</v>
      </c>
      <c r="M1521" t="str">
        <f t="shared" si="715"/>
        <v>cont</v>
      </c>
      <c r="N1521" s="1">
        <v>1.3283</v>
      </c>
      <c r="O1521" t="str">
        <f t="shared" si="692"/>
        <v>down</v>
      </c>
      <c r="P1521">
        <f t="shared" si="698"/>
        <v>1.31717</v>
      </c>
      <c r="Q1521">
        <f t="shared" si="706"/>
        <v>1.3036699999999999</v>
      </c>
      <c r="R1521" t="str">
        <f t="shared" si="707"/>
        <v>fast</v>
      </c>
      <c r="S1521" t="str">
        <f t="shared" si="716"/>
        <v>cont</v>
      </c>
      <c r="T1521" s="1">
        <v>119.54</v>
      </c>
      <c r="U1521" t="str">
        <f t="shared" si="693"/>
        <v>down</v>
      </c>
      <c r="V1521">
        <f t="shared" si="699"/>
        <v>118.45899999999999</v>
      </c>
      <c r="W1521">
        <f t="shared" si="708"/>
        <v>117.50999999999999</v>
      </c>
      <c r="X1521" t="str">
        <f t="shared" si="709"/>
        <v>fast</v>
      </c>
      <c r="Y1521" t="str">
        <f t="shared" si="717"/>
        <v>cont</v>
      </c>
      <c r="Z1521" s="1">
        <v>0.73219999999999996</v>
      </c>
      <c r="AA1521" t="str">
        <f t="shared" si="694"/>
        <v>up</v>
      </c>
      <c r="AB1521">
        <f t="shared" si="700"/>
        <v>0.73422999999999994</v>
      </c>
      <c r="AC1521">
        <f t="shared" si="710"/>
        <v>0.74239499999999992</v>
      </c>
      <c r="AD1521" t="str">
        <f t="shared" si="711"/>
        <v>slow</v>
      </c>
      <c r="AE1521" t="str">
        <f t="shared" si="718"/>
        <v>cont</v>
      </c>
      <c r="AF1521" s="1">
        <v>1.7363999999999999</v>
      </c>
      <c r="AG1521" t="str">
        <f t="shared" si="695"/>
        <v>down</v>
      </c>
      <c r="AH1521">
        <f t="shared" si="701"/>
        <v>1.7453299999999998</v>
      </c>
      <c r="AI1521">
        <f t="shared" si="712"/>
        <v>1.7628950000000003</v>
      </c>
      <c r="AJ1521" t="str">
        <f t="shared" si="713"/>
        <v>slow</v>
      </c>
      <c r="AK1521" t="str">
        <f t="shared" si="719"/>
        <v>cont</v>
      </c>
    </row>
    <row r="1522" spans="1:37">
      <c r="A1522">
        <v>20051117</v>
      </c>
      <c r="B1522" s="1">
        <v>1.1759999999999999</v>
      </c>
      <c r="C1522" t="str">
        <f t="shared" si="690"/>
        <v>up</v>
      </c>
      <c r="D1522">
        <f t="shared" si="696"/>
        <v>1.1765700000000001</v>
      </c>
      <c r="E1522">
        <f t="shared" si="702"/>
        <v>1.1913449999999999</v>
      </c>
      <c r="F1522" t="str">
        <f t="shared" si="703"/>
        <v>slow</v>
      </c>
      <c r="G1522" t="str">
        <f t="shared" si="714"/>
        <v>cont</v>
      </c>
      <c r="H1522" s="1">
        <v>1.1941999999999999</v>
      </c>
      <c r="I1522" t="str">
        <f t="shared" si="691"/>
        <v>down</v>
      </c>
      <c r="J1522">
        <f t="shared" si="697"/>
        <v>1.1939</v>
      </c>
      <c r="K1522">
        <f t="shared" si="704"/>
        <v>1.1875699999999998</v>
      </c>
      <c r="L1522" t="str">
        <f t="shared" si="705"/>
        <v>fast</v>
      </c>
      <c r="M1522" t="str">
        <f t="shared" si="715"/>
        <v>cont</v>
      </c>
      <c r="N1522" s="1">
        <v>1.3282</v>
      </c>
      <c r="O1522" t="str">
        <f t="shared" si="692"/>
        <v>down</v>
      </c>
      <c r="P1522">
        <f t="shared" si="698"/>
        <v>1.31904</v>
      </c>
      <c r="Q1522">
        <f t="shared" si="706"/>
        <v>1.3053949999999996</v>
      </c>
      <c r="R1522" t="str">
        <f t="shared" si="707"/>
        <v>fast</v>
      </c>
      <c r="S1522" t="str">
        <f t="shared" si="716"/>
        <v>cont</v>
      </c>
      <c r="T1522" s="1">
        <v>119.11</v>
      </c>
      <c r="U1522" t="str">
        <f t="shared" si="693"/>
        <v>up</v>
      </c>
      <c r="V1522">
        <f t="shared" si="699"/>
        <v>118.53399999999999</v>
      </c>
      <c r="W1522">
        <f t="shared" si="708"/>
        <v>117.67999999999999</v>
      </c>
      <c r="X1522" t="str">
        <f t="shared" si="709"/>
        <v>fast</v>
      </c>
      <c r="Y1522" t="str">
        <f t="shared" si="717"/>
        <v>cont</v>
      </c>
      <c r="Z1522" s="1">
        <v>0.73509999999999998</v>
      </c>
      <c r="AA1522" t="str">
        <f t="shared" si="694"/>
        <v>down</v>
      </c>
      <c r="AB1522">
        <f t="shared" si="700"/>
        <v>0.73447000000000007</v>
      </c>
      <c r="AC1522">
        <f t="shared" si="710"/>
        <v>0.74129500000000004</v>
      </c>
      <c r="AD1522" t="str">
        <f t="shared" si="711"/>
        <v>slow</v>
      </c>
      <c r="AE1522" t="str">
        <f t="shared" si="718"/>
        <v>cont</v>
      </c>
      <c r="AF1522" s="1">
        <v>1.7222999999999999</v>
      </c>
      <c r="AG1522" t="str">
        <f t="shared" si="695"/>
        <v>up</v>
      </c>
      <c r="AH1522">
        <f t="shared" si="701"/>
        <v>1.7427199999999998</v>
      </c>
      <c r="AI1522">
        <f t="shared" si="712"/>
        <v>1.7596849999999999</v>
      </c>
      <c r="AJ1522" t="str">
        <f t="shared" si="713"/>
        <v>slow</v>
      </c>
      <c r="AK1522" t="str">
        <f t="shared" si="719"/>
        <v>cont</v>
      </c>
    </row>
    <row r="1523" spans="1:37">
      <c r="A1523">
        <v>20051118</v>
      </c>
      <c r="B1523" s="1">
        <v>1.1791</v>
      </c>
      <c r="C1523" t="str">
        <f t="shared" si="690"/>
        <v>down</v>
      </c>
      <c r="D1523">
        <f t="shared" si="696"/>
        <v>1.1761900000000001</v>
      </c>
      <c r="E1523">
        <f t="shared" si="702"/>
        <v>1.18963</v>
      </c>
      <c r="F1523" t="str">
        <f t="shared" si="703"/>
        <v>slow</v>
      </c>
      <c r="G1523" t="str">
        <f t="shared" si="714"/>
        <v>cont</v>
      </c>
      <c r="H1523" s="1">
        <v>1.1926000000000001</v>
      </c>
      <c r="I1523" t="str">
        <f t="shared" si="691"/>
        <v>down</v>
      </c>
      <c r="J1523">
        <f t="shared" si="697"/>
        <v>1.1940599999999999</v>
      </c>
      <c r="K1523">
        <f t="shared" si="704"/>
        <v>1.1882899999999998</v>
      </c>
      <c r="L1523" t="str">
        <f t="shared" si="705"/>
        <v>fast</v>
      </c>
      <c r="M1523" t="str">
        <f t="shared" si="715"/>
        <v>cont</v>
      </c>
      <c r="N1523" s="1">
        <v>1.3270999999999999</v>
      </c>
      <c r="O1523" t="str">
        <f t="shared" si="692"/>
        <v>down</v>
      </c>
      <c r="P1523">
        <f t="shared" si="698"/>
        <v>1.3207</v>
      </c>
      <c r="Q1523">
        <f t="shared" si="706"/>
        <v>1.3075149999999998</v>
      </c>
      <c r="R1523" t="str">
        <f t="shared" si="707"/>
        <v>fast</v>
      </c>
      <c r="S1523" t="str">
        <f t="shared" si="716"/>
        <v>cont</v>
      </c>
      <c r="T1523" s="1">
        <v>119.37</v>
      </c>
      <c r="U1523" t="str">
        <f t="shared" si="693"/>
        <v>down</v>
      </c>
      <c r="V1523">
        <f t="shared" si="699"/>
        <v>118.64499999999998</v>
      </c>
      <c r="W1523">
        <f t="shared" si="708"/>
        <v>117.83900000000001</v>
      </c>
      <c r="X1523" t="str">
        <f t="shared" si="709"/>
        <v>fast</v>
      </c>
      <c r="Y1523" t="str">
        <f t="shared" si="717"/>
        <v>cont</v>
      </c>
      <c r="Z1523" s="1">
        <v>0.73370000000000002</v>
      </c>
      <c r="AA1523" t="str">
        <f t="shared" si="694"/>
        <v>up</v>
      </c>
      <c r="AB1523">
        <f t="shared" si="700"/>
        <v>0.73443999999999998</v>
      </c>
      <c r="AC1523">
        <f t="shared" si="710"/>
        <v>0.74012999999999995</v>
      </c>
      <c r="AD1523" t="str">
        <f t="shared" si="711"/>
        <v>slow</v>
      </c>
      <c r="AE1523" t="str">
        <f t="shared" si="718"/>
        <v>cont</v>
      </c>
      <c r="AF1523" s="1">
        <v>1.7223999999999999</v>
      </c>
      <c r="AG1523" t="str">
        <f t="shared" si="695"/>
        <v>down</v>
      </c>
      <c r="AH1523">
        <f t="shared" si="701"/>
        <v>1.7398</v>
      </c>
      <c r="AI1523">
        <f t="shared" si="712"/>
        <v>1.7564850000000001</v>
      </c>
      <c r="AJ1523" t="str">
        <f t="shared" si="713"/>
        <v>slow</v>
      </c>
      <c r="AK1523" t="str">
        <f t="shared" si="719"/>
        <v>cont</v>
      </c>
    </row>
    <row r="1524" spans="1:37">
      <c r="A1524">
        <v>20051120</v>
      </c>
      <c r="B1524" s="1">
        <v>1.1780999999999999</v>
      </c>
      <c r="C1524" t="str">
        <f t="shared" si="690"/>
        <v>up</v>
      </c>
      <c r="D1524">
        <f t="shared" si="696"/>
        <v>1.17608</v>
      </c>
      <c r="E1524">
        <f t="shared" si="702"/>
        <v>1.1876850000000001</v>
      </c>
      <c r="F1524" t="str">
        <f t="shared" si="703"/>
        <v>slow</v>
      </c>
      <c r="G1524" t="str">
        <f t="shared" si="714"/>
        <v>cont</v>
      </c>
      <c r="H1524" s="1">
        <v>1.1886000000000001</v>
      </c>
      <c r="I1524" t="str">
        <f t="shared" si="691"/>
        <v>up</v>
      </c>
      <c r="J1524">
        <f t="shared" si="697"/>
        <v>1.1932100000000001</v>
      </c>
      <c r="K1524">
        <f t="shared" si="704"/>
        <v>1.1890799999999999</v>
      </c>
      <c r="L1524" t="str">
        <f t="shared" si="705"/>
        <v>fast</v>
      </c>
      <c r="M1524" t="str">
        <f t="shared" si="715"/>
        <v>cont</v>
      </c>
      <c r="N1524" s="1">
        <v>1.3147</v>
      </c>
      <c r="O1524" t="str">
        <f t="shared" si="692"/>
        <v>up</v>
      </c>
      <c r="P1524">
        <f t="shared" si="698"/>
        <v>1.3204600000000002</v>
      </c>
      <c r="Q1524">
        <f t="shared" si="706"/>
        <v>1.3090399999999998</v>
      </c>
      <c r="R1524" t="str">
        <f t="shared" si="707"/>
        <v>fast</v>
      </c>
      <c r="S1524" t="str">
        <f t="shared" si="716"/>
        <v>cont</v>
      </c>
      <c r="T1524" s="1">
        <v>119.18</v>
      </c>
      <c r="U1524" t="str">
        <f t="shared" si="693"/>
        <v>up</v>
      </c>
      <c r="V1524">
        <f t="shared" si="699"/>
        <v>118.76899999999998</v>
      </c>
      <c r="W1524">
        <f t="shared" si="708"/>
        <v>117.9915</v>
      </c>
      <c r="X1524" t="str">
        <f t="shared" si="709"/>
        <v>fast</v>
      </c>
      <c r="Y1524" t="str">
        <f t="shared" si="717"/>
        <v>cont</v>
      </c>
      <c r="Z1524" s="1">
        <v>0.73419999999999996</v>
      </c>
      <c r="AA1524" t="str">
        <f t="shared" si="694"/>
        <v>up</v>
      </c>
      <c r="AB1524">
        <f t="shared" si="700"/>
        <v>0.73429</v>
      </c>
      <c r="AC1524">
        <f t="shared" si="710"/>
        <v>0.73884500000000009</v>
      </c>
      <c r="AD1524" t="str">
        <f t="shared" si="711"/>
        <v>slow</v>
      </c>
      <c r="AE1524" t="str">
        <f t="shared" si="718"/>
        <v>cont</v>
      </c>
      <c r="AF1524" s="1">
        <v>1.7172000000000001</v>
      </c>
      <c r="AG1524" t="str">
        <f t="shared" si="695"/>
        <v>up</v>
      </c>
      <c r="AH1524">
        <f t="shared" si="701"/>
        <v>1.7369599999999998</v>
      </c>
      <c r="AI1524">
        <f t="shared" si="712"/>
        <v>1.7528399999999997</v>
      </c>
      <c r="AJ1524" t="str">
        <f t="shared" si="713"/>
        <v>slow</v>
      </c>
      <c r="AK1524" t="str">
        <f t="shared" si="719"/>
        <v>cont</v>
      </c>
    </row>
    <row r="1525" spans="1:37">
      <c r="A1525">
        <v>20051121</v>
      </c>
      <c r="B1525" s="1">
        <v>1.1834</v>
      </c>
      <c r="C1525" t="str">
        <f t="shared" si="690"/>
        <v>down</v>
      </c>
      <c r="D1525">
        <f t="shared" si="696"/>
        <v>1.1765500000000002</v>
      </c>
      <c r="E1525">
        <f t="shared" si="702"/>
        <v>1.186015</v>
      </c>
      <c r="F1525" t="str">
        <f t="shared" si="703"/>
        <v>slow</v>
      </c>
      <c r="G1525" t="str">
        <f t="shared" si="714"/>
        <v>cont</v>
      </c>
      <c r="H1525" s="1">
        <v>1.1904999999999999</v>
      </c>
      <c r="I1525" t="str">
        <f t="shared" si="691"/>
        <v>down</v>
      </c>
      <c r="J1525">
        <f t="shared" si="697"/>
        <v>1.1932100000000001</v>
      </c>
      <c r="K1525">
        <f t="shared" si="704"/>
        <v>1.1896549999999997</v>
      </c>
      <c r="L1525" t="str">
        <f t="shared" si="705"/>
        <v>fast</v>
      </c>
      <c r="M1525" t="str">
        <f t="shared" si="715"/>
        <v>cont</v>
      </c>
      <c r="N1525" s="1">
        <v>1.3204</v>
      </c>
      <c r="O1525" t="str">
        <f t="shared" si="692"/>
        <v>up</v>
      </c>
      <c r="P1525">
        <f t="shared" si="698"/>
        <v>1.32087</v>
      </c>
      <c r="Q1525">
        <f t="shared" si="706"/>
        <v>1.31094</v>
      </c>
      <c r="R1525" t="str">
        <f t="shared" si="707"/>
        <v>fast</v>
      </c>
      <c r="S1525" t="str">
        <f t="shared" si="716"/>
        <v>cont</v>
      </c>
      <c r="T1525" s="1">
        <v>119.42</v>
      </c>
      <c r="U1525" t="str">
        <f t="shared" si="693"/>
        <v>up</v>
      </c>
      <c r="V1525">
        <f t="shared" si="699"/>
        <v>118.93500000000002</v>
      </c>
      <c r="W1525">
        <f t="shared" si="708"/>
        <v>118.17899999999997</v>
      </c>
      <c r="X1525" t="str">
        <f t="shared" si="709"/>
        <v>fast</v>
      </c>
      <c r="Y1525" t="str">
        <f t="shared" si="717"/>
        <v>cont</v>
      </c>
      <c r="Z1525" s="1">
        <v>0.73919999999999997</v>
      </c>
      <c r="AA1525" t="str">
        <f t="shared" si="694"/>
        <v>down</v>
      </c>
      <c r="AB1525">
        <f t="shared" si="700"/>
        <v>0.73443999999999998</v>
      </c>
      <c r="AC1525">
        <f t="shared" si="710"/>
        <v>0.73793500000000001</v>
      </c>
      <c r="AD1525" t="str">
        <f t="shared" si="711"/>
        <v>slow</v>
      </c>
      <c r="AE1525" t="str">
        <f t="shared" si="718"/>
        <v>cont</v>
      </c>
      <c r="AF1525" s="1">
        <v>1.7242</v>
      </c>
      <c r="AG1525" t="str">
        <f t="shared" si="695"/>
        <v>down</v>
      </c>
      <c r="AH1525">
        <f t="shared" si="701"/>
        <v>1.7348100000000002</v>
      </c>
      <c r="AI1525">
        <f t="shared" si="712"/>
        <v>1.7497650000000005</v>
      </c>
      <c r="AJ1525" t="str">
        <f t="shared" si="713"/>
        <v>slow</v>
      </c>
      <c r="AK1525" t="str">
        <f t="shared" si="719"/>
        <v>cont</v>
      </c>
    </row>
    <row r="1526" spans="1:37">
      <c r="A1526">
        <v>20051122</v>
      </c>
      <c r="B1526" s="1">
        <v>1.1820999999999999</v>
      </c>
      <c r="C1526" t="str">
        <f t="shared" si="690"/>
        <v>up</v>
      </c>
      <c r="D1526">
        <f t="shared" si="696"/>
        <v>1.1768300000000003</v>
      </c>
      <c r="E1526">
        <f t="shared" si="702"/>
        <v>1.1848099999999999</v>
      </c>
      <c r="F1526" t="str">
        <f t="shared" si="703"/>
        <v>slow</v>
      </c>
      <c r="G1526" t="str">
        <f t="shared" si="714"/>
        <v>cont</v>
      </c>
      <c r="H1526" s="1">
        <v>1.1855</v>
      </c>
      <c r="I1526" t="str">
        <f t="shared" si="691"/>
        <v>down</v>
      </c>
      <c r="J1526">
        <f t="shared" si="697"/>
        <v>1.19262</v>
      </c>
      <c r="K1526">
        <f t="shared" si="704"/>
        <v>1.1900200000000001</v>
      </c>
      <c r="L1526" t="str">
        <f t="shared" si="705"/>
        <v>fast</v>
      </c>
      <c r="M1526" t="str">
        <f t="shared" si="715"/>
        <v>cont</v>
      </c>
      <c r="N1526" s="1">
        <v>1.3241000000000001</v>
      </c>
      <c r="O1526" t="str">
        <f t="shared" si="692"/>
        <v>down</v>
      </c>
      <c r="P1526">
        <f t="shared" si="698"/>
        <v>1.3216699999999999</v>
      </c>
      <c r="Q1526">
        <f t="shared" si="706"/>
        <v>1.3130450000000002</v>
      </c>
      <c r="R1526" t="str">
        <f t="shared" si="707"/>
        <v>fast</v>
      </c>
      <c r="S1526" t="str">
        <f t="shared" si="716"/>
        <v>cont</v>
      </c>
      <c r="T1526" s="1">
        <v>119.48</v>
      </c>
      <c r="U1526" t="str">
        <f t="shared" si="693"/>
        <v>down</v>
      </c>
      <c r="V1526">
        <f t="shared" si="699"/>
        <v>119.06000000000002</v>
      </c>
      <c r="W1526">
        <f t="shared" si="708"/>
        <v>118.36299999999999</v>
      </c>
      <c r="X1526" t="str">
        <f t="shared" si="709"/>
        <v>fast</v>
      </c>
      <c r="Y1526" t="str">
        <f t="shared" si="717"/>
        <v>cont</v>
      </c>
      <c r="Z1526" s="1">
        <v>0.73850000000000005</v>
      </c>
      <c r="AA1526" t="str">
        <f t="shared" si="694"/>
        <v>up</v>
      </c>
      <c r="AB1526">
        <f t="shared" si="700"/>
        <v>0.73469999999999991</v>
      </c>
      <c r="AC1526">
        <f t="shared" si="710"/>
        <v>0.7374099999999999</v>
      </c>
      <c r="AD1526" t="str">
        <f t="shared" si="711"/>
        <v>slow</v>
      </c>
      <c r="AE1526" t="str">
        <f t="shared" si="718"/>
        <v>cont</v>
      </c>
      <c r="AF1526" s="1">
        <v>1.7235</v>
      </c>
      <c r="AG1526" t="str">
        <f t="shared" si="695"/>
        <v>up</v>
      </c>
      <c r="AH1526">
        <f t="shared" si="701"/>
        <v>1.73204</v>
      </c>
      <c r="AI1526">
        <f t="shared" si="712"/>
        <v>1.7472100000000004</v>
      </c>
      <c r="AJ1526" t="str">
        <f t="shared" si="713"/>
        <v>slow</v>
      </c>
      <c r="AK1526" t="str">
        <f t="shared" si="719"/>
        <v>cont</v>
      </c>
    </row>
    <row r="1527" spans="1:37">
      <c r="A1527">
        <v>20051123</v>
      </c>
      <c r="B1527" s="1">
        <v>1.1857</v>
      </c>
      <c r="C1527" t="str">
        <f t="shared" si="690"/>
        <v>down</v>
      </c>
      <c r="D1527">
        <f t="shared" si="696"/>
        <v>1.1781100000000002</v>
      </c>
      <c r="E1527">
        <f t="shared" si="702"/>
        <v>1.1836649999999997</v>
      </c>
      <c r="F1527" t="str">
        <f t="shared" si="703"/>
        <v>slow</v>
      </c>
      <c r="G1527" t="str">
        <f t="shared" si="714"/>
        <v>cont</v>
      </c>
      <c r="H1527" s="1">
        <v>1.1747000000000001</v>
      </c>
      <c r="I1527" t="str">
        <f t="shared" si="691"/>
        <v>down</v>
      </c>
      <c r="J1527">
        <f t="shared" si="697"/>
        <v>1.19085</v>
      </c>
      <c r="K1527">
        <f t="shared" si="704"/>
        <v>1.1895899999999999</v>
      </c>
      <c r="L1527" t="str">
        <f t="shared" si="705"/>
        <v>fast</v>
      </c>
      <c r="M1527" t="str">
        <f t="shared" si="715"/>
        <v>cont</v>
      </c>
      <c r="N1527" s="1">
        <v>1.3167</v>
      </c>
      <c r="O1527" t="str">
        <f t="shared" si="692"/>
        <v>up</v>
      </c>
      <c r="P1527">
        <f t="shared" si="698"/>
        <v>1.3217399999999997</v>
      </c>
      <c r="Q1527">
        <f t="shared" si="706"/>
        <v>1.3142650000000002</v>
      </c>
      <c r="R1527" t="str">
        <f t="shared" si="707"/>
        <v>fast</v>
      </c>
      <c r="S1527" t="str">
        <f t="shared" si="716"/>
        <v>cont</v>
      </c>
      <c r="T1527" s="1">
        <v>119.01</v>
      </c>
      <c r="U1527" t="str">
        <f t="shared" si="693"/>
        <v>up</v>
      </c>
      <c r="V1527">
        <f t="shared" si="699"/>
        <v>119.14499999999998</v>
      </c>
      <c r="W1527">
        <f t="shared" si="708"/>
        <v>118.48150000000001</v>
      </c>
      <c r="X1527" t="str">
        <f t="shared" si="709"/>
        <v>fast</v>
      </c>
      <c r="Y1527" t="str">
        <f t="shared" si="717"/>
        <v>cont</v>
      </c>
      <c r="Z1527" s="1">
        <v>0.73899999999999999</v>
      </c>
      <c r="AA1527" t="str">
        <f t="shared" si="694"/>
        <v>up</v>
      </c>
      <c r="AB1527">
        <f t="shared" si="700"/>
        <v>0.73527999999999993</v>
      </c>
      <c r="AC1527">
        <f t="shared" si="710"/>
        <v>0.73675999999999997</v>
      </c>
      <c r="AD1527" t="str">
        <f t="shared" si="711"/>
        <v>slow</v>
      </c>
      <c r="AE1527" t="str">
        <f t="shared" si="718"/>
        <v>cont</v>
      </c>
      <c r="AF1527" s="1">
        <v>1.7256</v>
      </c>
      <c r="AG1527" t="str">
        <f t="shared" si="695"/>
        <v>up</v>
      </c>
      <c r="AH1527">
        <f t="shared" si="701"/>
        <v>1.7302599999999999</v>
      </c>
      <c r="AI1527">
        <f t="shared" si="712"/>
        <v>1.7443850000000001</v>
      </c>
      <c r="AJ1527" t="str">
        <f t="shared" si="713"/>
        <v>slow</v>
      </c>
      <c r="AK1527" t="str">
        <f t="shared" si="719"/>
        <v>cont</v>
      </c>
    </row>
    <row r="1528" spans="1:37">
      <c r="A1528">
        <v>20051124</v>
      </c>
      <c r="B1528" s="1">
        <v>1.1820999999999999</v>
      </c>
      <c r="C1528" t="str">
        <f t="shared" si="690"/>
        <v>down</v>
      </c>
      <c r="D1528">
        <f t="shared" si="696"/>
        <v>1.1790100000000001</v>
      </c>
      <c r="E1528">
        <f t="shared" si="702"/>
        <v>1.18258</v>
      </c>
      <c r="F1528" t="str">
        <f t="shared" si="703"/>
        <v>slow</v>
      </c>
      <c r="G1528" t="str">
        <f t="shared" si="714"/>
        <v>cont</v>
      </c>
      <c r="H1528" s="1">
        <v>1.1734</v>
      </c>
      <c r="I1528" t="str">
        <f t="shared" si="691"/>
        <v>down</v>
      </c>
      <c r="J1528">
        <f t="shared" si="697"/>
        <v>1.1890499999999999</v>
      </c>
      <c r="K1528">
        <f t="shared" si="704"/>
        <v>1.1890399999999999</v>
      </c>
      <c r="L1528" t="str">
        <f t="shared" si="705"/>
        <v>fast</v>
      </c>
      <c r="M1528" t="str">
        <f t="shared" si="715"/>
        <v>cont</v>
      </c>
      <c r="N1528" s="1">
        <v>1.3171999999999999</v>
      </c>
      <c r="O1528" t="str">
        <f t="shared" si="692"/>
        <v>up</v>
      </c>
      <c r="P1528">
        <f t="shared" si="698"/>
        <v>1.3221599999999998</v>
      </c>
      <c r="Q1528">
        <f t="shared" si="706"/>
        <v>1.3155250000000001</v>
      </c>
      <c r="R1528" t="str">
        <f t="shared" si="707"/>
        <v>fast</v>
      </c>
      <c r="S1528" t="str">
        <f t="shared" si="716"/>
        <v>cont</v>
      </c>
      <c r="T1528" s="1">
        <v>119.13</v>
      </c>
      <c r="U1528" t="str">
        <f t="shared" si="693"/>
        <v>up</v>
      </c>
      <c r="V1528">
        <f t="shared" si="699"/>
        <v>119.25100000000002</v>
      </c>
      <c r="W1528">
        <f t="shared" si="708"/>
        <v>118.59650000000002</v>
      </c>
      <c r="X1528" t="str">
        <f t="shared" si="709"/>
        <v>fast</v>
      </c>
      <c r="Y1528" t="str">
        <f t="shared" si="717"/>
        <v>cont</v>
      </c>
      <c r="Z1528" s="1">
        <v>0.74029999999999996</v>
      </c>
      <c r="AA1528" t="str">
        <f t="shared" si="694"/>
        <v>down</v>
      </c>
      <c r="AB1528">
        <f t="shared" si="700"/>
        <v>0.73599000000000014</v>
      </c>
      <c r="AC1528">
        <f t="shared" si="710"/>
        <v>0.73641000000000001</v>
      </c>
      <c r="AD1528" t="str">
        <f t="shared" si="711"/>
        <v>slow</v>
      </c>
      <c r="AE1528" t="str">
        <f t="shared" si="718"/>
        <v>cont</v>
      </c>
      <c r="AF1528" s="1">
        <v>1.7282999999999999</v>
      </c>
      <c r="AG1528" t="str">
        <f t="shared" si="695"/>
        <v>down</v>
      </c>
      <c r="AH1528">
        <f t="shared" si="701"/>
        <v>1.7288699999999999</v>
      </c>
      <c r="AI1528">
        <f t="shared" si="712"/>
        <v>1.7421899999999997</v>
      </c>
      <c r="AJ1528" t="str">
        <f t="shared" si="713"/>
        <v>slow</v>
      </c>
      <c r="AK1528" t="str">
        <f t="shared" si="719"/>
        <v>cont</v>
      </c>
    </row>
    <row r="1529" spans="1:37">
      <c r="A1529">
        <v>20051125</v>
      </c>
      <c r="B1529" s="1">
        <v>1.1777</v>
      </c>
      <c r="C1529" t="str">
        <f t="shared" si="690"/>
        <v>down</v>
      </c>
      <c r="D1529">
        <f t="shared" si="696"/>
        <v>1.1790699999999998</v>
      </c>
      <c r="E1529">
        <f t="shared" si="702"/>
        <v>1.18106</v>
      </c>
      <c r="F1529" t="str">
        <f t="shared" si="703"/>
        <v>slow</v>
      </c>
      <c r="G1529" t="str">
        <f t="shared" si="714"/>
        <v>cont</v>
      </c>
      <c r="H1529" s="1">
        <v>1.1734</v>
      </c>
      <c r="I1529" t="str">
        <f t="shared" si="691"/>
        <v>down</v>
      </c>
      <c r="J1529">
        <f t="shared" si="697"/>
        <v>1.1867100000000002</v>
      </c>
      <c r="K1529">
        <f t="shared" si="704"/>
        <v>1.1886000000000003</v>
      </c>
      <c r="L1529" t="str">
        <f t="shared" si="705"/>
        <v>slow</v>
      </c>
      <c r="M1529" t="str">
        <f t="shared" si="715"/>
        <v>cross</v>
      </c>
      <c r="N1529" s="1">
        <v>1.3207</v>
      </c>
      <c r="O1529" t="str">
        <f t="shared" si="692"/>
        <v>down</v>
      </c>
      <c r="P1529">
        <f t="shared" si="698"/>
        <v>1.3221400000000001</v>
      </c>
      <c r="Q1529">
        <f t="shared" si="706"/>
        <v>1.3171200000000001</v>
      </c>
      <c r="R1529" t="str">
        <f t="shared" si="707"/>
        <v>fast</v>
      </c>
      <c r="S1529" t="str">
        <f t="shared" si="716"/>
        <v>cont</v>
      </c>
      <c r="T1529" s="1">
        <v>119.67</v>
      </c>
      <c r="U1529" t="str">
        <f t="shared" si="693"/>
        <v>up</v>
      </c>
      <c r="V1529">
        <f t="shared" si="699"/>
        <v>119.33000000000001</v>
      </c>
      <c r="W1529">
        <f t="shared" si="708"/>
        <v>118.73200000000001</v>
      </c>
      <c r="X1529" t="str">
        <f t="shared" si="709"/>
        <v>fast</v>
      </c>
      <c r="Y1529" t="str">
        <f t="shared" si="717"/>
        <v>cont</v>
      </c>
      <c r="Z1529" s="1">
        <v>0.73750000000000004</v>
      </c>
      <c r="AA1529" t="str">
        <f t="shared" si="694"/>
        <v>down</v>
      </c>
      <c r="AB1529">
        <f t="shared" si="700"/>
        <v>0.73631999999999997</v>
      </c>
      <c r="AC1529">
        <f t="shared" si="710"/>
        <v>0.73610000000000009</v>
      </c>
      <c r="AD1529" t="str">
        <f t="shared" si="711"/>
        <v>fast</v>
      </c>
      <c r="AE1529" t="str">
        <f t="shared" si="718"/>
        <v>cross</v>
      </c>
      <c r="AF1529" s="1">
        <v>1.7229000000000001</v>
      </c>
      <c r="AG1529" t="str">
        <f t="shared" si="695"/>
        <v>down</v>
      </c>
      <c r="AH1529">
        <f t="shared" si="701"/>
        <v>1.7262299999999999</v>
      </c>
      <c r="AI1529">
        <f t="shared" si="712"/>
        <v>1.7394850000000002</v>
      </c>
      <c r="AJ1529" t="str">
        <f t="shared" si="713"/>
        <v>slow</v>
      </c>
      <c r="AK1529" t="str">
        <f t="shared" si="719"/>
        <v>cont</v>
      </c>
    </row>
    <row r="1530" spans="1:37">
      <c r="A1530">
        <v>20051127</v>
      </c>
      <c r="B1530" s="1">
        <v>1.1712</v>
      </c>
      <c r="C1530" t="str">
        <f t="shared" si="690"/>
        <v>up</v>
      </c>
      <c r="D1530">
        <f t="shared" si="696"/>
        <v>1.1788400000000001</v>
      </c>
      <c r="E1530">
        <f t="shared" si="702"/>
        <v>1.17923</v>
      </c>
      <c r="F1530" t="str">
        <f t="shared" si="703"/>
        <v>slow</v>
      </c>
      <c r="G1530" t="str">
        <f t="shared" si="714"/>
        <v>cont</v>
      </c>
      <c r="H1530" s="1">
        <v>1.1698</v>
      </c>
      <c r="I1530" t="str">
        <f t="shared" si="691"/>
        <v>up</v>
      </c>
      <c r="J1530">
        <f t="shared" si="697"/>
        <v>1.1839600000000003</v>
      </c>
      <c r="K1530">
        <f t="shared" si="704"/>
        <v>1.1879600000000001</v>
      </c>
      <c r="L1530" t="str">
        <f t="shared" si="705"/>
        <v>slow</v>
      </c>
      <c r="M1530" t="str">
        <f t="shared" si="715"/>
        <v>cont</v>
      </c>
      <c r="N1530" s="1">
        <v>1.3202</v>
      </c>
      <c r="O1530" t="str">
        <f t="shared" si="692"/>
        <v>up</v>
      </c>
      <c r="P1530">
        <f t="shared" si="698"/>
        <v>1.3217599999999998</v>
      </c>
      <c r="Q1530">
        <f t="shared" si="706"/>
        <v>1.3184600000000002</v>
      </c>
      <c r="R1530" t="str">
        <f t="shared" si="707"/>
        <v>fast</v>
      </c>
      <c r="S1530" t="str">
        <f t="shared" si="716"/>
        <v>cont</v>
      </c>
      <c r="T1530" s="1">
        <v>119.72</v>
      </c>
      <c r="U1530" t="str">
        <f t="shared" si="693"/>
        <v>up</v>
      </c>
      <c r="V1530">
        <f t="shared" si="699"/>
        <v>119.36300000000001</v>
      </c>
      <c r="W1530">
        <f t="shared" si="708"/>
        <v>118.84949999999999</v>
      </c>
      <c r="X1530" t="str">
        <f t="shared" si="709"/>
        <v>fast</v>
      </c>
      <c r="Y1530" t="str">
        <f t="shared" si="717"/>
        <v>cont</v>
      </c>
      <c r="Z1530" s="1">
        <v>0.73440000000000005</v>
      </c>
      <c r="AA1530" t="str">
        <f t="shared" si="694"/>
        <v>up</v>
      </c>
      <c r="AB1530">
        <f t="shared" si="700"/>
        <v>0.7364099999999999</v>
      </c>
      <c r="AC1530">
        <f t="shared" si="710"/>
        <v>0.73567500000000008</v>
      </c>
      <c r="AD1530" t="str">
        <f t="shared" si="711"/>
        <v>fast</v>
      </c>
      <c r="AE1530" t="str">
        <f t="shared" si="718"/>
        <v>cont</v>
      </c>
      <c r="AF1530" s="1">
        <v>1.7143999999999999</v>
      </c>
      <c r="AG1530" t="str">
        <f t="shared" si="695"/>
        <v>up</v>
      </c>
      <c r="AH1530">
        <f t="shared" si="701"/>
        <v>1.7237200000000001</v>
      </c>
      <c r="AI1530">
        <f t="shared" si="712"/>
        <v>1.7362500000000001</v>
      </c>
      <c r="AJ1530" t="str">
        <f t="shared" si="713"/>
        <v>slow</v>
      </c>
      <c r="AK1530" t="str">
        <f t="shared" si="719"/>
        <v>cont</v>
      </c>
    </row>
    <row r="1531" spans="1:37">
      <c r="A1531">
        <v>20051128</v>
      </c>
      <c r="B1531" s="1">
        <v>1.1899</v>
      </c>
      <c r="C1531" t="str">
        <f t="shared" si="690"/>
        <v>down</v>
      </c>
      <c r="D1531">
        <f t="shared" si="696"/>
        <v>1.1805299999999999</v>
      </c>
      <c r="E1531">
        <f t="shared" si="702"/>
        <v>1.1787750000000001</v>
      </c>
      <c r="F1531" t="str">
        <f t="shared" si="703"/>
        <v>fast</v>
      </c>
      <c r="G1531" t="str">
        <f t="shared" si="714"/>
        <v>cross</v>
      </c>
      <c r="H1531" s="1">
        <v>1.1717</v>
      </c>
      <c r="I1531" t="str">
        <f t="shared" si="691"/>
        <v>down</v>
      </c>
      <c r="J1531">
        <f t="shared" si="697"/>
        <v>1.1814400000000003</v>
      </c>
      <c r="K1531">
        <f t="shared" si="704"/>
        <v>1.1872300000000002</v>
      </c>
      <c r="L1531" t="str">
        <f t="shared" si="705"/>
        <v>slow</v>
      </c>
      <c r="M1531" t="str">
        <f t="shared" si="715"/>
        <v>cont</v>
      </c>
      <c r="N1531" s="1">
        <v>1.3233999999999999</v>
      </c>
      <c r="O1531" t="str">
        <f t="shared" si="692"/>
        <v>down</v>
      </c>
      <c r="P1531">
        <f t="shared" si="698"/>
        <v>1.3212699999999999</v>
      </c>
      <c r="Q1531">
        <f t="shared" si="706"/>
        <v>1.3192200000000001</v>
      </c>
      <c r="R1531" t="str">
        <f t="shared" si="707"/>
        <v>fast</v>
      </c>
      <c r="S1531" t="str">
        <f t="shared" si="716"/>
        <v>cont</v>
      </c>
      <c r="T1531" s="1">
        <v>119.91</v>
      </c>
      <c r="U1531" t="str">
        <f t="shared" si="693"/>
        <v>down</v>
      </c>
      <c r="V1531">
        <f t="shared" si="699"/>
        <v>119.4</v>
      </c>
      <c r="W1531">
        <f t="shared" si="708"/>
        <v>118.92949999999999</v>
      </c>
      <c r="X1531" t="str">
        <f t="shared" si="709"/>
        <v>fast</v>
      </c>
      <c r="Y1531" t="str">
        <f t="shared" si="717"/>
        <v>cont</v>
      </c>
      <c r="Z1531" s="1">
        <v>0.74509999999999998</v>
      </c>
      <c r="AA1531" t="str">
        <f t="shared" si="694"/>
        <v>down</v>
      </c>
      <c r="AB1531">
        <f t="shared" si="700"/>
        <v>0.73770000000000002</v>
      </c>
      <c r="AC1531">
        <f t="shared" si="710"/>
        <v>0.73596500000000009</v>
      </c>
      <c r="AD1531" t="str">
        <f t="shared" si="711"/>
        <v>fast</v>
      </c>
      <c r="AE1531" t="str">
        <f t="shared" si="718"/>
        <v>cont</v>
      </c>
      <c r="AF1531" s="1">
        <v>1.7338</v>
      </c>
      <c r="AG1531" t="str">
        <f t="shared" si="695"/>
        <v>down</v>
      </c>
      <c r="AH1531">
        <f t="shared" si="701"/>
        <v>1.72346</v>
      </c>
      <c r="AI1531">
        <f t="shared" si="712"/>
        <v>1.7343950000000004</v>
      </c>
      <c r="AJ1531" t="str">
        <f t="shared" si="713"/>
        <v>slow</v>
      </c>
      <c r="AK1531" t="str">
        <f t="shared" si="719"/>
        <v>cont</v>
      </c>
    </row>
    <row r="1532" spans="1:37">
      <c r="A1532">
        <v>20051129</v>
      </c>
      <c r="B1532" s="1">
        <v>1.1859</v>
      </c>
      <c r="C1532" t="str">
        <f t="shared" si="690"/>
        <v>down</v>
      </c>
      <c r="D1532">
        <f t="shared" si="696"/>
        <v>1.1815200000000001</v>
      </c>
      <c r="E1532">
        <f t="shared" si="702"/>
        <v>1.1790450000000001</v>
      </c>
      <c r="F1532" t="str">
        <f t="shared" si="703"/>
        <v>fast</v>
      </c>
      <c r="G1532" t="str">
        <f t="shared" si="714"/>
        <v>cont</v>
      </c>
      <c r="H1532" s="1">
        <v>1.1707000000000001</v>
      </c>
      <c r="I1532" t="str">
        <f t="shared" si="691"/>
        <v>down</v>
      </c>
      <c r="J1532">
        <f t="shared" si="697"/>
        <v>1.17909</v>
      </c>
      <c r="K1532">
        <f t="shared" si="704"/>
        <v>1.1864950000000003</v>
      </c>
      <c r="L1532" t="str">
        <f t="shared" si="705"/>
        <v>slow</v>
      </c>
      <c r="M1532" t="str">
        <f t="shared" si="715"/>
        <v>cont</v>
      </c>
      <c r="N1532" s="1">
        <v>1.3188</v>
      </c>
      <c r="O1532" t="str">
        <f t="shared" si="692"/>
        <v>down</v>
      </c>
      <c r="P1532">
        <f t="shared" si="698"/>
        <v>1.3203299999999998</v>
      </c>
      <c r="Q1532">
        <f t="shared" si="706"/>
        <v>1.319685</v>
      </c>
      <c r="R1532" t="str">
        <f t="shared" si="707"/>
        <v>fast</v>
      </c>
      <c r="S1532" t="str">
        <f t="shared" si="716"/>
        <v>cont</v>
      </c>
      <c r="T1532" s="1">
        <v>119.76</v>
      </c>
      <c r="U1532" t="str">
        <f t="shared" si="693"/>
        <v>up</v>
      </c>
      <c r="V1532">
        <f t="shared" si="699"/>
        <v>119.465</v>
      </c>
      <c r="W1532">
        <f t="shared" si="708"/>
        <v>118.99950000000001</v>
      </c>
      <c r="X1532" t="str">
        <f t="shared" si="709"/>
        <v>fast</v>
      </c>
      <c r="Y1532" t="str">
        <f t="shared" si="717"/>
        <v>cont</v>
      </c>
      <c r="Z1532" s="1">
        <v>0.74199999999999999</v>
      </c>
      <c r="AA1532" t="str">
        <f t="shared" si="694"/>
        <v>down</v>
      </c>
      <c r="AB1532">
        <f t="shared" si="700"/>
        <v>0.73838999999999999</v>
      </c>
      <c r="AC1532">
        <f t="shared" si="710"/>
        <v>0.73643000000000014</v>
      </c>
      <c r="AD1532" t="str">
        <f t="shared" si="711"/>
        <v>fast</v>
      </c>
      <c r="AE1532" t="str">
        <f t="shared" si="718"/>
        <v>cont</v>
      </c>
      <c r="AF1532" s="1">
        <v>1.7291000000000001</v>
      </c>
      <c r="AG1532" t="str">
        <f t="shared" si="695"/>
        <v>up</v>
      </c>
      <c r="AH1532">
        <f t="shared" si="701"/>
        <v>1.7241399999999998</v>
      </c>
      <c r="AI1532">
        <f t="shared" si="712"/>
        <v>1.7334300000000002</v>
      </c>
      <c r="AJ1532" t="str">
        <f t="shared" si="713"/>
        <v>slow</v>
      </c>
      <c r="AK1532" t="str">
        <f t="shared" si="719"/>
        <v>cont</v>
      </c>
    </row>
    <row r="1533" spans="1:37">
      <c r="A1533">
        <v>20051130</v>
      </c>
      <c r="B1533" s="1">
        <v>1.18</v>
      </c>
      <c r="C1533" t="str">
        <f t="shared" si="690"/>
        <v>up</v>
      </c>
      <c r="D1533">
        <f t="shared" si="696"/>
        <v>1.1816099999999998</v>
      </c>
      <c r="E1533">
        <f t="shared" si="702"/>
        <v>1.1789000000000001</v>
      </c>
      <c r="F1533" t="str">
        <f t="shared" si="703"/>
        <v>fast</v>
      </c>
      <c r="G1533" t="str">
        <f t="shared" si="714"/>
        <v>cont</v>
      </c>
      <c r="H1533" s="1">
        <v>1.1693</v>
      </c>
      <c r="I1533" t="str">
        <f t="shared" si="691"/>
        <v>up</v>
      </c>
      <c r="J1533">
        <f t="shared" si="697"/>
        <v>1.17676</v>
      </c>
      <c r="K1533">
        <f t="shared" si="704"/>
        <v>1.1854100000000001</v>
      </c>
      <c r="L1533" t="str">
        <f t="shared" si="705"/>
        <v>slow</v>
      </c>
      <c r="M1533" t="str">
        <f t="shared" si="715"/>
        <v>cont</v>
      </c>
      <c r="N1533" s="1">
        <v>1.3174999999999999</v>
      </c>
      <c r="O1533" t="str">
        <f t="shared" si="692"/>
        <v>up</v>
      </c>
      <c r="P1533">
        <f t="shared" si="698"/>
        <v>1.3193699999999999</v>
      </c>
      <c r="Q1533">
        <f t="shared" si="706"/>
        <v>1.3200349999999998</v>
      </c>
      <c r="R1533" t="str">
        <f t="shared" si="707"/>
        <v>slow</v>
      </c>
      <c r="S1533" t="str">
        <f t="shared" si="716"/>
        <v>cross</v>
      </c>
      <c r="T1533" s="1">
        <v>119.82</v>
      </c>
      <c r="U1533" t="str">
        <f t="shared" si="693"/>
        <v>up</v>
      </c>
      <c r="V1533">
        <f t="shared" si="699"/>
        <v>119.50999999999999</v>
      </c>
      <c r="W1533">
        <f t="shared" si="708"/>
        <v>119.07750000000003</v>
      </c>
      <c r="X1533" t="str">
        <f t="shared" si="709"/>
        <v>fast</v>
      </c>
      <c r="Y1533" t="str">
        <f t="shared" si="717"/>
        <v>cont</v>
      </c>
      <c r="Z1533" s="1">
        <v>0.74039999999999995</v>
      </c>
      <c r="AA1533" t="str">
        <f t="shared" si="694"/>
        <v>up</v>
      </c>
      <c r="AB1533">
        <f t="shared" si="700"/>
        <v>0.73906000000000005</v>
      </c>
      <c r="AC1533">
        <f t="shared" si="710"/>
        <v>0.73675000000000002</v>
      </c>
      <c r="AD1533" t="str">
        <f t="shared" si="711"/>
        <v>fast</v>
      </c>
      <c r="AE1533" t="str">
        <f t="shared" si="718"/>
        <v>cont</v>
      </c>
      <c r="AF1533" s="1">
        <v>1.7344999999999999</v>
      </c>
      <c r="AG1533" t="str">
        <f t="shared" si="695"/>
        <v>down</v>
      </c>
      <c r="AH1533">
        <f t="shared" si="701"/>
        <v>1.7253499999999999</v>
      </c>
      <c r="AI1533">
        <f t="shared" si="712"/>
        <v>1.732575</v>
      </c>
      <c r="AJ1533" t="str">
        <f t="shared" si="713"/>
        <v>slow</v>
      </c>
      <c r="AK1533" t="str">
        <f t="shared" si="719"/>
        <v>cont</v>
      </c>
    </row>
    <row r="1534" spans="1:37">
      <c r="A1534">
        <v>20051201</v>
      </c>
      <c r="B1534" s="1">
        <v>1.1800999999999999</v>
      </c>
      <c r="C1534" t="str">
        <f t="shared" si="690"/>
        <v>down</v>
      </c>
      <c r="D1534">
        <f t="shared" si="696"/>
        <v>1.18181</v>
      </c>
      <c r="E1534">
        <f t="shared" si="702"/>
        <v>1.1789450000000001</v>
      </c>
      <c r="F1534" t="str">
        <f t="shared" si="703"/>
        <v>fast</v>
      </c>
      <c r="G1534" t="str">
        <f t="shared" si="714"/>
        <v>cont</v>
      </c>
      <c r="H1534" s="1">
        <v>1.1732</v>
      </c>
      <c r="I1534" t="str">
        <f t="shared" si="691"/>
        <v>down</v>
      </c>
      <c r="J1534">
        <f t="shared" si="697"/>
        <v>1.1752199999999999</v>
      </c>
      <c r="K1534">
        <f t="shared" si="704"/>
        <v>1.1842150000000002</v>
      </c>
      <c r="L1534" t="str">
        <f t="shared" si="705"/>
        <v>slow</v>
      </c>
      <c r="M1534" t="str">
        <f t="shared" si="715"/>
        <v>cont</v>
      </c>
      <c r="N1534" s="1">
        <v>1.3219000000000001</v>
      </c>
      <c r="O1534" t="str">
        <f t="shared" si="692"/>
        <v>up</v>
      </c>
      <c r="P1534">
        <f t="shared" si="698"/>
        <v>1.3200899999999998</v>
      </c>
      <c r="Q1534">
        <f t="shared" si="706"/>
        <v>1.3202749999999999</v>
      </c>
      <c r="R1534" t="str">
        <f t="shared" si="707"/>
        <v>slow</v>
      </c>
      <c r="S1534" t="str">
        <f t="shared" si="716"/>
        <v>cont</v>
      </c>
      <c r="T1534" s="1">
        <v>120.69</v>
      </c>
      <c r="U1534" t="str">
        <f t="shared" si="693"/>
        <v>up</v>
      </c>
      <c r="V1534">
        <f t="shared" si="699"/>
        <v>119.66100000000002</v>
      </c>
      <c r="W1534">
        <f t="shared" si="708"/>
        <v>119.21500000000003</v>
      </c>
      <c r="X1534" t="str">
        <f t="shared" si="709"/>
        <v>fast</v>
      </c>
      <c r="Y1534" t="str">
        <f t="shared" si="717"/>
        <v>cont</v>
      </c>
      <c r="Z1534" s="1">
        <v>0.74339999999999995</v>
      </c>
      <c r="AA1534" t="str">
        <f t="shared" si="694"/>
        <v>up</v>
      </c>
      <c r="AB1534">
        <f t="shared" si="700"/>
        <v>0.73997999999999997</v>
      </c>
      <c r="AC1534">
        <f t="shared" si="710"/>
        <v>0.7371350000000001</v>
      </c>
      <c r="AD1534" t="str">
        <f t="shared" si="711"/>
        <v>fast</v>
      </c>
      <c r="AE1534" t="str">
        <f t="shared" si="718"/>
        <v>cont</v>
      </c>
      <c r="AF1534" s="1">
        <v>1.734</v>
      </c>
      <c r="AG1534" t="str">
        <f t="shared" si="695"/>
        <v>up</v>
      </c>
      <c r="AH1534">
        <f t="shared" si="701"/>
        <v>1.7270300000000003</v>
      </c>
      <c r="AI1534">
        <f t="shared" si="712"/>
        <v>1.731995</v>
      </c>
      <c r="AJ1534" t="str">
        <f t="shared" si="713"/>
        <v>slow</v>
      </c>
      <c r="AK1534" t="str">
        <f t="shared" si="719"/>
        <v>cont</v>
      </c>
    </row>
    <row r="1535" spans="1:37">
      <c r="A1535">
        <v>20051202</v>
      </c>
      <c r="B1535" s="1">
        <v>1.1747000000000001</v>
      </c>
      <c r="C1535" t="str">
        <f t="shared" si="690"/>
        <v>down</v>
      </c>
      <c r="D1535">
        <f t="shared" si="696"/>
        <v>1.1809399999999999</v>
      </c>
      <c r="E1535">
        <f t="shared" si="702"/>
        <v>1.1787450000000002</v>
      </c>
      <c r="F1535" t="str">
        <f t="shared" si="703"/>
        <v>fast</v>
      </c>
      <c r="G1535" t="str">
        <f t="shared" si="714"/>
        <v>cont</v>
      </c>
      <c r="H1535" s="1">
        <v>1.1671</v>
      </c>
      <c r="I1535" t="str">
        <f t="shared" si="691"/>
        <v>down</v>
      </c>
      <c r="J1535">
        <f t="shared" si="697"/>
        <v>1.1728799999999997</v>
      </c>
      <c r="K1535">
        <f t="shared" si="704"/>
        <v>1.1830450000000003</v>
      </c>
      <c r="L1535" t="str">
        <f t="shared" si="705"/>
        <v>slow</v>
      </c>
      <c r="M1535" t="str">
        <f t="shared" si="715"/>
        <v>cont</v>
      </c>
      <c r="N1535" s="1">
        <v>1.323</v>
      </c>
      <c r="O1535" t="str">
        <f t="shared" si="692"/>
        <v>down</v>
      </c>
      <c r="P1535">
        <f t="shared" si="698"/>
        <v>1.3203499999999999</v>
      </c>
      <c r="Q1535">
        <f t="shared" si="706"/>
        <v>1.3206099999999998</v>
      </c>
      <c r="R1535" t="str">
        <f t="shared" si="707"/>
        <v>slow</v>
      </c>
      <c r="S1535" t="str">
        <f t="shared" si="716"/>
        <v>cont</v>
      </c>
      <c r="T1535" s="1">
        <v>121.19</v>
      </c>
      <c r="U1535" t="str">
        <f t="shared" si="693"/>
        <v>up</v>
      </c>
      <c r="V1535">
        <f t="shared" si="699"/>
        <v>119.83800000000001</v>
      </c>
      <c r="W1535">
        <f t="shared" si="708"/>
        <v>119.38650000000003</v>
      </c>
      <c r="X1535" t="str">
        <f t="shared" si="709"/>
        <v>fast</v>
      </c>
      <c r="Y1535" t="str">
        <f t="shared" si="717"/>
        <v>cont</v>
      </c>
      <c r="Z1535" s="1">
        <v>0.74880000000000002</v>
      </c>
      <c r="AA1535" t="str">
        <f t="shared" si="694"/>
        <v>down</v>
      </c>
      <c r="AB1535">
        <f t="shared" si="700"/>
        <v>0.74094000000000004</v>
      </c>
      <c r="AC1535">
        <f t="shared" si="710"/>
        <v>0.73769000000000007</v>
      </c>
      <c r="AD1535" t="str">
        <f t="shared" si="711"/>
        <v>fast</v>
      </c>
      <c r="AE1535" t="str">
        <f t="shared" si="718"/>
        <v>cont</v>
      </c>
      <c r="AF1535" s="1">
        <v>1.7375</v>
      </c>
      <c r="AG1535" t="str">
        <f t="shared" si="695"/>
        <v>down</v>
      </c>
      <c r="AH1535">
        <f t="shared" si="701"/>
        <v>1.7283600000000003</v>
      </c>
      <c r="AI1535">
        <f t="shared" si="712"/>
        <v>1.7315850000000002</v>
      </c>
      <c r="AJ1535" t="str">
        <f t="shared" si="713"/>
        <v>slow</v>
      </c>
      <c r="AK1535" t="str">
        <f t="shared" si="719"/>
        <v>cont</v>
      </c>
    </row>
    <row r="1536" spans="1:37">
      <c r="A1536">
        <v>20051204</v>
      </c>
      <c r="B1536" s="1">
        <v>1.1716</v>
      </c>
      <c r="C1536" t="str">
        <f t="shared" si="690"/>
        <v>up</v>
      </c>
      <c r="D1536">
        <f t="shared" si="696"/>
        <v>1.1798899999999999</v>
      </c>
      <c r="E1536">
        <f t="shared" si="702"/>
        <v>1.1783600000000003</v>
      </c>
      <c r="F1536" t="str">
        <f t="shared" si="703"/>
        <v>fast</v>
      </c>
      <c r="G1536" t="str">
        <f t="shared" si="714"/>
        <v>cont</v>
      </c>
      <c r="H1536" s="1">
        <v>1.1618999999999999</v>
      </c>
      <c r="I1536" t="str">
        <f t="shared" si="691"/>
        <v>up</v>
      </c>
      <c r="J1536">
        <f t="shared" si="697"/>
        <v>1.1705199999999998</v>
      </c>
      <c r="K1536">
        <f t="shared" si="704"/>
        <v>1.1815700000000002</v>
      </c>
      <c r="L1536" t="str">
        <f t="shared" si="705"/>
        <v>slow</v>
      </c>
      <c r="M1536" t="str">
        <f t="shared" si="715"/>
        <v>cont</v>
      </c>
      <c r="N1536" s="1">
        <v>1.3197000000000001</v>
      </c>
      <c r="O1536" t="str">
        <f t="shared" si="692"/>
        <v>up</v>
      </c>
      <c r="P1536">
        <f t="shared" si="698"/>
        <v>1.3199100000000001</v>
      </c>
      <c r="Q1536">
        <f t="shared" si="706"/>
        <v>1.3207899999999999</v>
      </c>
      <c r="R1536" t="str">
        <f t="shared" si="707"/>
        <v>slow</v>
      </c>
      <c r="S1536" t="str">
        <f t="shared" si="716"/>
        <v>cont</v>
      </c>
      <c r="T1536" s="1">
        <v>121.25</v>
      </c>
      <c r="U1536" t="str">
        <f t="shared" si="693"/>
        <v>up</v>
      </c>
      <c r="V1536">
        <f t="shared" si="699"/>
        <v>120.01500000000001</v>
      </c>
      <c r="W1536">
        <f t="shared" si="708"/>
        <v>119.53750000000002</v>
      </c>
      <c r="X1536" t="str">
        <f t="shared" si="709"/>
        <v>fast</v>
      </c>
      <c r="Y1536" t="str">
        <f t="shared" si="717"/>
        <v>cont</v>
      </c>
      <c r="Z1536" s="1">
        <v>0.74680000000000002</v>
      </c>
      <c r="AA1536" t="str">
        <f t="shared" si="694"/>
        <v>up</v>
      </c>
      <c r="AB1536">
        <f t="shared" si="700"/>
        <v>0.74177000000000004</v>
      </c>
      <c r="AC1536">
        <f t="shared" si="710"/>
        <v>0.73823500000000009</v>
      </c>
      <c r="AD1536" t="str">
        <f t="shared" si="711"/>
        <v>fast</v>
      </c>
      <c r="AE1536" t="str">
        <f t="shared" si="718"/>
        <v>cont</v>
      </c>
      <c r="AF1536" s="1">
        <v>1.7321</v>
      </c>
      <c r="AG1536" t="str">
        <f t="shared" si="695"/>
        <v>up</v>
      </c>
      <c r="AH1536">
        <f t="shared" si="701"/>
        <v>1.7292200000000002</v>
      </c>
      <c r="AI1536">
        <f t="shared" si="712"/>
        <v>1.7306300000000001</v>
      </c>
      <c r="AJ1536" t="str">
        <f t="shared" si="713"/>
        <v>slow</v>
      </c>
      <c r="AK1536" t="str">
        <f t="shared" si="719"/>
        <v>cont</v>
      </c>
    </row>
    <row r="1537" spans="1:37">
      <c r="A1537">
        <v>20051205</v>
      </c>
      <c r="B1537" s="1">
        <v>1.1816</v>
      </c>
      <c r="C1537" t="str">
        <f t="shared" si="690"/>
        <v>down</v>
      </c>
      <c r="D1537">
        <f t="shared" si="696"/>
        <v>1.1794799999999999</v>
      </c>
      <c r="E1537">
        <f t="shared" si="702"/>
        <v>1.1787950000000003</v>
      </c>
      <c r="F1537" t="str">
        <f t="shared" si="703"/>
        <v>fast</v>
      </c>
      <c r="G1537" t="str">
        <f t="shared" si="714"/>
        <v>cont</v>
      </c>
      <c r="H1537" s="1">
        <v>1.1624000000000001</v>
      </c>
      <c r="I1537" t="str">
        <f t="shared" si="691"/>
        <v>down</v>
      </c>
      <c r="J1537">
        <f t="shared" si="697"/>
        <v>1.1692899999999997</v>
      </c>
      <c r="K1537">
        <f t="shared" si="704"/>
        <v>1.1800700000000002</v>
      </c>
      <c r="L1537" t="str">
        <f t="shared" si="705"/>
        <v>slow</v>
      </c>
      <c r="M1537" t="str">
        <f t="shared" si="715"/>
        <v>cont</v>
      </c>
      <c r="N1537" s="1">
        <v>1.321</v>
      </c>
      <c r="O1537" t="str">
        <f t="shared" si="692"/>
        <v>down</v>
      </c>
      <c r="P1537">
        <f t="shared" si="698"/>
        <v>1.3203400000000001</v>
      </c>
      <c r="Q1537">
        <f t="shared" si="706"/>
        <v>1.32104</v>
      </c>
      <c r="R1537" t="str">
        <f t="shared" si="707"/>
        <v>slow</v>
      </c>
      <c r="S1537" t="str">
        <f t="shared" si="716"/>
        <v>cont</v>
      </c>
      <c r="T1537" s="1">
        <v>121.36</v>
      </c>
      <c r="U1537" t="str">
        <f t="shared" si="693"/>
        <v>down</v>
      </c>
      <c r="V1537">
        <f t="shared" si="699"/>
        <v>120.25</v>
      </c>
      <c r="W1537">
        <f t="shared" si="708"/>
        <v>119.69750000000002</v>
      </c>
      <c r="X1537" t="str">
        <f t="shared" si="709"/>
        <v>fast</v>
      </c>
      <c r="Y1537" t="str">
        <f t="shared" si="717"/>
        <v>cont</v>
      </c>
      <c r="Z1537" s="1">
        <v>0.75239999999999996</v>
      </c>
      <c r="AA1537" t="str">
        <f t="shared" si="694"/>
        <v>up</v>
      </c>
      <c r="AB1537">
        <f t="shared" si="700"/>
        <v>0.74311000000000005</v>
      </c>
      <c r="AC1537">
        <f t="shared" si="710"/>
        <v>0.73919500000000005</v>
      </c>
      <c r="AD1537" t="str">
        <f t="shared" si="711"/>
        <v>fast</v>
      </c>
      <c r="AE1537" t="str">
        <f t="shared" si="718"/>
        <v>cont</v>
      </c>
      <c r="AF1537" s="1">
        <v>1.744</v>
      </c>
      <c r="AG1537" t="str">
        <f t="shared" si="695"/>
        <v>up</v>
      </c>
      <c r="AH1537">
        <f t="shared" si="701"/>
        <v>1.73106</v>
      </c>
      <c r="AI1537">
        <f t="shared" si="712"/>
        <v>1.7306599999999999</v>
      </c>
      <c r="AJ1537" t="str">
        <f t="shared" si="713"/>
        <v>fast</v>
      </c>
      <c r="AK1537" t="str">
        <f t="shared" si="719"/>
        <v>cross</v>
      </c>
    </row>
    <row r="1538" spans="1:37">
      <c r="A1538">
        <v>20051206</v>
      </c>
      <c r="B1538" s="1">
        <v>1.1803999999999999</v>
      </c>
      <c r="C1538" t="str">
        <f t="shared" si="690"/>
        <v>down</v>
      </c>
      <c r="D1538">
        <f t="shared" si="696"/>
        <v>1.1793099999999999</v>
      </c>
      <c r="E1538">
        <f t="shared" si="702"/>
        <v>1.17916</v>
      </c>
      <c r="F1538" t="str">
        <f t="shared" si="703"/>
        <v>fast</v>
      </c>
      <c r="G1538" t="str">
        <f t="shared" si="714"/>
        <v>cont</v>
      </c>
      <c r="H1538" s="1">
        <v>1.1589</v>
      </c>
      <c r="I1538" t="str">
        <f t="shared" si="691"/>
        <v>up</v>
      </c>
      <c r="J1538">
        <f t="shared" si="697"/>
        <v>1.16784</v>
      </c>
      <c r="K1538">
        <f t="shared" si="704"/>
        <v>1.1784450000000002</v>
      </c>
      <c r="L1538" t="str">
        <f t="shared" si="705"/>
        <v>slow</v>
      </c>
      <c r="M1538" t="str">
        <f t="shared" si="715"/>
        <v>cont</v>
      </c>
      <c r="N1538" s="1">
        <v>1.3106</v>
      </c>
      <c r="O1538" t="str">
        <f t="shared" si="692"/>
        <v>up</v>
      </c>
      <c r="P1538">
        <f t="shared" si="698"/>
        <v>1.31968</v>
      </c>
      <c r="Q1538">
        <f t="shared" si="706"/>
        <v>1.3209200000000001</v>
      </c>
      <c r="R1538" t="str">
        <f t="shared" si="707"/>
        <v>slow</v>
      </c>
      <c r="S1538" t="str">
        <f t="shared" si="716"/>
        <v>cont</v>
      </c>
      <c r="T1538" s="1">
        <v>121.25</v>
      </c>
      <c r="U1538" t="str">
        <f t="shared" si="693"/>
        <v>down</v>
      </c>
      <c r="V1538">
        <f t="shared" si="699"/>
        <v>120.46199999999999</v>
      </c>
      <c r="W1538">
        <f t="shared" si="708"/>
        <v>119.85650000000003</v>
      </c>
      <c r="X1538" t="str">
        <f t="shared" si="709"/>
        <v>fast</v>
      </c>
      <c r="Y1538" t="str">
        <f t="shared" si="717"/>
        <v>cont</v>
      </c>
      <c r="Z1538" s="1">
        <v>0.75409999999999999</v>
      </c>
      <c r="AA1538" t="str">
        <f t="shared" si="694"/>
        <v>down</v>
      </c>
      <c r="AB1538">
        <f t="shared" si="700"/>
        <v>0.7444900000000001</v>
      </c>
      <c r="AC1538">
        <f t="shared" si="710"/>
        <v>0.74024000000000001</v>
      </c>
      <c r="AD1538" t="str">
        <f t="shared" si="711"/>
        <v>fast</v>
      </c>
      <c r="AE1538" t="str">
        <f t="shared" si="718"/>
        <v>cont</v>
      </c>
      <c r="AF1538" s="1">
        <v>1.7448999999999999</v>
      </c>
      <c r="AG1538" t="str">
        <f t="shared" si="695"/>
        <v>down</v>
      </c>
      <c r="AH1538">
        <f t="shared" si="701"/>
        <v>1.73272</v>
      </c>
      <c r="AI1538">
        <f t="shared" si="712"/>
        <v>1.7307949999999999</v>
      </c>
      <c r="AJ1538" t="str">
        <f t="shared" si="713"/>
        <v>fast</v>
      </c>
      <c r="AK1538" t="str">
        <f t="shared" si="719"/>
        <v>cont</v>
      </c>
    </row>
    <row r="1539" spans="1:37">
      <c r="A1539">
        <v>20051207</v>
      </c>
      <c r="B1539" s="1">
        <v>1.1798</v>
      </c>
      <c r="C1539" t="str">
        <f t="shared" ref="C1539:C1602" si="720">+(IF(B1540&gt;B1539,"up","down"))</f>
        <v>up</v>
      </c>
      <c r="D1539">
        <f t="shared" si="696"/>
        <v>1.1795199999999999</v>
      </c>
      <c r="E1539">
        <f t="shared" si="702"/>
        <v>1.1792950000000002</v>
      </c>
      <c r="F1539" t="str">
        <f t="shared" si="703"/>
        <v>fast</v>
      </c>
      <c r="G1539" t="str">
        <f t="shared" si="714"/>
        <v>cont</v>
      </c>
      <c r="H1539" s="1">
        <v>1.1637999999999999</v>
      </c>
      <c r="I1539" t="str">
        <f t="shared" ref="I1539:I1602" si="721">+(IF(H1540&gt;H1539,"up","down"))</f>
        <v>down</v>
      </c>
      <c r="J1539">
        <f t="shared" si="697"/>
        <v>1.1668799999999999</v>
      </c>
      <c r="K1539">
        <f t="shared" si="704"/>
        <v>1.176795</v>
      </c>
      <c r="L1539" t="str">
        <f t="shared" si="705"/>
        <v>slow</v>
      </c>
      <c r="M1539" t="str">
        <f t="shared" si="715"/>
        <v>cont</v>
      </c>
      <c r="N1539" s="1">
        <v>1.3157000000000001</v>
      </c>
      <c r="O1539" t="str">
        <f t="shared" ref="O1539:O1602" si="722">+(IF(N1540&gt;N1539,"up","down"))</f>
        <v>down</v>
      </c>
      <c r="P1539">
        <f t="shared" si="698"/>
        <v>1.3191799999999998</v>
      </c>
      <c r="Q1539">
        <f t="shared" si="706"/>
        <v>1.3206600000000002</v>
      </c>
      <c r="R1539" t="str">
        <f t="shared" si="707"/>
        <v>slow</v>
      </c>
      <c r="S1539" t="str">
        <f t="shared" si="716"/>
        <v>cont</v>
      </c>
      <c r="T1539" s="1">
        <v>121.14</v>
      </c>
      <c r="U1539" t="str">
        <f t="shared" ref="U1539:U1602" si="723">+(IF(T1540&gt;T1539,"up","down"))</f>
        <v>down</v>
      </c>
      <c r="V1539">
        <f t="shared" si="699"/>
        <v>120.60899999999999</v>
      </c>
      <c r="W1539">
        <f t="shared" si="708"/>
        <v>119.96950000000001</v>
      </c>
      <c r="X1539" t="str">
        <f t="shared" si="709"/>
        <v>fast</v>
      </c>
      <c r="Y1539" t="str">
        <f t="shared" si="717"/>
        <v>cont</v>
      </c>
      <c r="Z1539" s="1">
        <v>0.75270000000000004</v>
      </c>
      <c r="AA1539" t="str">
        <f t="shared" ref="AA1539:AA1602" si="724">+(IF(Z1540&gt;Z1539,"up","down"))</f>
        <v>down</v>
      </c>
      <c r="AB1539">
        <f t="shared" si="700"/>
        <v>0.74600999999999995</v>
      </c>
      <c r="AC1539">
        <f t="shared" si="710"/>
        <v>0.74116499999999996</v>
      </c>
      <c r="AD1539" t="str">
        <f t="shared" si="711"/>
        <v>fast</v>
      </c>
      <c r="AE1539" t="str">
        <f t="shared" si="718"/>
        <v>cont</v>
      </c>
      <c r="AF1539" s="1">
        <v>1.7422</v>
      </c>
      <c r="AG1539" t="str">
        <f t="shared" ref="AG1539:AG1602" si="725">+(IF(AF1540&gt;AF1539,"up","down"))</f>
        <v>up</v>
      </c>
      <c r="AH1539">
        <f t="shared" si="701"/>
        <v>1.7346499999999998</v>
      </c>
      <c r="AI1539">
        <f t="shared" si="712"/>
        <v>1.7304399999999998</v>
      </c>
      <c r="AJ1539" t="str">
        <f t="shared" si="713"/>
        <v>fast</v>
      </c>
      <c r="AK1539" t="str">
        <f t="shared" si="719"/>
        <v>cont</v>
      </c>
    </row>
    <row r="1540" spans="1:37">
      <c r="A1540">
        <v>20051208</v>
      </c>
      <c r="B1540" s="1">
        <v>1.1846000000000001</v>
      </c>
      <c r="C1540" t="str">
        <f t="shared" si="720"/>
        <v>down</v>
      </c>
      <c r="D1540">
        <f t="shared" si="696"/>
        <v>1.1808599999999998</v>
      </c>
      <c r="E1540">
        <f t="shared" si="702"/>
        <v>1.1798500000000001</v>
      </c>
      <c r="F1540" t="str">
        <f t="shared" si="703"/>
        <v>fast</v>
      </c>
      <c r="G1540" t="str">
        <f t="shared" si="714"/>
        <v>cont</v>
      </c>
      <c r="H1540" s="1">
        <v>1.1626000000000001</v>
      </c>
      <c r="I1540" t="str">
        <f t="shared" si="721"/>
        <v>down</v>
      </c>
      <c r="J1540">
        <f t="shared" si="697"/>
        <v>1.1661600000000001</v>
      </c>
      <c r="K1540">
        <f t="shared" si="704"/>
        <v>1.1750600000000002</v>
      </c>
      <c r="L1540" t="str">
        <f t="shared" si="705"/>
        <v>slow</v>
      </c>
      <c r="M1540" t="str">
        <f t="shared" si="715"/>
        <v>cont</v>
      </c>
      <c r="N1540" s="1">
        <v>1.3149</v>
      </c>
      <c r="O1540" t="str">
        <f t="shared" si="722"/>
        <v>down</v>
      </c>
      <c r="P1540">
        <f t="shared" si="698"/>
        <v>1.3186500000000001</v>
      </c>
      <c r="Q1540">
        <f t="shared" si="706"/>
        <v>1.3202050000000001</v>
      </c>
      <c r="R1540" t="str">
        <f t="shared" si="707"/>
        <v>slow</v>
      </c>
      <c r="S1540" t="str">
        <f t="shared" si="716"/>
        <v>cont</v>
      </c>
      <c r="T1540" s="1">
        <v>121.04</v>
      </c>
      <c r="U1540" t="str">
        <f t="shared" si="723"/>
        <v>down</v>
      </c>
      <c r="V1540">
        <f t="shared" si="699"/>
        <v>120.74100000000001</v>
      </c>
      <c r="W1540">
        <f t="shared" si="708"/>
        <v>120.05199999999999</v>
      </c>
      <c r="X1540" t="str">
        <f t="shared" si="709"/>
        <v>fast</v>
      </c>
      <c r="Y1540" t="str">
        <f t="shared" si="717"/>
        <v>cont</v>
      </c>
      <c r="Z1540" s="1">
        <v>0.75149999999999995</v>
      </c>
      <c r="AA1540" t="str">
        <f t="shared" si="724"/>
        <v>up</v>
      </c>
      <c r="AB1540">
        <f t="shared" si="700"/>
        <v>0.74771999999999994</v>
      </c>
      <c r="AC1540">
        <f t="shared" si="710"/>
        <v>0.74206499999999986</v>
      </c>
      <c r="AD1540" t="str">
        <f t="shared" si="711"/>
        <v>fast</v>
      </c>
      <c r="AE1540" t="str">
        <f t="shared" si="718"/>
        <v>cont</v>
      </c>
      <c r="AF1540" s="1">
        <v>1.7557</v>
      </c>
      <c r="AG1540" t="str">
        <f t="shared" si="725"/>
        <v>up</v>
      </c>
      <c r="AH1540">
        <f t="shared" si="701"/>
        <v>1.7387799999999998</v>
      </c>
      <c r="AI1540">
        <f t="shared" si="712"/>
        <v>1.7312499999999997</v>
      </c>
      <c r="AJ1540" t="str">
        <f t="shared" si="713"/>
        <v>fast</v>
      </c>
      <c r="AK1540" t="str">
        <f t="shared" si="719"/>
        <v>cont</v>
      </c>
    </row>
    <row r="1541" spans="1:37">
      <c r="A1541">
        <v>20051209</v>
      </c>
      <c r="B1541" s="1">
        <v>1.1835</v>
      </c>
      <c r="C1541" t="str">
        <f t="shared" si="720"/>
        <v>down</v>
      </c>
      <c r="D1541">
        <f t="shared" si="696"/>
        <v>1.18022</v>
      </c>
      <c r="E1541">
        <f t="shared" si="702"/>
        <v>1.180375</v>
      </c>
      <c r="F1541" t="str">
        <f t="shared" si="703"/>
        <v>slow</v>
      </c>
      <c r="G1541" t="str">
        <f t="shared" si="714"/>
        <v>cross</v>
      </c>
      <c r="H1541" s="1">
        <v>1.161</v>
      </c>
      <c r="I1541" t="str">
        <f t="shared" si="721"/>
        <v>down</v>
      </c>
      <c r="J1541">
        <f t="shared" si="697"/>
        <v>1.1650899999999997</v>
      </c>
      <c r="K1541">
        <f t="shared" si="704"/>
        <v>1.1732650000000002</v>
      </c>
      <c r="L1541" t="str">
        <f t="shared" si="705"/>
        <v>slow</v>
      </c>
      <c r="M1541" t="str">
        <f t="shared" si="715"/>
        <v>cont</v>
      </c>
      <c r="N1541" s="1">
        <v>1.3067</v>
      </c>
      <c r="O1541" t="str">
        <f t="shared" si="722"/>
        <v>down</v>
      </c>
      <c r="P1541">
        <f t="shared" si="698"/>
        <v>1.3169799999999998</v>
      </c>
      <c r="Q1541">
        <f t="shared" si="706"/>
        <v>1.3191250000000001</v>
      </c>
      <c r="R1541" t="str">
        <f t="shared" si="707"/>
        <v>slow</v>
      </c>
      <c r="S1541" t="str">
        <f t="shared" si="716"/>
        <v>cont</v>
      </c>
      <c r="T1541" s="1">
        <v>120.73</v>
      </c>
      <c r="U1541" t="str">
        <f t="shared" si="723"/>
        <v>up</v>
      </c>
      <c r="V1541">
        <f t="shared" si="699"/>
        <v>120.82300000000001</v>
      </c>
      <c r="W1541">
        <f t="shared" si="708"/>
        <v>120.11150000000001</v>
      </c>
      <c r="X1541" t="str">
        <f t="shared" si="709"/>
        <v>fast</v>
      </c>
      <c r="Y1541" t="str">
        <f t="shared" si="717"/>
        <v>cont</v>
      </c>
      <c r="Z1541" s="1">
        <v>0.75219999999999998</v>
      </c>
      <c r="AA1541" t="str">
        <f t="shared" si="724"/>
        <v>down</v>
      </c>
      <c r="AB1541">
        <f t="shared" si="700"/>
        <v>0.74843000000000004</v>
      </c>
      <c r="AC1541">
        <f t="shared" si="710"/>
        <v>0.74306499999999986</v>
      </c>
      <c r="AD1541" t="str">
        <f t="shared" si="711"/>
        <v>fast</v>
      </c>
      <c r="AE1541" t="str">
        <f t="shared" si="718"/>
        <v>cont</v>
      </c>
      <c r="AF1541" s="1">
        <v>1.7563</v>
      </c>
      <c r="AG1541" t="str">
        <f t="shared" si="725"/>
        <v>down</v>
      </c>
      <c r="AH1541">
        <f t="shared" si="701"/>
        <v>1.7410299999999999</v>
      </c>
      <c r="AI1541">
        <f t="shared" si="712"/>
        <v>1.7322450000000003</v>
      </c>
      <c r="AJ1541" t="str">
        <f t="shared" si="713"/>
        <v>fast</v>
      </c>
      <c r="AK1541" t="str">
        <f t="shared" si="719"/>
        <v>cont</v>
      </c>
    </row>
    <row r="1542" spans="1:37">
      <c r="A1542">
        <v>20051211</v>
      </c>
      <c r="B1542" s="1">
        <v>1.1792</v>
      </c>
      <c r="C1542" t="str">
        <f t="shared" si="720"/>
        <v>up</v>
      </c>
      <c r="D1542">
        <f t="shared" si="696"/>
        <v>1.1795499999999999</v>
      </c>
      <c r="E1542">
        <f t="shared" si="702"/>
        <v>1.1805349999999999</v>
      </c>
      <c r="F1542" t="str">
        <f t="shared" si="703"/>
        <v>slow</v>
      </c>
      <c r="G1542" t="str">
        <f t="shared" si="714"/>
        <v>cont</v>
      </c>
      <c r="H1542" s="1">
        <v>1.1587000000000001</v>
      </c>
      <c r="I1542" t="str">
        <f t="shared" si="721"/>
        <v>down</v>
      </c>
      <c r="J1542">
        <f t="shared" si="697"/>
        <v>1.1638899999999999</v>
      </c>
      <c r="K1542">
        <f t="shared" si="704"/>
        <v>1.1714899999999999</v>
      </c>
      <c r="L1542" t="str">
        <f t="shared" si="705"/>
        <v>slow</v>
      </c>
      <c r="M1542" t="str">
        <f t="shared" si="715"/>
        <v>cont</v>
      </c>
      <c r="N1542" s="1">
        <v>1.3056000000000001</v>
      </c>
      <c r="O1542" t="str">
        <f t="shared" si="722"/>
        <v>down</v>
      </c>
      <c r="P1542">
        <f t="shared" si="698"/>
        <v>1.3156599999999998</v>
      </c>
      <c r="Q1542">
        <f t="shared" si="706"/>
        <v>1.3179950000000002</v>
      </c>
      <c r="R1542" t="str">
        <f t="shared" si="707"/>
        <v>slow</v>
      </c>
      <c r="S1542" t="str">
        <f t="shared" si="716"/>
        <v>cont</v>
      </c>
      <c r="T1542" s="1">
        <v>120.87</v>
      </c>
      <c r="U1542" t="str">
        <f t="shared" si="723"/>
        <v>up</v>
      </c>
      <c r="V1542">
        <f t="shared" si="699"/>
        <v>120.93399999999997</v>
      </c>
      <c r="W1542">
        <f t="shared" si="708"/>
        <v>120.19950000000001</v>
      </c>
      <c r="X1542" t="str">
        <f t="shared" si="709"/>
        <v>fast</v>
      </c>
      <c r="Y1542" t="str">
        <f t="shared" si="717"/>
        <v>cont</v>
      </c>
      <c r="Z1542" s="1">
        <v>0.74929999999999997</v>
      </c>
      <c r="AA1542" t="str">
        <f t="shared" si="724"/>
        <v>up</v>
      </c>
      <c r="AB1542">
        <f t="shared" si="700"/>
        <v>0.74916000000000005</v>
      </c>
      <c r="AC1542">
        <f t="shared" si="710"/>
        <v>0.74377499999999996</v>
      </c>
      <c r="AD1542" t="str">
        <f t="shared" si="711"/>
        <v>fast</v>
      </c>
      <c r="AE1542" t="str">
        <f t="shared" si="718"/>
        <v>cont</v>
      </c>
      <c r="AF1542" s="1">
        <v>1.7515000000000001</v>
      </c>
      <c r="AG1542" t="str">
        <f t="shared" si="725"/>
        <v>up</v>
      </c>
      <c r="AH1542">
        <f t="shared" si="701"/>
        <v>1.7432700000000001</v>
      </c>
      <c r="AI1542">
        <f t="shared" si="712"/>
        <v>1.7337050000000001</v>
      </c>
      <c r="AJ1542" t="str">
        <f t="shared" si="713"/>
        <v>fast</v>
      </c>
      <c r="AK1542" t="str">
        <f t="shared" si="719"/>
        <v>cont</v>
      </c>
    </row>
    <row r="1543" spans="1:37">
      <c r="A1543">
        <v>20051212</v>
      </c>
      <c r="B1543" s="1">
        <v>1.1979</v>
      </c>
      <c r="C1543" t="str">
        <f t="shared" si="720"/>
        <v>up</v>
      </c>
      <c r="D1543">
        <f t="shared" si="696"/>
        <v>1.1813400000000001</v>
      </c>
      <c r="E1543">
        <f t="shared" si="702"/>
        <v>1.1814749999999998</v>
      </c>
      <c r="F1543" t="str">
        <f t="shared" si="703"/>
        <v>slow</v>
      </c>
      <c r="G1543" t="str">
        <f t="shared" si="714"/>
        <v>cont</v>
      </c>
      <c r="H1543" s="1">
        <v>1.1581999999999999</v>
      </c>
      <c r="I1543" t="str">
        <f t="shared" si="721"/>
        <v>down</v>
      </c>
      <c r="J1543">
        <f t="shared" si="697"/>
        <v>1.1627800000000001</v>
      </c>
      <c r="K1543">
        <f t="shared" si="704"/>
        <v>1.16977</v>
      </c>
      <c r="L1543" t="str">
        <f t="shared" si="705"/>
        <v>slow</v>
      </c>
      <c r="M1543" t="str">
        <f t="shared" si="715"/>
        <v>cont</v>
      </c>
      <c r="N1543" s="1">
        <v>1.3046</v>
      </c>
      <c r="O1543" t="str">
        <f t="shared" si="722"/>
        <v>down</v>
      </c>
      <c r="P1543">
        <f t="shared" si="698"/>
        <v>1.3143699999999998</v>
      </c>
      <c r="Q1543">
        <f t="shared" si="706"/>
        <v>1.3168700000000002</v>
      </c>
      <c r="R1543" t="str">
        <f t="shared" si="707"/>
        <v>slow</v>
      </c>
      <c r="S1543" t="str">
        <f t="shared" si="716"/>
        <v>cont</v>
      </c>
      <c r="T1543" s="1">
        <v>121.03</v>
      </c>
      <c r="U1543" t="str">
        <f t="shared" si="723"/>
        <v>down</v>
      </c>
      <c r="V1543">
        <f t="shared" si="699"/>
        <v>121.05499999999999</v>
      </c>
      <c r="W1543">
        <f t="shared" si="708"/>
        <v>120.2825</v>
      </c>
      <c r="X1543" t="str">
        <f t="shared" si="709"/>
        <v>fast</v>
      </c>
      <c r="Y1543" t="str">
        <f t="shared" si="717"/>
        <v>cont</v>
      </c>
      <c r="Z1543" s="1">
        <v>0.75649999999999995</v>
      </c>
      <c r="AA1543" t="str">
        <f t="shared" si="724"/>
        <v>up</v>
      </c>
      <c r="AB1543">
        <f t="shared" si="700"/>
        <v>0.75076999999999994</v>
      </c>
      <c r="AC1543">
        <f t="shared" si="710"/>
        <v>0.74491499999999999</v>
      </c>
      <c r="AD1543" t="str">
        <f t="shared" si="711"/>
        <v>fast</v>
      </c>
      <c r="AE1543" t="str">
        <f t="shared" si="718"/>
        <v>cont</v>
      </c>
      <c r="AF1543" s="1">
        <v>1.7769999999999999</v>
      </c>
      <c r="AG1543" t="str">
        <f t="shared" si="725"/>
        <v>up</v>
      </c>
      <c r="AH1543">
        <f t="shared" si="701"/>
        <v>1.7475200000000002</v>
      </c>
      <c r="AI1543">
        <f t="shared" si="712"/>
        <v>1.7364350000000002</v>
      </c>
      <c r="AJ1543" t="str">
        <f t="shared" si="713"/>
        <v>fast</v>
      </c>
      <c r="AK1543" t="str">
        <f t="shared" si="719"/>
        <v>cont</v>
      </c>
    </row>
    <row r="1544" spans="1:37">
      <c r="A1544">
        <v>20051213</v>
      </c>
      <c r="B1544" s="1">
        <v>1.1982999999999999</v>
      </c>
      <c r="C1544" t="str">
        <f t="shared" si="720"/>
        <v>up</v>
      </c>
      <c r="D1544">
        <f t="shared" si="696"/>
        <v>1.1831600000000002</v>
      </c>
      <c r="E1544">
        <f t="shared" si="702"/>
        <v>1.182485</v>
      </c>
      <c r="F1544" t="str">
        <f t="shared" si="703"/>
        <v>fast</v>
      </c>
      <c r="G1544" t="str">
        <f t="shared" si="714"/>
        <v>cross</v>
      </c>
      <c r="H1544" s="1">
        <v>1.1534</v>
      </c>
      <c r="I1544" t="str">
        <f t="shared" si="721"/>
        <v>down</v>
      </c>
      <c r="J1544">
        <f t="shared" si="697"/>
        <v>1.1607999999999998</v>
      </c>
      <c r="K1544">
        <f t="shared" si="704"/>
        <v>1.16801</v>
      </c>
      <c r="L1544" t="str">
        <f t="shared" si="705"/>
        <v>slow</v>
      </c>
      <c r="M1544" t="str">
        <f t="shared" si="715"/>
        <v>cont</v>
      </c>
      <c r="N1544" s="1">
        <v>1.2963</v>
      </c>
      <c r="O1544" t="str">
        <f t="shared" si="722"/>
        <v>down</v>
      </c>
      <c r="P1544">
        <f t="shared" si="698"/>
        <v>1.3118099999999999</v>
      </c>
      <c r="Q1544">
        <f t="shared" si="706"/>
        <v>1.31595</v>
      </c>
      <c r="R1544" t="str">
        <f t="shared" si="707"/>
        <v>slow</v>
      </c>
      <c r="S1544" t="str">
        <f t="shared" si="716"/>
        <v>cont</v>
      </c>
      <c r="T1544" s="1">
        <v>120.42</v>
      </c>
      <c r="U1544" t="str">
        <f t="shared" si="723"/>
        <v>down</v>
      </c>
      <c r="V1544">
        <f t="shared" si="699"/>
        <v>121.02800000000002</v>
      </c>
      <c r="W1544">
        <f t="shared" si="708"/>
        <v>120.34450000000001</v>
      </c>
      <c r="X1544" t="str">
        <f t="shared" si="709"/>
        <v>fast</v>
      </c>
      <c r="Y1544" t="str">
        <f t="shared" si="717"/>
        <v>cont</v>
      </c>
      <c r="Z1544" s="1">
        <v>0.75670000000000004</v>
      </c>
      <c r="AA1544" t="str">
        <f t="shared" si="724"/>
        <v>up</v>
      </c>
      <c r="AB1544">
        <f t="shared" si="700"/>
        <v>0.7521000000000001</v>
      </c>
      <c r="AC1544">
        <f t="shared" si="710"/>
        <v>0.74604000000000004</v>
      </c>
      <c r="AD1544" t="str">
        <f t="shared" si="711"/>
        <v>fast</v>
      </c>
      <c r="AE1544" t="str">
        <f t="shared" si="718"/>
        <v>cont</v>
      </c>
      <c r="AF1544" s="1">
        <v>1.7778</v>
      </c>
      <c r="AG1544" t="str">
        <f t="shared" si="725"/>
        <v>up</v>
      </c>
      <c r="AH1544">
        <f t="shared" si="701"/>
        <v>1.7518999999999998</v>
      </c>
      <c r="AI1544">
        <f t="shared" si="712"/>
        <v>1.7394650000000003</v>
      </c>
      <c r="AJ1544" t="str">
        <f t="shared" si="713"/>
        <v>fast</v>
      </c>
      <c r="AK1544" t="str">
        <f t="shared" si="719"/>
        <v>cont</v>
      </c>
    </row>
    <row r="1545" spans="1:37">
      <c r="A1545">
        <v>20051214</v>
      </c>
      <c r="B1545" s="1">
        <v>1.2058</v>
      </c>
      <c r="C1545" t="str">
        <f t="shared" si="720"/>
        <v>down</v>
      </c>
      <c r="D1545">
        <f t="shared" si="696"/>
        <v>1.1862699999999999</v>
      </c>
      <c r="E1545">
        <f t="shared" si="702"/>
        <v>1.1836049999999998</v>
      </c>
      <c r="F1545" t="str">
        <f t="shared" si="703"/>
        <v>fast</v>
      </c>
      <c r="G1545" t="str">
        <f t="shared" si="714"/>
        <v>cont</v>
      </c>
      <c r="H1545" s="1">
        <v>1.1529</v>
      </c>
      <c r="I1545" t="str">
        <f t="shared" si="721"/>
        <v>up</v>
      </c>
      <c r="J1545">
        <f t="shared" si="697"/>
        <v>1.1593800000000001</v>
      </c>
      <c r="K1545">
        <f t="shared" si="704"/>
        <v>1.1661299999999999</v>
      </c>
      <c r="L1545" t="str">
        <f t="shared" si="705"/>
        <v>slow</v>
      </c>
      <c r="M1545" t="str">
        <f t="shared" si="715"/>
        <v>cont</v>
      </c>
      <c r="N1545" s="1">
        <v>1.2932999999999999</v>
      </c>
      <c r="O1545" t="str">
        <f t="shared" si="722"/>
        <v>down</v>
      </c>
      <c r="P1545">
        <f t="shared" si="698"/>
        <v>1.30884</v>
      </c>
      <c r="Q1545">
        <f t="shared" si="706"/>
        <v>1.314595</v>
      </c>
      <c r="R1545" t="str">
        <f t="shared" si="707"/>
        <v>slow</v>
      </c>
      <c r="S1545" t="str">
        <f t="shared" si="716"/>
        <v>cont</v>
      </c>
      <c r="T1545" s="1">
        <v>120.06</v>
      </c>
      <c r="U1545" t="str">
        <f t="shared" si="723"/>
        <v>down</v>
      </c>
      <c r="V1545">
        <f t="shared" si="699"/>
        <v>120.91499999999999</v>
      </c>
      <c r="W1545">
        <f t="shared" si="708"/>
        <v>120.37650000000001</v>
      </c>
      <c r="X1545" t="str">
        <f t="shared" si="709"/>
        <v>fast</v>
      </c>
      <c r="Y1545" t="str">
        <f t="shared" si="717"/>
        <v>cont</v>
      </c>
      <c r="Z1545" s="1">
        <v>0.75760000000000005</v>
      </c>
      <c r="AA1545" t="str">
        <f t="shared" si="724"/>
        <v>down</v>
      </c>
      <c r="AB1545">
        <f t="shared" si="700"/>
        <v>0.75298000000000009</v>
      </c>
      <c r="AC1545">
        <f t="shared" si="710"/>
        <v>0.74696000000000007</v>
      </c>
      <c r="AD1545" t="str">
        <f t="shared" si="711"/>
        <v>fast</v>
      </c>
      <c r="AE1545" t="str">
        <f t="shared" si="718"/>
        <v>cont</v>
      </c>
      <c r="AF1545" s="1">
        <v>1.7806999999999999</v>
      </c>
      <c r="AG1545" t="str">
        <f t="shared" si="725"/>
        <v>down</v>
      </c>
      <c r="AH1545">
        <f t="shared" si="701"/>
        <v>1.7562200000000001</v>
      </c>
      <c r="AI1545">
        <f t="shared" si="712"/>
        <v>1.7422900000000006</v>
      </c>
      <c r="AJ1545" t="str">
        <f t="shared" si="713"/>
        <v>fast</v>
      </c>
      <c r="AK1545" t="str">
        <f t="shared" si="719"/>
        <v>cont</v>
      </c>
    </row>
    <row r="1546" spans="1:37">
      <c r="A1546">
        <v>20051215</v>
      </c>
      <c r="B1546" s="1">
        <v>1.2036</v>
      </c>
      <c r="C1546" t="str">
        <f t="shared" si="720"/>
        <v>down</v>
      </c>
      <c r="D1546">
        <f t="shared" si="696"/>
        <v>1.18947</v>
      </c>
      <c r="E1546">
        <f t="shared" si="702"/>
        <v>1.18468</v>
      </c>
      <c r="F1546" t="str">
        <f t="shared" si="703"/>
        <v>fast</v>
      </c>
      <c r="G1546" t="str">
        <f t="shared" si="714"/>
        <v>cont</v>
      </c>
      <c r="H1546" s="1">
        <v>1.1611</v>
      </c>
      <c r="I1546" t="str">
        <f t="shared" si="721"/>
        <v>down</v>
      </c>
      <c r="J1546">
        <f t="shared" si="697"/>
        <v>1.1592999999999998</v>
      </c>
      <c r="K1546">
        <f t="shared" si="704"/>
        <v>1.1649100000000001</v>
      </c>
      <c r="L1546" t="str">
        <f t="shared" si="705"/>
        <v>slow</v>
      </c>
      <c r="M1546" t="str">
        <f t="shared" si="715"/>
        <v>cont</v>
      </c>
      <c r="N1546" s="1">
        <v>1.2914000000000001</v>
      </c>
      <c r="O1546" t="str">
        <f t="shared" si="722"/>
        <v>up</v>
      </c>
      <c r="P1546">
        <f t="shared" si="698"/>
        <v>1.3060100000000001</v>
      </c>
      <c r="Q1546">
        <f t="shared" si="706"/>
        <v>1.3129599999999999</v>
      </c>
      <c r="R1546" t="str">
        <f t="shared" si="707"/>
        <v>slow</v>
      </c>
      <c r="S1546" t="str">
        <f t="shared" si="716"/>
        <v>cont</v>
      </c>
      <c r="T1546" s="1">
        <v>117.65</v>
      </c>
      <c r="U1546" t="str">
        <f t="shared" si="723"/>
        <v>down</v>
      </c>
      <c r="V1546">
        <f t="shared" si="699"/>
        <v>120.55499999999999</v>
      </c>
      <c r="W1546">
        <f t="shared" si="708"/>
        <v>120.285</v>
      </c>
      <c r="X1546" t="str">
        <f t="shared" si="709"/>
        <v>fast</v>
      </c>
      <c r="Y1546" t="str">
        <f t="shared" si="717"/>
        <v>cont</v>
      </c>
      <c r="Z1546" s="1">
        <v>0.75600000000000001</v>
      </c>
      <c r="AA1546" t="str">
        <f t="shared" si="724"/>
        <v>down</v>
      </c>
      <c r="AB1546">
        <f t="shared" si="700"/>
        <v>0.75390000000000001</v>
      </c>
      <c r="AC1546">
        <f t="shared" si="710"/>
        <v>0.74783500000000014</v>
      </c>
      <c r="AD1546" t="str">
        <f t="shared" si="711"/>
        <v>fast</v>
      </c>
      <c r="AE1546" t="str">
        <f t="shared" si="718"/>
        <v>cont</v>
      </c>
      <c r="AF1546" s="1">
        <v>1.7743</v>
      </c>
      <c r="AG1546" t="str">
        <f t="shared" si="725"/>
        <v>down</v>
      </c>
      <c r="AH1546">
        <f t="shared" si="701"/>
        <v>1.7604399999999998</v>
      </c>
      <c r="AI1546">
        <f t="shared" si="712"/>
        <v>1.7448299999999999</v>
      </c>
      <c r="AJ1546" t="str">
        <f t="shared" si="713"/>
        <v>fast</v>
      </c>
      <c r="AK1546" t="str">
        <f t="shared" si="719"/>
        <v>cont</v>
      </c>
    </row>
    <row r="1547" spans="1:37">
      <c r="A1547">
        <v>20051216</v>
      </c>
      <c r="B1547" s="1">
        <v>1.2022999999999999</v>
      </c>
      <c r="C1547" t="str">
        <f t="shared" si="720"/>
        <v>up</v>
      </c>
      <c r="D1547">
        <f t="shared" si="696"/>
        <v>1.1915399999999998</v>
      </c>
      <c r="E1547">
        <f t="shared" si="702"/>
        <v>1.1855100000000003</v>
      </c>
      <c r="F1547" t="str">
        <f t="shared" si="703"/>
        <v>fast</v>
      </c>
      <c r="G1547" t="str">
        <f t="shared" si="714"/>
        <v>cont</v>
      </c>
      <c r="H1547" s="1">
        <v>1.1591</v>
      </c>
      <c r="I1547" t="str">
        <f t="shared" si="721"/>
        <v>up</v>
      </c>
      <c r="J1547">
        <f t="shared" si="697"/>
        <v>1.1589700000000001</v>
      </c>
      <c r="K1547">
        <f t="shared" si="704"/>
        <v>1.1641299999999999</v>
      </c>
      <c r="L1547" t="str">
        <f t="shared" si="705"/>
        <v>slow</v>
      </c>
      <c r="M1547" t="str">
        <f t="shared" si="715"/>
        <v>cont</v>
      </c>
      <c r="N1547" s="1">
        <v>1.2927</v>
      </c>
      <c r="O1547" t="str">
        <f t="shared" si="722"/>
        <v>down</v>
      </c>
      <c r="P1547">
        <f t="shared" si="698"/>
        <v>1.30318</v>
      </c>
      <c r="Q1547">
        <f t="shared" si="706"/>
        <v>1.31176</v>
      </c>
      <c r="R1547" t="str">
        <f t="shared" si="707"/>
        <v>slow</v>
      </c>
      <c r="S1547" t="str">
        <f t="shared" si="716"/>
        <v>cont</v>
      </c>
      <c r="T1547" s="1">
        <v>116.48</v>
      </c>
      <c r="U1547" t="str">
        <f t="shared" si="723"/>
        <v>down</v>
      </c>
      <c r="V1547">
        <f t="shared" si="699"/>
        <v>120.06700000000001</v>
      </c>
      <c r="W1547">
        <f t="shared" si="708"/>
        <v>120.1585</v>
      </c>
      <c r="X1547" t="str">
        <f t="shared" si="709"/>
        <v>slow</v>
      </c>
      <c r="Y1547" t="str">
        <f t="shared" si="717"/>
        <v>cross</v>
      </c>
      <c r="Z1547" s="1">
        <v>0.74770000000000003</v>
      </c>
      <c r="AA1547" t="str">
        <f t="shared" si="724"/>
        <v>down</v>
      </c>
      <c r="AB1547">
        <f t="shared" si="700"/>
        <v>0.75343000000000004</v>
      </c>
      <c r="AC1547">
        <f t="shared" si="710"/>
        <v>0.7482700000000001</v>
      </c>
      <c r="AD1547" t="str">
        <f t="shared" si="711"/>
        <v>fast</v>
      </c>
      <c r="AE1547" t="str">
        <f t="shared" si="718"/>
        <v>cont</v>
      </c>
      <c r="AF1547" s="1">
        <v>1.7739</v>
      </c>
      <c r="AG1547" t="str">
        <f t="shared" si="725"/>
        <v>down</v>
      </c>
      <c r="AH1547">
        <f t="shared" si="701"/>
        <v>1.7634300000000001</v>
      </c>
      <c r="AI1547">
        <f t="shared" si="712"/>
        <v>1.7472449999999999</v>
      </c>
      <c r="AJ1547" t="str">
        <f t="shared" si="713"/>
        <v>fast</v>
      </c>
      <c r="AK1547" t="str">
        <f t="shared" si="719"/>
        <v>cont</v>
      </c>
    </row>
    <row r="1548" spans="1:37">
      <c r="A1548">
        <v>20051218</v>
      </c>
      <c r="B1548" s="1">
        <v>1.2035</v>
      </c>
      <c r="C1548" t="str">
        <f t="shared" si="720"/>
        <v>down</v>
      </c>
      <c r="D1548">
        <f t="shared" ref="D1548:D1611" si="726">+AVERAGE(B1539:B1548)</f>
        <v>1.1938499999999999</v>
      </c>
      <c r="E1548">
        <f t="shared" si="702"/>
        <v>1.18658</v>
      </c>
      <c r="F1548" t="str">
        <f t="shared" si="703"/>
        <v>fast</v>
      </c>
      <c r="G1548" t="str">
        <f t="shared" si="714"/>
        <v>cont</v>
      </c>
      <c r="H1548" s="1">
        <v>1.1601999999999999</v>
      </c>
      <c r="I1548" t="str">
        <f t="shared" si="721"/>
        <v>up</v>
      </c>
      <c r="J1548">
        <f t="shared" ref="J1548:J1611" si="727">+AVERAGE(H1539:H1548)</f>
        <v>1.1591</v>
      </c>
      <c r="K1548">
        <f t="shared" si="704"/>
        <v>1.16347</v>
      </c>
      <c r="L1548" t="str">
        <f t="shared" si="705"/>
        <v>slow</v>
      </c>
      <c r="M1548" t="str">
        <f t="shared" si="715"/>
        <v>cont</v>
      </c>
      <c r="N1548" s="1">
        <v>1.2887</v>
      </c>
      <c r="O1548" t="str">
        <f t="shared" si="722"/>
        <v>up</v>
      </c>
      <c r="P1548">
        <f t="shared" ref="P1548:P1611" si="728">+AVERAGE(N1539:N1548)</f>
        <v>1.3009900000000001</v>
      </c>
      <c r="Q1548">
        <f t="shared" si="706"/>
        <v>1.3103349999999998</v>
      </c>
      <c r="R1548" t="str">
        <f t="shared" si="707"/>
        <v>slow</v>
      </c>
      <c r="S1548" t="str">
        <f t="shared" si="716"/>
        <v>cont</v>
      </c>
      <c r="T1548" s="1">
        <v>115.59</v>
      </c>
      <c r="U1548" t="str">
        <f t="shared" si="723"/>
        <v>up</v>
      </c>
      <c r="V1548">
        <f t="shared" ref="V1548:V1611" si="729">+AVERAGE(T1539:T1548)</f>
        <v>119.50099999999998</v>
      </c>
      <c r="W1548">
        <f t="shared" si="708"/>
        <v>119.98150000000003</v>
      </c>
      <c r="X1548" t="str">
        <f t="shared" si="709"/>
        <v>slow</v>
      </c>
      <c r="Y1548" t="str">
        <f t="shared" si="717"/>
        <v>cont</v>
      </c>
      <c r="Z1548" s="1">
        <v>0.74409999999999998</v>
      </c>
      <c r="AA1548" t="str">
        <f t="shared" si="724"/>
        <v>up</v>
      </c>
      <c r="AB1548">
        <f t="shared" ref="AB1548:AB1611" si="730">+AVERAGE(Z1539:Z1548)</f>
        <v>0.75243000000000004</v>
      </c>
      <c r="AC1548">
        <f t="shared" si="710"/>
        <v>0.74846000000000001</v>
      </c>
      <c r="AD1548" t="str">
        <f t="shared" si="711"/>
        <v>fast</v>
      </c>
      <c r="AE1548" t="str">
        <f t="shared" si="718"/>
        <v>cont</v>
      </c>
      <c r="AF1548" s="1">
        <v>1.7723</v>
      </c>
      <c r="AG1548" t="str">
        <f t="shared" si="725"/>
        <v>up</v>
      </c>
      <c r="AH1548">
        <f t="shared" ref="AH1548:AH1611" si="731">+AVERAGE(AF1539:AF1548)</f>
        <v>1.76617</v>
      </c>
      <c r="AI1548">
        <f t="shared" si="712"/>
        <v>1.7494450000000001</v>
      </c>
      <c r="AJ1548" t="str">
        <f t="shared" si="713"/>
        <v>fast</v>
      </c>
      <c r="AK1548" t="str">
        <f t="shared" si="719"/>
        <v>cont</v>
      </c>
    </row>
    <row r="1549" spans="1:37">
      <c r="A1549">
        <v>20051219</v>
      </c>
      <c r="B1549" s="1">
        <v>1.2035</v>
      </c>
      <c r="C1549" t="str">
        <f t="shared" si="720"/>
        <v>down</v>
      </c>
      <c r="D1549">
        <f t="shared" si="726"/>
        <v>1.1962199999999998</v>
      </c>
      <c r="E1549">
        <f t="shared" si="702"/>
        <v>1.1878699999999998</v>
      </c>
      <c r="F1549" t="str">
        <f t="shared" si="703"/>
        <v>fast</v>
      </c>
      <c r="G1549" t="str">
        <f t="shared" si="714"/>
        <v>cont</v>
      </c>
      <c r="H1549" s="1">
        <v>1.1698999999999999</v>
      </c>
      <c r="I1549" t="str">
        <f t="shared" si="721"/>
        <v>up</v>
      </c>
      <c r="J1549">
        <f t="shared" si="727"/>
        <v>1.15971</v>
      </c>
      <c r="K1549">
        <f t="shared" si="704"/>
        <v>1.1632949999999997</v>
      </c>
      <c r="L1549" t="str">
        <f t="shared" si="705"/>
        <v>slow</v>
      </c>
      <c r="M1549" t="str">
        <f t="shared" si="715"/>
        <v>cont</v>
      </c>
      <c r="N1549" s="1">
        <v>1.2948999999999999</v>
      </c>
      <c r="O1549" t="str">
        <f t="shared" si="722"/>
        <v>up</v>
      </c>
      <c r="P1549">
        <f t="shared" si="728"/>
        <v>1.29891</v>
      </c>
      <c r="Q1549">
        <f t="shared" si="706"/>
        <v>1.3090449999999996</v>
      </c>
      <c r="R1549" t="str">
        <f t="shared" si="707"/>
        <v>slow</v>
      </c>
      <c r="S1549" t="str">
        <f t="shared" si="716"/>
        <v>cont</v>
      </c>
      <c r="T1549" s="1">
        <v>116.56</v>
      </c>
      <c r="U1549" t="str">
        <f t="shared" si="723"/>
        <v>up</v>
      </c>
      <c r="V1549">
        <f t="shared" si="729"/>
        <v>119.04299999999998</v>
      </c>
      <c r="W1549">
        <f t="shared" si="708"/>
        <v>119.82599999999999</v>
      </c>
      <c r="X1549" t="str">
        <f t="shared" si="709"/>
        <v>slow</v>
      </c>
      <c r="Y1549" t="str">
        <f t="shared" si="717"/>
        <v>cont</v>
      </c>
      <c r="Z1549" s="1">
        <v>0.74670000000000003</v>
      </c>
      <c r="AA1549" t="str">
        <f t="shared" si="724"/>
        <v>down</v>
      </c>
      <c r="AB1549">
        <f t="shared" si="730"/>
        <v>0.75182999999999989</v>
      </c>
      <c r="AC1549">
        <f t="shared" si="710"/>
        <v>0.74892000000000003</v>
      </c>
      <c r="AD1549" t="str">
        <f t="shared" si="711"/>
        <v>fast</v>
      </c>
      <c r="AE1549" t="str">
        <f t="shared" si="718"/>
        <v>cont</v>
      </c>
      <c r="AF1549" s="1">
        <v>1.7728999999999999</v>
      </c>
      <c r="AG1549" t="str">
        <f t="shared" si="725"/>
        <v>down</v>
      </c>
      <c r="AH1549">
        <f t="shared" si="731"/>
        <v>1.7692399999999999</v>
      </c>
      <c r="AI1549">
        <f t="shared" si="712"/>
        <v>1.7519449999999999</v>
      </c>
      <c r="AJ1549" t="str">
        <f t="shared" si="713"/>
        <v>fast</v>
      </c>
      <c r="AK1549" t="str">
        <f t="shared" si="719"/>
        <v>cont</v>
      </c>
    </row>
    <row r="1550" spans="1:37">
      <c r="A1550">
        <v>20051220</v>
      </c>
      <c r="B1550" s="1">
        <v>1.2011000000000001</v>
      </c>
      <c r="C1550" t="str">
        <f t="shared" si="720"/>
        <v>down</v>
      </c>
      <c r="D1550">
        <f t="shared" si="726"/>
        <v>1.19787</v>
      </c>
      <c r="E1550">
        <f t="shared" si="702"/>
        <v>1.189365</v>
      </c>
      <c r="F1550" t="str">
        <f t="shared" si="703"/>
        <v>fast</v>
      </c>
      <c r="G1550" t="str">
        <f t="shared" si="714"/>
        <v>cont</v>
      </c>
      <c r="H1550" s="1">
        <v>1.1752</v>
      </c>
      <c r="I1550" t="str">
        <f t="shared" si="721"/>
        <v>down</v>
      </c>
      <c r="J1550">
        <f t="shared" si="727"/>
        <v>1.1609700000000001</v>
      </c>
      <c r="K1550">
        <f t="shared" si="704"/>
        <v>1.1635649999999997</v>
      </c>
      <c r="L1550" t="str">
        <f t="shared" si="705"/>
        <v>slow</v>
      </c>
      <c r="M1550" t="str">
        <f t="shared" si="715"/>
        <v>cont</v>
      </c>
      <c r="N1550" s="1">
        <v>1.3113999999999999</v>
      </c>
      <c r="O1550" t="str">
        <f t="shared" si="722"/>
        <v>up</v>
      </c>
      <c r="P1550">
        <f t="shared" si="728"/>
        <v>1.2985600000000002</v>
      </c>
      <c r="Q1550">
        <f t="shared" si="706"/>
        <v>1.3086049999999996</v>
      </c>
      <c r="R1550" t="str">
        <f t="shared" si="707"/>
        <v>slow</v>
      </c>
      <c r="S1550" t="str">
        <f t="shared" si="716"/>
        <v>cont</v>
      </c>
      <c r="T1550" s="1">
        <v>117.29</v>
      </c>
      <c r="U1550" t="str">
        <f t="shared" si="723"/>
        <v>up</v>
      </c>
      <c r="V1550">
        <f t="shared" si="729"/>
        <v>118.66800000000001</v>
      </c>
      <c r="W1550">
        <f t="shared" si="708"/>
        <v>119.70450000000001</v>
      </c>
      <c r="X1550" t="str">
        <f t="shared" si="709"/>
        <v>slow</v>
      </c>
      <c r="Y1550" t="str">
        <f t="shared" si="717"/>
        <v>cont</v>
      </c>
      <c r="Z1550" s="1">
        <v>0.74160000000000004</v>
      </c>
      <c r="AA1550" t="str">
        <f t="shared" si="724"/>
        <v>down</v>
      </c>
      <c r="AB1550">
        <f t="shared" si="730"/>
        <v>0.75083999999999995</v>
      </c>
      <c r="AC1550">
        <f t="shared" si="710"/>
        <v>0.74927999999999995</v>
      </c>
      <c r="AD1550" t="str">
        <f t="shared" si="711"/>
        <v>fast</v>
      </c>
      <c r="AE1550" t="str">
        <f t="shared" si="718"/>
        <v>cont</v>
      </c>
      <c r="AF1550" s="1">
        <v>1.768</v>
      </c>
      <c r="AG1550" t="str">
        <f t="shared" si="725"/>
        <v>down</v>
      </c>
      <c r="AH1550">
        <f t="shared" si="731"/>
        <v>1.77047</v>
      </c>
      <c r="AI1550">
        <f t="shared" si="712"/>
        <v>1.7546250000000001</v>
      </c>
      <c r="AJ1550" t="str">
        <f t="shared" si="713"/>
        <v>fast</v>
      </c>
      <c r="AK1550" t="str">
        <f t="shared" si="719"/>
        <v>cont</v>
      </c>
    </row>
    <row r="1551" spans="1:37">
      <c r="A1551">
        <v>20051221</v>
      </c>
      <c r="B1551" s="1">
        <v>1.1908000000000001</v>
      </c>
      <c r="C1551" t="str">
        <f t="shared" si="720"/>
        <v>down</v>
      </c>
      <c r="D1551">
        <f t="shared" si="726"/>
        <v>1.1985999999999999</v>
      </c>
      <c r="E1551">
        <f t="shared" si="702"/>
        <v>1.1894100000000001</v>
      </c>
      <c r="F1551" t="str">
        <f t="shared" si="703"/>
        <v>fast</v>
      </c>
      <c r="G1551" t="str">
        <f t="shared" si="714"/>
        <v>cont</v>
      </c>
      <c r="H1551" s="1">
        <v>1.1742999999999999</v>
      </c>
      <c r="I1551" t="str">
        <f t="shared" si="721"/>
        <v>down</v>
      </c>
      <c r="J1551">
        <f t="shared" si="727"/>
        <v>1.1623000000000001</v>
      </c>
      <c r="K1551">
        <f t="shared" si="704"/>
        <v>1.1636949999999997</v>
      </c>
      <c r="L1551" t="str">
        <f t="shared" si="705"/>
        <v>slow</v>
      </c>
      <c r="M1551" t="str">
        <f t="shared" si="715"/>
        <v>cont</v>
      </c>
      <c r="N1551" s="1">
        <v>1.3166</v>
      </c>
      <c r="O1551" t="str">
        <f t="shared" si="722"/>
        <v>up</v>
      </c>
      <c r="P1551">
        <f t="shared" si="728"/>
        <v>1.2995499999999998</v>
      </c>
      <c r="Q1551">
        <f t="shared" si="706"/>
        <v>1.3082649999999998</v>
      </c>
      <c r="R1551" t="str">
        <f t="shared" si="707"/>
        <v>slow</v>
      </c>
      <c r="S1551" t="str">
        <f t="shared" si="716"/>
        <v>cont</v>
      </c>
      <c r="T1551" s="1">
        <v>117.5</v>
      </c>
      <c r="U1551" t="str">
        <f t="shared" si="723"/>
        <v>up</v>
      </c>
      <c r="V1551">
        <f t="shared" si="729"/>
        <v>118.345</v>
      </c>
      <c r="W1551">
        <f t="shared" si="708"/>
        <v>119.58399999999999</v>
      </c>
      <c r="X1551" t="str">
        <f t="shared" si="709"/>
        <v>slow</v>
      </c>
      <c r="Y1551" t="str">
        <f t="shared" si="717"/>
        <v>cont</v>
      </c>
      <c r="Z1551" s="1">
        <v>0.73660000000000003</v>
      </c>
      <c r="AA1551" t="str">
        <f t="shared" si="724"/>
        <v>down</v>
      </c>
      <c r="AB1551">
        <f t="shared" si="730"/>
        <v>0.74927999999999995</v>
      </c>
      <c r="AC1551">
        <f t="shared" si="710"/>
        <v>0.74885500000000005</v>
      </c>
      <c r="AD1551" t="str">
        <f t="shared" si="711"/>
        <v>fast</v>
      </c>
      <c r="AE1551" t="str">
        <f t="shared" si="718"/>
        <v>cont</v>
      </c>
      <c r="AF1551" s="1">
        <v>1.7589999999999999</v>
      </c>
      <c r="AG1551" t="str">
        <f t="shared" si="725"/>
        <v>down</v>
      </c>
      <c r="AH1551">
        <f t="shared" si="731"/>
        <v>1.77074</v>
      </c>
      <c r="AI1551">
        <f t="shared" si="712"/>
        <v>1.7558849999999999</v>
      </c>
      <c r="AJ1551" t="str">
        <f t="shared" si="713"/>
        <v>fast</v>
      </c>
      <c r="AK1551" t="str">
        <f t="shared" si="719"/>
        <v>cont</v>
      </c>
    </row>
    <row r="1552" spans="1:37">
      <c r="A1552">
        <v>20051222</v>
      </c>
      <c r="B1552" s="1">
        <v>1.1894</v>
      </c>
      <c r="C1552" t="str">
        <f t="shared" si="720"/>
        <v>down</v>
      </c>
      <c r="D1552">
        <f t="shared" si="726"/>
        <v>1.1996199999999999</v>
      </c>
      <c r="E1552">
        <f t="shared" si="702"/>
        <v>1.1895849999999999</v>
      </c>
      <c r="F1552" t="str">
        <f t="shared" si="703"/>
        <v>fast</v>
      </c>
      <c r="G1552" t="str">
        <f t="shared" si="714"/>
        <v>cont</v>
      </c>
      <c r="H1552" s="1">
        <v>1.1696</v>
      </c>
      <c r="I1552" t="str">
        <f t="shared" si="721"/>
        <v>up</v>
      </c>
      <c r="J1552">
        <f t="shared" si="727"/>
        <v>1.1633900000000001</v>
      </c>
      <c r="K1552">
        <f t="shared" si="704"/>
        <v>1.1636399999999996</v>
      </c>
      <c r="L1552" t="str">
        <f t="shared" si="705"/>
        <v>slow</v>
      </c>
      <c r="M1552" t="str">
        <f t="shared" si="715"/>
        <v>cont</v>
      </c>
      <c r="N1552" s="1">
        <v>1.3167</v>
      </c>
      <c r="O1552" t="str">
        <f t="shared" si="722"/>
        <v>down</v>
      </c>
      <c r="P1552">
        <f t="shared" si="728"/>
        <v>1.3006599999999999</v>
      </c>
      <c r="Q1552">
        <f t="shared" si="706"/>
        <v>1.3081599999999998</v>
      </c>
      <c r="R1552" t="str">
        <f t="shared" si="707"/>
        <v>slow</v>
      </c>
      <c r="S1552" t="str">
        <f t="shared" si="716"/>
        <v>cont</v>
      </c>
      <c r="T1552" s="1">
        <v>117.61</v>
      </c>
      <c r="U1552" t="str">
        <f t="shared" si="723"/>
        <v>down</v>
      </c>
      <c r="V1552">
        <f t="shared" si="729"/>
        <v>118.01899999999998</v>
      </c>
      <c r="W1552">
        <f t="shared" si="708"/>
        <v>119.47649999999999</v>
      </c>
      <c r="X1552" t="str">
        <f t="shared" si="709"/>
        <v>slow</v>
      </c>
      <c r="Y1552" t="str">
        <f t="shared" si="717"/>
        <v>cont</v>
      </c>
      <c r="Z1552" s="1">
        <v>0.73440000000000005</v>
      </c>
      <c r="AA1552" t="str">
        <f t="shared" si="724"/>
        <v>down</v>
      </c>
      <c r="AB1552">
        <f t="shared" si="730"/>
        <v>0.74778999999999995</v>
      </c>
      <c r="AC1552">
        <f t="shared" si="710"/>
        <v>0.74847500000000011</v>
      </c>
      <c r="AD1552" t="str">
        <f t="shared" si="711"/>
        <v>slow</v>
      </c>
      <c r="AE1552" t="str">
        <f t="shared" si="718"/>
        <v>cross</v>
      </c>
      <c r="AF1552" s="1">
        <v>1.7452000000000001</v>
      </c>
      <c r="AG1552" t="str">
        <f t="shared" si="725"/>
        <v>down</v>
      </c>
      <c r="AH1552">
        <f t="shared" si="731"/>
        <v>1.7701100000000001</v>
      </c>
      <c r="AI1552">
        <f t="shared" si="712"/>
        <v>1.7566900000000001</v>
      </c>
      <c r="AJ1552" t="str">
        <f t="shared" si="713"/>
        <v>fast</v>
      </c>
      <c r="AK1552" t="str">
        <f t="shared" si="719"/>
        <v>cont</v>
      </c>
    </row>
    <row r="1553" spans="1:37">
      <c r="A1553">
        <v>20051223</v>
      </c>
      <c r="B1553" s="1">
        <v>1.1882999999999999</v>
      </c>
      <c r="C1553" t="str">
        <f t="shared" si="720"/>
        <v>down</v>
      </c>
      <c r="D1553">
        <f t="shared" si="726"/>
        <v>1.1986599999999998</v>
      </c>
      <c r="E1553">
        <f t="shared" si="702"/>
        <v>1.19</v>
      </c>
      <c r="F1553" t="str">
        <f t="shared" si="703"/>
        <v>fast</v>
      </c>
      <c r="G1553" t="str">
        <f t="shared" si="714"/>
        <v>cont</v>
      </c>
      <c r="H1553" s="1">
        <v>1.1698</v>
      </c>
      <c r="I1553" t="str">
        <f t="shared" si="721"/>
        <v>down</v>
      </c>
      <c r="J1553">
        <f t="shared" si="727"/>
        <v>1.16455</v>
      </c>
      <c r="K1553">
        <f t="shared" si="704"/>
        <v>1.1636649999999997</v>
      </c>
      <c r="L1553" t="str">
        <f t="shared" si="705"/>
        <v>fast</v>
      </c>
      <c r="M1553" t="str">
        <f t="shared" si="715"/>
        <v>cross</v>
      </c>
      <c r="N1553" s="1">
        <v>1.3157000000000001</v>
      </c>
      <c r="O1553" t="str">
        <f t="shared" si="722"/>
        <v>down</v>
      </c>
      <c r="P1553">
        <f t="shared" si="728"/>
        <v>1.3017699999999999</v>
      </c>
      <c r="Q1553">
        <f t="shared" si="706"/>
        <v>1.3080699999999998</v>
      </c>
      <c r="R1553" t="str">
        <f t="shared" si="707"/>
        <v>slow</v>
      </c>
      <c r="S1553" t="str">
        <f t="shared" si="716"/>
        <v>cont</v>
      </c>
      <c r="T1553" s="1">
        <v>116.86</v>
      </c>
      <c r="U1553" t="str">
        <f t="shared" si="723"/>
        <v>down</v>
      </c>
      <c r="V1553">
        <f t="shared" si="729"/>
        <v>117.60199999999998</v>
      </c>
      <c r="W1553">
        <f t="shared" si="708"/>
        <v>119.32850000000001</v>
      </c>
      <c r="X1553" t="str">
        <f t="shared" si="709"/>
        <v>slow</v>
      </c>
      <c r="Y1553" t="str">
        <f t="shared" si="717"/>
        <v>cont</v>
      </c>
      <c r="Z1553" s="1">
        <v>0.73129999999999995</v>
      </c>
      <c r="AA1553" t="str">
        <f t="shared" si="724"/>
        <v>down</v>
      </c>
      <c r="AB1553">
        <f t="shared" si="730"/>
        <v>0.74526999999999999</v>
      </c>
      <c r="AC1553">
        <f t="shared" si="710"/>
        <v>0.74802000000000002</v>
      </c>
      <c r="AD1553" t="str">
        <f t="shared" si="711"/>
        <v>slow</v>
      </c>
      <c r="AE1553" t="str">
        <f t="shared" si="718"/>
        <v>cont</v>
      </c>
      <c r="AF1553" s="1">
        <v>1.74</v>
      </c>
      <c r="AG1553" t="str">
        <f t="shared" si="725"/>
        <v>down</v>
      </c>
      <c r="AH1553">
        <f t="shared" si="731"/>
        <v>1.76641</v>
      </c>
      <c r="AI1553">
        <f t="shared" si="712"/>
        <v>1.7569650000000003</v>
      </c>
      <c r="AJ1553" t="str">
        <f t="shared" si="713"/>
        <v>fast</v>
      </c>
      <c r="AK1553" t="str">
        <f t="shared" si="719"/>
        <v>cont</v>
      </c>
    </row>
    <row r="1554" spans="1:37">
      <c r="A1554">
        <v>20051225</v>
      </c>
      <c r="B1554" s="1">
        <v>1.1860999999999999</v>
      </c>
      <c r="C1554" t="str">
        <f t="shared" si="720"/>
        <v>up</v>
      </c>
      <c r="D1554">
        <f t="shared" si="726"/>
        <v>1.1974400000000001</v>
      </c>
      <c r="E1554">
        <f t="shared" si="702"/>
        <v>1.1902999999999997</v>
      </c>
      <c r="F1554" t="str">
        <f t="shared" si="703"/>
        <v>fast</v>
      </c>
      <c r="G1554" t="str">
        <f t="shared" si="714"/>
        <v>cont</v>
      </c>
      <c r="H1554" s="1">
        <v>1.1679999999999999</v>
      </c>
      <c r="I1554" t="str">
        <f t="shared" si="721"/>
        <v>up</v>
      </c>
      <c r="J1554">
        <f t="shared" si="727"/>
        <v>1.1660100000000002</v>
      </c>
      <c r="K1554">
        <f t="shared" si="704"/>
        <v>1.1634049999999996</v>
      </c>
      <c r="L1554" t="str">
        <f t="shared" si="705"/>
        <v>fast</v>
      </c>
      <c r="M1554" t="str">
        <f t="shared" si="715"/>
        <v>cont</v>
      </c>
      <c r="N1554" s="1">
        <v>1.3129999999999999</v>
      </c>
      <c r="O1554" t="str">
        <f t="shared" si="722"/>
        <v>up</v>
      </c>
      <c r="P1554">
        <f t="shared" si="728"/>
        <v>1.3034399999999999</v>
      </c>
      <c r="Q1554">
        <f t="shared" si="706"/>
        <v>1.3076249999999998</v>
      </c>
      <c r="R1554" t="str">
        <f t="shared" si="707"/>
        <v>slow</v>
      </c>
      <c r="S1554" t="str">
        <f t="shared" si="716"/>
        <v>cont</v>
      </c>
      <c r="T1554" s="1">
        <v>116.46</v>
      </c>
      <c r="U1554" t="str">
        <f t="shared" si="723"/>
        <v>up</v>
      </c>
      <c r="V1554">
        <f t="shared" si="729"/>
        <v>117.20599999999999</v>
      </c>
      <c r="W1554">
        <f t="shared" si="708"/>
        <v>119.117</v>
      </c>
      <c r="X1554" t="str">
        <f t="shared" si="709"/>
        <v>slow</v>
      </c>
      <c r="Y1554" t="str">
        <f t="shared" si="717"/>
        <v>cont</v>
      </c>
      <c r="Z1554" s="1">
        <v>0.7288</v>
      </c>
      <c r="AA1554" t="str">
        <f t="shared" si="724"/>
        <v>up</v>
      </c>
      <c r="AB1554">
        <f t="shared" si="730"/>
        <v>0.74248000000000003</v>
      </c>
      <c r="AC1554">
        <f t="shared" si="710"/>
        <v>0.74729000000000001</v>
      </c>
      <c r="AD1554" t="str">
        <f t="shared" si="711"/>
        <v>slow</v>
      </c>
      <c r="AE1554" t="str">
        <f t="shared" si="718"/>
        <v>cont</v>
      </c>
      <c r="AF1554" s="1">
        <v>1.7335</v>
      </c>
      <c r="AG1554" t="str">
        <f t="shared" si="725"/>
        <v>up</v>
      </c>
      <c r="AH1554">
        <f t="shared" si="731"/>
        <v>1.7619800000000001</v>
      </c>
      <c r="AI1554">
        <f t="shared" si="712"/>
        <v>1.7569400000000002</v>
      </c>
      <c r="AJ1554" t="str">
        <f t="shared" si="713"/>
        <v>fast</v>
      </c>
      <c r="AK1554" t="str">
        <f t="shared" si="719"/>
        <v>cont</v>
      </c>
    </row>
    <row r="1555" spans="1:37">
      <c r="A1555">
        <v>20051226</v>
      </c>
      <c r="B1555" s="1">
        <v>1.1871</v>
      </c>
      <c r="C1555" t="str">
        <f t="shared" si="720"/>
        <v>up</v>
      </c>
      <c r="D1555">
        <f t="shared" si="726"/>
        <v>1.19557</v>
      </c>
      <c r="E1555">
        <f t="shared" si="702"/>
        <v>1.19092</v>
      </c>
      <c r="F1555" t="str">
        <f t="shared" si="703"/>
        <v>fast</v>
      </c>
      <c r="G1555" t="str">
        <f t="shared" si="714"/>
        <v>cont</v>
      </c>
      <c r="H1555" s="1">
        <v>1.1681999999999999</v>
      </c>
      <c r="I1555" t="str">
        <f t="shared" si="721"/>
        <v>up</v>
      </c>
      <c r="J1555">
        <f t="shared" si="727"/>
        <v>1.16754</v>
      </c>
      <c r="K1555">
        <f t="shared" si="704"/>
        <v>1.1634599999999997</v>
      </c>
      <c r="L1555" t="str">
        <f t="shared" si="705"/>
        <v>fast</v>
      </c>
      <c r="M1555" t="str">
        <f t="shared" si="715"/>
        <v>cont</v>
      </c>
      <c r="N1555" s="1">
        <v>1.3150999999999999</v>
      </c>
      <c r="O1555" t="str">
        <f t="shared" si="722"/>
        <v>up</v>
      </c>
      <c r="P1555">
        <f t="shared" si="728"/>
        <v>1.30562</v>
      </c>
      <c r="Q1555">
        <f t="shared" si="706"/>
        <v>1.3072299999999999</v>
      </c>
      <c r="R1555" t="str">
        <f t="shared" si="707"/>
        <v>slow</v>
      </c>
      <c r="S1555" t="str">
        <f t="shared" si="716"/>
        <v>cont</v>
      </c>
      <c r="T1555" s="1">
        <v>116.55</v>
      </c>
      <c r="U1555" t="str">
        <f t="shared" si="723"/>
        <v>up</v>
      </c>
      <c r="V1555">
        <f t="shared" si="729"/>
        <v>116.85499999999999</v>
      </c>
      <c r="W1555">
        <f t="shared" si="708"/>
        <v>118.88499999999999</v>
      </c>
      <c r="X1555" t="str">
        <f t="shared" si="709"/>
        <v>slow</v>
      </c>
      <c r="Y1555" t="str">
        <f t="shared" si="717"/>
        <v>cont</v>
      </c>
      <c r="Z1555" s="1">
        <v>0.73170000000000002</v>
      </c>
      <c r="AA1555" t="str">
        <f t="shared" si="724"/>
        <v>down</v>
      </c>
      <c r="AB1555">
        <f t="shared" si="730"/>
        <v>0.73988999999999994</v>
      </c>
      <c r="AC1555">
        <f t="shared" si="710"/>
        <v>0.74643499999999996</v>
      </c>
      <c r="AD1555" t="str">
        <f t="shared" si="711"/>
        <v>slow</v>
      </c>
      <c r="AE1555" t="str">
        <f t="shared" si="718"/>
        <v>cont</v>
      </c>
      <c r="AF1555" s="1">
        <v>1.7355</v>
      </c>
      <c r="AG1555" t="str">
        <f t="shared" si="725"/>
        <v>up</v>
      </c>
      <c r="AH1555">
        <f t="shared" si="731"/>
        <v>1.75746</v>
      </c>
      <c r="AI1555">
        <f t="shared" si="712"/>
        <v>1.7568400000000004</v>
      </c>
      <c r="AJ1555" t="str">
        <f t="shared" si="713"/>
        <v>fast</v>
      </c>
      <c r="AK1555" t="str">
        <f t="shared" si="719"/>
        <v>cont</v>
      </c>
    </row>
    <row r="1556" spans="1:37">
      <c r="A1556">
        <v>20051227</v>
      </c>
      <c r="B1556" s="1">
        <v>1.1875</v>
      </c>
      <c r="C1556" t="str">
        <f t="shared" si="720"/>
        <v>up</v>
      </c>
      <c r="D1556">
        <f t="shared" si="726"/>
        <v>1.1939600000000001</v>
      </c>
      <c r="E1556">
        <f t="shared" si="702"/>
        <v>1.1917149999999999</v>
      </c>
      <c r="F1556" t="str">
        <f t="shared" si="703"/>
        <v>fast</v>
      </c>
      <c r="G1556" t="str">
        <f t="shared" si="714"/>
        <v>cont</v>
      </c>
      <c r="H1556" s="1">
        <v>1.1744000000000001</v>
      </c>
      <c r="I1556" t="str">
        <f t="shared" si="721"/>
        <v>down</v>
      </c>
      <c r="J1556">
        <f t="shared" si="727"/>
        <v>1.1688700000000001</v>
      </c>
      <c r="K1556">
        <f t="shared" si="704"/>
        <v>1.1640849999999996</v>
      </c>
      <c r="L1556" t="str">
        <f t="shared" si="705"/>
        <v>fast</v>
      </c>
      <c r="M1556" t="str">
        <f t="shared" si="715"/>
        <v>cont</v>
      </c>
      <c r="N1556" s="1">
        <v>1.3176000000000001</v>
      </c>
      <c r="O1556" t="str">
        <f t="shared" si="722"/>
        <v>up</v>
      </c>
      <c r="P1556">
        <f t="shared" si="728"/>
        <v>1.3082400000000001</v>
      </c>
      <c r="Q1556">
        <f t="shared" si="706"/>
        <v>1.3071249999999999</v>
      </c>
      <c r="R1556" t="str">
        <f t="shared" si="707"/>
        <v>fast</v>
      </c>
      <c r="S1556" t="str">
        <f t="shared" si="716"/>
        <v>cross</v>
      </c>
      <c r="T1556" s="1">
        <v>117.45</v>
      </c>
      <c r="U1556" t="str">
        <f t="shared" si="723"/>
        <v>up</v>
      </c>
      <c r="V1556">
        <f t="shared" si="729"/>
        <v>116.83500000000001</v>
      </c>
      <c r="W1556">
        <f t="shared" si="708"/>
        <v>118.69499999999998</v>
      </c>
      <c r="X1556" t="str">
        <f t="shared" si="709"/>
        <v>slow</v>
      </c>
      <c r="Y1556" t="str">
        <f t="shared" si="717"/>
        <v>cont</v>
      </c>
      <c r="Z1556" s="1">
        <v>0.73109999999999997</v>
      </c>
      <c r="AA1556" t="str">
        <f t="shared" si="724"/>
        <v>up</v>
      </c>
      <c r="AB1556">
        <f t="shared" si="730"/>
        <v>0.73739999999999994</v>
      </c>
      <c r="AC1556">
        <f t="shared" si="710"/>
        <v>0.74564999999999992</v>
      </c>
      <c r="AD1556" t="str">
        <f t="shared" si="711"/>
        <v>slow</v>
      </c>
      <c r="AE1556" t="str">
        <f t="shared" si="718"/>
        <v>cont</v>
      </c>
      <c r="AF1556" s="1">
        <v>1.7381</v>
      </c>
      <c r="AG1556" t="str">
        <f t="shared" si="725"/>
        <v>up</v>
      </c>
      <c r="AH1556">
        <f t="shared" si="731"/>
        <v>1.7538399999999998</v>
      </c>
      <c r="AI1556">
        <f t="shared" si="712"/>
        <v>1.7571400000000001</v>
      </c>
      <c r="AJ1556" t="str">
        <f t="shared" si="713"/>
        <v>slow</v>
      </c>
      <c r="AK1556" t="str">
        <f t="shared" si="719"/>
        <v>cross</v>
      </c>
    </row>
    <row r="1557" spans="1:37">
      <c r="A1557">
        <v>20051228</v>
      </c>
      <c r="B1557" s="1">
        <v>1.1929000000000001</v>
      </c>
      <c r="C1557" t="str">
        <f t="shared" si="720"/>
        <v>down</v>
      </c>
      <c r="D1557">
        <f t="shared" si="726"/>
        <v>1.1930200000000002</v>
      </c>
      <c r="E1557">
        <f t="shared" si="702"/>
        <v>1.19228</v>
      </c>
      <c r="F1557" t="str">
        <f t="shared" si="703"/>
        <v>fast</v>
      </c>
      <c r="G1557" t="str">
        <f t="shared" si="714"/>
        <v>cont</v>
      </c>
      <c r="H1557" s="1">
        <v>1.1740999999999999</v>
      </c>
      <c r="I1557" t="str">
        <f t="shared" si="721"/>
        <v>down</v>
      </c>
      <c r="J1557">
        <f t="shared" si="727"/>
        <v>1.1703699999999999</v>
      </c>
      <c r="K1557">
        <f t="shared" si="704"/>
        <v>1.1646699999999996</v>
      </c>
      <c r="L1557" t="str">
        <f t="shared" si="705"/>
        <v>fast</v>
      </c>
      <c r="M1557" t="str">
        <f t="shared" si="715"/>
        <v>cont</v>
      </c>
      <c r="N1557" s="1">
        <v>1.319</v>
      </c>
      <c r="O1557" t="str">
        <f t="shared" si="722"/>
        <v>down</v>
      </c>
      <c r="P1557">
        <f t="shared" si="728"/>
        <v>1.31087</v>
      </c>
      <c r="Q1557">
        <f t="shared" si="706"/>
        <v>1.3070249999999999</v>
      </c>
      <c r="R1557" t="str">
        <f t="shared" si="707"/>
        <v>fast</v>
      </c>
      <c r="S1557" t="str">
        <f t="shared" si="716"/>
        <v>cont</v>
      </c>
      <c r="T1557" s="1">
        <v>117.92</v>
      </c>
      <c r="U1557" t="str">
        <f t="shared" si="723"/>
        <v>up</v>
      </c>
      <c r="V1557">
        <f t="shared" si="729"/>
        <v>116.979</v>
      </c>
      <c r="W1557">
        <f t="shared" si="708"/>
        <v>118.52299999999998</v>
      </c>
      <c r="X1557" t="str">
        <f t="shared" si="709"/>
        <v>slow</v>
      </c>
      <c r="Y1557" t="str">
        <f t="shared" si="717"/>
        <v>cont</v>
      </c>
      <c r="Z1557" s="1">
        <v>0.73140000000000005</v>
      </c>
      <c r="AA1557" t="str">
        <f t="shared" si="724"/>
        <v>up</v>
      </c>
      <c r="AB1557">
        <f t="shared" si="730"/>
        <v>0.73576999999999992</v>
      </c>
      <c r="AC1557">
        <f t="shared" si="710"/>
        <v>0.74460000000000004</v>
      </c>
      <c r="AD1557" t="str">
        <f t="shared" si="711"/>
        <v>slow</v>
      </c>
      <c r="AE1557" t="str">
        <f t="shared" si="718"/>
        <v>cont</v>
      </c>
      <c r="AF1557" s="1">
        <v>1.7405999999999999</v>
      </c>
      <c r="AG1557" t="str">
        <f t="shared" si="725"/>
        <v>down</v>
      </c>
      <c r="AH1557">
        <f t="shared" si="731"/>
        <v>1.7505099999999998</v>
      </c>
      <c r="AI1557">
        <f t="shared" si="712"/>
        <v>1.7569700000000001</v>
      </c>
      <c r="AJ1557" t="str">
        <f t="shared" si="713"/>
        <v>slow</v>
      </c>
      <c r="AK1557" t="str">
        <f t="shared" si="719"/>
        <v>cont</v>
      </c>
    </row>
    <row r="1558" spans="1:37">
      <c r="A1558">
        <v>20051229</v>
      </c>
      <c r="B1558" s="1">
        <v>1.1878</v>
      </c>
      <c r="C1558" t="str">
        <f t="shared" si="720"/>
        <v>up</v>
      </c>
      <c r="D1558">
        <f t="shared" si="726"/>
        <v>1.1914499999999999</v>
      </c>
      <c r="E1558">
        <f t="shared" ref="E1558:E1621" si="732">+AVERAGE(B1539:B1558)</f>
        <v>1.19265</v>
      </c>
      <c r="F1558" t="str">
        <f t="shared" ref="F1558:F1621" si="733">+IF(D1558&gt;E1558,"fast","slow")</f>
        <v>slow</v>
      </c>
      <c r="G1558" t="str">
        <f t="shared" si="714"/>
        <v>cross</v>
      </c>
      <c r="H1558" s="1">
        <v>1.1675</v>
      </c>
      <c r="I1558" t="str">
        <f t="shared" si="721"/>
        <v>up</v>
      </c>
      <c r="J1558">
        <f t="shared" si="727"/>
        <v>1.1711</v>
      </c>
      <c r="K1558">
        <f t="shared" ref="K1558:K1621" si="734">+AVERAGE(H1539:H1558)</f>
        <v>1.1650999999999998</v>
      </c>
      <c r="L1558" t="str">
        <f t="shared" ref="L1558:L1621" si="735">+IF(J1558&gt;K1558,"fast","slow")</f>
        <v>fast</v>
      </c>
      <c r="M1558" t="str">
        <f t="shared" si="715"/>
        <v>cont</v>
      </c>
      <c r="N1558" s="1">
        <v>1.3179000000000001</v>
      </c>
      <c r="O1558" t="str">
        <f t="shared" si="722"/>
        <v>up</v>
      </c>
      <c r="P1558">
        <f t="shared" si="728"/>
        <v>1.31379</v>
      </c>
      <c r="Q1558">
        <f t="shared" ref="Q1558:Q1621" si="736">+AVERAGE(N1539:N1558)</f>
        <v>1.3073900000000001</v>
      </c>
      <c r="R1558" t="str">
        <f t="shared" ref="R1558:R1621" si="737">+IF(P1558&gt;Q1558,"fast","slow")</f>
        <v>fast</v>
      </c>
      <c r="S1558" t="str">
        <f t="shared" si="716"/>
        <v>cont</v>
      </c>
      <c r="T1558" s="1">
        <v>117.97</v>
      </c>
      <c r="U1558" t="str">
        <f t="shared" si="723"/>
        <v>up</v>
      </c>
      <c r="V1558">
        <f t="shared" si="729"/>
        <v>117.21700000000001</v>
      </c>
      <c r="W1558">
        <f t="shared" ref="W1558:W1621" si="738">+AVERAGE(T1539:T1558)</f>
        <v>118.35899999999997</v>
      </c>
      <c r="X1558" t="str">
        <f t="shared" ref="X1558:X1621" si="739">+IF(V1558&gt;W1558,"fast","slow")</f>
        <v>slow</v>
      </c>
      <c r="Y1558" t="str">
        <f t="shared" si="717"/>
        <v>cont</v>
      </c>
      <c r="Z1558" s="1">
        <v>0.73309999999999997</v>
      </c>
      <c r="AA1558" t="str">
        <f t="shared" si="724"/>
        <v>up</v>
      </c>
      <c r="AB1558">
        <f t="shared" si="730"/>
        <v>0.73467000000000005</v>
      </c>
      <c r="AC1558">
        <f t="shared" ref="AC1558:AC1621" si="740">+AVERAGE(Z1539:Z1558)</f>
        <v>0.74355000000000004</v>
      </c>
      <c r="AD1558" t="str">
        <f t="shared" ref="AD1558:AD1621" si="741">+IF(AB1558&gt;AC1558,"fast","slow")</f>
        <v>slow</v>
      </c>
      <c r="AE1558" t="str">
        <f t="shared" si="718"/>
        <v>cont</v>
      </c>
      <c r="AF1558" s="1">
        <v>1.7279</v>
      </c>
      <c r="AG1558" t="str">
        <f t="shared" si="725"/>
        <v>up</v>
      </c>
      <c r="AH1558">
        <f t="shared" si="731"/>
        <v>1.74607</v>
      </c>
      <c r="AI1558">
        <f t="shared" ref="AI1558:AI1621" si="742">+AVERAGE(AF1539:AF1558)</f>
        <v>1.7561199999999997</v>
      </c>
      <c r="AJ1558" t="str">
        <f t="shared" ref="AJ1558:AJ1621" si="743">+IF(AH1558&gt;AI1558,"fast","slow")</f>
        <v>slow</v>
      </c>
      <c r="AK1558" t="str">
        <f t="shared" si="719"/>
        <v>cont</v>
      </c>
    </row>
    <row r="1559" spans="1:37">
      <c r="A1559">
        <v>20051230</v>
      </c>
      <c r="B1559" s="1">
        <v>1.1884999999999999</v>
      </c>
      <c r="C1559" t="str">
        <f t="shared" si="720"/>
        <v>down</v>
      </c>
      <c r="D1559">
        <f t="shared" si="726"/>
        <v>1.1899500000000001</v>
      </c>
      <c r="E1559">
        <f t="shared" si="732"/>
        <v>1.1930850000000002</v>
      </c>
      <c r="F1559" t="str">
        <f t="shared" si="733"/>
        <v>slow</v>
      </c>
      <c r="G1559" t="str">
        <f t="shared" ref="G1559:G1622" si="744">+IF(F1559&lt;&gt;F1558,"cross","cont")</f>
        <v>cont</v>
      </c>
      <c r="H1559" s="1">
        <v>1.1697</v>
      </c>
      <c r="I1559" t="str">
        <f t="shared" si="721"/>
        <v>down</v>
      </c>
      <c r="J1559">
        <f t="shared" si="727"/>
        <v>1.1710800000000001</v>
      </c>
      <c r="K1559">
        <f t="shared" si="734"/>
        <v>1.1653949999999997</v>
      </c>
      <c r="L1559" t="str">
        <f t="shared" si="735"/>
        <v>fast</v>
      </c>
      <c r="M1559" t="str">
        <f t="shared" ref="M1559:M1622" si="745">+IF(L1559&lt;&gt;L1558,"cross","cont")</f>
        <v>cont</v>
      </c>
      <c r="N1559" s="1">
        <v>1.3198000000000001</v>
      </c>
      <c r="O1559" t="str">
        <f t="shared" si="722"/>
        <v>down</v>
      </c>
      <c r="P1559">
        <f t="shared" si="728"/>
        <v>1.3162800000000003</v>
      </c>
      <c r="Q1559">
        <f t="shared" si="736"/>
        <v>1.3075949999999998</v>
      </c>
      <c r="R1559" t="str">
        <f t="shared" si="737"/>
        <v>fast</v>
      </c>
      <c r="S1559" t="str">
        <f t="shared" ref="S1559:S1622" si="746">+IF(R1559&lt;&gt;R1558,"cross","cont")</f>
        <v>cont</v>
      </c>
      <c r="T1559" s="1">
        <v>118.14</v>
      </c>
      <c r="U1559" t="str">
        <f t="shared" si="723"/>
        <v>down</v>
      </c>
      <c r="V1559">
        <f t="shared" si="729"/>
        <v>117.375</v>
      </c>
      <c r="W1559">
        <f t="shared" si="738"/>
        <v>118.20899999999997</v>
      </c>
      <c r="X1559" t="str">
        <f t="shared" si="739"/>
        <v>slow</v>
      </c>
      <c r="Y1559" t="str">
        <f t="shared" ref="Y1559:Y1622" si="747">+IF(X1559&lt;&gt;X1558,"cross","cont")</f>
        <v>cont</v>
      </c>
      <c r="Z1559" s="1">
        <v>0.73429999999999995</v>
      </c>
      <c r="AA1559" t="str">
        <f t="shared" si="724"/>
        <v>down</v>
      </c>
      <c r="AB1559">
        <f t="shared" si="730"/>
        <v>0.73343000000000003</v>
      </c>
      <c r="AC1559">
        <f t="shared" si="740"/>
        <v>0.7426299999999999</v>
      </c>
      <c r="AD1559" t="str">
        <f t="shared" si="741"/>
        <v>slow</v>
      </c>
      <c r="AE1559" t="str">
        <f t="shared" ref="AE1559:AE1622" si="748">+IF(AD1559&lt;&gt;AD1558,"cross","cont")</f>
        <v>cont</v>
      </c>
      <c r="AF1559" s="1">
        <v>1.7291000000000001</v>
      </c>
      <c r="AG1559" t="str">
        <f t="shared" si="725"/>
        <v>down</v>
      </c>
      <c r="AH1559">
        <f t="shared" si="731"/>
        <v>1.7416899999999997</v>
      </c>
      <c r="AI1559">
        <f t="shared" si="742"/>
        <v>1.7554650000000003</v>
      </c>
      <c r="AJ1559" t="str">
        <f t="shared" si="743"/>
        <v>slow</v>
      </c>
      <c r="AK1559" t="str">
        <f t="shared" ref="AK1559:AK1622" si="749">+IF(AJ1559&lt;&gt;AJ1558,"cross","cont")</f>
        <v>cont</v>
      </c>
    </row>
    <row r="1560" spans="1:37">
      <c r="A1560">
        <v>20060101</v>
      </c>
      <c r="B1560" s="1">
        <v>1.1843999999999999</v>
      </c>
      <c r="C1560" t="str">
        <f t="shared" si="720"/>
        <v>up</v>
      </c>
      <c r="D1560">
        <f t="shared" si="726"/>
        <v>1.18828</v>
      </c>
      <c r="E1560">
        <f t="shared" si="732"/>
        <v>1.1930750000000001</v>
      </c>
      <c r="F1560" t="str">
        <f t="shared" si="733"/>
        <v>slow</v>
      </c>
      <c r="G1560" t="str">
        <f t="shared" si="744"/>
        <v>cont</v>
      </c>
      <c r="H1560" s="1">
        <v>1.1624000000000001</v>
      </c>
      <c r="I1560" t="str">
        <f t="shared" si="721"/>
        <v>up</v>
      </c>
      <c r="J1560">
        <f t="shared" si="727"/>
        <v>1.1698</v>
      </c>
      <c r="K1560">
        <f t="shared" si="734"/>
        <v>1.1653850000000001</v>
      </c>
      <c r="L1560" t="str">
        <f t="shared" si="735"/>
        <v>fast</v>
      </c>
      <c r="M1560" t="str">
        <f t="shared" si="745"/>
        <v>cont</v>
      </c>
      <c r="N1560" s="1">
        <v>1.3140000000000001</v>
      </c>
      <c r="O1560" t="str">
        <f t="shared" si="722"/>
        <v>up</v>
      </c>
      <c r="P1560">
        <f t="shared" si="728"/>
        <v>1.31654</v>
      </c>
      <c r="Q1560">
        <f t="shared" si="736"/>
        <v>1.30755</v>
      </c>
      <c r="R1560" t="str">
        <f t="shared" si="737"/>
        <v>fast</v>
      </c>
      <c r="S1560" t="str">
        <f t="shared" si="746"/>
        <v>cont</v>
      </c>
      <c r="T1560" s="1">
        <v>117.94</v>
      </c>
      <c r="U1560" t="str">
        <f t="shared" si="723"/>
        <v>up</v>
      </c>
      <c r="V1560">
        <f t="shared" si="729"/>
        <v>117.44000000000001</v>
      </c>
      <c r="W1560">
        <f t="shared" si="738"/>
        <v>118.054</v>
      </c>
      <c r="X1560" t="str">
        <f t="shared" si="739"/>
        <v>slow</v>
      </c>
      <c r="Y1560" t="str">
        <f t="shared" si="747"/>
        <v>cont</v>
      </c>
      <c r="Z1560" s="1">
        <v>0.73199999999999998</v>
      </c>
      <c r="AA1560" t="str">
        <f t="shared" si="724"/>
        <v>up</v>
      </c>
      <c r="AB1560">
        <f t="shared" si="730"/>
        <v>0.73247000000000007</v>
      </c>
      <c r="AC1560">
        <f t="shared" si="740"/>
        <v>0.74165499999999995</v>
      </c>
      <c r="AD1560" t="str">
        <f t="shared" si="741"/>
        <v>slow</v>
      </c>
      <c r="AE1560" t="str">
        <f t="shared" si="748"/>
        <v>cont</v>
      </c>
      <c r="AF1560" s="1">
        <v>1.7217</v>
      </c>
      <c r="AG1560" t="str">
        <f t="shared" si="725"/>
        <v>up</v>
      </c>
      <c r="AH1560">
        <f t="shared" si="731"/>
        <v>1.73706</v>
      </c>
      <c r="AI1560">
        <f t="shared" si="742"/>
        <v>1.753765</v>
      </c>
      <c r="AJ1560" t="str">
        <f t="shared" si="743"/>
        <v>slow</v>
      </c>
      <c r="AK1560" t="str">
        <f t="shared" si="749"/>
        <v>cont</v>
      </c>
    </row>
    <row r="1561" spans="1:37">
      <c r="A1561">
        <v>20060102</v>
      </c>
      <c r="B1561" s="1">
        <v>1.1862999999999999</v>
      </c>
      <c r="C1561" t="str">
        <f t="shared" si="720"/>
        <v>up</v>
      </c>
      <c r="D1561">
        <f t="shared" si="726"/>
        <v>1.1878299999999997</v>
      </c>
      <c r="E1561">
        <f t="shared" si="732"/>
        <v>1.1932149999999999</v>
      </c>
      <c r="F1561" t="str">
        <f t="shared" si="733"/>
        <v>slow</v>
      </c>
      <c r="G1561" t="str">
        <f t="shared" si="744"/>
        <v>cont</v>
      </c>
      <c r="H1561" s="1">
        <v>1.1652</v>
      </c>
      <c r="I1561" t="str">
        <f t="shared" si="721"/>
        <v>up</v>
      </c>
      <c r="J1561">
        <f t="shared" si="727"/>
        <v>1.16889</v>
      </c>
      <c r="K1561">
        <f t="shared" si="734"/>
        <v>1.1655949999999999</v>
      </c>
      <c r="L1561" t="str">
        <f t="shared" si="735"/>
        <v>fast</v>
      </c>
      <c r="M1561" t="str">
        <f t="shared" si="745"/>
        <v>cont</v>
      </c>
      <c r="N1561" s="1">
        <v>1.3157000000000001</v>
      </c>
      <c r="O1561" t="str">
        <f t="shared" si="722"/>
        <v>down</v>
      </c>
      <c r="P1561">
        <f t="shared" si="728"/>
        <v>1.3164500000000001</v>
      </c>
      <c r="Q1561">
        <f t="shared" si="736"/>
        <v>1.3079999999999998</v>
      </c>
      <c r="R1561" t="str">
        <f t="shared" si="737"/>
        <v>fast</v>
      </c>
      <c r="S1561" t="str">
        <f t="shared" si="746"/>
        <v>cont</v>
      </c>
      <c r="T1561" s="1">
        <v>118.02</v>
      </c>
      <c r="U1561" t="str">
        <f t="shared" si="723"/>
        <v>down</v>
      </c>
      <c r="V1561">
        <f t="shared" si="729"/>
        <v>117.492</v>
      </c>
      <c r="W1561">
        <f t="shared" si="738"/>
        <v>117.91849999999999</v>
      </c>
      <c r="X1561" t="str">
        <f t="shared" si="739"/>
        <v>slow</v>
      </c>
      <c r="Y1561" t="str">
        <f t="shared" si="747"/>
        <v>cont</v>
      </c>
      <c r="Z1561" s="1">
        <v>0.73419999999999996</v>
      </c>
      <c r="AA1561" t="str">
        <f t="shared" si="724"/>
        <v>up</v>
      </c>
      <c r="AB1561">
        <f t="shared" si="730"/>
        <v>0.73223000000000005</v>
      </c>
      <c r="AC1561">
        <f t="shared" si="740"/>
        <v>0.74075499999999983</v>
      </c>
      <c r="AD1561" t="str">
        <f t="shared" si="741"/>
        <v>slow</v>
      </c>
      <c r="AE1561" t="str">
        <f t="shared" si="748"/>
        <v>cont</v>
      </c>
      <c r="AF1561" s="1">
        <v>1.7244999999999999</v>
      </c>
      <c r="AG1561" t="str">
        <f t="shared" si="725"/>
        <v>up</v>
      </c>
      <c r="AH1561">
        <f t="shared" si="731"/>
        <v>1.7336100000000001</v>
      </c>
      <c r="AI1561">
        <f t="shared" si="742"/>
        <v>1.752175</v>
      </c>
      <c r="AJ1561" t="str">
        <f t="shared" si="743"/>
        <v>slow</v>
      </c>
      <c r="AK1561" t="str">
        <f t="shared" si="749"/>
        <v>cont</v>
      </c>
    </row>
    <row r="1562" spans="1:37">
      <c r="A1562">
        <v>20060103</v>
      </c>
      <c r="B1562" s="1">
        <v>1.2032</v>
      </c>
      <c r="C1562" t="str">
        <f t="shared" si="720"/>
        <v>up</v>
      </c>
      <c r="D1562">
        <f t="shared" si="726"/>
        <v>1.1892099999999999</v>
      </c>
      <c r="E1562">
        <f t="shared" si="732"/>
        <v>1.1944149999999998</v>
      </c>
      <c r="F1562" t="str">
        <f t="shared" si="733"/>
        <v>slow</v>
      </c>
      <c r="G1562" t="str">
        <f t="shared" si="744"/>
        <v>cont</v>
      </c>
      <c r="H1562" s="1">
        <v>1.1666000000000001</v>
      </c>
      <c r="I1562" t="str">
        <f t="shared" si="721"/>
        <v>down</v>
      </c>
      <c r="J1562">
        <f t="shared" si="727"/>
        <v>1.1685900000000002</v>
      </c>
      <c r="K1562">
        <f t="shared" si="734"/>
        <v>1.1659899999999999</v>
      </c>
      <c r="L1562" t="str">
        <f t="shared" si="735"/>
        <v>fast</v>
      </c>
      <c r="M1562" t="str">
        <f t="shared" si="745"/>
        <v>cont</v>
      </c>
      <c r="N1562" s="1">
        <v>1.3157000000000001</v>
      </c>
      <c r="O1562" t="str">
        <f t="shared" si="722"/>
        <v>down</v>
      </c>
      <c r="P1562">
        <f t="shared" si="728"/>
        <v>1.3163499999999999</v>
      </c>
      <c r="Q1562">
        <f t="shared" si="736"/>
        <v>1.3085049999999998</v>
      </c>
      <c r="R1562" t="str">
        <f t="shared" si="737"/>
        <v>fast</v>
      </c>
      <c r="S1562" t="str">
        <f t="shared" si="746"/>
        <v>cont</v>
      </c>
      <c r="T1562" s="1">
        <v>117.86</v>
      </c>
      <c r="U1562" t="str">
        <f t="shared" si="723"/>
        <v>down</v>
      </c>
      <c r="V1562">
        <f t="shared" si="729"/>
        <v>117.51699999999998</v>
      </c>
      <c r="W1562">
        <f t="shared" si="738"/>
        <v>117.768</v>
      </c>
      <c r="X1562" t="str">
        <f t="shared" si="739"/>
        <v>slow</v>
      </c>
      <c r="Y1562" t="str">
        <f t="shared" si="747"/>
        <v>cont</v>
      </c>
      <c r="Z1562" s="1">
        <v>0.74199999999999999</v>
      </c>
      <c r="AA1562" t="str">
        <f t="shared" si="724"/>
        <v>up</v>
      </c>
      <c r="AB1562">
        <f t="shared" si="730"/>
        <v>0.73299000000000014</v>
      </c>
      <c r="AC1562">
        <f t="shared" si="740"/>
        <v>0.74038999999999988</v>
      </c>
      <c r="AD1562" t="str">
        <f t="shared" si="741"/>
        <v>slow</v>
      </c>
      <c r="AE1562" t="str">
        <f t="shared" si="748"/>
        <v>cont</v>
      </c>
      <c r="AF1562" s="1">
        <v>1.7484</v>
      </c>
      <c r="AG1562" t="str">
        <f t="shared" si="725"/>
        <v>up</v>
      </c>
      <c r="AH1562">
        <f t="shared" si="731"/>
        <v>1.7339300000000002</v>
      </c>
      <c r="AI1562">
        <f t="shared" si="742"/>
        <v>1.7520199999999999</v>
      </c>
      <c r="AJ1562" t="str">
        <f t="shared" si="743"/>
        <v>slow</v>
      </c>
      <c r="AK1562" t="str">
        <f t="shared" si="749"/>
        <v>cont</v>
      </c>
    </row>
    <row r="1563" spans="1:37">
      <c r="A1563">
        <v>20060104</v>
      </c>
      <c r="B1563" s="1">
        <v>1.2141999999999999</v>
      </c>
      <c r="C1563" t="str">
        <f t="shared" si="720"/>
        <v>down</v>
      </c>
      <c r="D1563">
        <f t="shared" si="726"/>
        <v>1.1918</v>
      </c>
      <c r="E1563">
        <f t="shared" si="732"/>
        <v>1.1952299999999998</v>
      </c>
      <c r="F1563" t="str">
        <f t="shared" si="733"/>
        <v>slow</v>
      </c>
      <c r="G1563" t="str">
        <f t="shared" si="744"/>
        <v>cont</v>
      </c>
      <c r="H1563" s="1">
        <v>1.1575</v>
      </c>
      <c r="I1563" t="str">
        <f t="shared" si="721"/>
        <v>up</v>
      </c>
      <c r="J1563">
        <f t="shared" si="727"/>
        <v>1.1673600000000002</v>
      </c>
      <c r="K1563">
        <f t="shared" si="734"/>
        <v>1.1659549999999999</v>
      </c>
      <c r="L1563" t="str">
        <f t="shared" si="735"/>
        <v>fast</v>
      </c>
      <c r="M1563" t="str">
        <f t="shared" si="745"/>
        <v>cont</v>
      </c>
      <c r="N1563" s="1">
        <v>1.2897000000000001</v>
      </c>
      <c r="O1563" t="str">
        <f t="shared" si="722"/>
        <v>down</v>
      </c>
      <c r="P1563">
        <f t="shared" si="728"/>
        <v>1.31375</v>
      </c>
      <c r="Q1563">
        <f t="shared" si="736"/>
        <v>1.3077599999999998</v>
      </c>
      <c r="R1563" t="str">
        <f t="shared" si="737"/>
        <v>fast</v>
      </c>
      <c r="S1563" t="str">
        <f t="shared" si="746"/>
        <v>cont</v>
      </c>
      <c r="T1563" s="1">
        <v>116.42</v>
      </c>
      <c r="U1563" t="str">
        <f t="shared" si="723"/>
        <v>up</v>
      </c>
      <c r="V1563">
        <f t="shared" si="729"/>
        <v>117.473</v>
      </c>
      <c r="W1563">
        <f t="shared" si="738"/>
        <v>117.53750000000002</v>
      </c>
      <c r="X1563" t="str">
        <f t="shared" si="739"/>
        <v>slow</v>
      </c>
      <c r="Y1563" t="str">
        <f t="shared" si="747"/>
        <v>cont</v>
      </c>
      <c r="Z1563" s="1">
        <v>0.74829999999999997</v>
      </c>
      <c r="AA1563" t="str">
        <f t="shared" si="724"/>
        <v>down</v>
      </c>
      <c r="AB1563">
        <f t="shared" si="730"/>
        <v>0.73468999999999995</v>
      </c>
      <c r="AC1563">
        <f t="shared" si="740"/>
        <v>0.73997999999999986</v>
      </c>
      <c r="AD1563" t="str">
        <f t="shared" si="741"/>
        <v>slow</v>
      </c>
      <c r="AE1563" t="str">
        <f t="shared" si="748"/>
        <v>cont</v>
      </c>
      <c r="AF1563" s="1">
        <v>1.7616000000000001</v>
      </c>
      <c r="AG1563" t="str">
        <f t="shared" si="725"/>
        <v>down</v>
      </c>
      <c r="AH1563">
        <f t="shared" si="731"/>
        <v>1.7360900000000001</v>
      </c>
      <c r="AI1563">
        <f t="shared" si="742"/>
        <v>1.75125</v>
      </c>
      <c r="AJ1563" t="str">
        <f t="shared" si="743"/>
        <v>slow</v>
      </c>
      <c r="AK1563" t="str">
        <f t="shared" si="749"/>
        <v>cont</v>
      </c>
    </row>
    <row r="1564" spans="1:37">
      <c r="A1564">
        <v>20060105</v>
      </c>
      <c r="B1564" s="1">
        <v>1.2118</v>
      </c>
      <c r="C1564" t="str">
        <f t="shared" si="720"/>
        <v>up</v>
      </c>
      <c r="D1564">
        <f t="shared" si="726"/>
        <v>1.1943699999999999</v>
      </c>
      <c r="E1564">
        <f t="shared" si="732"/>
        <v>1.195905</v>
      </c>
      <c r="F1564" t="str">
        <f t="shared" si="733"/>
        <v>slow</v>
      </c>
      <c r="G1564" t="str">
        <f t="shared" si="744"/>
        <v>cont</v>
      </c>
      <c r="H1564" s="1">
        <v>1.1648000000000001</v>
      </c>
      <c r="I1564" t="str">
        <f t="shared" si="721"/>
        <v>up</v>
      </c>
      <c r="J1564">
        <f t="shared" si="727"/>
        <v>1.1670400000000001</v>
      </c>
      <c r="K1564">
        <f t="shared" si="734"/>
        <v>1.1665249999999998</v>
      </c>
      <c r="L1564" t="str">
        <f t="shared" si="735"/>
        <v>fast</v>
      </c>
      <c r="M1564" t="str">
        <f t="shared" si="745"/>
        <v>cont</v>
      </c>
      <c r="N1564" s="1">
        <v>1.2825</v>
      </c>
      <c r="O1564" t="str">
        <f t="shared" si="722"/>
        <v>down</v>
      </c>
      <c r="P1564">
        <f t="shared" si="728"/>
        <v>1.3107</v>
      </c>
      <c r="Q1564">
        <f t="shared" si="736"/>
        <v>1.30707</v>
      </c>
      <c r="R1564" t="str">
        <f t="shared" si="737"/>
        <v>fast</v>
      </c>
      <c r="S1564" t="str">
        <f t="shared" si="746"/>
        <v>cont</v>
      </c>
      <c r="T1564" s="1">
        <v>116.44</v>
      </c>
      <c r="U1564" t="str">
        <f t="shared" si="723"/>
        <v>down</v>
      </c>
      <c r="V1564">
        <f t="shared" si="729"/>
        <v>117.471</v>
      </c>
      <c r="W1564">
        <f t="shared" si="738"/>
        <v>117.33850000000002</v>
      </c>
      <c r="X1564" t="str">
        <f t="shared" si="739"/>
        <v>fast</v>
      </c>
      <c r="Y1564" t="str">
        <f t="shared" si="747"/>
        <v>cross</v>
      </c>
      <c r="Z1564" s="1">
        <v>0.74829999999999997</v>
      </c>
      <c r="AA1564" t="str">
        <f t="shared" si="724"/>
        <v>up</v>
      </c>
      <c r="AB1564">
        <f t="shared" si="730"/>
        <v>0.73664000000000007</v>
      </c>
      <c r="AC1564">
        <f t="shared" si="740"/>
        <v>0.73956</v>
      </c>
      <c r="AD1564" t="str">
        <f t="shared" si="741"/>
        <v>slow</v>
      </c>
      <c r="AE1564" t="str">
        <f t="shared" si="748"/>
        <v>cont</v>
      </c>
      <c r="AF1564" s="1">
        <v>1.7584</v>
      </c>
      <c r="AG1564" t="str">
        <f t="shared" si="725"/>
        <v>up</v>
      </c>
      <c r="AH1564">
        <f t="shared" si="731"/>
        <v>1.73858</v>
      </c>
      <c r="AI1564">
        <f t="shared" si="742"/>
        <v>1.7502800000000001</v>
      </c>
      <c r="AJ1564" t="str">
        <f t="shared" si="743"/>
        <v>slow</v>
      </c>
      <c r="AK1564" t="str">
        <f t="shared" si="749"/>
        <v>cont</v>
      </c>
    </row>
    <row r="1565" spans="1:37">
      <c r="A1565">
        <v>20060106</v>
      </c>
      <c r="B1565" s="1">
        <v>1.2178</v>
      </c>
      <c r="C1565" t="str">
        <f t="shared" si="720"/>
        <v>down</v>
      </c>
      <c r="D1565">
        <f t="shared" si="726"/>
        <v>1.1974400000000001</v>
      </c>
      <c r="E1565">
        <f t="shared" si="732"/>
        <v>1.1965049999999997</v>
      </c>
      <c r="F1565" t="str">
        <f t="shared" si="733"/>
        <v>fast</v>
      </c>
      <c r="G1565" t="str">
        <f t="shared" si="744"/>
        <v>cross</v>
      </c>
      <c r="H1565" s="1">
        <v>1.1725000000000001</v>
      </c>
      <c r="I1565" t="str">
        <f t="shared" si="721"/>
        <v>down</v>
      </c>
      <c r="J1565">
        <f t="shared" si="727"/>
        <v>1.16747</v>
      </c>
      <c r="K1565">
        <f t="shared" si="734"/>
        <v>1.1675049999999998</v>
      </c>
      <c r="L1565" t="str">
        <f t="shared" si="735"/>
        <v>slow</v>
      </c>
      <c r="M1565" t="str">
        <f t="shared" si="745"/>
        <v>cross</v>
      </c>
      <c r="N1565" s="1">
        <v>1.2789999999999999</v>
      </c>
      <c r="O1565" t="str">
        <f t="shared" si="722"/>
        <v>down</v>
      </c>
      <c r="P1565">
        <f t="shared" si="728"/>
        <v>1.3070900000000001</v>
      </c>
      <c r="Q1565">
        <f t="shared" si="736"/>
        <v>1.3063550000000002</v>
      </c>
      <c r="R1565" t="str">
        <f t="shared" si="737"/>
        <v>fast</v>
      </c>
      <c r="S1565" t="str">
        <f t="shared" si="746"/>
        <v>cont</v>
      </c>
      <c r="T1565" s="1">
        <v>116.27</v>
      </c>
      <c r="U1565" t="str">
        <f t="shared" si="723"/>
        <v>down</v>
      </c>
      <c r="V1565">
        <f t="shared" si="729"/>
        <v>117.44300000000001</v>
      </c>
      <c r="W1565">
        <f t="shared" si="738"/>
        <v>117.149</v>
      </c>
      <c r="X1565" t="str">
        <f t="shared" si="739"/>
        <v>fast</v>
      </c>
      <c r="Y1565" t="str">
        <f t="shared" si="747"/>
        <v>cont</v>
      </c>
      <c r="Z1565" s="1">
        <v>0.755</v>
      </c>
      <c r="AA1565" t="str">
        <f t="shared" si="724"/>
        <v>down</v>
      </c>
      <c r="AB1565">
        <f t="shared" si="730"/>
        <v>0.73897000000000002</v>
      </c>
      <c r="AC1565">
        <f t="shared" si="740"/>
        <v>0.73943000000000003</v>
      </c>
      <c r="AD1565" t="str">
        <f t="shared" si="741"/>
        <v>slow</v>
      </c>
      <c r="AE1565" t="str">
        <f t="shared" si="748"/>
        <v>cont</v>
      </c>
      <c r="AF1565" s="1">
        <v>1.7718</v>
      </c>
      <c r="AG1565" t="str">
        <f t="shared" si="725"/>
        <v>down</v>
      </c>
      <c r="AH1565">
        <f t="shared" si="731"/>
        <v>1.7422099999999996</v>
      </c>
      <c r="AI1565">
        <f t="shared" si="742"/>
        <v>1.7498349999999998</v>
      </c>
      <c r="AJ1565" t="str">
        <f t="shared" si="743"/>
        <v>slow</v>
      </c>
      <c r="AK1565" t="str">
        <f t="shared" si="749"/>
        <v>cont</v>
      </c>
    </row>
    <row r="1566" spans="1:37">
      <c r="A1566">
        <v>20060108</v>
      </c>
      <c r="B1566" s="1">
        <v>1.2142999999999999</v>
      </c>
      <c r="C1566" t="str">
        <f t="shared" si="720"/>
        <v>up</v>
      </c>
      <c r="D1566">
        <f t="shared" si="726"/>
        <v>1.2001199999999999</v>
      </c>
      <c r="E1566">
        <f t="shared" si="732"/>
        <v>1.1970400000000001</v>
      </c>
      <c r="F1566" t="str">
        <f t="shared" si="733"/>
        <v>fast</v>
      </c>
      <c r="G1566" t="str">
        <f t="shared" si="744"/>
        <v>cont</v>
      </c>
      <c r="H1566" s="1">
        <v>1.1657</v>
      </c>
      <c r="I1566" t="str">
        <f t="shared" si="721"/>
        <v>up</v>
      </c>
      <c r="J1566">
        <f t="shared" si="727"/>
        <v>1.1665999999999996</v>
      </c>
      <c r="K1566">
        <f t="shared" si="734"/>
        <v>1.167735</v>
      </c>
      <c r="L1566" t="str">
        <f t="shared" si="735"/>
        <v>slow</v>
      </c>
      <c r="M1566" t="str">
        <f t="shared" si="745"/>
        <v>cont</v>
      </c>
      <c r="N1566" s="1">
        <v>1.2710999999999999</v>
      </c>
      <c r="O1566" t="str">
        <f t="shared" si="722"/>
        <v>up</v>
      </c>
      <c r="P1566">
        <f t="shared" si="728"/>
        <v>1.30244</v>
      </c>
      <c r="Q1566">
        <f t="shared" si="736"/>
        <v>1.3053399999999997</v>
      </c>
      <c r="R1566" t="str">
        <f t="shared" si="737"/>
        <v>slow</v>
      </c>
      <c r="S1566" t="str">
        <f t="shared" si="746"/>
        <v>cross</v>
      </c>
      <c r="T1566" s="1">
        <v>114.54</v>
      </c>
      <c r="U1566" t="str">
        <f t="shared" si="723"/>
        <v>up</v>
      </c>
      <c r="V1566">
        <f t="shared" si="729"/>
        <v>117.152</v>
      </c>
      <c r="W1566">
        <f t="shared" si="738"/>
        <v>116.99350000000001</v>
      </c>
      <c r="X1566" t="str">
        <f t="shared" si="739"/>
        <v>fast</v>
      </c>
      <c r="Y1566" t="str">
        <f t="shared" si="747"/>
        <v>cont</v>
      </c>
      <c r="Z1566" s="1">
        <v>0.75309999999999999</v>
      </c>
      <c r="AA1566" t="str">
        <f t="shared" si="724"/>
        <v>up</v>
      </c>
      <c r="AB1566">
        <f t="shared" si="730"/>
        <v>0.74117000000000011</v>
      </c>
      <c r="AC1566">
        <f t="shared" si="740"/>
        <v>0.73928499999999997</v>
      </c>
      <c r="AD1566" t="str">
        <f t="shared" si="741"/>
        <v>fast</v>
      </c>
      <c r="AE1566" t="str">
        <f t="shared" si="748"/>
        <v>cross</v>
      </c>
      <c r="AF1566" s="1">
        <v>1.7693000000000001</v>
      </c>
      <c r="AG1566" t="str">
        <f t="shared" si="725"/>
        <v>up</v>
      </c>
      <c r="AH1566">
        <f t="shared" si="731"/>
        <v>1.7453299999999998</v>
      </c>
      <c r="AI1566">
        <f t="shared" si="742"/>
        <v>1.7495850000000002</v>
      </c>
      <c r="AJ1566" t="str">
        <f t="shared" si="743"/>
        <v>slow</v>
      </c>
      <c r="AK1566" t="str">
        <f t="shared" si="749"/>
        <v>cont</v>
      </c>
    </row>
    <row r="1567" spans="1:37">
      <c r="A1567">
        <v>20060109</v>
      </c>
      <c r="B1567" s="1">
        <v>1.2151000000000001</v>
      </c>
      <c r="C1567" t="str">
        <f t="shared" si="720"/>
        <v>down</v>
      </c>
      <c r="D1567">
        <f t="shared" si="726"/>
        <v>1.20234</v>
      </c>
      <c r="E1567">
        <f t="shared" si="732"/>
        <v>1.1976800000000001</v>
      </c>
      <c r="F1567" t="str">
        <f t="shared" si="733"/>
        <v>fast</v>
      </c>
      <c r="G1567" t="str">
        <f t="shared" si="744"/>
        <v>cont</v>
      </c>
      <c r="H1567" s="1">
        <v>1.1742999999999999</v>
      </c>
      <c r="I1567" t="str">
        <f t="shared" si="721"/>
        <v>down</v>
      </c>
      <c r="J1567">
        <f t="shared" si="727"/>
        <v>1.1666199999999998</v>
      </c>
      <c r="K1567">
        <f t="shared" si="734"/>
        <v>1.1684949999999998</v>
      </c>
      <c r="L1567" t="str">
        <f t="shared" si="735"/>
        <v>slow</v>
      </c>
      <c r="M1567" t="str">
        <f t="shared" si="745"/>
        <v>cont</v>
      </c>
      <c r="N1567" s="1">
        <v>1.2796000000000001</v>
      </c>
      <c r="O1567" t="str">
        <f t="shared" si="722"/>
        <v>up</v>
      </c>
      <c r="P1567">
        <f t="shared" si="728"/>
        <v>1.2985000000000002</v>
      </c>
      <c r="Q1567">
        <f t="shared" si="736"/>
        <v>1.3046849999999999</v>
      </c>
      <c r="R1567" t="str">
        <f t="shared" si="737"/>
        <v>slow</v>
      </c>
      <c r="S1567" t="str">
        <f t="shared" si="746"/>
        <v>cont</v>
      </c>
      <c r="T1567" s="1">
        <v>114.73</v>
      </c>
      <c r="U1567" t="str">
        <f t="shared" si="723"/>
        <v>up</v>
      </c>
      <c r="V1567">
        <f t="shared" si="729"/>
        <v>116.833</v>
      </c>
      <c r="W1567">
        <f t="shared" si="738"/>
        <v>116.90600000000002</v>
      </c>
      <c r="X1567" t="str">
        <f t="shared" si="739"/>
        <v>slow</v>
      </c>
      <c r="Y1567" t="str">
        <f t="shared" si="747"/>
        <v>cross</v>
      </c>
      <c r="Z1567" s="1">
        <v>0.75429999999999997</v>
      </c>
      <c r="AA1567" t="str">
        <f t="shared" si="724"/>
        <v>down</v>
      </c>
      <c r="AB1567">
        <f t="shared" si="730"/>
        <v>0.74346000000000001</v>
      </c>
      <c r="AC1567">
        <f t="shared" si="740"/>
        <v>0.73961499999999991</v>
      </c>
      <c r="AD1567" t="str">
        <f t="shared" si="741"/>
        <v>fast</v>
      </c>
      <c r="AE1567" t="str">
        <f t="shared" si="748"/>
        <v>cont</v>
      </c>
      <c r="AF1567" s="1">
        <v>1.7722</v>
      </c>
      <c r="AG1567" t="str">
        <f t="shared" si="725"/>
        <v>down</v>
      </c>
      <c r="AH1567">
        <f t="shared" si="731"/>
        <v>1.7484899999999999</v>
      </c>
      <c r="AI1567">
        <f t="shared" si="742"/>
        <v>1.7494999999999998</v>
      </c>
      <c r="AJ1567" t="str">
        <f t="shared" si="743"/>
        <v>slow</v>
      </c>
      <c r="AK1567" t="str">
        <f t="shared" si="749"/>
        <v>cont</v>
      </c>
    </row>
    <row r="1568" spans="1:37">
      <c r="A1568">
        <v>20060110</v>
      </c>
      <c r="B1568" s="1">
        <v>1.2107000000000001</v>
      </c>
      <c r="C1568" t="str">
        <f t="shared" si="720"/>
        <v>up</v>
      </c>
      <c r="D1568">
        <f t="shared" si="726"/>
        <v>1.2046299999999999</v>
      </c>
      <c r="E1568">
        <f t="shared" si="732"/>
        <v>1.1980399999999998</v>
      </c>
      <c r="F1568" t="str">
        <f t="shared" si="733"/>
        <v>fast</v>
      </c>
      <c r="G1568" t="str">
        <f t="shared" si="744"/>
        <v>cont</v>
      </c>
      <c r="H1568" s="1">
        <v>1.1705000000000001</v>
      </c>
      <c r="I1568" t="str">
        <f t="shared" si="721"/>
        <v>down</v>
      </c>
      <c r="J1568">
        <f t="shared" si="727"/>
        <v>1.16692</v>
      </c>
      <c r="K1568">
        <f t="shared" si="734"/>
        <v>1.1690099999999999</v>
      </c>
      <c r="L1568" t="str">
        <f t="shared" si="735"/>
        <v>slow</v>
      </c>
      <c r="M1568" t="str">
        <f t="shared" si="745"/>
        <v>cont</v>
      </c>
      <c r="N1568" s="1">
        <v>1.2828999999999999</v>
      </c>
      <c r="O1568" t="str">
        <f t="shared" si="722"/>
        <v>up</v>
      </c>
      <c r="P1568">
        <f t="shared" si="728"/>
        <v>1.2949999999999999</v>
      </c>
      <c r="Q1568">
        <f t="shared" si="736"/>
        <v>1.304395</v>
      </c>
      <c r="R1568" t="str">
        <f t="shared" si="737"/>
        <v>slow</v>
      </c>
      <c r="S1568" t="str">
        <f t="shared" si="746"/>
        <v>cont</v>
      </c>
      <c r="T1568" s="1">
        <v>114.75</v>
      </c>
      <c r="U1568" t="str">
        <f t="shared" si="723"/>
        <v>up</v>
      </c>
      <c r="V1568">
        <f t="shared" si="729"/>
        <v>116.511</v>
      </c>
      <c r="W1568">
        <f t="shared" si="738"/>
        <v>116.864</v>
      </c>
      <c r="X1568" t="str">
        <f t="shared" si="739"/>
        <v>slow</v>
      </c>
      <c r="Y1568" t="str">
        <f t="shared" si="747"/>
        <v>cont</v>
      </c>
      <c r="Z1568" s="1">
        <v>0.75290000000000001</v>
      </c>
      <c r="AA1568" t="str">
        <f t="shared" si="724"/>
        <v>up</v>
      </c>
      <c r="AB1568">
        <f t="shared" si="730"/>
        <v>0.74543999999999999</v>
      </c>
      <c r="AC1568">
        <f t="shared" si="740"/>
        <v>0.74005500000000002</v>
      </c>
      <c r="AD1568" t="str">
        <f t="shared" si="741"/>
        <v>fast</v>
      </c>
      <c r="AE1568" t="str">
        <f t="shared" si="748"/>
        <v>cont</v>
      </c>
      <c r="AF1568" s="1">
        <v>1.7697000000000001</v>
      </c>
      <c r="AG1568" t="str">
        <f t="shared" si="725"/>
        <v>down</v>
      </c>
      <c r="AH1568">
        <f t="shared" si="731"/>
        <v>1.7526699999999997</v>
      </c>
      <c r="AI1568">
        <f t="shared" si="742"/>
        <v>1.7493699999999996</v>
      </c>
      <c r="AJ1568" t="str">
        <f t="shared" si="743"/>
        <v>fast</v>
      </c>
      <c r="AK1568" t="str">
        <f t="shared" si="749"/>
        <v>cross</v>
      </c>
    </row>
    <row r="1569" spans="1:37">
      <c r="A1569">
        <v>20060111</v>
      </c>
      <c r="B1569" s="1">
        <v>1.2141999999999999</v>
      </c>
      <c r="C1569" t="str">
        <f t="shared" si="720"/>
        <v>up</v>
      </c>
      <c r="D1569">
        <f t="shared" si="726"/>
        <v>1.2072000000000001</v>
      </c>
      <c r="E1569">
        <f t="shared" si="732"/>
        <v>1.1985749999999999</v>
      </c>
      <c r="F1569" t="str">
        <f t="shared" si="733"/>
        <v>fast</v>
      </c>
      <c r="G1569" t="str">
        <f t="shared" si="744"/>
        <v>cont</v>
      </c>
      <c r="H1569" s="1">
        <v>1.1686000000000001</v>
      </c>
      <c r="I1569" t="str">
        <f t="shared" si="721"/>
        <v>down</v>
      </c>
      <c r="J1569">
        <f t="shared" si="727"/>
        <v>1.1668100000000001</v>
      </c>
      <c r="K1569">
        <f t="shared" si="734"/>
        <v>1.1689450000000001</v>
      </c>
      <c r="L1569" t="str">
        <f t="shared" si="735"/>
        <v>slow</v>
      </c>
      <c r="M1569" t="str">
        <f t="shared" si="745"/>
        <v>cont</v>
      </c>
      <c r="N1569" s="1">
        <v>1.2841</v>
      </c>
      <c r="O1569" t="str">
        <f t="shared" si="722"/>
        <v>up</v>
      </c>
      <c r="P1569">
        <f t="shared" si="728"/>
        <v>1.2914300000000001</v>
      </c>
      <c r="Q1569">
        <f t="shared" si="736"/>
        <v>1.303855</v>
      </c>
      <c r="R1569" t="str">
        <f t="shared" si="737"/>
        <v>slow</v>
      </c>
      <c r="S1569" t="str">
        <f t="shared" si="746"/>
        <v>cont</v>
      </c>
      <c r="T1569" s="1">
        <v>114.86</v>
      </c>
      <c r="U1569" t="str">
        <f t="shared" si="723"/>
        <v>down</v>
      </c>
      <c r="V1569">
        <f t="shared" si="729"/>
        <v>116.18299999999999</v>
      </c>
      <c r="W1569">
        <f t="shared" si="738"/>
        <v>116.779</v>
      </c>
      <c r="X1569" t="str">
        <f t="shared" si="739"/>
        <v>slow</v>
      </c>
      <c r="Y1569" t="str">
        <f t="shared" si="747"/>
        <v>cont</v>
      </c>
      <c r="Z1569" s="1">
        <v>0.75639999999999996</v>
      </c>
      <c r="AA1569" t="str">
        <f t="shared" si="724"/>
        <v>down</v>
      </c>
      <c r="AB1569">
        <f t="shared" si="730"/>
        <v>0.74764999999999993</v>
      </c>
      <c r="AC1569">
        <f t="shared" si="740"/>
        <v>0.74054000000000009</v>
      </c>
      <c r="AD1569" t="str">
        <f t="shared" si="741"/>
        <v>fast</v>
      </c>
      <c r="AE1569" t="str">
        <f t="shared" si="748"/>
        <v>cont</v>
      </c>
      <c r="AF1569" s="1">
        <v>1.7673000000000001</v>
      </c>
      <c r="AG1569" t="str">
        <f t="shared" si="725"/>
        <v>up</v>
      </c>
      <c r="AH1569">
        <f t="shared" si="731"/>
        <v>1.7564900000000001</v>
      </c>
      <c r="AI1569">
        <f t="shared" si="742"/>
        <v>1.7490899999999996</v>
      </c>
      <c r="AJ1569" t="str">
        <f t="shared" si="743"/>
        <v>fast</v>
      </c>
      <c r="AK1569" t="str">
        <f t="shared" si="749"/>
        <v>cont</v>
      </c>
    </row>
    <row r="1570" spans="1:37">
      <c r="A1570">
        <v>20060112</v>
      </c>
      <c r="B1570" s="1">
        <v>1.216</v>
      </c>
      <c r="C1570" t="str">
        <f t="shared" si="720"/>
        <v>down</v>
      </c>
      <c r="D1570">
        <f t="shared" si="726"/>
        <v>1.2103600000000001</v>
      </c>
      <c r="E1570">
        <f t="shared" si="732"/>
        <v>1.1993200000000002</v>
      </c>
      <c r="F1570" t="str">
        <f t="shared" si="733"/>
        <v>fast</v>
      </c>
      <c r="G1570" t="str">
        <f t="shared" si="744"/>
        <v>cont</v>
      </c>
      <c r="H1570" s="1">
        <v>1.1651</v>
      </c>
      <c r="I1570" t="str">
        <f t="shared" si="721"/>
        <v>down</v>
      </c>
      <c r="J1570">
        <f t="shared" si="727"/>
        <v>1.1670800000000001</v>
      </c>
      <c r="K1570">
        <f t="shared" si="734"/>
        <v>1.1684400000000001</v>
      </c>
      <c r="L1570" t="str">
        <f t="shared" si="735"/>
        <v>slow</v>
      </c>
      <c r="M1570" t="str">
        <f t="shared" si="745"/>
        <v>cont</v>
      </c>
      <c r="N1570" s="1">
        <v>1.2887999999999999</v>
      </c>
      <c r="O1570" t="str">
        <f t="shared" si="722"/>
        <v>down</v>
      </c>
      <c r="P1570">
        <f t="shared" si="728"/>
        <v>1.28891</v>
      </c>
      <c r="Q1570">
        <f t="shared" si="736"/>
        <v>1.3027249999999999</v>
      </c>
      <c r="R1570" t="str">
        <f t="shared" si="737"/>
        <v>slow</v>
      </c>
      <c r="S1570" t="str">
        <f t="shared" si="746"/>
        <v>cont</v>
      </c>
      <c r="T1570" s="1">
        <v>114.67</v>
      </c>
      <c r="U1570" t="str">
        <f t="shared" si="723"/>
        <v>up</v>
      </c>
      <c r="V1570">
        <f t="shared" si="729"/>
        <v>115.85599999999999</v>
      </c>
      <c r="W1570">
        <f t="shared" si="738"/>
        <v>116.64800000000002</v>
      </c>
      <c r="X1570" t="str">
        <f t="shared" si="739"/>
        <v>slow</v>
      </c>
      <c r="Y1570" t="str">
        <f t="shared" si="747"/>
        <v>cont</v>
      </c>
      <c r="Z1570" s="1">
        <v>0.75619999999999998</v>
      </c>
      <c r="AA1570" t="str">
        <f t="shared" si="724"/>
        <v>down</v>
      </c>
      <c r="AB1570">
        <f t="shared" si="730"/>
        <v>0.75007000000000001</v>
      </c>
      <c r="AC1570">
        <f t="shared" si="740"/>
        <v>0.74127000000000021</v>
      </c>
      <c r="AD1570" t="str">
        <f t="shared" si="741"/>
        <v>fast</v>
      </c>
      <c r="AE1570" t="str">
        <f t="shared" si="748"/>
        <v>cont</v>
      </c>
      <c r="AF1570" s="1">
        <v>1.7723</v>
      </c>
      <c r="AG1570" t="str">
        <f t="shared" si="725"/>
        <v>up</v>
      </c>
      <c r="AH1570">
        <f t="shared" si="731"/>
        <v>1.7615500000000002</v>
      </c>
      <c r="AI1570">
        <f t="shared" si="742"/>
        <v>1.7493050000000003</v>
      </c>
      <c r="AJ1570" t="str">
        <f t="shared" si="743"/>
        <v>fast</v>
      </c>
      <c r="AK1570" t="str">
        <f t="shared" si="749"/>
        <v>cont</v>
      </c>
    </row>
    <row r="1571" spans="1:37">
      <c r="A1571">
        <v>20060113</v>
      </c>
      <c r="B1571" s="1">
        <v>1.214</v>
      </c>
      <c r="C1571" t="str">
        <f t="shared" si="720"/>
        <v>up</v>
      </c>
      <c r="D1571">
        <f t="shared" si="726"/>
        <v>1.2131299999999998</v>
      </c>
      <c r="E1571">
        <f t="shared" si="732"/>
        <v>1.20048</v>
      </c>
      <c r="F1571" t="str">
        <f t="shared" si="733"/>
        <v>fast</v>
      </c>
      <c r="G1571" t="str">
        <f t="shared" si="744"/>
        <v>cont</v>
      </c>
      <c r="H1571" s="1">
        <v>1.1637</v>
      </c>
      <c r="I1571" t="str">
        <f t="shared" si="721"/>
        <v>down</v>
      </c>
      <c r="J1571">
        <f t="shared" si="727"/>
        <v>1.1669300000000002</v>
      </c>
      <c r="K1571">
        <f t="shared" si="734"/>
        <v>1.16791</v>
      </c>
      <c r="L1571" t="str">
        <f t="shared" si="735"/>
        <v>slow</v>
      </c>
      <c r="M1571" t="str">
        <f t="shared" si="745"/>
        <v>cont</v>
      </c>
      <c r="N1571" s="1">
        <v>1.2867</v>
      </c>
      <c r="O1571" t="str">
        <f t="shared" si="722"/>
        <v>down</v>
      </c>
      <c r="P1571">
        <f t="shared" si="728"/>
        <v>1.2860100000000001</v>
      </c>
      <c r="Q1571">
        <f t="shared" si="736"/>
        <v>1.3012299999999999</v>
      </c>
      <c r="R1571" t="str">
        <f t="shared" si="737"/>
        <v>slow</v>
      </c>
      <c r="S1571" t="str">
        <f t="shared" si="746"/>
        <v>cont</v>
      </c>
      <c r="T1571" s="1">
        <v>114.77</v>
      </c>
      <c r="U1571" t="str">
        <f t="shared" si="723"/>
        <v>down</v>
      </c>
      <c r="V1571">
        <f t="shared" si="729"/>
        <v>115.53099999999999</v>
      </c>
      <c r="W1571">
        <f t="shared" si="738"/>
        <v>116.5115</v>
      </c>
      <c r="X1571" t="str">
        <f t="shared" si="739"/>
        <v>slow</v>
      </c>
      <c r="Y1571" t="str">
        <f t="shared" si="747"/>
        <v>cont</v>
      </c>
      <c r="Z1571" s="1">
        <v>0.75480000000000003</v>
      </c>
      <c r="AA1571" t="str">
        <f t="shared" si="724"/>
        <v>up</v>
      </c>
      <c r="AB1571">
        <f t="shared" si="730"/>
        <v>0.75212999999999997</v>
      </c>
      <c r="AC1571">
        <f t="shared" si="740"/>
        <v>0.74218000000000006</v>
      </c>
      <c r="AD1571" t="str">
        <f t="shared" si="741"/>
        <v>fast</v>
      </c>
      <c r="AE1571" t="str">
        <f t="shared" si="748"/>
        <v>cont</v>
      </c>
      <c r="AF1571" s="1">
        <v>1.7778</v>
      </c>
      <c r="AG1571" t="str">
        <f t="shared" si="725"/>
        <v>up</v>
      </c>
      <c r="AH1571">
        <f t="shared" si="731"/>
        <v>1.76688</v>
      </c>
      <c r="AI1571">
        <f t="shared" si="742"/>
        <v>1.7502450000000001</v>
      </c>
      <c r="AJ1571" t="str">
        <f t="shared" si="743"/>
        <v>fast</v>
      </c>
      <c r="AK1571" t="str">
        <f t="shared" si="749"/>
        <v>cont</v>
      </c>
    </row>
    <row r="1572" spans="1:37">
      <c r="A1572">
        <v>20060115</v>
      </c>
      <c r="B1572" s="1">
        <v>1.2172000000000001</v>
      </c>
      <c r="C1572" t="str">
        <f t="shared" si="720"/>
        <v>down</v>
      </c>
      <c r="D1572">
        <f t="shared" si="726"/>
        <v>1.2145300000000001</v>
      </c>
      <c r="E1572">
        <f t="shared" si="732"/>
        <v>1.20187</v>
      </c>
      <c r="F1572" t="str">
        <f t="shared" si="733"/>
        <v>fast</v>
      </c>
      <c r="G1572" t="str">
        <f t="shared" si="744"/>
        <v>cont</v>
      </c>
      <c r="H1572" s="1">
        <v>1.1597</v>
      </c>
      <c r="I1572" t="str">
        <f t="shared" si="721"/>
        <v>up</v>
      </c>
      <c r="J1572">
        <f t="shared" si="727"/>
        <v>1.1662400000000002</v>
      </c>
      <c r="K1572">
        <f t="shared" si="734"/>
        <v>1.1674150000000001</v>
      </c>
      <c r="L1572" t="str">
        <f t="shared" si="735"/>
        <v>slow</v>
      </c>
      <c r="M1572" t="str">
        <f t="shared" si="745"/>
        <v>cont</v>
      </c>
      <c r="N1572" s="1">
        <v>1.2746999999999999</v>
      </c>
      <c r="O1572" t="str">
        <f t="shared" si="722"/>
        <v>up</v>
      </c>
      <c r="P1572">
        <f t="shared" si="728"/>
        <v>1.2819099999999999</v>
      </c>
      <c r="Q1572">
        <f t="shared" si="736"/>
        <v>1.2991299999999997</v>
      </c>
      <c r="R1572" t="str">
        <f t="shared" si="737"/>
        <v>slow</v>
      </c>
      <c r="S1572" t="str">
        <f t="shared" si="746"/>
        <v>cont</v>
      </c>
      <c r="T1572" s="1">
        <v>114.1</v>
      </c>
      <c r="U1572" t="str">
        <f t="shared" si="723"/>
        <v>up</v>
      </c>
      <c r="V1572">
        <f t="shared" si="729"/>
        <v>115.155</v>
      </c>
      <c r="W1572">
        <f t="shared" si="738"/>
        <v>116.33599999999998</v>
      </c>
      <c r="X1572" t="str">
        <f t="shared" si="739"/>
        <v>slow</v>
      </c>
      <c r="Y1572" t="str">
        <f t="shared" si="747"/>
        <v>cont</v>
      </c>
      <c r="Z1572" s="1">
        <v>0.75739999999999996</v>
      </c>
      <c r="AA1572" t="str">
        <f t="shared" si="724"/>
        <v>down</v>
      </c>
      <c r="AB1572">
        <f t="shared" si="730"/>
        <v>0.75366999999999995</v>
      </c>
      <c r="AC1572">
        <f t="shared" si="740"/>
        <v>0.74333000000000005</v>
      </c>
      <c r="AD1572" t="str">
        <f t="shared" si="741"/>
        <v>fast</v>
      </c>
      <c r="AE1572" t="str">
        <f t="shared" si="748"/>
        <v>cont</v>
      </c>
      <c r="AF1572" s="1">
        <v>1.7785</v>
      </c>
      <c r="AG1572" t="str">
        <f t="shared" si="725"/>
        <v>up</v>
      </c>
      <c r="AH1572">
        <f t="shared" si="731"/>
        <v>1.7698900000000002</v>
      </c>
      <c r="AI1572">
        <f t="shared" si="742"/>
        <v>1.7519100000000005</v>
      </c>
      <c r="AJ1572" t="str">
        <f t="shared" si="743"/>
        <v>fast</v>
      </c>
      <c r="AK1572" t="str">
        <f t="shared" si="749"/>
        <v>cont</v>
      </c>
    </row>
    <row r="1573" spans="1:37">
      <c r="A1573">
        <v>20060116</v>
      </c>
      <c r="B1573" s="1">
        <v>1.2169000000000001</v>
      </c>
      <c r="C1573" t="str">
        <f t="shared" si="720"/>
        <v>down</v>
      </c>
      <c r="D1573">
        <f t="shared" si="726"/>
        <v>1.2148000000000001</v>
      </c>
      <c r="E1573">
        <f t="shared" si="732"/>
        <v>1.2033</v>
      </c>
      <c r="F1573" t="str">
        <f t="shared" si="733"/>
        <v>fast</v>
      </c>
      <c r="G1573" t="str">
        <f t="shared" si="744"/>
        <v>cont</v>
      </c>
      <c r="H1573" s="1">
        <v>1.161</v>
      </c>
      <c r="I1573" t="str">
        <f t="shared" si="721"/>
        <v>up</v>
      </c>
      <c r="J1573">
        <f t="shared" si="727"/>
        <v>1.1665899999999998</v>
      </c>
      <c r="K1573">
        <f t="shared" si="734"/>
        <v>1.1669750000000001</v>
      </c>
      <c r="L1573" t="str">
        <f t="shared" si="735"/>
        <v>slow</v>
      </c>
      <c r="M1573" t="str">
        <f t="shared" si="745"/>
        <v>cont</v>
      </c>
      <c r="N1573" s="1">
        <v>1.2804</v>
      </c>
      <c r="O1573" t="str">
        <f t="shared" si="722"/>
        <v>up</v>
      </c>
      <c r="P1573">
        <f t="shared" si="728"/>
        <v>1.28098</v>
      </c>
      <c r="Q1573">
        <f t="shared" si="736"/>
        <v>1.2973649999999997</v>
      </c>
      <c r="R1573" t="str">
        <f t="shared" si="737"/>
        <v>slow</v>
      </c>
      <c r="S1573" t="str">
        <f t="shared" si="746"/>
        <v>cont</v>
      </c>
      <c r="T1573" s="1">
        <v>115.17</v>
      </c>
      <c r="U1573" t="str">
        <f t="shared" si="723"/>
        <v>up</v>
      </c>
      <c r="V1573">
        <f t="shared" si="729"/>
        <v>115.03</v>
      </c>
      <c r="W1573">
        <f t="shared" si="738"/>
        <v>116.25150000000001</v>
      </c>
      <c r="X1573" t="str">
        <f t="shared" si="739"/>
        <v>slow</v>
      </c>
      <c r="Y1573" t="str">
        <f t="shared" si="747"/>
        <v>cont</v>
      </c>
      <c r="Z1573" s="1">
        <v>0.75739999999999996</v>
      </c>
      <c r="AA1573" t="str">
        <f t="shared" si="724"/>
        <v>down</v>
      </c>
      <c r="AB1573">
        <f t="shared" si="730"/>
        <v>0.75457999999999992</v>
      </c>
      <c r="AC1573">
        <f t="shared" si="740"/>
        <v>0.74463500000000005</v>
      </c>
      <c r="AD1573" t="str">
        <f t="shared" si="741"/>
        <v>fast</v>
      </c>
      <c r="AE1573" t="str">
        <f t="shared" si="748"/>
        <v>cont</v>
      </c>
      <c r="AF1573" s="1">
        <v>1.7794000000000001</v>
      </c>
      <c r="AG1573" t="str">
        <f t="shared" si="725"/>
        <v>down</v>
      </c>
      <c r="AH1573">
        <f t="shared" si="731"/>
        <v>1.7716699999999999</v>
      </c>
      <c r="AI1573">
        <f t="shared" si="742"/>
        <v>1.7538800000000001</v>
      </c>
      <c r="AJ1573" t="str">
        <f t="shared" si="743"/>
        <v>fast</v>
      </c>
      <c r="AK1573" t="str">
        <f t="shared" si="749"/>
        <v>cont</v>
      </c>
    </row>
    <row r="1574" spans="1:37">
      <c r="A1574">
        <v>20060117</v>
      </c>
      <c r="B1574" s="1">
        <v>1.2138</v>
      </c>
      <c r="C1574" t="str">
        <f t="shared" si="720"/>
        <v>up</v>
      </c>
      <c r="D1574">
        <f t="shared" si="726"/>
        <v>1.2150000000000003</v>
      </c>
      <c r="E1574">
        <f t="shared" si="732"/>
        <v>1.2046849999999998</v>
      </c>
      <c r="F1574" t="str">
        <f t="shared" si="733"/>
        <v>fast</v>
      </c>
      <c r="G1574" t="str">
        <f t="shared" si="744"/>
        <v>cont</v>
      </c>
      <c r="H1574" s="1">
        <v>1.1651</v>
      </c>
      <c r="I1574" t="str">
        <f t="shared" si="721"/>
        <v>up</v>
      </c>
      <c r="J1574">
        <f t="shared" si="727"/>
        <v>1.16662</v>
      </c>
      <c r="K1574">
        <f t="shared" si="734"/>
        <v>1.16683</v>
      </c>
      <c r="L1574" t="str">
        <f t="shared" si="735"/>
        <v>slow</v>
      </c>
      <c r="M1574" t="str">
        <f t="shared" si="745"/>
        <v>cont</v>
      </c>
      <c r="N1574" s="1">
        <v>1.2859</v>
      </c>
      <c r="O1574" t="str">
        <f t="shared" si="722"/>
        <v>down</v>
      </c>
      <c r="P1574">
        <f t="shared" si="728"/>
        <v>1.2813199999999998</v>
      </c>
      <c r="Q1574">
        <f t="shared" si="736"/>
        <v>1.2960099999999999</v>
      </c>
      <c r="R1574" t="str">
        <f t="shared" si="737"/>
        <v>slow</v>
      </c>
      <c r="S1574" t="str">
        <f t="shared" si="746"/>
        <v>cont</v>
      </c>
      <c r="T1574" s="1">
        <v>115.9</v>
      </c>
      <c r="U1574" t="str">
        <f t="shared" si="723"/>
        <v>down</v>
      </c>
      <c r="V1574">
        <f t="shared" si="729"/>
        <v>114.976</v>
      </c>
      <c r="W1574">
        <f t="shared" si="738"/>
        <v>116.22350000000002</v>
      </c>
      <c r="X1574" t="str">
        <f t="shared" si="739"/>
        <v>slow</v>
      </c>
      <c r="Y1574" t="str">
        <f t="shared" si="747"/>
        <v>cont</v>
      </c>
      <c r="Z1574" s="1">
        <v>0.75529999999999997</v>
      </c>
      <c r="AA1574" t="str">
        <f t="shared" si="724"/>
        <v>down</v>
      </c>
      <c r="AB1574">
        <f t="shared" si="730"/>
        <v>0.75527999999999995</v>
      </c>
      <c r="AC1574">
        <f t="shared" si="740"/>
        <v>0.74596000000000007</v>
      </c>
      <c r="AD1574" t="str">
        <f t="shared" si="741"/>
        <v>fast</v>
      </c>
      <c r="AE1574" t="str">
        <f t="shared" si="748"/>
        <v>cont</v>
      </c>
      <c r="AF1574" s="1">
        <v>1.7699</v>
      </c>
      <c r="AG1574" t="str">
        <f t="shared" si="725"/>
        <v>up</v>
      </c>
      <c r="AH1574">
        <f t="shared" si="731"/>
        <v>1.7728200000000001</v>
      </c>
      <c r="AI1574">
        <f t="shared" si="742"/>
        <v>1.7557000000000003</v>
      </c>
      <c r="AJ1574" t="str">
        <f t="shared" si="743"/>
        <v>fast</v>
      </c>
      <c r="AK1574" t="str">
        <f t="shared" si="749"/>
        <v>cont</v>
      </c>
    </row>
    <row r="1575" spans="1:37">
      <c r="A1575">
        <v>20060118</v>
      </c>
      <c r="B1575" s="1">
        <v>1.2156</v>
      </c>
      <c r="C1575" t="str">
        <f t="shared" si="720"/>
        <v>down</v>
      </c>
      <c r="D1575">
        <f t="shared" si="726"/>
        <v>1.2147800000000002</v>
      </c>
      <c r="E1575">
        <f t="shared" si="732"/>
        <v>1.2061099999999996</v>
      </c>
      <c r="F1575" t="str">
        <f t="shared" si="733"/>
        <v>fast</v>
      </c>
      <c r="G1575" t="str">
        <f t="shared" si="744"/>
        <v>cont</v>
      </c>
      <c r="H1575" s="1">
        <v>1.1735</v>
      </c>
      <c r="I1575" t="str">
        <f t="shared" si="721"/>
        <v>up</v>
      </c>
      <c r="J1575">
        <f t="shared" si="727"/>
        <v>1.1667200000000002</v>
      </c>
      <c r="K1575">
        <f t="shared" si="734"/>
        <v>1.167095</v>
      </c>
      <c r="L1575" t="str">
        <f t="shared" si="735"/>
        <v>slow</v>
      </c>
      <c r="M1575" t="str">
        <f t="shared" si="745"/>
        <v>cont</v>
      </c>
      <c r="N1575" s="1">
        <v>1.2839</v>
      </c>
      <c r="O1575" t="str">
        <f t="shared" si="722"/>
        <v>up</v>
      </c>
      <c r="P1575">
        <f t="shared" si="728"/>
        <v>1.2818099999999997</v>
      </c>
      <c r="Q1575">
        <f t="shared" si="736"/>
        <v>1.2944499999999999</v>
      </c>
      <c r="R1575" t="str">
        <f t="shared" si="737"/>
        <v>slow</v>
      </c>
      <c r="S1575" t="str">
        <f t="shared" si="746"/>
        <v>cont</v>
      </c>
      <c r="T1575" s="1">
        <v>115.86</v>
      </c>
      <c r="U1575" t="str">
        <f t="shared" si="723"/>
        <v>down</v>
      </c>
      <c r="V1575">
        <f t="shared" si="729"/>
        <v>114.93499999999999</v>
      </c>
      <c r="W1575">
        <f t="shared" si="738"/>
        <v>116.18900000000001</v>
      </c>
      <c r="X1575" t="str">
        <f t="shared" si="739"/>
        <v>slow</v>
      </c>
      <c r="Y1575" t="str">
        <f t="shared" si="747"/>
        <v>cont</v>
      </c>
      <c r="Z1575" s="1">
        <v>0.75160000000000005</v>
      </c>
      <c r="AA1575" t="str">
        <f t="shared" si="724"/>
        <v>down</v>
      </c>
      <c r="AB1575">
        <f t="shared" si="730"/>
        <v>0.75493999999999994</v>
      </c>
      <c r="AC1575">
        <f t="shared" si="740"/>
        <v>0.74695500000000004</v>
      </c>
      <c r="AD1575" t="str">
        <f t="shared" si="741"/>
        <v>fast</v>
      </c>
      <c r="AE1575" t="str">
        <f t="shared" si="748"/>
        <v>cont</v>
      </c>
      <c r="AF1575" s="1">
        <v>1.7702</v>
      </c>
      <c r="AG1575" t="str">
        <f t="shared" si="725"/>
        <v>down</v>
      </c>
      <c r="AH1575">
        <f t="shared" si="731"/>
        <v>1.7726599999999997</v>
      </c>
      <c r="AI1575">
        <f t="shared" si="742"/>
        <v>1.7574350000000003</v>
      </c>
      <c r="AJ1575" t="str">
        <f t="shared" si="743"/>
        <v>fast</v>
      </c>
      <c r="AK1575" t="str">
        <f t="shared" si="749"/>
        <v>cont</v>
      </c>
    </row>
    <row r="1576" spans="1:37">
      <c r="A1576">
        <v>20060119</v>
      </c>
      <c r="B1576" s="1">
        <v>1.2121</v>
      </c>
      <c r="C1576" t="str">
        <f t="shared" si="720"/>
        <v>up</v>
      </c>
      <c r="D1576">
        <f t="shared" si="726"/>
        <v>1.2145600000000001</v>
      </c>
      <c r="E1576">
        <f t="shared" si="732"/>
        <v>1.2073399999999996</v>
      </c>
      <c r="F1576" t="str">
        <f t="shared" si="733"/>
        <v>fast</v>
      </c>
      <c r="G1576" t="str">
        <f t="shared" si="744"/>
        <v>cont</v>
      </c>
      <c r="H1576" s="1">
        <v>1.1795</v>
      </c>
      <c r="I1576" t="str">
        <f t="shared" si="721"/>
        <v>down</v>
      </c>
      <c r="J1576">
        <f t="shared" si="727"/>
        <v>1.1681000000000001</v>
      </c>
      <c r="K1576">
        <f t="shared" si="734"/>
        <v>1.1673499999999999</v>
      </c>
      <c r="L1576" t="str">
        <f t="shared" si="735"/>
        <v>fast</v>
      </c>
      <c r="M1576" t="str">
        <f t="shared" si="745"/>
        <v>cross</v>
      </c>
      <c r="N1576" s="1">
        <v>1.2887999999999999</v>
      </c>
      <c r="O1576" t="str">
        <f t="shared" si="722"/>
        <v>down</v>
      </c>
      <c r="P1576">
        <f t="shared" si="728"/>
        <v>1.2835800000000002</v>
      </c>
      <c r="Q1576">
        <f t="shared" si="736"/>
        <v>1.2930099999999998</v>
      </c>
      <c r="R1576" t="str">
        <f t="shared" si="737"/>
        <v>slow</v>
      </c>
      <c r="S1576" t="str">
        <f t="shared" si="746"/>
        <v>cont</v>
      </c>
      <c r="T1576" s="1">
        <v>115.55</v>
      </c>
      <c r="U1576" t="str">
        <f t="shared" si="723"/>
        <v>up</v>
      </c>
      <c r="V1576">
        <f t="shared" si="729"/>
        <v>115.03599999999999</v>
      </c>
      <c r="W1576">
        <f t="shared" si="738"/>
        <v>116.09400000000001</v>
      </c>
      <c r="X1576" t="str">
        <f t="shared" si="739"/>
        <v>slow</v>
      </c>
      <c r="Y1576" t="str">
        <f t="shared" si="747"/>
        <v>cont</v>
      </c>
      <c r="Z1576" s="1">
        <v>0.749</v>
      </c>
      <c r="AA1576" t="str">
        <f t="shared" si="724"/>
        <v>up</v>
      </c>
      <c r="AB1576">
        <f t="shared" si="730"/>
        <v>0.75452999999999992</v>
      </c>
      <c r="AC1576">
        <f t="shared" si="740"/>
        <v>0.74785000000000001</v>
      </c>
      <c r="AD1576" t="str">
        <f t="shared" si="741"/>
        <v>fast</v>
      </c>
      <c r="AE1576" t="str">
        <f t="shared" si="748"/>
        <v>cont</v>
      </c>
      <c r="AF1576" s="1">
        <v>1.7633000000000001</v>
      </c>
      <c r="AG1576" t="str">
        <f t="shared" si="725"/>
        <v>up</v>
      </c>
      <c r="AH1576">
        <f t="shared" si="731"/>
        <v>1.7720600000000002</v>
      </c>
      <c r="AI1576">
        <f t="shared" si="742"/>
        <v>1.7586950000000001</v>
      </c>
      <c r="AJ1576" t="str">
        <f t="shared" si="743"/>
        <v>fast</v>
      </c>
      <c r="AK1576" t="str">
        <f t="shared" si="749"/>
        <v>cont</v>
      </c>
    </row>
    <row r="1577" spans="1:37">
      <c r="A1577">
        <v>20060120</v>
      </c>
      <c r="B1577" s="1">
        <v>1.2137</v>
      </c>
      <c r="C1577" t="str">
        <f t="shared" si="720"/>
        <v>up</v>
      </c>
      <c r="D1577">
        <f t="shared" si="726"/>
        <v>1.2144200000000001</v>
      </c>
      <c r="E1577">
        <f t="shared" si="732"/>
        <v>1.2083799999999996</v>
      </c>
      <c r="F1577" t="str">
        <f t="shared" si="733"/>
        <v>fast</v>
      </c>
      <c r="G1577" t="str">
        <f t="shared" si="744"/>
        <v>cont</v>
      </c>
      <c r="H1577" s="1">
        <v>1.1659999999999999</v>
      </c>
      <c r="I1577" t="str">
        <f t="shared" si="721"/>
        <v>down</v>
      </c>
      <c r="J1577">
        <f t="shared" si="727"/>
        <v>1.1672700000000003</v>
      </c>
      <c r="K1577">
        <f t="shared" si="734"/>
        <v>1.1669450000000001</v>
      </c>
      <c r="L1577" t="str">
        <f t="shared" si="735"/>
        <v>fast</v>
      </c>
      <c r="M1577" t="str">
        <f t="shared" si="745"/>
        <v>cont</v>
      </c>
      <c r="N1577" s="1">
        <v>1.2885</v>
      </c>
      <c r="O1577" t="str">
        <f t="shared" si="722"/>
        <v>down</v>
      </c>
      <c r="P1577">
        <f t="shared" si="728"/>
        <v>1.2844700000000002</v>
      </c>
      <c r="Q1577">
        <f t="shared" si="736"/>
        <v>1.291485</v>
      </c>
      <c r="R1577" t="str">
        <f t="shared" si="737"/>
        <v>slow</v>
      </c>
      <c r="S1577" t="str">
        <f t="shared" si="746"/>
        <v>cont</v>
      </c>
      <c r="T1577" s="1">
        <v>115.64</v>
      </c>
      <c r="U1577" t="str">
        <f t="shared" si="723"/>
        <v>down</v>
      </c>
      <c r="V1577">
        <f t="shared" si="729"/>
        <v>115.127</v>
      </c>
      <c r="W1577">
        <f t="shared" si="738"/>
        <v>115.97999999999999</v>
      </c>
      <c r="X1577" t="str">
        <f t="shared" si="739"/>
        <v>slow</v>
      </c>
      <c r="Y1577" t="str">
        <f t="shared" si="747"/>
        <v>cont</v>
      </c>
      <c r="Z1577" s="1">
        <v>0.74980000000000002</v>
      </c>
      <c r="AA1577" t="str">
        <f t="shared" si="724"/>
        <v>up</v>
      </c>
      <c r="AB1577">
        <f t="shared" si="730"/>
        <v>0.75407999999999986</v>
      </c>
      <c r="AC1577">
        <f t="shared" si="740"/>
        <v>0.74877000000000005</v>
      </c>
      <c r="AD1577" t="str">
        <f t="shared" si="741"/>
        <v>fast</v>
      </c>
      <c r="AE1577" t="str">
        <f t="shared" si="748"/>
        <v>cont</v>
      </c>
      <c r="AF1577" s="1">
        <v>1.772</v>
      </c>
      <c r="AG1577" t="str">
        <f t="shared" si="725"/>
        <v>up</v>
      </c>
      <c r="AH1577">
        <f t="shared" si="731"/>
        <v>1.7720400000000001</v>
      </c>
      <c r="AI1577">
        <f t="shared" si="742"/>
        <v>1.7602649999999997</v>
      </c>
      <c r="AJ1577" t="str">
        <f t="shared" si="743"/>
        <v>fast</v>
      </c>
      <c r="AK1577" t="str">
        <f t="shared" si="749"/>
        <v>cont</v>
      </c>
    </row>
    <row r="1578" spans="1:37">
      <c r="A1578">
        <v>20060122</v>
      </c>
      <c r="B1578" s="1">
        <v>1.2163999999999999</v>
      </c>
      <c r="C1578" t="str">
        <f t="shared" si="720"/>
        <v>up</v>
      </c>
      <c r="D1578">
        <f t="shared" si="726"/>
        <v>1.2149899999999998</v>
      </c>
      <c r="E1578">
        <f t="shared" si="732"/>
        <v>1.2098099999999996</v>
      </c>
      <c r="F1578" t="str">
        <f t="shared" si="733"/>
        <v>fast</v>
      </c>
      <c r="G1578" t="str">
        <f t="shared" si="744"/>
        <v>cont</v>
      </c>
      <c r="H1578" s="1">
        <v>1.1540999999999999</v>
      </c>
      <c r="I1578" t="str">
        <f t="shared" si="721"/>
        <v>down</v>
      </c>
      <c r="J1578">
        <f t="shared" si="727"/>
        <v>1.1656299999999997</v>
      </c>
      <c r="K1578">
        <f t="shared" si="734"/>
        <v>1.1662750000000002</v>
      </c>
      <c r="L1578" t="str">
        <f t="shared" si="735"/>
        <v>slow</v>
      </c>
      <c r="M1578" t="str">
        <f t="shared" si="745"/>
        <v>cross</v>
      </c>
      <c r="N1578" s="1">
        <v>1.2753000000000001</v>
      </c>
      <c r="O1578" t="str">
        <f t="shared" si="722"/>
        <v>down</v>
      </c>
      <c r="P1578">
        <f t="shared" si="728"/>
        <v>1.2837100000000001</v>
      </c>
      <c r="Q1578">
        <f t="shared" si="736"/>
        <v>1.289355</v>
      </c>
      <c r="R1578" t="str">
        <f t="shared" si="737"/>
        <v>slow</v>
      </c>
      <c r="S1578" t="str">
        <f t="shared" si="746"/>
        <v>cont</v>
      </c>
      <c r="T1578" s="1">
        <v>115.22</v>
      </c>
      <c r="U1578" t="str">
        <f t="shared" si="723"/>
        <v>up</v>
      </c>
      <c r="V1578">
        <f t="shared" si="729"/>
        <v>115.17400000000001</v>
      </c>
      <c r="W1578">
        <f t="shared" si="738"/>
        <v>115.84249999999997</v>
      </c>
      <c r="X1578" t="str">
        <f t="shared" si="739"/>
        <v>slow</v>
      </c>
      <c r="Y1578" t="str">
        <f t="shared" si="747"/>
        <v>cont</v>
      </c>
      <c r="Z1578" s="1">
        <v>0.75070000000000003</v>
      </c>
      <c r="AA1578" t="str">
        <f t="shared" si="724"/>
        <v>up</v>
      </c>
      <c r="AB1578">
        <f t="shared" si="730"/>
        <v>0.75385999999999986</v>
      </c>
      <c r="AC1578">
        <f t="shared" si="740"/>
        <v>0.74965000000000004</v>
      </c>
      <c r="AD1578" t="str">
        <f t="shared" si="741"/>
        <v>fast</v>
      </c>
      <c r="AE1578" t="str">
        <f t="shared" si="748"/>
        <v>cont</v>
      </c>
      <c r="AF1578" s="1">
        <v>1.7726999999999999</v>
      </c>
      <c r="AG1578" t="str">
        <f t="shared" si="725"/>
        <v>up</v>
      </c>
      <c r="AH1578">
        <f t="shared" si="731"/>
        <v>1.7723400000000002</v>
      </c>
      <c r="AI1578">
        <f t="shared" si="742"/>
        <v>1.7625049999999998</v>
      </c>
      <c r="AJ1578" t="str">
        <f t="shared" si="743"/>
        <v>fast</v>
      </c>
      <c r="AK1578" t="str">
        <f t="shared" si="749"/>
        <v>cont</v>
      </c>
    </row>
    <row r="1579" spans="1:37">
      <c r="A1579">
        <v>20060123</v>
      </c>
      <c r="B1579" s="1">
        <v>1.2319</v>
      </c>
      <c r="C1579" t="str">
        <f t="shared" si="720"/>
        <v>down</v>
      </c>
      <c r="D1579">
        <f t="shared" si="726"/>
        <v>1.2167599999999998</v>
      </c>
      <c r="E1579">
        <f t="shared" si="732"/>
        <v>1.2119799999999998</v>
      </c>
      <c r="F1579" t="str">
        <f t="shared" si="733"/>
        <v>fast</v>
      </c>
      <c r="G1579" t="str">
        <f t="shared" si="744"/>
        <v>cont</v>
      </c>
      <c r="H1579" s="1">
        <v>1.1538999999999999</v>
      </c>
      <c r="I1579" t="str">
        <f t="shared" si="721"/>
        <v>up</v>
      </c>
      <c r="J1579">
        <f t="shared" si="727"/>
        <v>1.1641600000000001</v>
      </c>
      <c r="K1579">
        <f t="shared" si="734"/>
        <v>1.1654850000000001</v>
      </c>
      <c r="L1579" t="str">
        <f t="shared" si="735"/>
        <v>slow</v>
      </c>
      <c r="M1579" t="str">
        <f t="shared" si="745"/>
        <v>cont</v>
      </c>
      <c r="N1579" s="1">
        <v>1.2732000000000001</v>
      </c>
      <c r="O1579" t="str">
        <f t="shared" si="722"/>
        <v>down</v>
      </c>
      <c r="P1579">
        <f t="shared" si="728"/>
        <v>1.2826200000000001</v>
      </c>
      <c r="Q1579">
        <f t="shared" si="736"/>
        <v>1.2870250000000001</v>
      </c>
      <c r="R1579" t="str">
        <f t="shared" si="737"/>
        <v>slow</v>
      </c>
      <c r="S1579" t="str">
        <f t="shared" si="746"/>
        <v>cont</v>
      </c>
      <c r="T1579" s="1">
        <v>115.28</v>
      </c>
      <c r="U1579" t="str">
        <f t="shared" si="723"/>
        <v>down</v>
      </c>
      <c r="V1579">
        <f t="shared" si="729"/>
        <v>115.21599999999998</v>
      </c>
      <c r="W1579">
        <f t="shared" si="738"/>
        <v>115.69949999999999</v>
      </c>
      <c r="X1579" t="str">
        <f t="shared" si="739"/>
        <v>slow</v>
      </c>
      <c r="Y1579" t="str">
        <f t="shared" si="747"/>
        <v>cont</v>
      </c>
      <c r="Z1579" s="1">
        <v>0.75419999999999998</v>
      </c>
      <c r="AA1579" t="str">
        <f t="shared" si="724"/>
        <v>down</v>
      </c>
      <c r="AB1579">
        <f t="shared" si="730"/>
        <v>0.75363999999999998</v>
      </c>
      <c r="AC1579">
        <f t="shared" si="740"/>
        <v>0.75064500000000012</v>
      </c>
      <c r="AD1579" t="str">
        <f t="shared" si="741"/>
        <v>fast</v>
      </c>
      <c r="AE1579" t="str">
        <f t="shared" si="748"/>
        <v>cont</v>
      </c>
      <c r="AF1579" s="1">
        <v>1.7884</v>
      </c>
      <c r="AG1579" t="str">
        <f t="shared" si="725"/>
        <v>up</v>
      </c>
      <c r="AH1579">
        <f t="shared" si="731"/>
        <v>1.7744500000000003</v>
      </c>
      <c r="AI1579">
        <f t="shared" si="742"/>
        <v>1.7654700000000001</v>
      </c>
      <c r="AJ1579" t="str">
        <f t="shared" si="743"/>
        <v>fast</v>
      </c>
      <c r="AK1579" t="str">
        <f t="shared" si="749"/>
        <v>cont</v>
      </c>
    </row>
    <row r="1580" spans="1:37">
      <c r="A1580">
        <v>20060124</v>
      </c>
      <c r="B1580" s="1">
        <v>1.2307999999999999</v>
      </c>
      <c r="C1580" t="str">
        <f t="shared" si="720"/>
        <v>up</v>
      </c>
      <c r="D1580">
        <f t="shared" si="726"/>
        <v>1.21824</v>
      </c>
      <c r="E1580">
        <f t="shared" si="732"/>
        <v>1.2142999999999999</v>
      </c>
      <c r="F1580" t="str">
        <f t="shared" si="733"/>
        <v>fast</v>
      </c>
      <c r="G1580" t="str">
        <f t="shared" si="744"/>
        <v>cont</v>
      </c>
      <c r="H1580" s="1">
        <v>1.1578999999999999</v>
      </c>
      <c r="I1580" t="str">
        <f t="shared" si="721"/>
        <v>down</v>
      </c>
      <c r="J1580">
        <f t="shared" si="727"/>
        <v>1.16344</v>
      </c>
      <c r="K1580">
        <f t="shared" si="734"/>
        <v>1.1652600000000004</v>
      </c>
      <c r="L1580" t="str">
        <f t="shared" si="735"/>
        <v>slow</v>
      </c>
      <c r="M1580" t="str">
        <f t="shared" si="745"/>
        <v>cont</v>
      </c>
      <c r="N1580" s="1">
        <v>1.2634000000000001</v>
      </c>
      <c r="O1580" t="str">
        <f t="shared" si="722"/>
        <v>up</v>
      </c>
      <c r="P1580">
        <f t="shared" si="728"/>
        <v>1.2800800000000003</v>
      </c>
      <c r="Q1580">
        <f t="shared" si="736"/>
        <v>1.2844949999999999</v>
      </c>
      <c r="R1580" t="str">
        <f t="shared" si="737"/>
        <v>slow</v>
      </c>
      <c r="S1580" t="str">
        <f t="shared" si="746"/>
        <v>cont</v>
      </c>
      <c r="T1580" s="1">
        <v>115.11</v>
      </c>
      <c r="U1580" t="str">
        <f t="shared" si="723"/>
        <v>up</v>
      </c>
      <c r="V1580">
        <f t="shared" si="729"/>
        <v>115.25999999999999</v>
      </c>
      <c r="W1580">
        <f t="shared" si="738"/>
        <v>115.55800000000002</v>
      </c>
      <c r="X1580" t="str">
        <f t="shared" si="739"/>
        <v>slow</v>
      </c>
      <c r="Y1580" t="str">
        <f t="shared" si="747"/>
        <v>cont</v>
      </c>
      <c r="Z1580" s="1">
        <v>0.75380000000000003</v>
      </c>
      <c r="AA1580" t="str">
        <f t="shared" si="724"/>
        <v>up</v>
      </c>
      <c r="AB1580">
        <f t="shared" si="730"/>
        <v>0.75339999999999996</v>
      </c>
      <c r="AC1580">
        <f t="shared" si="740"/>
        <v>0.75173500000000015</v>
      </c>
      <c r="AD1580" t="str">
        <f t="shared" si="741"/>
        <v>fast</v>
      </c>
      <c r="AE1580" t="str">
        <f t="shared" si="748"/>
        <v>cont</v>
      </c>
      <c r="AF1580" s="1">
        <v>1.7894000000000001</v>
      </c>
      <c r="AG1580" t="str">
        <f t="shared" si="725"/>
        <v>up</v>
      </c>
      <c r="AH1580">
        <f t="shared" si="731"/>
        <v>1.7761599999999997</v>
      </c>
      <c r="AI1580">
        <f t="shared" si="742"/>
        <v>1.7688549999999998</v>
      </c>
      <c r="AJ1580" t="str">
        <f t="shared" si="743"/>
        <v>fast</v>
      </c>
      <c r="AK1580" t="str">
        <f t="shared" si="749"/>
        <v>cont</v>
      </c>
    </row>
    <row r="1581" spans="1:37">
      <c r="A1581">
        <v>20060125</v>
      </c>
      <c r="B1581" s="1">
        <v>1.232</v>
      </c>
      <c r="C1581" t="str">
        <f t="shared" si="720"/>
        <v>down</v>
      </c>
      <c r="D1581">
        <f t="shared" si="726"/>
        <v>1.2200399999999998</v>
      </c>
      <c r="E1581">
        <f t="shared" si="732"/>
        <v>1.2165849999999998</v>
      </c>
      <c r="F1581" t="str">
        <f t="shared" si="733"/>
        <v>fast</v>
      </c>
      <c r="G1581" t="str">
        <f t="shared" si="744"/>
        <v>cont</v>
      </c>
      <c r="H1581" s="1">
        <v>1.1533</v>
      </c>
      <c r="I1581" t="str">
        <f t="shared" si="721"/>
        <v>up</v>
      </c>
      <c r="J1581">
        <f t="shared" si="727"/>
        <v>1.1623999999999999</v>
      </c>
      <c r="K1581">
        <f t="shared" si="734"/>
        <v>1.1646650000000003</v>
      </c>
      <c r="L1581" t="str">
        <f t="shared" si="735"/>
        <v>slow</v>
      </c>
      <c r="M1581" t="str">
        <f t="shared" si="745"/>
        <v>cont</v>
      </c>
      <c r="N1581" s="1">
        <v>1.2653000000000001</v>
      </c>
      <c r="O1581" t="str">
        <f t="shared" si="722"/>
        <v>up</v>
      </c>
      <c r="P1581">
        <f t="shared" si="728"/>
        <v>1.2779400000000003</v>
      </c>
      <c r="Q1581">
        <f t="shared" si="736"/>
        <v>1.2819749999999999</v>
      </c>
      <c r="R1581" t="str">
        <f t="shared" si="737"/>
        <v>slow</v>
      </c>
      <c r="S1581" t="str">
        <f t="shared" si="746"/>
        <v>cont</v>
      </c>
      <c r="T1581" s="1">
        <v>115.95</v>
      </c>
      <c r="U1581" t="str">
        <f t="shared" si="723"/>
        <v>up</v>
      </c>
      <c r="V1581">
        <f t="shared" si="729"/>
        <v>115.378</v>
      </c>
      <c r="W1581">
        <f t="shared" si="738"/>
        <v>115.45450000000001</v>
      </c>
      <c r="X1581" t="str">
        <f t="shared" si="739"/>
        <v>slow</v>
      </c>
      <c r="Y1581" t="str">
        <f t="shared" si="747"/>
        <v>cont</v>
      </c>
      <c r="Z1581" s="1">
        <v>0.75539999999999996</v>
      </c>
      <c r="AA1581" t="str">
        <f t="shared" si="724"/>
        <v>up</v>
      </c>
      <c r="AB1581">
        <f t="shared" si="730"/>
        <v>0.75346000000000002</v>
      </c>
      <c r="AC1581">
        <f t="shared" si="740"/>
        <v>0.7527950000000001</v>
      </c>
      <c r="AD1581" t="str">
        <f t="shared" si="741"/>
        <v>fast</v>
      </c>
      <c r="AE1581" t="str">
        <f t="shared" si="748"/>
        <v>cont</v>
      </c>
      <c r="AF1581" s="1">
        <v>1.7930999999999999</v>
      </c>
      <c r="AG1581" t="str">
        <f t="shared" si="725"/>
        <v>down</v>
      </c>
      <c r="AH1581">
        <f t="shared" si="731"/>
        <v>1.7776900000000002</v>
      </c>
      <c r="AI1581">
        <f t="shared" si="742"/>
        <v>1.7722850000000001</v>
      </c>
      <c r="AJ1581" t="str">
        <f t="shared" si="743"/>
        <v>fast</v>
      </c>
      <c r="AK1581" t="str">
        <f t="shared" si="749"/>
        <v>cont</v>
      </c>
    </row>
    <row r="1582" spans="1:37">
      <c r="A1582">
        <v>20060126</v>
      </c>
      <c r="B1582" s="1">
        <v>1.2265999999999999</v>
      </c>
      <c r="C1582" t="str">
        <f t="shared" si="720"/>
        <v>down</v>
      </c>
      <c r="D1582">
        <f t="shared" si="726"/>
        <v>1.22098</v>
      </c>
      <c r="E1582">
        <f t="shared" si="732"/>
        <v>1.2177549999999999</v>
      </c>
      <c r="F1582" t="str">
        <f t="shared" si="733"/>
        <v>fast</v>
      </c>
      <c r="G1582" t="str">
        <f t="shared" si="744"/>
        <v>cont</v>
      </c>
      <c r="H1582" s="1">
        <v>1.1558999999999999</v>
      </c>
      <c r="I1582" t="str">
        <f t="shared" si="721"/>
        <v>down</v>
      </c>
      <c r="J1582">
        <f t="shared" si="727"/>
        <v>1.1620200000000001</v>
      </c>
      <c r="K1582">
        <f t="shared" si="734"/>
        <v>1.1641300000000003</v>
      </c>
      <c r="L1582" t="str">
        <f t="shared" si="735"/>
        <v>slow</v>
      </c>
      <c r="M1582" t="str">
        <f t="shared" si="745"/>
        <v>cont</v>
      </c>
      <c r="N1582" s="1">
        <v>1.2710999999999999</v>
      </c>
      <c r="O1582" t="str">
        <f t="shared" si="722"/>
        <v>up</v>
      </c>
      <c r="P1582">
        <f t="shared" si="728"/>
        <v>1.2775799999999999</v>
      </c>
      <c r="Q1582">
        <f t="shared" si="736"/>
        <v>1.2797449999999999</v>
      </c>
      <c r="R1582" t="str">
        <f t="shared" si="737"/>
        <v>slow</v>
      </c>
      <c r="S1582" t="str">
        <f t="shared" si="746"/>
        <v>cont</v>
      </c>
      <c r="T1582" s="1">
        <v>116.55</v>
      </c>
      <c r="U1582" t="str">
        <f t="shared" si="723"/>
        <v>up</v>
      </c>
      <c r="V1582">
        <f t="shared" si="729"/>
        <v>115.623</v>
      </c>
      <c r="W1582">
        <f t="shared" si="738"/>
        <v>115.38900000000001</v>
      </c>
      <c r="X1582" t="str">
        <f t="shared" si="739"/>
        <v>fast</v>
      </c>
      <c r="Y1582" t="str">
        <f t="shared" si="747"/>
        <v>cross</v>
      </c>
      <c r="Z1582" s="1">
        <v>0.75590000000000002</v>
      </c>
      <c r="AA1582" t="str">
        <f t="shared" si="724"/>
        <v>down</v>
      </c>
      <c r="AB1582">
        <f t="shared" si="730"/>
        <v>0.75330999999999992</v>
      </c>
      <c r="AC1582">
        <f t="shared" si="740"/>
        <v>0.75348999999999999</v>
      </c>
      <c r="AD1582" t="str">
        <f t="shared" si="741"/>
        <v>slow</v>
      </c>
      <c r="AE1582" t="str">
        <f t="shared" si="748"/>
        <v>cross</v>
      </c>
      <c r="AF1582" s="1">
        <v>1.7887</v>
      </c>
      <c r="AG1582" t="str">
        <f t="shared" si="725"/>
        <v>down</v>
      </c>
      <c r="AH1582">
        <f t="shared" si="731"/>
        <v>1.7787099999999998</v>
      </c>
      <c r="AI1582">
        <f t="shared" si="742"/>
        <v>1.7742999999999998</v>
      </c>
      <c r="AJ1582" t="str">
        <f t="shared" si="743"/>
        <v>fast</v>
      </c>
      <c r="AK1582" t="str">
        <f t="shared" si="749"/>
        <v>cont</v>
      </c>
    </row>
    <row r="1583" spans="1:37">
      <c r="A1583">
        <v>20060127</v>
      </c>
      <c r="B1583" s="1">
        <v>1.2232000000000001</v>
      </c>
      <c r="C1583" t="str">
        <f t="shared" si="720"/>
        <v>down</v>
      </c>
      <c r="D1583">
        <f t="shared" si="726"/>
        <v>1.2216099999999999</v>
      </c>
      <c r="E1583">
        <f t="shared" si="732"/>
        <v>1.218205</v>
      </c>
      <c r="F1583" t="str">
        <f t="shared" si="733"/>
        <v>fast</v>
      </c>
      <c r="G1583" t="str">
        <f t="shared" si="744"/>
        <v>cont</v>
      </c>
      <c r="H1583" s="1">
        <v>1.1511</v>
      </c>
      <c r="I1583" t="str">
        <f t="shared" si="721"/>
        <v>down</v>
      </c>
      <c r="J1583">
        <f t="shared" si="727"/>
        <v>1.1610299999999998</v>
      </c>
      <c r="K1583">
        <f t="shared" si="734"/>
        <v>1.1638100000000002</v>
      </c>
      <c r="L1583" t="str">
        <f t="shared" si="735"/>
        <v>slow</v>
      </c>
      <c r="M1583" t="str">
        <f t="shared" si="745"/>
        <v>cont</v>
      </c>
      <c r="N1583" s="1">
        <v>1.2847999999999999</v>
      </c>
      <c r="O1583" t="str">
        <f t="shared" si="722"/>
        <v>down</v>
      </c>
      <c r="P1583">
        <f t="shared" si="728"/>
        <v>1.2780200000000002</v>
      </c>
      <c r="Q1583">
        <f t="shared" si="736"/>
        <v>1.2795000000000001</v>
      </c>
      <c r="R1583" t="str">
        <f t="shared" si="737"/>
        <v>slow</v>
      </c>
      <c r="S1583" t="str">
        <f t="shared" si="746"/>
        <v>cont</v>
      </c>
      <c r="T1583" s="1">
        <v>117.4</v>
      </c>
      <c r="U1583" t="str">
        <f t="shared" si="723"/>
        <v>down</v>
      </c>
      <c r="V1583">
        <f t="shared" si="729"/>
        <v>115.846</v>
      </c>
      <c r="W1583">
        <f t="shared" si="738"/>
        <v>115.43800000000002</v>
      </c>
      <c r="X1583" t="str">
        <f t="shared" si="739"/>
        <v>fast</v>
      </c>
      <c r="Y1583" t="str">
        <f t="shared" si="747"/>
        <v>cont</v>
      </c>
      <c r="Z1583" s="1">
        <v>0.75409999999999999</v>
      </c>
      <c r="AA1583" t="str">
        <f t="shared" si="724"/>
        <v>down</v>
      </c>
      <c r="AB1583">
        <f t="shared" si="730"/>
        <v>0.75298000000000009</v>
      </c>
      <c r="AC1583">
        <f t="shared" si="740"/>
        <v>0.75378000000000001</v>
      </c>
      <c r="AD1583" t="str">
        <f t="shared" si="741"/>
        <v>slow</v>
      </c>
      <c r="AE1583" t="str">
        <f t="shared" si="748"/>
        <v>cont</v>
      </c>
      <c r="AF1583" s="1">
        <v>1.7875000000000001</v>
      </c>
      <c r="AG1583" t="str">
        <f t="shared" si="725"/>
        <v>down</v>
      </c>
      <c r="AH1583">
        <f t="shared" si="731"/>
        <v>1.7795200000000002</v>
      </c>
      <c r="AI1583">
        <f t="shared" si="742"/>
        <v>1.7755949999999998</v>
      </c>
      <c r="AJ1583" t="str">
        <f t="shared" si="743"/>
        <v>fast</v>
      </c>
      <c r="AK1583" t="str">
        <f t="shared" si="749"/>
        <v>cont</v>
      </c>
    </row>
    <row r="1584" spans="1:37">
      <c r="A1584">
        <v>20060129</v>
      </c>
      <c r="B1584" s="1">
        <v>1.2104999999999999</v>
      </c>
      <c r="C1584" t="str">
        <f t="shared" si="720"/>
        <v>up</v>
      </c>
      <c r="D1584">
        <f t="shared" si="726"/>
        <v>1.2212799999999999</v>
      </c>
      <c r="E1584">
        <f t="shared" si="732"/>
        <v>1.2181399999999998</v>
      </c>
      <c r="F1584" t="str">
        <f t="shared" si="733"/>
        <v>fast</v>
      </c>
      <c r="G1584" t="str">
        <f t="shared" si="744"/>
        <v>cont</v>
      </c>
      <c r="H1584" s="1">
        <v>1.1488</v>
      </c>
      <c r="I1584" t="str">
        <f t="shared" si="721"/>
        <v>up</v>
      </c>
      <c r="J1584">
        <f t="shared" si="727"/>
        <v>1.1594</v>
      </c>
      <c r="K1584">
        <f t="shared" si="734"/>
        <v>1.1630100000000003</v>
      </c>
      <c r="L1584" t="str">
        <f t="shared" si="735"/>
        <v>slow</v>
      </c>
      <c r="M1584" t="str">
        <f t="shared" si="745"/>
        <v>cont</v>
      </c>
      <c r="N1584" s="1">
        <v>1.2827999999999999</v>
      </c>
      <c r="O1584" t="str">
        <f t="shared" si="722"/>
        <v>up</v>
      </c>
      <c r="P1584">
        <f t="shared" si="728"/>
        <v>1.2777100000000001</v>
      </c>
      <c r="Q1584">
        <f t="shared" si="736"/>
        <v>1.279515</v>
      </c>
      <c r="R1584" t="str">
        <f t="shared" si="737"/>
        <v>slow</v>
      </c>
      <c r="S1584" t="str">
        <f t="shared" si="746"/>
        <v>cont</v>
      </c>
      <c r="T1584" s="1">
        <v>117.25</v>
      </c>
      <c r="U1584" t="str">
        <f t="shared" si="723"/>
        <v>up</v>
      </c>
      <c r="V1584">
        <f t="shared" si="729"/>
        <v>115.98099999999999</v>
      </c>
      <c r="W1584">
        <f t="shared" si="738"/>
        <v>115.47850000000001</v>
      </c>
      <c r="X1584" t="str">
        <f t="shared" si="739"/>
        <v>fast</v>
      </c>
      <c r="Y1584" t="str">
        <f t="shared" si="747"/>
        <v>cont</v>
      </c>
      <c r="Z1584" s="1">
        <v>0.74960000000000004</v>
      </c>
      <c r="AA1584" t="str">
        <f t="shared" si="724"/>
        <v>up</v>
      </c>
      <c r="AB1584">
        <f t="shared" si="730"/>
        <v>0.75241000000000002</v>
      </c>
      <c r="AC1584">
        <f t="shared" si="740"/>
        <v>0.75384499999999988</v>
      </c>
      <c r="AD1584" t="str">
        <f t="shared" si="741"/>
        <v>slow</v>
      </c>
      <c r="AE1584" t="str">
        <f t="shared" si="748"/>
        <v>cont</v>
      </c>
      <c r="AF1584" s="1">
        <v>1.7694000000000001</v>
      </c>
      <c r="AG1584" t="str">
        <f t="shared" si="725"/>
        <v>up</v>
      </c>
      <c r="AH1584">
        <f t="shared" si="731"/>
        <v>1.7794700000000003</v>
      </c>
      <c r="AI1584">
        <f t="shared" si="742"/>
        <v>1.7761449999999996</v>
      </c>
      <c r="AJ1584" t="str">
        <f t="shared" si="743"/>
        <v>fast</v>
      </c>
      <c r="AK1584" t="str">
        <f t="shared" si="749"/>
        <v>cont</v>
      </c>
    </row>
    <row r="1585" spans="1:37">
      <c r="A1585">
        <v>20060130</v>
      </c>
      <c r="B1585" s="1">
        <v>1.2112000000000001</v>
      </c>
      <c r="C1585" t="str">
        <f t="shared" si="720"/>
        <v>up</v>
      </c>
      <c r="D1585">
        <f t="shared" si="726"/>
        <v>1.2208400000000001</v>
      </c>
      <c r="E1585">
        <f t="shared" si="732"/>
        <v>1.2178100000000001</v>
      </c>
      <c r="F1585" t="str">
        <f t="shared" si="733"/>
        <v>fast</v>
      </c>
      <c r="G1585" t="str">
        <f t="shared" si="744"/>
        <v>cont</v>
      </c>
      <c r="H1585" s="1">
        <v>1.1498999999999999</v>
      </c>
      <c r="I1585" t="str">
        <f t="shared" si="721"/>
        <v>down</v>
      </c>
      <c r="J1585">
        <f t="shared" si="727"/>
        <v>1.1570399999999998</v>
      </c>
      <c r="K1585">
        <f t="shared" si="734"/>
        <v>1.1618800000000002</v>
      </c>
      <c r="L1585" t="str">
        <f t="shared" si="735"/>
        <v>slow</v>
      </c>
      <c r="M1585" t="str">
        <f t="shared" si="745"/>
        <v>cont</v>
      </c>
      <c r="N1585" s="1">
        <v>1.2895000000000001</v>
      </c>
      <c r="O1585" t="str">
        <f t="shared" si="722"/>
        <v>down</v>
      </c>
      <c r="P1585">
        <f t="shared" si="728"/>
        <v>1.27827</v>
      </c>
      <c r="Q1585">
        <f t="shared" si="736"/>
        <v>1.2800400000000001</v>
      </c>
      <c r="R1585" t="str">
        <f t="shared" si="737"/>
        <v>slow</v>
      </c>
      <c r="S1585" t="str">
        <f t="shared" si="746"/>
        <v>cont</v>
      </c>
      <c r="T1585" s="1">
        <v>117.79</v>
      </c>
      <c r="U1585" t="str">
        <f t="shared" si="723"/>
        <v>down</v>
      </c>
      <c r="V1585">
        <f t="shared" si="729"/>
        <v>116.17399999999998</v>
      </c>
      <c r="W1585">
        <f t="shared" si="738"/>
        <v>115.55449999999999</v>
      </c>
      <c r="X1585" t="str">
        <f t="shared" si="739"/>
        <v>fast</v>
      </c>
      <c r="Y1585" t="str">
        <f t="shared" si="747"/>
        <v>cont</v>
      </c>
      <c r="Z1585" s="1">
        <v>0.75119999999999998</v>
      </c>
      <c r="AA1585" t="str">
        <f t="shared" si="724"/>
        <v>up</v>
      </c>
      <c r="AB1585">
        <f t="shared" si="730"/>
        <v>0.75237000000000009</v>
      </c>
      <c r="AC1585">
        <f t="shared" si="740"/>
        <v>0.75365499999999996</v>
      </c>
      <c r="AD1585" t="str">
        <f t="shared" si="741"/>
        <v>slow</v>
      </c>
      <c r="AE1585" t="str">
        <f t="shared" si="748"/>
        <v>cont</v>
      </c>
      <c r="AF1585" s="1">
        <v>1.7713000000000001</v>
      </c>
      <c r="AG1585" t="str">
        <f t="shared" si="725"/>
        <v>up</v>
      </c>
      <c r="AH1585">
        <f t="shared" si="731"/>
        <v>1.7795799999999999</v>
      </c>
      <c r="AI1585">
        <f t="shared" si="742"/>
        <v>1.7761199999999995</v>
      </c>
      <c r="AJ1585" t="str">
        <f t="shared" si="743"/>
        <v>fast</v>
      </c>
      <c r="AK1585" t="str">
        <f t="shared" si="749"/>
        <v>cont</v>
      </c>
    </row>
    <row r="1586" spans="1:37">
      <c r="A1586">
        <v>20060131</v>
      </c>
      <c r="B1586" s="1">
        <v>1.2185999999999999</v>
      </c>
      <c r="C1586" t="str">
        <f t="shared" si="720"/>
        <v>down</v>
      </c>
      <c r="D1586">
        <f t="shared" si="726"/>
        <v>1.22149</v>
      </c>
      <c r="E1586">
        <f t="shared" si="732"/>
        <v>1.2180249999999999</v>
      </c>
      <c r="F1586" t="str">
        <f t="shared" si="733"/>
        <v>fast</v>
      </c>
      <c r="G1586" t="str">
        <f t="shared" si="744"/>
        <v>cont</v>
      </c>
      <c r="H1586" s="1">
        <v>1.147</v>
      </c>
      <c r="I1586" t="str">
        <f t="shared" si="721"/>
        <v>down</v>
      </c>
      <c r="J1586">
        <f t="shared" si="727"/>
        <v>1.1537900000000001</v>
      </c>
      <c r="K1586">
        <f t="shared" si="734"/>
        <v>1.1609450000000001</v>
      </c>
      <c r="L1586" t="str">
        <f t="shared" si="735"/>
        <v>slow</v>
      </c>
      <c r="M1586" t="str">
        <f t="shared" si="745"/>
        <v>cont</v>
      </c>
      <c r="N1586" s="1">
        <v>1.2874000000000001</v>
      </c>
      <c r="O1586" t="str">
        <f t="shared" si="722"/>
        <v>up</v>
      </c>
      <c r="P1586">
        <f t="shared" si="728"/>
        <v>1.27813</v>
      </c>
      <c r="Q1586">
        <f t="shared" si="736"/>
        <v>1.2808550000000003</v>
      </c>
      <c r="R1586" t="str">
        <f t="shared" si="737"/>
        <v>slow</v>
      </c>
      <c r="S1586" t="str">
        <f t="shared" si="746"/>
        <v>cont</v>
      </c>
      <c r="T1586" s="1">
        <v>117.76</v>
      </c>
      <c r="U1586" t="str">
        <f t="shared" si="723"/>
        <v>up</v>
      </c>
      <c r="V1586">
        <f t="shared" si="729"/>
        <v>116.39500000000001</v>
      </c>
      <c r="W1586">
        <f t="shared" si="738"/>
        <v>115.71550000000002</v>
      </c>
      <c r="X1586" t="str">
        <f t="shared" si="739"/>
        <v>fast</v>
      </c>
      <c r="Y1586" t="str">
        <f t="shared" si="747"/>
        <v>cont</v>
      </c>
      <c r="Z1586" s="1">
        <v>0.75849999999999995</v>
      </c>
      <c r="AA1586" t="str">
        <f t="shared" si="724"/>
        <v>down</v>
      </c>
      <c r="AB1586">
        <f t="shared" si="730"/>
        <v>0.75331999999999999</v>
      </c>
      <c r="AC1586">
        <f t="shared" si="740"/>
        <v>0.75392499999999996</v>
      </c>
      <c r="AD1586" t="str">
        <f t="shared" si="741"/>
        <v>slow</v>
      </c>
      <c r="AE1586" t="str">
        <f t="shared" si="748"/>
        <v>cont</v>
      </c>
      <c r="AF1586" s="1">
        <v>1.7856000000000001</v>
      </c>
      <c r="AG1586" t="str">
        <f t="shared" si="725"/>
        <v>down</v>
      </c>
      <c r="AH1586">
        <f t="shared" si="731"/>
        <v>1.7818100000000001</v>
      </c>
      <c r="AI1586">
        <f t="shared" si="742"/>
        <v>1.7769350000000004</v>
      </c>
      <c r="AJ1586" t="str">
        <f t="shared" si="743"/>
        <v>fast</v>
      </c>
      <c r="AK1586" t="str">
        <f t="shared" si="749"/>
        <v>cont</v>
      </c>
    </row>
    <row r="1587" spans="1:37">
      <c r="A1587">
        <v>20060201</v>
      </c>
      <c r="B1587" s="1">
        <v>1.2161</v>
      </c>
      <c r="C1587" t="str">
        <f t="shared" si="720"/>
        <v>down</v>
      </c>
      <c r="D1587">
        <f t="shared" si="726"/>
        <v>1.2217299999999998</v>
      </c>
      <c r="E1587">
        <f t="shared" si="732"/>
        <v>1.218075</v>
      </c>
      <c r="F1587" t="str">
        <f t="shared" si="733"/>
        <v>fast</v>
      </c>
      <c r="G1587" t="str">
        <f t="shared" si="744"/>
        <v>cont</v>
      </c>
      <c r="H1587" s="1">
        <v>1.1429</v>
      </c>
      <c r="I1587" t="str">
        <f t="shared" si="721"/>
        <v>up</v>
      </c>
      <c r="J1587">
        <f t="shared" si="727"/>
        <v>1.1514800000000001</v>
      </c>
      <c r="K1587">
        <f t="shared" si="734"/>
        <v>1.159375</v>
      </c>
      <c r="L1587" t="str">
        <f t="shared" si="735"/>
        <v>slow</v>
      </c>
      <c r="M1587" t="str">
        <f t="shared" si="745"/>
        <v>cont</v>
      </c>
      <c r="N1587" s="1">
        <v>1.2914000000000001</v>
      </c>
      <c r="O1587" t="str">
        <f t="shared" si="722"/>
        <v>up</v>
      </c>
      <c r="P1587">
        <f t="shared" si="728"/>
        <v>1.2784200000000001</v>
      </c>
      <c r="Q1587">
        <f t="shared" si="736"/>
        <v>1.2814450000000002</v>
      </c>
      <c r="R1587" t="str">
        <f t="shared" si="737"/>
        <v>slow</v>
      </c>
      <c r="S1587" t="str">
        <f t="shared" si="746"/>
        <v>cont</v>
      </c>
      <c r="T1587" s="1">
        <v>118.14</v>
      </c>
      <c r="U1587" t="str">
        <f t="shared" si="723"/>
        <v>up</v>
      </c>
      <c r="V1587">
        <f t="shared" si="729"/>
        <v>116.64500000000001</v>
      </c>
      <c r="W1587">
        <f t="shared" si="738"/>
        <v>115.88600000000001</v>
      </c>
      <c r="X1587" t="str">
        <f t="shared" si="739"/>
        <v>fast</v>
      </c>
      <c r="Y1587" t="str">
        <f t="shared" si="747"/>
        <v>cont</v>
      </c>
      <c r="Z1587" s="1">
        <v>0.75780000000000003</v>
      </c>
      <c r="AA1587" t="str">
        <f t="shared" si="724"/>
        <v>down</v>
      </c>
      <c r="AB1587">
        <f t="shared" si="730"/>
        <v>0.75412000000000001</v>
      </c>
      <c r="AC1587">
        <f t="shared" si="740"/>
        <v>0.75409999999999999</v>
      </c>
      <c r="AD1587" t="str">
        <f t="shared" si="741"/>
        <v>fast</v>
      </c>
      <c r="AE1587" t="str">
        <f t="shared" si="748"/>
        <v>cross</v>
      </c>
      <c r="AF1587" s="1">
        <v>1.7810999999999999</v>
      </c>
      <c r="AG1587" t="str">
        <f t="shared" si="725"/>
        <v>down</v>
      </c>
      <c r="AH1587">
        <f t="shared" si="731"/>
        <v>1.7827199999999999</v>
      </c>
      <c r="AI1587">
        <f t="shared" si="742"/>
        <v>1.7773800000000002</v>
      </c>
      <c r="AJ1587" t="str">
        <f t="shared" si="743"/>
        <v>fast</v>
      </c>
      <c r="AK1587" t="str">
        <f t="shared" si="749"/>
        <v>cont</v>
      </c>
    </row>
    <row r="1588" spans="1:37">
      <c r="A1588">
        <v>20060202</v>
      </c>
      <c r="B1588" s="1">
        <v>1.2104999999999999</v>
      </c>
      <c r="C1588" t="str">
        <f t="shared" si="720"/>
        <v>up</v>
      </c>
      <c r="D1588">
        <f t="shared" si="726"/>
        <v>1.2211400000000001</v>
      </c>
      <c r="E1588">
        <f t="shared" si="732"/>
        <v>1.2180649999999997</v>
      </c>
      <c r="F1588" t="str">
        <f t="shared" si="733"/>
        <v>fast</v>
      </c>
      <c r="G1588" t="str">
        <f t="shared" si="744"/>
        <v>cont</v>
      </c>
      <c r="H1588" s="1">
        <v>1.1458999999999999</v>
      </c>
      <c r="I1588" t="str">
        <f t="shared" si="721"/>
        <v>up</v>
      </c>
      <c r="J1588">
        <f t="shared" si="727"/>
        <v>1.15066</v>
      </c>
      <c r="K1588">
        <f t="shared" si="734"/>
        <v>1.1581449999999998</v>
      </c>
      <c r="L1588" t="str">
        <f t="shared" si="735"/>
        <v>slow</v>
      </c>
      <c r="M1588" t="str">
        <f t="shared" si="745"/>
        <v>cont</v>
      </c>
      <c r="N1588" s="1">
        <v>1.2919</v>
      </c>
      <c r="O1588" t="str">
        <f t="shared" si="722"/>
        <v>up</v>
      </c>
      <c r="P1588">
        <f t="shared" si="728"/>
        <v>1.2800799999999999</v>
      </c>
      <c r="Q1588">
        <f t="shared" si="736"/>
        <v>1.2818950000000005</v>
      </c>
      <c r="R1588" t="str">
        <f t="shared" si="737"/>
        <v>slow</v>
      </c>
      <c r="S1588" t="str">
        <f t="shared" si="746"/>
        <v>cont</v>
      </c>
      <c r="T1588" s="1">
        <v>118.62</v>
      </c>
      <c r="U1588" t="str">
        <f t="shared" si="723"/>
        <v>up</v>
      </c>
      <c r="V1588">
        <f t="shared" si="729"/>
        <v>116.98499999999999</v>
      </c>
      <c r="W1588">
        <f t="shared" si="738"/>
        <v>116.07949999999998</v>
      </c>
      <c r="X1588" t="str">
        <f t="shared" si="739"/>
        <v>fast</v>
      </c>
      <c r="Y1588" t="str">
        <f t="shared" si="747"/>
        <v>cont</v>
      </c>
      <c r="Z1588" s="1">
        <v>0.75509999999999999</v>
      </c>
      <c r="AA1588" t="str">
        <f t="shared" si="724"/>
        <v>down</v>
      </c>
      <c r="AB1588">
        <f t="shared" si="730"/>
        <v>0.7545599999999999</v>
      </c>
      <c r="AC1588">
        <f t="shared" si="740"/>
        <v>0.75420999999999994</v>
      </c>
      <c r="AD1588" t="str">
        <f t="shared" si="741"/>
        <v>fast</v>
      </c>
      <c r="AE1588" t="str">
        <f t="shared" si="748"/>
        <v>cont</v>
      </c>
      <c r="AF1588" s="1">
        <v>1.7810999999999999</v>
      </c>
      <c r="AG1588" t="str">
        <f t="shared" si="725"/>
        <v>down</v>
      </c>
      <c r="AH1588">
        <f t="shared" si="731"/>
        <v>1.78356</v>
      </c>
      <c r="AI1588">
        <f t="shared" si="742"/>
        <v>1.7779500000000001</v>
      </c>
      <c r="AJ1588" t="str">
        <f t="shared" si="743"/>
        <v>fast</v>
      </c>
      <c r="AK1588" t="str">
        <f t="shared" si="749"/>
        <v>cont</v>
      </c>
    </row>
    <row r="1589" spans="1:37">
      <c r="A1589">
        <v>20060203</v>
      </c>
      <c r="B1589" s="1">
        <v>1.2108000000000001</v>
      </c>
      <c r="C1589" t="str">
        <f t="shared" si="720"/>
        <v>down</v>
      </c>
      <c r="D1589">
        <f t="shared" si="726"/>
        <v>1.2190299999999998</v>
      </c>
      <c r="E1589">
        <f t="shared" si="732"/>
        <v>1.2178949999999999</v>
      </c>
      <c r="F1589" t="str">
        <f t="shared" si="733"/>
        <v>fast</v>
      </c>
      <c r="G1589" t="str">
        <f t="shared" si="744"/>
        <v>cont</v>
      </c>
      <c r="H1589" s="1">
        <v>1.1497999999999999</v>
      </c>
      <c r="I1589" t="str">
        <f t="shared" si="721"/>
        <v>down</v>
      </c>
      <c r="J1589">
        <f t="shared" si="727"/>
        <v>1.1502499999999998</v>
      </c>
      <c r="K1589">
        <f t="shared" si="734"/>
        <v>1.1572049999999998</v>
      </c>
      <c r="L1589" t="str">
        <f t="shared" si="735"/>
        <v>slow</v>
      </c>
      <c r="M1589" t="str">
        <f t="shared" si="745"/>
        <v>cont</v>
      </c>
      <c r="N1589" s="1">
        <v>1.2991999999999999</v>
      </c>
      <c r="O1589" t="str">
        <f t="shared" si="722"/>
        <v>down</v>
      </c>
      <c r="P1589">
        <f t="shared" si="728"/>
        <v>1.2826799999999998</v>
      </c>
      <c r="Q1589">
        <f t="shared" si="736"/>
        <v>1.2826500000000003</v>
      </c>
      <c r="R1589" t="str">
        <f t="shared" si="737"/>
        <v>fast</v>
      </c>
      <c r="S1589" t="str">
        <f t="shared" si="746"/>
        <v>cross</v>
      </c>
      <c r="T1589" s="1">
        <v>119.36</v>
      </c>
      <c r="U1589" t="str">
        <f t="shared" si="723"/>
        <v>down</v>
      </c>
      <c r="V1589">
        <f t="shared" si="729"/>
        <v>117.39299999999999</v>
      </c>
      <c r="W1589">
        <f t="shared" si="738"/>
        <v>116.30449999999999</v>
      </c>
      <c r="X1589" t="str">
        <f t="shared" si="739"/>
        <v>fast</v>
      </c>
      <c r="Y1589" t="str">
        <f t="shared" si="747"/>
        <v>cont</v>
      </c>
      <c r="Z1589" s="1">
        <v>0.75349999999999995</v>
      </c>
      <c r="AA1589" t="str">
        <f t="shared" si="724"/>
        <v>down</v>
      </c>
      <c r="AB1589">
        <f t="shared" si="730"/>
        <v>0.75448999999999988</v>
      </c>
      <c r="AC1589">
        <f t="shared" si="740"/>
        <v>0.75406499999999999</v>
      </c>
      <c r="AD1589" t="str">
        <f t="shared" si="741"/>
        <v>fast</v>
      </c>
      <c r="AE1589" t="str">
        <f t="shared" si="748"/>
        <v>cont</v>
      </c>
      <c r="AF1589" s="1">
        <v>1.7806</v>
      </c>
      <c r="AG1589" t="str">
        <f t="shared" si="725"/>
        <v>down</v>
      </c>
      <c r="AH1589">
        <f t="shared" si="731"/>
        <v>1.78278</v>
      </c>
      <c r="AI1589">
        <f t="shared" si="742"/>
        <v>1.7786150000000003</v>
      </c>
      <c r="AJ1589" t="str">
        <f t="shared" si="743"/>
        <v>fast</v>
      </c>
      <c r="AK1589" t="str">
        <f t="shared" si="749"/>
        <v>cont</v>
      </c>
    </row>
    <row r="1590" spans="1:37">
      <c r="A1590">
        <v>20060205</v>
      </c>
      <c r="B1590" s="1">
        <v>1.2033</v>
      </c>
      <c r="C1590" t="str">
        <f t="shared" si="720"/>
        <v>up</v>
      </c>
      <c r="D1590">
        <f t="shared" si="726"/>
        <v>1.21628</v>
      </c>
      <c r="E1590">
        <f t="shared" si="732"/>
        <v>1.21726</v>
      </c>
      <c r="F1590" t="str">
        <f t="shared" si="733"/>
        <v>slow</v>
      </c>
      <c r="G1590" t="str">
        <f t="shared" si="744"/>
        <v>cross</v>
      </c>
      <c r="H1590" s="1">
        <v>1.1428</v>
      </c>
      <c r="I1590" t="str">
        <f t="shared" si="721"/>
        <v>up</v>
      </c>
      <c r="J1590">
        <f t="shared" si="727"/>
        <v>1.1487399999999999</v>
      </c>
      <c r="K1590">
        <f t="shared" si="734"/>
        <v>1.1560900000000001</v>
      </c>
      <c r="L1590" t="str">
        <f t="shared" si="735"/>
        <v>slow</v>
      </c>
      <c r="M1590" t="str">
        <f t="shared" si="745"/>
        <v>cont</v>
      </c>
      <c r="N1590" s="1">
        <v>1.2937000000000001</v>
      </c>
      <c r="O1590" t="str">
        <f t="shared" si="722"/>
        <v>up</v>
      </c>
      <c r="P1590">
        <f t="shared" si="728"/>
        <v>1.2857100000000001</v>
      </c>
      <c r="Q1590">
        <f t="shared" si="736"/>
        <v>1.2828950000000003</v>
      </c>
      <c r="R1590" t="str">
        <f t="shared" si="737"/>
        <v>fast</v>
      </c>
      <c r="S1590" t="str">
        <f t="shared" si="746"/>
        <v>cont</v>
      </c>
      <c r="T1590" s="1">
        <v>118.88</v>
      </c>
      <c r="U1590" t="str">
        <f t="shared" si="723"/>
        <v>up</v>
      </c>
      <c r="V1590">
        <f t="shared" si="729"/>
        <v>117.76999999999998</v>
      </c>
      <c r="W1590">
        <f t="shared" si="738"/>
        <v>116.51500000000001</v>
      </c>
      <c r="X1590" t="str">
        <f t="shared" si="739"/>
        <v>fast</v>
      </c>
      <c r="Y1590" t="str">
        <f t="shared" si="747"/>
        <v>cont</v>
      </c>
      <c r="Z1590" s="1">
        <v>0.749</v>
      </c>
      <c r="AA1590" t="str">
        <f t="shared" si="724"/>
        <v>down</v>
      </c>
      <c r="AB1590">
        <f t="shared" si="730"/>
        <v>0.75400999999999985</v>
      </c>
      <c r="AC1590">
        <f t="shared" si="740"/>
        <v>0.75370500000000007</v>
      </c>
      <c r="AD1590" t="str">
        <f t="shared" si="741"/>
        <v>fast</v>
      </c>
      <c r="AE1590" t="str">
        <f t="shared" si="748"/>
        <v>cont</v>
      </c>
      <c r="AF1590" s="1">
        <v>1.7627999999999999</v>
      </c>
      <c r="AG1590" t="str">
        <f t="shared" si="725"/>
        <v>up</v>
      </c>
      <c r="AH1590">
        <f t="shared" si="731"/>
        <v>1.7801200000000001</v>
      </c>
      <c r="AI1590">
        <f t="shared" si="742"/>
        <v>1.7781399999999998</v>
      </c>
      <c r="AJ1590" t="str">
        <f t="shared" si="743"/>
        <v>fast</v>
      </c>
      <c r="AK1590" t="str">
        <f t="shared" si="749"/>
        <v>cont</v>
      </c>
    </row>
    <row r="1591" spans="1:37">
      <c r="A1591">
        <v>20060206</v>
      </c>
      <c r="B1591" s="1">
        <v>1.2042999999999999</v>
      </c>
      <c r="C1591" t="str">
        <f t="shared" si="720"/>
        <v>down</v>
      </c>
      <c r="D1591">
        <f t="shared" si="726"/>
        <v>1.2135100000000001</v>
      </c>
      <c r="E1591">
        <f t="shared" si="732"/>
        <v>1.2167749999999997</v>
      </c>
      <c r="F1591" t="str">
        <f t="shared" si="733"/>
        <v>slow</v>
      </c>
      <c r="G1591" t="str">
        <f t="shared" si="744"/>
        <v>cont</v>
      </c>
      <c r="H1591" s="1">
        <v>1.1474</v>
      </c>
      <c r="I1591" t="str">
        <f t="shared" si="721"/>
        <v>up</v>
      </c>
      <c r="J1591">
        <f t="shared" si="727"/>
        <v>1.1481499999999998</v>
      </c>
      <c r="K1591">
        <f t="shared" si="734"/>
        <v>1.1552750000000001</v>
      </c>
      <c r="L1591" t="str">
        <f t="shared" si="735"/>
        <v>slow</v>
      </c>
      <c r="M1591" t="str">
        <f t="shared" si="745"/>
        <v>cont</v>
      </c>
      <c r="N1591" s="1">
        <v>1.3037000000000001</v>
      </c>
      <c r="O1591" t="str">
        <f t="shared" si="722"/>
        <v>down</v>
      </c>
      <c r="P1591">
        <f t="shared" si="728"/>
        <v>1.2895499999999998</v>
      </c>
      <c r="Q1591">
        <f t="shared" si="736"/>
        <v>1.2837450000000004</v>
      </c>
      <c r="R1591" t="str">
        <f t="shared" si="737"/>
        <v>fast</v>
      </c>
      <c r="S1591" t="str">
        <f t="shared" si="746"/>
        <v>cont</v>
      </c>
      <c r="T1591" s="1">
        <v>119.1</v>
      </c>
      <c r="U1591" t="str">
        <f t="shared" si="723"/>
        <v>up</v>
      </c>
      <c r="V1591">
        <f t="shared" si="729"/>
        <v>118.08499999999999</v>
      </c>
      <c r="W1591">
        <f t="shared" si="738"/>
        <v>116.73150000000001</v>
      </c>
      <c r="X1591" t="str">
        <f t="shared" si="739"/>
        <v>fast</v>
      </c>
      <c r="Y1591" t="str">
        <f t="shared" si="747"/>
        <v>cont</v>
      </c>
      <c r="Z1591" s="1">
        <v>0.749</v>
      </c>
      <c r="AA1591" t="str">
        <f t="shared" si="724"/>
        <v>down</v>
      </c>
      <c r="AB1591">
        <f t="shared" si="730"/>
        <v>0.75336999999999976</v>
      </c>
      <c r="AC1591">
        <f t="shared" si="740"/>
        <v>0.75341500000000017</v>
      </c>
      <c r="AD1591" t="str">
        <f t="shared" si="741"/>
        <v>slow</v>
      </c>
      <c r="AE1591" t="str">
        <f t="shared" si="748"/>
        <v>cross</v>
      </c>
      <c r="AF1591" s="1">
        <v>1.7638</v>
      </c>
      <c r="AG1591" t="str">
        <f t="shared" si="725"/>
        <v>down</v>
      </c>
      <c r="AH1591">
        <f t="shared" si="731"/>
        <v>1.7771899999999998</v>
      </c>
      <c r="AI1591">
        <f t="shared" si="742"/>
        <v>1.7774399999999999</v>
      </c>
      <c r="AJ1591" t="str">
        <f t="shared" si="743"/>
        <v>slow</v>
      </c>
      <c r="AK1591" t="str">
        <f t="shared" si="749"/>
        <v>cross</v>
      </c>
    </row>
    <row r="1592" spans="1:37">
      <c r="A1592">
        <v>20060207</v>
      </c>
      <c r="B1592" s="1">
        <v>1.2012</v>
      </c>
      <c r="C1592" t="str">
        <f t="shared" si="720"/>
        <v>down</v>
      </c>
      <c r="D1592">
        <f t="shared" si="726"/>
        <v>1.2109700000000001</v>
      </c>
      <c r="E1592">
        <f t="shared" si="732"/>
        <v>1.2159749999999998</v>
      </c>
      <c r="F1592" t="str">
        <f t="shared" si="733"/>
        <v>slow</v>
      </c>
      <c r="G1592" t="str">
        <f t="shared" si="744"/>
        <v>cont</v>
      </c>
      <c r="H1592" s="1">
        <v>1.1543000000000001</v>
      </c>
      <c r="I1592" t="str">
        <f t="shared" si="721"/>
        <v>up</v>
      </c>
      <c r="J1592">
        <f t="shared" si="727"/>
        <v>1.1479899999999996</v>
      </c>
      <c r="K1592">
        <f t="shared" si="734"/>
        <v>1.1550050000000001</v>
      </c>
      <c r="L1592" t="str">
        <f t="shared" si="735"/>
        <v>slow</v>
      </c>
      <c r="M1592" t="str">
        <f t="shared" si="745"/>
        <v>cont</v>
      </c>
      <c r="N1592" s="1">
        <v>1.3025</v>
      </c>
      <c r="O1592" t="str">
        <f t="shared" si="722"/>
        <v>up</v>
      </c>
      <c r="P1592">
        <f t="shared" si="728"/>
        <v>1.2926900000000001</v>
      </c>
      <c r="Q1592">
        <f t="shared" si="736"/>
        <v>1.2851349999999999</v>
      </c>
      <c r="R1592" t="str">
        <f t="shared" si="737"/>
        <v>fast</v>
      </c>
      <c r="S1592" t="str">
        <f t="shared" si="746"/>
        <v>cont</v>
      </c>
      <c r="T1592" s="1">
        <v>119.15</v>
      </c>
      <c r="U1592" t="str">
        <f t="shared" si="723"/>
        <v>down</v>
      </c>
      <c r="V1592">
        <f t="shared" si="729"/>
        <v>118.345</v>
      </c>
      <c r="W1592">
        <f t="shared" si="738"/>
        <v>116.98399999999999</v>
      </c>
      <c r="X1592" t="str">
        <f t="shared" si="739"/>
        <v>fast</v>
      </c>
      <c r="Y1592" t="str">
        <f t="shared" si="747"/>
        <v>cont</v>
      </c>
      <c r="Z1592" s="1">
        <v>0.74460000000000004</v>
      </c>
      <c r="AA1592" t="str">
        <f t="shared" si="724"/>
        <v>down</v>
      </c>
      <c r="AB1592">
        <f t="shared" si="730"/>
        <v>0.75223999999999991</v>
      </c>
      <c r="AC1592">
        <f t="shared" si="740"/>
        <v>0.75277500000000008</v>
      </c>
      <c r="AD1592" t="str">
        <f t="shared" si="741"/>
        <v>slow</v>
      </c>
      <c r="AE1592" t="str">
        <f t="shared" si="748"/>
        <v>cont</v>
      </c>
      <c r="AF1592" s="1">
        <v>1.7513000000000001</v>
      </c>
      <c r="AG1592" t="str">
        <f t="shared" si="725"/>
        <v>down</v>
      </c>
      <c r="AH1592">
        <f t="shared" si="731"/>
        <v>1.77345</v>
      </c>
      <c r="AI1592">
        <f t="shared" si="742"/>
        <v>1.7760799999999999</v>
      </c>
      <c r="AJ1592" t="str">
        <f t="shared" si="743"/>
        <v>slow</v>
      </c>
      <c r="AK1592" t="str">
        <f t="shared" si="749"/>
        <v>cont</v>
      </c>
    </row>
    <row r="1593" spans="1:37">
      <c r="A1593">
        <v>20060208</v>
      </c>
      <c r="B1593" s="1">
        <v>1.1991000000000001</v>
      </c>
      <c r="C1593" t="str">
        <f t="shared" si="720"/>
        <v>up</v>
      </c>
      <c r="D1593">
        <f t="shared" si="726"/>
        <v>1.2085599999999999</v>
      </c>
      <c r="E1593">
        <f t="shared" si="732"/>
        <v>1.2150849999999997</v>
      </c>
      <c r="F1593" t="str">
        <f t="shared" si="733"/>
        <v>slow</v>
      </c>
      <c r="G1593" t="str">
        <f t="shared" si="744"/>
        <v>cont</v>
      </c>
      <c r="H1593" s="1">
        <v>1.1557999999999999</v>
      </c>
      <c r="I1593" t="str">
        <f t="shared" si="721"/>
        <v>down</v>
      </c>
      <c r="J1593">
        <f t="shared" si="727"/>
        <v>1.14846</v>
      </c>
      <c r="K1593">
        <f t="shared" si="734"/>
        <v>1.1547449999999999</v>
      </c>
      <c r="L1593" t="str">
        <f t="shared" si="735"/>
        <v>slow</v>
      </c>
      <c r="M1593" t="str">
        <f t="shared" si="745"/>
        <v>cont</v>
      </c>
      <c r="N1593" s="1">
        <v>1.3036000000000001</v>
      </c>
      <c r="O1593" t="str">
        <f t="shared" si="722"/>
        <v>down</v>
      </c>
      <c r="P1593">
        <f t="shared" si="728"/>
        <v>1.29457</v>
      </c>
      <c r="Q1593">
        <f t="shared" si="736"/>
        <v>1.2862949999999997</v>
      </c>
      <c r="R1593" t="str">
        <f t="shared" si="737"/>
        <v>fast</v>
      </c>
      <c r="S1593" t="str">
        <f t="shared" si="746"/>
        <v>cont</v>
      </c>
      <c r="T1593" s="1">
        <v>118.78</v>
      </c>
      <c r="U1593" t="str">
        <f t="shared" si="723"/>
        <v>up</v>
      </c>
      <c r="V1593">
        <f t="shared" si="729"/>
        <v>118.48299999999999</v>
      </c>
      <c r="W1593">
        <f t="shared" si="738"/>
        <v>117.1645</v>
      </c>
      <c r="X1593" t="str">
        <f t="shared" si="739"/>
        <v>fast</v>
      </c>
      <c r="Y1593" t="str">
        <f t="shared" si="747"/>
        <v>cont</v>
      </c>
      <c r="Z1593" s="1">
        <v>0.74109999999999998</v>
      </c>
      <c r="AA1593" t="str">
        <f t="shared" si="724"/>
        <v>up</v>
      </c>
      <c r="AB1593">
        <f t="shared" si="730"/>
        <v>0.75093999999999994</v>
      </c>
      <c r="AC1593">
        <f t="shared" si="740"/>
        <v>0.75196000000000018</v>
      </c>
      <c r="AD1593" t="str">
        <f t="shared" si="741"/>
        <v>slow</v>
      </c>
      <c r="AE1593" t="str">
        <f t="shared" si="748"/>
        <v>cont</v>
      </c>
      <c r="AF1593" s="1">
        <v>1.7464999999999999</v>
      </c>
      <c r="AG1593" t="str">
        <f t="shared" si="725"/>
        <v>down</v>
      </c>
      <c r="AH1593">
        <f t="shared" si="731"/>
        <v>1.76935</v>
      </c>
      <c r="AI1593">
        <f t="shared" si="742"/>
        <v>1.7744349999999998</v>
      </c>
      <c r="AJ1593" t="str">
        <f t="shared" si="743"/>
        <v>slow</v>
      </c>
      <c r="AK1593" t="str">
        <f t="shared" si="749"/>
        <v>cont</v>
      </c>
    </row>
    <row r="1594" spans="1:37">
      <c r="A1594">
        <v>20060209</v>
      </c>
      <c r="B1594" s="1">
        <v>1.1992</v>
      </c>
      <c r="C1594" t="str">
        <f t="shared" si="720"/>
        <v>up</v>
      </c>
      <c r="D1594">
        <f t="shared" si="726"/>
        <v>1.20743</v>
      </c>
      <c r="E1594">
        <f t="shared" si="732"/>
        <v>1.2143549999999999</v>
      </c>
      <c r="F1594" t="str">
        <f t="shared" si="733"/>
        <v>slow</v>
      </c>
      <c r="G1594" t="str">
        <f t="shared" si="744"/>
        <v>cont</v>
      </c>
      <c r="H1594" s="1">
        <v>1.1504000000000001</v>
      </c>
      <c r="I1594" t="str">
        <f t="shared" si="721"/>
        <v>up</v>
      </c>
      <c r="J1594">
        <f t="shared" si="727"/>
        <v>1.1486199999999998</v>
      </c>
      <c r="K1594">
        <f t="shared" si="734"/>
        <v>1.15401</v>
      </c>
      <c r="L1594" t="str">
        <f t="shared" si="735"/>
        <v>slow</v>
      </c>
      <c r="M1594" t="str">
        <f t="shared" si="745"/>
        <v>cont</v>
      </c>
      <c r="N1594" s="1">
        <v>1.3029999999999999</v>
      </c>
      <c r="O1594" t="str">
        <f t="shared" si="722"/>
        <v>up</v>
      </c>
      <c r="P1594">
        <f t="shared" si="728"/>
        <v>1.2965900000000001</v>
      </c>
      <c r="Q1594">
        <f t="shared" si="736"/>
        <v>1.28715</v>
      </c>
      <c r="R1594" t="str">
        <f t="shared" si="737"/>
        <v>fast</v>
      </c>
      <c r="S1594" t="str">
        <f t="shared" si="746"/>
        <v>cont</v>
      </c>
      <c r="T1594" s="1">
        <v>118.89</v>
      </c>
      <c r="U1594" t="str">
        <f t="shared" si="723"/>
        <v>up</v>
      </c>
      <c r="V1594">
        <f t="shared" si="729"/>
        <v>118.64700000000001</v>
      </c>
      <c r="W1594">
        <f t="shared" si="738"/>
        <v>117.31399999999999</v>
      </c>
      <c r="X1594" t="str">
        <f t="shared" si="739"/>
        <v>fast</v>
      </c>
      <c r="Y1594" t="str">
        <f t="shared" si="747"/>
        <v>cont</v>
      </c>
      <c r="Z1594" s="1">
        <v>0.74170000000000003</v>
      </c>
      <c r="AA1594" t="str">
        <f t="shared" si="724"/>
        <v>up</v>
      </c>
      <c r="AB1594">
        <f t="shared" si="730"/>
        <v>0.75014999999999998</v>
      </c>
      <c r="AC1594">
        <f t="shared" si="740"/>
        <v>0.75128000000000017</v>
      </c>
      <c r="AD1594" t="str">
        <f t="shared" si="741"/>
        <v>slow</v>
      </c>
      <c r="AE1594" t="str">
        <f t="shared" si="748"/>
        <v>cont</v>
      </c>
      <c r="AF1594" s="1">
        <v>1.7461</v>
      </c>
      <c r="AG1594" t="str">
        <f t="shared" si="725"/>
        <v>up</v>
      </c>
      <c r="AH1594">
        <f t="shared" si="731"/>
        <v>1.7670199999999998</v>
      </c>
      <c r="AI1594">
        <f t="shared" si="742"/>
        <v>1.7732449999999997</v>
      </c>
      <c r="AJ1594" t="str">
        <f t="shared" si="743"/>
        <v>slow</v>
      </c>
      <c r="AK1594" t="str">
        <f t="shared" si="749"/>
        <v>cont</v>
      </c>
    </row>
    <row r="1595" spans="1:37">
      <c r="A1595">
        <v>20060210</v>
      </c>
      <c r="B1595" s="1">
        <v>1.2022999999999999</v>
      </c>
      <c r="C1595" t="str">
        <f t="shared" si="720"/>
        <v>down</v>
      </c>
      <c r="D1595">
        <f t="shared" si="726"/>
        <v>1.2065399999999999</v>
      </c>
      <c r="E1595">
        <f t="shared" si="732"/>
        <v>1.2136900000000002</v>
      </c>
      <c r="F1595" t="str">
        <f t="shared" si="733"/>
        <v>slow</v>
      </c>
      <c r="G1595" t="str">
        <f t="shared" si="744"/>
        <v>cont</v>
      </c>
      <c r="H1595" s="1">
        <v>1.1556</v>
      </c>
      <c r="I1595" t="str">
        <f t="shared" si="721"/>
        <v>down</v>
      </c>
      <c r="J1595">
        <f t="shared" si="727"/>
        <v>1.1491899999999999</v>
      </c>
      <c r="K1595">
        <f t="shared" si="734"/>
        <v>1.1531150000000001</v>
      </c>
      <c r="L1595" t="str">
        <f t="shared" si="735"/>
        <v>slow</v>
      </c>
      <c r="M1595" t="str">
        <f t="shared" si="745"/>
        <v>cont</v>
      </c>
      <c r="N1595" s="1">
        <v>1.3081</v>
      </c>
      <c r="O1595" t="str">
        <f t="shared" si="722"/>
        <v>down</v>
      </c>
      <c r="P1595">
        <f t="shared" si="728"/>
        <v>1.2984500000000001</v>
      </c>
      <c r="Q1595">
        <f t="shared" si="736"/>
        <v>1.2883599999999997</v>
      </c>
      <c r="R1595" t="str">
        <f t="shared" si="737"/>
        <v>fast</v>
      </c>
      <c r="S1595" t="str">
        <f t="shared" si="746"/>
        <v>cont</v>
      </c>
      <c r="T1595" s="1">
        <v>118.9</v>
      </c>
      <c r="U1595" t="str">
        <f t="shared" si="723"/>
        <v>down</v>
      </c>
      <c r="V1595">
        <f t="shared" si="729"/>
        <v>118.75800000000001</v>
      </c>
      <c r="W1595">
        <f t="shared" si="738"/>
        <v>117.46599999999998</v>
      </c>
      <c r="X1595" t="str">
        <f t="shared" si="739"/>
        <v>fast</v>
      </c>
      <c r="Y1595" t="str">
        <f t="shared" si="747"/>
        <v>cont</v>
      </c>
      <c r="Z1595" s="1">
        <v>0.74350000000000005</v>
      </c>
      <c r="AA1595" t="str">
        <f t="shared" si="724"/>
        <v>down</v>
      </c>
      <c r="AB1595">
        <f t="shared" si="730"/>
        <v>0.74938000000000005</v>
      </c>
      <c r="AC1595">
        <f t="shared" si="740"/>
        <v>0.75087500000000007</v>
      </c>
      <c r="AD1595" t="str">
        <f t="shared" si="741"/>
        <v>slow</v>
      </c>
      <c r="AE1595" t="str">
        <f t="shared" si="748"/>
        <v>cont</v>
      </c>
      <c r="AF1595" s="1">
        <v>1.7572000000000001</v>
      </c>
      <c r="AG1595" t="str">
        <f t="shared" si="725"/>
        <v>down</v>
      </c>
      <c r="AH1595">
        <f t="shared" si="731"/>
        <v>1.7656099999999999</v>
      </c>
      <c r="AI1595">
        <f t="shared" si="742"/>
        <v>1.7725949999999997</v>
      </c>
      <c r="AJ1595" t="str">
        <f t="shared" si="743"/>
        <v>slow</v>
      </c>
      <c r="AK1595" t="str">
        <f t="shared" si="749"/>
        <v>cont</v>
      </c>
    </row>
    <row r="1596" spans="1:37">
      <c r="A1596">
        <v>20060212</v>
      </c>
      <c r="B1596" s="1">
        <v>1.1900999999999999</v>
      </c>
      <c r="C1596" t="str">
        <f t="shared" si="720"/>
        <v>up</v>
      </c>
      <c r="D1596">
        <f t="shared" si="726"/>
        <v>1.2036899999999997</v>
      </c>
      <c r="E1596">
        <f t="shared" si="732"/>
        <v>1.2125900000000003</v>
      </c>
      <c r="F1596" t="str">
        <f t="shared" si="733"/>
        <v>slow</v>
      </c>
      <c r="G1596" t="str">
        <f t="shared" si="744"/>
        <v>cont</v>
      </c>
      <c r="H1596" s="1">
        <v>1.1537999999999999</v>
      </c>
      <c r="I1596" t="str">
        <f t="shared" si="721"/>
        <v>up</v>
      </c>
      <c r="J1596">
        <f t="shared" si="727"/>
        <v>1.1498699999999999</v>
      </c>
      <c r="K1596">
        <f t="shared" si="734"/>
        <v>1.1518300000000001</v>
      </c>
      <c r="L1596" t="str">
        <f t="shared" si="735"/>
        <v>slow</v>
      </c>
      <c r="M1596" t="str">
        <f t="shared" si="745"/>
        <v>cont</v>
      </c>
      <c r="N1596" s="1">
        <v>1.3073999999999999</v>
      </c>
      <c r="O1596" t="str">
        <f t="shared" si="722"/>
        <v>up</v>
      </c>
      <c r="P1596">
        <f t="shared" si="728"/>
        <v>1.3004499999999999</v>
      </c>
      <c r="Q1596">
        <f t="shared" si="736"/>
        <v>1.2892899999999998</v>
      </c>
      <c r="R1596" t="str">
        <f t="shared" si="737"/>
        <v>fast</v>
      </c>
      <c r="S1596" t="str">
        <f t="shared" si="746"/>
        <v>cont</v>
      </c>
      <c r="T1596" s="1">
        <v>117.81</v>
      </c>
      <c r="U1596" t="str">
        <f t="shared" si="723"/>
        <v>up</v>
      </c>
      <c r="V1596">
        <f t="shared" si="729"/>
        <v>118.76299999999999</v>
      </c>
      <c r="W1596">
        <f t="shared" si="738"/>
        <v>117.57899999999999</v>
      </c>
      <c r="X1596" t="str">
        <f t="shared" si="739"/>
        <v>fast</v>
      </c>
      <c r="Y1596" t="str">
        <f t="shared" si="747"/>
        <v>cont</v>
      </c>
      <c r="Z1596" s="1">
        <v>0.73680000000000001</v>
      </c>
      <c r="AA1596" t="str">
        <f t="shared" si="724"/>
        <v>up</v>
      </c>
      <c r="AB1596">
        <f t="shared" si="730"/>
        <v>0.74721000000000004</v>
      </c>
      <c r="AC1596">
        <f t="shared" si="740"/>
        <v>0.75026500000000018</v>
      </c>
      <c r="AD1596" t="str">
        <f t="shared" si="741"/>
        <v>slow</v>
      </c>
      <c r="AE1596" t="str">
        <f t="shared" si="748"/>
        <v>cont</v>
      </c>
      <c r="AF1596" s="1">
        <v>1.7437</v>
      </c>
      <c r="AG1596" t="str">
        <f t="shared" si="725"/>
        <v>down</v>
      </c>
      <c r="AH1596">
        <f t="shared" si="731"/>
        <v>1.76142</v>
      </c>
      <c r="AI1596">
        <f t="shared" si="742"/>
        <v>1.7716149999999995</v>
      </c>
      <c r="AJ1596" t="str">
        <f t="shared" si="743"/>
        <v>slow</v>
      </c>
      <c r="AK1596" t="str">
        <f t="shared" si="749"/>
        <v>cont</v>
      </c>
    </row>
    <row r="1597" spans="1:37">
      <c r="A1597">
        <v>20060213</v>
      </c>
      <c r="B1597" s="1">
        <v>1.1917</v>
      </c>
      <c r="C1597" t="str">
        <f t="shared" si="720"/>
        <v>up</v>
      </c>
      <c r="D1597">
        <f t="shared" si="726"/>
        <v>1.2012499999999999</v>
      </c>
      <c r="E1597">
        <f t="shared" si="732"/>
        <v>1.2114900000000002</v>
      </c>
      <c r="F1597" t="str">
        <f t="shared" si="733"/>
        <v>slow</v>
      </c>
      <c r="G1597" t="str">
        <f t="shared" si="744"/>
        <v>cont</v>
      </c>
      <c r="H1597" s="1">
        <v>1.1569</v>
      </c>
      <c r="I1597" t="str">
        <f t="shared" si="721"/>
        <v>up</v>
      </c>
      <c r="J1597">
        <f t="shared" si="727"/>
        <v>1.15127</v>
      </c>
      <c r="K1597">
        <f t="shared" si="734"/>
        <v>1.151375</v>
      </c>
      <c r="L1597" t="str">
        <f t="shared" si="735"/>
        <v>slow</v>
      </c>
      <c r="M1597" t="str">
        <f t="shared" si="745"/>
        <v>cont</v>
      </c>
      <c r="N1597" s="1">
        <v>1.3101</v>
      </c>
      <c r="O1597" t="str">
        <f t="shared" si="722"/>
        <v>up</v>
      </c>
      <c r="P1597">
        <f t="shared" si="728"/>
        <v>1.3023199999999999</v>
      </c>
      <c r="Q1597">
        <f t="shared" si="736"/>
        <v>1.2903699999999998</v>
      </c>
      <c r="R1597" t="str">
        <f t="shared" si="737"/>
        <v>fast</v>
      </c>
      <c r="S1597" t="str">
        <f t="shared" si="746"/>
        <v>cont</v>
      </c>
      <c r="T1597" s="1">
        <v>118.23</v>
      </c>
      <c r="U1597" t="str">
        <f t="shared" si="723"/>
        <v>down</v>
      </c>
      <c r="V1597">
        <f t="shared" si="729"/>
        <v>118.77200000000001</v>
      </c>
      <c r="W1597">
        <f t="shared" si="738"/>
        <v>117.7085</v>
      </c>
      <c r="X1597" t="str">
        <f t="shared" si="739"/>
        <v>fast</v>
      </c>
      <c r="Y1597" t="str">
        <f t="shared" si="747"/>
        <v>cont</v>
      </c>
      <c r="Z1597" s="1">
        <v>0.73960000000000004</v>
      </c>
      <c r="AA1597" t="str">
        <f t="shared" si="724"/>
        <v>up</v>
      </c>
      <c r="AB1597">
        <f t="shared" si="730"/>
        <v>0.74539</v>
      </c>
      <c r="AC1597">
        <f t="shared" si="740"/>
        <v>0.74975500000000017</v>
      </c>
      <c r="AD1597" t="str">
        <f t="shared" si="741"/>
        <v>slow</v>
      </c>
      <c r="AE1597" t="str">
        <f t="shared" si="748"/>
        <v>cont</v>
      </c>
      <c r="AF1597" s="1">
        <v>1.7437</v>
      </c>
      <c r="AG1597" t="str">
        <f t="shared" si="725"/>
        <v>up</v>
      </c>
      <c r="AH1597">
        <f t="shared" si="731"/>
        <v>1.7576800000000001</v>
      </c>
      <c r="AI1597">
        <f t="shared" si="742"/>
        <v>1.7701999999999996</v>
      </c>
      <c r="AJ1597" t="str">
        <f t="shared" si="743"/>
        <v>slow</v>
      </c>
      <c r="AK1597" t="str">
        <f t="shared" si="749"/>
        <v>cont</v>
      </c>
    </row>
    <row r="1598" spans="1:37">
      <c r="A1598">
        <v>20060214</v>
      </c>
      <c r="B1598" s="1">
        <v>1.1923999999999999</v>
      </c>
      <c r="C1598" t="str">
        <f t="shared" si="720"/>
        <v>up</v>
      </c>
      <c r="D1598">
        <f t="shared" si="726"/>
        <v>1.1994399999999998</v>
      </c>
      <c r="E1598">
        <f t="shared" si="732"/>
        <v>1.2102900000000003</v>
      </c>
      <c r="F1598" t="str">
        <f t="shared" si="733"/>
        <v>slow</v>
      </c>
      <c r="G1598" t="str">
        <f t="shared" si="744"/>
        <v>cont</v>
      </c>
      <c r="H1598" s="1">
        <v>1.1612</v>
      </c>
      <c r="I1598" t="str">
        <f t="shared" si="721"/>
        <v>down</v>
      </c>
      <c r="J1598">
        <f t="shared" si="727"/>
        <v>1.1528000000000003</v>
      </c>
      <c r="K1598">
        <f t="shared" si="734"/>
        <v>1.1517300000000001</v>
      </c>
      <c r="L1598" t="str">
        <f t="shared" si="735"/>
        <v>fast</v>
      </c>
      <c r="M1598" t="str">
        <f t="shared" si="745"/>
        <v>cross</v>
      </c>
      <c r="N1598" s="1">
        <v>1.3134999999999999</v>
      </c>
      <c r="O1598" t="str">
        <f t="shared" si="722"/>
        <v>down</v>
      </c>
      <c r="P1598">
        <f t="shared" si="728"/>
        <v>1.3044800000000001</v>
      </c>
      <c r="Q1598">
        <f t="shared" si="736"/>
        <v>1.2922799999999999</v>
      </c>
      <c r="R1598" t="str">
        <f t="shared" si="737"/>
        <v>fast</v>
      </c>
      <c r="S1598" t="str">
        <f t="shared" si="746"/>
        <v>cont</v>
      </c>
      <c r="T1598" s="1">
        <v>117.71</v>
      </c>
      <c r="U1598" t="str">
        <f t="shared" si="723"/>
        <v>up</v>
      </c>
      <c r="V1598">
        <f t="shared" si="729"/>
        <v>118.681</v>
      </c>
      <c r="W1598">
        <f t="shared" si="738"/>
        <v>117.833</v>
      </c>
      <c r="X1598" t="str">
        <f t="shared" si="739"/>
        <v>fast</v>
      </c>
      <c r="Y1598" t="str">
        <f t="shared" si="747"/>
        <v>cont</v>
      </c>
      <c r="Z1598" s="1">
        <v>0.7419</v>
      </c>
      <c r="AA1598" t="str">
        <f t="shared" si="724"/>
        <v>up</v>
      </c>
      <c r="AB1598">
        <f t="shared" si="730"/>
        <v>0.74407000000000001</v>
      </c>
      <c r="AC1598">
        <f t="shared" si="740"/>
        <v>0.74931499999999995</v>
      </c>
      <c r="AD1598" t="str">
        <f t="shared" si="741"/>
        <v>slow</v>
      </c>
      <c r="AE1598" t="str">
        <f t="shared" si="748"/>
        <v>cont</v>
      </c>
      <c r="AF1598" s="1">
        <v>1.7442</v>
      </c>
      <c r="AG1598" t="str">
        <f t="shared" si="725"/>
        <v>up</v>
      </c>
      <c r="AH1598">
        <f t="shared" si="731"/>
        <v>1.7539899999999999</v>
      </c>
      <c r="AI1598">
        <f t="shared" si="742"/>
        <v>1.7687749999999998</v>
      </c>
      <c r="AJ1598" t="str">
        <f t="shared" si="743"/>
        <v>slow</v>
      </c>
      <c r="AK1598" t="str">
        <f t="shared" si="749"/>
        <v>cont</v>
      </c>
    </row>
    <row r="1599" spans="1:37">
      <c r="A1599">
        <v>20060215</v>
      </c>
      <c r="B1599" s="1">
        <v>1.1952</v>
      </c>
      <c r="C1599" t="str">
        <f t="shared" si="720"/>
        <v>down</v>
      </c>
      <c r="D1599">
        <f t="shared" si="726"/>
        <v>1.1978800000000001</v>
      </c>
      <c r="E1599">
        <f t="shared" si="732"/>
        <v>1.2084550000000003</v>
      </c>
      <c r="F1599" t="str">
        <f t="shared" si="733"/>
        <v>slow</v>
      </c>
      <c r="G1599" t="str">
        <f t="shared" si="744"/>
        <v>cont</v>
      </c>
      <c r="H1599" s="1">
        <v>1.1591</v>
      </c>
      <c r="I1599" t="str">
        <f t="shared" si="721"/>
        <v>up</v>
      </c>
      <c r="J1599">
        <f t="shared" si="727"/>
        <v>1.1537299999999999</v>
      </c>
      <c r="K1599">
        <f t="shared" si="734"/>
        <v>1.1519899999999998</v>
      </c>
      <c r="L1599" t="str">
        <f t="shared" si="735"/>
        <v>fast</v>
      </c>
      <c r="M1599" t="str">
        <f t="shared" si="745"/>
        <v>cont</v>
      </c>
      <c r="N1599" s="1">
        <v>1.3117000000000001</v>
      </c>
      <c r="O1599" t="str">
        <f t="shared" si="722"/>
        <v>up</v>
      </c>
      <c r="P1599">
        <f t="shared" si="728"/>
        <v>1.3057300000000001</v>
      </c>
      <c r="Q1599">
        <f t="shared" si="736"/>
        <v>1.2942049999999998</v>
      </c>
      <c r="R1599" t="str">
        <f t="shared" si="737"/>
        <v>fast</v>
      </c>
      <c r="S1599" t="str">
        <f t="shared" si="746"/>
        <v>cont</v>
      </c>
      <c r="T1599" s="1">
        <v>118.09</v>
      </c>
      <c r="U1599" t="str">
        <f t="shared" si="723"/>
        <v>up</v>
      </c>
      <c r="V1599">
        <f t="shared" si="729"/>
        <v>118.554</v>
      </c>
      <c r="W1599">
        <f t="shared" si="738"/>
        <v>117.97350000000002</v>
      </c>
      <c r="X1599" t="str">
        <f t="shared" si="739"/>
        <v>fast</v>
      </c>
      <c r="Y1599" t="str">
        <f t="shared" si="747"/>
        <v>cont</v>
      </c>
      <c r="Z1599" s="1">
        <v>0.74399999999999999</v>
      </c>
      <c r="AA1599" t="str">
        <f t="shared" si="724"/>
        <v>down</v>
      </c>
      <c r="AB1599">
        <f t="shared" si="730"/>
        <v>0.74312</v>
      </c>
      <c r="AC1599">
        <f t="shared" si="740"/>
        <v>0.74880499999999994</v>
      </c>
      <c r="AD1599" t="str">
        <f t="shared" si="741"/>
        <v>slow</v>
      </c>
      <c r="AE1599" t="str">
        <f t="shared" si="748"/>
        <v>cont</v>
      </c>
      <c r="AF1599" s="1">
        <v>1.7485999999999999</v>
      </c>
      <c r="AG1599" t="str">
        <f t="shared" si="725"/>
        <v>down</v>
      </c>
      <c r="AH1599">
        <f t="shared" si="731"/>
        <v>1.7507899999999998</v>
      </c>
      <c r="AI1599">
        <f t="shared" si="742"/>
        <v>1.766785</v>
      </c>
      <c r="AJ1599" t="str">
        <f t="shared" si="743"/>
        <v>slow</v>
      </c>
      <c r="AK1599" t="str">
        <f t="shared" si="749"/>
        <v>cont</v>
      </c>
    </row>
    <row r="1600" spans="1:37">
      <c r="A1600">
        <v>20060216</v>
      </c>
      <c r="B1600" s="1">
        <v>1.1911</v>
      </c>
      <c r="C1600" t="str">
        <f t="shared" si="720"/>
        <v>up</v>
      </c>
      <c r="D1600">
        <f t="shared" si="726"/>
        <v>1.1966600000000001</v>
      </c>
      <c r="E1600">
        <f t="shared" si="732"/>
        <v>1.2064699999999999</v>
      </c>
      <c r="F1600" t="str">
        <f t="shared" si="733"/>
        <v>slow</v>
      </c>
      <c r="G1600" t="str">
        <f t="shared" si="744"/>
        <v>cont</v>
      </c>
      <c r="H1600" s="1">
        <v>1.1604000000000001</v>
      </c>
      <c r="I1600" t="str">
        <f t="shared" si="721"/>
        <v>down</v>
      </c>
      <c r="J1600">
        <f t="shared" si="727"/>
        <v>1.1554900000000004</v>
      </c>
      <c r="K1600">
        <f t="shared" si="734"/>
        <v>1.1521149999999998</v>
      </c>
      <c r="L1600" t="str">
        <f t="shared" si="735"/>
        <v>fast</v>
      </c>
      <c r="M1600" t="str">
        <f t="shared" si="745"/>
        <v>cont</v>
      </c>
      <c r="N1600" s="1">
        <v>1.3152999999999999</v>
      </c>
      <c r="O1600" t="str">
        <f t="shared" si="722"/>
        <v>up</v>
      </c>
      <c r="P1600">
        <f t="shared" si="728"/>
        <v>1.30789</v>
      </c>
      <c r="Q1600">
        <f t="shared" si="736"/>
        <v>1.2968000000000004</v>
      </c>
      <c r="R1600" t="str">
        <f t="shared" si="737"/>
        <v>fast</v>
      </c>
      <c r="S1600" t="str">
        <f t="shared" si="746"/>
        <v>cont</v>
      </c>
      <c r="T1600" s="1">
        <v>118.23</v>
      </c>
      <c r="U1600" t="str">
        <f t="shared" si="723"/>
        <v>up</v>
      </c>
      <c r="V1600">
        <f t="shared" si="729"/>
        <v>118.48899999999999</v>
      </c>
      <c r="W1600">
        <f t="shared" si="738"/>
        <v>118.12950000000001</v>
      </c>
      <c r="X1600" t="str">
        <f t="shared" si="739"/>
        <v>fast</v>
      </c>
      <c r="Y1600" t="str">
        <f t="shared" si="747"/>
        <v>cont</v>
      </c>
      <c r="Z1600" s="1">
        <v>0.74139999999999995</v>
      </c>
      <c r="AA1600" t="str">
        <f t="shared" si="724"/>
        <v>down</v>
      </c>
      <c r="AB1600">
        <f t="shared" si="730"/>
        <v>0.74235999999999991</v>
      </c>
      <c r="AC1600">
        <f t="shared" si="740"/>
        <v>0.74818499999999988</v>
      </c>
      <c r="AD1600" t="str">
        <f t="shared" si="741"/>
        <v>slow</v>
      </c>
      <c r="AE1600" t="str">
        <f t="shared" si="748"/>
        <v>cont</v>
      </c>
      <c r="AF1600" s="1">
        <v>1.7404999999999999</v>
      </c>
      <c r="AG1600" t="str">
        <f t="shared" si="725"/>
        <v>up</v>
      </c>
      <c r="AH1600">
        <f t="shared" si="731"/>
        <v>1.7485600000000001</v>
      </c>
      <c r="AI1600">
        <f t="shared" si="742"/>
        <v>1.76434</v>
      </c>
      <c r="AJ1600" t="str">
        <f t="shared" si="743"/>
        <v>slow</v>
      </c>
      <c r="AK1600" t="str">
        <f t="shared" si="749"/>
        <v>cont</v>
      </c>
    </row>
    <row r="1601" spans="1:37">
      <c r="A1601">
        <v>20060217</v>
      </c>
      <c r="B1601" s="1">
        <v>1.194</v>
      </c>
      <c r="C1601" t="str">
        <f t="shared" si="720"/>
        <v>up</v>
      </c>
      <c r="D1601">
        <f t="shared" si="726"/>
        <v>1.19563</v>
      </c>
      <c r="E1601">
        <f t="shared" si="732"/>
        <v>1.2045699999999999</v>
      </c>
      <c r="F1601" t="str">
        <f t="shared" si="733"/>
        <v>slow</v>
      </c>
      <c r="G1601" t="str">
        <f t="shared" si="744"/>
        <v>cont</v>
      </c>
      <c r="H1601" s="1">
        <v>1.159</v>
      </c>
      <c r="I1601" t="str">
        <f t="shared" si="721"/>
        <v>down</v>
      </c>
      <c r="J1601">
        <f t="shared" si="727"/>
        <v>1.1566500000000004</v>
      </c>
      <c r="K1601">
        <f t="shared" si="734"/>
        <v>1.1523999999999996</v>
      </c>
      <c r="L1601" t="str">
        <f t="shared" si="735"/>
        <v>fast</v>
      </c>
      <c r="M1601" t="str">
        <f t="shared" si="745"/>
        <v>cont</v>
      </c>
      <c r="N1601" s="1">
        <v>1.3170999999999999</v>
      </c>
      <c r="O1601" t="str">
        <f t="shared" si="722"/>
        <v>down</v>
      </c>
      <c r="P1601">
        <f t="shared" si="728"/>
        <v>1.3092299999999999</v>
      </c>
      <c r="Q1601">
        <f t="shared" si="736"/>
        <v>1.2993899999999998</v>
      </c>
      <c r="R1601" t="str">
        <f t="shared" si="737"/>
        <v>fast</v>
      </c>
      <c r="S1601" t="str">
        <f t="shared" si="746"/>
        <v>cont</v>
      </c>
      <c r="T1601" s="1">
        <v>118.84</v>
      </c>
      <c r="U1601" t="str">
        <f t="shared" si="723"/>
        <v>down</v>
      </c>
      <c r="V1601">
        <f t="shared" si="729"/>
        <v>118.46299999999999</v>
      </c>
      <c r="W1601">
        <f t="shared" si="738"/>
        <v>118.27400000000003</v>
      </c>
      <c r="X1601" t="str">
        <f t="shared" si="739"/>
        <v>fast</v>
      </c>
      <c r="Y1601" t="str">
        <f t="shared" si="747"/>
        <v>cont</v>
      </c>
      <c r="Z1601" s="1">
        <v>0.74119999999999997</v>
      </c>
      <c r="AA1601" t="str">
        <f t="shared" si="724"/>
        <v>down</v>
      </c>
      <c r="AB1601">
        <f t="shared" si="730"/>
        <v>0.74158000000000002</v>
      </c>
      <c r="AC1601">
        <f t="shared" si="740"/>
        <v>0.74747499999999978</v>
      </c>
      <c r="AD1601" t="str">
        <f t="shared" si="741"/>
        <v>slow</v>
      </c>
      <c r="AE1601" t="str">
        <f t="shared" si="748"/>
        <v>cont</v>
      </c>
      <c r="AF1601" s="1">
        <v>1.7421</v>
      </c>
      <c r="AG1601" t="str">
        <f t="shared" si="725"/>
        <v>up</v>
      </c>
      <c r="AH1601">
        <f t="shared" si="731"/>
        <v>1.7463899999999999</v>
      </c>
      <c r="AI1601">
        <f t="shared" si="742"/>
        <v>1.76179</v>
      </c>
      <c r="AJ1601" t="str">
        <f t="shared" si="743"/>
        <v>slow</v>
      </c>
      <c r="AK1601" t="str">
        <f t="shared" si="749"/>
        <v>cont</v>
      </c>
    </row>
    <row r="1602" spans="1:37">
      <c r="A1602">
        <v>20060219</v>
      </c>
      <c r="B1602" s="1">
        <v>1.1947000000000001</v>
      </c>
      <c r="C1602" t="str">
        <f t="shared" si="720"/>
        <v>up</v>
      </c>
      <c r="D1602">
        <f t="shared" si="726"/>
        <v>1.1949800000000004</v>
      </c>
      <c r="E1602">
        <f t="shared" si="732"/>
        <v>1.2029749999999999</v>
      </c>
      <c r="F1602" t="str">
        <f t="shared" si="733"/>
        <v>slow</v>
      </c>
      <c r="G1602" t="str">
        <f t="shared" si="744"/>
        <v>cont</v>
      </c>
      <c r="H1602" s="1">
        <v>1.1505000000000001</v>
      </c>
      <c r="I1602" t="str">
        <f t="shared" si="721"/>
        <v>up</v>
      </c>
      <c r="J1602">
        <f t="shared" si="727"/>
        <v>1.1562699999999999</v>
      </c>
      <c r="K1602">
        <f t="shared" si="734"/>
        <v>1.1521299999999997</v>
      </c>
      <c r="L1602" t="str">
        <f t="shared" si="735"/>
        <v>fast</v>
      </c>
      <c r="M1602" t="str">
        <f t="shared" si="745"/>
        <v>cont</v>
      </c>
      <c r="N1602" s="1">
        <v>1.3112999999999999</v>
      </c>
      <c r="O1602" t="str">
        <f t="shared" si="722"/>
        <v>down</v>
      </c>
      <c r="P1602">
        <f t="shared" si="728"/>
        <v>1.3101100000000001</v>
      </c>
      <c r="Q1602">
        <f t="shared" si="736"/>
        <v>1.3013999999999999</v>
      </c>
      <c r="R1602" t="str">
        <f t="shared" si="737"/>
        <v>fast</v>
      </c>
      <c r="S1602" t="str">
        <f t="shared" si="746"/>
        <v>cont</v>
      </c>
      <c r="T1602" s="1">
        <v>118.25</v>
      </c>
      <c r="U1602" t="str">
        <f t="shared" si="723"/>
        <v>up</v>
      </c>
      <c r="V1602">
        <f t="shared" si="729"/>
        <v>118.373</v>
      </c>
      <c r="W1602">
        <f t="shared" si="738"/>
        <v>118.35900000000001</v>
      </c>
      <c r="X1602" t="str">
        <f t="shared" si="739"/>
        <v>fast</v>
      </c>
      <c r="Y1602" t="str">
        <f t="shared" si="747"/>
        <v>cont</v>
      </c>
      <c r="Z1602" s="1">
        <v>0.73939999999999995</v>
      </c>
      <c r="AA1602" t="str">
        <f t="shared" si="724"/>
        <v>up</v>
      </c>
      <c r="AB1602">
        <f t="shared" si="730"/>
        <v>0.74105999999999994</v>
      </c>
      <c r="AC1602">
        <f t="shared" si="740"/>
        <v>0.74664999999999992</v>
      </c>
      <c r="AD1602" t="str">
        <f t="shared" si="741"/>
        <v>slow</v>
      </c>
      <c r="AE1602" t="str">
        <f t="shared" si="748"/>
        <v>cont</v>
      </c>
      <c r="AF1602" s="1">
        <v>1.7425999999999999</v>
      </c>
      <c r="AG1602" t="str">
        <f t="shared" si="725"/>
        <v>up</v>
      </c>
      <c r="AH1602">
        <f t="shared" si="731"/>
        <v>1.7455200000000002</v>
      </c>
      <c r="AI1602">
        <f t="shared" si="742"/>
        <v>1.7594850000000002</v>
      </c>
      <c r="AJ1602" t="str">
        <f t="shared" si="743"/>
        <v>slow</v>
      </c>
      <c r="AK1602" t="str">
        <f t="shared" si="749"/>
        <v>cont</v>
      </c>
    </row>
    <row r="1603" spans="1:37">
      <c r="A1603">
        <v>20060220</v>
      </c>
      <c r="B1603" s="1">
        <v>1.1972</v>
      </c>
      <c r="C1603" t="str">
        <f t="shared" ref="C1603:C1666" si="750">+(IF(B1604&gt;B1603,"up","down"))</f>
        <v>down</v>
      </c>
      <c r="D1603">
        <f t="shared" si="726"/>
        <v>1.1947900000000002</v>
      </c>
      <c r="E1603">
        <f t="shared" si="732"/>
        <v>1.2016749999999996</v>
      </c>
      <c r="F1603" t="str">
        <f t="shared" si="733"/>
        <v>slow</v>
      </c>
      <c r="G1603" t="str">
        <f t="shared" si="744"/>
        <v>cont</v>
      </c>
      <c r="H1603" s="1">
        <v>1.1512</v>
      </c>
      <c r="I1603" t="str">
        <f t="shared" ref="I1603:I1666" si="751">+(IF(H1604&gt;H1603,"up","down"))</f>
        <v>down</v>
      </c>
      <c r="J1603">
        <f t="shared" si="727"/>
        <v>1.15581</v>
      </c>
      <c r="K1603">
        <f t="shared" si="734"/>
        <v>1.1521349999999999</v>
      </c>
      <c r="L1603" t="str">
        <f t="shared" si="735"/>
        <v>fast</v>
      </c>
      <c r="M1603" t="str">
        <f t="shared" si="745"/>
        <v>cont</v>
      </c>
      <c r="N1603" s="1">
        <v>1.3093999999999999</v>
      </c>
      <c r="O1603" t="str">
        <f t="shared" ref="O1603:O1666" si="752">+(IF(N1604&gt;N1603,"up","down"))</f>
        <v>up</v>
      </c>
      <c r="P1603">
        <f t="shared" si="728"/>
        <v>1.3106899999999999</v>
      </c>
      <c r="Q1603">
        <f t="shared" si="736"/>
        <v>1.3026300000000002</v>
      </c>
      <c r="R1603" t="str">
        <f t="shared" si="737"/>
        <v>fast</v>
      </c>
      <c r="S1603" t="str">
        <f t="shared" si="746"/>
        <v>cont</v>
      </c>
      <c r="T1603" s="1">
        <v>118.32</v>
      </c>
      <c r="U1603" t="str">
        <f t="shared" ref="U1603:U1666" si="753">+(IF(T1604&gt;T1603,"up","down"))</f>
        <v>up</v>
      </c>
      <c r="V1603">
        <f t="shared" si="729"/>
        <v>118.32700000000003</v>
      </c>
      <c r="W1603">
        <f t="shared" si="738"/>
        <v>118.40500000000002</v>
      </c>
      <c r="X1603" t="str">
        <f t="shared" si="739"/>
        <v>slow</v>
      </c>
      <c r="Y1603" t="str">
        <f t="shared" si="747"/>
        <v>cross</v>
      </c>
      <c r="Z1603" s="1">
        <v>0.74150000000000005</v>
      </c>
      <c r="AA1603" t="str">
        <f t="shared" ref="AA1603:AA1666" si="754">+(IF(Z1604&gt;Z1603,"up","down"))</f>
        <v>down</v>
      </c>
      <c r="AB1603">
        <f t="shared" si="730"/>
        <v>0.74109999999999998</v>
      </c>
      <c r="AC1603">
        <f t="shared" si="740"/>
        <v>0.74601999999999991</v>
      </c>
      <c r="AD1603" t="str">
        <f t="shared" si="741"/>
        <v>slow</v>
      </c>
      <c r="AE1603" t="str">
        <f t="shared" si="748"/>
        <v>cont</v>
      </c>
      <c r="AF1603" s="1">
        <v>1.7459</v>
      </c>
      <c r="AG1603" t="str">
        <f t="shared" ref="AG1603:AG1666" si="755">+(IF(AF1604&gt;AF1603,"up","down"))</f>
        <v>up</v>
      </c>
      <c r="AH1603">
        <f t="shared" si="731"/>
        <v>1.74546</v>
      </c>
      <c r="AI1603">
        <f t="shared" si="742"/>
        <v>1.7574049999999999</v>
      </c>
      <c r="AJ1603" t="str">
        <f t="shared" si="743"/>
        <v>slow</v>
      </c>
      <c r="AK1603" t="str">
        <f t="shared" si="749"/>
        <v>cont</v>
      </c>
    </row>
    <row r="1604" spans="1:37">
      <c r="A1604">
        <v>20060221</v>
      </c>
      <c r="B1604" s="1">
        <v>1.1933</v>
      </c>
      <c r="C1604" t="str">
        <f t="shared" si="750"/>
        <v>down</v>
      </c>
      <c r="D1604">
        <f t="shared" si="726"/>
        <v>1.1942000000000002</v>
      </c>
      <c r="E1604">
        <f t="shared" si="732"/>
        <v>1.2008149999999997</v>
      </c>
      <c r="F1604" t="str">
        <f t="shared" si="733"/>
        <v>slow</v>
      </c>
      <c r="G1604" t="str">
        <f t="shared" si="744"/>
        <v>cont</v>
      </c>
      <c r="H1604" s="1">
        <v>1.1489</v>
      </c>
      <c r="I1604" t="str">
        <f t="shared" si="751"/>
        <v>up</v>
      </c>
      <c r="J1604">
        <f t="shared" si="727"/>
        <v>1.1556599999999997</v>
      </c>
      <c r="K1604">
        <f t="shared" si="734"/>
        <v>1.1521399999999997</v>
      </c>
      <c r="L1604" t="str">
        <f t="shared" si="735"/>
        <v>fast</v>
      </c>
      <c r="M1604" t="str">
        <f t="shared" si="745"/>
        <v>cont</v>
      </c>
      <c r="N1604" s="1">
        <v>1.3111999999999999</v>
      </c>
      <c r="O1604" t="str">
        <f t="shared" si="752"/>
        <v>up</v>
      </c>
      <c r="P1604">
        <f t="shared" si="728"/>
        <v>1.3115099999999997</v>
      </c>
      <c r="Q1604">
        <f t="shared" si="736"/>
        <v>1.3040499999999999</v>
      </c>
      <c r="R1604" t="str">
        <f t="shared" si="737"/>
        <v>fast</v>
      </c>
      <c r="S1604" t="str">
        <f t="shared" si="746"/>
        <v>cont</v>
      </c>
      <c r="T1604" s="1">
        <v>118.97</v>
      </c>
      <c r="U1604" t="str">
        <f t="shared" si="753"/>
        <v>down</v>
      </c>
      <c r="V1604">
        <f t="shared" si="729"/>
        <v>118.33500000000001</v>
      </c>
      <c r="W1604">
        <f t="shared" si="738"/>
        <v>118.49099999999999</v>
      </c>
      <c r="X1604" t="str">
        <f t="shared" si="739"/>
        <v>slow</v>
      </c>
      <c r="Y1604" t="str">
        <f t="shared" si="747"/>
        <v>cont</v>
      </c>
      <c r="Z1604" s="1">
        <v>0.74029999999999996</v>
      </c>
      <c r="AA1604" t="str">
        <f t="shared" si="754"/>
        <v>down</v>
      </c>
      <c r="AB1604">
        <f t="shared" si="730"/>
        <v>0.74095999999999995</v>
      </c>
      <c r="AC1604">
        <f t="shared" si="740"/>
        <v>0.74555499999999997</v>
      </c>
      <c r="AD1604" t="str">
        <f t="shared" si="741"/>
        <v>slow</v>
      </c>
      <c r="AE1604" t="str">
        <f t="shared" si="748"/>
        <v>cont</v>
      </c>
      <c r="AF1604" s="1">
        <v>1.7472000000000001</v>
      </c>
      <c r="AG1604" t="str">
        <f t="shared" si="755"/>
        <v>down</v>
      </c>
      <c r="AH1604">
        <f t="shared" si="731"/>
        <v>1.7455700000000003</v>
      </c>
      <c r="AI1604">
        <f t="shared" si="742"/>
        <v>1.7562950000000002</v>
      </c>
      <c r="AJ1604" t="str">
        <f t="shared" si="743"/>
        <v>slow</v>
      </c>
      <c r="AK1604" t="str">
        <f t="shared" si="749"/>
        <v>cont</v>
      </c>
    </row>
    <row r="1605" spans="1:37">
      <c r="A1605">
        <v>20060222</v>
      </c>
      <c r="B1605" s="1">
        <v>1.1927000000000001</v>
      </c>
      <c r="C1605" t="str">
        <f t="shared" si="750"/>
        <v>up</v>
      </c>
      <c r="D1605">
        <f t="shared" si="726"/>
        <v>1.1932400000000001</v>
      </c>
      <c r="E1605">
        <f t="shared" si="732"/>
        <v>1.1998899999999997</v>
      </c>
      <c r="F1605" t="str">
        <f t="shared" si="733"/>
        <v>slow</v>
      </c>
      <c r="G1605" t="str">
        <f t="shared" si="744"/>
        <v>cont</v>
      </c>
      <c r="H1605" s="1">
        <v>1.1509</v>
      </c>
      <c r="I1605" t="str">
        <f t="shared" si="751"/>
        <v>up</v>
      </c>
      <c r="J1605">
        <f t="shared" si="727"/>
        <v>1.1551899999999997</v>
      </c>
      <c r="K1605">
        <f t="shared" si="734"/>
        <v>1.1521899999999998</v>
      </c>
      <c r="L1605" t="str">
        <f t="shared" si="735"/>
        <v>fast</v>
      </c>
      <c r="M1605" t="str">
        <f t="shared" si="745"/>
        <v>cont</v>
      </c>
      <c r="N1605" s="1">
        <v>1.3151999999999999</v>
      </c>
      <c r="O1605" t="str">
        <f t="shared" si="752"/>
        <v>down</v>
      </c>
      <c r="P1605">
        <f t="shared" si="728"/>
        <v>1.3122199999999999</v>
      </c>
      <c r="Q1605">
        <f t="shared" si="736"/>
        <v>1.3053350000000001</v>
      </c>
      <c r="R1605" t="str">
        <f t="shared" si="737"/>
        <v>fast</v>
      </c>
      <c r="S1605" t="str">
        <f t="shared" si="746"/>
        <v>cont</v>
      </c>
      <c r="T1605" s="1">
        <v>118.88</v>
      </c>
      <c r="U1605" t="str">
        <f t="shared" si="753"/>
        <v>down</v>
      </c>
      <c r="V1605">
        <f t="shared" si="729"/>
        <v>118.333</v>
      </c>
      <c r="W1605">
        <f t="shared" si="738"/>
        <v>118.54549999999999</v>
      </c>
      <c r="X1605" t="str">
        <f t="shared" si="739"/>
        <v>slow</v>
      </c>
      <c r="Y1605" t="str">
        <f t="shared" si="747"/>
        <v>cont</v>
      </c>
      <c r="Z1605" s="1">
        <v>0.73929999999999996</v>
      </c>
      <c r="AA1605" t="str">
        <f t="shared" si="754"/>
        <v>up</v>
      </c>
      <c r="AB1605">
        <f t="shared" si="730"/>
        <v>0.74053999999999998</v>
      </c>
      <c r="AC1605">
        <f t="shared" si="740"/>
        <v>0.74495999999999996</v>
      </c>
      <c r="AD1605" t="str">
        <f t="shared" si="741"/>
        <v>slow</v>
      </c>
      <c r="AE1605" t="str">
        <f t="shared" si="748"/>
        <v>cont</v>
      </c>
      <c r="AF1605" s="1">
        <v>1.7463</v>
      </c>
      <c r="AG1605" t="str">
        <f t="shared" si="755"/>
        <v>up</v>
      </c>
      <c r="AH1605">
        <f t="shared" si="731"/>
        <v>1.74448</v>
      </c>
      <c r="AI1605">
        <f t="shared" si="742"/>
        <v>1.7550449999999997</v>
      </c>
      <c r="AJ1605" t="str">
        <f t="shared" si="743"/>
        <v>slow</v>
      </c>
      <c r="AK1605" t="str">
        <f t="shared" si="749"/>
        <v>cont</v>
      </c>
    </row>
    <row r="1606" spans="1:37">
      <c r="A1606">
        <v>20060223</v>
      </c>
      <c r="B1606" s="1">
        <v>1.1966000000000001</v>
      </c>
      <c r="C1606" t="str">
        <f t="shared" si="750"/>
        <v>down</v>
      </c>
      <c r="D1606">
        <f t="shared" si="726"/>
        <v>1.1938900000000001</v>
      </c>
      <c r="E1606">
        <f t="shared" si="732"/>
        <v>1.1987899999999996</v>
      </c>
      <c r="F1606" t="str">
        <f t="shared" si="733"/>
        <v>slow</v>
      </c>
      <c r="G1606" t="str">
        <f t="shared" si="744"/>
        <v>cont</v>
      </c>
      <c r="H1606" s="1">
        <v>1.1536999999999999</v>
      </c>
      <c r="I1606" t="str">
        <f t="shared" si="751"/>
        <v>up</v>
      </c>
      <c r="J1606">
        <f t="shared" si="727"/>
        <v>1.1551800000000001</v>
      </c>
      <c r="K1606">
        <f t="shared" si="734"/>
        <v>1.1525250000000002</v>
      </c>
      <c r="L1606" t="str">
        <f t="shared" si="735"/>
        <v>fast</v>
      </c>
      <c r="M1606" t="str">
        <f t="shared" si="745"/>
        <v>cont</v>
      </c>
      <c r="N1606" s="1">
        <v>1.3136000000000001</v>
      </c>
      <c r="O1606" t="str">
        <f t="shared" si="752"/>
        <v>up</v>
      </c>
      <c r="P1606">
        <f t="shared" si="728"/>
        <v>1.31284</v>
      </c>
      <c r="Q1606">
        <f t="shared" si="736"/>
        <v>1.3066450000000001</v>
      </c>
      <c r="R1606" t="str">
        <f t="shared" si="737"/>
        <v>fast</v>
      </c>
      <c r="S1606" t="str">
        <f t="shared" si="746"/>
        <v>cont</v>
      </c>
      <c r="T1606" s="1">
        <v>118.47</v>
      </c>
      <c r="U1606" t="str">
        <f t="shared" si="753"/>
        <v>down</v>
      </c>
      <c r="V1606">
        <f t="shared" si="729"/>
        <v>118.399</v>
      </c>
      <c r="W1606">
        <f t="shared" si="738"/>
        <v>118.58099999999997</v>
      </c>
      <c r="X1606" t="str">
        <f t="shared" si="739"/>
        <v>slow</v>
      </c>
      <c r="Y1606" t="str">
        <f t="shared" si="747"/>
        <v>cont</v>
      </c>
      <c r="Z1606" s="1">
        <v>0.74199999999999999</v>
      </c>
      <c r="AA1606" t="str">
        <f t="shared" si="754"/>
        <v>down</v>
      </c>
      <c r="AB1606">
        <f t="shared" si="730"/>
        <v>0.74106000000000016</v>
      </c>
      <c r="AC1606">
        <f t="shared" si="740"/>
        <v>0.74413499999999999</v>
      </c>
      <c r="AD1606" t="str">
        <f t="shared" si="741"/>
        <v>slow</v>
      </c>
      <c r="AE1606" t="str">
        <f t="shared" si="748"/>
        <v>cont</v>
      </c>
      <c r="AF1606" s="1">
        <v>1.7552000000000001</v>
      </c>
      <c r="AG1606" t="str">
        <f t="shared" si="755"/>
        <v>down</v>
      </c>
      <c r="AH1606">
        <f t="shared" si="731"/>
        <v>1.7456299999999998</v>
      </c>
      <c r="AI1606">
        <f t="shared" si="742"/>
        <v>1.7535250000000002</v>
      </c>
      <c r="AJ1606" t="str">
        <f t="shared" si="743"/>
        <v>slow</v>
      </c>
      <c r="AK1606" t="str">
        <f t="shared" si="749"/>
        <v>cont</v>
      </c>
    </row>
    <row r="1607" spans="1:37">
      <c r="A1607">
        <v>20060224</v>
      </c>
      <c r="B1607" s="1">
        <v>1.1931</v>
      </c>
      <c r="C1607" t="str">
        <f t="shared" si="750"/>
        <v>down</v>
      </c>
      <c r="D1607">
        <f t="shared" si="726"/>
        <v>1.1940300000000001</v>
      </c>
      <c r="E1607">
        <f t="shared" si="732"/>
        <v>1.19764</v>
      </c>
      <c r="F1607" t="str">
        <f t="shared" si="733"/>
        <v>slow</v>
      </c>
      <c r="G1607" t="str">
        <f t="shared" si="744"/>
        <v>cont</v>
      </c>
      <c r="H1607" s="1">
        <v>1.1554</v>
      </c>
      <c r="I1607" t="str">
        <f t="shared" si="751"/>
        <v>down</v>
      </c>
      <c r="J1607">
        <f t="shared" si="727"/>
        <v>1.1550300000000002</v>
      </c>
      <c r="K1607">
        <f t="shared" si="734"/>
        <v>1.1531500000000001</v>
      </c>
      <c r="L1607" t="str">
        <f t="shared" si="735"/>
        <v>fast</v>
      </c>
      <c r="M1607" t="str">
        <f t="shared" si="745"/>
        <v>cont</v>
      </c>
      <c r="N1607" s="1">
        <v>1.3177000000000001</v>
      </c>
      <c r="O1607" t="str">
        <f t="shared" si="752"/>
        <v>up</v>
      </c>
      <c r="P1607">
        <f t="shared" si="728"/>
        <v>1.3136000000000001</v>
      </c>
      <c r="Q1607">
        <f t="shared" si="736"/>
        <v>1.30796</v>
      </c>
      <c r="R1607" t="str">
        <f t="shared" si="737"/>
        <v>fast</v>
      </c>
      <c r="S1607" t="str">
        <f t="shared" si="746"/>
        <v>cont</v>
      </c>
      <c r="T1607" s="1">
        <v>117.09</v>
      </c>
      <c r="U1607" t="str">
        <f t="shared" si="753"/>
        <v>up</v>
      </c>
      <c r="V1607">
        <f t="shared" si="729"/>
        <v>118.285</v>
      </c>
      <c r="W1607">
        <f t="shared" si="738"/>
        <v>118.52849999999998</v>
      </c>
      <c r="X1607" t="str">
        <f t="shared" si="739"/>
        <v>slow</v>
      </c>
      <c r="Y1607" t="str">
        <f t="shared" si="747"/>
        <v>cont</v>
      </c>
      <c r="Z1607" s="1">
        <v>0.74109999999999998</v>
      </c>
      <c r="AA1607" t="str">
        <f t="shared" si="754"/>
        <v>down</v>
      </c>
      <c r="AB1607">
        <f t="shared" si="730"/>
        <v>0.74121000000000004</v>
      </c>
      <c r="AC1607">
        <f t="shared" si="740"/>
        <v>0.74329999999999996</v>
      </c>
      <c r="AD1607" t="str">
        <f t="shared" si="741"/>
        <v>slow</v>
      </c>
      <c r="AE1607" t="str">
        <f t="shared" si="748"/>
        <v>cont</v>
      </c>
      <c r="AF1607" s="1">
        <v>1.7533000000000001</v>
      </c>
      <c r="AG1607" t="str">
        <f t="shared" si="755"/>
        <v>down</v>
      </c>
      <c r="AH1607">
        <f t="shared" si="731"/>
        <v>1.7465900000000001</v>
      </c>
      <c r="AI1607">
        <f t="shared" si="742"/>
        <v>1.7521350000000002</v>
      </c>
      <c r="AJ1607" t="str">
        <f t="shared" si="743"/>
        <v>slow</v>
      </c>
      <c r="AK1607" t="str">
        <f t="shared" si="749"/>
        <v>cont</v>
      </c>
    </row>
    <row r="1608" spans="1:37">
      <c r="A1608">
        <v>20060226</v>
      </c>
      <c r="B1608" s="1">
        <v>1.1862999999999999</v>
      </c>
      <c r="C1608" t="str">
        <f t="shared" si="750"/>
        <v>up</v>
      </c>
      <c r="D1608">
        <f t="shared" si="726"/>
        <v>1.1934199999999999</v>
      </c>
      <c r="E1608">
        <f t="shared" si="732"/>
        <v>1.1964299999999999</v>
      </c>
      <c r="F1608" t="str">
        <f t="shared" si="733"/>
        <v>slow</v>
      </c>
      <c r="G1608" t="str">
        <f t="shared" si="744"/>
        <v>cont</v>
      </c>
      <c r="H1608" s="1">
        <v>1.1505000000000001</v>
      </c>
      <c r="I1608" t="str">
        <f t="shared" si="751"/>
        <v>up</v>
      </c>
      <c r="J1608">
        <f t="shared" si="727"/>
        <v>1.1539600000000003</v>
      </c>
      <c r="K1608">
        <f t="shared" si="734"/>
        <v>1.1533800000000003</v>
      </c>
      <c r="L1608" t="str">
        <f t="shared" si="735"/>
        <v>fast</v>
      </c>
      <c r="M1608" t="str">
        <f t="shared" si="745"/>
        <v>cont</v>
      </c>
      <c r="N1608" s="1">
        <v>1.3219000000000001</v>
      </c>
      <c r="O1608" t="str">
        <f t="shared" si="752"/>
        <v>up</v>
      </c>
      <c r="P1608">
        <f t="shared" si="728"/>
        <v>1.3144399999999998</v>
      </c>
      <c r="Q1608">
        <f t="shared" si="736"/>
        <v>1.3094600000000001</v>
      </c>
      <c r="R1608" t="str">
        <f t="shared" si="737"/>
        <v>fast</v>
      </c>
      <c r="S1608" t="str">
        <f t="shared" si="746"/>
        <v>cont</v>
      </c>
      <c r="T1608" s="1">
        <v>117.11</v>
      </c>
      <c r="U1608" t="str">
        <f t="shared" si="753"/>
        <v>down</v>
      </c>
      <c r="V1608">
        <f t="shared" si="729"/>
        <v>118.22499999999999</v>
      </c>
      <c r="W1608">
        <f t="shared" si="738"/>
        <v>118.453</v>
      </c>
      <c r="X1608" t="str">
        <f t="shared" si="739"/>
        <v>slow</v>
      </c>
      <c r="Y1608" t="str">
        <f t="shared" si="747"/>
        <v>cont</v>
      </c>
      <c r="Z1608" s="1">
        <v>0.73850000000000005</v>
      </c>
      <c r="AA1608" t="str">
        <f t="shared" si="754"/>
        <v>up</v>
      </c>
      <c r="AB1608">
        <f t="shared" si="730"/>
        <v>0.74086999999999992</v>
      </c>
      <c r="AC1608">
        <f t="shared" si="740"/>
        <v>0.74247000000000007</v>
      </c>
      <c r="AD1608" t="str">
        <f t="shared" si="741"/>
        <v>slow</v>
      </c>
      <c r="AE1608" t="str">
        <f t="shared" si="748"/>
        <v>cont</v>
      </c>
      <c r="AF1608" s="1">
        <v>1.7432000000000001</v>
      </c>
      <c r="AG1608" t="str">
        <f t="shared" si="755"/>
        <v>up</v>
      </c>
      <c r="AH1608">
        <f t="shared" si="731"/>
        <v>1.7464900000000001</v>
      </c>
      <c r="AI1608">
        <f t="shared" si="742"/>
        <v>1.7502400000000002</v>
      </c>
      <c r="AJ1608" t="str">
        <f t="shared" si="743"/>
        <v>slow</v>
      </c>
      <c r="AK1608" t="str">
        <f t="shared" si="749"/>
        <v>cont</v>
      </c>
    </row>
    <row r="1609" spans="1:37">
      <c r="A1609">
        <v>20060227</v>
      </c>
      <c r="B1609" s="1">
        <v>1.1875</v>
      </c>
      <c r="C1609" t="str">
        <f t="shared" si="750"/>
        <v>up</v>
      </c>
      <c r="D1609">
        <f t="shared" si="726"/>
        <v>1.19265</v>
      </c>
      <c r="E1609">
        <f t="shared" si="732"/>
        <v>1.195265</v>
      </c>
      <c r="F1609" t="str">
        <f t="shared" si="733"/>
        <v>slow</v>
      </c>
      <c r="G1609" t="str">
        <f t="shared" si="744"/>
        <v>cont</v>
      </c>
      <c r="H1609" s="1">
        <v>1.1506000000000001</v>
      </c>
      <c r="I1609" t="str">
        <f t="shared" si="751"/>
        <v>down</v>
      </c>
      <c r="J1609">
        <f t="shared" si="727"/>
        <v>1.1531100000000003</v>
      </c>
      <c r="K1609">
        <f t="shared" si="734"/>
        <v>1.1534200000000001</v>
      </c>
      <c r="L1609" t="str">
        <f t="shared" si="735"/>
        <v>slow</v>
      </c>
      <c r="M1609" t="str">
        <f t="shared" si="745"/>
        <v>cross</v>
      </c>
      <c r="N1609" s="1">
        <v>1.3230999999999999</v>
      </c>
      <c r="O1609" t="str">
        <f t="shared" si="752"/>
        <v>up</v>
      </c>
      <c r="P1609">
        <f t="shared" si="728"/>
        <v>1.31558</v>
      </c>
      <c r="Q1609">
        <f t="shared" si="736"/>
        <v>1.3106550000000001</v>
      </c>
      <c r="R1609" t="str">
        <f t="shared" si="737"/>
        <v>fast</v>
      </c>
      <c r="S1609" t="str">
        <f t="shared" si="746"/>
        <v>cont</v>
      </c>
      <c r="T1609" s="1">
        <v>117.07</v>
      </c>
      <c r="U1609" t="str">
        <f t="shared" si="753"/>
        <v>down</v>
      </c>
      <c r="V1609">
        <f t="shared" si="729"/>
        <v>118.123</v>
      </c>
      <c r="W1609">
        <f t="shared" si="738"/>
        <v>118.3385</v>
      </c>
      <c r="X1609" t="str">
        <f t="shared" si="739"/>
        <v>slow</v>
      </c>
      <c r="Y1609" t="str">
        <f t="shared" si="747"/>
        <v>cont</v>
      </c>
      <c r="Z1609" s="1">
        <v>0.73929999999999996</v>
      </c>
      <c r="AA1609" t="str">
        <f t="shared" si="754"/>
        <v>up</v>
      </c>
      <c r="AB1609">
        <f t="shared" si="730"/>
        <v>0.74039999999999995</v>
      </c>
      <c r="AC1609">
        <f t="shared" si="740"/>
        <v>0.74175999999999997</v>
      </c>
      <c r="AD1609" t="str">
        <f t="shared" si="741"/>
        <v>slow</v>
      </c>
      <c r="AE1609" t="str">
        <f t="shared" si="748"/>
        <v>cont</v>
      </c>
      <c r="AF1609" s="1">
        <v>1.7448999999999999</v>
      </c>
      <c r="AG1609" t="str">
        <f t="shared" si="755"/>
        <v>up</v>
      </c>
      <c r="AH1609">
        <f t="shared" si="731"/>
        <v>1.7461199999999999</v>
      </c>
      <c r="AI1609">
        <f t="shared" si="742"/>
        <v>1.7484549999999999</v>
      </c>
      <c r="AJ1609" t="str">
        <f t="shared" si="743"/>
        <v>slow</v>
      </c>
      <c r="AK1609" t="str">
        <f t="shared" si="749"/>
        <v>cont</v>
      </c>
    </row>
    <row r="1610" spans="1:37">
      <c r="A1610">
        <v>20060228</v>
      </c>
      <c r="B1610" s="1">
        <v>1.1938</v>
      </c>
      <c r="C1610" t="str">
        <f t="shared" si="750"/>
        <v>up</v>
      </c>
      <c r="D1610">
        <f t="shared" si="726"/>
        <v>1.19292</v>
      </c>
      <c r="E1610">
        <f t="shared" si="732"/>
        <v>1.1947899999999998</v>
      </c>
      <c r="F1610" t="str">
        <f t="shared" si="733"/>
        <v>slow</v>
      </c>
      <c r="G1610" t="str">
        <f t="shared" si="744"/>
        <v>cont</v>
      </c>
      <c r="H1610" s="1">
        <v>1.1418999999999999</v>
      </c>
      <c r="I1610" t="str">
        <f t="shared" si="751"/>
        <v>down</v>
      </c>
      <c r="J1610">
        <f t="shared" si="727"/>
        <v>1.15126</v>
      </c>
      <c r="K1610">
        <f t="shared" si="734"/>
        <v>1.1533750000000003</v>
      </c>
      <c r="L1610" t="str">
        <f t="shared" si="735"/>
        <v>slow</v>
      </c>
      <c r="M1610" t="str">
        <f t="shared" si="745"/>
        <v>cont</v>
      </c>
      <c r="N1610" s="1">
        <v>1.3236000000000001</v>
      </c>
      <c r="O1610" t="str">
        <f t="shared" si="752"/>
        <v>down</v>
      </c>
      <c r="P1610">
        <f t="shared" si="728"/>
        <v>1.3164100000000001</v>
      </c>
      <c r="Q1610">
        <f t="shared" si="736"/>
        <v>1.3121499999999999</v>
      </c>
      <c r="R1610" t="str">
        <f t="shared" si="737"/>
        <v>fast</v>
      </c>
      <c r="S1610" t="str">
        <f t="shared" si="746"/>
        <v>cont</v>
      </c>
      <c r="T1610" s="1">
        <v>116.45</v>
      </c>
      <c r="U1610" t="str">
        <f t="shared" si="753"/>
        <v>down</v>
      </c>
      <c r="V1610">
        <f t="shared" si="729"/>
        <v>117.94500000000001</v>
      </c>
      <c r="W1610">
        <f t="shared" si="738"/>
        <v>118.21699999999998</v>
      </c>
      <c r="X1610" t="str">
        <f t="shared" si="739"/>
        <v>slow</v>
      </c>
      <c r="Y1610" t="str">
        <f t="shared" si="747"/>
        <v>cont</v>
      </c>
      <c r="Z1610" s="1">
        <v>0.74339999999999995</v>
      </c>
      <c r="AA1610" t="str">
        <f t="shared" si="754"/>
        <v>up</v>
      </c>
      <c r="AB1610">
        <f t="shared" si="730"/>
        <v>0.74060000000000004</v>
      </c>
      <c r="AC1610">
        <f t="shared" si="740"/>
        <v>0.74147999999999992</v>
      </c>
      <c r="AD1610" t="str">
        <f t="shared" si="741"/>
        <v>slow</v>
      </c>
      <c r="AE1610" t="str">
        <f t="shared" si="748"/>
        <v>cont</v>
      </c>
      <c r="AF1610" s="1">
        <v>1.7565</v>
      </c>
      <c r="AG1610" t="str">
        <f t="shared" si="755"/>
        <v>up</v>
      </c>
      <c r="AH1610">
        <f t="shared" si="731"/>
        <v>1.7477199999999999</v>
      </c>
      <c r="AI1610">
        <f t="shared" si="742"/>
        <v>1.74814</v>
      </c>
      <c r="AJ1610" t="str">
        <f t="shared" si="743"/>
        <v>slow</v>
      </c>
      <c r="AK1610" t="str">
        <f t="shared" si="749"/>
        <v>cont</v>
      </c>
    </row>
    <row r="1611" spans="1:37">
      <c r="A1611">
        <v>20060301</v>
      </c>
      <c r="B1611" s="1">
        <v>1.1971000000000001</v>
      </c>
      <c r="C1611" t="str">
        <f t="shared" si="750"/>
        <v>up</v>
      </c>
      <c r="D1611">
        <f t="shared" si="726"/>
        <v>1.1932300000000002</v>
      </c>
      <c r="E1611">
        <f t="shared" si="732"/>
        <v>1.1944300000000001</v>
      </c>
      <c r="F1611" t="str">
        <f t="shared" si="733"/>
        <v>slow</v>
      </c>
      <c r="G1611" t="str">
        <f t="shared" si="744"/>
        <v>cont</v>
      </c>
      <c r="H1611" s="1">
        <v>1.1391</v>
      </c>
      <c r="I1611" t="str">
        <f t="shared" si="751"/>
        <v>down</v>
      </c>
      <c r="J1611">
        <f t="shared" si="727"/>
        <v>1.14927</v>
      </c>
      <c r="K1611">
        <f t="shared" si="734"/>
        <v>1.15296</v>
      </c>
      <c r="L1611" t="str">
        <f t="shared" si="735"/>
        <v>slow</v>
      </c>
      <c r="M1611" t="str">
        <f t="shared" si="745"/>
        <v>cont</v>
      </c>
      <c r="N1611" s="1">
        <v>1.3173999999999999</v>
      </c>
      <c r="O1611" t="str">
        <f t="shared" si="752"/>
        <v>down</v>
      </c>
      <c r="P1611">
        <f t="shared" si="728"/>
        <v>1.3164400000000001</v>
      </c>
      <c r="Q1611">
        <f t="shared" si="736"/>
        <v>1.312835</v>
      </c>
      <c r="R1611" t="str">
        <f t="shared" si="737"/>
        <v>fast</v>
      </c>
      <c r="S1611" t="str">
        <f t="shared" si="746"/>
        <v>cont</v>
      </c>
      <c r="T1611" s="1">
        <v>116.3</v>
      </c>
      <c r="U1611" t="str">
        <f t="shared" si="753"/>
        <v>up</v>
      </c>
      <c r="V1611">
        <f t="shared" si="729"/>
        <v>117.691</v>
      </c>
      <c r="W1611">
        <f t="shared" si="738"/>
        <v>118.07699999999997</v>
      </c>
      <c r="X1611" t="str">
        <f t="shared" si="739"/>
        <v>slow</v>
      </c>
      <c r="Y1611" t="str">
        <f t="shared" si="747"/>
        <v>cont</v>
      </c>
      <c r="Z1611" s="1">
        <v>0.74619999999999997</v>
      </c>
      <c r="AA1611" t="str">
        <f t="shared" si="754"/>
        <v>up</v>
      </c>
      <c r="AB1611">
        <f t="shared" si="730"/>
        <v>0.74110000000000009</v>
      </c>
      <c r="AC1611">
        <f t="shared" si="740"/>
        <v>0.74134</v>
      </c>
      <c r="AD1611" t="str">
        <f t="shared" si="741"/>
        <v>slow</v>
      </c>
      <c r="AE1611" t="str">
        <f t="shared" si="748"/>
        <v>cont</v>
      </c>
      <c r="AF1611" s="1">
        <v>1.7591000000000001</v>
      </c>
      <c r="AG1611" t="str">
        <f t="shared" si="755"/>
        <v>down</v>
      </c>
      <c r="AH1611">
        <f t="shared" si="731"/>
        <v>1.74942</v>
      </c>
      <c r="AI1611">
        <f t="shared" si="742"/>
        <v>1.747905</v>
      </c>
      <c r="AJ1611" t="str">
        <f t="shared" si="743"/>
        <v>fast</v>
      </c>
      <c r="AK1611" t="str">
        <f t="shared" si="749"/>
        <v>cross</v>
      </c>
    </row>
    <row r="1612" spans="1:37">
      <c r="A1612">
        <v>20060302</v>
      </c>
      <c r="B1612" s="1">
        <v>1.2041999999999999</v>
      </c>
      <c r="C1612" t="str">
        <f t="shared" si="750"/>
        <v>up</v>
      </c>
      <c r="D1612">
        <f t="shared" ref="D1612:D1675" si="756">+AVERAGE(B1603:B1612)</f>
        <v>1.1941800000000002</v>
      </c>
      <c r="E1612">
        <f t="shared" si="732"/>
        <v>1.1945800000000002</v>
      </c>
      <c r="F1612" t="str">
        <f t="shared" si="733"/>
        <v>slow</v>
      </c>
      <c r="G1612" t="str">
        <f t="shared" si="744"/>
        <v>cont</v>
      </c>
      <c r="H1612" s="1">
        <v>1.1368</v>
      </c>
      <c r="I1612" t="str">
        <f t="shared" si="751"/>
        <v>down</v>
      </c>
      <c r="J1612">
        <f t="shared" ref="J1612:J1675" si="757">+AVERAGE(H1603:H1612)</f>
        <v>1.1479000000000004</v>
      </c>
      <c r="K1612">
        <f t="shared" si="734"/>
        <v>1.152085</v>
      </c>
      <c r="L1612" t="str">
        <f t="shared" si="735"/>
        <v>slow</v>
      </c>
      <c r="M1612" t="str">
        <f t="shared" si="745"/>
        <v>cont</v>
      </c>
      <c r="N1612" s="1">
        <v>1.3134999999999999</v>
      </c>
      <c r="O1612" t="str">
        <f t="shared" si="752"/>
        <v>down</v>
      </c>
      <c r="P1612">
        <f t="shared" ref="P1612:P1675" si="758">+AVERAGE(N1603:N1612)</f>
        <v>1.3166599999999999</v>
      </c>
      <c r="Q1612">
        <f t="shared" si="736"/>
        <v>1.3133849999999998</v>
      </c>
      <c r="R1612" t="str">
        <f t="shared" si="737"/>
        <v>fast</v>
      </c>
      <c r="S1612" t="str">
        <f t="shared" si="746"/>
        <v>cont</v>
      </c>
      <c r="T1612" s="1">
        <v>116.4</v>
      </c>
      <c r="U1612" t="str">
        <f t="shared" si="753"/>
        <v>up</v>
      </c>
      <c r="V1612">
        <f t="shared" ref="V1612:V1675" si="759">+AVERAGE(T1603:T1612)</f>
        <v>117.50600000000001</v>
      </c>
      <c r="W1612">
        <f t="shared" si="738"/>
        <v>117.9395</v>
      </c>
      <c r="X1612" t="str">
        <f t="shared" si="739"/>
        <v>slow</v>
      </c>
      <c r="Y1612" t="str">
        <f t="shared" si="747"/>
        <v>cont</v>
      </c>
      <c r="Z1612" s="1">
        <v>0.74839999999999995</v>
      </c>
      <c r="AA1612" t="str">
        <f t="shared" si="754"/>
        <v>down</v>
      </c>
      <c r="AB1612">
        <f t="shared" ref="AB1612:AB1675" si="760">+AVERAGE(Z1603:Z1612)</f>
        <v>0.74199999999999999</v>
      </c>
      <c r="AC1612">
        <f t="shared" si="740"/>
        <v>0.74152999999999991</v>
      </c>
      <c r="AD1612" t="str">
        <f t="shared" si="741"/>
        <v>fast</v>
      </c>
      <c r="AE1612" t="str">
        <f t="shared" si="748"/>
        <v>cross</v>
      </c>
      <c r="AF1612" s="1">
        <v>1.7545999999999999</v>
      </c>
      <c r="AG1612" t="str">
        <f t="shared" si="755"/>
        <v>up</v>
      </c>
      <c r="AH1612">
        <f t="shared" ref="AH1612:AH1675" si="761">+AVERAGE(AF1603:AF1612)</f>
        <v>1.7506200000000001</v>
      </c>
      <c r="AI1612">
        <f t="shared" si="742"/>
        <v>1.7480699999999998</v>
      </c>
      <c r="AJ1612" t="str">
        <f t="shared" si="743"/>
        <v>fast</v>
      </c>
      <c r="AK1612" t="str">
        <f t="shared" si="749"/>
        <v>cont</v>
      </c>
    </row>
    <row r="1613" spans="1:37">
      <c r="A1613">
        <v>20060303</v>
      </c>
      <c r="B1613" s="1">
        <v>1.2049000000000001</v>
      </c>
      <c r="C1613" t="str">
        <f t="shared" si="750"/>
        <v>up</v>
      </c>
      <c r="D1613">
        <f t="shared" si="756"/>
        <v>1.1949500000000002</v>
      </c>
      <c r="E1613">
        <f t="shared" si="732"/>
        <v>1.1948700000000001</v>
      </c>
      <c r="F1613" t="str">
        <f t="shared" si="733"/>
        <v>fast</v>
      </c>
      <c r="G1613" t="str">
        <f t="shared" si="744"/>
        <v>cross</v>
      </c>
      <c r="H1613" s="1">
        <v>1.1363000000000001</v>
      </c>
      <c r="I1613" t="str">
        <f t="shared" si="751"/>
        <v>down</v>
      </c>
      <c r="J1613">
        <f t="shared" si="757"/>
        <v>1.1464099999999999</v>
      </c>
      <c r="K1613">
        <f t="shared" si="734"/>
        <v>1.1511099999999999</v>
      </c>
      <c r="L1613" t="str">
        <f t="shared" si="735"/>
        <v>slow</v>
      </c>
      <c r="M1613" t="str">
        <f t="shared" si="745"/>
        <v>cont</v>
      </c>
      <c r="N1613" s="1">
        <v>1.3023</v>
      </c>
      <c r="O1613" t="str">
        <f t="shared" si="752"/>
        <v>down</v>
      </c>
      <c r="P1613">
        <f t="shared" si="758"/>
        <v>1.31595</v>
      </c>
      <c r="Q1613">
        <f t="shared" si="736"/>
        <v>1.3133199999999998</v>
      </c>
      <c r="R1613" t="str">
        <f t="shared" si="737"/>
        <v>fast</v>
      </c>
      <c r="S1613" t="str">
        <f t="shared" si="746"/>
        <v>cont</v>
      </c>
      <c r="T1613" s="1">
        <v>116.76</v>
      </c>
      <c r="U1613" t="str">
        <f t="shared" si="753"/>
        <v>down</v>
      </c>
      <c r="V1613">
        <f t="shared" si="759"/>
        <v>117.35</v>
      </c>
      <c r="W1613">
        <f t="shared" si="738"/>
        <v>117.83850000000002</v>
      </c>
      <c r="X1613" t="str">
        <f t="shared" si="739"/>
        <v>slow</v>
      </c>
      <c r="Y1613" t="str">
        <f t="shared" si="747"/>
        <v>cont</v>
      </c>
      <c r="Z1613" s="1">
        <v>0.74739999999999995</v>
      </c>
      <c r="AA1613" t="str">
        <f t="shared" si="754"/>
        <v>down</v>
      </c>
      <c r="AB1613">
        <f t="shared" si="760"/>
        <v>0.74259000000000008</v>
      </c>
      <c r="AC1613">
        <f t="shared" si="740"/>
        <v>0.74184499999999998</v>
      </c>
      <c r="AD1613" t="str">
        <f t="shared" si="741"/>
        <v>fast</v>
      </c>
      <c r="AE1613" t="str">
        <f t="shared" si="748"/>
        <v>cont</v>
      </c>
      <c r="AF1613" s="1">
        <v>1.7583</v>
      </c>
      <c r="AG1613" t="str">
        <f t="shared" si="755"/>
        <v>up</v>
      </c>
      <c r="AH1613">
        <f t="shared" si="761"/>
        <v>1.75186</v>
      </c>
      <c r="AI1613">
        <f t="shared" si="742"/>
        <v>1.7486599999999999</v>
      </c>
      <c r="AJ1613" t="str">
        <f t="shared" si="743"/>
        <v>fast</v>
      </c>
      <c r="AK1613" t="str">
        <f t="shared" si="749"/>
        <v>cont</v>
      </c>
    </row>
    <row r="1614" spans="1:37">
      <c r="A1614">
        <v>20060305</v>
      </c>
      <c r="B1614" s="1">
        <v>1.2089000000000001</v>
      </c>
      <c r="C1614" t="str">
        <f t="shared" si="750"/>
        <v>up</v>
      </c>
      <c r="D1614">
        <f t="shared" si="756"/>
        <v>1.1965100000000002</v>
      </c>
      <c r="E1614">
        <f t="shared" si="732"/>
        <v>1.1953549999999999</v>
      </c>
      <c r="F1614" t="str">
        <f t="shared" si="733"/>
        <v>fast</v>
      </c>
      <c r="G1614" t="str">
        <f t="shared" si="744"/>
        <v>cont</v>
      </c>
      <c r="H1614" s="1">
        <v>1.1352</v>
      </c>
      <c r="I1614" t="str">
        <f t="shared" si="751"/>
        <v>up</v>
      </c>
      <c r="J1614">
        <f t="shared" si="757"/>
        <v>1.1450399999999998</v>
      </c>
      <c r="K1614">
        <f t="shared" si="734"/>
        <v>1.15035</v>
      </c>
      <c r="L1614" t="str">
        <f t="shared" si="735"/>
        <v>slow</v>
      </c>
      <c r="M1614" t="str">
        <f t="shared" si="745"/>
        <v>cont</v>
      </c>
      <c r="N1614" s="1">
        <v>1.2959000000000001</v>
      </c>
      <c r="O1614" t="str">
        <f t="shared" si="752"/>
        <v>up</v>
      </c>
      <c r="P1614">
        <f t="shared" si="758"/>
        <v>1.3144199999999999</v>
      </c>
      <c r="Q1614">
        <f t="shared" si="736"/>
        <v>1.3129649999999997</v>
      </c>
      <c r="R1614" t="str">
        <f t="shared" si="737"/>
        <v>fast</v>
      </c>
      <c r="S1614" t="str">
        <f t="shared" si="746"/>
        <v>cont</v>
      </c>
      <c r="T1614" s="1">
        <v>116.42</v>
      </c>
      <c r="U1614" t="str">
        <f t="shared" si="753"/>
        <v>up</v>
      </c>
      <c r="V1614">
        <f t="shared" si="759"/>
        <v>117.095</v>
      </c>
      <c r="W1614">
        <f t="shared" si="738"/>
        <v>117.715</v>
      </c>
      <c r="X1614" t="str">
        <f t="shared" si="739"/>
        <v>slow</v>
      </c>
      <c r="Y1614" t="str">
        <f t="shared" si="747"/>
        <v>cont</v>
      </c>
      <c r="Z1614" s="1">
        <v>0.74719999999999998</v>
      </c>
      <c r="AA1614" t="str">
        <f t="shared" si="754"/>
        <v>up</v>
      </c>
      <c r="AB1614">
        <f t="shared" si="760"/>
        <v>0.74328000000000005</v>
      </c>
      <c r="AC1614">
        <f t="shared" si="740"/>
        <v>0.74211999999999989</v>
      </c>
      <c r="AD1614" t="str">
        <f t="shared" si="741"/>
        <v>fast</v>
      </c>
      <c r="AE1614" t="str">
        <f t="shared" si="748"/>
        <v>cont</v>
      </c>
      <c r="AF1614" s="1">
        <v>1.7586999999999999</v>
      </c>
      <c r="AG1614" t="str">
        <f t="shared" si="755"/>
        <v>up</v>
      </c>
      <c r="AH1614">
        <f t="shared" si="761"/>
        <v>1.7530100000000002</v>
      </c>
      <c r="AI1614">
        <f t="shared" si="742"/>
        <v>1.7492900000000002</v>
      </c>
      <c r="AJ1614" t="str">
        <f t="shared" si="743"/>
        <v>fast</v>
      </c>
      <c r="AK1614" t="str">
        <f t="shared" si="749"/>
        <v>cont</v>
      </c>
    </row>
    <row r="1615" spans="1:37">
      <c r="A1615">
        <v>20060306</v>
      </c>
      <c r="B1615" s="1">
        <v>1.2091000000000001</v>
      </c>
      <c r="C1615" t="str">
        <f t="shared" si="750"/>
        <v>down</v>
      </c>
      <c r="D1615">
        <f t="shared" si="756"/>
        <v>1.1981499999999998</v>
      </c>
      <c r="E1615">
        <f t="shared" si="732"/>
        <v>1.195695</v>
      </c>
      <c r="F1615" t="str">
        <f t="shared" si="733"/>
        <v>fast</v>
      </c>
      <c r="G1615" t="str">
        <f t="shared" si="744"/>
        <v>cont</v>
      </c>
      <c r="H1615" s="1">
        <v>1.1411</v>
      </c>
      <c r="I1615" t="str">
        <f t="shared" si="751"/>
        <v>up</v>
      </c>
      <c r="J1615">
        <f t="shared" si="757"/>
        <v>1.1440599999999999</v>
      </c>
      <c r="K1615">
        <f t="shared" si="734"/>
        <v>1.1496249999999999</v>
      </c>
      <c r="L1615" t="str">
        <f t="shared" si="735"/>
        <v>slow</v>
      </c>
      <c r="M1615" t="str">
        <f t="shared" si="745"/>
        <v>cont</v>
      </c>
      <c r="N1615" s="1">
        <v>1.3008</v>
      </c>
      <c r="O1615" t="str">
        <f t="shared" si="752"/>
        <v>up</v>
      </c>
      <c r="P1615">
        <f t="shared" si="758"/>
        <v>1.31298</v>
      </c>
      <c r="Q1615">
        <f t="shared" si="736"/>
        <v>1.3126</v>
      </c>
      <c r="R1615" t="str">
        <f t="shared" si="737"/>
        <v>fast</v>
      </c>
      <c r="S1615" t="str">
        <f t="shared" si="746"/>
        <v>cont</v>
      </c>
      <c r="T1615" s="1">
        <v>117.7</v>
      </c>
      <c r="U1615" t="str">
        <f t="shared" si="753"/>
        <v>up</v>
      </c>
      <c r="V1615">
        <f t="shared" si="759"/>
        <v>116.977</v>
      </c>
      <c r="W1615">
        <f t="shared" si="738"/>
        <v>117.655</v>
      </c>
      <c r="X1615" t="str">
        <f t="shared" si="739"/>
        <v>slow</v>
      </c>
      <c r="Y1615" t="str">
        <f t="shared" si="747"/>
        <v>cont</v>
      </c>
      <c r="Z1615" s="1">
        <v>0.748</v>
      </c>
      <c r="AA1615" t="str">
        <f t="shared" si="754"/>
        <v>down</v>
      </c>
      <c r="AB1615">
        <f t="shared" si="760"/>
        <v>0.74415000000000009</v>
      </c>
      <c r="AC1615">
        <f t="shared" si="740"/>
        <v>0.74234500000000003</v>
      </c>
      <c r="AD1615" t="str">
        <f t="shared" si="741"/>
        <v>fast</v>
      </c>
      <c r="AE1615" t="str">
        <f t="shared" si="748"/>
        <v>cont</v>
      </c>
      <c r="AF1615" s="1">
        <v>1.7622</v>
      </c>
      <c r="AG1615" t="str">
        <f t="shared" si="755"/>
        <v>down</v>
      </c>
      <c r="AH1615">
        <f t="shared" si="761"/>
        <v>1.7545999999999999</v>
      </c>
      <c r="AI1615">
        <f t="shared" si="742"/>
        <v>1.7495400000000001</v>
      </c>
      <c r="AJ1615" t="str">
        <f t="shared" si="743"/>
        <v>fast</v>
      </c>
      <c r="AK1615" t="str">
        <f t="shared" si="749"/>
        <v>cont</v>
      </c>
    </row>
    <row r="1616" spans="1:37">
      <c r="A1616">
        <v>20060307</v>
      </c>
      <c r="B1616" s="1">
        <v>1.2019</v>
      </c>
      <c r="C1616" t="str">
        <f t="shared" si="750"/>
        <v>down</v>
      </c>
      <c r="D1616">
        <f t="shared" si="756"/>
        <v>1.19868</v>
      </c>
      <c r="E1616">
        <f t="shared" si="732"/>
        <v>1.1962849999999998</v>
      </c>
      <c r="F1616" t="str">
        <f t="shared" si="733"/>
        <v>fast</v>
      </c>
      <c r="G1616" t="str">
        <f t="shared" si="744"/>
        <v>cont</v>
      </c>
      <c r="H1616" s="1">
        <v>1.1512</v>
      </c>
      <c r="I1616" t="str">
        <f t="shared" si="751"/>
        <v>up</v>
      </c>
      <c r="J1616">
        <f t="shared" si="757"/>
        <v>1.1438099999999998</v>
      </c>
      <c r="K1616">
        <f t="shared" si="734"/>
        <v>1.1494950000000002</v>
      </c>
      <c r="L1616" t="str">
        <f t="shared" si="735"/>
        <v>slow</v>
      </c>
      <c r="M1616" t="str">
        <f t="shared" si="745"/>
        <v>cont</v>
      </c>
      <c r="N1616" s="1">
        <v>1.3146</v>
      </c>
      <c r="O1616" t="str">
        <f t="shared" si="752"/>
        <v>down</v>
      </c>
      <c r="P1616">
        <f t="shared" si="758"/>
        <v>1.31308</v>
      </c>
      <c r="Q1616">
        <f t="shared" si="736"/>
        <v>1.3129599999999997</v>
      </c>
      <c r="R1616" t="str">
        <f t="shared" si="737"/>
        <v>fast</v>
      </c>
      <c r="S1616" t="str">
        <f t="shared" si="746"/>
        <v>cont</v>
      </c>
      <c r="T1616" s="1">
        <v>118.02</v>
      </c>
      <c r="U1616" t="str">
        <f t="shared" si="753"/>
        <v>down</v>
      </c>
      <c r="V1616">
        <f t="shared" si="759"/>
        <v>116.93199999999999</v>
      </c>
      <c r="W1616">
        <f t="shared" si="738"/>
        <v>117.66549999999998</v>
      </c>
      <c r="X1616" t="str">
        <f t="shared" si="739"/>
        <v>slow</v>
      </c>
      <c r="Y1616" t="str">
        <f t="shared" si="747"/>
        <v>cont</v>
      </c>
      <c r="Z1616" s="1">
        <v>0.74029999999999996</v>
      </c>
      <c r="AA1616" t="str">
        <f t="shared" si="754"/>
        <v>down</v>
      </c>
      <c r="AB1616">
        <f t="shared" si="760"/>
        <v>0.74397999999999997</v>
      </c>
      <c r="AC1616">
        <f t="shared" si="740"/>
        <v>0.74252000000000007</v>
      </c>
      <c r="AD1616" t="str">
        <f t="shared" si="741"/>
        <v>fast</v>
      </c>
      <c r="AE1616" t="str">
        <f t="shared" si="748"/>
        <v>cont</v>
      </c>
      <c r="AF1616" s="1">
        <v>1.7498</v>
      </c>
      <c r="AG1616" t="str">
        <f t="shared" si="755"/>
        <v>down</v>
      </c>
      <c r="AH1616">
        <f t="shared" si="761"/>
        <v>1.7540600000000002</v>
      </c>
      <c r="AI1616">
        <f t="shared" si="742"/>
        <v>1.7498450000000001</v>
      </c>
      <c r="AJ1616" t="str">
        <f t="shared" si="743"/>
        <v>fast</v>
      </c>
      <c r="AK1616" t="str">
        <f t="shared" si="749"/>
        <v>cont</v>
      </c>
    </row>
    <row r="1617" spans="1:37">
      <c r="A1617">
        <v>20060308</v>
      </c>
      <c r="B1617" s="1">
        <v>1.1938</v>
      </c>
      <c r="C1617" t="str">
        <f t="shared" si="750"/>
        <v>up</v>
      </c>
      <c r="D1617">
        <f t="shared" si="756"/>
        <v>1.19875</v>
      </c>
      <c r="E1617">
        <f t="shared" si="732"/>
        <v>1.1963899999999996</v>
      </c>
      <c r="F1617" t="str">
        <f t="shared" si="733"/>
        <v>fast</v>
      </c>
      <c r="G1617" t="str">
        <f t="shared" si="744"/>
        <v>cont</v>
      </c>
      <c r="H1617" s="1">
        <v>1.1584000000000001</v>
      </c>
      <c r="I1617" t="str">
        <f t="shared" si="751"/>
        <v>up</v>
      </c>
      <c r="J1617">
        <f t="shared" si="757"/>
        <v>1.14411</v>
      </c>
      <c r="K1617">
        <f t="shared" si="734"/>
        <v>1.1495700000000002</v>
      </c>
      <c r="L1617" t="str">
        <f t="shared" si="735"/>
        <v>slow</v>
      </c>
      <c r="M1617" t="str">
        <f t="shared" si="745"/>
        <v>cont</v>
      </c>
      <c r="N1617" s="1">
        <v>1.3145</v>
      </c>
      <c r="O1617" t="str">
        <f t="shared" si="752"/>
        <v>up</v>
      </c>
      <c r="P1617">
        <f t="shared" si="758"/>
        <v>1.3127600000000004</v>
      </c>
      <c r="Q1617">
        <f t="shared" si="736"/>
        <v>1.3131799999999998</v>
      </c>
      <c r="R1617" t="str">
        <f t="shared" si="737"/>
        <v>slow</v>
      </c>
      <c r="S1617" t="str">
        <f t="shared" si="746"/>
        <v>cross</v>
      </c>
      <c r="T1617" s="1">
        <v>118</v>
      </c>
      <c r="U1617" t="str">
        <f t="shared" si="753"/>
        <v>up</v>
      </c>
      <c r="V1617">
        <f t="shared" si="759"/>
        <v>117.023</v>
      </c>
      <c r="W1617">
        <f t="shared" si="738"/>
        <v>117.654</v>
      </c>
      <c r="X1617" t="str">
        <f t="shared" si="739"/>
        <v>slow</v>
      </c>
      <c r="Y1617" t="str">
        <f t="shared" si="747"/>
        <v>cont</v>
      </c>
      <c r="Z1617" s="1">
        <v>0.73580000000000001</v>
      </c>
      <c r="AA1617" t="str">
        <f t="shared" si="754"/>
        <v>up</v>
      </c>
      <c r="AB1617">
        <f t="shared" si="760"/>
        <v>0.74345000000000006</v>
      </c>
      <c r="AC1617">
        <f t="shared" si="740"/>
        <v>0.74232999999999993</v>
      </c>
      <c r="AD1617" t="str">
        <f t="shared" si="741"/>
        <v>fast</v>
      </c>
      <c r="AE1617" t="str">
        <f t="shared" si="748"/>
        <v>cont</v>
      </c>
      <c r="AF1617" s="1">
        <v>1.7416</v>
      </c>
      <c r="AG1617" t="str">
        <f t="shared" si="755"/>
        <v>down</v>
      </c>
      <c r="AH1617">
        <f t="shared" si="761"/>
        <v>1.7528900000000001</v>
      </c>
      <c r="AI1617">
        <f t="shared" si="742"/>
        <v>1.7497399999999999</v>
      </c>
      <c r="AJ1617" t="str">
        <f t="shared" si="743"/>
        <v>fast</v>
      </c>
      <c r="AK1617" t="str">
        <f t="shared" si="749"/>
        <v>cont</v>
      </c>
    </row>
    <row r="1618" spans="1:37">
      <c r="A1618">
        <v>20060309</v>
      </c>
      <c r="B1618" s="1">
        <v>1.1949000000000001</v>
      </c>
      <c r="C1618" t="str">
        <f t="shared" si="750"/>
        <v>down</v>
      </c>
      <c r="D1618">
        <f t="shared" si="756"/>
        <v>1.1996100000000001</v>
      </c>
      <c r="E1618">
        <f t="shared" si="732"/>
        <v>1.1965149999999998</v>
      </c>
      <c r="F1618" t="str">
        <f t="shared" si="733"/>
        <v>fast</v>
      </c>
      <c r="G1618" t="str">
        <f t="shared" si="744"/>
        <v>cont</v>
      </c>
      <c r="H1618" s="1">
        <v>1.1625000000000001</v>
      </c>
      <c r="I1618" t="str">
        <f t="shared" si="751"/>
        <v>up</v>
      </c>
      <c r="J1618">
        <f t="shared" si="757"/>
        <v>1.1453100000000001</v>
      </c>
      <c r="K1618">
        <f t="shared" si="734"/>
        <v>1.1496350000000004</v>
      </c>
      <c r="L1618" t="str">
        <f t="shared" si="735"/>
        <v>slow</v>
      </c>
      <c r="M1618" t="str">
        <f t="shared" si="745"/>
        <v>cont</v>
      </c>
      <c r="N1618" s="1">
        <v>1.3149</v>
      </c>
      <c r="O1618" t="str">
        <f t="shared" si="752"/>
        <v>up</v>
      </c>
      <c r="P1618">
        <f t="shared" si="758"/>
        <v>1.3120600000000002</v>
      </c>
      <c r="Q1618">
        <f t="shared" si="736"/>
        <v>1.3132499999999998</v>
      </c>
      <c r="R1618" t="str">
        <f t="shared" si="737"/>
        <v>slow</v>
      </c>
      <c r="S1618" t="str">
        <f t="shared" si="746"/>
        <v>cont</v>
      </c>
      <c r="T1618" s="1">
        <v>118.4</v>
      </c>
      <c r="U1618" t="str">
        <f t="shared" si="753"/>
        <v>up</v>
      </c>
      <c r="V1618">
        <f t="shared" si="759"/>
        <v>117.152</v>
      </c>
      <c r="W1618">
        <f t="shared" si="738"/>
        <v>117.68850000000002</v>
      </c>
      <c r="X1618" t="str">
        <f t="shared" si="739"/>
        <v>slow</v>
      </c>
      <c r="Y1618" t="str">
        <f t="shared" si="747"/>
        <v>cont</v>
      </c>
      <c r="Z1618" s="1">
        <v>0.73719999999999997</v>
      </c>
      <c r="AA1618" t="str">
        <f t="shared" si="754"/>
        <v>down</v>
      </c>
      <c r="AB1618">
        <f t="shared" si="760"/>
        <v>0.74331999999999998</v>
      </c>
      <c r="AC1618">
        <f t="shared" si="740"/>
        <v>0.74209499999999984</v>
      </c>
      <c r="AD1618" t="str">
        <f t="shared" si="741"/>
        <v>fast</v>
      </c>
      <c r="AE1618" t="str">
        <f t="shared" si="748"/>
        <v>cont</v>
      </c>
      <c r="AF1618" s="1">
        <v>1.7408999999999999</v>
      </c>
      <c r="AG1618" t="str">
        <f t="shared" si="755"/>
        <v>down</v>
      </c>
      <c r="AH1618">
        <f t="shared" si="761"/>
        <v>1.7526600000000001</v>
      </c>
      <c r="AI1618">
        <f t="shared" si="742"/>
        <v>1.7495750000000001</v>
      </c>
      <c r="AJ1618" t="str">
        <f t="shared" si="743"/>
        <v>fast</v>
      </c>
      <c r="AK1618" t="str">
        <f t="shared" si="749"/>
        <v>cont</v>
      </c>
    </row>
    <row r="1619" spans="1:37">
      <c r="A1619">
        <v>20060310</v>
      </c>
      <c r="B1619" s="1">
        <v>1.1924999999999999</v>
      </c>
      <c r="C1619" t="str">
        <f t="shared" si="750"/>
        <v>down</v>
      </c>
      <c r="D1619">
        <f t="shared" si="756"/>
        <v>1.20011</v>
      </c>
      <c r="E1619">
        <f t="shared" si="732"/>
        <v>1.1963799999999998</v>
      </c>
      <c r="F1619" t="str">
        <f t="shared" si="733"/>
        <v>fast</v>
      </c>
      <c r="G1619" t="str">
        <f t="shared" si="744"/>
        <v>cont</v>
      </c>
      <c r="H1619" s="1">
        <v>1.1646000000000001</v>
      </c>
      <c r="I1619" t="str">
        <f t="shared" si="751"/>
        <v>down</v>
      </c>
      <c r="J1619">
        <f t="shared" si="757"/>
        <v>1.1467100000000001</v>
      </c>
      <c r="K1619">
        <f t="shared" si="734"/>
        <v>1.1499100000000002</v>
      </c>
      <c r="L1619" t="str">
        <f t="shared" si="735"/>
        <v>slow</v>
      </c>
      <c r="M1619" t="str">
        <f t="shared" si="745"/>
        <v>cont</v>
      </c>
      <c r="N1619" s="1">
        <v>1.3227</v>
      </c>
      <c r="O1619" t="str">
        <f t="shared" si="752"/>
        <v>down</v>
      </c>
      <c r="P1619">
        <f t="shared" si="758"/>
        <v>1.31202</v>
      </c>
      <c r="Q1619">
        <f t="shared" si="736"/>
        <v>1.3137999999999999</v>
      </c>
      <c r="R1619" t="str">
        <f t="shared" si="737"/>
        <v>slow</v>
      </c>
      <c r="S1619" t="str">
        <f t="shared" si="746"/>
        <v>cont</v>
      </c>
      <c r="T1619" s="1">
        <v>119.11</v>
      </c>
      <c r="U1619" t="str">
        <f t="shared" si="753"/>
        <v>down</v>
      </c>
      <c r="V1619">
        <f t="shared" si="759"/>
        <v>117.35599999999999</v>
      </c>
      <c r="W1619">
        <f t="shared" si="738"/>
        <v>117.73950000000002</v>
      </c>
      <c r="X1619" t="str">
        <f t="shared" si="739"/>
        <v>slow</v>
      </c>
      <c r="Y1619" t="str">
        <f t="shared" si="747"/>
        <v>cont</v>
      </c>
      <c r="Z1619" s="1">
        <v>0.73650000000000004</v>
      </c>
      <c r="AA1619" t="str">
        <f t="shared" si="754"/>
        <v>down</v>
      </c>
      <c r="AB1619">
        <f t="shared" si="760"/>
        <v>0.74303999999999992</v>
      </c>
      <c r="AC1619">
        <f t="shared" si="740"/>
        <v>0.74171999999999982</v>
      </c>
      <c r="AD1619" t="str">
        <f t="shared" si="741"/>
        <v>fast</v>
      </c>
      <c r="AE1619" t="str">
        <f t="shared" si="748"/>
        <v>cont</v>
      </c>
      <c r="AF1619" s="1">
        <v>1.7394000000000001</v>
      </c>
      <c r="AG1619" t="str">
        <f t="shared" si="755"/>
        <v>down</v>
      </c>
      <c r="AH1619">
        <f t="shared" si="761"/>
        <v>1.7521100000000001</v>
      </c>
      <c r="AI1619">
        <f t="shared" si="742"/>
        <v>1.7491149999999998</v>
      </c>
      <c r="AJ1619" t="str">
        <f t="shared" si="743"/>
        <v>fast</v>
      </c>
      <c r="AK1619" t="str">
        <f t="shared" si="749"/>
        <v>cont</v>
      </c>
    </row>
    <row r="1620" spans="1:37">
      <c r="A1620">
        <v>20060312</v>
      </c>
      <c r="B1620" s="1">
        <v>1.1918</v>
      </c>
      <c r="C1620" t="str">
        <f t="shared" si="750"/>
        <v>up</v>
      </c>
      <c r="D1620">
        <f t="shared" si="756"/>
        <v>1.1999100000000003</v>
      </c>
      <c r="E1620">
        <f t="shared" si="732"/>
        <v>1.196415</v>
      </c>
      <c r="F1620" t="str">
        <f t="shared" si="733"/>
        <v>fast</v>
      </c>
      <c r="G1620" t="str">
        <f t="shared" si="744"/>
        <v>cont</v>
      </c>
      <c r="H1620" s="1">
        <v>1.1608000000000001</v>
      </c>
      <c r="I1620" t="str">
        <f t="shared" si="751"/>
        <v>up</v>
      </c>
      <c r="J1620">
        <f t="shared" si="757"/>
        <v>1.1486000000000001</v>
      </c>
      <c r="K1620">
        <f t="shared" si="734"/>
        <v>1.1499300000000001</v>
      </c>
      <c r="L1620" t="str">
        <f t="shared" si="735"/>
        <v>slow</v>
      </c>
      <c r="M1620" t="str">
        <f t="shared" si="745"/>
        <v>cont</v>
      </c>
      <c r="N1620" s="1">
        <v>1.3166</v>
      </c>
      <c r="O1620" t="str">
        <f t="shared" si="752"/>
        <v>up</v>
      </c>
      <c r="P1620">
        <f t="shared" si="758"/>
        <v>1.3113199999999998</v>
      </c>
      <c r="Q1620">
        <f t="shared" si="736"/>
        <v>1.3138650000000001</v>
      </c>
      <c r="R1620" t="str">
        <f t="shared" si="737"/>
        <v>slow</v>
      </c>
      <c r="S1620" t="str">
        <f t="shared" si="746"/>
        <v>cont</v>
      </c>
      <c r="T1620" s="1">
        <v>119.04</v>
      </c>
      <c r="U1620" t="str">
        <f t="shared" si="753"/>
        <v>up</v>
      </c>
      <c r="V1620">
        <f t="shared" si="759"/>
        <v>117.61499999999998</v>
      </c>
      <c r="W1620">
        <f t="shared" si="738"/>
        <v>117.78000000000002</v>
      </c>
      <c r="X1620" t="str">
        <f t="shared" si="739"/>
        <v>slow</v>
      </c>
      <c r="Y1620" t="str">
        <f t="shared" si="747"/>
        <v>cont</v>
      </c>
      <c r="Z1620" s="1">
        <v>0.73160000000000003</v>
      </c>
      <c r="AA1620" t="str">
        <f t="shared" si="754"/>
        <v>up</v>
      </c>
      <c r="AB1620">
        <f t="shared" si="760"/>
        <v>0.74185999999999996</v>
      </c>
      <c r="AC1620">
        <f t="shared" si="740"/>
        <v>0.74122999999999994</v>
      </c>
      <c r="AD1620" t="str">
        <f t="shared" si="741"/>
        <v>fast</v>
      </c>
      <c r="AE1620" t="str">
        <f t="shared" si="748"/>
        <v>cont</v>
      </c>
      <c r="AF1620" s="1">
        <v>1.7273000000000001</v>
      </c>
      <c r="AG1620" t="str">
        <f t="shared" si="755"/>
        <v>up</v>
      </c>
      <c r="AH1620">
        <f t="shared" si="761"/>
        <v>1.74919</v>
      </c>
      <c r="AI1620">
        <f t="shared" si="742"/>
        <v>1.7484549999999999</v>
      </c>
      <c r="AJ1620" t="str">
        <f t="shared" si="743"/>
        <v>fast</v>
      </c>
      <c r="AK1620" t="str">
        <f t="shared" si="749"/>
        <v>cont</v>
      </c>
    </row>
    <row r="1621" spans="1:37">
      <c r="A1621">
        <v>20060313</v>
      </c>
      <c r="B1621" s="1">
        <v>1.1966000000000001</v>
      </c>
      <c r="C1621" t="str">
        <f t="shared" si="750"/>
        <v>up</v>
      </c>
      <c r="D1621">
        <f t="shared" si="756"/>
        <v>1.1998600000000004</v>
      </c>
      <c r="E1621">
        <f t="shared" si="732"/>
        <v>1.196545</v>
      </c>
      <c r="F1621" t="str">
        <f t="shared" si="733"/>
        <v>fast</v>
      </c>
      <c r="G1621" t="str">
        <f t="shared" si="744"/>
        <v>cont</v>
      </c>
      <c r="H1621" s="1">
        <v>1.1633</v>
      </c>
      <c r="I1621" t="str">
        <f t="shared" si="751"/>
        <v>down</v>
      </c>
      <c r="J1621">
        <f t="shared" si="757"/>
        <v>1.1510200000000002</v>
      </c>
      <c r="K1621">
        <f t="shared" si="734"/>
        <v>1.1501450000000002</v>
      </c>
      <c r="L1621" t="str">
        <f t="shared" si="735"/>
        <v>fast</v>
      </c>
      <c r="M1621" t="str">
        <f t="shared" si="745"/>
        <v>cross</v>
      </c>
      <c r="N1621" s="1">
        <v>1.3169999999999999</v>
      </c>
      <c r="O1621" t="str">
        <f t="shared" si="752"/>
        <v>down</v>
      </c>
      <c r="P1621">
        <f t="shared" si="758"/>
        <v>1.31128</v>
      </c>
      <c r="Q1621">
        <f t="shared" si="736"/>
        <v>1.31386</v>
      </c>
      <c r="R1621" t="str">
        <f t="shared" si="737"/>
        <v>slow</v>
      </c>
      <c r="S1621" t="str">
        <f t="shared" si="746"/>
        <v>cont</v>
      </c>
      <c r="T1621" s="1">
        <v>119.17</v>
      </c>
      <c r="U1621" t="str">
        <f t="shared" si="753"/>
        <v>down</v>
      </c>
      <c r="V1621">
        <f t="shared" si="759"/>
        <v>117.90200000000002</v>
      </c>
      <c r="W1621">
        <f t="shared" si="738"/>
        <v>117.79650000000001</v>
      </c>
      <c r="X1621" t="str">
        <f t="shared" si="739"/>
        <v>fast</v>
      </c>
      <c r="Y1621" t="str">
        <f t="shared" si="747"/>
        <v>cross</v>
      </c>
      <c r="Z1621" s="1">
        <v>0.73650000000000004</v>
      </c>
      <c r="AA1621" t="str">
        <f t="shared" si="754"/>
        <v>up</v>
      </c>
      <c r="AB1621">
        <f t="shared" si="760"/>
        <v>0.74089000000000005</v>
      </c>
      <c r="AC1621">
        <f t="shared" si="740"/>
        <v>0.74099499999999985</v>
      </c>
      <c r="AD1621" t="str">
        <f t="shared" si="741"/>
        <v>slow</v>
      </c>
      <c r="AE1621" t="str">
        <f t="shared" si="748"/>
        <v>cross</v>
      </c>
      <c r="AF1621" s="1">
        <v>1.7369000000000001</v>
      </c>
      <c r="AG1621" t="str">
        <f t="shared" si="755"/>
        <v>up</v>
      </c>
      <c r="AH1621">
        <f t="shared" si="761"/>
        <v>1.7469699999999999</v>
      </c>
      <c r="AI1621">
        <f t="shared" si="742"/>
        <v>1.7481949999999997</v>
      </c>
      <c r="AJ1621" t="str">
        <f t="shared" si="743"/>
        <v>slow</v>
      </c>
      <c r="AK1621" t="str">
        <f t="shared" si="749"/>
        <v>cross</v>
      </c>
    </row>
    <row r="1622" spans="1:37">
      <c r="A1622">
        <v>20060314</v>
      </c>
      <c r="B1622" s="1">
        <v>1.2028000000000001</v>
      </c>
      <c r="C1622" t="str">
        <f t="shared" si="750"/>
        <v>up</v>
      </c>
      <c r="D1622">
        <f t="shared" si="756"/>
        <v>1.1997200000000003</v>
      </c>
      <c r="E1622">
        <f t="shared" ref="E1622:E1685" si="762">+AVERAGE(B1603:B1622)</f>
        <v>1.19695</v>
      </c>
      <c r="F1622" t="str">
        <f t="shared" ref="F1622:F1685" si="763">+IF(D1622&gt;E1622,"fast","slow")</f>
        <v>fast</v>
      </c>
      <c r="G1622" t="str">
        <f t="shared" si="744"/>
        <v>cont</v>
      </c>
      <c r="H1622" s="1">
        <v>1.1614</v>
      </c>
      <c r="I1622" t="str">
        <f t="shared" si="751"/>
        <v>down</v>
      </c>
      <c r="J1622">
        <f t="shared" si="757"/>
        <v>1.1534800000000001</v>
      </c>
      <c r="K1622">
        <f t="shared" ref="K1622:K1685" si="764">+AVERAGE(H1603:H1622)</f>
        <v>1.1506900000000002</v>
      </c>
      <c r="L1622" t="str">
        <f t="shared" ref="L1622:L1685" si="765">+IF(J1622&gt;K1622,"fast","slow")</f>
        <v>fast</v>
      </c>
      <c r="M1622" t="str">
        <f t="shared" si="745"/>
        <v>cont</v>
      </c>
      <c r="N1622" s="1">
        <v>1.3127</v>
      </c>
      <c r="O1622" t="str">
        <f t="shared" si="752"/>
        <v>down</v>
      </c>
      <c r="P1622">
        <f t="shared" si="758"/>
        <v>1.3111999999999999</v>
      </c>
      <c r="Q1622">
        <f t="shared" ref="Q1622:Q1685" si="766">+AVERAGE(N1603:N1622)</f>
        <v>1.31393</v>
      </c>
      <c r="R1622" t="str">
        <f t="shared" ref="R1622:R1685" si="767">+IF(P1622&gt;Q1622,"fast","slow")</f>
        <v>slow</v>
      </c>
      <c r="S1622" t="str">
        <f t="shared" si="746"/>
        <v>cont</v>
      </c>
      <c r="T1622" s="1">
        <v>118.73</v>
      </c>
      <c r="U1622" t="str">
        <f t="shared" si="753"/>
        <v>down</v>
      </c>
      <c r="V1622">
        <f t="shared" si="759"/>
        <v>118.13499999999999</v>
      </c>
      <c r="W1622">
        <f t="shared" ref="W1622:W1685" si="768">+AVERAGE(T1603:T1622)</f>
        <v>117.82050000000001</v>
      </c>
      <c r="X1622" t="str">
        <f t="shared" ref="X1622:X1685" si="769">+IF(V1622&gt;W1622,"fast","slow")</f>
        <v>fast</v>
      </c>
      <c r="Y1622" t="str">
        <f t="shared" si="747"/>
        <v>cont</v>
      </c>
      <c r="Z1622" s="1">
        <v>0.73780000000000001</v>
      </c>
      <c r="AA1622" t="str">
        <f t="shared" si="754"/>
        <v>up</v>
      </c>
      <c r="AB1622">
        <f t="shared" si="760"/>
        <v>0.7398300000000001</v>
      </c>
      <c r="AC1622">
        <f t="shared" ref="AC1622:AC1685" si="770">+AVERAGE(Z1603:Z1622)</f>
        <v>0.74091499999999988</v>
      </c>
      <c r="AD1622" t="str">
        <f t="shared" ref="AD1622:AD1685" si="771">+IF(AB1622&gt;AC1622,"fast","slow")</f>
        <v>slow</v>
      </c>
      <c r="AE1622" t="str">
        <f t="shared" si="748"/>
        <v>cont</v>
      </c>
      <c r="AF1622" s="1">
        <v>1.7482</v>
      </c>
      <c r="AG1622" t="str">
        <f t="shared" si="755"/>
        <v>up</v>
      </c>
      <c r="AH1622">
        <f t="shared" si="761"/>
        <v>1.7463299999999999</v>
      </c>
      <c r="AI1622">
        <f t="shared" ref="AI1622:AI1685" si="772">+AVERAGE(AF1603:AF1622)</f>
        <v>1.7484749999999998</v>
      </c>
      <c r="AJ1622" t="str">
        <f t="shared" ref="AJ1622:AJ1685" si="773">+IF(AH1622&gt;AI1622,"fast","slow")</f>
        <v>slow</v>
      </c>
      <c r="AK1622" t="str">
        <f t="shared" si="749"/>
        <v>cont</v>
      </c>
    </row>
    <row r="1623" spans="1:37">
      <c r="A1623">
        <v>20060315</v>
      </c>
      <c r="B1623" s="1">
        <v>1.2071000000000001</v>
      </c>
      <c r="C1623" t="str">
        <f t="shared" si="750"/>
        <v>up</v>
      </c>
      <c r="D1623">
        <f t="shared" si="756"/>
        <v>1.1999400000000002</v>
      </c>
      <c r="E1623">
        <f t="shared" si="762"/>
        <v>1.1974450000000001</v>
      </c>
      <c r="F1623" t="str">
        <f t="shared" si="763"/>
        <v>fast</v>
      </c>
      <c r="G1623" t="str">
        <f t="shared" ref="G1623:G1686" si="774">+IF(F1623&lt;&gt;F1622,"cross","cont")</f>
        <v>cont</v>
      </c>
      <c r="H1623" s="1">
        <v>1.1572</v>
      </c>
      <c r="I1623" t="str">
        <f t="shared" si="751"/>
        <v>up</v>
      </c>
      <c r="J1623">
        <f t="shared" si="757"/>
        <v>1.15557</v>
      </c>
      <c r="K1623">
        <f t="shared" si="764"/>
        <v>1.15099</v>
      </c>
      <c r="L1623" t="str">
        <f t="shared" si="765"/>
        <v>fast</v>
      </c>
      <c r="M1623" t="str">
        <f t="shared" ref="M1623:M1686" si="775">+IF(L1623&lt;&gt;L1622,"cross","cont")</f>
        <v>cont</v>
      </c>
      <c r="N1623" s="1">
        <v>1.3033999999999999</v>
      </c>
      <c r="O1623" t="str">
        <f t="shared" si="752"/>
        <v>down</v>
      </c>
      <c r="P1623">
        <f t="shared" si="758"/>
        <v>1.31131</v>
      </c>
      <c r="Q1623">
        <f t="shared" si="766"/>
        <v>1.3136300000000001</v>
      </c>
      <c r="R1623" t="str">
        <f t="shared" si="767"/>
        <v>slow</v>
      </c>
      <c r="S1623" t="str">
        <f t="shared" ref="S1623:S1686" si="776">+IF(R1623&lt;&gt;R1622,"cross","cont")</f>
        <v>cont</v>
      </c>
      <c r="T1623" s="1">
        <v>117.74</v>
      </c>
      <c r="U1623" t="str">
        <f t="shared" si="753"/>
        <v>up</v>
      </c>
      <c r="V1623">
        <f t="shared" si="759"/>
        <v>118.23299999999999</v>
      </c>
      <c r="W1623">
        <f t="shared" si="768"/>
        <v>117.7915</v>
      </c>
      <c r="X1623" t="str">
        <f t="shared" si="769"/>
        <v>fast</v>
      </c>
      <c r="Y1623" t="str">
        <f t="shared" ref="Y1623:Y1686" si="777">+IF(X1623&lt;&gt;X1622,"cross","cont")</f>
        <v>cont</v>
      </c>
      <c r="Z1623" s="1">
        <v>0.74070000000000003</v>
      </c>
      <c r="AA1623" t="str">
        <f t="shared" si="754"/>
        <v>down</v>
      </c>
      <c r="AB1623">
        <f t="shared" si="760"/>
        <v>0.73916000000000015</v>
      </c>
      <c r="AC1623">
        <f t="shared" si="770"/>
        <v>0.74087499999999984</v>
      </c>
      <c r="AD1623" t="str">
        <f t="shared" si="771"/>
        <v>slow</v>
      </c>
      <c r="AE1623" t="str">
        <f t="shared" ref="AE1623:AE1686" si="778">+IF(AD1623&lt;&gt;AD1622,"cross","cont")</f>
        <v>cont</v>
      </c>
      <c r="AF1623" s="1">
        <v>1.7492000000000001</v>
      </c>
      <c r="AG1623" t="str">
        <f t="shared" si="755"/>
        <v>up</v>
      </c>
      <c r="AH1623">
        <f t="shared" si="761"/>
        <v>1.74542</v>
      </c>
      <c r="AI1623">
        <f t="shared" si="772"/>
        <v>1.74864</v>
      </c>
      <c r="AJ1623" t="str">
        <f t="shared" si="773"/>
        <v>slow</v>
      </c>
      <c r="AK1623" t="str">
        <f t="shared" ref="AK1623:AK1686" si="779">+IF(AJ1623&lt;&gt;AJ1622,"cross","cont")</f>
        <v>cont</v>
      </c>
    </row>
    <row r="1624" spans="1:37">
      <c r="A1624">
        <v>20060316</v>
      </c>
      <c r="B1624" s="1">
        <v>1.2186999999999999</v>
      </c>
      <c r="C1624" t="str">
        <f t="shared" si="750"/>
        <v>up</v>
      </c>
      <c r="D1624">
        <f t="shared" si="756"/>
        <v>1.20092</v>
      </c>
      <c r="E1624">
        <f t="shared" si="762"/>
        <v>1.198715</v>
      </c>
      <c r="F1624" t="str">
        <f t="shared" si="763"/>
        <v>fast</v>
      </c>
      <c r="G1624" t="str">
        <f t="shared" si="774"/>
        <v>cont</v>
      </c>
      <c r="H1624" s="1">
        <v>1.1596</v>
      </c>
      <c r="I1624" t="str">
        <f t="shared" si="751"/>
        <v>up</v>
      </c>
      <c r="J1624">
        <f t="shared" si="757"/>
        <v>1.15801</v>
      </c>
      <c r="K1624">
        <f t="shared" si="764"/>
        <v>1.1515249999999999</v>
      </c>
      <c r="L1624" t="str">
        <f t="shared" si="765"/>
        <v>fast</v>
      </c>
      <c r="M1624" t="str">
        <f t="shared" si="775"/>
        <v>cont</v>
      </c>
      <c r="N1624" s="1">
        <v>1.2998000000000001</v>
      </c>
      <c r="O1624" t="str">
        <f t="shared" si="752"/>
        <v>down</v>
      </c>
      <c r="P1624">
        <f t="shared" si="758"/>
        <v>1.3116999999999999</v>
      </c>
      <c r="Q1624">
        <f t="shared" si="766"/>
        <v>1.3130600000000003</v>
      </c>
      <c r="R1624" t="str">
        <f t="shared" si="767"/>
        <v>slow</v>
      </c>
      <c r="S1624" t="str">
        <f t="shared" si="776"/>
        <v>cont</v>
      </c>
      <c r="T1624" s="1">
        <v>117.87</v>
      </c>
      <c r="U1624" t="str">
        <f t="shared" si="753"/>
        <v>down</v>
      </c>
      <c r="V1624">
        <f t="shared" si="759"/>
        <v>118.37799999999997</v>
      </c>
      <c r="W1624">
        <f t="shared" si="768"/>
        <v>117.73649999999998</v>
      </c>
      <c r="X1624" t="str">
        <f t="shared" si="769"/>
        <v>fast</v>
      </c>
      <c r="Y1624" t="str">
        <f t="shared" si="777"/>
        <v>cont</v>
      </c>
      <c r="Z1624" s="1">
        <v>0.73870000000000002</v>
      </c>
      <c r="AA1624" t="str">
        <f t="shared" si="754"/>
        <v>down</v>
      </c>
      <c r="AB1624">
        <f t="shared" si="760"/>
        <v>0.73831000000000002</v>
      </c>
      <c r="AC1624">
        <f t="shared" si="770"/>
        <v>0.74079499999999987</v>
      </c>
      <c r="AD1624" t="str">
        <f t="shared" si="771"/>
        <v>slow</v>
      </c>
      <c r="AE1624" t="str">
        <f t="shared" si="778"/>
        <v>cont</v>
      </c>
      <c r="AF1624" s="1">
        <v>1.7592000000000001</v>
      </c>
      <c r="AG1624" t="str">
        <f t="shared" si="755"/>
        <v>down</v>
      </c>
      <c r="AH1624">
        <f t="shared" si="761"/>
        <v>1.7454700000000003</v>
      </c>
      <c r="AI1624">
        <f t="shared" si="772"/>
        <v>1.7492399999999999</v>
      </c>
      <c r="AJ1624" t="str">
        <f t="shared" si="773"/>
        <v>slow</v>
      </c>
      <c r="AK1624" t="str">
        <f t="shared" si="779"/>
        <v>cont</v>
      </c>
    </row>
    <row r="1625" spans="1:37">
      <c r="A1625">
        <v>20060317</v>
      </c>
      <c r="B1625" s="1">
        <v>1.2204999999999999</v>
      </c>
      <c r="C1625" t="str">
        <f t="shared" si="750"/>
        <v>down</v>
      </c>
      <c r="D1625">
        <f t="shared" si="756"/>
        <v>1.2020599999999999</v>
      </c>
      <c r="E1625">
        <f t="shared" si="762"/>
        <v>1.200105</v>
      </c>
      <c r="F1625" t="str">
        <f t="shared" si="763"/>
        <v>fast</v>
      </c>
      <c r="G1625" t="str">
        <f t="shared" si="774"/>
        <v>cont</v>
      </c>
      <c r="H1625" s="1">
        <v>1.1613</v>
      </c>
      <c r="I1625" t="str">
        <f t="shared" si="751"/>
        <v>down</v>
      </c>
      <c r="J1625">
        <f t="shared" si="757"/>
        <v>1.1600300000000001</v>
      </c>
      <c r="K1625">
        <f t="shared" si="764"/>
        <v>1.1520449999999998</v>
      </c>
      <c r="L1625" t="str">
        <f t="shared" si="765"/>
        <v>fast</v>
      </c>
      <c r="M1625" t="str">
        <f t="shared" si="775"/>
        <v>cont</v>
      </c>
      <c r="N1625" s="1">
        <v>1.2951999999999999</v>
      </c>
      <c r="O1625" t="str">
        <f t="shared" si="752"/>
        <v>down</v>
      </c>
      <c r="P1625">
        <f t="shared" si="758"/>
        <v>1.31114</v>
      </c>
      <c r="Q1625">
        <f t="shared" si="766"/>
        <v>1.3120600000000002</v>
      </c>
      <c r="R1625" t="str">
        <f t="shared" si="767"/>
        <v>slow</v>
      </c>
      <c r="S1625" t="str">
        <f t="shared" si="776"/>
        <v>cont</v>
      </c>
      <c r="T1625" s="1">
        <v>116.88</v>
      </c>
      <c r="U1625" t="str">
        <f t="shared" si="753"/>
        <v>down</v>
      </c>
      <c r="V1625">
        <f t="shared" si="759"/>
        <v>118.29600000000001</v>
      </c>
      <c r="W1625">
        <f t="shared" si="768"/>
        <v>117.6365</v>
      </c>
      <c r="X1625" t="str">
        <f t="shared" si="769"/>
        <v>fast</v>
      </c>
      <c r="Y1625" t="str">
        <f t="shared" si="777"/>
        <v>cont</v>
      </c>
      <c r="Z1625" s="1">
        <v>0.73780000000000001</v>
      </c>
      <c r="AA1625" t="str">
        <f t="shared" si="754"/>
        <v>down</v>
      </c>
      <c r="AB1625">
        <f t="shared" si="760"/>
        <v>0.73729</v>
      </c>
      <c r="AC1625">
        <f t="shared" si="770"/>
        <v>0.74071999999999993</v>
      </c>
      <c r="AD1625" t="str">
        <f t="shared" si="771"/>
        <v>slow</v>
      </c>
      <c r="AE1625" t="str">
        <f t="shared" si="778"/>
        <v>cont</v>
      </c>
      <c r="AF1625" s="1">
        <v>1.7576000000000001</v>
      </c>
      <c r="AG1625" t="str">
        <f t="shared" si="755"/>
        <v>down</v>
      </c>
      <c r="AH1625">
        <f t="shared" si="761"/>
        <v>1.74501</v>
      </c>
      <c r="AI1625">
        <f t="shared" si="772"/>
        <v>1.7498049999999998</v>
      </c>
      <c r="AJ1625" t="str">
        <f t="shared" si="773"/>
        <v>slow</v>
      </c>
      <c r="AK1625" t="str">
        <f t="shared" si="779"/>
        <v>cont</v>
      </c>
    </row>
    <row r="1626" spans="1:37">
      <c r="A1626">
        <v>20060319</v>
      </c>
      <c r="B1626" s="1">
        <v>1.2183999999999999</v>
      </c>
      <c r="C1626" t="str">
        <f t="shared" si="750"/>
        <v>up</v>
      </c>
      <c r="D1626">
        <f t="shared" si="756"/>
        <v>1.2037099999999998</v>
      </c>
      <c r="E1626">
        <f t="shared" si="762"/>
        <v>1.2011949999999998</v>
      </c>
      <c r="F1626" t="str">
        <f t="shared" si="763"/>
        <v>fast</v>
      </c>
      <c r="G1626" t="str">
        <f t="shared" si="774"/>
        <v>cont</v>
      </c>
      <c r="H1626" s="1">
        <v>1.1594</v>
      </c>
      <c r="I1626" t="str">
        <f t="shared" si="751"/>
        <v>up</v>
      </c>
      <c r="J1626">
        <f t="shared" si="757"/>
        <v>1.1608499999999999</v>
      </c>
      <c r="K1626">
        <f t="shared" si="764"/>
        <v>1.1523300000000001</v>
      </c>
      <c r="L1626" t="str">
        <f t="shared" si="765"/>
        <v>fast</v>
      </c>
      <c r="M1626" t="str">
        <f t="shared" si="775"/>
        <v>cont</v>
      </c>
      <c r="N1626" s="1">
        <v>1.2910999999999999</v>
      </c>
      <c r="O1626" t="str">
        <f t="shared" si="752"/>
        <v>up</v>
      </c>
      <c r="P1626">
        <f t="shared" si="758"/>
        <v>1.3087899999999999</v>
      </c>
      <c r="Q1626">
        <f t="shared" si="766"/>
        <v>1.3109350000000002</v>
      </c>
      <c r="R1626" t="str">
        <f t="shared" si="767"/>
        <v>slow</v>
      </c>
      <c r="S1626" t="str">
        <f t="shared" si="776"/>
        <v>cont</v>
      </c>
      <c r="T1626" s="1">
        <v>116.15</v>
      </c>
      <c r="U1626" t="str">
        <f t="shared" si="753"/>
        <v>up</v>
      </c>
      <c r="V1626">
        <f t="shared" si="759"/>
        <v>118.10900000000001</v>
      </c>
      <c r="W1626">
        <f t="shared" si="768"/>
        <v>117.52050000000001</v>
      </c>
      <c r="X1626" t="str">
        <f t="shared" si="769"/>
        <v>fast</v>
      </c>
      <c r="Y1626" t="str">
        <f t="shared" si="777"/>
        <v>cont</v>
      </c>
      <c r="Z1626" s="1">
        <v>0.72740000000000005</v>
      </c>
      <c r="AA1626" t="str">
        <f t="shared" si="754"/>
        <v>down</v>
      </c>
      <c r="AB1626">
        <f t="shared" si="760"/>
        <v>0.73599999999999999</v>
      </c>
      <c r="AC1626">
        <f t="shared" si="770"/>
        <v>0.73998999999999993</v>
      </c>
      <c r="AD1626" t="str">
        <f t="shared" si="771"/>
        <v>slow</v>
      </c>
      <c r="AE1626" t="str">
        <f t="shared" si="778"/>
        <v>cont</v>
      </c>
      <c r="AF1626" s="1">
        <v>1.7565</v>
      </c>
      <c r="AG1626" t="str">
        <f t="shared" si="755"/>
        <v>up</v>
      </c>
      <c r="AH1626">
        <f t="shared" si="761"/>
        <v>1.7456800000000001</v>
      </c>
      <c r="AI1626">
        <f t="shared" si="772"/>
        <v>1.74987</v>
      </c>
      <c r="AJ1626" t="str">
        <f t="shared" si="773"/>
        <v>slow</v>
      </c>
      <c r="AK1626" t="str">
        <f t="shared" si="779"/>
        <v>cont</v>
      </c>
    </row>
    <row r="1627" spans="1:37">
      <c r="A1627">
        <v>20060320</v>
      </c>
      <c r="B1627" s="1">
        <v>1.2194</v>
      </c>
      <c r="C1627" t="str">
        <f t="shared" si="750"/>
        <v>down</v>
      </c>
      <c r="D1627">
        <f t="shared" si="756"/>
        <v>1.20627</v>
      </c>
      <c r="E1627">
        <f t="shared" si="762"/>
        <v>1.20251</v>
      </c>
      <c r="F1627" t="str">
        <f t="shared" si="763"/>
        <v>fast</v>
      </c>
      <c r="G1627" t="str">
        <f t="shared" si="774"/>
        <v>cont</v>
      </c>
      <c r="H1627" s="1">
        <v>1.1679999999999999</v>
      </c>
      <c r="I1627" t="str">
        <f t="shared" si="751"/>
        <v>down</v>
      </c>
      <c r="J1627">
        <f t="shared" si="757"/>
        <v>1.1618099999999998</v>
      </c>
      <c r="K1627">
        <f t="shared" si="764"/>
        <v>1.1529600000000002</v>
      </c>
      <c r="L1627" t="str">
        <f t="shared" si="765"/>
        <v>fast</v>
      </c>
      <c r="M1627" t="str">
        <f t="shared" si="775"/>
        <v>cont</v>
      </c>
      <c r="N1627" s="1">
        <v>1.2937000000000001</v>
      </c>
      <c r="O1627" t="str">
        <f t="shared" si="752"/>
        <v>up</v>
      </c>
      <c r="P1627">
        <f t="shared" si="758"/>
        <v>1.3067099999999998</v>
      </c>
      <c r="Q1627">
        <f t="shared" si="766"/>
        <v>1.3097350000000003</v>
      </c>
      <c r="R1627" t="str">
        <f t="shared" si="767"/>
        <v>slow</v>
      </c>
      <c r="S1627" t="str">
        <f t="shared" si="776"/>
        <v>cont</v>
      </c>
      <c r="T1627" s="1">
        <v>116.49</v>
      </c>
      <c r="U1627" t="str">
        <f t="shared" si="753"/>
        <v>up</v>
      </c>
      <c r="V1627">
        <f t="shared" si="759"/>
        <v>117.95800000000001</v>
      </c>
      <c r="W1627">
        <f t="shared" si="768"/>
        <v>117.4905</v>
      </c>
      <c r="X1627" t="str">
        <f t="shared" si="769"/>
        <v>fast</v>
      </c>
      <c r="Y1627" t="str">
        <f t="shared" si="777"/>
        <v>cont</v>
      </c>
      <c r="Z1627" s="1">
        <v>0.72719999999999996</v>
      </c>
      <c r="AA1627" t="str">
        <f t="shared" si="754"/>
        <v>down</v>
      </c>
      <c r="AB1627">
        <f t="shared" si="760"/>
        <v>0.73514000000000002</v>
      </c>
      <c r="AC1627">
        <f t="shared" si="770"/>
        <v>0.73929500000000004</v>
      </c>
      <c r="AD1627" t="str">
        <f t="shared" si="771"/>
        <v>slow</v>
      </c>
      <c r="AE1627" t="str">
        <f t="shared" si="778"/>
        <v>cont</v>
      </c>
      <c r="AF1627" s="1">
        <v>1.7583</v>
      </c>
      <c r="AG1627" t="str">
        <f t="shared" si="755"/>
        <v>down</v>
      </c>
      <c r="AH1627">
        <f t="shared" si="761"/>
        <v>1.7473499999999997</v>
      </c>
      <c r="AI1627">
        <f t="shared" si="772"/>
        <v>1.7501199999999997</v>
      </c>
      <c r="AJ1627" t="str">
        <f t="shared" si="773"/>
        <v>slow</v>
      </c>
      <c r="AK1627" t="str">
        <f t="shared" si="779"/>
        <v>cont</v>
      </c>
    </row>
    <row r="1628" spans="1:37">
      <c r="A1628">
        <v>20060321</v>
      </c>
      <c r="B1628" s="1">
        <v>1.2162999999999999</v>
      </c>
      <c r="C1628" t="str">
        <f t="shared" si="750"/>
        <v>down</v>
      </c>
      <c r="D1628">
        <f t="shared" si="756"/>
        <v>1.20841</v>
      </c>
      <c r="E1628">
        <f t="shared" si="762"/>
        <v>1.20401</v>
      </c>
      <c r="F1628" t="str">
        <f t="shared" si="763"/>
        <v>fast</v>
      </c>
      <c r="G1628" t="str">
        <f t="shared" si="774"/>
        <v>cont</v>
      </c>
      <c r="H1628" s="1">
        <v>1.1661999999999999</v>
      </c>
      <c r="I1628" t="str">
        <f t="shared" si="751"/>
        <v>up</v>
      </c>
      <c r="J1628">
        <f t="shared" si="757"/>
        <v>1.1621799999999998</v>
      </c>
      <c r="K1628">
        <f t="shared" si="764"/>
        <v>1.1537450000000002</v>
      </c>
      <c r="L1628" t="str">
        <f t="shared" si="765"/>
        <v>fast</v>
      </c>
      <c r="M1628" t="str">
        <f t="shared" si="775"/>
        <v>cont</v>
      </c>
      <c r="N1628" s="1">
        <v>1.3037000000000001</v>
      </c>
      <c r="O1628" t="str">
        <f t="shared" si="752"/>
        <v>up</v>
      </c>
      <c r="P1628">
        <f t="shared" si="758"/>
        <v>1.30559</v>
      </c>
      <c r="Q1628">
        <f t="shared" si="766"/>
        <v>1.3088250000000001</v>
      </c>
      <c r="R1628" t="str">
        <f t="shared" si="767"/>
        <v>slow</v>
      </c>
      <c r="S1628" t="str">
        <f t="shared" si="776"/>
        <v>cont</v>
      </c>
      <c r="T1628" s="1">
        <v>117.32</v>
      </c>
      <c r="U1628" t="str">
        <f t="shared" si="753"/>
        <v>up</v>
      </c>
      <c r="V1628">
        <f t="shared" si="759"/>
        <v>117.84999999999998</v>
      </c>
      <c r="W1628">
        <f t="shared" si="768"/>
        <v>117.501</v>
      </c>
      <c r="X1628" t="str">
        <f t="shared" si="769"/>
        <v>fast</v>
      </c>
      <c r="Y1628" t="str">
        <f t="shared" si="777"/>
        <v>cont</v>
      </c>
      <c r="Z1628" s="1">
        <v>0.72150000000000003</v>
      </c>
      <c r="AA1628" t="str">
        <f t="shared" si="754"/>
        <v>down</v>
      </c>
      <c r="AB1628">
        <f t="shared" si="760"/>
        <v>0.73357000000000006</v>
      </c>
      <c r="AC1628">
        <f t="shared" si="770"/>
        <v>0.73844500000000002</v>
      </c>
      <c r="AD1628" t="str">
        <f t="shared" si="771"/>
        <v>slow</v>
      </c>
      <c r="AE1628" t="str">
        <f t="shared" si="778"/>
        <v>cont</v>
      </c>
      <c r="AF1628" s="1">
        <v>1.7551000000000001</v>
      </c>
      <c r="AG1628" t="str">
        <f t="shared" si="755"/>
        <v>down</v>
      </c>
      <c r="AH1628">
        <f t="shared" si="761"/>
        <v>1.7487699999999999</v>
      </c>
      <c r="AI1628">
        <f t="shared" si="772"/>
        <v>1.750715</v>
      </c>
      <c r="AJ1628" t="str">
        <f t="shared" si="773"/>
        <v>slow</v>
      </c>
      <c r="AK1628" t="str">
        <f t="shared" si="779"/>
        <v>cont</v>
      </c>
    </row>
    <row r="1629" spans="1:37">
      <c r="A1629">
        <v>20060322</v>
      </c>
      <c r="B1629" s="1">
        <v>1.2104999999999999</v>
      </c>
      <c r="C1629" t="str">
        <f t="shared" si="750"/>
        <v>down</v>
      </c>
      <c r="D1629">
        <f t="shared" si="756"/>
        <v>1.21021</v>
      </c>
      <c r="E1629">
        <f t="shared" si="762"/>
        <v>1.20516</v>
      </c>
      <c r="F1629" t="str">
        <f t="shared" si="763"/>
        <v>fast</v>
      </c>
      <c r="G1629" t="str">
        <f t="shared" si="774"/>
        <v>cont</v>
      </c>
      <c r="H1629" s="1">
        <v>1.1718999999999999</v>
      </c>
      <c r="I1629" t="str">
        <f t="shared" si="751"/>
        <v>down</v>
      </c>
      <c r="J1629">
        <f t="shared" si="757"/>
        <v>1.1629099999999997</v>
      </c>
      <c r="K1629">
        <f t="shared" si="764"/>
        <v>1.1548100000000001</v>
      </c>
      <c r="L1629" t="str">
        <f t="shared" si="765"/>
        <v>fast</v>
      </c>
      <c r="M1629" t="str">
        <f t="shared" si="775"/>
        <v>cont</v>
      </c>
      <c r="N1629" s="1">
        <v>1.3058000000000001</v>
      </c>
      <c r="O1629" t="str">
        <f t="shared" si="752"/>
        <v>up</v>
      </c>
      <c r="P1629">
        <f t="shared" si="758"/>
        <v>1.3039000000000001</v>
      </c>
      <c r="Q1629">
        <f t="shared" si="766"/>
        <v>1.30796</v>
      </c>
      <c r="R1629" t="str">
        <f t="shared" si="767"/>
        <v>slow</v>
      </c>
      <c r="S1629" t="str">
        <f t="shared" si="776"/>
        <v>cont</v>
      </c>
      <c r="T1629" s="1">
        <v>117.38</v>
      </c>
      <c r="U1629" t="str">
        <f t="shared" si="753"/>
        <v>up</v>
      </c>
      <c r="V1629">
        <f t="shared" si="759"/>
        <v>117.67699999999999</v>
      </c>
      <c r="W1629">
        <f t="shared" si="768"/>
        <v>117.51650000000002</v>
      </c>
      <c r="X1629" t="str">
        <f t="shared" si="769"/>
        <v>fast</v>
      </c>
      <c r="Y1629" t="str">
        <f t="shared" si="777"/>
        <v>cont</v>
      </c>
      <c r="Z1629" s="1">
        <v>0.72050000000000003</v>
      </c>
      <c r="AA1629" t="str">
        <f t="shared" si="754"/>
        <v>up</v>
      </c>
      <c r="AB1629">
        <f t="shared" si="760"/>
        <v>0.73197000000000001</v>
      </c>
      <c r="AC1629">
        <f t="shared" si="770"/>
        <v>0.73750499999999986</v>
      </c>
      <c r="AD1629" t="str">
        <f t="shared" si="771"/>
        <v>slow</v>
      </c>
      <c r="AE1629" t="str">
        <f t="shared" si="778"/>
        <v>cont</v>
      </c>
      <c r="AF1629" s="1">
        <v>1.7504</v>
      </c>
      <c r="AG1629" t="str">
        <f t="shared" si="755"/>
        <v>down</v>
      </c>
      <c r="AH1629">
        <f t="shared" si="761"/>
        <v>1.74987</v>
      </c>
      <c r="AI1629">
        <f t="shared" si="772"/>
        <v>1.7509899999999998</v>
      </c>
      <c r="AJ1629" t="str">
        <f t="shared" si="773"/>
        <v>slow</v>
      </c>
      <c r="AK1629" t="str">
        <f t="shared" si="779"/>
        <v>cont</v>
      </c>
    </row>
    <row r="1630" spans="1:37">
      <c r="A1630">
        <v>20060323</v>
      </c>
      <c r="B1630" s="1">
        <v>1.2078</v>
      </c>
      <c r="C1630" t="str">
        <f t="shared" si="750"/>
        <v>down</v>
      </c>
      <c r="D1630">
        <f t="shared" si="756"/>
        <v>1.2118100000000001</v>
      </c>
      <c r="E1630">
        <f t="shared" si="762"/>
        <v>1.2058599999999999</v>
      </c>
      <c r="F1630" t="str">
        <f t="shared" si="763"/>
        <v>fast</v>
      </c>
      <c r="G1630" t="str">
        <f t="shared" si="774"/>
        <v>cont</v>
      </c>
      <c r="H1630" s="1">
        <v>1.1698</v>
      </c>
      <c r="I1630" t="str">
        <f t="shared" si="751"/>
        <v>up</v>
      </c>
      <c r="J1630">
        <f t="shared" si="757"/>
        <v>1.16381</v>
      </c>
      <c r="K1630">
        <f t="shared" si="764"/>
        <v>1.1562050000000001</v>
      </c>
      <c r="L1630" t="str">
        <f t="shared" si="765"/>
        <v>fast</v>
      </c>
      <c r="M1630" t="str">
        <f t="shared" si="775"/>
        <v>cont</v>
      </c>
      <c r="N1630" s="1">
        <v>1.3191999999999999</v>
      </c>
      <c r="O1630" t="str">
        <f t="shared" si="752"/>
        <v>down</v>
      </c>
      <c r="P1630">
        <f t="shared" si="758"/>
        <v>1.30416</v>
      </c>
      <c r="Q1630">
        <f t="shared" si="766"/>
        <v>1.3077399999999999</v>
      </c>
      <c r="R1630" t="str">
        <f t="shared" si="767"/>
        <v>slow</v>
      </c>
      <c r="S1630" t="str">
        <f t="shared" si="776"/>
        <v>cont</v>
      </c>
      <c r="T1630" s="1">
        <v>117.93</v>
      </c>
      <c r="U1630" t="str">
        <f t="shared" si="753"/>
        <v>up</v>
      </c>
      <c r="V1630">
        <f t="shared" si="759"/>
        <v>117.566</v>
      </c>
      <c r="W1630">
        <f t="shared" si="768"/>
        <v>117.59049999999999</v>
      </c>
      <c r="X1630" t="str">
        <f t="shared" si="769"/>
        <v>slow</v>
      </c>
      <c r="Y1630" t="str">
        <f t="shared" si="777"/>
        <v>cross</v>
      </c>
      <c r="Z1630" s="1">
        <v>0.72089999999999999</v>
      </c>
      <c r="AA1630" t="str">
        <f t="shared" si="754"/>
        <v>down</v>
      </c>
      <c r="AB1630">
        <f t="shared" si="760"/>
        <v>0.73089999999999999</v>
      </c>
      <c r="AC1630">
        <f t="shared" si="770"/>
        <v>0.73637999999999992</v>
      </c>
      <c r="AD1630" t="str">
        <f t="shared" si="771"/>
        <v>slow</v>
      </c>
      <c r="AE1630" t="str">
        <f t="shared" si="778"/>
        <v>cont</v>
      </c>
      <c r="AF1630" s="1">
        <v>1.7464999999999999</v>
      </c>
      <c r="AG1630" t="str">
        <f t="shared" si="755"/>
        <v>down</v>
      </c>
      <c r="AH1630">
        <f t="shared" si="761"/>
        <v>1.7517900000000002</v>
      </c>
      <c r="AI1630">
        <f t="shared" si="772"/>
        <v>1.7504899999999997</v>
      </c>
      <c r="AJ1630" t="str">
        <f t="shared" si="773"/>
        <v>fast</v>
      </c>
      <c r="AK1630" t="str">
        <f t="shared" si="779"/>
        <v>cross</v>
      </c>
    </row>
    <row r="1631" spans="1:37">
      <c r="A1631">
        <v>20060324</v>
      </c>
      <c r="B1631" s="1">
        <v>1.2043999999999999</v>
      </c>
      <c r="C1631" t="str">
        <f t="shared" si="750"/>
        <v>down</v>
      </c>
      <c r="D1631">
        <f t="shared" si="756"/>
        <v>1.2125900000000001</v>
      </c>
      <c r="E1631">
        <f t="shared" si="762"/>
        <v>1.2062250000000001</v>
      </c>
      <c r="F1631" t="str">
        <f t="shared" si="763"/>
        <v>fast</v>
      </c>
      <c r="G1631" t="str">
        <f t="shared" si="774"/>
        <v>cont</v>
      </c>
      <c r="H1631" s="1">
        <v>1.1708000000000001</v>
      </c>
      <c r="I1631" t="str">
        <f t="shared" si="751"/>
        <v>down</v>
      </c>
      <c r="J1631">
        <f t="shared" si="757"/>
        <v>1.16456</v>
      </c>
      <c r="K1631">
        <f t="shared" si="764"/>
        <v>1.1577899999999999</v>
      </c>
      <c r="L1631" t="str">
        <f t="shared" si="765"/>
        <v>fast</v>
      </c>
      <c r="M1631" t="str">
        <f t="shared" si="775"/>
        <v>cont</v>
      </c>
      <c r="N1631" s="1">
        <v>1.3190999999999999</v>
      </c>
      <c r="O1631" t="str">
        <f t="shared" si="752"/>
        <v>down</v>
      </c>
      <c r="P1631">
        <f t="shared" si="758"/>
        <v>1.30437</v>
      </c>
      <c r="Q1631">
        <f t="shared" si="766"/>
        <v>1.307825</v>
      </c>
      <c r="R1631" t="str">
        <f t="shared" si="767"/>
        <v>slow</v>
      </c>
      <c r="S1631" t="str">
        <f t="shared" si="776"/>
        <v>cont</v>
      </c>
      <c r="T1631" s="1">
        <v>118.47</v>
      </c>
      <c r="U1631" t="str">
        <f t="shared" si="753"/>
        <v>down</v>
      </c>
      <c r="V1631">
        <f t="shared" si="759"/>
        <v>117.49600000000001</v>
      </c>
      <c r="W1631">
        <f t="shared" si="768"/>
        <v>117.699</v>
      </c>
      <c r="X1631" t="str">
        <f t="shared" si="769"/>
        <v>slow</v>
      </c>
      <c r="Y1631" t="str">
        <f t="shared" si="777"/>
        <v>cont</v>
      </c>
      <c r="Z1631" s="1">
        <v>0.71189999999999998</v>
      </c>
      <c r="AA1631" t="str">
        <f t="shared" si="754"/>
        <v>down</v>
      </c>
      <c r="AB1631">
        <f t="shared" si="760"/>
        <v>0.72844000000000009</v>
      </c>
      <c r="AC1631">
        <f t="shared" si="770"/>
        <v>0.7346649999999999</v>
      </c>
      <c r="AD1631" t="str">
        <f t="shared" si="771"/>
        <v>slow</v>
      </c>
      <c r="AE1631" t="str">
        <f t="shared" si="778"/>
        <v>cont</v>
      </c>
      <c r="AF1631" s="1">
        <v>1.7441</v>
      </c>
      <c r="AG1631" t="str">
        <f t="shared" si="755"/>
        <v>down</v>
      </c>
      <c r="AH1631">
        <f t="shared" si="761"/>
        <v>1.7525100000000002</v>
      </c>
      <c r="AI1631">
        <f t="shared" si="772"/>
        <v>1.7497399999999999</v>
      </c>
      <c r="AJ1631" t="str">
        <f t="shared" si="773"/>
        <v>fast</v>
      </c>
      <c r="AK1631" t="str">
        <f t="shared" si="779"/>
        <v>cont</v>
      </c>
    </row>
    <row r="1632" spans="1:37">
      <c r="A1632">
        <v>20060326</v>
      </c>
      <c r="B1632" s="1">
        <v>1.2038</v>
      </c>
      <c r="C1632" t="str">
        <f t="shared" si="750"/>
        <v>up</v>
      </c>
      <c r="D1632">
        <f t="shared" si="756"/>
        <v>1.2126899999999998</v>
      </c>
      <c r="E1632">
        <f t="shared" si="762"/>
        <v>1.2062050000000002</v>
      </c>
      <c r="F1632" t="str">
        <f t="shared" si="763"/>
        <v>fast</v>
      </c>
      <c r="G1632" t="str">
        <f t="shared" si="774"/>
        <v>cont</v>
      </c>
      <c r="H1632" s="1">
        <v>1.1677999999999999</v>
      </c>
      <c r="I1632" t="str">
        <f t="shared" si="751"/>
        <v>up</v>
      </c>
      <c r="J1632">
        <f t="shared" si="757"/>
        <v>1.1652</v>
      </c>
      <c r="K1632">
        <f t="shared" si="764"/>
        <v>1.1593399999999998</v>
      </c>
      <c r="L1632" t="str">
        <f t="shared" si="765"/>
        <v>fast</v>
      </c>
      <c r="M1632" t="str">
        <f t="shared" si="775"/>
        <v>cont</v>
      </c>
      <c r="N1632" s="1">
        <v>1.3109</v>
      </c>
      <c r="O1632" t="str">
        <f t="shared" si="752"/>
        <v>up</v>
      </c>
      <c r="P1632">
        <f t="shared" si="758"/>
        <v>1.3041900000000002</v>
      </c>
      <c r="Q1632">
        <f t="shared" si="766"/>
        <v>1.3076949999999998</v>
      </c>
      <c r="R1632" t="str">
        <f t="shared" si="767"/>
        <v>slow</v>
      </c>
      <c r="S1632" t="str">
        <f t="shared" si="776"/>
        <v>cont</v>
      </c>
      <c r="T1632" s="1">
        <v>117.64</v>
      </c>
      <c r="U1632" t="str">
        <f t="shared" si="753"/>
        <v>down</v>
      </c>
      <c r="V1632">
        <f t="shared" si="759"/>
        <v>117.38700000000001</v>
      </c>
      <c r="W1632">
        <f t="shared" si="768"/>
        <v>117.761</v>
      </c>
      <c r="X1632" t="str">
        <f t="shared" si="769"/>
        <v>slow</v>
      </c>
      <c r="Y1632" t="str">
        <f t="shared" si="777"/>
        <v>cont</v>
      </c>
      <c r="Z1632" s="1">
        <v>0.70909999999999995</v>
      </c>
      <c r="AA1632" t="str">
        <f t="shared" si="754"/>
        <v>down</v>
      </c>
      <c r="AB1632">
        <f t="shared" si="760"/>
        <v>0.72557000000000005</v>
      </c>
      <c r="AC1632">
        <f t="shared" si="770"/>
        <v>0.73270000000000002</v>
      </c>
      <c r="AD1632" t="str">
        <f t="shared" si="771"/>
        <v>slow</v>
      </c>
      <c r="AE1632" t="str">
        <f t="shared" si="778"/>
        <v>cont</v>
      </c>
      <c r="AF1632" s="1">
        <v>1.7425999999999999</v>
      </c>
      <c r="AG1632" t="str">
        <f t="shared" si="755"/>
        <v>up</v>
      </c>
      <c r="AH1632">
        <f t="shared" si="761"/>
        <v>1.7519500000000001</v>
      </c>
      <c r="AI1632">
        <f t="shared" si="772"/>
        <v>1.7491399999999999</v>
      </c>
      <c r="AJ1632" t="str">
        <f t="shared" si="773"/>
        <v>fast</v>
      </c>
      <c r="AK1632" t="str">
        <f t="shared" si="779"/>
        <v>cont</v>
      </c>
    </row>
    <row r="1633" spans="1:37">
      <c r="A1633">
        <v>20060327</v>
      </c>
      <c r="B1633" s="1">
        <v>1.2055</v>
      </c>
      <c r="C1633" t="str">
        <f t="shared" si="750"/>
        <v>up</v>
      </c>
      <c r="D1633">
        <f t="shared" si="756"/>
        <v>1.2125299999999999</v>
      </c>
      <c r="E1633">
        <f t="shared" si="762"/>
        <v>1.2062349999999999</v>
      </c>
      <c r="F1633" t="str">
        <f t="shared" si="763"/>
        <v>fast</v>
      </c>
      <c r="G1633" t="str">
        <f t="shared" si="774"/>
        <v>cont</v>
      </c>
      <c r="H1633" s="1">
        <v>1.1727000000000001</v>
      </c>
      <c r="I1633" t="str">
        <f t="shared" si="751"/>
        <v>down</v>
      </c>
      <c r="J1633">
        <f t="shared" si="757"/>
        <v>1.16675</v>
      </c>
      <c r="K1633">
        <f t="shared" si="764"/>
        <v>1.16116</v>
      </c>
      <c r="L1633" t="str">
        <f t="shared" si="765"/>
        <v>fast</v>
      </c>
      <c r="M1633" t="str">
        <f t="shared" si="775"/>
        <v>cont</v>
      </c>
      <c r="N1633" s="1">
        <v>1.3111999999999999</v>
      </c>
      <c r="O1633" t="str">
        <f t="shared" si="752"/>
        <v>up</v>
      </c>
      <c r="P1633">
        <f t="shared" si="758"/>
        <v>1.3049700000000002</v>
      </c>
      <c r="Q1633">
        <f t="shared" si="766"/>
        <v>1.3081399999999999</v>
      </c>
      <c r="R1633" t="str">
        <f t="shared" si="767"/>
        <v>slow</v>
      </c>
      <c r="S1633" t="str">
        <f t="shared" si="776"/>
        <v>cont</v>
      </c>
      <c r="T1633" s="1">
        <v>117.56</v>
      </c>
      <c r="U1633" t="str">
        <f t="shared" si="753"/>
        <v>up</v>
      </c>
      <c r="V1633">
        <f t="shared" si="759"/>
        <v>117.369</v>
      </c>
      <c r="W1633">
        <f t="shared" si="768"/>
        <v>117.801</v>
      </c>
      <c r="X1633" t="str">
        <f t="shared" si="769"/>
        <v>slow</v>
      </c>
      <c r="Y1633" t="str">
        <f t="shared" si="777"/>
        <v>cont</v>
      </c>
      <c r="Z1633" s="1">
        <v>0.70889999999999997</v>
      </c>
      <c r="AA1633" t="str">
        <f t="shared" si="754"/>
        <v>up</v>
      </c>
      <c r="AB1633">
        <f t="shared" si="760"/>
        <v>0.72239000000000009</v>
      </c>
      <c r="AC1633">
        <f t="shared" si="770"/>
        <v>0.73077500000000006</v>
      </c>
      <c r="AD1633" t="str">
        <f t="shared" si="771"/>
        <v>slow</v>
      </c>
      <c r="AE1633" t="str">
        <f t="shared" si="778"/>
        <v>cont</v>
      </c>
      <c r="AF1633" s="1">
        <v>1.7492000000000001</v>
      </c>
      <c r="AG1633" t="str">
        <f t="shared" si="755"/>
        <v>up</v>
      </c>
      <c r="AH1633">
        <f t="shared" si="761"/>
        <v>1.7519499999999997</v>
      </c>
      <c r="AI1633">
        <f t="shared" si="772"/>
        <v>1.748685</v>
      </c>
      <c r="AJ1633" t="str">
        <f t="shared" si="773"/>
        <v>fast</v>
      </c>
      <c r="AK1633" t="str">
        <f t="shared" si="779"/>
        <v>cont</v>
      </c>
    </row>
    <row r="1634" spans="1:37">
      <c r="A1634">
        <v>20060328</v>
      </c>
      <c r="B1634" s="1">
        <v>1.2103999999999999</v>
      </c>
      <c r="C1634" t="str">
        <f t="shared" si="750"/>
        <v>down</v>
      </c>
      <c r="D1634">
        <f t="shared" si="756"/>
        <v>1.2117</v>
      </c>
      <c r="E1634">
        <f t="shared" si="762"/>
        <v>1.20631</v>
      </c>
      <c r="F1634" t="str">
        <f t="shared" si="763"/>
        <v>fast</v>
      </c>
      <c r="G1634" t="str">
        <f t="shared" si="774"/>
        <v>cont</v>
      </c>
      <c r="H1634" s="1">
        <v>1.1718999999999999</v>
      </c>
      <c r="I1634" t="str">
        <f t="shared" si="751"/>
        <v>up</v>
      </c>
      <c r="J1634">
        <f t="shared" si="757"/>
        <v>1.16798</v>
      </c>
      <c r="K1634">
        <f t="shared" si="764"/>
        <v>1.162995</v>
      </c>
      <c r="L1634" t="str">
        <f t="shared" si="765"/>
        <v>fast</v>
      </c>
      <c r="M1634" t="str">
        <f t="shared" si="775"/>
        <v>cont</v>
      </c>
      <c r="N1634" s="1">
        <v>1.3116000000000001</v>
      </c>
      <c r="O1634" t="str">
        <f t="shared" si="752"/>
        <v>up</v>
      </c>
      <c r="P1634">
        <f t="shared" si="758"/>
        <v>1.3061500000000001</v>
      </c>
      <c r="Q1634">
        <f t="shared" si="766"/>
        <v>1.3089249999999999</v>
      </c>
      <c r="R1634" t="str">
        <f t="shared" si="767"/>
        <v>slow</v>
      </c>
      <c r="S1634" t="str">
        <f t="shared" si="776"/>
        <v>cont</v>
      </c>
      <c r="T1634" s="1">
        <v>118.03</v>
      </c>
      <c r="U1634" t="str">
        <f t="shared" si="753"/>
        <v>up</v>
      </c>
      <c r="V1634">
        <f t="shared" si="759"/>
        <v>117.38500000000002</v>
      </c>
      <c r="W1634">
        <f t="shared" si="768"/>
        <v>117.8815</v>
      </c>
      <c r="X1634" t="str">
        <f t="shared" si="769"/>
        <v>slow</v>
      </c>
      <c r="Y1634" t="str">
        <f t="shared" si="777"/>
        <v>cont</v>
      </c>
      <c r="Z1634" s="1">
        <v>0.7117</v>
      </c>
      <c r="AA1634" t="str">
        <f t="shared" si="754"/>
        <v>down</v>
      </c>
      <c r="AB1634">
        <f t="shared" si="760"/>
        <v>0.71968999999999994</v>
      </c>
      <c r="AC1634">
        <f t="shared" si="770"/>
        <v>0.72899999999999998</v>
      </c>
      <c r="AD1634" t="str">
        <f t="shared" si="771"/>
        <v>slow</v>
      </c>
      <c r="AE1634" t="str">
        <f t="shared" si="778"/>
        <v>cont</v>
      </c>
      <c r="AF1634" s="1">
        <v>1.7534000000000001</v>
      </c>
      <c r="AG1634" t="str">
        <f t="shared" si="755"/>
        <v>down</v>
      </c>
      <c r="AH1634">
        <f t="shared" si="761"/>
        <v>1.7513699999999996</v>
      </c>
      <c r="AI1634">
        <f t="shared" si="772"/>
        <v>1.7484199999999999</v>
      </c>
      <c r="AJ1634" t="str">
        <f t="shared" si="773"/>
        <v>fast</v>
      </c>
      <c r="AK1634" t="str">
        <f t="shared" si="779"/>
        <v>cont</v>
      </c>
    </row>
    <row r="1635" spans="1:37">
      <c r="A1635">
        <v>20060329</v>
      </c>
      <c r="B1635" s="1">
        <v>1.2047000000000001</v>
      </c>
      <c r="C1635" t="str">
        <f t="shared" si="750"/>
        <v>up</v>
      </c>
      <c r="D1635">
        <f t="shared" si="756"/>
        <v>1.2101200000000001</v>
      </c>
      <c r="E1635">
        <f t="shared" si="762"/>
        <v>1.2060900000000001</v>
      </c>
      <c r="F1635" t="str">
        <f t="shared" si="763"/>
        <v>fast</v>
      </c>
      <c r="G1635" t="str">
        <f t="shared" si="774"/>
        <v>cont</v>
      </c>
      <c r="H1635" s="1">
        <v>1.1744000000000001</v>
      </c>
      <c r="I1635" t="str">
        <f t="shared" si="751"/>
        <v>down</v>
      </c>
      <c r="J1635">
        <f t="shared" si="757"/>
        <v>1.1692899999999999</v>
      </c>
      <c r="K1635">
        <f t="shared" si="764"/>
        <v>1.1646599999999998</v>
      </c>
      <c r="L1635" t="str">
        <f t="shared" si="765"/>
        <v>fast</v>
      </c>
      <c r="M1635" t="str">
        <f t="shared" si="775"/>
        <v>cont</v>
      </c>
      <c r="N1635" s="1">
        <v>1.3125</v>
      </c>
      <c r="O1635" t="str">
        <f t="shared" si="752"/>
        <v>down</v>
      </c>
      <c r="P1635">
        <f t="shared" si="758"/>
        <v>1.3078799999999999</v>
      </c>
      <c r="Q1635">
        <f t="shared" si="766"/>
        <v>1.30951</v>
      </c>
      <c r="R1635" t="str">
        <f t="shared" si="767"/>
        <v>slow</v>
      </c>
      <c r="S1635" t="str">
        <f t="shared" si="776"/>
        <v>cont</v>
      </c>
      <c r="T1635" s="1">
        <v>118.19</v>
      </c>
      <c r="U1635" t="str">
        <f t="shared" si="753"/>
        <v>down</v>
      </c>
      <c r="V1635">
        <f t="shared" si="759"/>
        <v>117.51600000000001</v>
      </c>
      <c r="W1635">
        <f t="shared" si="768"/>
        <v>117.90600000000003</v>
      </c>
      <c r="X1635" t="str">
        <f t="shared" si="769"/>
        <v>slow</v>
      </c>
      <c r="Y1635" t="str">
        <f t="shared" si="777"/>
        <v>cont</v>
      </c>
      <c r="Z1635" s="1">
        <v>0.70760000000000001</v>
      </c>
      <c r="AA1635" t="str">
        <f t="shared" si="754"/>
        <v>up</v>
      </c>
      <c r="AB1635">
        <f t="shared" si="760"/>
        <v>0.71666999999999992</v>
      </c>
      <c r="AC1635">
        <f t="shared" si="770"/>
        <v>0.72697999999999996</v>
      </c>
      <c r="AD1635" t="str">
        <f t="shared" si="771"/>
        <v>slow</v>
      </c>
      <c r="AE1635" t="str">
        <f t="shared" si="778"/>
        <v>cont</v>
      </c>
      <c r="AF1635" s="1">
        <v>1.744</v>
      </c>
      <c r="AG1635" t="str">
        <f t="shared" si="755"/>
        <v>up</v>
      </c>
      <c r="AH1635">
        <f t="shared" si="761"/>
        <v>1.7500100000000001</v>
      </c>
      <c r="AI1635">
        <f t="shared" si="772"/>
        <v>1.7475099999999997</v>
      </c>
      <c r="AJ1635" t="str">
        <f t="shared" si="773"/>
        <v>fast</v>
      </c>
      <c r="AK1635" t="str">
        <f t="shared" si="779"/>
        <v>cont</v>
      </c>
    </row>
    <row r="1636" spans="1:37">
      <c r="A1636">
        <v>20060330</v>
      </c>
      <c r="B1636" s="1">
        <v>1.2170000000000001</v>
      </c>
      <c r="C1636" t="str">
        <f t="shared" si="750"/>
        <v>up</v>
      </c>
      <c r="D1636">
        <f t="shared" si="756"/>
        <v>1.2099800000000001</v>
      </c>
      <c r="E1636">
        <f t="shared" si="762"/>
        <v>1.2068449999999999</v>
      </c>
      <c r="F1636" t="str">
        <f t="shared" si="763"/>
        <v>fast</v>
      </c>
      <c r="G1636" t="str">
        <f t="shared" si="774"/>
        <v>cont</v>
      </c>
      <c r="H1636" s="1">
        <v>1.1720999999999999</v>
      </c>
      <c r="I1636" t="str">
        <f t="shared" si="751"/>
        <v>down</v>
      </c>
      <c r="J1636">
        <f t="shared" si="757"/>
        <v>1.1705600000000003</v>
      </c>
      <c r="K1636">
        <f t="shared" si="764"/>
        <v>1.1657049999999998</v>
      </c>
      <c r="L1636" t="str">
        <f t="shared" si="765"/>
        <v>fast</v>
      </c>
      <c r="M1636" t="str">
        <f t="shared" si="775"/>
        <v>cont</v>
      </c>
      <c r="N1636" s="1">
        <v>1.3097000000000001</v>
      </c>
      <c r="O1636" t="str">
        <f t="shared" si="752"/>
        <v>down</v>
      </c>
      <c r="P1636">
        <f t="shared" si="758"/>
        <v>1.3097400000000001</v>
      </c>
      <c r="Q1636">
        <f t="shared" si="766"/>
        <v>1.3092649999999997</v>
      </c>
      <c r="R1636" t="str">
        <f t="shared" si="767"/>
        <v>fast</v>
      </c>
      <c r="S1636" t="str">
        <f t="shared" si="776"/>
        <v>cross</v>
      </c>
      <c r="T1636" s="1">
        <v>117.92</v>
      </c>
      <c r="U1636" t="str">
        <f t="shared" si="753"/>
        <v>up</v>
      </c>
      <c r="V1636">
        <f t="shared" si="759"/>
        <v>117.69300000000001</v>
      </c>
      <c r="W1636">
        <f t="shared" si="768"/>
        <v>117.90100000000002</v>
      </c>
      <c r="X1636" t="str">
        <f t="shared" si="769"/>
        <v>slow</v>
      </c>
      <c r="Y1636" t="str">
        <f t="shared" si="777"/>
        <v>cont</v>
      </c>
      <c r="Z1636" s="1">
        <v>0.71550000000000002</v>
      </c>
      <c r="AA1636" t="str">
        <f t="shared" si="754"/>
        <v>up</v>
      </c>
      <c r="AB1636">
        <f t="shared" si="760"/>
        <v>0.71548</v>
      </c>
      <c r="AC1636">
        <f t="shared" si="770"/>
        <v>0.72574000000000005</v>
      </c>
      <c r="AD1636" t="str">
        <f t="shared" si="771"/>
        <v>slow</v>
      </c>
      <c r="AE1636" t="str">
        <f t="shared" si="778"/>
        <v>cont</v>
      </c>
      <c r="AF1636" s="1">
        <v>1.748</v>
      </c>
      <c r="AG1636" t="str">
        <f t="shared" si="755"/>
        <v>down</v>
      </c>
      <c r="AH1636">
        <f t="shared" si="761"/>
        <v>1.7491600000000003</v>
      </c>
      <c r="AI1636">
        <f t="shared" si="772"/>
        <v>1.7474199999999995</v>
      </c>
      <c r="AJ1636" t="str">
        <f t="shared" si="773"/>
        <v>fast</v>
      </c>
      <c r="AK1636" t="str">
        <f t="shared" si="779"/>
        <v>cont</v>
      </c>
    </row>
    <row r="1637" spans="1:37">
      <c r="A1637">
        <v>20060331</v>
      </c>
      <c r="B1637" s="1">
        <v>1.2173</v>
      </c>
      <c r="C1637" t="str">
        <f t="shared" si="750"/>
        <v>down</v>
      </c>
      <c r="D1637">
        <f t="shared" si="756"/>
        <v>1.2097700000000002</v>
      </c>
      <c r="E1637">
        <f t="shared" si="762"/>
        <v>1.2080200000000001</v>
      </c>
      <c r="F1637" t="str">
        <f t="shared" si="763"/>
        <v>fast</v>
      </c>
      <c r="G1637" t="str">
        <f t="shared" si="774"/>
        <v>cont</v>
      </c>
      <c r="H1637" s="1">
        <v>1.1685000000000001</v>
      </c>
      <c r="I1637" t="str">
        <f t="shared" si="751"/>
        <v>up</v>
      </c>
      <c r="J1637">
        <f t="shared" si="757"/>
        <v>1.1706099999999999</v>
      </c>
      <c r="K1637">
        <f t="shared" si="764"/>
        <v>1.16621</v>
      </c>
      <c r="L1637" t="str">
        <f t="shared" si="765"/>
        <v>fast</v>
      </c>
      <c r="M1637" t="str">
        <f t="shared" si="775"/>
        <v>cont</v>
      </c>
      <c r="N1637" s="1">
        <v>1.3080000000000001</v>
      </c>
      <c r="O1637" t="str">
        <f t="shared" si="752"/>
        <v>down</v>
      </c>
      <c r="P1637">
        <f t="shared" si="758"/>
        <v>1.3111699999999999</v>
      </c>
      <c r="Q1637">
        <f t="shared" si="766"/>
        <v>1.3089399999999998</v>
      </c>
      <c r="R1637" t="str">
        <f t="shared" si="767"/>
        <v>fast</v>
      </c>
      <c r="S1637" t="str">
        <f t="shared" si="776"/>
        <v>cont</v>
      </c>
      <c r="T1637" s="1">
        <v>118.11</v>
      </c>
      <c r="U1637" t="str">
        <f t="shared" si="753"/>
        <v>down</v>
      </c>
      <c r="V1637">
        <f t="shared" si="759"/>
        <v>117.85499999999999</v>
      </c>
      <c r="W1637">
        <f t="shared" si="768"/>
        <v>117.90650000000002</v>
      </c>
      <c r="X1637" t="str">
        <f t="shared" si="769"/>
        <v>slow</v>
      </c>
      <c r="Y1637" t="str">
        <f t="shared" si="777"/>
        <v>cont</v>
      </c>
      <c r="Z1637" s="1">
        <v>0.71709999999999996</v>
      </c>
      <c r="AA1637" t="str">
        <f t="shared" si="754"/>
        <v>down</v>
      </c>
      <c r="AB1637">
        <f t="shared" si="760"/>
        <v>0.71447000000000005</v>
      </c>
      <c r="AC1637">
        <f t="shared" si="770"/>
        <v>0.72480500000000003</v>
      </c>
      <c r="AD1637" t="str">
        <f t="shared" si="771"/>
        <v>slow</v>
      </c>
      <c r="AE1637" t="str">
        <f t="shared" si="778"/>
        <v>cont</v>
      </c>
      <c r="AF1637" s="1">
        <v>1.7470000000000001</v>
      </c>
      <c r="AG1637" t="str">
        <f t="shared" si="755"/>
        <v>down</v>
      </c>
      <c r="AH1637">
        <f t="shared" si="761"/>
        <v>1.74803</v>
      </c>
      <c r="AI1637">
        <f t="shared" si="772"/>
        <v>1.7476899999999997</v>
      </c>
      <c r="AJ1637" t="str">
        <f t="shared" si="773"/>
        <v>fast</v>
      </c>
      <c r="AK1637" t="str">
        <f t="shared" si="779"/>
        <v>cont</v>
      </c>
    </row>
    <row r="1638" spans="1:37">
      <c r="A1638">
        <v>20060402</v>
      </c>
      <c r="B1638" s="1">
        <v>1.212</v>
      </c>
      <c r="C1638" t="str">
        <f t="shared" si="750"/>
        <v>up</v>
      </c>
      <c r="D1638">
        <f t="shared" si="756"/>
        <v>1.2093400000000001</v>
      </c>
      <c r="E1638">
        <f t="shared" si="762"/>
        <v>1.2088749999999999</v>
      </c>
      <c r="F1638" t="str">
        <f t="shared" si="763"/>
        <v>fast</v>
      </c>
      <c r="G1638" t="str">
        <f t="shared" si="774"/>
        <v>cont</v>
      </c>
      <c r="H1638" s="1">
        <v>1.1691</v>
      </c>
      <c r="I1638" t="str">
        <f t="shared" si="751"/>
        <v>up</v>
      </c>
      <c r="J1638">
        <f t="shared" si="757"/>
        <v>1.1709000000000001</v>
      </c>
      <c r="K1638">
        <f t="shared" si="764"/>
        <v>1.1665399999999999</v>
      </c>
      <c r="L1638" t="str">
        <f t="shared" si="765"/>
        <v>fast</v>
      </c>
      <c r="M1638" t="str">
        <f t="shared" si="775"/>
        <v>cont</v>
      </c>
      <c r="N1638" s="1">
        <v>1.3045</v>
      </c>
      <c r="O1638" t="str">
        <f t="shared" si="752"/>
        <v>up</v>
      </c>
      <c r="P1638">
        <f t="shared" si="758"/>
        <v>1.31125</v>
      </c>
      <c r="Q1638">
        <f t="shared" si="766"/>
        <v>1.3084199999999999</v>
      </c>
      <c r="R1638" t="str">
        <f t="shared" si="767"/>
        <v>fast</v>
      </c>
      <c r="S1638" t="str">
        <f t="shared" si="776"/>
        <v>cont</v>
      </c>
      <c r="T1638" s="1">
        <v>117.95</v>
      </c>
      <c r="U1638" t="str">
        <f t="shared" si="753"/>
        <v>up</v>
      </c>
      <c r="V1638">
        <f t="shared" si="759"/>
        <v>117.91800000000001</v>
      </c>
      <c r="W1638">
        <f t="shared" si="768"/>
        <v>117.88399999999999</v>
      </c>
      <c r="X1638" t="str">
        <f t="shared" si="769"/>
        <v>fast</v>
      </c>
      <c r="Y1638" t="str">
        <f t="shared" si="777"/>
        <v>cross</v>
      </c>
      <c r="Z1638" s="1">
        <v>0.71540000000000004</v>
      </c>
      <c r="AA1638" t="str">
        <f t="shared" si="754"/>
        <v>up</v>
      </c>
      <c r="AB1638">
        <f t="shared" si="760"/>
        <v>0.71385999999999994</v>
      </c>
      <c r="AC1638">
        <f t="shared" si="770"/>
        <v>0.72371500000000011</v>
      </c>
      <c r="AD1638" t="str">
        <f t="shared" si="771"/>
        <v>slow</v>
      </c>
      <c r="AE1638" t="str">
        <f t="shared" si="778"/>
        <v>cont</v>
      </c>
      <c r="AF1638" s="1">
        <v>1.7376</v>
      </c>
      <c r="AG1638" t="str">
        <f t="shared" si="755"/>
        <v>up</v>
      </c>
      <c r="AH1638">
        <f t="shared" si="761"/>
        <v>1.7462799999999998</v>
      </c>
      <c r="AI1638">
        <f t="shared" si="772"/>
        <v>1.7475250000000002</v>
      </c>
      <c r="AJ1638" t="str">
        <f t="shared" si="773"/>
        <v>slow</v>
      </c>
      <c r="AK1638" t="str">
        <f t="shared" si="779"/>
        <v>cross</v>
      </c>
    </row>
    <row r="1639" spans="1:37">
      <c r="A1639">
        <v>20060403</v>
      </c>
      <c r="B1639" s="1">
        <v>1.2149000000000001</v>
      </c>
      <c r="C1639" t="str">
        <f t="shared" si="750"/>
        <v>up</v>
      </c>
      <c r="D1639">
        <f t="shared" si="756"/>
        <v>1.2097799999999999</v>
      </c>
      <c r="E1639">
        <f t="shared" si="762"/>
        <v>1.2099949999999999</v>
      </c>
      <c r="F1639" t="str">
        <f t="shared" si="763"/>
        <v>slow</v>
      </c>
      <c r="G1639" t="str">
        <f t="shared" si="774"/>
        <v>cross</v>
      </c>
      <c r="H1639" s="1">
        <v>1.177</v>
      </c>
      <c r="I1639" t="str">
        <f t="shared" si="751"/>
        <v>down</v>
      </c>
      <c r="J1639">
        <f t="shared" si="757"/>
        <v>1.1714100000000001</v>
      </c>
      <c r="K1639">
        <f t="shared" si="764"/>
        <v>1.16716</v>
      </c>
      <c r="L1639" t="str">
        <f t="shared" si="765"/>
        <v>fast</v>
      </c>
      <c r="M1639" t="str">
        <f t="shared" si="775"/>
        <v>cont</v>
      </c>
      <c r="N1639" s="1">
        <v>1.3133999999999999</v>
      </c>
      <c r="O1639" t="str">
        <f t="shared" si="752"/>
        <v>down</v>
      </c>
      <c r="P1639">
        <f t="shared" si="758"/>
        <v>1.3120099999999999</v>
      </c>
      <c r="Q1639">
        <f t="shared" si="766"/>
        <v>1.307955</v>
      </c>
      <c r="R1639" t="str">
        <f t="shared" si="767"/>
        <v>fast</v>
      </c>
      <c r="S1639" t="str">
        <f t="shared" si="776"/>
        <v>cont</v>
      </c>
      <c r="T1639" s="1">
        <v>118.76</v>
      </c>
      <c r="U1639" t="str">
        <f t="shared" si="753"/>
        <v>down</v>
      </c>
      <c r="V1639">
        <f t="shared" si="759"/>
        <v>118.056</v>
      </c>
      <c r="W1639">
        <f t="shared" si="768"/>
        <v>117.86650000000002</v>
      </c>
      <c r="X1639" t="str">
        <f t="shared" si="769"/>
        <v>fast</v>
      </c>
      <c r="Y1639" t="str">
        <f t="shared" si="777"/>
        <v>cont</v>
      </c>
      <c r="Z1639" s="1">
        <v>0.71830000000000005</v>
      </c>
      <c r="AA1639" t="str">
        <f t="shared" si="754"/>
        <v>up</v>
      </c>
      <c r="AB1639">
        <f t="shared" si="760"/>
        <v>0.71364000000000005</v>
      </c>
      <c r="AC1639">
        <f t="shared" si="770"/>
        <v>0.72280499999999992</v>
      </c>
      <c r="AD1639" t="str">
        <f t="shared" si="771"/>
        <v>slow</v>
      </c>
      <c r="AE1639" t="str">
        <f t="shared" si="778"/>
        <v>cont</v>
      </c>
      <c r="AF1639" s="1">
        <v>1.7414000000000001</v>
      </c>
      <c r="AG1639" t="str">
        <f t="shared" si="755"/>
        <v>up</v>
      </c>
      <c r="AH1639">
        <f t="shared" si="761"/>
        <v>1.7453800000000002</v>
      </c>
      <c r="AI1639">
        <f t="shared" si="772"/>
        <v>1.7476249999999998</v>
      </c>
      <c r="AJ1639" t="str">
        <f t="shared" si="773"/>
        <v>slow</v>
      </c>
      <c r="AK1639" t="str">
        <f t="shared" si="779"/>
        <v>cont</v>
      </c>
    </row>
    <row r="1640" spans="1:37">
      <c r="A1640">
        <v>20060404</v>
      </c>
      <c r="B1640" s="1">
        <v>1.2273000000000001</v>
      </c>
      <c r="C1640" t="str">
        <f t="shared" si="750"/>
        <v>up</v>
      </c>
      <c r="D1640">
        <f t="shared" si="756"/>
        <v>1.2117299999999998</v>
      </c>
      <c r="E1640">
        <f t="shared" si="762"/>
        <v>1.21177</v>
      </c>
      <c r="F1640" t="str">
        <f t="shared" si="763"/>
        <v>slow</v>
      </c>
      <c r="G1640" t="str">
        <f t="shared" si="774"/>
        <v>cont</v>
      </c>
      <c r="H1640" s="1">
        <v>1.1754</v>
      </c>
      <c r="I1640" t="str">
        <f t="shared" si="751"/>
        <v>down</v>
      </c>
      <c r="J1640">
        <f t="shared" si="757"/>
        <v>1.17197</v>
      </c>
      <c r="K1640">
        <f t="shared" si="764"/>
        <v>1.1678900000000001</v>
      </c>
      <c r="L1640" t="str">
        <f t="shared" si="765"/>
        <v>fast</v>
      </c>
      <c r="M1640" t="str">
        <f t="shared" si="775"/>
        <v>cont</v>
      </c>
      <c r="N1640" s="1">
        <v>1.3059000000000001</v>
      </c>
      <c r="O1640" t="str">
        <f t="shared" si="752"/>
        <v>down</v>
      </c>
      <c r="P1640">
        <f t="shared" si="758"/>
        <v>1.3106800000000001</v>
      </c>
      <c r="Q1640">
        <f t="shared" si="766"/>
        <v>1.30742</v>
      </c>
      <c r="R1640" t="str">
        <f t="shared" si="767"/>
        <v>fast</v>
      </c>
      <c r="S1640" t="str">
        <f t="shared" si="776"/>
        <v>cont</v>
      </c>
      <c r="T1640" s="1">
        <v>117.92</v>
      </c>
      <c r="U1640" t="str">
        <f t="shared" si="753"/>
        <v>down</v>
      </c>
      <c r="V1640">
        <f t="shared" si="759"/>
        <v>118.05500000000002</v>
      </c>
      <c r="W1640">
        <f t="shared" si="768"/>
        <v>117.81050000000002</v>
      </c>
      <c r="X1640" t="str">
        <f t="shared" si="769"/>
        <v>fast</v>
      </c>
      <c r="Y1640" t="str">
        <f t="shared" si="777"/>
        <v>cont</v>
      </c>
      <c r="Z1640" s="1">
        <v>0.7228</v>
      </c>
      <c r="AA1640" t="str">
        <f t="shared" si="754"/>
        <v>up</v>
      </c>
      <c r="AB1640">
        <f t="shared" si="760"/>
        <v>0.71382999999999996</v>
      </c>
      <c r="AC1640">
        <f t="shared" si="770"/>
        <v>0.72236500000000003</v>
      </c>
      <c r="AD1640" t="str">
        <f t="shared" si="771"/>
        <v>slow</v>
      </c>
      <c r="AE1640" t="str">
        <f t="shared" si="778"/>
        <v>cont</v>
      </c>
      <c r="AF1640" s="1">
        <v>1.7573000000000001</v>
      </c>
      <c r="AG1640" t="str">
        <f t="shared" si="755"/>
        <v>up</v>
      </c>
      <c r="AH1640">
        <f t="shared" si="761"/>
        <v>1.7464600000000001</v>
      </c>
      <c r="AI1640">
        <f t="shared" si="772"/>
        <v>1.749125</v>
      </c>
      <c r="AJ1640" t="str">
        <f t="shared" si="773"/>
        <v>slow</v>
      </c>
      <c r="AK1640" t="str">
        <f t="shared" si="779"/>
        <v>cont</v>
      </c>
    </row>
    <row r="1641" spans="1:37">
      <c r="A1641">
        <v>20060405</v>
      </c>
      <c r="B1641" s="1">
        <v>1.2302999999999999</v>
      </c>
      <c r="C1641" t="str">
        <f t="shared" si="750"/>
        <v>up</v>
      </c>
      <c r="D1641">
        <f t="shared" si="756"/>
        <v>1.2143199999999998</v>
      </c>
      <c r="E1641">
        <f t="shared" si="762"/>
        <v>1.213455</v>
      </c>
      <c r="F1641" t="str">
        <f t="shared" si="763"/>
        <v>fast</v>
      </c>
      <c r="G1641" t="str">
        <f t="shared" si="774"/>
        <v>cross</v>
      </c>
      <c r="H1641" s="1">
        <v>1.1648000000000001</v>
      </c>
      <c r="I1641" t="str">
        <f t="shared" si="751"/>
        <v>down</v>
      </c>
      <c r="J1641">
        <f t="shared" si="757"/>
        <v>1.17137</v>
      </c>
      <c r="K1641">
        <f t="shared" si="764"/>
        <v>1.1679650000000001</v>
      </c>
      <c r="L1641" t="str">
        <f t="shared" si="765"/>
        <v>fast</v>
      </c>
      <c r="M1641" t="str">
        <f t="shared" si="775"/>
        <v>cont</v>
      </c>
      <c r="N1641" s="1">
        <v>1.2917000000000001</v>
      </c>
      <c r="O1641" t="str">
        <f t="shared" si="752"/>
        <v>up</v>
      </c>
      <c r="P1641">
        <f t="shared" si="758"/>
        <v>1.3079399999999999</v>
      </c>
      <c r="Q1641">
        <f t="shared" si="766"/>
        <v>1.306155</v>
      </c>
      <c r="R1641" t="str">
        <f t="shared" si="767"/>
        <v>fast</v>
      </c>
      <c r="S1641" t="str">
        <f t="shared" si="776"/>
        <v>cont</v>
      </c>
      <c r="T1641" s="1">
        <v>117.74</v>
      </c>
      <c r="U1641" t="str">
        <f t="shared" si="753"/>
        <v>up</v>
      </c>
      <c r="V1641">
        <f t="shared" si="759"/>
        <v>117.98200000000001</v>
      </c>
      <c r="W1641">
        <f t="shared" si="768"/>
        <v>117.739</v>
      </c>
      <c r="X1641" t="str">
        <f t="shared" si="769"/>
        <v>fast</v>
      </c>
      <c r="Y1641" t="str">
        <f t="shared" si="777"/>
        <v>cont</v>
      </c>
      <c r="Z1641" s="1">
        <v>0.72899999999999998</v>
      </c>
      <c r="AA1641" t="str">
        <f t="shared" si="754"/>
        <v>up</v>
      </c>
      <c r="AB1641">
        <f t="shared" si="760"/>
        <v>0.71554000000000006</v>
      </c>
      <c r="AC1641">
        <f t="shared" si="770"/>
        <v>0.72199000000000002</v>
      </c>
      <c r="AD1641" t="str">
        <f t="shared" si="771"/>
        <v>slow</v>
      </c>
      <c r="AE1641" t="str">
        <f t="shared" si="778"/>
        <v>cont</v>
      </c>
      <c r="AF1641" s="1">
        <v>1.7614000000000001</v>
      </c>
      <c r="AG1641" t="str">
        <f t="shared" si="755"/>
        <v>down</v>
      </c>
      <c r="AH1641">
        <f t="shared" si="761"/>
        <v>1.7481900000000004</v>
      </c>
      <c r="AI1641">
        <f t="shared" si="772"/>
        <v>1.7503499999999999</v>
      </c>
      <c r="AJ1641" t="str">
        <f t="shared" si="773"/>
        <v>slow</v>
      </c>
      <c r="AK1641" t="str">
        <f t="shared" si="779"/>
        <v>cont</v>
      </c>
    </row>
    <row r="1642" spans="1:37">
      <c r="A1642">
        <v>20060406</v>
      </c>
      <c r="B1642" s="1">
        <v>1.2327999999999999</v>
      </c>
      <c r="C1642" t="str">
        <f t="shared" si="750"/>
        <v>down</v>
      </c>
      <c r="D1642">
        <f t="shared" si="756"/>
        <v>1.2172199999999997</v>
      </c>
      <c r="E1642">
        <f t="shared" si="762"/>
        <v>1.2149550000000002</v>
      </c>
      <c r="F1642" t="str">
        <f t="shared" si="763"/>
        <v>fast</v>
      </c>
      <c r="G1642" t="str">
        <f t="shared" si="774"/>
        <v>cont</v>
      </c>
      <c r="H1642" s="1">
        <v>1.1620999999999999</v>
      </c>
      <c r="I1642" t="str">
        <f t="shared" si="751"/>
        <v>down</v>
      </c>
      <c r="J1642">
        <f t="shared" si="757"/>
        <v>1.1708000000000001</v>
      </c>
      <c r="K1642">
        <f t="shared" si="764"/>
        <v>1.1679999999999999</v>
      </c>
      <c r="L1642" t="str">
        <f t="shared" si="765"/>
        <v>fast</v>
      </c>
      <c r="M1642" t="str">
        <f t="shared" si="775"/>
        <v>cont</v>
      </c>
      <c r="N1642" s="1">
        <v>1.2926</v>
      </c>
      <c r="O1642" t="str">
        <f t="shared" si="752"/>
        <v>up</v>
      </c>
      <c r="P1642">
        <f t="shared" si="758"/>
        <v>1.3061099999999999</v>
      </c>
      <c r="Q1642">
        <f t="shared" si="766"/>
        <v>1.3051500000000003</v>
      </c>
      <c r="R1642" t="str">
        <f t="shared" si="767"/>
        <v>fast</v>
      </c>
      <c r="S1642" t="str">
        <f t="shared" si="776"/>
        <v>cont</v>
      </c>
      <c r="T1642" s="1">
        <v>117.94</v>
      </c>
      <c r="U1642" t="str">
        <f t="shared" si="753"/>
        <v>up</v>
      </c>
      <c r="V1642">
        <f t="shared" si="759"/>
        <v>118.01199999999999</v>
      </c>
      <c r="W1642">
        <f t="shared" si="768"/>
        <v>117.69949999999999</v>
      </c>
      <c r="X1642" t="str">
        <f t="shared" si="769"/>
        <v>fast</v>
      </c>
      <c r="Y1642" t="str">
        <f t="shared" si="777"/>
        <v>cont</v>
      </c>
      <c r="Z1642" s="1">
        <v>0.73270000000000002</v>
      </c>
      <c r="AA1642" t="str">
        <f t="shared" si="754"/>
        <v>up</v>
      </c>
      <c r="AB1642">
        <f t="shared" si="760"/>
        <v>0.71789999999999998</v>
      </c>
      <c r="AC1642">
        <f t="shared" si="770"/>
        <v>0.72173500000000002</v>
      </c>
      <c r="AD1642" t="str">
        <f t="shared" si="771"/>
        <v>slow</v>
      </c>
      <c r="AE1642" t="str">
        <f t="shared" si="778"/>
        <v>cont</v>
      </c>
      <c r="AF1642" s="1">
        <v>1.7594000000000001</v>
      </c>
      <c r="AG1642" t="str">
        <f t="shared" si="755"/>
        <v>down</v>
      </c>
      <c r="AH1642">
        <f t="shared" si="761"/>
        <v>1.7498700000000003</v>
      </c>
      <c r="AI1642">
        <f t="shared" si="772"/>
        <v>1.75091</v>
      </c>
      <c r="AJ1642" t="str">
        <f t="shared" si="773"/>
        <v>slow</v>
      </c>
      <c r="AK1642" t="str">
        <f t="shared" si="779"/>
        <v>cont</v>
      </c>
    </row>
    <row r="1643" spans="1:37">
      <c r="A1643">
        <v>20060407</v>
      </c>
      <c r="B1643" s="1">
        <v>1.2222</v>
      </c>
      <c r="C1643" t="str">
        <f t="shared" si="750"/>
        <v>down</v>
      </c>
      <c r="D1643">
        <f t="shared" si="756"/>
        <v>1.21889</v>
      </c>
      <c r="E1643">
        <f t="shared" si="762"/>
        <v>1.2157100000000001</v>
      </c>
      <c r="F1643" t="str">
        <f t="shared" si="763"/>
        <v>fast</v>
      </c>
      <c r="G1643" t="str">
        <f t="shared" si="774"/>
        <v>cont</v>
      </c>
      <c r="H1643" s="1">
        <v>1.1559999999999999</v>
      </c>
      <c r="I1643" t="str">
        <f t="shared" si="751"/>
        <v>down</v>
      </c>
      <c r="J1643">
        <f t="shared" si="757"/>
        <v>1.1691300000000002</v>
      </c>
      <c r="K1643">
        <f t="shared" si="764"/>
        <v>1.16794</v>
      </c>
      <c r="L1643" t="str">
        <f t="shared" si="765"/>
        <v>fast</v>
      </c>
      <c r="M1643" t="str">
        <f t="shared" si="775"/>
        <v>cont</v>
      </c>
      <c r="N1643" s="1">
        <v>1.3032999999999999</v>
      </c>
      <c r="O1643" t="str">
        <f t="shared" si="752"/>
        <v>down</v>
      </c>
      <c r="P1643">
        <f t="shared" si="758"/>
        <v>1.30532</v>
      </c>
      <c r="Q1643">
        <f t="shared" si="766"/>
        <v>1.3051450000000002</v>
      </c>
      <c r="R1643" t="str">
        <f t="shared" si="767"/>
        <v>fast</v>
      </c>
      <c r="S1643" t="str">
        <f t="shared" si="776"/>
        <v>cont</v>
      </c>
      <c r="T1643" s="1">
        <v>118.37</v>
      </c>
      <c r="U1643" t="str">
        <f t="shared" si="753"/>
        <v>down</v>
      </c>
      <c r="V1643">
        <f t="shared" si="759"/>
        <v>118.09299999999999</v>
      </c>
      <c r="W1643">
        <f t="shared" si="768"/>
        <v>117.73099999999999</v>
      </c>
      <c r="X1643" t="str">
        <f t="shared" si="769"/>
        <v>fast</v>
      </c>
      <c r="Y1643" t="str">
        <f t="shared" si="777"/>
        <v>cont</v>
      </c>
      <c r="Z1643" s="1">
        <v>0.73409999999999997</v>
      </c>
      <c r="AA1643" t="str">
        <f t="shared" si="754"/>
        <v>down</v>
      </c>
      <c r="AB1643">
        <f t="shared" si="760"/>
        <v>0.72042000000000006</v>
      </c>
      <c r="AC1643">
        <f t="shared" si="770"/>
        <v>0.72140499999999996</v>
      </c>
      <c r="AD1643" t="str">
        <f t="shared" si="771"/>
        <v>slow</v>
      </c>
      <c r="AE1643" t="str">
        <f t="shared" si="778"/>
        <v>cont</v>
      </c>
      <c r="AF1643" s="1">
        <v>1.7531000000000001</v>
      </c>
      <c r="AG1643" t="str">
        <f t="shared" si="755"/>
        <v>down</v>
      </c>
      <c r="AH1643">
        <f t="shared" si="761"/>
        <v>1.7502600000000001</v>
      </c>
      <c r="AI1643">
        <f t="shared" si="772"/>
        <v>1.7511050000000001</v>
      </c>
      <c r="AJ1643" t="str">
        <f t="shared" si="773"/>
        <v>slow</v>
      </c>
      <c r="AK1643" t="str">
        <f t="shared" si="779"/>
        <v>cont</v>
      </c>
    </row>
    <row r="1644" spans="1:37">
      <c r="A1644">
        <v>20060409</v>
      </c>
      <c r="B1644" s="1">
        <v>1.2110000000000001</v>
      </c>
      <c r="C1644" t="str">
        <f t="shared" si="750"/>
        <v>up</v>
      </c>
      <c r="D1644">
        <f t="shared" si="756"/>
        <v>1.21895</v>
      </c>
      <c r="E1644">
        <f t="shared" si="762"/>
        <v>1.215325</v>
      </c>
      <c r="F1644" t="str">
        <f t="shared" si="763"/>
        <v>fast</v>
      </c>
      <c r="G1644" t="str">
        <f t="shared" si="774"/>
        <v>cont</v>
      </c>
      <c r="H1644" s="1">
        <v>1.1487000000000001</v>
      </c>
      <c r="I1644" t="str">
        <f t="shared" si="751"/>
        <v>up</v>
      </c>
      <c r="J1644">
        <f t="shared" si="757"/>
        <v>1.1668100000000001</v>
      </c>
      <c r="K1644">
        <f t="shared" si="764"/>
        <v>1.167395</v>
      </c>
      <c r="L1644" t="str">
        <f t="shared" si="765"/>
        <v>slow</v>
      </c>
      <c r="M1644" t="str">
        <f t="shared" si="775"/>
        <v>cross</v>
      </c>
      <c r="N1644" s="1">
        <v>1.3010999999999999</v>
      </c>
      <c r="O1644" t="str">
        <f t="shared" si="752"/>
        <v>up</v>
      </c>
      <c r="P1644">
        <f t="shared" si="758"/>
        <v>1.30427</v>
      </c>
      <c r="Q1644">
        <f t="shared" si="766"/>
        <v>1.3052100000000002</v>
      </c>
      <c r="R1644" t="str">
        <f t="shared" si="767"/>
        <v>slow</v>
      </c>
      <c r="S1644" t="str">
        <f t="shared" si="776"/>
        <v>cross</v>
      </c>
      <c r="T1644" s="1">
        <v>118.2</v>
      </c>
      <c r="U1644" t="str">
        <f t="shared" si="753"/>
        <v>up</v>
      </c>
      <c r="V1644">
        <f t="shared" si="759"/>
        <v>118.11000000000001</v>
      </c>
      <c r="W1644">
        <f t="shared" si="768"/>
        <v>117.74749999999999</v>
      </c>
      <c r="X1644" t="str">
        <f t="shared" si="769"/>
        <v>fast</v>
      </c>
      <c r="Y1644" t="str">
        <f t="shared" si="777"/>
        <v>cont</v>
      </c>
      <c r="Z1644" s="1">
        <v>0.72750000000000004</v>
      </c>
      <c r="AA1644" t="str">
        <f t="shared" si="754"/>
        <v>up</v>
      </c>
      <c r="AB1644">
        <f t="shared" si="760"/>
        <v>0.72200000000000009</v>
      </c>
      <c r="AC1644">
        <f t="shared" si="770"/>
        <v>0.72084499999999996</v>
      </c>
      <c r="AD1644" t="str">
        <f t="shared" si="771"/>
        <v>fast</v>
      </c>
      <c r="AE1644" t="str">
        <f t="shared" si="778"/>
        <v>cross</v>
      </c>
      <c r="AF1644" s="1">
        <v>1.7431000000000001</v>
      </c>
      <c r="AG1644" t="str">
        <f t="shared" si="755"/>
        <v>up</v>
      </c>
      <c r="AH1644">
        <f t="shared" si="761"/>
        <v>1.7492300000000001</v>
      </c>
      <c r="AI1644">
        <f t="shared" si="772"/>
        <v>1.7503</v>
      </c>
      <c r="AJ1644" t="str">
        <f t="shared" si="773"/>
        <v>slow</v>
      </c>
      <c r="AK1644" t="str">
        <f t="shared" si="779"/>
        <v>cont</v>
      </c>
    </row>
    <row r="1645" spans="1:37">
      <c r="A1645">
        <v>20060410</v>
      </c>
      <c r="B1645" s="1">
        <v>1.2126999999999999</v>
      </c>
      <c r="C1645" t="str">
        <f t="shared" si="750"/>
        <v>up</v>
      </c>
      <c r="D1645">
        <f t="shared" si="756"/>
        <v>1.2197499999999999</v>
      </c>
      <c r="E1645">
        <f t="shared" si="762"/>
        <v>1.2149350000000001</v>
      </c>
      <c r="F1645" t="str">
        <f t="shared" si="763"/>
        <v>fast</v>
      </c>
      <c r="G1645" t="str">
        <f t="shared" si="774"/>
        <v>cont</v>
      </c>
      <c r="H1645" s="1">
        <v>1.1494</v>
      </c>
      <c r="I1645" t="str">
        <f t="shared" si="751"/>
        <v>up</v>
      </c>
      <c r="J1645">
        <f t="shared" si="757"/>
        <v>1.16431</v>
      </c>
      <c r="K1645">
        <f t="shared" si="764"/>
        <v>1.1667999999999998</v>
      </c>
      <c r="L1645" t="str">
        <f t="shared" si="765"/>
        <v>slow</v>
      </c>
      <c r="M1645" t="str">
        <f t="shared" si="775"/>
        <v>cont</v>
      </c>
      <c r="N1645" s="1">
        <v>1.3058000000000001</v>
      </c>
      <c r="O1645" t="str">
        <f t="shared" si="752"/>
        <v>down</v>
      </c>
      <c r="P1645">
        <f t="shared" si="758"/>
        <v>1.3035999999999999</v>
      </c>
      <c r="Q1645">
        <f t="shared" si="766"/>
        <v>1.3057399999999999</v>
      </c>
      <c r="R1645" t="str">
        <f t="shared" si="767"/>
        <v>slow</v>
      </c>
      <c r="S1645" t="str">
        <f t="shared" si="776"/>
        <v>cont</v>
      </c>
      <c r="T1645" s="1">
        <v>118.67</v>
      </c>
      <c r="U1645" t="str">
        <f t="shared" si="753"/>
        <v>up</v>
      </c>
      <c r="V1645">
        <f t="shared" si="759"/>
        <v>118.15799999999999</v>
      </c>
      <c r="W1645">
        <f t="shared" si="768"/>
        <v>117.83700000000002</v>
      </c>
      <c r="X1645" t="str">
        <f t="shared" si="769"/>
        <v>fast</v>
      </c>
      <c r="Y1645" t="str">
        <f t="shared" si="777"/>
        <v>cont</v>
      </c>
      <c r="Z1645" s="1">
        <v>0.73019999999999996</v>
      </c>
      <c r="AA1645" t="str">
        <f t="shared" si="754"/>
        <v>up</v>
      </c>
      <c r="AB1645">
        <f t="shared" si="760"/>
        <v>0.7242599999999999</v>
      </c>
      <c r="AC1645">
        <f t="shared" si="770"/>
        <v>0.72046499999999991</v>
      </c>
      <c r="AD1645" t="str">
        <f t="shared" si="771"/>
        <v>fast</v>
      </c>
      <c r="AE1645" t="str">
        <f t="shared" si="778"/>
        <v>cont</v>
      </c>
      <c r="AF1645" s="1">
        <v>1.7468999999999999</v>
      </c>
      <c r="AG1645" t="str">
        <f t="shared" si="755"/>
        <v>up</v>
      </c>
      <c r="AH1645">
        <f t="shared" si="761"/>
        <v>1.74952</v>
      </c>
      <c r="AI1645">
        <f t="shared" si="772"/>
        <v>1.749765</v>
      </c>
      <c r="AJ1645" t="str">
        <f t="shared" si="773"/>
        <v>slow</v>
      </c>
      <c r="AK1645" t="str">
        <f t="shared" si="779"/>
        <v>cont</v>
      </c>
    </row>
    <row r="1646" spans="1:37">
      <c r="A1646">
        <v>20060411</v>
      </c>
      <c r="B1646" s="1">
        <v>1.216</v>
      </c>
      <c r="C1646" t="str">
        <f t="shared" si="750"/>
        <v>up</v>
      </c>
      <c r="D1646">
        <f t="shared" si="756"/>
        <v>1.2196499999999999</v>
      </c>
      <c r="E1646">
        <f t="shared" si="762"/>
        <v>1.2148150000000002</v>
      </c>
      <c r="F1646" t="str">
        <f t="shared" si="763"/>
        <v>fast</v>
      </c>
      <c r="G1646" t="str">
        <f t="shared" si="774"/>
        <v>cont</v>
      </c>
      <c r="H1646" s="1">
        <v>1.1495</v>
      </c>
      <c r="I1646" t="str">
        <f t="shared" si="751"/>
        <v>down</v>
      </c>
      <c r="J1646">
        <f t="shared" si="757"/>
        <v>1.16205</v>
      </c>
      <c r="K1646">
        <f t="shared" si="764"/>
        <v>1.1663049999999999</v>
      </c>
      <c r="L1646" t="str">
        <f t="shared" si="765"/>
        <v>slow</v>
      </c>
      <c r="M1646" t="str">
        <f t="shared" si="775"/>
        <v>cont</v>
      </c>
      <c r="N1646" s="1">
        <v>1.3044</v>
      </c>
      <c r="O1646" t="str">
        <f t="shared" si="752"/>
        <v>down</v>
      </c>
      <c r="P1646">
        <f t="shared" si="758"/>
        <v>1.30307</v>
      </c>
      <c r="Q1646">
        <f t="shared" si="766"/>
        <v>1.3064050000000003</v>
      </c>
      <c r="R1646" t="str">
        <f t="shared" si="767"/>
        <v>slow</v>
      </c>
      <c r="S1646" t="str">
        <f t="shared" si="776"/>
        <v>cont</v>
      </c>
      <c r="T1646" s="1">
        <v>118.87</v>
      </c>
      <c r="U1646" t="str">
        <f t="shared" si="753"/>
        <v>down</v>
      </c>
      <c r="V1646">
        <f t="shared" si="759"/>
        <v>118.25300000000001</v>
      </c>
      <c r="W1646">
        <f t="shared" si="768"/>
        <v>117.973</v>
      </c>
      <c r="X1646" t="str">
        <f t="shared" si="769"/>
        <v>fast</v>
      </c>
      <c r="Y1646" t="str">
        <f t="shared" si="777"/>
        <v>cont</v>
      </c>
      <c r="Z1646" s="1">
        <v>0.73380000000000001</v>
      </c>
      <c r="AA1646" t="str">
        <f t="shared" si="754"/>
        <v>up</v>
      </c>
      <c r="AB1646">
        <f t="shared" si="760"/>
        <v>0.7260899999999999</v>
      </c>
      <c r="AC1646">
        <f t="shared" si="770"/>
        <v>0.72078500000000001</v>
      </c>
      <c r="AD1646" t="str">
        <f t="shared" si="771"/>
        <v>fast</v>
      </c>
      <c r="AE1646" t="str">
        <f t="shared" si="778"/>
        <v>cont</v>
      </c>
      <c r="AF1646" s="1">
        <v>1.75</v>
      </c>
      <c r="AG1646" t="str">
        <f t="shared" si="755"/>
        <v>up</v>
      </c>
      <c r="AH1646">
        <f t="shared" si="761"/>
        <v>1.7497199999999999</v>
      </c>
      <c r="AI1646">
        <f t="shared" si="772"/>
        <v>1.7494399999999999</v>
      </c>
      <c r="AJ1646" t="str">
        <f t="shared" si="773"/>
        <v>fast</v>
      </c>
      <c r="AK1646" t="str">
        <f t="shared" si="779"/>
        <v>cross</v>
      </c>
    </row>
    <row r="1647" spans="1:37">
      <c r="A1647">
        <v>20060412</v>
      </c>
      <c r="B1647" s="1">
        <v>1.2164999999999999</v>
      </c>
      <c r="C1647" t="str">
        <f t="shared" si="750"/>
        <v>down</v>
      </c>
      <c r="D1647">
        <f t="shared" si="756"/>
        <v>1.2195699999999998</v>
      </c>
      <c r="E1647">
        <f t="shared" si="762"/>
        <v>1.2146700000000001</v>
      </c>
      <c r="F1647" t="str">
        <f t="shared" si="763"/>
        <v>fast</v>
      </c>
      <c r="G1647" t="str">
        <f t="shared" si="774"/>
        <v>cont</v>
      </c>
      <c r="H1647" s="1">
        <v>1.149</v>
      </c>
      <c r="I1647" t="str">
        <f t="shared" si="751"/>
        <v>up</v>
      </c>
      <c r="J1647">
        <f t="shared" si="757"/>
        <v>1.1600999999999999</v>
      </c>
      <c r="K1647">
        <f t="shared" si="764"/>
        <v>1.1653549999999999</v>
      </c>
      <c r="L1647" t="str">
        <f t="shared" si="765"/>
        <v>slow</v>
      </c>
      <c r="M1647" t="str">
        <f t="shared" si="775"/>
        <v>cont</v>
      </c>
      <c r="N1647" s="1">
        <v>1.3037000000000001</v>
      </c>
      <c r="O1647" t="str">
        <f t="shared" si="752"/>
        <v>down</v>
      </c>
      <c r="P1647">
        <f t="shared" si="758"/>
        <v>1.3026399999999998</v>
      </c>
      <c r="Q1647">
        <f t="shared" si="766"/>
        <v>1.306905</v>
      </c>
      <c r="R1647" t="str">
        <f t="shared" si="767"/>
        <v>slow</v>
      </c>
      <c r="S1647" t="str">
        <f t="shared" si="776"/>
        <v>cont</v>
      </c>
      <c r="T1647" s="1">
        <v>118.58</v>
      </c>
      <c r="U1647" t="str">
        <f t="shared" si="753"/>
        <v>up</v>
      </c>
      <c r="V1647">
        <f t="shared" si="759"/>
        <v>118.3</v>
      </c>
      <c r="W1647">
        <f t="shared" si="768"/>
        <v>118.07749999999999</v>
      </c>
      <c r="X1647" t="str">
        <f t="shared" si="769"/>
        <v>fast</v>
      </c>
      <c r="Y1647" t="str">
        <f t="shared" si="777"/>
        <v>cont</v>
      </c>
      <c r="Z1647" s="1">
        <v>0.73409999999999997</v>
      </c>
      <c r="AA1647" t="str">
        <f t="shared" si="754"/>
        <v>down</v>
      </c>
      <c r="AB1647">
        <f t="shared" si="760"/>
        <v>0.72778999999999994</v>
      </c>
      <c r="AC1647">
        <f t="shared" si="770"/>
        <v>0.72112999999999994</v>
      </c>
      <c r="AD1647" t="str">
        <f t="shared" si="771"/>
        <v>fast</v>
      </c>
      <c r="AE1647" t="str">
        <f t="shared" si="778"/>
        <v>cont</v>
      </c>
      <c r="AF1647" s="1">
        <v>1.7569999999999999</v>
      </c>
      <c r="AG1647" t="str">
        <f t="shared" si="755"/>
        <v>down</v>
      </c>
      <c r="AH1647">
        <f t="shared" si="761"/>
        <v>1.7507200000000001</v>
      </c>
      <c r="AI1647">
        <f t="shared" si="772"/>
        <v>1.7493750000000001</v>
      </c>
      <c r="AJ1647" t="str">
        <f t="shared" si="773"/>
        <v>fast</v>
      </c>
      <c r="AK1647" t="str">
        <f t="shared" si="779"/>
        <v>cont</v>
      </c>
    </row>
    <row r="1648" spans="1:37">
      <c r="A1648">
        <v>20060413</v>
      </c>
      <c r="B1648" s="1">
        <v>1.2129000000000001</v>
      </c>
      <c r="C1648" t="str">
        <f t="shared" si="750"/>
        <v>down</v>
      </c>
      <c r="D1648">
        <f t="shared" si="756"/>
        <v>1.21966</v>
      </c>
      <c r="E1648">
        <f t="shared" si="762"/>
        <v>1.2144999999999999</v>
      </c>
      <c r="F1648" t="str">
        <f t="shared" si="763"/>
        <v>fast</v>
      </c>
      <c r="G1648" t="str">
        <f t="shared" si="774"/>
        <v>cont</v>
      </c>
      <c r="H1648" s="1">
        <v>1.1532</v>
      </c>
      <c r="I1648" t="str">
        <f t="shared" si="751"/>
        <v>down</v>
      </c>
      <c r="J1648">
        <f t="shared" si="757"/>
        <v>1.1585099999999999</v>
      </c>
      <c r="K1648">
        <f t="shared" si="764"/>
        <v>1.1647050000000001</v>
      </c>
      <c r="L1648" t="str">
        <f t="shared" si="765"/>
        <v>slow</v>
      </c>
      <c r="M1648" t="str">
        <f t="shared" si="775"/>
        <v>cont</v>
      </c>
      <c r="N1648" s="1">
        <v>1.3015000000000001</v>
      </c>
      <c r="O1648" t="str">
        <f t="shared" si="752"/>
        <v>down</v>
      </c>
      <c r="P1648">
        <f t="shared" si="758"/>
        <v>1.3023399999999998</v>
      </c>
      <c r="Q1648">
        <f t="shared" si="766"/>
        <v>1.3067949999999999</v>
      </c>
      <c r="R1648" t="str">
        <f t="shared" si="767"/>
        <v>slow</v>
      </c>
      <c r="S1648" t="str">
        <f t="shared" si="776"/>
        <v>cont</v>
      </c>
      <c r="T1648" s="1">
        <v>118.81</v>
      </c>
      <c r="U1648" t="str">
        <f t="shared" si="753"/>
        <v>down</v>
      </c>
      <c r="V1648">
        <f t="shared" si="759"/>
        <v>118.386</v>
      </c>
      <c r="W1648">
        <f t="shared" si="768"/>
        <v>118.15200000000002</v>
      </c>
      <c r="X1648" t="str">
        <f t="shared" si="769"/>
        <v>fast</v>
      </c>
      <c r="Y1648" t="str">
        <f t="shared" si="777"/>
        <v>cont</v>
      </c>
      <c r="Z1648" s="1">
        <v>0.7329</v>
      </c>
      <c r="AA1648" t="str">
        <f t="shared" si="754"/>
        <v>down</v>
      </c>
      <c r="AB1648">
        <f t="shared" si="760"/>
        <v>0.72953999999999997</v>
      </c>
      <c r="AC1648">
        <f t="shared" si="770"/>
        <v>0.7216999999999999</v>
      </c>
      <c r="AD1648" t="str">
        <f t="shared" si="771"/>
        <v>fast</v>
      </c>
      <c r="AE1648" t="str">
        <f t="shared" si="778"/>
        <v>cont</v>
      </c>
      <c r="AF1648" s="1">
        <v>1.7558</v>
      </c>
      <c r="AG1648" t="str">
        <f t="shared" si="755"/>
        <v>down</v>
      </c>
      <c r="AH1648">
        <f t="shared" si="761"/>
        <v>1.7525400000000002</v>
      </c>
      <c r="AI1648">
        <f t="shared" si="772"/>
        <v>1.7494099999999999</v>
      </c>
      <c r="AJ1648" t="str">
        <f t="shared" si="773"/>
        <v>fast</v>
      </c>
      <c r="AK1648" t="str">
        <f t="shared" si="779"/>
        <v>cont</v>
      </c>
    </row>
    <row r="1649" spans="1:37">
      <c r="A1649">
        <v>20060414</v>
      </c>
      <c r="B1649" s="1">
        <v>1.2114</v>
      </c>
      <c r="C1649" t="str">
        <f t="shared" si="750"/>
        <v>up</v>
      </c>
      <c r="D1649">
        <f t="shared" si="756"/>
        <v>1.2193099999999999</v>
      </c>
      <c r="E1649">
        <f t="shared" si="762"/>
        <v>1.2145449999999998</v>
      </c>
      <c r="F1649" t="str">
        <f t="shared" si="763"/>
        <v>fast</v>
      </c>
      <c r="G1649" t="str">
        <f t="shared" si="774"/>
        <v>cont</v>
      </c>
      <c r="H1649" s="1">
        <v>1.1516</v>
      </c>
      <c r="I1649" t="str">
        <f t="shared" si="751"/>
        <v>up</v>
      </c>
      <c r="J1649">
        <f t="shared" si="757"/>
        <v>1.1559699999999999</v>
      </c>
      <c r="K1649">
        <f t="shared" si="764"/>
        <v>1.1636899999999999</v>
      </c>
      <c r="L1649" t="str">
        <f t="shared" si="765"/>
        <v>slow</v>
      </c>
      <c r="M1649" t="str">
        <f t="shared" si="775"/>
        <v>cont</v>
      </c>
      <c r="N1649" s="1">
        <v>1.2990999999999999</v>
      </c>
      <c r="O1649" t="str">
        <f t="shared" si="752"/>
        <v>down</v>
      </c>
      <c r="P1649">
        <f t="shared" si="758"/>
        <v>1.30091</v>
      </c>
      <c r="Q1649">
        <f t="shared" si="766"/>
        <v>1.30646</v>
      </c>
      <c r="R1649" t="str">
        <f t="shared" si="767"/>
        <v>slow</v>
      </c>
      <c r="S1649" t="str">
        <f t="shared" si="776"/>
        <v>cont</v>
      </c>
      <c r="T1649" s="1">
        <v>118.7</v>
      </c>
      <c r="U1649" t="str">
        <f t="shared" si="753"/>
        <v>down</v>
      </c>
      <c r="V1649">
        <f t="shared" si="759"/>
        <v>118.38000000000002</v>
      </c>
      <c r="W1649">
        <f t="shared" si="768"/>
        <v>118.218</v>
      </c>
      <c r="X1649" t="str">
        <f t="shared" si="769"/>
        <v>fast</v>
      </c>
      <c r="Y1649" t="str">
        <f t="shared" si="777"/>
        <v>cont</v>
      </c>
      <c r="Z1649" s="1">
        <v>0.7288</v>
      </c>
      <c r="AA1649" t="str">
        <f t="shared" si="754"/>
        <v>up</v>
      </c>
      <c r="AB1649">
        <f t="shared" si="760"/>
        <v>0.73058999999999985</v>
      </c>
      <c r="AC1649">
        <f t="shared" si="770"/>
        <v>0.72211499999999995</v>
      </c>
      <c r="AD1649" t="str">
        <f t="shared" si="771"/>
        <v>fast</v>
      </c>
      <c r="AE1649" t="str">
        <f t="shared" si="778"/>
        <v>cont</v>
      </c>
      <c r="AF1649" s="1">
        <v>1.7526999999999999</v>
      </c>
      <c r="AG1649" t="str">
        <f t="shared" si="755"/>
        <v>up</v>
      </c>
      <c r="AH1649">
        <f t="shared" si="761"/>
        <v>1.7536700000000001</v>
      </c>
      <c r="AI1649">
        <f t="shared" si="772"/>
        <v>1.7495250000000002</v>
      </c>
      <c r="AJ1649" t="str">
        <f t="shared" si="773"/>
        <v>fast</v>
      </c>
      <c r="AK1649" t="str">
        <f t="shared" si="779"/>
        <v>cont</v>
      </c>
    </row>
    <row r="1650" spans="1:37">
      <c r="A1650">
        <v>20060416</v>
      </c>
      <c r="B1650" s="1">
        <v>1.2136</v>
      </c>
      <c r="C1650" t="str">
        <f t="shared" si="750"/>
        <v>up</v>
      </c>
      <c r="D1650">
        <f t="shared" si="756"/>
        <v>1.2179399999999998</v>
      </c>
      <c r="E1650">
        <f t="shared" si="762"/>
        <v>1.2148349999999999</v>
      </c>
      <c r="F1650" t="str">
        <f t="shared" si="763"/>
        <v>fast</v>
      </c>
      <c r="G1650" t="str">
        <f t="shared" si="774"/>
        <v>cont</v>
      </c>
      <c r="H1650" s="1">
        <v>1.1533</v>
      </c>
      <c r="I1650" t="str">
        <f t="shared" si="751"/>
        <v>down</v>
      </c>
      <c r="J1650">
        <f t="shared" si="757"/>
        <v>1.1537599999999999</v>
      </c>
      <c r="K1650">
        <f t="shared" si="764"/>
        <v>1.1628650000000003</v>
      </c>
      <c r="L1650" t="str">
        <f t="shared" si="765"/>
        <v>slow</v>
      </c>
      <c r="M1650" t="str">
        <f t="shared" si="775"/>
        <v>cont</v>
      </c>
      <c r="N1650" s="1">
        <v>1.2968999999999999</v>
      </c>
      <c r="O1650" t="str">
        <f t="shared" si="752"/>
        <v>down</v>
      </c>
      <c r="P1650">
        <f t="shared" si="758"/>
        <v>1.3000099999999999</v>
      </c>
      <c r="Q1650">
        <f t="shared" si="766"/>
        <v>1.305345</v>
      </c>
      <c r="R1650" t="str">
        <f t="shared" si="767"/>
        <v>slow</v>
      </c>
      <c r="S1650" t="str">
        <f t="shared" si="776"/>
        <v>cont</v>
      </c>
      <c r="T1650" s="1">
        <v>118.54</v>
      </c>
      <c r="U1650" t="str">
        <f t="shared" si="753"/>
        <v>down</v>
      </c>
      <c r="V1650">
        <f t="shared" si="759"/>
        <v>118.44200000000001</v>
      </c>
      <c r="W1650">
        <f t="shared" si="768"/>
        <v>118.24850000000001</v>
      </c>
      <c r="X1650" t="str">
        <f t="shared" si="769"/>
        <v>fast</v>
      </c>
      <c r="Y1650" t="str">
        <f t="shared" si="777"/>
        <v>cont</v>
      </c>
      <c r="Z1650" s="1">
        <v>0.72919999999999996</v>
      </c>
      <c r="AA1650" t="str">
        <f t="shared" si="754"/>
        <v>up</v>
      </c>
      <c r="AB1650">
        <f t="shared" si="760"/>
        <v>0.73122999999999982</v>
      </c>
      <c r="AC1650">
        <f t="shared" si="770"/>
        <v>0.72253000000000001</v>
      </c>
      <c r="AD1650" t="str">
        <f t="shared" si="771"/>
        <v>fast</v>
      </c>
      <c r="AE1650" t="str">
        <f t="shared" si="778"/>
        <v>cont</v>
      </c>
      <c r="AF1650" s="1">
        <v>1.7553000000000001</v>
      </c>
      <c r="AG1650" t="str">
        <f t="shared" si="755"/>
        <v>up</v>
      </c>
      <c r="AH1650">
        <f t="shared" si="761"/>
        <v>1.7534700000000001</v>
      </c>
      <c r="AI1650">
        <f t="shared" si="772"/>
        <v>1.749965</v>
      </c>
      <c r="AJ1650" t="str">
        <f t="shared" si="773"/>
        <v>fast</v>
      </c>
      <c r="AK1650" t="str">
        <f t="shared" si="779"/>
        <v>cont</v>
      </c>
    </row>
    <row r="1651" spans="1:37">
      <c r="A1651">
        <v>20060417</v>
      </c>
      <c r="B1651" s="1">
        <v>1.2284999999999999</v>
      </c>
      <c r="C1651" t="str">
        <f t="shared" si="750"/>
        <v>up</v>
      </c>
      <c r="D1651">
        <f t="shared" si="756"/>
        <v>1.21776</v>
      </c>
      <c r="E1651">
        <f t="shared" si="762"/>
        <v>1.21604</v>
      </c>
      <c r="F1651" t="str">
        <f t="shared" si="763"/>
        <v>fast</v>
      </c>
      <c r="G1651" t="str">
        <f t="shared" si="774"/>
        <v>cont</v>
      </c>
      <c r="H1651" s="1">
        <v>1.1500999999999999</v>
      </c>
      <c r="I1651" t="str">
        <f t="shared" si="751"/>
        <v>down</v>
      </c>
      <c r="J1651">
        <f t="shared" si="757"/>
        <v>1.15229</v>
      </c>
      <c r="K1651">
        <f t="shared" si="764"/>
        <v>1.1618300000000001</v>
      </c>
      <c r="L1651" t="str">
        <f t="shared" si="765"/>
        <v>slow</v>
      </c>
      <c r="M1651" t="str">
        <f t="shared" si="775"/>
        <v>cont</v>
      </c>
      <c r="N1651" s="1">
        <v>1.2957000000000001</v>
      </c>
      <c r="O1651" t="str">
        <f t="shared" si="752"/>
        <v>down</v>
      </c>
      <c r="P1651">
        <f t="shared" si="758"/>
        <v>1.3004100000000001</v>
      </c>
      <c r="Q1651">
        <f t="shared" si="766"/>
        <v>1.3041750000000001</v>
      </c>
      <c r="R1651" t="str">
        <f t="shared" si="767"/>
        <v>slow</v>
      </c>
      <c r="S1651" t="str">
        <f t="shared" si="776"/>
        <v>cont</v>
      </c>
      <c r="T1651" s="1">
        <v>118.38</v>
      </c>
      <c r="U1651" t="str">
        <f t="shared" si="753"/>
        <v>down</v>
      </c>
      <c r="V1651">
        <f t="shared" si="759"/>
        <v>118.506</v>
      </c>
      <c r="W1651">
        <f t="shared" si="768"/>
        <v>118.244</v>
      </c>
      <c r="X1651" t="str">
        <f t="shared" si="769"/>
        <v>fast</v>
      </c>
      <c r="Y1651" t="str">
        <f t="shared" si="777"/>
        <v>cont</v>
      </c>
      <c r="Z1651" s="1">
        <v>0.73829999999999996</v>
      </c>
      <c r="AA1651" t="str">
        <f t="shared" si="754"/>
        <v>up</v>
      </c>
      <c r="AB1651">
        <f t="shared" si="760"/>
        <v>0.73215999999999992</v>
      </c>
      <c r="AC1651">
        <f t="shared" si="770"/>
        <v>0.72385000000000022</v>
      </c>
      <c r="AD1651" t="str">
        <f t="shared" si="771"/>
        <v>fast</v>
      </c>
      <c r="AE1651" t="str">
        <f t="shared" si="778"/>
        <v>cont</v>
      </c>
      <c r="AF1651" s="1">
        <v>1.7745</v>
      </c>
      <c r="AG1651" t="str">
        <f t="shared" si="755"/>
        <v>up</v>
      </c>
      <c r="AH1651">
        <f t="shared" si="761"/>
        <v>1.7547800000000002</v>
      </c>
      <c r="AI1651">
        <f t="shared" si="772"/>
        <v>1.7514850000000006</v>
      </c>
      <c r="AJ1651" t="str">
        <f t="shared" si="773"/>
        <v>fast</v>
      </c>
      <c r="AK1651" t="str">
        <f t="shared" si="779"/>
        <v>cont</v>
      </c>
    </row>
    <row r="1652" spans="1:37">
      <c r="A1652">
        <v>20060418</v>
      </c>
      <c r="B1652" s="1">
        <v>1.2365999999999999</v>
      </c>
      <c r="C1652" t="str">
        <f t="shared" si="750"/>
        <v>up</v>
      </c>
      <c r="D1652">
        <f t="shared" si="756"/>
        <v>1.21814</v>
      </c>
      <c r="E1652">
        <f t="shared" si="762"/>
        <v>1.2176800000000001</v>
      </c>
      <c r="F1652" t="str">
        <f t="shared" si="763"/>
        <v>fast</v>
      </c>
      <c r="G1652" t="str">
        <f t="shared" si="774"/>
        <v>cont</v>
      </c>
      <c r="H1652" s="1">
        <v>1.1463000000000001</v>
      </c>
      <c r="I1652" t="str">
        <f t="shared" si="751"/>
        <v>down</v>
      </c>
      <c r="J1652">
        <f t="shared" si="757"/>
        <v>1.1507099999999999</v>
      </c>
      <c r="K1652">
        <f t="shared" si="764"/>
        <v>1.1607550000000002</v>
      </c>
      <c r="L1652" t="str">
        <f t="shared" si="765"/>
        <v>slow</v>
      </c>
      <c r="M1652" t="str">
        <f t="shared" si="775"/>
        <v>cont</v>
      </c>
      <c r="N1652" s="1">
        <v>1.2816000000000001</v>
      </c>
      <c r="O1652" t="str">
        <f t="shared" si="752"/>
        <v>down</v>
      </c>
      <c r="P1652">
        <f t="shared" si="758"/>
        <v>1.2993100000000002</v>
      </c>
      <c r="Q1652">
        <f t="shared" si="766"/>
        <v>1.30271</v>
      </c>
      <c r="R1652" t="str">
        <f t="shared" si="767"/>
        <v>slow</v>
      </c>
      <c r="S1652" t="str">
        <f t="shared" si="776"/>
        <v>cont</v>
      </c>
      <c r="T1652" s="1">
        <v>118.18</v>
      </c>
      <c r="U1652" t="str">
        <f t="shared" si="753"/>
        <v>down</v>
      </c>
      <c r="V1652">
        <f t="shared" si="759"/>
        <v>118.53</v>
      </c>
      <c r="W1652">
        <f t="shared" si="768"/>
        <v>118.271</v>
      </c>
      <c r="X1652" t="str">
        <f t="shared" si="769"/>
        <v>fast</v>
      </c>
      <c r="Y1652" t="str">
        <f t="shared" si="777"/>
        <v>cont</v>
      </c>
      <c r="Z1652" s="1">
        <v>0.7429</v>
      </c>
      <c r="AA1652" t="str">
        <f t="shared" si="754"/>
        <v>up</v>
      </c>
      <c r="AB1652">
        <f t="shared" si="760"/>
        <v>0.73317999999999983</v>
      </c>
      <c r="AC1652">
        <f t="shared" si="770"/>
        <v>0.72554000000000007</v>
      </c>
      <c r="AD1652" t="str">
        <f t="shared" si="771"/>
        <v>fast</v>
      </c>
      <c r="AE1652" t="str">
        <f t="shared" si="778"/>
        <v>cont</v>
      </c>
      <c r="AF1652" s="1">
        <v>1.7841</v>
      </c>
      <c r="AG1652" t="str">
        <f t="shared" si="755"/>
        <v>up</v>
      </c>
      <c r="AH1652">
        <f t="shared" si="761"/>
        <v>1.7572500000000002</v>
      </c>
      <c r="AI1652">
        <f t="shared" si="772"/>
        <v>1.7535600000000007</v>
      </c>
      <c r="AJ1652" t="str">
        <f t="shared" si="773"/>
        <v>fast</v>
      </c>
      <c r="AK1652" t="str">
        <f t="shared" si="779"/>
        <v>cont</v>
      </c>
    </row>
    <row r="1653" spans="1:37">
      <c r="A1653">
        <v>20060419</v>
      </c>
      <c r="B1653" s="1">
        <v>1.2393000000000001</v>
      </c>
      <c r="C1653" t="str">
        <f t="shared" si="750"/>
        <v>down</v>
      </c>
      <c r="D1653">
        <f t="shared" si="756"/>
        <v>1.2198500000000001</v>
      </c>
      <c r="E1653">
        <f t="shared" si="762"/>
        <v>1.2193700000000001</v>
      </c>
      <c r="F1653" t="str">
        <f t="shared" si="763"/>
        <v>fast</v>
      </c>
      <c r="G1653" t="str">
        <f t="shared" si="774"/>
        <v>cont</v>
      </c>
      <c r="H1653" s="1">
        <v>1.1414</v>
      </c>
      <c r="I1653" t="str">
        <f t="shared" si="751"/>
        <v>up</v>
      </c>
      <c r="J1653">
        <f t="shared" si="757"/>
        <v>1.1492499999999999</v>
      </c>
      <c r="K1653">
        <f t="shared" si="764"/>
        <v>1.1591899999999999</v>
      </c>
      <c r="L1653" t="str">
        <f t="shared" si="765"/>
        <v>slow</v>
      </c>
      <c r="M1653" t="str">
        <f t="shared" si="775"/>
        <v>cont</v>
      </c>
      <c r="N1653" s="1">
        <v>1.2758</v>
      </c>
      <c r="O1653" t="str">
        <f t="shared" si="752"/>
        <v>up</v>
      </c>
      <c r="P1653">
        <f t="shared" si="758"/>
        <v>1.2965600000000002</v>
      </c>
      <c r="Q1653">
        <f t="shared" si="766"/>
        <v>1.3009400000000002</v>
      </c>
      <c r="R1653" t="str">
        <f t="shared" si="767"/>
        <v>slow</v>
      </c>
      <c r="S1653" t="str">
        <f t="shared" si="776"/>
        <v>cont</v>
      </c>
      <c r="T1653" s="1">
        <v>117.92</v>
      </c>
      <c r="U1653" t="str">
        <f t="shared" si="753"/>
        <v>down</v>
      </c>
      <c r="V1653">
        <f t="shared" si="759"/>
        <v>118.48500000000001</v>
      </c>
      <c r="W1653">
        <f t="shared" si="768"/>
        <v>118.28899999999999</v>
      </c>
      <c r="X1653" t="str">
        <f t="shared" si="769"/>
        <v>fast</v>
      </c>
      <c r="Y1653" t="str">
        <f t="shared" si="777"/>
        <v>cont</v>
      </c>
      <c r="Z1653" s="1">
        <v>0.748</v>
      </c>
      <c r="AA1653" t="str">
        <f t="shared" si="754"/>
        <v>down</v>
      </c>
      <c r="AB1653">
        <f t="shared" si="760"/>
        <v>0.73456999999999995</v>
      </c>
      <c r="AC1653">
        <f t="shared" si="770"/>
        <v>0.72749500000000011</v>
      </c>
      <c r="AD1653" t="str">
        <f t="shared" si="771"/>
        <v>fast</v>
      </c>
      <c r="AE1653" t="str">
        <f t="shared" si="778"/>
        <v>cont</v>
      </c>
      <c r="AF1653" s="1">
        <v>1.7932999999999999</v>
      </c>
      <c r="AG1653" t="str">
        <f t="shared" si="755"/>
        <v>down</v>
      </c>
      <c r="AH1653">
        <f t="shared" si="761"/>
        <v>1.7612700000000001</v>
      </c>
      <c r="AI1653">
        <f t="shared" si="772"/>
        <v>1.7557650000000002</v>
      </c>
      <c r="AJ1653" t="str">
        <f t="shared" si="773"/>
        <v>fast</v>
      </c>
      <c r="AK1653" t="str">
        <f t="shared" si="779"/>
        <v>cont</v>
      </c>
    </row>
    <row r="1654" spans="1:37">
      <c r="A1654">
        <v>20060420</v>
      </c>
      <c r="B1654" s="1">
        <v>1.2372000000000001</v>
      </c>
      <c r="C1654" t="str">
        <f t="shared" si="750"/>
        <v>down</v>
      </c>
      <c r="D1654">
        <f t="shared" si="756"/>
        <v>1.2224699999999999</v>
      </c>
      <c r="E1654">
        <f t="shared" si="762"/>
        <v>1.22071</v>
      </c>
      <c r="F1654" t="str">
        <f t="shared" si="763"/>
        <v>fast</v>
      </c>
      <c r="G1654" t="str">
        <f t="shared" si="774"/>
        <v>cont</v>
      </c>
      <c r="H1654" s="1">
        <v>1.1420999999999999</v>
      </c>
      <c r="I1654" t="str">
        <f t="shared" si="751"/>
        <v>down</v>
      </c>
      <c r="J1654">
        <f t="shared" si="757"/>
        <v>1.1485899999999998</v>
      </c>
      <c r="K1654">
        <f t="shared" si="764"/>
        <v>1.1576999999999997</v>
      </c>
      <c r="L1654" t="str">
        <f t="shared" si="765"/>
        <v>slow</v>
      </c>
      <c r="M1654" t="str">
        <f t="shared" si="775"/>
        <v>cont</v>
      </c>
      <c r="N1654" s="1">
        <v>1.282</v>
      </c>
      <c r="O1654" t="str">
        <f t="shared" si="752"/>
        <v>down</v>
      </c>
      <c r="P1654">
        <f t="shared" si="758"/>
        <v>1.2946500000000001</v>
      </c>
      <c r="Q1654">
        <f t="shared" si="766"/>
        <v>1.2994600000000001</v>
      </c>
      <c r="R1654" t="str">
        <f t="shared" si="767"/>
        <v>slow</v>
      </c>
      <c r="S1654" t="str">
        <f t="shared" si="776"/>
        <v>cont</v>
      </c>
      <c r="T1654" s="1">
        <v>117.85</v>
      </c>
      <c r="U1654" t="str">
        <f t="shared" si="753"/>
        <v>down</v>
      </c>
      <c r="V1654">
        <f t="shared" si="759"/>
        <v>118.45</v>
      </c>
      <c r="W1654">
        <f t="shared" si="768"/>
        <v>118.28</v>
      </c>
      <c r="X1654" t="str">
        <f t="shared" si="769"/>
        <v>fast</v>
      </c>
      <c r="Y1654" t="str">
        <f t="shared" si="777"/>
        <v>cont</v>
      </c>
      <c r="Z1654" s="1">
        <v>0.74590000000000001</v>
      </c>
      <c r="AA1654" t="str">
        <f t="shared" si="754"/>
        <v>down</v>
      </c>
      <c r="AB1654">
        <f t="shared" si="760"/>
        <v>0.73641000000000001</v>
      </c>
      <c r="AC1654">
        <f t="shared" si="770"/>
        <v>0.7292050000000001</v>
      </c>
      <c r="AD1654" t="str">
        <f t="shared" si="771"/>
        <v>fast</v>
      </c>
      <c r="AE1654" t="str">
        <f t="shared" si="778"/>
        <v>cont</v>
      </c>
      <c r="AF1654" s="1">
        <v>1.7908999999999999</v>
      </c>
      <c r="AG1654" t="str">
        <f t="shared" si="755"/>
        <v>down</v>
      </c>
      <c r="AH1654">
        <f t="shared" si="761"/>
        <v>1.7660499999999999</v>
      </c>
      <c r="AI1654">
        <f t="shared" si="772"/>
        <v>1.7576400000000003</v>
      </c>
      <c r="AJ1654" t="str">
        <f t="shared" si="773"/>
        <v>fast</v>
      </c>
      <c r="AK1654" t="str">
        <f t="shared" si="779"/>
        <v>cont</v>
      </c>
    </row>
    <row r="1655" spans="1:37">
      <c r="A1655">
        <v>20060421</v>
      </c>
      <c r="B1655" s="1">
        <v>1.2356</v>
      </c>
      <c r="C1655" t="str">
        <f t="shared" si="750"/>
        <v>up</v>
      </c>
      <c r="D1655">
        <f t="shared" si="756"/>
        <v>1.2247600000000001</v>
      </c>
      <c r="E1655">
        <f t="shared" si="762"/>
        <v>1.2222550000000001</v>
      </c>
      <c r="F1655" t="str">
        <f t="shared" si="763"/>
        <v>fast</v>
      </c>
      <c r="G1655" t="str">
        <f t="shared" si="774"/>
        <v>cont</v>
      </c>
      <c r="H1655" s="1">
        <v>1.1411</v>
      </c>
      <c r="I1655" t="str">
        <f t="shared" si="751"/>
        <v>down</v>
      </c>
      <c r="J1655">
        <f t="shared" si="757"/>
        <v>1.1477600000000001</v>
      </c>
      <c r="K1655">
        <f t="shared" si="764"/>
        <v>1.1560350000000001</v>
      </c>
      <c r="L1655" t="str">
        <f t="shared" si="765"/>
        <v>slow</v>
      </c>
      <c r="M1655" t="str">
        <f t="shared" si="775"/>
        <v>cont</v>
      </c>
      <c r="N1655" s="1">
        <v>1.2819</v>
      </c>
      <c r="O1655" t="str">
        <f t="shared" si="752"/>
        <v>down</v>
      </c>
      <c r="P1655">
        <f t="shared" si="758"/>
        <v>1.2922600000000002</v>
      </c>
      <c r="Q1655">
        <f t="shared" si="766"/>
        <v>1.29793</v>
      </c>
      <c r="R1655" t="str">
        <f t="shared" si="767"/>
        <v>slow</v>
      </c>
      <c r="S1655" t="str">
        <f t="shared" si="776"/>
        <v>cont</v>
      </c>
      <c r="T1655" s="1">
        <v>117.74</v>
      </c>
      <c r="U1655" t="str">
        <f t="shared" si="753"/>
        <v>down</v>
      </c>
      <c r="V1655">
        <f t="shared" si="759"/>
        <v>118.357</v>
      </c>
      <c r="W1655">
        <f t="shared" si="768"/>
        <v>118.25749999999996</v>
      </c>
      <c r="X1655" t="str">
        <f t="shared" si="769"/>
        <v>fast</v>
      </c>
      <c r="Y1655" t="str">
        <f t="shared" si="777"/>
        <v>cont</v>
      </c>
      <c r="Z1655" s="1">
        <v>0.74570000000000003</v>
      </c>
      <c r="AA1655" t="str">
        <f t="shared" si="754"/>
        <v>up</v>
      </c>
      <c r="AB1655">
        <f t="shared" si="760"/>
        <v>0.73795999999999995</v>
      </c>
      <c r="AC1655">
        <f t="shared" si="770"/>
        <v>0.73111000000000004</v>
      </c>
      <c r="AD1655" t="str">
        <f t="shared" si="771"/>
        <v>fast</v>
      </c>
      <c r="AE1655" t="str">
        <f t="shared" si="778"/>
        <v>cont</v>
      </c>
      <c r="AF1655" s="1">
        <v>1.7843</v>
      </c>
      <c r="AG1655" t="str">
        <f t="shared" si="755"/>
        <v>up</v>
      </c>
      <c r="AH1655">
        <f t="shared" si="761"/>
        <v>1.76979</v>
      </c>
      <c r="AI1655">
        <f t="shared" si="772"/>
        <v>1.759655</v>
      </c>
      <c r="AJ1655" t="str">
        <f t="shared" si="773"/>
        <v>fast</v>
      </c>
      <c r="AK1655" t="str">
        <f t="shared" si="779"/>
        <v>cont</v>
      </c>
    </row>
    <row r="1656" spans="1:37">
      <c r="A1656">
        <v>20060423</v>
      </c>
      <c r="B1656" s="1">
        <v>1.2377</v>
      </c>
      <c r="C1656" t="str">
        <f t="shared" si="750"/>
        <v>up</v>
      </c>
      <c r="D1656">
        <f t="shared" si="756"/>
        <v>1.2269300000000001</v>
      </c>
      <c r="E1656">
        <f t="shared" si="762"/>
        <v>1.22329</v>
      </c>
      <c r="F1656" t="str">
        <f t="shared" si="763"/>
        <v>fast</v>
      </c>
      <c r="G1656" t="str">
        <f t="shared" si="774"/>
        <v>cont</v>
      </c>
      <c r="H1656" s="1">
        <v>1.1359999999999999</v>
      </c>
      <c r="I1656" t="str">
        <f t="shared" si="751"/>
        <v>up</v>
      </c>
      <c r="J1656">
        <f t="shared" si="757"/>
        <v>1.1464099999999999</v>
      </c>
      <c r="K1656">
        <f t="shared" si="764"/>
        <v>1.1542300000000001</v>
      </c>
      <c r="L1656" t="str">
        <f t="shared" si="765"/>
        <v>slow</v>
      </c>
      <c r="M1656" t="str">
        <f t="shared" si="775"/>
        <v>cont</v>
      </c>
      <c r="N1656" s="1">
        <v>1.2721</v>
      </c>
      <c r="O1656" t="str">
        <f t="shared" si="752"/>
        <v>up</v>
      </c>
      <c r="P1656">
        <f t="shared" si="758"/>
        <v>1.2890299999999999</v>
      </c>
      <c r="Q1656">
        <f t="shared" si="766"/>
        <v>1.2960499999999999</v>
      </c>
      <c r="R1656" t="str">
        <f t="shared" si="767"/>
        <v>slow</v>
      </c>
      <c r="S1656" t="str">
        <f t="shared" si="776"/>
        <v>cont</v>
      </c>
      <c r="T1656" s="1">
        <v>115.91</v>
      </c>
      <c r="U1656" t="str">
        <f t="shared" si="753"/>
        <v>up</v>
      </c>
      <c r="V1656">
        <f t="shared" si="759"/>
        <v>118.06100000000001</v>
      </c>
      <c r="W1656">
        <f t="shared" si="768"/>
        <v>118.157</v>
      </c>
      <c r="X1656" t="str">
        <f t="shared" si="769"/>
        <v>slow</v>
      </c>
      <c r="Y1656" t="str">
        <f t="shared" si="777"/>
        <v>cross</v>
      </c>
      <c r="Z1656" s="1">
        <v>0.74770000000000003</v>
      </c>
      <c r="AA1656" t="str">
        <f t="shared" si="754"/>
        <v>up</v>
      </c>
      <c r="AB1656">
        <f t="shared" si="760"/>
        <v>0.73935000000000006</v>
      </c>
      <c r="AC1656">
        <f t="shared" si="770"/>
        <v>0.73272000000000004</v>
      </c>
      <c r="AD1656" t="str">
        <f t="shared" si="771"/>
        <v>fast</v>
      </c>
      <c r="AE1656" t="str">
        <f t="shared" si="778"/>
        <v>cont</v>
      </c>
      <c r="AF1656" s="1">
        <v>1.7871999999999999</v>
      </c>
      <c r="AG1656" t="str">
        <f t="shared" si="755"/>
        <v>up</v>
      </c>
      <c r="AH1656">
        <f t="shared" si="761"/>
        <v>1.7735099999999999</v>
      </c>
      <c r="AI1656">
        <f t="shared" si="772"/>
        <v>1.7616149999999997</v>
      </c>
      <c r="AJ1656" t="str">
        <f t="shared" si="773"/>
        <v>fast</v>
      </c>
      <c r="AK1656" t="str">
        <f t="shared" si="779"/>
        <v>cont</v>
      </c>
    </row>
    <row r="1657" spans="1:37">
      <c r="A1657">
        <v>20060424</v>
      </c>
      <c r="B1657" s="1">
        <v>1.2411000000000001</v>
      </c>
      <c r="C1657" t="str">
        <f t="shared" si="750"/>
        <v>up</v>
      </c>
      <c r="D1657">
        <f t="shared" si="756"/>
        <v>1.22939</v>
      </c>
      <c r="E1657">
        <f t="shared" si="762"/>
        <v>1.22448</v>
      </c>
      <c r="F1657" t="str">
        <f t="shared" si="763"/>
        <v>fast</v>
      </c>
      <c r="G1657" t="str">
        <f t="shared" si="774"/>
        <v>cont</v>
      </c>
      <c r="H1657" s="1">
        <v>1.1395999999999999</v>
      </c>
      <c r="I1657" t="str">
        <f t="shared" si="751"/>
        <v>down</v>
      </c>
      <c r="J1657">
        <f t="shared" si="757"/>
        <v>1.14547</v>
      </c>
      <c r="K1657">
        <f t="shared" si="764"/>
        <v>1.1527850000000002</v>
      </c>
      <c r="L1657" t="str">
        <f t="shared" si="765"/>
        <v>slow</v>
      </c>
      <c r="M1657" t="str">
        <f t="shared" si="775"/>
        <v>cont</v>
      </c>
      <c r="N1657" s="1">
        <v>1.2745</v>
      </c>
      <c r="O1657" t="str">
        <f t="shared" si="752"/>
        <v>down</v>
      </c>
      <c r="P1657">
        <f t="shared" si="758"/>
        <v>1.2861100000000001</v>
      </c>
      <c r="Q1657">
        <f t="shared" si="766"/>
        <v>1.2943750000000001</v>
      </c>
      <c r="R1657" t="str">
        <f t="shared" si="767"/>
        <v>slow</v>
      </c>
      <c r="S1657" t="str">
        <f t="shared" si="776"/>
        <v>cont</v>
      </c>
      <c r="T1657" s="1">
        <v>115.94</v>
      </c>
      <c r="U1657" t="str">
        <f t="shared" si="753"/>
        <v>down</v>
      </c>
      <c r="V1657">
        <f t="shared" si="759"/>
        <v>117.797</v>
      </c>
      <c r="W1657">
        <f t="shared" si="768"/>
        <v>118.04849999999999</v>
      </c>
      <c r="X1657" t="str">
        <f t="shared" si="769"/>
        <v>slow</v>
      </c>
      <c r="Y1657" t="str">
        <f t="shared" si="777"/>
        <v>cont</v>
      </c>
      <c r="Z1657" s="1">
        <v>0.748</v>
      </c>
      <c r="AA1657" t="str">
        <f t="shared" si="754"/>
        <v>down</v>
      </c>
      <c r="AB1657">
        <f t="shared" si="760"/>
        <v>0.74073999999999995</v>
      </c>
      <c r="AC1657">
        <f t="shared" si="770"/>
        <v>0.73426499999999995</v>
      </c>
      <c r="AD1657" t="str">
        <f t="shared" si="771"/>
        <v>fast</v>
      </c>
      <c r="AE1657" t="str">
        <f t="shared" si="778"/>
        <v>cont</v>
      </c>
      <c r="AF1657" s="1">
        <v>1.7927999999999999</v>
      </c>
      <c r="AG1657" t="str">
        <f t="shared" si="755"/>
        <v>up</v>
      </c>
      <c r="AH1657">
        <f t="shared" si="761"/>
        <v>1.7770900000000001</v>
      </c>
      <c r="AI1657">
        <f t="shared" si="772"/>
        <v>1.7639049999999998</v>
      </c>
      <c r="AJ1657" t="str">
        <f t="shared" si="773"/>
        <v>fast</v>
      </c>
      <c r="AK1657" t="str">
        <f t="shared" si="779"/>
        <v>cont</v>
      </c>
    </row>
    <row r="1658" spans="1:37">
      <c r="A1658">
        <v>20060425</v>
      </c>
      <c r="B1658" s="1">
        <v>1.2436</v>
      </c>
      <c r="C1658" t="str">
        <f t="shared" si="750"/>
        <v>up</v>
      </c>
      <c r="D1658">
        <f t="shared" si="756"/>
        <v>1.2324600000000001</v>
      </c>
      <c r="E1658">
        <f t="shared" si="762"/>
        <v>1.2260600000000001</v>
      </c>
      <c r="F1658" t="str">
        <f t="shared" si="763"/>
        <v>fast</v>
      </c>
      <c r="G1658" t="str">
        <f t="shared" si="774"/>
        <v>cont</v>
      </c>
      <c r="H1658" s="1">
        <v>1.1386000000000001</v>
      </c>
      <c r="I1658" t="str">
        <f t="shared" si="751"/>
        <v>down</v>
      </c>
      <c r="J1658">
        <f t="shared" si="757"/>
        <v>1.14401</v>
      </c>
      <c r="K1658">
        <f t="shared" si="764"/>
        <v>1.1512600000000002</v>
      </c>
      <c r="L1658" t="str">
        <f t="shared" si="765"/>
        <v>slow</v>
      </c>
      <c r="M1658" t="str">
        <f t="shared" si="775"/>
        <v>cont</v>
      </c>
      <c r="N1658" s="1">
        <v>1.2728999999999999</v>
      </c>
      <c r="O1658" t="str">
        <f t="shared" si="752"/>
        <v>up</v>
      </c>
      <c r="P1658">
        <f t="shared" si="758"/>
        <v>1.28325</v>
      </c>
      <c r="Q1658">
        <f t="shared" si="766"/>
        <v>1.2927950000000001</v>
      </c>
      <c r="R1658" t="str">
        <f t="shared" si="767"/>
        <v>slow</v>
      </c>
      <c r="S1658" t="str">
        <f t="shared" si="776"/>
        <v>cont</v>
      </c>
      <c r="T1658" s="1">
        <v>115.01</v>
      </c>
      <c r="U1658" t="str">
        <f t="shared" si="753"/>
        <v>up</v>
      </c>
      <c r="V1658">
        <f t="shared" si="759"/>
        <v>117.417</v>
      </c>
      <c r="W1658">
        <f t="shared" si="768"/>
        <v>117.90150000000001</v>
      </c>
      <c r="X1658" t="str">
        <f t="shared" si="769"/>
        <v>slow</v>
      </c>
      <c r="Y1658" t="str">
        <f t="shared" si="777"/>
        <v>cont</v>
      </c>
      <c r="Z1658" s="1">
        <v>0.74770000000000003</v>
      </c>
      <c r="AA1658" t="str">
        <f t="shared" si="754"/>
        <v>up</v>
      </c>
      <c r="AB1658">
        <f t="shared" si="760"/>
        <v>0.74221999999999999</v>
      </c>
      <c r="AC1658">
        <f t="shared" si="770"/>
        <v>0.73588000000000009</v>
      </c>
      <c r="AD1658" t="str">
        <f t="shared" si="771"/>
        <v>fast</v>
      </c>
      <c r="AE1658" t="str">
        <f t="shared" si="778"/>
        <v>cont</v>
      </c>
      <c r="AF1658" s="1">
        <v>1.7939000000000001</v>
      </c>
      <c r="AG1658" t="str">
        <f t="shared" si="755"/>
        <v>down</v>
      </c>
      <c r="AH1658">
        <f t="shared" si="761"/>
        <v>1.7809000000000001</v>
      </c>
      <c r="AI1658">
        <f t="shared" si="772"/>
        <v>1.7667199999999998</v>
      </c>
      <c r="AJ1658" t="str">
        <f t="shared" si="773"/>
        <v>fast</v>
      </c>
      <c r="AK1658" t="str">
        <f t="shared" si="779"/>
        <v>cont</v>
      </c>
    </row>
    <row r="1659" spans="1:37">
      <c r="A1659">
        <v>20060426</v>
      </c>
      <c r="B1659" s="1">
        <v>1.2466999999999999</v>
      </c>
      <c r="C1659" t="str">
        <f t="shared" si="750"/>
        <v>up</v>
      </c>
      <c r="D1659">
        <f t="shared" si="756"/>
        <v>1.2359900000000001</v>
      </c>
      <c r="E1659">
        <f t="shared" si="762"/>
        <v>1.2276500000000001</v>
      </c>
      <c r="F1659" t="str">
        <f t="shared" si="763"/>
        <v>fast</v>
      </c>
      <c r="G1659" t="str">
        <f t="shared" si="774"/>
        <v>cont</v>
      </c>
      <c r="H1659" s="1">
        <v>1.1334</v>
      </c>
      <c r="I1659" t="str">
        <f t="shared" si="751"/>
        <v>down</v>
      </c>
      <c r="J1659">
        <f t="shared" si="757"/>
        <v>1.1421899999999998</v>
      </c>
      <c r="K1659">
        <f t="shared" si="764"/>
        <v>1.1490800000000001</v>
      </c>
      <c r="L1659" t="str">
        <f t="shared" si="765"/>
        <v>slow</v>
      </c>
      <c r="M1659" t="str">
        <f t="shared" si="775"/>
        <v>cont</v>
      </c>
      <c r="N1659" s="1">
        <v>1.2739</v>
      </c>
      <c r="O1659" t="str">
        <f t="shared" si="752"/>
        <v>up</v>
      </c>
      <c r="P1659">
        <f t="shared" si="758"/>
        <v>1.2807299999999999</v>
      </c>
      <c r="Q1659">
        <f t="shared" si="766"/>
        <v>1.2908200000000001</v>
      </c>
      <c r="R1659" t="str">
        <f t="shared" si="767"/>
        <v>slow</v>
      </c>
      <c r="S1659" t="str">
        <f t="shared" si="776"/>
        <v>cont</v>
      </c>
      <c r="T1659" s="1">
        <v>115.35</v>
      </c>
      <c r="U1659" t="str">
        <f t="shared" si="753"/>
        <v>down</v>
      </c>
      <c r="V1659">
        <f t="shared" si="759"/>
        <v>117.08199999999999</v>
      </c>
      <c r="W1659">
        <f t="shared" si="768"/>
        <v>117.73100000000002</v>
      </c>
      <c r="X1659" t="str">
        <f t="shared" si="769"/>
        <v>slow</v>
      </c>
      <c r="Y1659" t="str">
        <f t="shared" si="777"/>
        <v>cont</v>
      </c>
      <c r="Z1659" s="1">
        <v>0.75429999999999997</v>
      </c>
      <c r="AA1659" t="str">
        <f t="shared" si="754"/>
        <v>up</v>
      </c>
      <c r="AB1659">
        <f t="shared" si="760"/>
        <v>0.74477000000000004</v>
      </c>
      <c r="AC1659">
        <f t="shared" si="770"/>
        <v>0.73767999999999989</v>
      </c>
      <c r="AD1659" t="str">
        <f t="shared" si="771"/>
        <v>fast</v>
      </c>
      <c r="AE1659" t="str">
        <f t="shared" si="778"/>
        <v>cont</v>
      </c>
      <c r="AF1659" s="1">
        <v>1.7906</v>
      </c>
      <c r="AG1659" t="str">
        <f t="shared" si="755"/>
        <v>up</v>
      </c>
      <c r="AH1659">
        <f t="shared" si="761"/>
        <v>1.7846900000000001</v>
      </c>
      <c r="AI1659">
        <f t="shared" si="772"/>
        <v>1.7691799999999998</v>
      </c>
      <c r="AJ1659" t="str">
        <f t="shared" si="773"/>
        <v>fast</v>
      </c>
      <c r="AK1659" t="str">
        <f t="shared" si="779"/>
        <v>cont</v>
      </c>
    </row>
    <row r="1660" spans="1:37">
      <c r="A1660">
        <v>20060427</v>
      </c>
      <c r="B1660" s="1">
        <v>1.2544999999999999</v>
      </c>
      <c r="C1660" t="str">
        <f t="shared" si="750"/>
        <v>up</v>
      </c>
      <c r="D1660">
        <f t="shared" si="756"/>
        <v>1.2400800000000001</v>
      </c>
      <c r="E1660">
        <f t="shared" si="762"/>
        <v>1.2290100000000002</v>
      </c>
      <c r="F1660" t="str">
        <f t="shared" si="763"/>
        <v>fast</v>
      </c>
      <c r="G1660" t="str">
        <f t="shared" si="774"/>
        <v>cont</v>
      </c>
      <c r="H1660" s="1">
        <v>1.1312</v>
      </c>
      <c r="I1660" t="str">
        <f t="shared" si="751"/>
        <v>down</v>
      </c>
      <c r="J1660">
        <f t="shared" si="757"/>
        <v>1.13998</v>
      </c>
      <c r="K1660">
        <f t="shared" si="764"/>
        <v>1.1468700000000003</v>
      </c>
      <c r="L1660" t="str">
        <f t="shared" si="765"/>
        <v>slow</v>
      </c>
      <c r="M1660" t="str">
        <f t="shared" si="775"/>
        <v>cont</v>
      </c>
      <c r="N1660" s="1">
        <v>1.2746999999999999</v>
      </c>
      <c r="O1660" t="str">
        <f t="shared" si="752"/>
        <v>down</v>
      </c>
      <c r="P1660">
        <f t="shared" si="758"/>
        <v>1.27851</v>
      </c>
      <c r="Q1660">
        <f t="shared" si="766"/>
        <v>1.2892600000000001</v>
      </c>
      <c r="R1660" t="str">
        <f t="shared" si="767"/>
        <v>slow</v>
      </c>
      <c r="S1660" t="str">
        <f t="shared" si="776"/>
        <v>cont</v>
      </c>
      <c r="T1660" s="1">
        <v>115.08</v>
      </c>
      <c r="U1660" t="str">
        <f t="shared" si="753"/>
        <v>down</v>
      </c>
      <c r="V1660">
        <f t="shared" si="759"/>
        <v>116.73599999999999</v>
      </c>
      <c r="W1660">
        <f t="shared" si="768"/>
        <v>117.58900000000001</v>
      </c>
      <c r="X1660" t="str">
        <f t="shared" si="769"/>
        <v>slow</v>
      </c>
      <c r="Y1660" t="str">
        <f t="shared" si="777"/>
        <v>cont</v>
      </c>
      <c r="Z1660" s="1">
        <v>0.75780000000000003</v>
      </c>
      <c r="AA1660" t="str">
        <f t="shared" si="754"/>
        <v>up</v>
      </c>
      <c r="AB1660">
        <f t="shared" si="760"/>
        <v>0.74763000000000002</v>
      </c>
      <c r="AC1660">
        <f t="shared" si="770"/>
        <v>0.73942999999999992</v>
      </c>
      <c r="AD1660" t="str">
        <f t="shared" si="771"/>
        <v>fast</v>
      </c>
      <c r="AE1660" t="str">
        <f t="shared" si="778"/>
        <v>cont</v>
      </c>
      <c r="AF1660" s="1">
        <v>1.8043</v>
      </c>
      <c r="AG1660" t="str">
        <f t="shared" si="755"/>
        <v>up</v>
      </c>
      <c r="AH1660">
        <f t="shared" si="761"/>
        <v>1.78959</v>
      </c>
      <c r="AI1660">
        <f t="shared" si="772"/>
        <v>1.7715299999999996</v>
      </c>
      <c r="AJ1660" t="str">
        <f t="shared" si="773"/>
        <v>fast</v>
      </c>
      <c r="AK1660" t="str">
        <f t="shared" si="779"/>
        <v>cont</v>
      </c>
    </row>
    <row r="1661" spans="1:37">
      <c r="A1661">
        <v>20060428</v>
      </c>
      <c r="B1661" s="1">
        <v>1.2632000000000001</v>
      </c>
      <c r="C1661" t="str">
        <f t="shared" si="750"/>
        <v>down</v>
      </c>
      <c r="D1661">
        <f t="shared" si="756"/>
        <v>1.2435500000000002</v>
      </c>
      <c r="E1661">
        <f t="shared" si="762"/>
        <v>1.2306550000000001</v>
      </c>
      <c r="F1661" t="str">
        <f t="shared" si="763"/>
        <v>fast</v>
      </c>
      <c r="G1661" t="str">
        <f t="shared" si="774"/>
        <v>cont</v>
      </c>
      <c r="H1661" s="1">
        <v>1.125</v>
      </c>
      <c r="I1661" t="str">
        <f t="shared" si="751"/>
        <v>down</v>
      </c>
      <c r="J1661">
        <f t="shared" si="757"/>
        <v>1.13747</v>
      </c>
      <c r="K1661">
        <f t="shared" si="764"/>
        <v>1.1448800000000001</v>
      </c>
      <c r="L1661" t="str">
        <f t="shared" si="765"/>
        <v>slow</v>
      </c>
      <c r="M1661" t="str">
        <f t="shared" si="775"/>
        <v>cont</v>
      </c>
      <c r="N1661" s="1">
        <v>1.2608999999999999</v>
      </c>
      <c r="O1661" t="str">
        <f t="shared" si="752"/>
        <v>down</v>
      </c>
      <c r="P1661">
        <f t="shared" si="758"/>
        <v>1.2750299999999997</v>
      </c>
      <c r="Q1661">
        <f t="shared" si="766"/>
        <v>1.28772</v>
      </c>
      <c r="R1661" t="str">
        <f t="shared" si="767"/>
        <v>slow</v>
      </c>
      <c r="S1661" t="str">
        <f t="shared" si="776"/>
        <v>cont</v>
      </c>
      <c r="T1661" s="1">
        <v>114.44</v>
      </c>
      <c r="U1661" t="str">
        <f t="shared" si="753"/>
        <v>down</v>
      </c>
      <c r="V1661">
        <f t="shared" si="759"/>
        <v>116.34200000000001</v>
      </c>
      <c r="W1661">
        <f t="shared" si="768"/>
        <v>117.42400000000001</v>
      </c>
      <c r="X1661" t="str">
        <f t="shared" si="769"/>
        <v>slow</v>
      </c>
      <c r="Y1661" t="str">
        <f t="shared" si="777"/>
        <v>cont</v>
      </c>
      <c r="Z1661" s="1">
        <v>0.76029999999999998</v>
      </c>
      <c r="AA1661" t="str">
        <f t="shared" si="754"/>
        <v>down</v>
      </c>
      <c r="AB1661">
        <f t="shared" si="760"/>
        <v>0.74983</v>
      </c>
      <c r="AC1661">
        <f t="shared" si="770"/>
        <v>0.74099499999999985</v>
      </c>
      <c r="AD1661" t="str">
        <f t="shared" si="771"/>
        <v>fast</v>
      </c>
      <c r="AE1661" t="str">
        <f t="shared" si="778"/>
        <v>cont</v>
      </c>
      <c r="AF1661" s="1">
        <v>1.8242</v>
      </c>
      <c r="AG1661" t="str">
        <f t="shared" si="755"/>
        <v>up</v>
      </c>
      <c r="AH1661">
        <f t="shared" si="761"/>
        <v>1.7945600000000002</v>
      </c>
      <c r="AI1661">
        <f t="shared" si="772"/>
        <v>1.77467</v>
      </c>
      <c r="AJ1661" t="str">
        <f t="shared" si="773"/>
        <v>fast</v>
      </c>
      <c r="AK1661" t="str">
        <f t="shared" si="779"/>
        <v>cont</v>
      </c>
    </row>
    <row r="1662" spans="1:37">
      <c r="A1662">
        <v>20060430</v>
      </c>
      <c r="B1662" s="1">
        <v>1.2628999999999999</v>
      </c>
      <c r="C1662" t="str">
        <f t="shared" si="750"/>
        <v>up</v>
      </c>
      <c r="D1662">
        <f t="shared" si="756"/>
        <v>1.2461800000000001</v>
      </c>
      <c r="E1662">
        <f t="shared" si="762"/>
        <v>1.2321599999999999</v>
      </c>
      <c r="F1662" t="str">
        <f t="shared" si="763"/>
        <v>fast</v>
      </c>
      <c r="G1662" t="str">
        <f t="shared" si="774"/>
        <v>cont</v>
      </c>
      <c r="H1662" s="1">
        <v>1.1180000000000001</v>
      </c>
      <c r="I1662" t="str">
        <f t="shared" si="751"/>
        <v>up</v>
      </c>
      <c r="J1662">
        <f t="shared" si="757"/>
        <v>1.1346400000000001</v>
      </c>
      <c r="K1662">
        <f t="shared" si="764"/>
        <v>1.1426750000000001</v>
      </c>
      <c r="L1662" t="str">
        <f t="shared" si="765"/>
        <v>slow</v>
      </c>
      <c r="M1662" t="str">
        <f t="shared" si="775"/>
        <v>cont</v>
      </c>
      <c r="N1662" s="1">
        <v>1.2402</v>
      </c>
      <c r="O1662" t="str">
        <f t="shared" si="752"/>
        <v>up</v>
      </c>
      <c r="P1662">
        <f t="shared" si="758"/>
        <v>1.2708899999999999</v>
      </c>
      <c r="Q1662">
        <f t="shared" si="766"/>
        <v>1.2851000000000001</v>
      </c>
      <c r="R1662" t="str">
        <f t="shared" si="767"/>
        <v>slow</v>
      </c>
      <c r="S1662" t="str">
        <f t="shared" si="776"/>
        <v>cont</v>
      </c>
      <c r="T1662" s="1">
        <v>113.75</v>
      </c>
      <c r="U1662" t="str">
        <f t="shared" si="753"/>
        <v>up</v>
      </c>
      <c r="V1662">
        <f t="shared" si="759"/>
        <v>115.899</v>
      </c>
      <c r="W1662">
        <f t="shared" si="768"/>
        <v>117.2145</v>
      </c>
      <c r="X1662" t="str">
        <f t="shared" si="769"/>
        <v>slow</v>
      </c>
      <c r="Y1662" t="str">
        <f t="shared" si="777"/>
        <v>cont</v>
      </c>
      <c r="Z1662" s="1">
        <v>0.75870000000000004</v>
      </c>
      <c r="AA1662" t="str">
        <f t="shared" si="754"/>
        <v>up</v>
      </c>
      <c r="AB1662">
        <f t="shared" si="760"/>
        <v>0.75141000000000013</v>
      </c>
      <c r="AC1662">
        <f t="shared" si="770"/>
        <v>0.74229499999999993</v>
      </c>
      <c r="AD1662" t="str">
        <f t="shared" si="771"/>
        <v>fast</v>
      </c>
      <c r="AE1662" t="str">
        <f t="shared" si="778"/>
        <v>cont</v>
      </c>
      <c r="AF1662" s="1">
        <v>1.8245</v>
      </c>
      <c r="AG1662" t="str">
        <f t="shared" si="755"/>
        <v>up</v>
      </c>
      <c r="AH1662">
        <f t="shared" si="761"/>
        <v>1.7986</v>
      </c>
      <c r="AI1662">
        <f t="shared" si="772"/>
        <v>1.7779250000000002</v>
      </c>
      <c r="AJ1662" t="str">
        <f t="shared" si="773"/>
        <v>fast</v>
      </c>
      <c r="AK1662" t="str">
        <f t="shared" si="779"/>
        <v>cont</v>
      </c>
    </row>
    <row r="1663" spans="1:37">
      <c r="A1663">
        <v>20060501</v>
      </c>
      <c r="B1663" s="1">
        <v>1.2686999999999999</v>
      </c>
      <c r="C1663" t="str">
        <f t="shared" si="750"/>
        <v>down</v>
      </c>
      <c r="D1663">
        <f t="shared" si="756"/>
        <v>1.24912</v>
      </c>
      <c r="E1663">
        <f t="shared" si="762"/>
        <v>1.2344850000000001</v>
      </c>
      <c r="F1663" t="str">
        <f t="shared" si="763"/>
        <v>fast</v>
      </c>
      <c r="G1663" t="str">
        <f t="shared" si="774"/>
        <v>cont</v>
      </c>
      <c r="H1663" s="1">
        <v>1.1187</v>
      </c>
      <c r="I1663" t="str">
        <f t="shared" si="751"/>
        <v>down</v>
      </c>
      <c r="J1663">
        <f t="shared" si="757"/>
        <v>1.1323700000000001</v>
      </c>
      <c r="K1663">
        <f t="shared" si="764"/>
        <v>1.1408099999999997</v>
      </c>
      <c r="L1663" t="str">
        <f t="shared" si="765"/>
        <v>slow</v>
      </c>
      <c r="M1663" t="str">
        <f t="shared" si="775"/>
        <v>cont</v>
      </c>
      <c r="N1663" s="1">
        <v>1.244</v>
      </c>
      <c r="O1663" t="str">
        <f t="shared" si="752"/>
        <v>up</v>
      </c>
      <c r="P1663">
        <f t="shared" si="758"/>
        <v>1.2677099999999999</v>
      </c>
      <c r="Q1663">
        <f t="shared" si="766"/>
        <v>1.282135</v>
      </c>
      <c r="R1663" t="str">
        <f t="shared" si="767"/>
        <v>slow</v>
      </c>
      <c r="S1663" t="str">
        <f t="shared" si="776"/>
        <v>cont</v>
      </c>
      <c r="T1663" s="1">
        <v>113.81</v>
      </c>
      <c r="U1663" t="str">
        <f t="shared" si="753"/>
        <v>up</v>
      </c>
      <c r="V1663">
        <f t="shared" si="759"/>
        <v>115.48800000000001</v>
      </c>
      <c r="W1663">
        <f t="shared" si="768"/>
        <v>116.98650000000001</v>
      </c>
      <c r="X1663" t="str">
        <f t="shared" si="769"/>
        <v>slow</v>
      </c>
      <c r="Y1663" t="str">
        <f t="shared" si="777"/>
        <v>cont</v>
      </c>
      <c r="Z1663" s="1">
        <v>0.76349999999999996</v>
      </c>
      <c r="AA1663" t="str">
        <f t="shared" si="754"/>
        <v>up</v>
      </c>
      <c r="AB1663">
        <f t="shared" si="760"/>
        <v>0.75295999999999996</v>
      </c>
      <c r="AC1663">
        <f t="shared" si="770"/>
        <v>0.7437649999999999</v>
      </c>
      <c r="AD1663" t="str">
        <f t="shared" si="771"/>
        <v>fast</v>
      </c>
      <c r="AE1663" t="str">
        <f t="shared" si="778"/>
        <v>cont</v>
      </c>
      <c r="AF1663" s="1">
        <v>1.8412999999999999</v>
      </c>
      <c r="AG1663" t="str">
        <f t="shared" si="755"/>
        <v>up</v>
      </c>
      <c r="AH1663">
        <f t="shared" si="761"/>
        <v>1.8033999999999999</v>
      </c>
      <c r="AI1663">
        <f t="shared" si="772"/>
        <v>1.7823349999999998</v>
      </c>
      <c r="AJ1663" t="str">
        <f t="shared" si="773"/>
        <v>fast</v>
      </c>
      <c r="AK1663" t="str">
        <f t="shared" si="779"/>
        <v>cont</v>
      </c>
    </row>
    <row r="1664" spans="1:37">
      <c r="A1664">
        <v>20060502</v>
      </c>
      <c r="B1664" s="1">
        <v>1.2665</v>
      </c>
      <c r="C1664" t="str">
        <f t="shared" si="750"/>
        <v>up</v>
      </c>
      <c r="D1664">
        <f t="shared" si="756"/>
        <v>1.2520500000000001</v>
      </c>
      <c r="E1664">
        <f t="shared" si="762"/>
        <v>1.23726</v>
      </c>
      <c r="F1664" t="str">
        <f t="shared" si="763"/>
        <v>fast</v>
      </c>
      <c r="G1664" t="str">
        <f t="shared" si="774"/>
        <v>cont</v>
      </c>
      <c r="H1664" s="1">
        <v>1.1165</v>
      </c>
      <c r="I1664" t="str">
        <f t="shared" si="751"/>
        <v>down</v>
      </c>
      <c r="J1664">
        <f t="shared" si="757"/>
        <v>1.12981</v>
      </c>
      <c r="K1664">
        <f t="shared" si="764"/>
        <v>1.1391999999999998</v>
      </c>
      <c r="L1664" t="str">
        <f t="shared" si="765"/>
        <v>slow</v>
      </c>
      <c r="M1664" t="str">
        <f t="shared" si="775"/>
        <v>cont</v>
      </c>
      <c r="N1664" s="1">
        <v>1.2445999999999999</v>
      </c>
      <c r="O1664" t="str">
        <f t="shared" si="752"/>
        <v>down</v>
      </c>
      <c r="P1664">
        <f t="shared" si="758"/>
        <v>1.26397</v>
      </c>
      <c r="Q1664">
        <f t="shared" si="766"/>
        <v>1.2793100000000002</v>
      </c>
      <c r="R1664" t="str">
        <f t="shared" si="767"/>
        <v>slow</v>
      </c>
      <c r="S1664" t="str">
        <f t="shared" si="776"/>
        <v>cont</v>
      </c>
      <c r="T1664" s="1">
        <v>113.99</v>
      </c>
      <c r="U1664" t="str">
        <f t="shared" si="753"/>
        <v>down</v>
      </c>
      <c r="V1664">
        <f t="shared" si="759"/>
        <v>115.102</v>
      </c>
      <c r="W1664">
        <f t="shared" si="768"/>
        <v>116.776</v>
      </c>
      <c r="X1664" t="str">
        <f t="shared" si="769"/>
        <v>slow</v>
      </c>
      <c r="Y1664" t="str">
        <f t="shared" si="777"/>
        <v>cont</v>
      </c>
      <c r="Z1664" s="1">
        <v>0.76590000000000003</v>
      </c>
      <c r="AA1664" t="str">
        <f t="shared" si="754"/>
        <v>up</v>
      </c>
      <c r="AB1664">
        <f t="shared" si="760"/>
        <v>0.75496000000000008</v>
      </c>
      <c r="AC1664">
        <f t="shared" si="770"/>
        <v>0.74568499999999993</v>
      </c>
      <c r="AD1664" t="str">
        <f t="shared" si="771"/>
        <v>fast</v>
      </c>
      <c r="AE1664" t="str">
        <f t="shared" si="778"/>
        <v>cont</v>
      </c>
      <c r="AF1664" s="1">
        <v>1.8421000000000001</v>
      </c>
      <c r="AG1664" t="str">
        <f t="shared" si="755"/>
        <v>up</v>
      </c>
      <c r="AH1664">
        <f t="shared" si="761"/>
        <v>1.8085199999999997</v>
      </c>
      <c r="AI1664">
        <f t="shared" si="772"/>
        <v>1.787285</v>
      </c>
      <c r="AJ1664" t="str">
        <f t="shared" si="773"/>
        <v>fast</v>
      </c>
      <c r="AK1664" t="str">
        <f t="shared" si="779"/>
        <v>cont</v>
      </c>
    </row>
    <row r="1665" spans="1:37">
      <c r="A1665">
        <v>20060503</v>
      </c>
      <c r="B1665" s="1">
        <v>1.2665999999999999</v>
      </c>
      <c r="C1665" t="str">
        <f t="shared" si="750"/>
        <v>up</v>
      </c>
      <c r="D1665">
        <f t="shared" si="756"/>
        <v>1.25515</v>
      </c>
      <c r="E1665">
        <f t="shared" si="762"/>
        <v>1.2399549999999999</v>
      </c>
      <c r="F1665" t="str">
        <f t="shared" si="763"/>
        <v>fast</v>
      </c>
      <c r="G1665" t="str">
        <f t="shared" si="774"/>
        <v>cont</v>
      </c>
      <c r="H1665" s="1">
        <v>1.1095999999999999</v>
      </c>
      <c r="I1665" t="str">
        <f t="shared" si="751"/>
        <v>up</v>
      </c>
      <c r="J1665">
        <f t="shared" si="757"/>
        <v>1.12666</v>
      </c>
      <c r="K1665">
        <f t="shared" si="764"/>
        <v>1.1372099999999998</v>
      </c>
      <c r="L1665" t="str">
        <f t="shared" si="765"/>
        <v>slow</v>
      </c>
      <c r="M1665" t="str">
        <f t="shared" si="775"/>
        <v>cont</v>
      </c>
      <c r="N1665" s="1">
        <v>1.2395</v>
      </c>
      <c r="O1665" t="str">
        <f t="shared" si="752"/>
        <v>up</v>
      </c>
      <c r="P1665">
        <f t="shared" si="758"/>
        <v>1.2597299999999998</v>
      </c>
      <c r="Q1665">
        <f t="shared" si="766"/>
        <v>1.275995</v>
      </c>
      <c r="R1665" t="str">
        <f t="shared" si="767"/>
        <v>slow</v>
      </c>
      <c r="S1665" t="str">
        <f t="shared" si="776"/>
        <v>cont</v>
      </c>
      <c r="T1665" s="1">
        <v>113.85</v>
      </c>
      <c r="U1665" t="str">
        <f t="shared" si="753"/>
        <v>up</v>
      </c>
      <c r="V1665">
        <f t="shared" si="759"/>
        <v>114.71299999999999</v>
      </c>
      <c r="W1665">
        <f t="shared" si="768"/>
        <v>116.535</v>
      </c>
      <c r="X1665" t="str">
        <f t="shared" si="769"/>
        <v>slow</v>
      </c>
      <c r="Y1665" t="str">
        <f t="shared" si="777"/>
        <v>cont</v>
      </c>
      <c r="Z1665" s="1">
        <v>0.77159999999999995</v>
      </c>
      <c r="AA1665" t="str">
        <f t="shared" si="754"/>
        <v>up</v>
      </c>
      <c r="AB1665">
        <f t="shared" si="760"/>
        <v>0.75755000000000006</v>
      </c>
      <c r="AC1665">
        <f t="shared" si="770"/>
        <v>0.74775499999999995</v>
      </c>
      <c r="AD1665" t="str">
        <f t="shared" si="771"/>
        <v>fast</v>
      </c>
      <c r="AE1665" t="str">
        <f t="shared" si="778"/>
        <v>cont</v>
      </c>
      <c r="AF1665" s="1">
        <v>1.8473999999999999</v>
      </c>
      <c r="AG1665" t="str">
        <f t="shared" si="755"/>
        <v>up</v>
      </c>
      <c r="AH1665">
        <f t="shared" si="761"/>
        <v>1.8148299999999999</v>
      </c>
      <c r="AI1665">
        <f t="shared" si="772"/>
        <v>1.7923100000000001</v>
      </c>
      <c r="AJ1665" t="str">
        <f t="shared" si="773"/>
        <v>fast</v>
      </c>
      <c r="AK1665" t="str">
        <f t="shared" si="779"/>
        <v>cont</v>
      </c>
    </row>
    <row r="1666" spans="1:37">
      <c r="A1666">
        <v>20060504</v>
      </c>
      <c r="B1666" s="1">
        <v>1.2721</v>
      </c>
      <c r="C1666" t="str">
        <f t="shared" si="750"/>
        <v>up</v>
      </c>
      <c r="D1666">
        <f t="shared" si="756"/>
        <v>1.2585900000000001</v>
      </c>
      <c r="E1666">
        <f t="shared" si="762"/>
        <v>1.2427600000000001</v>
      </c>
      <c r="F1666" t="str">
        <f t="shared" si="763"/>
        <v>fast</v>
      </c>
      <c r="G1666" t="str">
        <f t="shared" si="774"/>
        <v>cont</v>
      </c>
      <c r="H1666" s="1">
        <v>1.1140000000000001</v>
      </c>
      <c r="I1666" t="str">
        <f t="shared" si="751"/>
        <v>down</v>
      </c>
      <c r="J1666">
        <f t="shared" si="757"/>
        <v>1.1244600000000002</v>
      </c>
      <c r="K1666">
        <f t="shared" si="764"/>
        <v>1.1354349999999998</v>
      </c>
      <c r="L1666" t="str">
        <f t="shared" si="765"/>
        <v>slow</v>
      </c>
      <c r="M1666" t="str">
        <f t="shared" si="775"/>
        <v>cont</v>
      </c>
      <c r="N1666" s="1">
        <v>1.2419</v>
      </c>
      <c r="O1666" t="str">
        <f t="shared" si="752"/>
        <v>down</v>
      </c>
      <c r="P1666">
        <f t="shared" si="758"/>
        <v>1.2567099999999998</v>
      </c>
      <c r="Q1666">
        <f t="shared" si="766"/>
        <v>1.2728699999999999</v>
      </c>
      <c r="R1666" t="str">
        <f t="shared" si="767"/>
        <v>slow</v>
      </c>
      <c r="S1666" t="str">
        <f t="shared" si="776"/>
        <v>cont</v>
      </c>
      <c r="T1666" s="1">
        <v>114.14</v>
      </c>
      <c r="U1666" t="str">
        <f t="shared" si="753"/>
        <v>down</v>
      </c>
      <c r="V1666">
        <f t="shared" si="759"/>
        <v>114.53599999999999</v>
      </c>
      <c r="W1666">
        <f t="shared" si="768"/>
        <v>116.29849999999999</v>
      </c>
      <c r="X1666" t="str">
        <f t="shared" si="769"/>
        <v>slow</v>
      </c>
      <c r="Y1666" t="str">
        <f t="shared" si="777"/>
        <v>cont</v>
      </c>
      <c r="Z1666" s="1">
        <v>0.77270000000000005</v>
      </c>
      <c r="AA1666" t="str">
        <f t="shared" si="754"/>
        <v>up</v>
      </c>
      <c r="AB1666">
        <f t="shared" si="760"/>
        <v>0.76005</v>
      </c>
      <c r="AC1666">
        <f t="shared" si="770"/>
        <v>0.74970000000000003</v>
      </c>
      <c r="AD1666" t="str">
        <f t="shared" si="771"/>
        <v>fast</v>
      </c>
      <c r="AE1666" t="str">
        <f t="shared" si="778"/>
        <v>cont</v>
      </c>
      <c r="AF1666" s="1">
        <v>1.8546</v>
      </c>
      <c r="AG1666" t="str">
        <f t="shared" si="755"/>
        <v>up</v>
      </c>
      <c r="AH1666">
        <f t="shared" si="761"/>
        <v>1.8215700000000001</v>
      </c>
      <c r="AI1666">
        <f t="shared" si="772"/>
        <v>1.7975400000000001</v>
      </c>
      <c r="AJ1666" t="str">
        <f t="shared" si="773"/>
        <v>fast</v>
      </c>
      <c r="AK1666" t="str">
        <f t="shared" si="779"/>
        <v>cont</v>
      </c>
    </row>
    <row r="1667" spans="1:37">
      <c r="A1667">
        <v>20060505</v>
      </c>
      <c r="B1667" s="1">
        <v>1.2761</v>
      </c>
      <c r="C1667" t="str">
        <f t="shared" ref="C1667:C1730" si="780">+(IF(B1668&gt;B1667,"up","down"))</f>
        <v>down</v>
      </c>
      <c r="D1667">
        <f t="shared" si="756"/>
        <v>1.2620900000000002</v>
      </c>
      <c r="E1667">
        <f t="shared" si="762"/>
        <v>1.2457400000000001</v>
      </c>
      <c r="F1667" t="str">
        <f t="shared" si="763"/>
        <v>fast</v>
      </c>
      <c r="G1667" t="str">
        <f t="shared" si="774"/>
        <v>cont</v>
      </c>
      <c r="H1667" s="1">
        <v>1.1106</v>
      </c>
      <c r="I1667" t="str">
        <f t="shared" ref="I1667:I1730" si="781">+(IF(H1668&gt;H1667,"up","down"))</f>
        <v>down</v>
      </c>
      <c r="J1667">
        <f t="shared" si="757"/>
        <v>1.1215600000000001</v>
      </c>
      <c r="K1667">
        <f t="shared" si="764"/>
        <v>1.1335150000000001</v>
      </c>
      <c r="L1667" t="str">
        <f t="shared" si="765"/>
        <v>slow</v>
      </c>
      <c r="M1667" t="str">
        <f t="shared" si="775"/>
        <v>cont</v>
      </c>
      <c r="N1667" s="1">
        <v>1.2316</v>
      </c>
      <c r="O1667" t="str">
        <f t="shared" ref="O1667:O1730" si="782">+(IF(N1668&gt;N1667,"up","down"))</f>
        <v>down</v>
      </c>
      <c r="P1667">
        <f t="shared" si="758"/>
        <v>1.2524199999999999</v>
      </c>
      <c r="Q1667">
        <f t="shared" si="766"/>
        <v>1.2692650000000001</v>
      </c>
      <c r="R1667" t="str">
        <f t="shared" si="767"/>
        <v>slow</v>
      </c>
      <c r="S1667" t="str">
        <f t="shared" si="776"/>
        <v>cont</v>
      </c>
      <c r="T1667" s="1">
        <v>113.98</v>
      </c>
      <c r="U1667" t="str">
        <f t="shared" ref="U1667:U1730" si="783">+(IF(T1668&gt;T1667,"up","down"))</f>
        <v>down</v>
      </c>
      <c r="V1667">
        <f t="shared" si="759"/>
        <v>114.34</v>
      </c>
      <c r="W1667">
        <f t="shared" si="768"/>
        <v>116.0685</v>
      </c>
      <c r="X1667" t="str">
        <f t="shared" si="769"/>
        <v>slow</v>
      </c>
      <c r="Y1667" t="str">
        <f t="shared" si="777"/>
        <v>cont</v>
      </c>
      <c r="Z1667" s="1">
        <v>0.77410000000000001</v>
      </c>
      <c r="AA1667" t="str">
        <f t="shared" ref="AA1667:AA1730" si="784">+(IF(Z1668&gt;Z1667,"up","down"))</f>
        <v>down</v>
      </c>
      <c r="AB1667">
        <f t="shared" si="760"/>
        <v>0.76266000000000012</v>
      </c>
      <c r="AC1667">
        <f t="shared" si="770"/>
        <v>0.75170000000000015</v>
      </c>
      <c r="AD1667" t="str">
        <f t="shared" si="771"/>
        <v>fast</v>
      </c>
      <c r="AE1667" t="str">
        <f t="shared" si="778"/>
        <v>cont</v>
      </c>
      <c r="AF1667" s="1">
        <v>1.8620000000000001</v>
      </c>
      <c r="AG1667" t="str">
        <f t="shared" ref="AG1667:AG1730" si="785">+(IF(AF1668&gt;AF1667,"up","down"))</f>
        <v>up</v>
      </c>
      <c r="AH1667">
        <f t="shared" si="761"/>
        <v>1.8284899999999999</v>
      </c>
      <c r="AI1667">
        <f t="shared" si="772"/>
        <v>1.8027900000000003</v>
      </c>
      <c r="AJ1667" t="str">
        <f t="shared" si="773"/>
        <v>fast</v>
      </c>
      <c r="AK1667" t="str">
        <f t="shared" si="779"/>
        <v>cont</v>
      </c>
    </row>
    <row r="1668" spans="1:37">
      <c r="A1668">
        <v>20060507</v>
      </c>
      <c r="B1668" s="1">
        <v>1.2747999999999999</v>
      </c>
      <c r="C1668" t="str">
        <f t="shared" si="780"/>
        <v>up</v>
      </c>
      <c r="D1668">
        <f t="shared" si="756"/>
        <v>1.2652100000000002</v>
      </c>
      <c r="E1668">
        <f t="shared" si="762"/>
        <v>1.2488350000000001</v>
      </c>
      <c r="F1668" t="str">
        <f t="shared" si="763"/>
        <v>fast</v>
      </c>
      <c r="G1668" t="str">
        <f t="shared" si="774"/>
        <v>cont</v>
      </c>
      <c r="H1668" s="1">
        <v>1.1059000000000001</v>
      </c>
      <c r="I1668" t="str">
        <f t="shared" si="781"/>
        <v>up</v>
      </c>
      <c r="J1668">
        <f t="shared" si="757"/>
        <v>1.1182900000000002</v>
      </c>
      <c r="K1668">
        <f t="shared" si="764"/>
        <v>1.1311499999999999</v>
      </c>
      <c r="L1668" t="str">
        <f t="shared" si="765"/>
        <v>slow</v>
      </c>
      <c r="M1668" t="str">
        <f t="shared" si="775"/>
        <v>cont</v>
      </c>
      <c r="N1668" s="1">
        <v>1.2254</v>
      </c>
      <c r="O1668" t="str">
        <f t="shared" si="782"/>
        <v>up</v>
      </c>
      <c r="P1668">
        <f t="shared" si="758"/>
        <v>1.2476699999999998</v>
      </c>
      <c r="Q1668">
        <f t="shared" si="766"/>
        <v>1.26546</v>
      </c>
      <c r="R1668" t="str">
        <f t="shared" si="767"/>
        <v>slow</v>
      </c>
      <c r="S1668" t="str">
        <f t="shared" si="776"/>
        <v>cont</v>
      </c>
      <c r="T1668" s="1">
        <v>112.15</v>
      </c>
      <c r="U1668" t="str">
        <f t="shared" si="783"/>
        <v>up</v>
      </c>
      <c r="V1668">
        <f t="shared" si="759"/>
        <v>114.05400000000002</v>
      </c>
      <c r="W1668">
        <f t="shared" si="768"/>
        <v>115.7355</v>
      </c>
      <c r="X1668" t="str">
        <f t="shared" si="769"/>
        <v>slow</v>
      </c>
      <c r="Y1668" t="str">
        <f t="shared" si="777"/>
        <v>cont</v>
      </c>
      <c r="Z1668" s="1">
        <v>0.77310000000000001</v>
      </c>
      <c r="AA1668" t="str">
        <f t="shared" si="784"/>
        <v>up</v>
      </c>
      <c r="AB1668">
        <f t="shared" si="760"/>
        <v>0.7652000000000001</v>
      </c>
      <c r="AC1668">
        <f t="shared" si="770"/>
        <v>0.7537100000000001</v>
      </c>
      <c r="AD1668" t="str">
        <f t="shared" si="771"/>
        <v>fast</v>
      </c>
      <c r="AE1668" t="str">
        <f t="shared" si="778"/>
        <v>cont</v>
      </c>
      <c r="AF1668" s="1">
        <v>1.8626</v>
      </c>
      <c r="AG1668" t="str">
        <f t="shared" si="785"/>
        <v>up</v>
      </c>
      <c r="AH1668">
        <f t="shared" si="761"/>
        <v>1.8353600000000001</v>
      </c>
      <c r="AI1668">
        <f t="shared" si="772"/>
        <v>1.8081300000000002</v>
      </c>
      <c r="AJ1668" t="str">
        <f t="shared" si="773"/>
        <v>fast</v>
      </c>
      <c r="AK1668" t="str">
        <f t="shared" si="779"/>
        <v>cont</v>
      </c>
    </row>
    <row r="1669" spans="1:37">
      <c r="A1669">
        <v>20060508</v>
      </c>
      <c r="B1669" s="1">
        <v>1.2784</v>
      </c>
      <c r="C1669" t="str">
        <f t="shared" si="780"/>
        <v>down</v>
      </c>
      <c r="D1669">
        <f t="shared" si="756"/>
        <v>1.2683800000000001</v>
      </c>
      <c r="E1669">
        <f t="shared" si="762"/>
        <v>1.2521849999999999</v>
      </c>
      <c r="F1669" t="str">
        <f t="shared" si="763"/>
        <v>fast</v>
      </c>
      <c r="G1669" t="str">
        <f t="shared" si="774"/>
        <v>cont</v>
      </c>
      <c r="H1669" s="1">
        <v>1.1132</v>
      </c>
      <c r="I1669" t="str">
        <f t="shared" si="781"/>
        <v>up</v>
      </c>
      <c r="J1669">
        <f t="shared" si="757"/>
        <v>1.1162700000000001</v>
      </c>
      <c r="K1669">
        <f t="shared" si="764"/>
        <v>1.1292300000000002</v>
      </c>
      <c r="L1669" t="str">
        <f t="shared" si="765"/>
        <v>slow</v>
      </c>
      <c r="M1669" t="str">
        <f t="shared" si="775"/>
        <v>cont</v>
      </c>
      <c r="N1669" s="1">
        <v>1.2295</v>
      </c>
      <c r="O1669" t="str">
        <f t="shared" si="782"/>
        <v>up</v>
      </c>
      <c r="P1669">
        <f t="shared" si="758"/>
        <v>1.2432300000000001</v>
      </c>
      <c r="Q1669">
        <f t="shared" si="766"/>
        <v>1.2619799999999999</v>
      </c>
      <c r="R1669" t="str">
        <f t="shared" si="767"/>
        <v>slow</v>
      </c>
      <c r="S1669" t="str">
        <f t="shared" si="776"/>
        <v>cont</v>
      </c>
      <c r="T1669" s="1">
        <v>112.16</v>
      </c>
      <c r="U1669" t="str">
        <f t="shared" si="783"/>
        <v>down</v>
      </c>
      <c r="V1669">
        <f t="shared" si="759"/>
        <v>113.73500000000001</v>
      </c>
      <c r="W1669">
        <f t="shared" si="768"/>
        <v>115.40849999999998</v>
      </c>
      <c r="X1669" t="str">
        <f t="shared" si="769"/>
        <v>slow</v>
      </c>
      <c r="Y1669" t="str">
        <f t="shared" si="777"/>
        <v>cont</v>
      </c>
      <c r="Z1669" s="1">
        <v>0.7742</v>
      </c>
      <c r="AA1669" t="str">
        <f t="shared" si="784"/>
        <v>up</v>
      </c>
      <c r="AB1669">
        <f t="shared" si="760"/>
        <v>0.76719000000000004</v>
      </c>
      <c r="AC1669">
        <f t="shared" si="770"/>
        <v>0.7559800000000001</v>
      </c>
      <c r="AD1669" t="str">
        <f t="shared" si="771"/>
        <v>fast</v>
      </c>
      <c r="AE1669" t="str">
        <f t="shared" si="778"/>
        <v>cont</v>
      </c>
      <c r="AF1669" s="1">
        <v>1.8686</v>
      </c>
      <c r="AG1669" t="str">
        <f t="shared" si="785"/>
        <v>down</v>
      </c>
      <c r="AH1669">
        <f t="shared" si="761"/>
        <v>1.8431599999999999</v>
      </c>
      <c r="AI1669">
        <f t="shared" si="772"/>
        <v>1.8139250000000005</v>
      </c>
      <c r="AJ1669" t="str">
        <f t="shared" si="773"/>
        <v>fast</v>
      </c>
      <c r="AK1669" t="str">
        <f t="shared" si="779"/>
        <v>cont</v>
      </c>
    </row>
    <row r="1670" spans="1:37">
      <c r="A1670">
        <v>20060509</v>
      </c>
      <c r="B1670" s="1">
        <v>1.278</v>
      </c>
      <c r="C1670" t="str">
        <f t="shared" si="780"/>
        <v>up</v>
      </c>
      <c r="D1670">
        <f t="shared" si="756"/>
        <v>1.2707299999999999</v>
      </c>
      <c r="E1670">
        <f t="shared" si="762"/>
        <v>1.2554049999999999</v>
      </c>
      <c r="F1670" t="str">
        <f t="shared" si="763"/>
        <v>fast</v>
      </c>
      <c r="G1670" t="str">
        <f t="shared" si="774"/>
        <v>cont</v>
      </c>
      <c r="H1670" s="1">
        <v>1.1163000000000001</v>
      </c>
      <c r="I1670" t="str">
        <f t="shared" si="781"/>
        <v>down</v>
      </c>
      <c r="J1670">
        <f t="shared" si="757"/>
        <v>1.1147799999999999</v>
      </c>
      <c r="K1670">
        <f t="shared" si="764"/>
        <v>1.12738</v>
      </c>
      <c r="L1670" t="str">
        <f t="shared" si="765"/>
        <v>slow</v>
      </c>
      <c r="M1670" t="str">
        <f t="shared" si="775"/>
        <v>cont</v>
      </c>
      <c r="N1670" s="1">
        <v>1.2317</v>
      </c>
      <c r="O1670" t="str">
        <f t="shared" si="782"/>
        <v>down</v>
      </c>
      <c r="P1670">
        <f t="shared" si="758"/>
        <v>1.2389300000000001</v>
      </c>
      <c r="Q1670">
        <f t="shared" si="766"/>
        <v>1.2587200000000001</v>
      </c>
      <c r="R1670" t="str">
        <f t="shared" si="767"/>
        <v>slow</v>
      </c>
      <c r="S1670" t="str">
        <f t="shared" si="776"/>
        <v>cont</v>
      </c>
      <c r="T1670" s="1">
        <v>111.9</v>
      </c>
      <c r="U1670" t="str">
        <f t="shared" si="783"/>
        <v>down</v>
      </c>
      <c r="V1670">
        <f t="shared" si="759"/>
        <v>113.417</v>
      </c>
      <c r="W1670">
        <f t="shared" si="768"/>
        <v>115.07649999999998</v>
      </c>
      <c r="X1670" t="str">
        <f t="shared" si="769"/>
        <v>slow</v>
      </c>
      <c r="Y1670" t="str">
        <f t="shared" si="777"/>
        <v>cont</v>
      </c>
      <c r="Z1670" s="1">
        <v>0.77449999999999997</v>
      </c>
      <c r="AA1670" t="str">
        <f t="shared" si="784"/>
        <v>up</v>
      </c>
      <c r="AB1670">
        <f t="shared" si="760"/>
        <v>0.76885999999999988</v>
      </c>
      <c r="AC1670">
        <f t="shared" si="770"/>
        <v>0.75824499999999995</v>
      </c>
      <c r="AD1670" t="str">
        <f t="shared" si="771"/>
        <v>fast</v>
      </c>
      <c r="AE1670" t="str">
        <f t="shared" si="778"/>
        <v>cont</v>
      </c>
      <c r="AF1670" s="1">
        <v>1.8686</v>
      </c>
      <c r="AG1670" t="str">
        <f t="shared" si="785"/>
        <v>up</v>
      </c>
      <c r="AH1670">
        <f t="shared" si="761"/>
        <v>1.8495900000000003</v>
      </c>
      <c r="AI1670">
        <f t="shared" si="772"/>
        <v>1.8195900000000003</v>
      </c>
      <c r="AJ1670" t="str">
        <f t="shared" si="773"/>
        <v>fast</v>
      </c>
      <c r="AK1670" t="str">
        <f t="shared" si="779"/>
        <v>cont</v>
      </c>
    </row>
    <row r="1671" spans="1:37">
      <c r="A1671">
        <v>20060510</v>
      </c>
      <c r="B1671" s="1">
        <v>1.2827999999999999</v>
      </c>
      <c r="C1671" t="str">
        <f t="shared" si="780"/>
        <v>up</v>
      </c>
      <c r="D1671">
        <f t="shared" si="756"/>
        <v>1.2726899999999999</v>
      </c>
      <c r="E1671">
        <f t="shared" si="762"/>
        <v>1.2581199999999999</v>
      </c>
      <c r="F1671" t="str">
        <f t="shared" si="763"/>
        <v>fast</v>
      </c>
      <c r="G1671" t="str">
        <f t="shared" si="774"/>
        <v>cont</v>
      </c>
      <c r="H1671" s="1">
        <v>1.105</v>
      </c>
      <c r="I1671" t="str">
        <f t="shared" si="781"/>
        <v>up</v>
      </c>
      <c r="J1671">
        <f t="shared" si="757"/>
        <v>1.1127800000000001</v>
      </c>
      <c r="K1671">
        <f t="shared" si="764"/>
        <v>1.1251250000000002</v>
      </c>
      <c r="L1671" t="str">
        <f t="shared" si="765"/>
        <v>slow</v>
      </c>
      <c r="M1671" t="str">
        <f t="shared" si="775"/>
        <v>cont</v>
      </c>
      <c r="N1671" s="1">
        <v>1.2219</v>
      </c>
      <c r="O1671" t="str">
        <f t="shared" si="782"/>
        <v>up</v>
      </c>
      <c r="P1671">
        <f t="shared" si="758"/>
        <v>1.2350299999999999</v>
      </c>
      <c r="Q1671">
        <f t="shared" si="766"/>
        <v>1.2550300000000001</v>
      </c>
      <c r="R1671" t="str">
        <f t="shared" si="767"/>
        <v>slow</v>
      </c>
      <c r="S1671" t="str">
        <f t="shared" si="776"/>
        <v>cont</v>
      </c>
      <c r="T1671" s="1">
        <v>111.23</v>
      </c>
      <c r="U1671" t="str">
        <f t="shared" si="783"/>
        <v>up</v>
      </c>
      <c r="V1671">
        <f t="shared" si="759"/>
        <v>113.09599999999998</v>
      </c>
      <c r="W1671">
        <f t="shared" si="768"/>
        <v>114.71900000000001</v>
      </c>
      <c r="X1671" t="str">
        <f t="shared" si="769"/>
        <v>slow</v>
      </c>
      <c r="Y1671" t="str">
        <f t="shared" si="777"/>
        <v>cont</v>
      </c>
      <c r="Z1671" s="1">
        <v>0.77659999999999996</v>
      </c>
      <c r="AA1671" t="str">
        <f t="shared" si="784"/>
        <v>up</v>
      </c>
      <c r="AB1671">
        <f t="shared" si="760"/>
        <v>0.77049000000000001</v>
      </c>
      <c r="AC1671">
        <f t="shared" si="770"/>
        <v>0.76016000000000006</v>
      </c>
      <c r="AD1671" t="str">
        <f t="shared" si="771"/>
        <v>fast</v>
      </c>
      <c r="AE1671" t="str">
        <f t="shared" si="778"/>
        <v>cont</v>
      </c>
      <c r="AF1671" s="1">
        <v>1.8727</v>
      </c>
      <c r="AG1671" t="str">
        <f t="shared" si="785"/>
        <v>up</v>
      </c>
      <c r="AH1671">
        <f t="shared" si="761"/>
        <v>1.8544400000000003</v>
      </c>
      <c r="AI1671">
        <f t="shared" si="772"/>
        <v>1.8245000000000005</v>
      </c>
      <c r="AJ1671" t="str">
        <f t="shared" si="773"/>
        <v>fast</v>
      </c>
      <c r="AK1671" t="str">
        <f t="shared" si="779"/>
        <v>cont</v>
      </c>
    </row>
    <row r="1672" spans="1:37">
      <c r="A1672">
        <v>20060511</v>
      </c>
      <c r="B1672" s="1">
        <v>1.2868999999999999</v>
      </c>
      <c r="C1672" t="str">
        <f t="shared" si="780"/>
        <v>up</v>
      </c>
      <c r="D1672">
        <f t="shared" si="756"/>
        <v>1.2750900000000001</v>
      </c>
      <c r="E1672">
        <f t="shared" si="762"/>
        <v>1.2606349999999997</v>
      </c>
      <c r="F1672" t="str">
        <f t="shared" si="763"/>
        <v>fast</v>
      </c>
      <c r="G1672" t="str">
        <f t="shared" si="774"/>
        <v>cont</v>
      </c>
      <c r="H1672" s="1">
        <v>1.1080000000000001</v>
      </c>
      <c r="I1672" t="str">
        <f t="shared" si="781"/>
        <v>up</v>
      </c>
      <c r="J1672">
        <f t="shared" si="757"/>
        <v>1.11178</v>
      </c>
      <c r="K1672">
        <f t="shared" si="764"/>
        <v>1.12321</v>
      </c>
      <c r="L1672" t="str">
        <f t="shared" si="765"/>
        <v>slow</v>
      </c>
      <c r="M1672" t="str">
        <f t="shared" si="775"/>
        <v>cont</v>
      </c>
      <c r="N1672" s="1">
        <v>1.2302999999999999</v>
      </c>
      <c r="O1672" t="str">
        <f t="shared" si="782"/>
        <v>down</v>
      </c>
      <c r="P1672">
        <f t="shared" si="758"/>
        <v>1.2340399999999998</v>
      </c>
      <c r="Q1672">
        <f t="shared" si="766"/>
        <v>1.2524650000000002</v>
      </c>
      <c r="R1672" t="str">
        <f t="shared" si="767"/>
        <v>slow</v>
      </c>
      <c r="S1672" t="str">
        <f t="shared" si="776"/>
        <v>cont</v>
      </c>
      <c r="T1672" s="1">
        <v>111.5</v>
      </c>
      <c r="U1672" t="str">
        <f t="shared" si="783"/>
        <v>down</v>
      </c>
      <c r="V1672">
        <f t="shared" si="759"/>
        <v>112.87100000000001</v>
      </c>
      <c r="W1672">
        <f t="shared" si="768"/>
        <v>114.38500000000002</v>
      </c>
      <c r="X1672" t="str">
        <f t="shared" si="769"/>
        <v>slow</v>
      </c>
      <c r="Y1672" t="str">
        <f t="shared" si="777"/>
        <v>cont</v>
      </c>
      <c r="Z1672" s="1">
        <v>0.77900000000000003</v>
      </c>
      <c r="AA1672" t="str">
        <f t="shared" si="784"/>
        <v>down</v>
      </c>
      <c r="AB1672">
        <f t="shared" si="760"/>
        <v>0.77251999999999987</v>
      </c>
      <c r="AC1672">
        <f t="shared" si="770"/>
        <v>0.76196500000000011</v>
      </c>
      <c r="AD1672" t="str">
        <f t="shared" si="771"/>
        <v>fast</v>
      </c>
      <c r="AE1672" t="str">
        <f t="shared" si="778"/>
        <v>cont</v>
      </c>
      <c r="AF1672" s="1">
        <v>1.8862000000000001</v>
      </c>
      <c r="AG1672" t="str">
        <f t="shared" si="785"/>
        <v>up</v>
      </c>
      <c r="AH1672">
        <f t="shared" si="761"/>
        <v>1.8606100000000001</v>
      </c>
      <c r="AI1672">
        <f t="shared" si="772"/>
        <v>1.8296050000000004</v>
      </c>
      <c r="AJ1672" t="str">
        <f t="shared" si="773"/>
        <v>fast</v>
      </c>
      <c r="AK1672" t="str">
        <f t="shared" si="779"/>
        <v>cont</v>
      </c>
    </row>
    <row r="1673" spans="1:37">
      <c r="A1673">
        <v>20060512</v>
      </c>
      <c r="B1673" s="1">
        <v>1.2951999999999999</v>
      </c>
      <c r="C1673" t="str">
        <f t="shared" si="780"/>
        <v>up</v>
      </c>
      <c r="D1673">
        <f t="shared" si="756"/>
        <v>1.2777400000000001</v>
      </c>
      <c r="E1673">
        <f t="shared" si="762"/>
        <v>1.2634299999999998</v>
      </c>
      <c r="F1673" t="str">
        <f t="shared" si="763"/>
        <v>fast</v>
      </c>
      <c r="G1673" t="str">
        <f t="shared" si="774"/>
        <v>cont</v>
      </c>
      <c r="H1673" s="1">
        <v>1.1095999999999999</v>
      </c>
      <c r="I1673" t="str">
        <f t="shared" si="781"/>
        <v>down</v>
      </c>
      <c r="J1673">
        <f t="shared" si="757"/>
        <v>1.11087</v>
      </c>
      <c r="K1673">
        <f t="shared" si="764"/>
        <v>1.1216200000000001</v>
      </c>
      <c r="L1673" t="str">
        <f t="shared" si="765"/>
        <v>slow</v>
      </c>
      <c r="M1673" t="str">
        <f t="shared" si="775"/>
        <v>cont</v>
      </c>
      <c r="N1673" s="1">
        <v>1.2124999999999999</v>
      </c>
      <c r="O1673" t="str">
        <f t="shared" si="782"/>
        <v>down</v>
      </c>
      <c r="P1673">
        <f t="shared" si="758"/>
        <v>1.23089</v>
      </c>
      <c r="Q1673">
        <f t="shared" si="766"/>
        <v>1.2493000000000001</v>
      </c>
      <c r="R1673" t="str">
        <f t="shared" si="767"/>
        <v>slow</v>
      </c>
      <c r="S1673" t="str">
        <f t="shared" si="776"/>
        <v>cont</v>
      </c>
      <c r="T1673" s="1">
        <v>110.59</v>
      </c>
      <c r="U1673" t="str">
        <f t="shared" si="783"/>
        <v>down</v>
      </c>
      <c r="V1673">
        <f t="shared" si="759"/>
        <v>112.54900000000001</v>
      </c>
      <c r="W1673">
        <f t="shared" si="768"/>
        <v>114.01850000000002</v>
      </c>
      <c r="X1673" t="str">
        <f t="shared" si="769"/>
        <v>slow</v>
      </c>
      <c r="Y1673" t="str">
        <f t="shared" si="777"/>
        <v>cont</v>
      </c>
      <c r="Z1673" s="1">
        <v>0.77869999999999995</v>
      </c>
      <c r="AA1673" t="str">
        <f t="shared" si="784"/>
        <v>down</v>
      </c>
      <c r="AB1673">
        <f t="shared" si="760"/>
        <v>0.77403999999999995</v>
      </c>
      <c r="AC1673">
        <f t="shared" si="770"/>
        <v>0.76349999999999996</v>
      </c>
      <c r="AD1673" t="str">
        <f t="shared" si="771"/>
        <v>fast</v>
      </c>
      <c r="AE1673" t="str">
        <f t="shared" si="778"/>
        <v>cont</v>
      </c>
      <c r="AF1673" s="1">
        <v>1.8996</v>
      </c>
      <c r="AG1673" t="str">
        <f t="shared" si="785"/>
        <v>down</v>
      </c>
      <c r="AH1673">
        <f t="shared" si="761"/>
        <v>1.8664400000000001</v>
      </c>
      <c r="AI1673">
        <f t="shared" si="772"/>
        <v>1.8349200000000003</v>
      </c>
      <c r="AJ1673" t="str">
        <f t="shared" si="773"/>
        <v>fast</v>
      </c>
      <c r="AK1673" t="str">
        <f t="shared" si="779"/>
        <v>cont</v>
      </c>
    </row>
    <row r="1674" spans="1:37">
      <c r="A1674">
        <v>20060514</v>
      </c>
      <c r="B1674" s="1">
        <v>1.2969999999999999</v>
      </c>
      <c r="C1674" t="str">
        <f t="shared" si="780"/>
        <v>down</v>
      </c>
      <c r="D1674">
        <f t="shared" si="756"/>
        <v>1.2807900000000001</v>
      </c>
      <c r="E1674">
        <f t="shared" si="762"/>
        <v>1.2664200000000001</v>
      </c>
      <c r="F1674" t="str">
        <f t="shared" si="763"/>
        <v>fast</v>
      </c>
      <c r="G1674" t="str">
        <f t="shared" si="774"/>
        <v>cont</v>
      </c>
      <c r="H1674" s="1">
        <v>1.1093</v>
      </c>
      <c r="I1674" t="str">
        <f t="shared" si="781"/>
        <v>up</v>
      </c>
      <c r="J1674">
        <f t="shared" si="757"/>
        <v>1.11015</v>
      </c>
      <c r="K1674">
        <f t="shared" si="764"/>
        <v>1.1199800000000002</v>
      </c>
      <c r="L1674" t="str">
        <f t="shared" si="765"/>
        <v>slow</v>
      </c>
      <c r="M1674" t="str">
        <f t="shared" si="775"/>
        <v>cont</v>
      </c>
      <c r="N1674" s="1">
        <v>1.1954</v>
      </c>
      <c r="O1674" t="str">
        <f t="shared" si="782"/>
        <v>up</v>
      </c>
      <c r="P1674">
        <f t="shared" si="758"/>
        <v>1.2259699999999998</v>
      </c>
      <c r="Q1674">
        <f t="shared" si="766"/>
        <v>1.2449699999999999</v>
      </c>
      <c r="R1674" t="str">
        <f t="shared" si="767"/>
        <v>slow</v>
      </c>
      <c r="S1674" t="str">
        <f t="shared" si="776"/>
        <v>cont</v>
      </c>
      <c r="T1674" s="1">
        <v>109.65</v>
      </c>
      <c r="U1674" t="str">
        <f t="shared" si="783"/>
        <v>up</v>
      </c>
      <c r="V1674">
        <f t="shared" si="759"/>
        <v>112.11500000000001</v>
      </c>
      <c r="W1674">
        <f t="shared" si="768"/>
        <v>113.60850000000002</v>
      </c>
      <c r="X1674" t="str">
        <f t="shared" si="769"/>
        <v>slow</v>
      </c>
      <c r="Y1674" t="str">
        <f t="shared" si="777"/>
        <v>cont</v>
      </c>
      <c r="Z1674" s="1">
        <v>0.77459999999999996</v>
      </c>
      <c r="AA1674" t="str">
        <f t="shared" si="784"/>
        <v>down</v>
      </c>
      <c r="AB1674">
        <f t="shared" si="760"/>
        <v>0.77490999999999999</v>
      </c>
      <c r="AC1674">
        <f t="shared" si="770"/>
        <v>0.76493500000000014</v>
      </c>
      <c r="AD1674" t="str">
        <f t="shared" si="771"/>
        <v>fast</v>
      </c>
      <c r="AE1674" t="str">
        <f t="shared" si="778"/>
        <v>cont</v>
      </c>
      <c r="AF1674" s="1">
        <v>1.8994</v>
      </c>
      <c r="AG1674" t="str">
        <f t="shared" si="785"/>
        <v>down</v>
      </c>
      <c r="AH1674">
        <f t="shared" si="761"/>
        <v>1.8721700000000001</v>
      </c>
      <c r="AI1674">
        <f t="shared" si="772"/>
        <v>1.8403450000000003</v>
      </c>
      <c r="AJ1674" t="str">
        <f t="shared" si="773"/>
        <v>fast</v>
      </c>
      <c r="AK1674" t="str">
        <f t="shared" si="779"/>
        <v>cont</v>
      </c>
    </row>
    <row r="1675" spans="1:37">
      <c r="A1675">
        <v>20060515</v>
      </c>
      <c r="B1675" s="1">
        <v>1.2948999999999999</v>
      </c>
      <c r="C1675" t="str">
        <f t="shared" si="780"/>
        <v>down</v>
      </c>
      <c r="D1675">
        <f t="shared" si="756"/>
        <v>1.28362</v>
      </c>
      <c r="E1675">
        <f t="shared" si="762"/>
        <v>1.2693850000000002</v>
      </c>
      <c r="F1675" t="str">
        <f t="shared" si="763"/>
        <v>fast</v>
      </c>
      <c r="G1675" t="str">
        <f t="shared" si="774"/>
        <v>cont</v>
      </c>
      <c r="H1675" s="1">
        <v>1.1173999999999999</v>
      </c>
      <c r="I1675" t="str">
        <f t="shared" si="781"/>
        <v>down</v>
      </c>
      <c r="J1675">
        <f t="shared" si="757"/>
        <v>1.11093</v>
      </c>
      <c r="K1675">
        <f t="shared" si="764"/>
        <v>1.118795</v>
      </c>
      <c r="L1675" t="str">
        <f t="shared" si="765"/>
        <v>slow</v>
      </c>
      <c r="M1675" t="str">
        <f t="shared" si="775"/>
        <v>cont</v>
      </c>
      <c r="N1675" s="1">
        <v>1.2132000000000001</v>
      </c>
      <c r="O1675" t="str">
        <f t="shared" si="782"/>
        <v>up</v>
      </c>
      <c r="P1675">
        <f t="shared" si="758"/>
        <v>1.2233399999999999</v>
      </c>
      <c r="Q1675">
        <f t="shared" si="766"/>
        <v>1.2415350000000001</v>
      </c>
      <c r="R1675" t="str">
        <f t="shared" si="767"/>
        <v>slow</v>
      </c>
      <c r="S1675" t="str">
        <f t="shared" si="776"/>
        <v>cont</v>
      </c>
      <c r="T1675" s="1">
        <v>110.83</v>
      </c>
      <c r="U1675" t="str">
        <f t="shared" si="783"/>
        <v>down</v>
      </c>
      <c r="V1675">
        <f t="shared" si="759"/>
        <v>111.81299999999999</v>
      </c>
      <c r="W1675">
        <f t="shared" si="768"/>
        <v>113.26300000000001</v>
      </c>
      <c r="X1675" t="str">
        <f t="shared" si="769"/>
        <v>slow</v>
      </c>
      <c r="Y1675" t="str">
        <f t="shared" si="777"/>
        <v>cont</v>
      </c>
      <c r="Z1675" s="1">
        <v>0.77300000000000002</v>
      </c>
      <c r="AA1675" t="str">
        <f t="shared" si="784"/>
        <v>down</v>
      </c>
      <c r="AB1675">
        <f t="shared" si="760"/>
        <v>0.77504999999999991</v>
      </c>
      <c r="AC1675">
        <f t="shared" si="770"/>
        <v>0.76629999999999998</v>
      </c>
      <c r="AD1675" t="str">
        <f t="shared" si="771"/>
        <v>fast</v>
      </c>
      <c r="AE1675" t="str">
        <f t="shared" si="778"/>
        <v>cont</v>
      </c>
      <c r="AF1675" s="1">
        <v>1.8993</v>
      </c>
      <c r="AG1675" t="str">
        <f t="shared" si="785"/>
        <v>down</v>
      </c>
      <c r="AH1675">
        <f t="shared" si="761"/>
        <v>1.8773599999999999</v>
      </c>
      <c r="AI1675">
        <f t="shared" si="772"/>
        <v>1.846095</v>
      </c>
      <c r="AJ1675" t="str">
        <f t="shared" si="773"/>
        <v>fast</v>
      </c>
      <c r="AK1675" t="str">
        <f t="shared" si="779"/>
        <v>cont</v>
      </c>
    </row>
    <row r="1676" spans="1:37">
      <c r="A1676">
        <v>20060516</v>
      </c>
      <c r="B1676" s="1">
        <v>1.2865</v>
      </c>
      <c r="C1676" t="str">
        <f t="shared" si="780"/>
        <v>up</v>
      </c>
      <c r="D1676">
        <f t="shared" ref="D1676:D1739" si="786">+AVERAGE(B1667:B1676)</f>
        <v>1.2850600000000001</v>
      </c>
      <c r="E1676">
        <f t="shared" si="762"/>
        <v>1.271825</v>
      </c>
      <c r="F1676" t="str">
        <f t="shared" si="763"/>
        <v>fast</v>
      </c>
      <c r="G1676" t="str">
        <f t="shared" si="774"/>
        <v>cont</v>
      </c>
      <c r="H1676" s="1">
        <v>1.1172</v>
      </c>
      <c r="I1676" t="str">
        <f t="shared" si="781"/>
        <v>down</v>
      </c>
      <c r="J1676">
        <f t="shared" ref="J1676:J1739" si="787">+AVERAGE(H1667:H1676)</f>
        <v>1.1112500000000001</v>
      </c>
      <c r="K1676">
        <f t="shared" si="764"/>
        <v>1.117855</v>
      </c>
      <c r="L1676" t="str">
        <f t="shared" si="765"/>
        <v>slow</v>
      </c>
      <c r="M1676" t="str">
        <f t="shared" si="775"/>
        <v>cont</v>
      </c>
      <c r="N1676" s="1">
        <v>1.2163999999999999</v>
      </c>
      <c r="O1676" t="str">
        <f t="shared" si="782"/>
        <v>up</v>
      </c>
      <c r="P1676">
        <f t="shared" ref="P1676:P1739" si="788">+AVERAGE(N1667:N1676)</f>
        <v>1.2207899999999998</v>
      </c>
      <c r="Q1676">
        <f t="shared" si="766"/>
        <v>1.23875</v>
      </c>
      <c r="R1676" t="str">
        <f t="shared" si="767"/>
        <v>slow</v>
      </c>
      <c r="S1676" t="str">
        <f t="shared" si="776"/>
        <v>cont</v>
      </c>
      <c r="T1676" s="1">
        <v>110.74</v>
      </c>
      <c r="U1676" t="str">
        <f t="shared" si="783"/>
        <v>up</v>
      </c>
      <c r="V1676">
        <f t="shared" ref="V1676:V1739" si="789">+AVERAGE(T1667:T1676)</f>
        <v>111.473</v>
      </c>
      <c r="W1676">
        <f t="shared" si="768"/>
        <v>113.00450000000001</v>
      </c>
      <c r="X1676" t="str">
        <f t="shared" si="769"/>
        <v>slow</v>
      </c>
      <c r="Y1676" t="str">
        <f t="shared" si="777"/>
        <v>cont</v>
      </c>
      <c r="Z1676" s="1">
        <v>0.76870000000000005</v>
      </c>
      <c r="AA1676" t="str">
        <f t="shared" si="784"/>
        <v>up</v>
      </c>
      <c r="AB1676">
        <f t="shared" ref="AB1676:AB1739" si="790">+AVERAGE(Z1667:Z1676)</f>
        <v>0.77465000000000006</v>
      </c>
      <c r="AC1676">
        <f t="shared" si="770"/>
        <v>0.76735000000000009</v>
      </c>
      <c r="AD1676" t="str">
        <f t="shared" si="771"/>
        <v>fast</v>
      </c>
      <c r="AE1676" t="str">
        <f t="shared" si="778"/>
        <v>cont</v>
      </c>
      <c r="AF1676" s="1">
        <v>1.8894</v>
      </c>
      <c r="AG1676" t="str">
        <f t="shared" si="785"/>
        <v>up</v>
      </c>
      <c r="AH1676">
        <f t="shared" ref="AH1676:AH1739" si="791">+AVERAGE(AF1667:AF1676)</f>
        <v>1.8808399999999998</v>
      </c>
      <c r="AI1676">
        <f t="shared" si="772"/>
        <v>1.8512049999999998</v>
      </c>
      <c r="AJ1676" t="str">
        <f t="shared" si="773"/>
        <v>fast</v>
      </c>
      <c r="AK1676" t="str">
        <f t="shared" si="779"/>
        <v>cont</v>
      </c>
    </row>
    <row r="1677" spans="1:37">
      <c r="A1677">
        <v>20060517</v>
      </c>
      <c r="B1677" s="1">
        <v>1.2915000000000001</v>
      </c>
      <c r="C1677" t="str">
        <f t="shared" si="780"/>
        <v>down</v>
      </c>
      <c r="D1677">
        <f t="shared" si="786"/>
        <v>1.2866</v>
      </c>
      <c r="E1677">
        <f t="shared" si="762"/>
        <v>1.2743450000000001</v>
      </c>
      <c r="F1677" t="str">
        <f t="shared" si="763"/>
        <v>fast</v>
      </c>
      <c r="G1677" t="str">
        <f t="shared" si="774"/>
        <v>cont</v>
      </c>
      <c r="H1677" s="1">
        <v>1.1163000000000001</v>
      </c>
      <c r="I1677" t="str">
        <f t="shared" si="781"/>
        <v>up</v>
      </c>
      <c r="J1677">
        <f t="shared" si="787"/>
        <v>1.1118200000000003</v>
      </c>
      <c r="K1677">
        <f t="shared" si="764"/>
        <v>1.1166900000000002</v>
      </c>
      <c r="L1677" t="str">
        <f t="shared" si="765"/>
        <v>slow</v>
      </c>
      <c r="M1677" t="str">
        <f t="shared" si="775"/>
        <v>cont</v>
      </c>
      <c r="N1677" s="1">
        <v>1.2185999999999999</v>
      </c>
      <c r="O1677" t="str">
        <f t="shared" si="782"/>
        <v>down</v>
      </c>
      <c r="P1677">
        <f t="shared" si="788"/>
        <v>1.21949</v>
      </c>
      <c r="Q1677">
        <f t="shared" si="766"/>
        <v>1.2359549999999999</v>
      </c>
      <c r="R1677" t="str">
        <f t="shared" si="767"/>
        <v>slow</v>
      </c>
      <c r="S1677" t="str">
        <f t="shared" si="776"/>
        <v>cont</v>
      </c>
      <c r="T1677" s="1">
        <v>111.31</v>
      </c>
      <c r="U1677" t="str">
        <f t="shared" si="783"/>
        <v>down</v>
      </c>
      <c r="V1677">
        <f t="shared" si="789"/>
        <v>111.20600000000002</v>
      </c>
      <c r="W1677">
        <f t="shared" si="768"/>
        <v>112.773</v>
      </c>
      <c r="X1677" t="str">
        <f t="shared" si="769"/>
        <v>slow</v>
      </c>
      <c r="Y1677" t="str">
        <f t="shared" si="777"/>
        <v>cont</v>
      </c>
      <c r="Z1677" s="1">
        <v>0.7722</v>
      </c>
      <c r="AA1677" t="str">
        <f t="shared" si="784"/>
        <v>down</v>
      </c>
      <c r="AB1677">
        <f t="shared" si="790"/>
        <v>0.77445999999999993</v>
      </c>
      <c r="AC1677">
        <f t="shared" si="770"/>
        <v>0.76856000000000013</v>
      </c>
      <c r="AD1677" t="str">
        <f t="shared" si="771"/>
        <v>fast</v>
      </c>
      <c r="AE1677" t="str">
        <f t="shared" si="778"/>
        <v>cont</v>
      </c>
      <c r="AF1677" s="1">
        <v>1.9023000000000001</v>
      </c>
      <c r="AG1677" t="str">
        <f t="shared" si="785"/>
        <v>down</v>
      </c>
      <c r="AH1677">
        <f t="shared" si="791"/>
        <v>1.88487</v>
      </c>
      <c r="AI1677">
        <f t="shared" si="772"/>
        <v>1.8566800000000001</v>
      </c>
      <c r="AJ1677" t="str">
        <f t="shared" si="773"/>
        <v>fast</v>
      </c>
      <c r="AK1677" t="str">
        <f t="shared" si="779"/>
        <v>cont</v>
      </c>
    </row>
    <row r="1678" spans="1:37">
      <c r="A1678">
        <v>20060518</v>
      </c>
      <c r="B1678" s="1">
        <v>1.2869999999999999</v>
      </c>
      <c r="C1678" t="str">
        <f t="shared" si="780"/>
        <v>down</v>
      </c>
      <c r="D1678">
        <f t="shared" si="786"/>
        <v>1.28782</v>
      </c>
      <c r="E1678">
        <f t="shared" si="762"/>
        <v>1.2765150000000001</v>
      </c>
      <c r="F1678" t="str">
        <f t="shared" si="763"/>
        <v>fast</v>
      </c>
      <c r="G1678" t="str">
        <f t="shared" si="774"/>
        <v>cont</v>
      </c>
      <c r="H1678" s="1">
        <v>1.1222000000000001</v>
      </c>
      <c r="I1678" t="str">
        <f t="shared" si="781"/>
        <v>up</v>
      </c>
      <c r="J1678">
        <f t="shared" si="787"/>
        <v>1.1134499999999998</v>
      </c>
      <c r="K1678">
        <f t="shared" si="764"/>
        <v>1.1158700000000001</v>
      </c>
      <c r="L1678" t="str">
        <f t="shared" si="765"/>
        <v>slow</v>
      </c>
      <c r="M1678" t="str">
        <f t="shared" si="775"/>
        <v>cont</v>
      </c>
      <c r="N1678" s="1">
        <v>1.2152000000000001</v>
      </c>
      <c r="O1678" t="str">
        <f t="shared" si="782"/>
        <v>up</v>
      </c>
      <c r="P1678">
        <f t="shared" si="788"/>
        <v>1.2184699999999999</v>
      </c>
      <c r="Q1678">
        <f t="shared" si="766"/>
        <v>1.2330699999999999</v>
      </c>
      <c r="R1678" t="str">
        <f t="shared" si="767"/>
        <v>slow</v>
      </c>
      <c r="S1678" t="str">
        <f t="shared" si="776"/>
        <v>cont</v>
      </c>
      <c r="T1678" s="1">
        <v>111.22</v>
      </c>
      <c r="U1678" t="str">
        <f t="shared" si="783"/>
        <v>up</v>
      </c>
      <c r="V1678">
        <f t="shared" si="789"/>
        <v>111.11300000000001</v>
      </c>
      <c r="W1678">
        <f t="shared" si="768"/>
        <v>112.5835</v>
      </c>
      <c r="X1678" t="str">
        <f t="shared" si="769"/>
        <v>slow</v>
      </c>
      <c r="Y1678" t="str">
        <f t="shared" si="777"/>
        <v>cont</v>
      </c>
      <c r="Z1678" s="1">
        <v>0.76719999999999999</v>
      </c>
      <c r="AA1678" t="str">
        <f t="shared" si="784"/>
        <v>down</v>
      </c>
      <c r="AB1678">
        <f t="shared" si="790"/>
        <v>0.77386999999999995</v>
      </c>
      <c r="AC1678">
        <f t="shared" si="770"/>
        <v>0.76953500000000008</v>
      </c>
      <c r="AD1678" t="str">
        <f t="shared" si="771"/>
        <v>fast</v>
      </c>
      <c r="AE1678" t="str">
        <f t="shared" si="778"/>
        <v>cont</v>
      </c>
      <c r="AF1678" s="1">
        <v>1.8959999999999999</v>
      </c>
      <c r="AG1678" t="str">
        <f t="shared" si="785"/>
        <v>down</v>
      </c>
      <c r="AH1678">
        <f t="shared" si="791"/>
        <v>1.8882100000000002</v>
      </c>
      <c r="AI1678">
        <f t="shared" si="772"/>
        <v>1.861785</v>
      </c>
      <c r="AJ1678" t="str">
        <f t="shared" si="773"/>
        <v>fast</v>
      </c>
      <c r="AK1678" t="str">
        <f t="shared" si="779"/>
        <v>cont</v>
      </c>
    </row>
    <row r="1679" spans="1:37">
      <c r="A1679">
        <v>20060519</v>
      </c>
      <c r="B1679" s="1">
        <v>1.2862</v>
      </c>
      <c r="C1679" t="str">
        <f t="shared" si="780"/>
        <v>down</v>
      </c>
      <c r="D1679">
        <f t="shared" si="786"/>
        <v>1.2886</v>
      </c>
      <c r="E1679">
        <f t="shared" si="762"/>
        <v>1.2784900000000001</v>
      </c>
      <c r="F1679" t="str">
        <f t="shared" si="763"/>
        <v>fast</v>
      </c>
      <c r="G1679" t="str">
        <f t="shared" si="774"/>
        <v>cont</v>
      </c>
      <c r="H1679" s="1">
        <v>1.1272</v>
      </c>
      <c r="I1679" t="str">
        <f t="shared" si="781"/>
        <v>down</v>
      </c>
      <c r="J1679">
        <f t="shared" si="787"/>
        <v>1.1148500000000001</v>
      </c>
      <c r="K1679">
        <f t="shared" si="764"/>
        <v>1.1155599999999999</v>
      </c>
      <c r="L1679" t="str">
        <f t="shared" si="765"/>
        <v>slow</v>
      </c>
      <c r="M1679" t="str">
        <f t="shared" si="775"/>
        <v>cont</v>
      </c>
      <c r="N1679" s="1">
        <v>1.2238</v>
      </c>
      <c r="O1679" t="str">
        <f t="shared" si="782"/>
        <v>down</v>
      </c>
      <c r="P1679">
        <f t="shared" si="788"/>
        <v>1.2179</v>
      </c>
      <c r="Q1679">
        <f t="shared" si="766"/>
        <v>1.2305649999999999</v>
      </c>
      <c r="R1679" t="str">
        <f t="shared" si="767"/>
        <v>slow</v>
      </c>
      <c r="S1679" t="str">
        <f t="shared" si="776"/>
        <v>cont</v>
      </c>
      <c r="T1679" s="1">
        <v>112.21</v>
      </c>
      <c r="U1679" t="str">
        <f t="shared" si="783"/>
        <v>down</v>
      </c>
      <c r="V1679">
        <f t="shared" si="789"/>
        <v>111.11800000000001</v>
      </c>
      <c r="W1679">
        <f t="shared" si="768"/>
        <v>112.4265</v>
      </c>
      <c r="X1679" t="str">
        <f t="shared" si="769"/>
        <v>slow</v>
      </c>
      <c r="Y1679" t="str">
        <f t="shared" si="777"/>
        <v>cont</v>
      </c>
      <c r="Z1679" s="1">
        <v>0.76480000000000004</v>
      </c>
      <c r="AA1679" t="str">
        <f t="shared" si="784"/>
        <v>down</v>
      </c>
      <c r="AB1679">
        <f t="shared" si="790"/>
        <v>0.77292999999999989</v>
      </c>
      <c r="AC1679">
        <f t="shared" si="770"/>
        <v>0.77006000000000008</v>
      </c>
      <c r="AD1679" t="str">
        <f t="shared" si="771"/>
        <v>fast</v>
      </c>
      <c r="AE1679" t="str">
        <f t="shared" si="778"/>
        <v>cont</v>
      </c>
      <c r="AF1679" s="1">
        <v>1.8953</v>
      </c>
      <c r="AG1679" t="str">
        <f t="shared" si="785"/>
        <v>down</v>
      </c>
      <c r="AH1679">
        <f t="shared" si="791"/>
        <v>1.8908799999999999</v>
      </c>
      <c r="AI1679">
        <f t="shared" si="772"/>
        <v>1.8670199999999997</v>
      </c>
      <c r="AJ1679" t="str">
        <f t="shared" si="773"/>
        <v>fast</v>
      </c>
      <c r="AK1679" t="str">
        <f t="shared" si="779"/>
        <v>cont</v>
      </c>
    </row>
    <row r="1680" spans="1:37">
      <c r="A1680">
        <v>20060521</v>
      </c>
      <c r="B1680" s="1">
        <v>1.2766999999999999</v>
      </c>
      <c r="C1680" t="str">
        <f t="shared" si="780"/>
        <v>up</v>
      </c>
      <c r="D1680">
        <f t="shared" si="786"/>
        <v>1.28847</v>
      </c>
      <c r="E1680">
        <f t="shared" si="762"/>
        <v>1.2795999999999998</v>
      </c>
      <c r="F1680" t="str">
        <f t="shared" si="763"/>
        <v>fast</v>
      </c>
      <c r="G1680" t="str">
        <f t="shared" si="774"/>
        <v>cont</v>
      </c>
      <c r="H1680" s="1">
        <v>1.1214999999999999</v>
      </c>
      <c r="I1680" t="str">
        <f t="shared" si="781"/>
        <v>up</v>
      </c>
      <c r="J1680">
        <f t="shared" si="787"/>
        <v>1.11537</v>
      </c>
      <c r="K1680">
        <f t="shared" si="764"/>
        <v>1.1150749999999998</v>
      </c>
      <c r="L1680" t="str">
        <f t="shared" si="765"/>
        <v>fast</v>
      </c>
      <c r="M1680" t="str">
        <f t="shared" si="775"/>
        <v>cross</v>
      </c>
      <c r="N1680" s="1">
        <v>1.2179</v>
      </c>
      <c r="O1680" t="str">
        <f t="shared" si="782"/>
        <v>up</v>
      </c>
      <c r="P1680">
        <f t="shared" si="788"/>
        <v>1.21652</v>
      </c>
      <c r="Q1680">
        <f t="shared" si="766"/>
        <v>1.227725</v>
      </c>
      <c r="R1680" t="str">
        <f t="shared" si="767"/>
        <v>slow</v>
      </c>
      <c r="S1680" t="str">
        <f t="shared" si="776"/>
        <v>cont</v>
      </c>
      <c r="T1680" s="1">
        <v>111.91</v>
      </c>
      <c r="U1680" t="str">
        <f t="shared" si="783"/>
        <v>up</v>
      </c>
      <c r="V1680">
        <f t="shared" si="789"/>
        <v>111.11900000000003</v>
      </c>
      <c r="W1680">
        <f t="shared" si="768"/>
        <v>112.26799999999999</v>
      </c>
      <c r="X1680" t="str">
        <f t="shared" si="769"/>
        <v>slow</v>
      </c>
      <c r="Y1680" t="str">
        <f t="shared" si="777"/>
        <v>cont</v>
      </c>
      <c r="Z1680" s="1">
        <v>0.75649999999999995</v>
      </c>
      <c r="AA1680" t="str">
        <f t="shared" si="784"/>
        <v>down</v>
      </c>
      <c r="AB1680">
        <f t="shared" si="790"/>
        <v>0.77112999999999998</v>
      </c>
      <c r="AC1680">
        <f t="shared" si="770"/>
        <v>0.76999499999999999</v>
      </c>
      <c r="AD1680" t="str">
        <f t="shared" si="771"/>
        <v>fast</v>
      </c>
      <c r="AE1680" t="str">
        <f t="shared" si="778"/>
        <v>cont</v>
      </c>
      <c r="AF1680" s="1">
        <v>1.8773</v>
      </c>
      <c r="AG1680" t="str">
        <f t="shared" si="785"/>
        <v>up</v>
      </c>
      <c r="AH1680">
        <f t="shared" si="791"/>
        <v>1.8917499999999996</v>
      </c>
      <c r="AI1680">
        <f t="shared" si="772"/>
        <v>1.8706699999999998</v>
      </c>
      <c r="AJ1680" t="str">
        <f t="shared" si="773"/>
        <v>fast</v>
      </c>
      <c r="AK1680" t="str">
        <f t="shared" si="779"/>
        <v>cont</v>
      </c>
    </row>
    <row r="1681" spans="1:37">
      <c r="A1681">
        <v>20060522</v>
      </c>
      <c r="B1681" s="1">
        <v>1.2883</v>
      </c>
      <c r="C1681" t="str">
        <f t="shared" si="780"/>
        <v>down</v>
      </c>
      <c r="D1681">
        <f t="shared" si="786"/>
        <v>1.2890199999999998</v>
      </c>
      <c r="E1681">
        <f t="shared" si="762"/>
        <v>1.2808549999999996</v>
      </c>
      <c r="F1681" t="str">
        <f t="shared" si="763"/>
        <v>fast</v>
      </c>
      <c r="G1681" t="str">
        <f t="shared" si="774"/>
        <v>cont</v>
      </c>
      <c r="H1681" s="1">
        <v>1.1266</v>
      </c>
      <c r="I1681" t="str">
        <f t="shared" si="781"/>
        <v>down</v>
      </c>
      <c r="J1681">
        <f t="shared" si="787"/>
        <v>1.1175299999999999</v>
      </c>
      <c r="K1681">
        <f t="shared" si="764"/>
        <v>1.1151549999999999</v>
      </c>
      <c r="L1681" t="str">
        <f t="shared" si="765"/>
        <v>fast</v>
      </c>
      <c r="M1681" t="str">
        <f t="shared" si="775"/>
        <v>cont</v>
      </c>
      <c r="N1681" s="1">
        <v>1.2229000000000001</v>
      </c>
      <c r="O1681" t="str">
        <f t="shared" si="782"/>
        <v>down</v>
      </c>
      <c r="P1681">
        <f t="shared" si="788"/>
        <v>1.21662</v>
      </c>
      <c r="Q1681">
        <f t="shared" si="766"/>
        <v>1.2258249999999999</v>
      </c>
      <c r="R1681" t="str">
        <f t="shared" si="767"/>
        <v>slow</v>
      </c>
      <c r="S1681" t="str">
        <f t="shared" si="776"/>
        <v>cont</v>
      </c>
      <c r="T1681" s="1">
        <v>112.91</v>
      </c>
      <c r="U1681" t="str">
        <f t="shared" si="783"/>
        <v>down</v>
      </c>
      <c r="V1681">
        <f t="shared" si="789"/>
        <v>111.28699999999999</v>
      </c>
      <c r="W1681">
        <f t="shared" si="768"/>
        <v>112.19149999999998</v>
      </c>
      <c r="X1681" t="str">
        <f t="shared" si="769"/>
        <v>slow</v>
      </c>
      <c r="Y1681" t="str">
        <f t="shared" si="777"/>
        <v>cont</v>
      </c>
      <c r="Z1681" s="1">
        <v>0.75519999999999998</v>
      </c>
      <c r="AA1681" t="str">
        <f t="shared" si="784"/>
        <v>up</v>
      </c>
      <c r="AB1681">
        <f t="shared" si="790"/>
        <v>0.76899000000000006</v>
      </c>
      <c r="AC1681">
        <f t="shared" si="770"/>
        <v>0.76974000000000009</v>
      </c>
      <c r="AD1681" t="str">
        <f t="shared" si="771"/>
        <v>slow</v>
      </c>
      <c r="AE1681" t="str">
        <f t="shared" si="778"/>
        <v>cross</v>
      </c>
      <c r="AF1681" s="1">
        <v>1.8884000000000001</v>
      </c>
      <c r="AG1681" t="str">
        <f t="shared" si="785"/>
        <v>down</v>
      </c>
      <c r="AH1681">
        <f t="shared" si="791"/>
        <v>1.8933200000000003</v>
      </c>
      <c r="AI1681">
        <f t="shared" si="772"/>
        <v>1.8738799999999998</v>
      </c>
      <c r="AJ1681" t="str">
        <f t="shared" si="773"/>
        <v>fast</v>
      </c>
      <c r="AK1681" t="str">
        <f t="shared" si="779"/>
        <v>cont</v>
      </c>
    </row>
    <row r="1682" spans="1:37">
      <c r="A1682">
        <v>20060523</v>
      </c>
      <c r="B1682" s="1">
        <v>1.2876000000000001</v>
      </c>
      <c r="C1682" t="str">
        <f t="shared" si="780"/>
        <v>up</v>
      </c>
      <c r="D1682">
        <f t="shared" si="786"/>
        <v>1.2890899999999998</v>
      </c>
      <c r="E1682">
        <f t="shared" si="762"/>
        <v>1.28209</v>
      </c>
      <c r="F1682" t="str">
        <f t="shared" si="763"/>
        <v>fast</v>
      </c>
      <c r="G1682" t="str">
        <f t="shared" si="774"/>
        <v>cont</v>
      </c>
      <c r="H1682" s="1">
        <v>1.1262000000000001</v>
      </c>
      <c r="I1682" t="str">
        <f t="shared" si="781"/>
        <v>down</v>
      </c>
      <c r="J1682">
        <f t="shared" si="787"/>
        <v>1.1193500000000001</v>
      </c>
      <c r="K1682">
        <f t="shared" si="764"/>
        <v>1.1155649999999999</v>
      </c>
      <c r="L1682" t="str">
        <f t="shared" si="765"/>
        <v>fast</v>
      </c>
      <c r="M1682" t="str">
        <f t="shared" si="775"/>
        <v>cont</v>
      </c>
      <c r="N1682" s="1">
        <v>1.2134</v>
      </c>
      <c r="O1682" t="str">
        <f t="shared" si="782"/>
        <v>up</v>
      </c>
      <c r="P1682">
        <f t="shared" si="788"/>
        <v>1.2149300000000001</v>
      </c>
      <c r="Q1682">
        <f t="shared" si="766"/>
        <v>1.2244849999999998</v>
      </c>
      <c r="R1682" t="str">
        <f t="shared" si="767"/>
        <v>slow</v>
      </c>
      <c r="S1682" t="str">
        <f t="shared" si="776"/>
        <v>cont</v>
      </c>
      <c r="T1682" s="1">
        <v>112.35</v>
      </c>
      <c r="U1682" t="str">
        <f t="shared" si="783"/>
        <v>up</v>
      </c>
      <c r="V1682">
        <f t="shared" si="789"/>
        <v>111.372</v>
      </c>
      <c r="W1682">
        <f t="shared" si="768"/>
        <v>112.1215</v>
      </c>
      <c r="X1682" t="str">
        <f t="shared" si="769"/>
        <v>slow</v>
      </c>
      <c r="Y1682" t="str">
        <f t="shared" si="777"/>
        <v>cont</v>
      </c>
      <c r="Z1682" s="1">
        <v>0.7591</v>
      </c>
      <c r="AA1682" t="str">
        <f t="shared" si="784"/>
        <v>down</v>
      </c>
      <c r="AB1682">
        <f t="shared" si="790"/>
        <v>0.76700000000000002</v>
      </c>
      <c r="AC1682">
        <f t="shared" si="770"/>
        <v>0.76976</v>
      </c>
      <c r="AD1682" t="str">
        <f t="shared" si="771"/>
        <v>slow</v>
      </c>
      <c r="AE1682" t="str">
        <f t="shared" si="778"/>
        <v>cont</v>
      </c>
      <c r="AF1682" s="1">
        <v>1.8882000000000001</v>
      </c>
      <c r="AG1682" t="str">
        <f t="shared" si="785"/>
        <v>down</v>
      </c>
      <c r="AH1682">
        <f t="shared" si="791"/>
        <v>1.8935200000000001</v>
      </c>
      <c r="AI1682">
        <f t="shared" si="772"/>
        <v>1.8770649999999995</v>
      </c>
      <c r="AJ1682" t="str">
        <f t="shared" si="773"/>
        <v>fast</v>
      </c>
      <c r="AK1682" t="str">
        <f t="shared" si="779"/>
        <v>cont</v>
      </c>
    </row>
    <row r="1683" spans="1:37">
      <c r="A1683">
        <v>20060524</v>
      </c>
      <c r="B1683" s="1">
        <v>1.2887</v>
      </c>
      <c r="C1683" t="str">
        <f t="shared" si="780"/>
        <v>down</v>
      </c>
      <c r="D1683">
        <f t="shared" si="786"/>
        <v>1.28844</v>
      </c>
      <c r="E1683">
        <f t="shared" si="762"/>
        <v>1.2830899999999998</v>
      </c>
      <c r="F1683" t="str">
        <f t="shared" si="763"/>
        <v>fast</v>
      </c>
      <c r="G1683" t="str">
        <f t="shared" si="774"/>
        <v>cont</v>
      </c>
      <c r="H1683" s="1">
        <v>1.1254999999999999</v>
      </c>
      <c r="I1683" t="str">
        <f t="shared" si="781"/>
        <v>down</v>
      </c>
      <c r="J1683">
        <f t="shared" si="787"/>
        <v>1.1209400000000003</v>
      </c>
      <c r="K1683">
        <f t="shared" si="764"/>
        <v>1.1159050000000001</v>
      </c>
      <c r="L1683" t="str">
        <f t="shared" si="765"/>
        <v>fast</v>
      </c>
      <c r="M1683" t="str">
        <f t="shared" si="775"/>
        <v>cont</v>
      </c>
      <c r="N1683" s="1">
        <v>1.2201</v>
      </c>
      <c r="O1683" t="str">
        <f t="shared" si="782"/>
        <v>down</v>
      </c>
      <c r="P1683">
        <f t="shared" si="788"/>
        <v>1.2156900000000002</v>
      </c>
      <c r="Q1683">
        <f t="shared" si="766"/>
        <v>1.22329</v>
      </c>
      <c r="R1683" t="str">
        <f t="shared" si="767"/>
        <v>slow</v>
      </c>
      <c r="S1683" t="str">
        <f t="shared" si="776"/>
        <v>cont</v>
      </c>
      <c r="T1683" s="1">
        <v>112.93</v>
      </c>
      <c r="U1683" t="str">
        <f t="shared" si="783"/>
        <v>down</v>
      </c>
      <c r="V1683">
        <f t="shared" si="789"/>
        <v>111.60599999999999</v>
      </c>
      <c r="W1683">
        <f t="shared" si="768"/>
        <v>112.07750000000001</v>
      </c>
      <c r="X1683" t="str">
        <f t="shared" si="769"/>
        <v>slow</v>
      </c>
      <c r="Y1683" t="str">
        <f t="shared" si="777"/>
        <v>cont</v>
      </c>
      <c r="Z1683" s="1">
        <v>0.75580000000000003</v>
      </c>
      <c r="AA1683" t="str">
        <f t="shared" si="784"/>
        <v>up</v>
      </c>
      <c r="AB1683">
        <f t="shared" si="790"/>
        <v>0.76471</v>
      </c>
      <c r="AC1683">
        <f t="shared" si="770"/>
        <v>0.76937500000000003</v>
      </c>
      <c r="AD1683" t="str">
        <f t="shared" si="771"/>
        <v>slow</v>
      </c>
      <c r="AE1683" t="str">
        <f t="shared" si="778"/>
        <v>cont</v>
      </c>
      <c r="AF1683" s="1">
        <v>1.8856999999999999</v>
      </c>
      <c r="AG1683" t="str">
        <f t="shared" si="785"/>
        <v>down</v>
      </c>
      <c r="AH1683">
        <f t="shared" si="791"/>
        <v>1.8921300000000003</v>
      </c>
      <c r="AI1683">
        <f t="shared" si="772"/>
        <v>1.8792849999999999</v>
      </c>
      <c r="AJ1683" t="str">
        <f t="shared" si="773"/>
        <v>fast</v>
      </c>
      <c r="AK1683" t="str">
        <f t="shared" si="779"/>
        <v>cont</v>
      </c>
    </row>
    <row r="1684" spans="1:37">
      <c r="A1684">
        <v>20060525</v>
      </c>
      <c r="B1684" s="1">
        <v>1.2825</v>
      </c>
      <c r="C1684" t="str">
        <f t="shared" si="780"/>
        <v>up</v>
      </c>
      <c r="D1684">
        <f t="shared" si="786"/>
        <v>1.2869900000000001</v>
      </c>
      <c r="E1684">
        <f t="shared" si="762"/>
        <v>1.28389</v>
      </c>
      <c r="F1684" t="str">
        <f t="shared" si="763"/>
        <v>fast</v>
      </c>
      <c r="G1684" t="str">
        <f t="shared" si="774"/>
        <v>cont</v>
      </c>
      <c r="H1684" s="1">
        <v>1.1227</v>
      </c>
      <c r="I1684" t="str">
        <f t="shared" si="781"/>
        <v>down</v>
      </c>
      <c r="J1684">
        <f t="shared" si="787"/>
        <v>1.1222800000000002</v>
      </c>
      <c r="K1684">
        <f t="shared" si="764"/>
        <v>1.116215</v>
      </c>
      <c r="L1684" t="str">
        <f t="shared" si="765"/>
        <v>fast</v>
      </c>
      <c r="M1684" t="str">
        <f t="shared" si="775"/>
        <v>cont</v>
      </c>
      <c r="N1684" s="1">
        <v>1.2199</v>
      </c>
      <c r="O1684" t="str">
        <f t="shared" si="782"/>
        <v>up</v>
      </c>
      <c r="P1684">
        <f t="shared" si="788"/>
        <v>1.21814</v>
      </c>
      <c r="Q1684">
        <f t="shared" si="766"/>
        <v>1.2220549999999999</v>
      </c>
      <c r="R1684" t="str">
        <f t="shared" si="767"/>
        <v>slow</v>
      </c>
      <c r="S1684" t="str">
        <f t="shared" si="776"/>
        <v>cont</v>
      </c>
      <c r="T1684" s="1">
        <v>112.82</v>
      </c>
      <c r="U1684" t="str">
        <f t="shared" si="783"/>
        <v>down</v>
      </c>
      <c r="V1684">
        <f t="shared" si="789"/>
        <v>111.923</v>
      </c>
      <c r="W1684">
        <f t="shared" si="768"/>
        <v>112.01900000000001</v>
      </c>
      <c r="X1684" t="str">
        <f t="shared" si="769"/>
        <v>slow</v>
      </c>
      <c r="Y1684" t="str">
        <f t="shared" si="777"/>
        <v>cont</v>
      </c>
      <c r="Z1684" s="1">
        <v>0.76170000000000004</v>
      </c>
      <c r="AA1684" t="str">
        <f t="shared" si="784"/>
        <v>down</v>
      </c>
      <c r="AB1684">
        <f t="shared" si="790"/>
        <v>0.7634200000000001</v>
      </c>
      <c r="AC1684">
        <f t="shared" si="770"/>
        <v>0.7691650000000001</v>
      </c>
      <c r="AD1684" t="str">
        <f t="shared" si="771"/>
        <v>slow</v>
      </c>
      <c r="AE1684" t="str">
        <f t="shared" si="778"/>
        <v>cont</v>
      </c>
      <c r="AF1684" s="1">
        <v>1.8772</v>
      </c>
      <c r="AG1684" t="str">
        <f t="shared" si="785"/>
        <v>down</v>
      </c>
      <c r="AH1684">
        <f t="shared" si="791"/>
        <v>1.88991</v>
      </c>
      <c r="AI1684">
        <f t="shared" si="772"/>
        <v>1.88104</v>
      </c>
      <c r="AJ1684" t="str">
        <f t="shared" si="773"/>
        <v>fast</v>
      </c>
      <c r="AK1684" t="str">
        <f t="shared" si="779"/>
        <v>cont</v>
      </c>
    </row>
    <row r="1685" spans="1:37">
      <c r="A1685">
        <v>20060526</v>
      </c>
      <c r="B1685" s="1">
        <v>1.2829999999999999</v>
      </c>
      <c r="C1685" t="str">
        <f t="shared" si="780"/>
        <v>down</v>
      </c>
      <c r="D1685">
        <f t="shared" si="786"/>
        <v>1.2858000000000001</v>
      </c>
      <c r="E1685">
        <f t="shared" si="762"/>
        <v>1.28471</v>
      </c>
      <c r="F1685" t="str">
        <f t="shared" si="763"/>
        <v>fast</v>
      </c>
      <c r="G1685" t="str">
        <f t="shared" si="774"/>
        <v>cont</v>
      </c>
      <c r="H1685" s="1">
        <v>1.1109</v>
      </c>
      <c r="I1685" t="str">
        <f t="shared" si="781"/>
        <v>down</v>
      </c>
      <c r="J1685">
        <f t="shared" si="787"/>
        <v>1.1216300000000001</v>
      </c>
      <c r="K1685">
        <f t="shared" si="764"/>
        <v>1.1162800000000002</v>
      </c>
      <c r="L1685" t="str">
        <f t="shared" si="765"/>
        <v>fast</v>
      </c>
      <c r="M1685" t="str">
        <f t="shared" si="775"/>
        <v>cont</v>
      </c>
      <c r="N1685" s="1">
        <v>1.2298</v>
      </c>
      <c r="O1685" t="str">
        <f t="shared" si="782"/>
        <v>down</v>
      </c>
      <c r="P1685">
        <f t="shared" si="788"/>
        <v>1.2198</v>
      </c>
      <c r="Q1685">
        <f t="shared" si="766"/>
        <v>1.2215699999999998</v>
      </c>
      <c r="R1685" t="str">
        <f t="shared" si="767"/>
        <v>slow</v>
      </c>
      <c r="S1685" t="str">
        <f t="shared" si="776"/>
        <v>cont</v>
      </c>
      <c r="T1685" s="1">
        <v>112.73</v>
      </c>
      <c r="U1685" t="str">
        <f t="shared" si="783"/>
        <v>down</v>
      </c>
      <c r="V1685">
        <f t="shared" si="789"/>
        <v>112.11299999999999</v>
      </c>
      <c r="W1685">
        <f t="shared" si="768"/>
        <v>111.96300000000001</v>
      </c>
      <c r="X1685" t="str">
        <f t="shared" si="769"/>
        <v>fast</v>
      </c>
      <c r="Y1685" t="str">
        <f t="shared" si="777"/>
        <v>cross</v>
      </c>
      <c r="Z1685" s="1">
        <v>0.76060000000000005</v>
      </c>
      <c r="AA1685" t="str">
        <f t="shared" si="784"/>
        <v>down</v>
      </c>
      <c r="AB1685">
        <f t="shared" si="790"/>
        <v>0.76218000000000008</v>
      </c>
      <c r="AC1685">
        <f t="shared" si="770"/>
        <v>0.76861499999999994</v>
      </c>
      <c r="AD1685" t="str">
        <f t="shared" si="771"/>
        <v>slow</v>
      </c>
      <c r="AE1685" t="str">
        <f t="shared" si="778"/>
        <v>cont</v>
      </c>
      <c r="AF1685" s="1">
        <v>1.8748</v>
      </c>
      <c r="AG1685" t="str">
        <f t="shared" si="785"/>
        <v>down</v>
      </c>
      <c r="AH1685">
        <f t="shared" si="791"/>
        <v>1.8874600000000001</v>
      </c>
      <c r="AI1685">
        <f t="shared" si="772"/>
        <v>1.8824100000000001</v>
      </c>
      <c r="AJ1685" t="str">
        <f t="shared" si="773"/>
        <v>fast</v>
      </c>
      <c r="AK1685" t="str">
        <f t="shared" si="779"/>
        <v>cont</v>
      </c>
    </row>
    <row r="1686" spans="1:37">
      <c r="A1686">
        <v>20060528</v>
      </c>
      <c r="B1686" s="1">
        <v>1.2753000000000001</v>
      </c>
      <c r="C1686" t="str">
        <f t="shared" si="780"/>
        <v>up</v>
      </c>
      <c r="D1686">
        <f t="shared" si="786"/>
        <v>1.28468</v>
      </c>
      <c r="E1686">
        <f t="shared" ref="E1686:E1749" si="792">+AVERAGE(B1667:B1686)</f>
        <v>1.2848700000000002</v>
      </c>
      <c r="F1686" t="str">
        <f t="shared" ref="F1686:F1749" si="793">+IF(D1686&gt;E1686,"fast","slow")</f>
        <v>slow</v>
      </c>
      <c r="G1686" t="str">
        <f t="shared" si="774"/>
        <v>cross</v>
      </c>
      <c r="H1686" s="1">
        <v>1.1053999999999999</v>
      </c>
      <c r="I1686" t="str">
        <f t="shared" si="781"/>
        <v>up</v>
      </c>
      <c r="J1686">
        <f t="shared" si="787"/>
        <v>1.1204499999999999</v>
      </c>
      <c r="K1686">
        <f t="shared" ref="K1686:K1749" si="794">+AVERAGE(H1667:H1686)</f>
        <v>1.1158500000000002</v>
      </c>
      <c r="L1686" t="str">
        <f t="shared" ref="L1686:L1749" si="795">+IF(J1686&gt;K1686,"fast","slow")</f>
        <v>fast</v>
      </c>
      <c r="M1686" t="str">
        <f t="shared" si="775"/>
        <v>cont</v>
      </c>
      <c r="N1686" s="1">
        <v>1.2278</v>
      </c>
      <c r="O1686" t="str">
        <f t="shared" si="782"/>
        <v>down</v>
      </c>
      <c r="P1686">
        <f t="shared" si="788"/>
        <v>1.2209400000000001</v>
      </c>
      <c r="Q1686">
        <f t="shared" ref="Q1686:Q1749" si="796">+AVERAGE(N1667:N1686)</f>
        <v>1.2208649999999996</v>
      </c>
      <c r="R1686" t="str">
        <f t="shared" ref="R1686:R1749" si="797">+IF(P1686&gt;Q1686,"fast","slow")</f>
        <v>fast</v>
      </c>
      <c r="S1686" t="str">
        <f t="shared" si="776"/>
        <v>cross</v>
      </c>
      <c r="T1686" s="1">
        <v>112.66</v>
      </c>
      <c r="U1686" t="str">
        <f t="shared" si="783"/>
        <v>up</v>
      </c>
      <c r="V1686">
        <f t="shared" si="789"/>
        <v>112.30499999999999</v>
      </c>
      <c r="W1686">
        <f t="shared" ref="W1686:W1749" si="798">+AVERAGE(T1667:T1686)</f>
        <v>111.88899999999998</v>
      </c>
      <c r="X1686" t="str">
        <f t="shared" ref="X1686:X1749" si="799">+IF(V1686&gt;W1686,"fast","slow")</f>
        <v>fast</v>
      </c>
      <c r="Y1686" t="str">
        <f t="shared" si="777"/>
        <v>cont</v>
      </c>
      <c r="Z1686" s="1">
        <v>0.75770000000000004</v>
      </c>
      <c r="AA1686" t="str">
        <f t="shared" si="784"/>
        <v>up</v>
      </c>
      <c r="AB1686">
        <f t="shared" si="790"/>
        <v>0.76107999999999998</v>
      </c>
      <c r="AC1686">
        <f t="shared" ref="AC1686:AC1749" si="800">+AVERAGE(Z1667:Z1686)</f>
        <v>0.76786500000000013</v>
      </c>
      <c r="AD1686" t="str">
        <f t="shared" ref="AD1686:AD1749" si="801">+IF(AB1686&gt;AC1686,"fast","slow")</f>
        <v>slow</v>
      </c>
      <c r="AE1686" t="str">
        <f t="shared" si="778"/>
        <v>cont</v>
      </c>
      <c r="AF1686" s="1">
        <v>1.8595999999999999</v>
      </c>
      <c r="AG1686" t="str">
        <f t="shared" si="785"/>
        <v>up</v>
      </c>
      <c r="AH1686">
        <f t="shared" si="791"/>
        <v>1.8844799999999999</v>
      </c>
      <c r="AI1686">
        <f t="shared" ref="AI1686:AI1749" si="802">+AVERAGE(AF1667:AF1686)</f>
        <v>1.8826600000000002</v>
      </c>
      <c r="AJ1686" t="str">
        <f t="shared" ref="AJ1686:AJ1749" si="803">+IF(AH1686&gt;AI1686,"fast","slow")</f>
        <v>fast</v>
      </c>
      <c r="AK1686" t="str">
        <f t="shared" si="779"/>
        <v>cont</v>
      </c>
    </row>
    <row r="1687" spans="1:37">
      <c r="A1687">
        <v>20060529</v>
      </c>
      <c r="B1687" s="1">
        <v>1.2765</v>
      </c>
      <c r="C1687" t="str">
        <f t="shared" si="780"/>
        <v>up</v>
      </c>
      <c r="D1687">
        <f t="shared" si="786"/>
        <v>1.28318</v>
      </c>
      <c r="E1687">
        <f t="shared" si="792"/>
        <v>1.2848899999999999</v>
      </c>
      <c r="F1687" t="str">
        <f t="shared" si="793"/>
        <v>slow</v>
      </c>
      <c r="G1687" t="str">
        <f t="shared" ref="G1687:G1750" si="804">+IF(F1687&lt;&gt;F1686,"cross","cont")</f>
        <v>cont</v>
      </c>
      <c r="H1687" s="1">
        <v>1.1072</v>
      </c>
      <c r="I1687" t="str">
        <f t="shared" si="781"/>
        <v>down</v>
      </c>
      <c r="J1687">
        <f t="shared" si="787"/>
        <v>1.11954</v>
      </c>
      <c r="K1687">
        <f t="shared" si="794"/>
        <v>1.1156799999999998</v>
      </c>
      <c r="L1687" t="str">
        <f t="shared" si="795"/>
        <v>fast</v>
      </c>
      <c r="M1687" t="str">
        <f t="shared" ref="M1687:M1750" si="805">+IF(L1687&lt;&gt;L1686,"cross","cont")</f>
        <v>cont</v>
      </c>
      <c r="N1687" s="1">
        <v>1.2262999999999999</v>
      </c>
      <c r="O1687" t="str">
        <f t="shared" si="782"/>
        <v>down</v>
      </c>
      <c r="P1687">
        <f t="shared" si="788"/>
        <v>1.2217100000000003</v>
      </c>
      <c r="Q1687">
        <f t="shared" si="796"/>
        <v>1.2205999999999997</v>
      </c>
      <c r="R1687" t="str">
        <f t="shared" si="797"/>
        <v>fast</v>
      </c>
      <c r="S1687" t="str">
        <f t="shared" ref="S1687:S1750" si="806">+IF(R1687&lt;&gt;R1686,"cross","cont")</f>
        <v>cont</v>
      </c>
      <c r="T1687" s="1">
        <v>112.67</v>
      </c>
      <c r="U1687" t="str">
        <f t="shared" si="783"/>
        <v>up</v>
      </c>
      <c r="V1687">
        <f t="shared" si="789"/>
        <v>112.44099999999999</v>
      </c>
      <c r="W1687">
        <f t="shared" si="798"/>
        <v>111.82350000000001</v>
      </c>
      <c r="X1687" t="str">
        <f t="shared" si="799"/>
        <v>fast</v>
      </c>
      <c r="Y1687" t="str">
        <f t="shared" ref="Y1687:Y1750" si="807">+IF(X1687&lt;&gt;X1686,"cross","cont")</f>
        <v>cont</v>
      </c>
      <c r="Z1687" s="1">
        <v>0.7591</v>
      </c>
      <c r="AA1687" t="str">
        <f t="shared" si="784"/>
        <v>up</v>
      </c>
      <c r="AB1687">
        <f t="shared" si="790"/>
        <v>0.75977000000000006</v>
      </c>
      <c r="AC1687">
        <f t="shared" si="800"/>
        <v>0.76711499999999988</v>
      </c>
      <c r="AD1687" t="str">
        <f t="shared" si="801"/>
        <v>slow</v>
      </c>
      <c r="AE1687" t="str">
        <f t="shared" ref="AE1687:AE1750" si="808">+IF(AD1687&lt;&gt;AD1686,"cross","cont")</f>
        <v>cont</v>
      </c>
      <c r="AF1687" s="1">
        <v>1.8638999999999999</v>
      </c>
      <c r="AG1687" t="str">
        <f t="shared" si="785"/>
        <v>up</v>
      </c>
      <c r="AH1687">
        <f t="shared" si="791"/>
        <v>1.8806400000000001</v>
      </c>
      <c r="AI1687">
        <f t="shared" si="802"/>
        <v>1.8827550000000002</v>
      </c>
      <c r="AJ1687" t="str">
        <f t="shared" si="803"/>
        <v>slow</v>
      </c>
      <c r="AK1687" t="str">
        <f t="shared" ref="AK1687:AK1750" si="809">+IF(AJ1687&lt;&gt;AJ1686,"cross","cont")</f>
        <v>cross</v>
      </c>
    </row>
    <row r="1688" spans="1:37">
      <c r="A1688">
        <v>20060530</v>
      </c>
      <c r="B1688" s="1">
        <v>1.2904</v>
      </c>
      <c r="C1688" t="str">
        <f t="shared" si="780"/>
        <v>down</v>
      </c>
      <c r="D1688">
        <f t="shared" si="786"/>
        <v>1.28352</v>
      </c>
      <c r="E1688">
        <f t="shared" si="792"/>
        <v>1.2856700000000001</v>
      </c>
      <c r="F1688" t="str">
        <f t="shared" si="793"/>
        <v>slow</v>
      </c>
      <c r="G1688" t="str">
        <f t="shared" si="804"/>
        <v>cont</v>
      </c>
      <c r="H1688" s="1">
        <v>1.1055999999999999</v>
      </c>
      <c r="I1688" t="str">
        <f t="shared" si="781"/>
        <v>down</v>
      </c>
      <c r="J1688">
        <f t="shared" si="787"/>
        <v>1.11788</v>
      </c>
      <c r="K1688">
        <f t="shared" si="794"/>
        <v>1.1156649999999999</v>
      </c>
      <c r="L1688" t="str">
        <f t="shared" si="795"/>
        <v>fast</v>
      </c>
      <c r="M1688" t="str">
        <f t="shared" si="805"/>
        <v>cont</v>
      </c>
      <c r="N1688" s="1">
        <v>1.2246999999999999</v>
      </c>
      <c r="O1688" t="str">
        <f t="shared" si="782"/>
        <v>down</v>
      </c>
      <c r="P1688">
        <f t="shared" si="788"/>
        <v>1.2226600000000001</v>
      </c>
      <c r="Q1688">
        <f t="shared" si="796"/>
        <v>1.2205649999999997</v>
      </c>
      <c r="R1688" t="str">
        <f t="shared" si="797"/>
        <v>fast</v>
      </c>
      <c r="S1688" t="str">
        <f t="shared" si="806"/>
        <v>cont</v>
      </c>
      <c r="T1688" s="1">
        <v>112.76</v>
      </c>
      <c r="U1688" t="str">
        <f t="shared" si="783"/>
        <v>down</v>
      </c>
      <c r="V1688">
        <f t="shared" si="789"/>
        <v>112.59499999999998</v>
      </c>
      <c r="W1688">
        <f t="shared" si="798"/>
        <v>111.85400000000001</v>
      </c>
      <c r="X1688" t="str">
        <f t="shared" si="799"/>
        <v>fast</v>
      </c>
      <c r="Y1688" t="str">
        <f t="shared" si="807"/>
        <v>cont</v>
      </c>
      <c r="Z1688" s="1">
        <v>0.76439999999999997</v>
      </c>
      <c r="AA1688" t="str">
        <f t="shared" si="784"/>
        <v>up</v>
      </c>
      <c r="AB1688">
        <f t="shared" si="790"/>
        <v>0.75949000000000011</v>
      </c>
      <c r="AC1688">
        <f t="shared" si="800"/>
        <v>0.76667999999999992</v>
      </c>
      <c r="AD1688" t="str">
        <f t="shared" si="801"/>
        <v>slow</v>
      </c>
      <c r="AE1688" t="str">
        <f t="shared" si="808"/>
        <v>cont</v>
      </c>
      <c r="AF1688" s="1">
        <v>1.8866000000000001</v>
      </c>
      <c r="AG1688" t="str">
        <f t="shared" si="785"/>
        <v>down</v>
      </c>
      <c r="AH1688">
        <f t="shared" si="791"/>
        <v>1.8797000000000001</v>
      </c>
      <c r="AI1688">
        <f t="shared" si="802"/>
        <v>1.8839549999999998</v>
      </c>
      <c r="AJ1688" t="str">
        <f t="shared" si="803"/>
        <v>slow</v>
      </c>
      <c r="AK1688" t="str">
        <f t="shared" si="809"/>
        <v>cont</v>
      </c>
    </row>
    <row r="1689" spans="1:37">
      <c r="A1689">
        <v>20060531</v>
      </c>
      <c r="B1689" s="1">
        <v>1.29</v>
      </c>
      <c r="C1689" t="str">
        <f t="shared" si="780"/>
        <v>down</v>
      </c>
      <c r="D1689">
        <f t="shared" si="786"/>
        <v>1.2838999999999998</v>
      </c>
      <c r="E1689">
        <f t="shared" si="792"/>
        <v>1.2862499999999997</v>
      </c>
      <c r="F1689" t="str">
        <f t="shared" si="793"/>
        <v>slow</v>
      </c>
      <c r="G1689" t="str">
        <f t="shared" si="804"/>
        <v>cont</v>
      </c>
      <c r="H1689" s="1">
        <v>1.1033999999999999</v>
      </c>
      <c r="I1689" t="str">
        <f t="shared" si="781"/>
        <v>up</v>
      </c>
      <c r="J1689">
        <f t="shared" si="787"/>
        <v>1.1155000000000002</v>
      </c>
      <c r="K1689">
        <f t="shared" si="794"/>
        <v>1.115175</v>
      </c>
      <c r="L1689" t="str">
        <f t="shared" si="795"/>
        <v>fast</v>
      </c>
      <c r="M1689" t="str">
        <f t="shared" si="805"/>
        <v>cont</v>
      </c>
      <c r="N1689" s="1">
        <v>1.2191000000000001</v>
      </c>
      <c r="O1689" t="str">
        <f t="shared" si="782"/>
        <v>up</v>
      </c>
      <c r="P1689">
        <f t="shared" si="788"/>
        <v>1.2221900000000001</v>
      </c>
      <c r="Q1689">
        <f t="shared" si="796"/>
        <v>1.2200449999999998</v>
      </c>
      <c r="R1689" t="str">
        <f t="shared" si="797"/>
        <v>fast</v>
      </c>
      <c r="S1689" t="str">
        <f t="shared" si="806"/>
        <v>cont</v>
      </c>
      <c r="T1689" s="1">
        <v>112.67</v>
      </c>
      <c r="U1689" t="str">
        <f t="shared" si="783"/>
        <v>up</v>
      </c>
      <c r="V1689">
        <f t="shared" si="789"/>
        <v>112.64099999999999</v>
      </c>
      <c r="W1689">
        <f t="shared" si="798"/>
        <v>111.87950000000004</v>
      </c>
      <c r="X1689" t="str">
        <f t="shared" si="799"/>
        <v>fast</v>
      </c>
      <c r="Y1689" t="str">
        <f t="shared" si="807"/>
        <v>cont</v>
      </c>
      <c r="Z1689" s="1">
        <v>0.76490000000000002</v>
      </c>
      <c r="AA1689" t="str">
        <f t="shared" si="784"/>
        <v>down</v>
      </c>
      <c r="AB1689">
        <f t="shared" si="790"/>
        <v>0.75950000000000006</v>
      </c>
      <c r="AC1689">
        <f t="shared" si="800"/>
        <v>0.76621500000000009</v>
      </c>
      <c r="AD1689" t="str">
        <f t="shared" si="801"/>
        <v>slow</v>
      </c>
      <c r="AE1689" t="str">
        <f t="shared" si="808"/>
        <v>cont</v>
      </c>
      <c r="AF1689" s="1">
        <v>1.8852</v>
      </c>
      <c r="AG1689" t="str">
        <f t="shared" si="785"/>
        <v>down</v>
      </c>
      <c r="AH1689">
        <f t="shared" si="791"/>
        <v>1.8786900000000002</v>
      </c>
      <c r="AI1689">
        <f t="shared" si="802"/>
        <v>1.8847849999999997</v>
      </c>
      <c r="AJ1689" t="str">
        <f t="shared" si="803"/>
        <v>slow</v>
      </c>
      <c r="AK1689" t="str">
        <f t="shared" si="809"/>
        <v>cont</v>
      </c>
    </row>
    <row r="1690" spans="1:37">
      <c r="A1690">
        <v>20060601</v>
      </c>
      <c r="B1690" s="1">
        <v>1.2821</v>
      </c>
      <c r="C1690" t="str">
        <f t="shared" si="780"/>
        <v>up</v>
      </c>
      <c r="D1690">
        <f t="shared" si="786"/>
        <v>1.28444</v>
      </c>
      <c r="E1690">
        <f t="shared" si="792"/>
        <v>1.2864549999999997</v>
      </c>
      <c r="F1690" t="str">
        <f t="shared" si="793"/>
        <v>slow</v>
      </c>
      <c r="G1690" t="str">
        <f t="shared" si="804"/>
        <v>cont</v>
      </c>
      <c r="H1690" s="1">
        <v>1.1097999999999999</v>
      </c>
      <c r="I1690" t="str">
        <f t="shared" si="781"/>
        <v>down</v>
      </c>
      <c r="J1690">
        <f t="shared" si="787"/>
        <v>1.11433</v>
      </c>
      <c r="K1690">
        <f t="shared" si="794"/>
        <v>1.1148499999999999</v>
      </c>
      <c r="L1690" t="str">
        <f t="shared" si="795"/>
        <v>slow</v>
      </c>
      <c r="M1690" t="str">
        <f t="shared" si="805"/>
        <v>cross</v>
      </c>
      <c r="N1690" s="1">
        <v>1.2291000000000001</v>
      </c>
      <c r="O1690" t="str">
        <f t="shared" si="782"/>
        <v>down</v>
      </c>
      <c r="P1690">
        <f t="shared" si="788"/>
        <v>1.2233100000000001</v>
      </c>
      <c r="Q1690">
        <f t="shared" si="796"/>
        <v>1.2199149999999999</v>
      </c>
      <c r="R1690" t="str">
        <f t="shared" si="797"/>
        <v>fast</v>
      </c>
      <c r="S1690" t="str">
        <f t="shared" si="806"/>
        <v>cont</v>
      </c>
      <c r="T1690" s="1">
        <v>113.34</v>
      </c>
      <c r="U1690" t="str">
        <f t="shared" si="783"/>
        <v>down</v>
      </c>
      <c r="V1690">
        <f t="shared" si="789"/>
        <v>112.78399999999999</v>
      </c>
      <c r="W1690">
        <f t="shared" si="798"/>
        <v>111.95150000000004</v>
      </c>
      <c r="X1690" t="str">
        <f t="shared" si="799"/>
        <v>fast</v>
      </c>
      <c r="Y1690" t="str">
        <f t="shared" si="807"/>
        <v>cont</v>
      </c>
      <c r="Z1690" s="1">
        <v>0.75139999999999996</v>
      </c>
      <c r="AA1690" t="str">
        <f t="shared" si="784"/>
        <v>up</v>
      </c>
      <c r="AB1690">
        <f t="shared" si="790"/>
        <v>0.75899000000000005</v>
      </c>
      <c r="AC1690">
        <f t="shared" si="800"/>
        <v>0.76506000000000007</v>
      </c>
      <c r="AD1690" t="str">
        <f t="shared" si="801"/>
        <v>slow</v>
      </c>
      <c r="AE1690" t="str">
        <f t="shared" si="808"/>
        <v>cont</v>
      </c>
      <c r="AF1690" s="1">
        <v>1.8711</v>
      </c>
      <c r="AG1690" t="str">
        <f t="shared" si="785"/>
        <v>up</v>
      </c>
      <c r="AH1690">
        <f t="shared" si="791"/>
        <v>1.8780699999999999</v>
      </c>
      <c r="AI1690">
        <f t="shared" si="802"/>
        <v>1.8849099999999996</v>
      </c>
      <c r="AJ1690" t="str">
        <f t="shared" si="803"/>
        <v>slow</v>
      </c>
      <c r="AK1690" t="str">
        <f t="shared" si="809"/>
        <v>cont</v>
      </c>
    </row>
    <row r="1691" spans="1:37">
      <c r="A1691">
        <v>20060602</v>
      </c>
      <c r="B1691" s="1">
        <v>1.2936000000000001</v>
      </c>
      <c r="C1691" t="str">
        <f t="shared" si="780"/>
        <v>down</v>
      </c>
      <c r="D1691">
        <f t="shared" si="786"/>
        <v>1.2849699999999999</v>
      </c>
      <c r="E1691">
        <f t="shared" si="792"/>
        <v>1.2869950000000001</v>
      </c>
      <c r="F1691" t="str">
        <f t="shared" si="793"/>
        <v>slow</v>
      </c>
      <c r="G1691" t="str">
        <f t="shared" si="804"/>
        <v>cont</v>
      </c>
      <c r="H1691" s="1">
        <v>1.1052</v>
      </c>
      <c r="I1691" t="str">
        <f t="shared" si="781"/>
        <v>down</v>
      </c>
      <c r="J1691">
        <f t="shared" si="787"/>
        <v>1.11219</v>
      </c>
      <c r="K1691">
        <f t="shared" si="794"/>
        <v>1.11486</v>
      </c>
      <c r="L1691" t="str">
        <f t="shared" si="795"/>
        <v>slow</v>
      </c>
      <c r="M1691" t="str">
        <f t="shared" si="805"/>
        <v>cont</v>
      </c>
      <c r="N1691" s="1">
        <v>1.2224999999999999</v>
      </c>
      <c r="O1691" t="str">
        <f t="shared" si="782"/>
        <v>down</v>
      </c>
      <c r="P1691">
        <f t="shared" si="788"/>
        <v>1.2232700000000003</v>
      </c>
      <c r="Q1691">
        <f t="shared" si="796"/>
        <v>1.2199449999999998</v>
      </c>
      <c r="R1691" t="str">
        <f t="shared" si="797"/>
        <v>fast</v>
      </c>
      <c r="S1691" t="str">
        <f t="shared" si="806"/>
        <v>cont</v>
      </c>
      <c r="T1691" s="1">
        <v>112.92</v>
      </c>
      <c r="U1691" t="str">
        <f t="shared" si="783"/>
        <v>down</v>
      </c>
      <c r="V1691">
        <f t="shared" si="789"/>
        <v>112.785</v>
      </c>
      <c r="W1691">
        <f t="shared" si="798"/>
        <v>112.03600000000002</v>
      </c>
      <c r="X1691" t="str">
        <f t="shared" si="799"/>
        <v>fast</v>
      </c>
      <c r="Y1691" t="str">
        <f t="shared" si="807"/>
        <v>cont</v>
      </c>
      <c r="Z1691" s="1">
        <v>0.752</v>
      </c>
      <c r="AA1691" t="str">
        <f t="shared" si="784"/>
        <v>down</v>
      </c>
      <c r="AB1691">
        <f t="shared" si="790"/>
        <v>0.75867000000000007</v>
      </c>
      <c r="AC1691">
        <f t="shared" si="800"/>
        <v>0.76383000000000012</v>
      </c>
      <c r="AD1691" t="str">
        <f t="shared" si="801"/>
        <v>slow</v>
      </c>
      <c r="AE1691" t="str">
        <f t="shared" si="808"/>
        <v>cont</v>
      </c>
      <c r="AF1691" s="1">
        <v>1.8856999999999999</v>
      </c>
      <c r="AG1691" t="str">
        <f t="shared" si="785"/>
        <v>down</v>
      </c>
      <c r="AH1691">
        <f t="shared" si="791"/>
        <v>1.8777999999999999</v>
      </c>
      <c r="AI1691">
        <f t="shared" si="802"/>
        <v>1.8855599999999999</v>
      </c>
      <c r="AJ1691" t="str">
        <f t="shared" si="803"/>
        <v>slow</v>
      </c>
      <c r="AK1691" t="str">
        <f t="shared" si="809"/>
        <v>cont</v>
      </c>
    </row>
    <row r="1692" spans="1:37">
      <c r="A1692">
        <v>20060604</v>
      </c>
      <c r="B1692" s="1">
        <v>1.2926</v>
      </c>
      <c r="C1692" t="str">
        <f t="shared" si="780"/>
        <v>up</v>
      </c>
      <c r="D1692">
        <f t="shared" si="786"/>
        <v>1.2854699999999999</v>
      </c>
      <c r="E1692">
        <f t="shared" si="792"/>
        <v>1.28728</v>
      </c>
      <c r="F1692" t="str">
        <f t="shared" si="793"/>
        <v>slow</v>
      </c>
      <c r="G1692" t="str">
        <f t="shared" si="804"/>
        <v>cont</v>
      </c>
      <c r="H1692" s="1">
        <v>1.1029</v>
      </c>
      <c r="I1692" t="str">
        <f t="shared" si="781"/>
        <v>up</v>
      </c>
      <c r="J1692">
        <f t="shared" si="787"/>
        <v>1.1098599999999998</v>
      </c>
      <c r="K1692">
        <f t="shared" si="794"/>
        <v>1.1146049999999998</v>
      </c>
      <c r="L1692" t="str">
        <f t="shared" si="795"/>
        <v>slow</v>
      </c>
      <c r="M1692" t="str">
        <f t="shared" si="805"/>
        <v>cont</v>
      </c>
      <c r="N1692" s="1">
        <v>1.2068000000000001</v>
      </c>
      <c r="O1692" t="str">
        <f t="shared" si="782"/>
        <v>up</v>
      </c>
      <c r="P1692">
        <f t="shared" si="788"/>
        <v>1.22261</v>
      </c>
      <c r="Q1692">
        <f t="shared" si="796"/>
        <v>1.2187699999999999</v>
      </c>
      <c r="R1692" t="str">
        <f t="shared" si="797"/>
        <v>fast</v>
      </c>
      <c r="S1692" t="str">
        <f t="shared" si="806"/>
        <v>cont</v>
      </c>
      <c r="T1692" s="1">
        <v>111.71</v>
      </c>
      <c r="U1692" t="str">
        <f t="shared" si="783"/>
        <v>up</v>
      </c>
      <c r="V1692">
        <f t="shared" si="789"/>
        <v>112.72099999999998</v>
      </c>
      <c r="W1692">
        <f t="shared" si="798"/>
        <v>112.04650000000001</v>
      </c>
      <c r="X1692" t="str">
        <f t="shared" si="799"/>
        <v>fast</v>
      </c>
      <c r="Y1692" t="str">
        <f t="shared" si="807"/>
        <v>cont</v>
      </c>
      <c r="Z1692" s="1">
        <v>0.75119999999999998</v>
      </c>
      <c r="AA1692" t="str">
        <f t="shared" si="784"/>
        <v>up</v>
      </c>
      <c r="AB1692">
        <f t="shared" si="790"/>
        <v>0.75788</v>
      </c>
      <c r="AC1692">
        <f t="shared" si="800"/>
        <v>0.76244000000000012</v>
      </c>
      <c r="AD1692" t="str">
        <f t="shared" si="801"/>
        <v>slow</v>
      </c>
      <c r="AE1692" t="str">
        <f t="shared" si="808"/>
        <v>cont</v>
      </c>
      <c r="AF1692" s="1">
        <v>1.8837999999999999</v>
      </c>
      <c r="AG1692" t="str">
        <f t="shared" si="785"/>
        <v>up</v>
      </c>
      <c r="AH1692">
        <f t="shared" si="791"/>
        <v>1.8773600000000001</v>
      </c>
      <c r="AI1692">
        <f t="shared" si="802"/>
        <v>1.8854400000000002</v>
      </c>
      <c r="AJ1692" t="str">
        <f t="shared" si="803"/>
        <v>slow</v>
      </c>
      <c r="AK1692" t="str">
        <f t="shared" si="809"/>
        <v>cont</v>
      </c>
    </row>
    <row r="1693" spans="1:37">
      <c r="A1693">
        <v>20060605</v>
      </c>
      <c r="B1693" s="1">
        <v>1.2976000000000001</v>
      </c>
      <c r="C1693" t="str">
        <f t="shared" si="780"/>
        <v>down</v>
      </c>
      <c r="D1693">
        <f t="shared" si="786"/>
        <v>1.2863600000000002</v>
      </c>
      <c r="E1693">
        <f t="shared" si="792"/>
        <v>1.2873999999999999</v>
      </c>
      <c r="F1693" t="str">
        <f t="shared" si="793"/>
        <v>slow</v>
      </c>
      <c r="G1693" t="str">
        <f t="shared" si="804"/>
        <v>cont</v>
      </c>
      <c r="H1693" s="1">
        <v>1.1082000000000001</v>
      </c>
      <c r="I1693" t="str">
        <f t="shared" si="781"/>
        <v>up</v>
      </c>
      <c r="J1693">
        <f t="shared" si="787"/>
        <v>1.1081300000000001</v>
      </c>
      <c r="K1693">
        <f t="shared" si="794"/>
        <v>1.1145350000000003</v>
      </c>
      <c r="L1693" t="str">
        <f t="shared" si="795"/>
        <v>slow</v>
      </c>
      <c r="M1693" t="str">
        <f t="shared" si="805"/>
        <v>cont</v>
      </c>
      <c r="N1693" s="1">
        <v>1.2088000000000001</v>
      </c>
      <c r="O1693" t="str">
        <f t="shared" si="782"/>
        <v>up</v>
      </c>
      <c r="P1693">
        <f t="shared" si="788"/>
        <v>1.2214800000000001</v>
      </c>
      <c r="Q1693">
        <f t="shared" si="796"/>
        <v>1.2185850000000003</v>
      </c>
      <c r="R1693" t="str">
        <f t="shared" si="797"/>
        <v>fast</v>
      </c>
      <c r="S1693" t="str">
        <f t="shared" si="806"/>
        <v>cont</v>
      </c>
      <c r="T1693" s="1">
        <v>112.37</v>
      </c>
      <c r="U1693" t="str">
        <f t="shared" si="783"/>
        <v>up</v>
      </c>
      <c r="V1693">
        <f t="shared" si="789"/>
        <v>112.66500000000001</v>
      </c>
      <c r="W1693">
        <f t="shared" si="798"/>
        <v>112.13550000000001</v>
      </c>
      <c r="X1693" t="str">
        <f t="shared" si="799"/>
        <v>fast</v>
      </c>
      <c r="Y1693" t="str">
        <f t="shared" si="807"/>
        <v>cont</v>
      </c>
      <c r="Z1693" s="1">
        <v>0.75429999999999997</v>
      </c>
      <c r="AA1693" t="str">
        <f t="shared" si="784"/>
        <v>down</v>
      </c>
      <c r="AB1693">
        <f t="shared" si="790"/>
        <v>0.75773000000000001</v>
      </c>
      <c r="AC1693">
        <f t="shared" si="800"/>
        <v>0.76122000000000012</v>
      </c>
      <c r="AD1693" t="str">
        <f t="shared" si="801"/>
        <v>slow</v>
      </c>
      <c r="AE1693" t="str">
        <f t="shared" si="808"/>
        <v>cont</v>
      </c>
      <c r="AF1693" s="1">
        <v>1.8875</v>
      </c>
      <c r="AG1693" t="str">
        <f t="shared" si="785"/>
        <v>down</v>
      </c>
      <c r="AH1693">
        <f t="shared" si="791"/>
        <v>1.8775399999999998</v>
      </c>
      <c r="AI1693">
        <f t="shared" si="802"/>
        <v>1.8848350000000003</v>
      </c>
      <c r="AJ1693" t="str">
        <f t="shared" si="803"/>
        <v>slow</v>
      </c>
      <c r="AK1693" t="str">
        <f t="shared" si="809"/>
        <v>cont</v>
      </c>
    </row>
    <row r="1694" spans="1:37">
      <c r="A1694">
        <v>20060606</v>
      </c>
      <c r="B1694" s="1">
        <v>1.2931999999999999</v>
      </c>
      <c r="C1694" t="str">
        <f t="shared" si="780"/>
        <v>down</v>
      </c>
      <c r="D1694">
        <f t="shared" si="786"/>
        <v>1.2874300000000001</v>
      </c>
      <c r="E1694">
        <f t="shared" si="792"/>
        <v>1.28721</v>
      </c>
      <c r="F1694" t="str">
        <f t="shared" si="793"/>
        <v>fast</v>
      </c>
      <c r="G1694" t="str">
        <f t="shared" si="804"/>
        <v>cross</v>
      </c>
      <c r="H1694" s="1">
        <v>1.1171</v>
      </c>
      <c r="I1694" t="str">
        <f t="shared" si="781"/>
        <v>down</v>
      </c>
      <c r="J1694">
        <f t="shared" si="787"/>
        <v>1.1075700000000002</v>
      </c>
      <c r="K1694">
        <f t="shared" si="794"/>
        <v>1.1149249999999999</v>
      </c>
      <c r="L1694" t="str">
        <f t="shared" si="795"/>
        <v>slow</v>
      </c>
      <c r="M1694" t="str">
        <f t="shared" si="805"/>
        <v>cont</v>
      </c>
      <c r="N1694" s="1">
        <v>1.2177</v>
      </c>
      <c r="O1694" t="str">
        <f t="shared" si="782"/>
        <v>up</v>
      </c>
      <c r="P1694">
        <f t="shared" si="788"/>
        <v>1.22126</v>
      </c>
      <c r="Q1694">
        <f t="shared" si="796"/>
        <v>1.2197</v>
      </c>
      <c r="R1694" t="str">
        <f t="shared" si="797"/>
        <v>fast</v>
      </c>
      <c r="S1694" t="str">
        <f t="shared" si="806"/>
        <v>cont</v>
      </c>
      <c r="T1694" s="1">
        <v>113.53</v>
      </c>
      <c r="U1694" t="str">
        <f t="shared" si="783"/>
        <v>up</v>
      </c>
      <c r="V1694">
        <f t="shared" si="789"/>
        <v>112.73600000000002</v>
      </c>
      <c r="W1694">
        <f t="shared" si="798"/>
        <v>112.32950000000002</v>
      </c>
      <c r="X1694" t="str">
        <f t="shared" si="799"/>
        <v>fast</v>
      </c>
      <c r="Y1694" t="str">
        <f t="shared" si="807"/>
        <v>cont</v>
      </c>
      <c r="Z1694" s="1">
        <v>0.74829999999999997</v>
      </c>
      <c r="AA1694" t="str">
        <f t="shared" si="784"/>
        <v>down</v>
      </c>
      <c r="AB1694">
        <f t="shared" si="790"/>
        <v>0.75639000000000001</v>
      </c>
      <c r="AC1694">
        <f t="shared" si="800"/>
        <v>0.75990500000000016</v>
      </c>
      <c r="AD1694" t="str">
        <f t="shared" si="801"/>
        <v>slow</v>
      </c>
      <c r="AE1694" t="str">
        <f t="shared" si="808"/>
        <v>cont</v>
      </c>
      <c r="AF1694" s="1">
        <v>1.877</v>
      </c>
      <c r="AG1694" t="str">
        <f t="shared" si="785"/>
        <v>down</v>
      </c>
      <c r="AH1694">
        <f t="shared" si="791"/>
        <v>1.8775199999999999</v>
      </c>
      <c r="AI1694">
        <f t="shared" si="802"/>
        <v>1.8837150000000005</v>
      </c>
      <c r="AJ1694" t="str">
        <f t="shared" si="803"/>
        <v>slow</v>
      </c>
      <c r="AK1694" t="str">
        <f t="shared" si="809"/>
        <v>cont</v>
      </c>
    </row>
    <row r="1695" spans="1:37">
      <c r="A1695">
        <v>20060607</v>
      </c>
      <c r="B1695" s="1">
        <v>1.2835000000000001</v>
      </c>
      <c r="C1695" t="str">
        <f t="shared" si="780"/>
        <v>down</v>
      </c>
      <c r="D1695">
        <f t="shared" si="786"/>
        <v>1.2874800000000002</v>
      </c>
      <c r="E1695">
        <f t="shared" si="792"/>
        <v>1.28664</v>
      </c>
      <c r="F1695" t="str">
        <f t="shared" si="793"/>
        <v>fast</v>
      </c>
      <c r="G1695" t="str">
        <f t="shared" si="804"/>
        <v>cont</v>
      </c>
      <c r="H1695" s="1">
        <v>1.1161000000000001</v>
      </c>
      <c r="I1695" t="str">
        <f t="shared" si="781"/>
        <v>up</v>
      </c>
      <c r="J1695">
        <f t="shared" si="787"/>
        <v>1.10809</v>
      </c>
      <c r="K1695">
        <f t="shared" si="794"/>
        <v>1.1148600000000002</v>
      </c>
      <c r="L1695" t="str">
        <f t="shared" si="795"/>
        <v>slow</v>
      </c>
      <c r="M1695" t="str">
        <f t="shared" si="805"/>
        <v>cont</v>
      </c>
      <c r="N1695" s="1">
        <v>1.224</v>
      </c>
      <c r="O1695" t="str">
        <f t="shared" si="782"/>
        <v>up</v>
      </c>
      <c r="P1695">
        <f t="shared" si="788"/>
        <v>1.2206800000000002</v>
      </c>
      <c r="Q1695">
        <f t="shared" si="796"/>
        <v>1.22024</v>
      </c>
      <c r="R1695" t="str">
        <f t="shared" si="797"/>
        <v>fast</v>
      </c>
      <c r="S1695" t="str">
        <f t="shared" si="806"/>
        <v>cont</v>
      </c>
      <c r="T1695" s="1">
        <v>113.66</v>
      </c>
      <c r="U1695" t="str">
        <f t="shared" si="783"/>
        <v>up</v>
      </c>
      <c r="V1695">
        <f t="shared" si="789"/>
        <v>112.82899999999999</v>
      </c>
      <c r="W1695">
        <f t="shared" si="798"/>
        <v>112.471</v>
      </c>
      <c r="X1695" t="str">
        <f t="shared" si="799"/>
        <v>fast</v>
      </c>
      <c r="Y1695" t="str">
        <f t="shared" si="807"/>
        <v>cont</v>
      </c>
      <c r="Z1695" s="1">
        <v>0.7429</v>
      </c>
      <c r="AA1695" t="str">
        <f t="shared" si="784"/>
        <v>up</v>
      </c>
      <c r="AB1695">
        <f t="shared" si="790"/>
        <v>0.75461999999999996</v>
      </c>
      <c r="AC1695">
        <f t="shared" si="800"/>
        <v>0.75840000000000019</v>
      </c>
      <c r="AD1695" t="str">
        <f t="shared" si="801"/>
        <v>slow</v>
      </c>
      <c r="AE1695" t="str">
        <f t="shared" si="808"/>
        <v>cont</v>
      </c>
      <c r="AF1695" s="1">
        <v>1.8644000000000001</v>
      </c>
      <c r="AG1695" t="str">
        <f t="shared" si="785"/>
        <v>down</v>
      </c>
      <c r="AH1695">
        <f t="shared" si="791"/>
        <v>1.8764799999999997</v>
      </c>
      <c r="AI1695">
        <f t="shared" si="802"/>
        <v>1.8819700000000004</v>
      </c>
      <c r="AJ1695" t="str">
        <f t="shared" si="803"/>
        <v>slow</v>
      </c>
      <c r="AK1695" t="str">
        <f t="shared" si="809"/>
        <v>cont</v>
      </c>
    </row>
    <row r="1696" spans="1:37">
      <c r="A1696">
        <v>20060608</v>
      </c>
      <c r="B1696" s="1">
        <v>1.28</v>
      </c>
      <c r="C1696" t="str">
        <f t="shared" si="780"/>
        <v>down</v>
      </c>
      <c r="D1696">
        <f t="shared" si="786"/>
        <v>1.2879499999999999</v>
      </c>
      <c r="E1696">
        <f t="shared" si="792"/>
        <v>1.2863150000000001</v>
      </c>
      <c r="F1696" t="str">
        <f t="shared" si="793"/>
        <v>fast</v>
      </c>
      <c r="G1696" t="str">
        <f t="shared" si="804"/>
        <v>cont</v>
      </c>
      <c r="H1696" s="1">
        <v>1.1242000000000001</v>
      </c>
      <c r="I1696" t="str">
        <f t="shared" si="781"/>
        <v>down</v>
      </c>
      <c r="J1696">
        <f t="shared" si="787"/>
        <v>1.1099699999999999</v>
      </c>
      <c r="K1696">
        <f t="shared" si="794"/>
        <v>1.11521</v>
      </c>
      <c r="L1696" t="str">
        <f t="shared" si="795"/>
        <v>slow</v>
      </c>
      <c r="M1696" t="str">
        <f t="shared" si="805"/>
        <v>cont</v>
      </c>
      <c r="N1696" s="1">
        <v>1.236</v>
      </c>
      <c r="O1696" t="str">
        <f t="shared" si="782"/>
        <v>up</v>
      </c>
      <c r="P1696">
        <f t="shared" si="788"/>
        <v>1.2215000000000003</v>
      </c>
      <c r="Q1696">
        <f t="shared" si="796"/>
        <v>1.2212200000000002</v>
      </c>
      <c r="R1696" t="str">
        <f t="shared" si="797"/>
        <v>fast</v>
      </c>
      <c r="S1696" t="str">
        <f t="shared" si="806"/>
        <v>cont</v>
      </c>
      <c r="T1696" s="1">
        <v>114.69</v>
      </c>
      <c r="U1696" t="str">
        <f t="shared" si="783"/>
        <v>down</v>
      </c>
      <c r="V1696">
        <f t="shared" si="789"/>
        <v>113.032</v>
      </c>
      <c r="W1696">
        <f t="shared" si="798"/>
        <v>112.66850000000002</v>
      </c>
      <c r="X1696" t="str">
        <f t="shared" si="799"/>
        <v>fast</v>
      </c>
      <c r="Y1696" t="str">
        <f t="shared" si="807"/>
        <v>cont</v>
      </c>
      <c r="Z1696" s="1">
        <v>0.74629999999999996</v>
      </c>
      <c r="AA1696" t="str">
        <f t="shared" si="784"/>
        <v>up</v>
      </c>
      <c r="AB1696">
        <f t="shared" si="790"/>
        <v>0.75347999999999982</v>
      </c>
      <c r="AC1696">
        <f t="shared" si="800"/>
        <v>0.75728000000000018</v>
      </c>
      <c r="AD1696" t="str">
        <f t="shared" si="801"/>
        <v>slow</v>
      </c>
      <c r="AE1696" t="str">
        <f t="shared" si="808"/>
        <v>cont</v>
      </c>
      <c r="AF1696" s="1">
        <v>1.8574999999999999</v>
      </c>
      <c r="AG1696" t="str">
        <f t="shared" si="785"/>
        <v>down</v>
      </c>
      <c r="AH1696">
        <f t="shared" si="791"/>
        <v>1.8762700000000003</v>
      </c>
      <c r="AI1696">
        <f t="shared" si="802"/>
        <v>1.8803750000000004</v>
      </c>
      <c r="AJ1696" t="str">
        <f t="shared" si="803"/>
        <v>slow</v>
      </c>
      <c r="AK1696" t="str">
        <f t="shared" si="809"/>
        <v>cont</v>
      </c>
    </row>
    <row r="1697" spans="1:37">
      <c r="A1697">
        <v>20060609</v>
      </c>
      <c r="B1697" s="1">
        <v>1.268</v>
      </c>
      <c r="C1697" t="str">
        <f t="shared" si="780"/>
        <v>down</v>
      </c>
      <c r="D1697">
        <f t="shared" si="786"/>
        <v>1.2871000000000001</v>
      </c>
      <c r="E1697">
        <f t="shared" si="792"/>
        <v>1.2851399999999999</v>
      </c>
      <c r="F1697" t="str">
        <f t="shared" si="793"/>
        <v>fast</v>
      </c>
      <c r="G1697" t="str">
        <f t="shared" si="804"/>
        <v>cont</v>
      </c>
      <c r="H1697" s="1">
        <v>1.1214999999999999</v>
      </c>
      <c r="I1697" t="str">
        <f t="shared" si="781"/>
        <v>down</v>
      </c>
      <c r="J1697">
        <f t="shared" si="787"/>
        <v>1.1113999999999999</v>
      </c>
      <c r="K1697">
        <f t="shared" si="794"/>
        <v>1.11547</v>
      </c>
      <c r="L1697" t="str">
        <f t="shared" si="795"/>
        <v>slow</v>
      </c>
      <c r="M1697" t="str">
        <f t="shared" si="805"/>
        <v>cont</v>
      </c>
      <c r="N1697" s="1">
        <v>1.2362</v>
      </c>
      <c r="O1697" t="str">
        <f t="shared" si="782"/>
        <v>down</v>
      </c>
      <c r="P1697">
        <f t="shared" si="788"/>
        <v>1.2224900000000001</v>
      </c>
      <c r="Q1697">
        <f t="shared" si="796"/>
        <v>1.2221000000000002</v>
      </c>
      <c r="R1697" t="str">
        <f t="shared" si="797"/>
        <v>fast</v>
      </c>
      <c r="S1697" t="str">
        <f t="shared" si="806"/>
        <v>cont</v>
      </c>
      <c r="T1697" s="1">
        <v>114.31</v>
      </c>
      <c r="U1697" t="str">
        <f t="shared" si="783"/>
        <v>down</v>
      </c>
      <c r="V1697">
        <f t="shared" si="789"/>
        <v>113.19599999999998</v>
      </c>
      <c r="W1697">
        <f t="shared" si="798"/>
        <v>112.8185</v>
      </c>
      <c r="X1697" t="str">
        <f t="shared" si="799"/>
        <v>fast</v>
      </c>
      <c r="Y1697" t="str">
        <f t="shared" si="807"/>
        <v>cont</v>
      </c>
      <c r="Z1697" s="1">
        <v>0.75009999999999999</v>
      </c>
      <c r="AA1697" t="str">
        <f t="shared" si="784"/>
        <v>down</v>
      </c>
      <c r="AB1697">
        <f t="shared" si="790"/>
        <v>0.75257999999999992</v>
      </c>
      <c r="AC1697">
        <f t="shared" si="800"/>
        <v>0.75617500000000015</v>
      </c>
      <c r="AD1697" t="str">
        <f t="shared" si="801"/>
        <v>slow</v>
      </c>
      <c r="AE1697" t="str">
        <f t="shared" si="808"/>
        <v>cont</v>
      </c>
      <c r="AF1697" s="1">
        <v>1.8481000000000001</v>
      </c>
      <c r="AG1697" t="str">
        <f t="shared" si="785"/>
        <v>down</v>
      </c>
      <c r="AH1697">
        <f t="shared" si="791"/>
        <v>1.87469</v>
      </c>
      <c r="AI1697">
        <f t="shared" si="802"/>
        <v>1.8776650000000004</v>
      </c>
      <c r="AJ1697" t="str">
        <f t="shared" si="803"/>
        <v>slow</v>
      </c>
      <c r="AK1697" t="str">
        <f t="shared" si="809"/>
        <v>cont</v>
      </c>
    </row>
    <row r="1698" spans="1:37">
      <c r="A1698">
        <v>20060611</v>
      </c>
      <c r="B1698" s="1">
        <v>1.2615000000000001</v>
      </c>
      <c r="C1698" t="str">
        <f t="shared" si="780"/>
        <v>up</v>
      </c>
      <c r="D1698">
        <f t="shared" si="786"/>
        <v>1.2842099999999999</v>
      </c>
      <c r="E1698">
        <f t="shared" si="792"/>
        <v>1.283865</v>
      </c>
      <c r="F1698" t="str">
        <f t="shared" si="793"/>
        <v>fast</v>
      </c>
      <c r="G1698" t="str">
        <f t="shared" si="804"/>
        <v>cont</v>
      </c>
      <c r="H1698" s="1">
        <v>1.1069</v>
      </c>
      <c r="I1698" t="str">
        <f t="shared" si="781"/>
        <v>up</v>
      </c>
      <c r="J1698">
        <f t="shared" si="787"/>
        <v>1.1115299999999999</v>
      </c>
      <c r="K1698">
        <f t="shared" si="794"/>
        <v>1.1147050000000001</v>
      </c>
      <c r="L1698" t="str">
        <f t="shared" si="795"/>
        <v>slow</v>
      </c>
      <c r="M1698" t="str">
        <f t="shared" si="805"/>
        <v>cont</v>
      </c>
      <c r="N1698" s="1">
        <v>1.2343999999999999</v>
      </c>
      <c r="O1698" t="str">
        <f t="shared" si="782"/>
        <v>up</v>
      </c>
      <c r="P1698">
        <f t="shared" si="788"/>
        <v>1.22346</v>
      </c>
      <c r="Q1698">
        <f t="shared" si="796"/>
        <v>1.2230600000000003</v>
      </c>
      <c r="R1698" t="str">
        <f t="shared" si="797"/>
        <v>fast</v>
      </c>
      <c r="S1698" t="str">
        <f t="shared" si="806"/>
        <v>cont</v>
      </c>
      <c r="T1698" s="1">
        <v>114.29</v>
      </c>
      <c r="U1698" t="str">
        <f t="shared" si="783"/>
        <v>up</v>
      </c>
      <c r="V1698">
        <f t="shared" si="789"/>
        <v>113.34899999999998</v>
      </c>
      <c r="W1698">
        <f t="shared" si="798"/>
        <v>112.97200000000001</v>
      </c>
      <c r="X1698" t="str">
        <f t="shared" si="799"/>
        <v>fast</v>
      </c>
      <c r="Y1698" t="str">
        <f t="shared" si="807"/>
        <v>cont</v>
      </c>
      <c r="Z1698" s="1">
        <v>0.74829999999999997</v>
      </c>
      <c r="AA1698" t="str">
        <f t="shared" si="784"/>
        <v>up</v>
      </c>
      <c r="AB1698">
        <f t="shared" si="790"/>
        <v>0.75096999999999992</v>
      </c>
      <c r="AC1698">
        <f t="shared" si="800"/>
        <v>0.75523000000000029</v>
      </c>
      <c r="AD1698" t="str">
        <f t="shared" si="801"/>
        <v>slow</v>
      </c>
      <c r="AE1698" t="str">
        <f t="shared" si="808"/>
        <v>cont</v>
      </c>
      <c r="AF1698" s="1">
        <v>1.8394999999999999</v>
      </c>
      <c r="AG1698" t="str">
        <f t="shared" si="785"/>
        <v>up</v>
      </c>
      <c r="AH1698">
        <f t="shared" si="791"/>
        <v>1.86998</v>
      </c>
      <c r="AI1698">
        <f t="shared" si="802"/>
        <v>1.8748400000000001</v>
      </c>
      <c r="AJ1698" t="str">
        <f t="shared" si="803"/>
        <v>slow</v>
      </c>
      <c r="AK1698" t="str">
        <f t="shared" si="809"/>
        <v>cont</v>
      </c>
    </row>
    <row r="1699" spans="1:37">
      <c r="A1699">
        <v>20060612</v>
      </c>
      <c r="B1699" s="1">
        <v>1.2648999999999999</v>
      </c>
      <c r="C1699" t="str">
        <f t="shared" si="780"/>
        <v>down</v>
      </c>
      <c r="D1699">
        <f t="shared" si="786"/>
        <v>1.2817000000000001</v>
      </c>
      <c r="E1699">
        <f t="shared" si="792"/>
        <v>1.2827999999999999</v>
      </c>
      <c r="F1699" t="str">
        <f t="shared" si="793"/>
        <v>slow</v>
      </c>
      <c r="G1699" t="str">
        <f t="shared" si="804"/>
        <v>cross</v>
      </c>
      <c r="H1699" s="1">
        <v>1.1071</v>
      </c>
      <c r="I1699" t="str">
        <f t="shared" si="781"/>
        <v>up</v>
      </c>
      <c r="J1699">
        <f t="shared" si="787"/>
        <v>1.1118999999999999</v>
      </c>
      <c r="K1699">
        <f t="shared" si="794"/>
        <v>1.1136999999999999</v>
      </c>
      <c r="L1699" t="str">
        <f t="shared" si="795"/>
        <v>slow</v>
      </c>
      <c r="M1699" t="str">
        <f t="shared" si="805"/>
        <v>cont</v>
      </c>
      <c r="N1699" s="1">
        <v>1.2364999999999999</v>
      </c>
      <c r="O1699" t="str">
        <f t="shared" si="782"/>
        <v>up</v>
      </c>
      <c r="P1699">
        <f t="shared" si="788"/>
        <v>1.2251999999999998</v>
      </c>
      <c r="Q1699">
        <f t="shared" si="796"/>
        <v>1.2236950000000002</v>
      </c>
      <c r="R1699" t="str">
        <f t="shared" si="797"/>
        <v>fast</v>
      </c>
      <c r="S1699" t="str">
        <f t="shared" si="806"/>
        <v>cont</v>
      </c>
      <c r="T1699" s="1">
        <v>114.54</v>
      </c>
      <c r="U1699" t="str">
        <f t="shared" si="783"/>
        <v>up</v>
      </c>
      <c r="V1699">
        <f t="shared" si="789"/>
        <v>113.53599999999999</v>
      </c>
      <c r="W1699">
        <f t="shared" si="798"/>
        <v>113.0885</v>
      </c>
      <c r="X1699" t="str">
        <f t="shared" si="799"/>
        <v>fast</v>
      </c>
      <c r="Y1699" t="str">
        <f t="shared" si="807"/>
        <v>cont</v>
      </c>
      <c r="Z1699" s="1">
        <v>0.74960000000000004</v>
      </c>
      <c r="AA1699" t="str">
        <f t="shared" si="784"/>
        <v>down</v>
      </c>
      <c r="AB1699">
        <f t="shared" si="790"/>
        <v>0.74944</v>
      </c>
      <c r="AC1699">
        <f t="shared" si="800"/>
        <v>0.7544700000000002</v>
      </c>
      <c r="AD1699" t="str">
        <f t="shared" si="801"/>
        <v>slow</v>
      </c>
      <c r="AE1699" t="str">
        <f t="shared" si="808"/>
        <v>cont</v>
      </c>
      <c r="AF1699" s="1">
        <v>1.8466</v>
      </c>
      <c r="AG1699" t="str">
        <f t="shared" si="785"/>
        <v>down</v>
      </c>
      <c r="AH1699">
        <f t="shared" si="791"/>
        <v>1.86612</v>
      </c>
      <c r="AI1699">
        <f t="shared" si="802"/>
        <v>1.8724050000000001</v>
      </c>
      <c r="AJ1699" t="str">
        <f t="shared" si="803"/>
        <v>slow</v>
      </c>
      <c r="AK1699" t="str">
        <f t="shared" si="809"/>
        <v>cont</v>
      </c>
    </row>
    <row r="1700" spans="1:37">
      <c r="A1700">
        <v>20060613</v>
      </c>
      <c r="B1700" s="1">
        <v>1.2612000000000001</v>
      </c>
      <c r="C1700" t="str">
        <f t="shared" si="780"/>
        <v>up</v>
      </c>
      <c r="D1700">
        <f t="shared" si="786"/>
        <v>1.2796100000000001</v>
      </c>
      <c r="E1700">
        <f t="shared" si="792"/>
        <v>1.2820250000000002</v>
      </c>
      <c r="F1700" t="str">
        <f t="shared" si="793"/>
        <v>slow</v>
      </c>
      <c r="G1700" t="str">
        <f t="shared" si="804"/>
        <v>cont</v>
      </c>
      <c r="H1700" s="1">
        <v>1.1142000000000001</v>
      </c>
      <c r="I1700" t="str">
        <f t="shared" si="781"/>
        <v>up</v>
      </c>
      <c r="J1700">
        <f t="shared" si="787"/>
        <v>1.1123400000000001</v>
      </c>
      <c r="K1700">
        <f t="shared" si="794"/>
        <v>1.113335</v>
      </c>
      <c r="L1700" t="str">
        <f t="shared" si="795"/>
        <v>slow</v>
      </c>
      <c r="M1700" t="str">
        <f t="shared" si="805"/>
        <v>cont</v>
      </c>
      <c r="N1700" s="1">
        <v>1.2405999999999999</v>
      </c>
      <c r="O1700" t="str">
        <f t="shared" si="782"/>
        <v>down</v>
      </c>
      <c r="P1700">
        <f t="shared" si="788"/>
        <v>1.2263500000000001</v>
      </c>
      <c r="Q1700">
        <f t="shared" si="796"/>
        <v>1.2248300000000003</v>
      </c>
      <c r="R1700" t="str">
        <f t="shared" si="797"/>
        <v>fast</v>
      </c>
      <c r="S1700" t="str">
        <f t="shared" si="806"/>
        <v>cont</v>
      </c>
      <c r="T1700" s="1">
        <v>115.42</v>
      </c>
      <c r="U1700" t="str">
        <f t="shared" si="783"/>
        <v>down</v>
      </c>
      <c r="V1700">
        <f t="shared" si="789"/>
        <v>113.74399999999999</v>
      </c>
      <c r="W1700">
        <f t="shared" si="798"/>
        <v>113.26400000000001</v>
      </c>
      <c r="X1700" t="str">
        <f t="shared" si="799"/>
        <v>fast</v>
      </c>
      <c r="Y1700" t="str">
        <f t="shared" si="807"/>
        <v>cont</v>
      </c>
      <c r="Z1700" s="1">
        <v>0.74480000000000002</v>
      </c>
      <c r="AA1700" t="str">
        <f t="shared" si="784"/>
        <v>down</v>
      </c>
      <c r="AB1700">
        <f t="shared" si="790"/>
        <v>0.74877999999999989</v>
      </c>
      <c r="AC1700">
        <f t="shared" si="800"/>
        <v>0.75388500000000014</v>
      </c>
      <c r="AD1700" t="str">
        <f t="shared" si="801"/>
        <v>slow</v>
      </c>
      <c r="AE1700" t="str">
        <f t="shared" si="808"/>
        <v>cont</v>
      </c>
      <c r="AF1700" s="1">
        <v>1.8452</v>
      </c>
      <c r="AG1700" t="str">
        <f t="shared" si="785"/>
        <v>up</v>
      </c>
      <c r="AH1700">
        <f t="shared" si="791"/>
        <v>1.8635299999999997</v>
      </c>
      <c r="AI1700">
        <f t="shared" si="802"/>
        <v>1.8707999999999998</v>
      </c>
      <c r="AJ1700" t="str">
        <f t="shared" si="803"/>
        <v>slow</v>
      </c>
      <c r="AK1700" t="str">
        <f t="shared" si="809"/>
        <v>cont</v>
      </c>
    </row>
    <row r="1701" spans="1:37">
      <c r="A1701">
        <v>20060614</v>
      </c>
      <c r="B1701" s="1">
        <v>1.2644</v>
      </c>
      <c r="C1701" t="str">
        <f t="shared" si="780"/>
        <v>up</v>
      </c>
      <c r="D1701">
        <f t="shared" si="786"/>
        <v>1.2766899999999999</v>
      </c>
      <c r="E1701">
        <f t="shared" si="792"/>
        <v>1.2808300000000001</v>
      </c>
      <c r="F1701" t="str">
        <f t="shared" si="793"/>
        <v>slow</v>
      </c>
      <c r="G1701" t="str">
        <f t="shared" si="804"/>
        <v>cont</v>
      </c>
      <c r="H1701" s="1">
        <v>1.1173</v>
      </c>
      <c r="I1701" t="str">
        <f t="shared" si="781"/>
        <v>up</v>
      </c>
      <c r="J1701">
        <f t="shared" si="787"/>
        <v>1.11355</v>
      </c>
      <c r="K1701">
        <f t="shared" si="794"/>
        <v>1.11287</v>
      </c>
      <c r="L1701" t="str">
        <f t="shared" si="795"/>
        <v>fast</v>
      </c>
      <c r="M1701" t="str">
        <f t="shared" si="805"/>
        <v>cross</v>
      </c>
      <c r="N1701" s="1">
        <v>1.2395</v>
      </c>
      <c r="O1701" t="str">
        <f t="shared" si="782"/>
        <v>down</v>
      </c>
      <c r="P1701">
        <f t="shared" si="788"/>
        <v>1.2280500000000001</v>
      </c>
      <c r="Q1701">
        <f t="shared" si="796"/>
        <v>1.2256600000000002</v>
      </c>
      <c r="R1701" t="str">
        <f t="shared" si="797"/>
        <v>fast</v>
      </c>
      <c r="S1701" t="str">
        <f t="shared" si="806"/>
        <v>cont</v>
      </c>
      <c r="T1701" s="1">
        <v>115.38</v>
      </c>
      <c r="U1701" t="str">
        <f t="shared" si="783"/>
        <v>down</v>
      </c>
      <c r="V1701">
        <f t="shared" si="789"/>
        <v>113.99000000000001</v>
      </c>
      <c r="W1701">
        <f t="shared" si="798"/>
        <v>113.3875</v>
      </c>
      <c r="X1701" t="str">
        <f t="shared" si="799"/>
        <v>fast</v>
      </c>
      <c r="Y1701" t="str">
        <f t="shared" si="807"/>
        <v>cont</v>
      </c>
      <c r="Z1701" s="1">
        <v>0.74070000000000003</v>
      </c>
      <c r="AA1701" t="str">
        <f t="shared" si="784"/>
        <v>up</v>
      </c>
      <c r="AB1701">
        <f t="shared" si="790"/>
        <v>0.74765000000000004</v>
      </c>
      <c r="AC1701">
        <f t="shared" si="800"/>
        <v>0.75316000000000016</v>
      </c>
      <c r="AD1701" t="str">
        <f t="shared" si="801"/>
        <v>slow</v>
      </c>
      <c r="AE1701" t="str">
        <f t="shared" si="808"/>
        <v>cont</v>
      </c>
      <c r="AF1701" s="1">
        <v>1.8495999999999999</v>
      </c>
      <c r="AG1701" t="str">
        <f t="shared" si="785"/>
        <v>up</v>
      </c>
      <c r="AH1701">
        <f t="shared" si="791"/>
        <v>1.85992</v>
      </c>
      <c r="AI1701">
        <f t="shared" si="802"/>
        <v>1.8688599999999997</v>
      </c>
      <c r="AJ1701" t="str">
        <f t="shared" si="803"/>
        <v>slow</v>
      </c>
      <c r="AK1701" t="str">
        <f t="shared" si="809"/>
        <v>cont</v>
      </c>
    </row>
    <row r="1702" spans="1:37">
      <c r="A1702">
        <v>20060615</v>
      </c>
      <c r="B1702" s="1">
        <v>1.2655000000000001</v>
      </c>
      <c r="C1702" t="str">
        <f t="shared" si="780"/>
        <v>up</v>
      </c>
      <c r="D1702">
        <f t="shared" si="786"/>
        <v>1.2739799999999999</v>
      </c>
      <c r="E1702">
        <f t="shared" si="792"/>
        <v>1.279725</v>
      </c>
      <c r="F1702" t="str">
        <f t="shared" si="793"/>
        <v>slow</v>
      </c>
      <c r="G1702" t="str">
        <f t="shared" si="804"/>
        <v>cont</v>
      </c>
      <c r="H1702" s="1">
        <v>1.1187</v>
      </c>
      <c r="I1702" t="str">
        <f t="shared" si="781"/>
        <v>up</v>
      </c>
      <c r="J1702">
        <f t="shared" si="787"/>
        <v>1.1151300000000002</v>
      </c>
      <c r="K1702">
        <f t="shared" si="794"/>
        <v>1.112495</v>
      </c>
      <c r="L1702" t="str">
        <f t="shared" si="795"/>
        <v>fast</v>
      </c>
      <c r="M1702" t="str">
        <f t="shared" si="805"/>
        <v>cont</v>
      </c>
      <c r="N1702" s="1">
        <v>1.2339</v>
      </c>
      <c r="O1702" t="str">
        <f t="shared" si="782"/>
        <v>up</v>
      </c>
      <c r="P1702">
        <f t="shared" si="788"/>
        <v>1.2307600000000001</v>
      </c>
      <c r="Q1702">
        <f t="shared" si="796"/>
        <v>1.226685</v>
      </c>
      <c r="R1702" t="str">
        <f t="shared" si="797"/>
        <v>fast</v>
      </c>
      <c r="S1702" t="str">
        <f t="shared" si="806"/>
        <v>cont</v>
      </c>
      <c r="T1702" s="1">
        <v>115.18</v>
      </c>
      <c r="U1702" t="str">
        <f t="shared" si="783"/>
        <v>down</v>
      </c>
      <c r="V1702">
        <f t="shared" si="789"/>
        <v>114.33699999999999</v>
      </c>
      <c r="W1702">
        <f t="shared" si="798"/>
        <v>113.529</v>
      </c>
      <c r="X1702" t="str">
        <f t="shared" si="799"/>
        <v>fast</v>
      </c>
      <c r="Y1702" t="str">
        <f t="shared" si="807"/>
        <v>cont</v>
      </c>
      <c r="Z1702" s="1">
        <v>0.74270000000000003</v>
      </c>
      <c r="AA1702" t="str">
        <f t="shared" si="784"/>
        <v>up</v>
      </c>
      <c r="AB1702">
        <f t="shared" si="790"/>
        <v>0.74680000000000002</v>
      </c>
      <c r="AC1702">
        <f t="shared" si="800"/>
        <v>0.75234000000000001</v>
      </c>
      <c r="AD1702" t="str">
        <f t="shared" si="801"/>
        <v>slow</v>
      </c>
      <c r="AE1702" t="str">
        <f t="shared" si="808"/>
        <v>cont</v>
      </c>
      <c r="AF1702" s="1">
        <v>1.8543000000000001</v>
      </c>
      <c r="AG1702" t="str">
        <f t="shared" si="785"/>
        <v>up</v>
      </c>
      <c r="AH1702">
        <f t="shared" si="791"/>
        <v>1.8569699999999998</v>
      </c>
      <c r="AI1702">
        <f t="shared" si="802"/>
        <v>1.867165</v>
      </c>
      <c r="AJ1702" t="str">
        <f t="shared" si="803"/>
        <v>slow</v>
      </c>
      <c r="AK1702" t="str">
        <f t="shared" si="809"/>
        <v>cont</v>
      </c>
    </row>
    <row r="1703" spans="1:37">
      <c r="A1703">
        <v>20060616</v>
      </c>
      <c r="B1703" s="1">
        <v>1.2667999999999999</v>
      </c>
      <c r="C1703" t="str">
        <f t="shared" si="780"/>
        <v>down</v>
      </c>
      <c r="D1703">
        <f t="shared" si="786"/>
        <v>1.2708999999999999</v>
      </c>
      <c r="E1703">
        <f t="shared" si="792"/>
        <v>1.2786300000000002</v>
      </c>
      <c r="F1703" t="str">
        <f t="shared" si="793"/>
        <v>slow</v>
      </c>
      <c r="G1703" t="str">
        <f t="shared" si="804"/>
        <v>cont</v>
      </c>
      <c r="H1703" s="1">
        <v>1.1248</v>
      </c>
      <c r="I1703" t="str">
        <f t="shared" si="781"/>
        <v>down</v>
      </c>
      <c r="J1703">
        <f t="shared" si="787"/>
        <v>1.1167900000000002</v>
      </c>
      <c r="K1703">
        <f t="shared" si="794"/>
        <v>1.11246</v>
      </c>
      <c r="L1703" t="str">
        <f t="shared" si="795"/>
        <v>fast</v>
      </c>
      <c r="M1703" t="str">
        <f t="shared" si="805"/>
        <v>cont</v>
      </c>
      <c r="N1703" s="1">
        <v>1.2343</v>
      </c>
      <c r="O1703" t="str">
        <f t="shared" si="782"/>
        <v>down</v>
      </c>
      <c r="P1703">
        <f t="shared" si="788"/>
        <v>1.2333099999999999</v>
      </c>
      <c r="Q1703">
        <f t="shared" si="796"/>
        <v>1.227395</v>
      </c>
      <c r="R1703" t="str">
        <f t="shared" si="797"/>
        <v>fast</v>
      </c>
      <c r="S1703" t="str">
        <f t="shared" si="806"/>
        <v>cont</v>
      </c>
      <c r="T1703" s="1">
        <v>115.17</v>
      </c>
      <c r="U1703" t="str">
        <f t="shared" si="783"/>
        <v>up</v>
      </c>
      <c r="V1703">
        <f t="shared" si="789"/>
        <v>114.617</v>
      </c>
      <c r="W1703">
        <f t="shared" si="798"/>
        <v>113.64100000000001</v>
      </c>
      <c r="X1703" t="str">
        <f t="shared" si="799"/>
        <v>fast</v>
      </c>
      <c r="Y1703" t="str">
        <f t="shared" si="807"/>
        <v>cont</v>
      </c>
      <c r="Z1703" s="1">
        <v>0.74439999999999995</v>
      </c>
      <c r="AA1703" t="str">
        <f t="shared" si="784"/>
        <v>down</v>
      </c>
      <c r="AB1703">
        <f t="shared" si="790"/>
        <v>0.74580999999999997</v>
      </c>
      <c r="AC1703">
        <f t="shared" si="800"/>
        <v>0.75176999999999994</v>
      </c>
      <c r="AD1703" t="str">
        <f t="shared" si="801"/>
        <v>slow</v>
      </c>
      <c r="AE1703" t="str">
        <f t="shared" si="808"/>
        <v>cont</v>
      </c>
      <c r="AF1703" s="1">
        <v>1.8556999999999999</v>
      </c>
      <c r="AG1703" t="str">
        <f t="shared" si="785"/>
        <v>down</v>
      </c>
      <c r="AH1703">
        <f t="shared" si="791"/>
        <v>1.85379</v>
      </c>
      <c r="AI1703">
        <f t="shared" si="802"/>
        <v>1.8656649999999999</v>
      </c>
      <c r="AJ1703" t="str">
        <f t="shared" si="803"/>
        <v>slow</v>
      </c>
      <c r="AK1703" t="str">
        <f t="shared" si="809"/>
        <v>cont</v>
      </c>
    </row>
    <row r="1704" spans="1:37">
      <c r="A1704">
        <v>20060618</v>
      </c>
      <c r="B1704" s="1">
        <v>1.2647999999999999</v>
      </c>
      <c r="C1704" t="str">
        <f t="shared" si="780"/>
        <v>down</v>
      </c>
      <c r="D1704">
        <f t="shared" si="786"/>
        <v>1.2680599999999997</v>
      </c>
      <c r="E1704">
        <f t="shared" si="792"/>
        <v>1.2777449999999999</v>
      </c>
      <c r="F1704" t="str">
        <f t="shared" si="793"/>
        <v>slow</v>
      </c>
      <c r="G1704" t="str">
        <f t="shared" si="804"/>
        <v>cont</v>
      </c>
      <c r="H1704" s="1">
        <v>1.1231</v>
      </c>
      <c r="I1704" t="str">
        <f t="shared" si="781"/>
        <v>up</v>
      </c>
      <c r="J1704">
        <f t="shared" si="787"/>
        <v>1.1173899999999999</v>
      </c>
      <c r="K1704">
        <f t="shared" si="794"/>
        <v>1.1124800000000001</v>
      </c>
      <c r="L1704" t="str">
        <f t="shared" si="795"/>
        <v>fast</v>
      </c>
      <c r="M1704" t="str">
        <f t="shared" si="805"/>
        <v>cont</v>
      </c>
      <c r="N1704" s="1">
        <v>1.2317</v>
      </c>
      <c r="O1704" t="str">
        <f t="shared" si="782"/>
        <v>up</v>
      </c>
      <c r="P1704">
        <f t="shared" si="788"/>
        <v>1.23471</v>
      </c>
      <c r="Q1704">
        <f t="shared" si="796"/>
        <v>1.2279849999999999</v>
      </c>
      <c r="R1704" t="str">
        <f t="shared" si="797"/>
        <v>fast</v>
      </c>
      <c r="S1704" t="str">
        <f t="shared" si="806"/>
        <v>cont</v>
      </c>
      <c r="T1704" s="1">
        <v>115.37</v>
      </c>
      <c r="U1704" t="str">
        <f t="shared" si="783"/>
        <v>up</v>
      </c>
      <c r="V1704">
        <f t="shared" si="789"/>
        <v>114.80100000000002</v>
      </c>
      <c r="W1704">
        <f t="shared" si="798"/>
        <v>113.76849999999999</v>
      </c>
      <c r="X1704" t="str">
        <f t="shared" si="799"/>
        <v>fast</v>
      </c>
      <c r="Y1704" t="str">
        <f t="shared" si="807"/>
        <v>cont</v>
      </c>
      <c r="Z1704" s="1">
        <v>0.73780000000000001</v>
      </c>
      <c r="AA1704" t="str">
        <f t="shared" si="784"/>
        <v>up</v>
      </c>
      <c r="AB1704">
        <f t="shared" si="790"/>
        <v>0.74476000000000009</v>
      </c>
      <c r="AC1704">
        <f t="shared" si="800"/>
        <v>0.7505750000000001</v>
      </c>
      <c r="AD1704" t="str">
        <f t="shared" si="801"/>
        <v>slow</v>
      </c>
      <c r="AE1704" t="str">
        <f t="shared" si="808"/>
        <v>cont</v>
      </c>
      <c r="AF1704" s="1">
        <v>1.8527</v>
      </c>
      <c r="AG1704" t="str">
        <f t="shared" si="785"/>
        <v>down</v>
      </c>
      <c r="AH1704">
        <f t="shared" si="791"/>
        <v>1.8513600000000001</v>
      </c>
      <c r="AI1704">
        <f t="shared" si="802"/>
        <v>1.8644399999999994</v>
      </c>
      <c r="AJ1704" t="str">
        <f t="shared" si="803"/>
        <v>slow</v>
      </c>
      <c r="AK1704" t="str">
        <f t="shared" si="809"/>
        <v>cont</v>
      </c>
    </row>
    <row r="1705" spans="1:37">
      <c r="A1705">
        <v>20060619</v>
      </c>
      <c r="B1705" s="1">
        <v>1.2635000000000001</v>
      </c>
      <c r="C1705" t="str">
        <f t="shared" si="780"/>
        <v>down</v>
      </c>
      <c r="D1705">
        <f t="shared" si="786"/>
        <v>1.26606</v>
      </c>
      <c r="E1705">
        <f t="shared" si="792"/>
        <v>1.2767700000000002</v>
      </c>
      <c r="F1705" t="str">
        <f t="shared" si="793"/>
        <v>slow</v>
      </c>
      <c r="G1705" t="str">
        <f t="shared" si="804"/>
        <v>cont</v>
      </c>
      <c r="H1705" s="1">
        <v>1.1252</v>
      </c>
      <c r="I1705" t="str">
        <f t="shared" si="781"/>
        <v>down</v>
      </c>
      <c r="J1705">
        <f t="shared" si="787"/>
        <v>1.1183000000000001</v>
      </c>
      <c r="K1705">
        <f t="shared" si="794"/>
        <v>1.1131949999999999</v>
      </c>
      <c r="L1705" t="str">
        <f t="shared" si="795"/>
        <v>fast</v>
      </c>
      <c r="M1705" t="str">
        <f t="shared" si="805"/>
        <v>cont</v>
      </c>
      <c r="N1705" s="1">
        <v>1.2430000000000001</v>
      </c>
      <c r="O1705" t="str">
        <f t="shared" si="782"/>
        <v>up</v>
      </c>
      <c r="P1705">
        <f t="shared" si="788"/>
        <v>1.23661</v>
      </c>
      <c r="Q1705">
        <f t="shared" si="796"/>
        <v>1.228645</v>
      </c>
      <c r="R1705" t="str">
        <f t="shared" si="797"/>
        <v>fast</v>
      </c>
      <c r="S1705" t="str">
        <f t="shared" si="806"/>
        <v>cont</v>
      </c>
      <c r="T1705" s="1">
        <v>115.74</v>
      </c>
      <c r="U1705" t="str">
        <f t="shared" si="783"/>
        <v>down</v>
      </c>
      <c r="V1705">
        <f t="shared" si="789"/>
        <v>115.00899999999999</v>
      </c>
      <c r="W1705">
        <f t="shared" si="798"/>
        <v>113.91900000000001</v>
      </c>
      <c r="X1705" t="str">
        <f t="shared" si="799"/>
        <v>fast</v>
      </c>
      <c r="Y1705" t="str">
        <f t="shared" si="807"/>
        <v>cont</v>
      </c>
      <c r="Z1705" s="1">
        <v>0.73839999999999995</v>
      </c>
      <c r="AA1705" t="str">
        <f t="shared" si="784"/>
        <v>up</v>
      </c>
      <c r="AB1705">
        <f t="shared" si="790"/>
        <v>0.74430999999999992</v>
      </c>
      <c r="AC1705">
        <f t="shared" si="800"/>
        <v>0.74946500000000005</v>
      </c>
      <c r="AD1705" t="str">
        <f t="shared" si="801"/>
        <v>slow</v>
      </c>
      <c r="AE1705" t="str">
        <f t="shared" si="808"/>
        <v>cont</v>
      </c>
      <c r="AF1705" s="1">
        <v>1.8517999999999999</v>
      </c>
      <c r="AG1705" t="str">
        <f t="shared" si="785"/>
        <v>down</v>
      </c>
      <c r="AH1705">
        <f t="shared" si="791"/>
        <v>1.8501000000000001</v>
      </c>
      <c r="AI1705">
        <f t="shared" si="802"/>
        <v>1.8632899999999992</v>
      </c>
      <c r="AJ1705" t="str">
        <f t="shared" si="803"/>
        <v>slow</v>
      </c>
      <c r="AK1705" t="str">
        <f t="shared" si="809"/>
        <v>cont</v>
      </c>
    </row>
    <row r="1706" spans="1:37">
      <c r="A1706">
        <v>20060620</v>
      </c>
      <c r="B1706" s="1">
        <v>1.2614000000000001</v>
      </c>
      <c r="C1706" t="str">
        <f t="shared" si="780"/>
        <v>up</v>
      </c>
      <c r="D1706">
        <f t="shared" si="786"/>
        <v>1.2642</v>
      </c>
      <c r="E1706">
        <f t="shared" si="792"/>
        <v>1.2760749999999998</v>
      </c>
      <c r="F1706" t="str">
        <f t="shared" si="793"/>
        <v>slow</v>
      </c>
      <c r="G1706" t="str">
        <f t="shared" si="804"/>
        <v>cont</v>
      </c>
      <c r="H1706" s="1">
        <v>1.1245000000000001</v>
      </c>
      <c r="I1706" t="str">
        <f t="shared" si="781"/>
        <v>down</v>
      </c>
      <c r="J1706">
        <f t="shared" si="787"/>
        <v>1.11833</v>
      </c>
      <c r="K1706">
        <f t="shared" si="794"/>
        <v>1.11415</v>
      </c>
      <c r="L1706" t="str">
        <f t="shared" si="795"/>
        <v>fast</v>
      </c>
      <c r="M1706" t="str">
        <f t="shared" si="805"/>
        <v>cont</v>
      </c>
      <c r="N1706" s="1">
        <v>1.2436</v>
      </c>
      <c r="O1706" t="str">
        <f t="shared" si="782"/>
        <v>down</v>
      </c>
      <c r="P1706">
        <f t="shared" si="788"/>
        <v>1.2373700000000001</v>
      </c>
      <c r="Q1706">
        <f t="shared" si="796"/>
        <v>1.2294350000000001</v>
      </c>
      <c r="R1706" t="str">
        <f t="shared" si="797"/>
        <v>fast</v>
      </c>
      <c r="S1706" t="str">
        <f t="shared" si="806"/>
        <v>cont</v>
      </c>
      <c r="T1706" s="1">
        <v>115.61</v>
      </c>
      <c r="U1706" t="str">
        <f t="shared" si="783"/>
        <v>down</v>
      </c>
      <c r="V1706">
        <f t="shared" si="789"/>
        <v>115.101</v>
      </c>
      <c r="W1706">
        <f t="shared" si="798"/>
        <v>114.06649999999999</v>
      </c>
      <c r="X1706" t="str">
        <f t="shared" si="799"/>
        <v>fast</v>
      </c>
      <c r="Y1706" t="str">
        <f t="shared" si="807"/>
        <v>cont</v>
      </c>
      <c r="Z1706" s="1">
        <v>0.74019999999999997</v>
      </c>
      <c r="AA1706" t="str">
        <f t="shared" si="784"/>
        <v>up</v>
      </c>
      <c r="AB1706">
        <f t="shared" si="790"/>
        <v>0.74369999999999992</v>
      </c>
      <c r="AC1706">
        <f t="shared" si="800"/>
        <v>0.74858999999999987</v>
      </c>
      <c r="AD1706" t="str">
        <f t="shared" si="801"/>
        <v>slow</v>
      </c>
      <c r="AE1706" t="str">
        <f t="shared" si="808"/>
        <v>cont</v>
      </c>
      <c r="AF1706" s="1">
        <v>1.8455999999999999</v>
      </c>
      <c r="AG1706" t="str">
        <f t="shared" si="785"/>
        <v>up</v>
      </c>
      <c r="AH1706">
        <f t="shared" si="791"/>
        <v>1.8489100000000005</v>
      </c>
      <c r="AI1706">
        <f t="shared" si="802"/>
        <v>1.8625899999999995</v>
      </c>
      <c r="AJ1706" t="str">
        <f t="shared" si="803"/>
        <v>slow</v>
      </c>
      <c r="AK1706" t="str">
        <f t="shared" si="809"/>
        <v>cont</v>
      </c>
    </row>
    <row r="1707" spans="1:37">
      <c r="A1707">
        <v>20060621</v>
      </c>
      <c r="B1707" s="1">
        <v>1.2675000000000001</v>
      </c>
      <c r="C1707" t="str">
        <f t="shared" si="780"/>
        <v>up</v>
      </c>
      <c r="D1707">
        <f t="shared" si="786"/>
        <v>1.2641500000000001</v>
      </c>
      <c r="E1707">
        <f t="shared" si="792"/>
        <v>1.2756249999999998</v>
      </c>
      <c r="F1707" t="str">
        <f t="shared" si="793"/>
        <v>slow</v>
      </c>
      <c r="G1707" t="str">
        <f t="shared" si="804"/>
        <v>cont</v>
      </c>
      <c r="H1707" s="1">
        <v>1.1166</v>
      </c>
      <c r="I1707" t="str">
        <f t="shared" si="781"/>
        <v>up</v>
      </c>
      <c r="J1707">
        <f t="shared" si="787"/>
        <v>1.1178399999999999</v>
      </c>
      <c r="K1707">
        <f t="shared" si="794"/>
        <v>1.1146199999999999</v>
      </c>
      <c r="L1707" t="str">
        <f t="shared" si="795"/>
        <v>fast</v>
      </c>
      <c r="M1707" t="str">
        <f t="shared" si="805"/>
        <v>cont</v>
      </c>
      <c r="N1707" s="1">
        <v>1.2377</v>
      </c>
      <c r="O1707" t="str">
        <f t="shared" si="782"/>
        <v>up</v>
      </c>
      <c r="P1707">
        <f t="shared" si="788"/>
        <v>1.2375200000000002</v>
      </c>
      <c r="Q1707">
        <f t="shared" si="796"/>
        <v>1.230005</v>
      </c>
      <c r="R1707" t="str">
        <f t="shared" si="797"/>
        <v>fast</v>
      </c>
      <c r="S1707" t="str">
        <f t="shared" si="806"/>
        <v>cont</v>
      </c>
      <c r="T1707" s="1">
        <v>115.2</v>
      </c>
      <c r="U1707" t="str">
        <f t="shared" si="783"/>
        <v>up</v>
      </c>
      <c r="V1707">
        <f t="shared" si="789"/>
        <v>115.18999999999998</v>
      </c>
      <c r="W1707">
        <f t="shared" si="798"/>
        <v>114.19299999999998</v>
      </c>
      <c r="X1707" t="str">
        <f t="shared" si="799"/>
        <v>fast</v>
      </c>
      <c r="Y1707" t="str">
        <f t="shared" si="807"/>
        <v>cont</v>
      </c>
      <c r="Z1707" s="1">
        <v>0.74129999999999996</v>
      </c>
      <c r="AA1707" t="str">
        <f t="shared" si="784"/>
        <v>up</v>
      </c>
      <c r="AB1707">
        <f t="shared" si="790"/>
        <v>0.74281999999999992</v>
      </c>
      <c r="AC1707">
        <f t="shared" si="800"/>
        <v>0.74769999999999992</v>
      </c>
      <c r="AD1707" t="str">
        <f t="shared" si="801"/>
        <v>slow</v>
      </c>
      <c r="AE1707" t="str">
        <f t="shared" si="808"/>
        <v>cont</v>
      </c>
      <c r="AF1707" s="1">
        <v>1.8471</v>
      </c>
      <c r="AG1707" t="str">
        <f t="shared" si="785"/>
        <v>down</v>
      </c>
      <c r="AH1707">
        <f t="shared" si="791"/>
        <v>1.8488100000000003</v>
      </c>
      <c r="AI1707">
        <f t="shared" si="802"/>
        <v>1.8617499999999993</v>
      </c>
      <c r="AJ1707" t="str">
        <f t="shared" si="803"/>
        <v>slow</v>
      </c>
      <c r="AK1707" t="str">
        <f t="shared" si="809"/>
        <v>cont</v>
      </c>
    </row>
    <row r="1708" spans="1:37">
      <c r="A1708">
        <v>20060622</v>
      </c>
      <c r="B1708" s="1">
        <v>1.2676000000000001</v>
      </c>
      <c r="C1708" t="str">
        <f t="shared" si="780"/>
        <v>down</v>
      </c>
      <c r="D1708">
        <f t="shared" si="786"/>
        <v>1.2647600000000001</v>
      </c>
      <c r="E1708">
        <f t="shared" si="792"/>
        <v>1.2744849999999999</v>
      </c>
      <c r="F1708" t="str">
        <f t="shared" si="793"/>
        <v>slow</v>
      </c>
      <c r="G1708" t="str">
        <f t="shared" si="804"/>
        <v>cont</v>
      </c>
      <c r="H1708" s="1">
        <v>1.1198999999999999</v>
      </c>
      <c r="I1708" t="str">
        <f t="shared" si="781"/>
        <v>up</v>
      </c>
      <c r="J1708">
        <f t="shared" si="787"/>
        <v>1.11914</v>
      </c>
      <c r="K1708">
        <f t="shared" si="794"/>
        <v>1.1153350000000004</v>
      </c>
      <c r="L1708" t="str">
        <f t="shared" si="795"/>
        <v>fast</v>
      </c>
      <c r="M1708" t="str">
        <f t="shared" si="805"/>
        <v>cont</v>
      </c>
      <c r="N1708" s="1">
        <v>1.2443</v>
      </c>
      <c r="O1708" t="str">
        <f t="shared" si="782"/>
        <v>up</v>
      </c>
      <c r="P1708">
        <f t="shared" si="788"/>
        <v>1.2385100000000002</v>
      </c>
      <c r="Q1708">
        <f t="shared" si="796"/>
        <v>1.230985</v>
      </c>
      <c r="R1708" t="str">
        <f t="shared" si="797"/>
        <v>fast</v>
      </c>
      <c r="S1708" t="str">
        <f t="shared" si="806"/>
        <v>cont</v>
      </c>
      <c r="T1708" s="1">
        <v>116.25</v>
      </c>
      <c r="U1708" t="str">
        <f t="shared" si="783"/>
        <v>up</v>
      </c>
      <c r="V1708">
        <f t="shared" si="789"/>
        <v>115.38600000000001</v>
      </c>
      <c r="W1708">
        <f t="shared" si="798"/>
        <v>114.36749999999999</v>
      </c>
      <c r="X1708" t="str">
        <f t="shared" si="799"/>
        <v>fast</v>
      </c>
      <c r="Y1708" t="str">
        <f t="shared" si="807"/>
        <v>cont</v>
      </c>
      <c r="Z1708" s="1">
        <v>0.74180000000000001</v>
      </c>
      <c r="AA1708" t="str">
        <f t="shared" si="784"/>
        <v>down</v>
      </c>
      <c r="AB1708">
        <f t="shared" si="790"/>
        <v>0.74217</v>
      </c>
      <c r="AC1708">
        <f t="shared" si="800"/>
        <v>0.74656999999999996</v>
      </c>
      <c r="AD1708" t="str">
        <f t="shared" si="801"/>
        <v>slow</v>
      </c>
      <c r="AE1708" t="str">
        <f t="shared" si="808"/>
        <v>cont</v>
      </c>
      <c r="AF1708" s="1">
        <v>1.8465</v>
      </c>
      <c r="AG1708" t="str">
        <f t="shared" si="785"/>
        <v>down</v>
      </c>
      <c r="AH1708">
        <f t="shared" si="791"/>
        <v>1.8495099999999998</v>
      </c>
      <c r="AI1708">
        <f t="shared" si="802"/>
        <v>1.8597449999999995</v>
      </c>
      <c r="AJ1708" t="str">
        <f t="shared" si="803"/>
        <v>slow</v>
      </c>
      <c r="AK1708" t="str">
        <f t="shared" si="809"/>
        <v>cont</v>
      </c>
    </row>
    <row r="1709" spans="1:37">
      <c r="A1709">
        <v>20060623</v>
      </c>
      <c r="B1709" s="1">
        <v>1.2585</v>
      </c>
      <c r="C1709" t="str">
        <f t="shared" si="780"/>
        <v>down</v>
      </c>
      <c r="D1709">
        <f t="shared" si="786"/>
        <v>1.2641199999999999</v>
      </c>
      <c r="E1709">
        <f t="shared" si="792"/>
        <v>1.27291</v>
      </c>
      <c r="F1709" t="str">
        <f t="shared" si="793"/>
        <v>slow</v>
      </c>
      <c r="G1709" t="str">
        <f t="shared" si="804"/>
        <v>cont</v>
      </c>
      <c r="H1709" s="1">
        <v>1.1287</v>
      </c>
      <c r="I1709" t="str">
        <f t="shared" si="781"/>
        <v>down</v>
      </c>
      <c r="J1709">
        <f t="shared" si="787"/>
        <v>1.1213000000000002</v>
      </c>
      <c r="K1709">
        <f t="shared" si="794"/>
        <v>1.1166000000000003</v>
      </c>
      <c r="L1709" t="str">
        <f t="shared" si="795"/>
        <v>fast</v>
      </c>
      <c r="M1709" t="str">
        <f t="shared" si="805"/>
        <v>cont</v>
      </c>
      <c r="N1709" s="1">
        <v>1.2525999999999999</v>
      </c>
      <c r="O1709" t="str">
        <f t="shared" si="782"/>
        <v>down</v>
      </c>
      <c r="P1709">
        <f t="shared" si="788"/>
        <v>1.2401200000000001</v>
      </c>
      <c r="Q1709">
        <f t="shared" si="796"/>
        <v>1.2326599999999999</v>
      </c>
      <c r="R1709" t="str">
        <f t="shared" si="797"/>
        <v>fast</v>
      </c>
      <c r="S1709" t="str">
        <f t="shared" si="806"/>
        <v>cont</v>
      </c>
      <c r="T1709" s="1">
        <v>116.57</v>
      </c>
      <c r="U1709" t="str">
        <f t="shared" si="783"/>
        <v>down</v>
      </c>
      <c r="V1709">
        <f t="shared" si="789"/>
        <v>115.58900000000001</v>
      </c>
      <c r="W1709">
        <f t="shared" si="798"/>
        <v>114.5625</v>
      </c>
      <c r="X1709" t="str">
        <f t="shared" si="799"/>
        <v>fast</v>
      </c>
      <c r="Y1709" t="str">
        <f t="shared" si="807"/>
        <v>cont</v>
      </c>
      <c r="Z1709" s="1">
        <v>0.73499999999999999</v>
      </c>
      <c r="AA1709" t="str">
        <f t="shared" si="784"/>
        <v>down</v>
      </c>
      <c r="AB1709">
        <f t="shared" si="790"/>
        <v>0.74071000000000009</v>
      </c>
      <c r="AC1709">
        <f t="shared" si="800"/>
        <v>0.74507500000000004</v>
      </c>
      <c r="AD1709" t="str">
        <f t="shared" si="801"/>
        <v>slow</v>
      </c>
      <c r="AE1709" t="str">
        <f t="shared" si="808"/>
        <v>cont</v>
      </c>
      <c r="AF1709" s="1">
        <v>1.8310999999999999</v>
      </c>
      <c r="AG1709" t="str">
        <f t="shared" si="785"/>
        <v>down</v>
      </c>
      <c r="AH1709">
        <f t="shared" si="791"/>
        <v>1.8479599999999998</v>
      </c>
      <c r="AI1709">
        <f t="shared" si="802"/>
        <v>1.8570399999999996</v>
      </c>
      <c r="AJ1709" t="str">
        <f t="shared" si="803"/>
        <v>slow</v>
      </c>
      <c r="AK1709" t="str">
        <f t="shared" si="809"/>
        <v>cont</v>
      </c>
    </row>
    <row r="1710" spans="1:37">
      <c r="A1710">
        <v>20060625</v>
      </c>
      <c r="B1710" s="1">
        <v>1.2516</v>
      </c>
      <c r="C1710" t="str">
        <f t="shared" si="780"/>
        <v>up</v>
      </c>
      <c r="D1710">
        <f t="shared" si="786"/>
        <v>1.2631599999999998</v>
      </c>
      <c r="E1710">
        <f t="shared" si="792"/>
        <v>1.271385</v>
      </c>
      <c r="F1710" t="str">
        <f t="shared" si="793"/>
        <v>slow</v>
      </c>
      <c r="G1710" t="str">
        <f t="shared" si="804"/>
        <v>cont</v>
      </c>
      <c r="H1710" s="1">
        <v>1.1220000000000001</v>
      </c>
      <c r="I1710" t="str">
        <f t="shared" si="781"/>
        <v>up</v>
      </c>
      <c r="J1710">
        <f t="shared" si="787"/>
        <v>1.12208</v>
      </c>
      <c r="K1710">
        <f t="shared" si="794"/>
        <v>1.1172100000000003</v>
      </c>
      <c r="L1710" t="str">
        <f t="shared" si="795"/>
        <v>fast</v>
      </c>
      <c r="M1710" t="str">
        <f t="shared" si="805"/>
        <v>cont</v>
      </c>
      <c r="N1710" s="1">
        <v>1.2493000000000001</v>
      </c>
      <c r="O1710" t="str">
        <f t="shared" si="782"/>
        <v>down</v>
      </c>
      <c r="P1710">
        <f t="shared" si="788"/>
        <v>1.24099</v>
      </c>
      <c r="Q1710">
        <f t="shared" si="796"/>
        <v>1.23367</v>
      </c>
      <c r="R1710" t="str">
        <f t="shared" si="797"/>
        <v>fast</v>
      </c>
      <c r="S1710" t="str">
        <f t="shared" si="806"/>
        <v>cont</v>
      </c>
      <c r="T1710" s="1">
        <v>116.53</v>
      </c>
      <c r="U1710" t="str">
        <f t="shared" si="783"/>
        <v>down</v>
      </c>
      <c r="V1710">
        <f t="shared" si="789"/>
        <v>115.7</v>
      </c>
      <c r="W1710">
        <f t="shared" si="798"/>
        <v>114.72200000000002</v>
      </c>
      <c r="X1710" t="str">
        <f t="shared" si="799"/>
        <v>fast</v>
      </c>
      <c r="Y1710" t="str">
        <f t="shared" si="807"/>
        <v>cont</v>
      </c>
      <c r="Z1710" s="1">
        <v>0.73150000000000004</v>
      </c>
      <c r="AA1710" t="str">
        <f t="shared" si="784"/>
        <v>up</v>
      </c>
      <c r="AB1710">
        <f t="shared" si="790"/>
        <v>0.73938000000000004</v>
      </c>
      <c r="AC1710">
        <f t="shared" si="800"/>
        <v>0.74407999999999996</v>
      </c>
      <c r="AD1710" t="str">
        <f t="shared" si="801"/>
        <v>slow</v>
      </c>
      <c r="AE1710" t="str">
        <f t="shared" si="808"/>
        <v>cont</v>
      </c>
      <c r="AF1710" s="1">
        <v>1.8201000000000001</v>
      </c>
      <c r="AG1710" t="str">
        <f t="shared" si="785"/>
        <v>up</v>
      </c>
      <c r="AH1710">
        <f t="shared" si="791"/>
        <v>1.84545</v>
      </c>
      <c r="AI1710">
        <f t="shared" si="802"/>
        <v>1.8544899999999997</v>
      </c>
      <c r="AJ1710" t="str">
        <f t="shared" si="803"/>
        <v>slow</v>
      </c>
      <c r="AK1710" t="str">
        <f t="shared" si="809"/>
        <v>cont</v>
      </c>
    </row>
    <row r="1711" spans="1:37">
      <c r="A1711">
        <v>20060626</v>
      </c>
      <c r="B1711" s="1">
        <v>1.2605999999999999</v>
      </c>
      <c r="C1711" t="str">
        <f t="shared" si="780"/>
        <v>up</v>
      </c>
      <c r="D1711">
        <f t="shared" si="786"/>
        <v>1.26278</v>
      </c>
      <c r="E1711">
        <f t="shared" si="792"/>
        <v>1.2697350000000003</v>
      </c>
      <c r="F1711" t="str">
        <f t="shared" si="793"/>
        <v>slow</v>
      </c>
      <c r="G1711" t="str">
        <f t="shared" si="804"/>
        <v>cont</v>
      </c>
      <c r="H1711" s="1">
        <v>1.1246</v>
      </c>
      <c r="I1711" t="str">
        <f t="shared" si="781"/>
        <v>up</v>
      </c>
      <c r="J1711">
        <f t="shared" si="787"/>
        <v>1.1228100000000001</v>
      </c>
      <c r="K1711">
        <f t="shared" si="794"/>
        <v>1.1181800000000002</v>
      </c>
      <c r="L1711" t="str">
        <f t="shared" si="795"/>
        <v>fast</v>
      </c>
      <c r="M1711" t="str">
        <f t="shared" si="805"/>
        <v>cont</v>
      </c>
      <c r="N1711" s="1">
        <v>1.2488999999999999</v>
      </c>
      <c r="O1711" t="str">
        <f t="shared" si="782"/>
        <v>down</v>
      </c>
      <c r="P1711">
        <f t="shared" si="788"/>
        <v>1.24193</v>
      </c>
      <c r="Q1711">
        <f t="shared" si="796"/>
        <v>1.23499</v>
      </c>
      <c r="R1711" t="str">
        <f t="shared" si="797"/>
        <v>fast</v>
      </c>
      <c r="S1711" t="str">
        <f t="shared" si="806"/>
        <v>cont</v>
      </c>
      <c r="T1711" s="1">
        <v>116.5</v>
      </c>
      <c r="U1711" t="str">
        <f t="shared" si="783"/>
        <v>up</v>
      </c>
      <c r="V1711">
        <f t="shared" si="789"/>
        <v>115.81200000000001</v>
      </c>
      <c r="W1711">
        <f t="shared" si="798"/>
        <v>114.90100000000002</v>
      </c>
      <c r="X1711" t="str">
        <f t="shared" si="799"/>
        <v>fast</v>
      </c>
      <c r="Y1711" t="str">
        <f t="shared" si="807"/>
        <v>cont</v>
      </c>
      <c r="Z1711" s="1">
        <v>0.73380000000000001</v>
      </c>
      <c r="AA1711" t="str">
        <f t="shared" si="784"/>
        <v>up</v>
      </c>
      <c r="AB1711">
        <f t="shared" si="790"/>
        <v>0.73869000000000007</v>
      </c>
      <c r="AC1711">
        <f t="shared" si="800"/>
        <v>0.74317000000000011</v>
      </c>
      <c r="AD1711" t="str">
        <f t="shared" si="801"/>
        <v>slow</v>
      </c>
      <c r="AE1711" t="str">
        <f t="shared" si="808"/>
        <v>cont</v>
      </c>
      <c r="AF1711" s="1">
        <v>1.8253999999999999</v>
      </c>
      <c r="AG1711" t="str">
        <f t="shared" si="785"/>
        <v>up</v>
      </c>
      <c r="AH1711">
        <f t="shared" si="791"/>
        <v>1.8430299999999999</v>
      </c>
      <c r="AI1711">
        <f t="shared" si="802"/>
        <v>1.851475</v>
      </c>
      <c r="AJ1711" t="str">
        <f t="shared" si="803"/>
        <v>slow</v>
      </c>
      <c r="AK1711" t="str">
        <f t="shared" si="809"/>
        <v>cont</v>
      </c>
    </row>
    <row r="1712" spans="1:37">
      <c r="A1712">
        <v>20060627</v>
      </c>
      <c r="B1712" s="1">
        <v>1.2616000000000001</v>
      </c>
      <c r="C1712" t="str">
        <f t="shared" si="780"/>
        <v>down</v>
      </c>
      <c r="D1712">
        <f t="shared" si="786"/>
        <v>1.2623899999999999</v>
      </c>
      <c r="E1712">
        <f t="shared" si="792"/>
        <v>1.2681849999999999</v>
      </c>
      <c r="F1712" t="str">
        <f t="shared" si="793"/>
        <v>slow</v>
      </c>
      <c r="G1712" t="str">
        <f t="shared" si="804"/>
        <v>cont</v>
      </c>
      <c r="H1712" s="1">
        <v>1.1247</v>
      </c>
      <c r="I1712" t="str">
        <f t="shared" si="781"/>
        <v>up</v>
      </c>
      <c r="J1712">
        <f t="shared" si="787"/>
        <v>1.1234100000000002</v>
      </c>
      <c r="K1712">
        <f t="shared" si="794"/>
        <v>1.11927</v>
      </c>
      <c r="L1712" t="str">
        <f t="shared" si="795"/>
        <v>fast</v>
      </c>
      <c r="M1712" t="str">
        <f t="shared" si="805"/>
        <v>cont</v>
      </c>
      <c r="N1712" s="1">
        <v>1.2470000000000001</v>
      </c>
      <c r="O1712" t="str">
        <f t="shared" si="782"/>
        <v>up</v>
      </c>
      <c r="P1712">
        <f t="shared" si="788"/>
        <v>1.2432400000000001</v>
      </c>
      <c r="Q1712">
        <f t="shared" si="796"/>
        <v>1.2370000000000001</v>
      </c>
      <c r="R1712" t="str">
        <f t="shared" si="797"/>
        <v>fast</v>
      </c>
      <c r="S1712" t="str">
        <f t="shared" si="806"/>
        <v>cont</v>
      </c>
      <c r="T1712" s="1">
        <v>116.67</v>
      </c>
      <c r="U1712" t="str">
        <f t="shared" si="783"/>
        <v>down</v>
      </c>
      <c r="V1712">
        <f t="shared" si="789"/>
        <v>115.96100000000001</v>
      </c>
      <c r="W1712">
        <f t="shared" si="798"/>
        <v>115.149</v>
      </c>
      <c r="X1712" t="str">
        <f t="shared" si="799"/>
        <v>fast</v>
      </c>
      <c r="Y1712" t="str">
        <f t="shared" si="807"/>
        <v>cont</v>
      </c>
      <c r="Z1712" s="1">
        <v>0.73480000000000001</v>
      </c>
      <c r="AA1712" t="str">
        <f t="shared" si="784"/>
        <v>down</v>
      </c>
      <c r="AB1712">
        <f t="shared" si="790"/>
        <v>0.7379</v>
      </c>
      <c r="AC1712">
        <f t="shared" si="800"/>
        <v>0.74235000000000007</v>
      </c>
      <c r="AD1712" t="str">
        <f t="shared" si="801"/>
        <v>slow</v>
      </c>
      <c r="AE1712" t="str">
        <f t="shared" si="808"/>
        <v>cont</v>
      </c>
      <c r="AF1712" s="1">
        <v>1.8261000000000001</v>
      </c>
      <c r="AG1712" t="str">
        <f t="shared" si="785"/>
        <v>down</v>
      </c>
      <c r="AH1712">
        <f t="shared" si="791"/>
        <v>1.8402100000000001</v>
      </c>
      <c r="AI1712">
        <f t="shared" si="802"/>
        <v>1.8485899999999997</v>
      </c>
      <c r="AJ1712" t="str">
        <f t="shared" si="803"/>
        <v>slow</v>
      </c>
      <c r="AK1712" t="str">
        <f t="shared" si="809"/>
        <v>cont</v>
      </c>
    </row>
    <row r="1713" spans="1:37">
      <c r="A1713">
        <v>20060628</v>
      </c>
      <c r="B1713" s="1">
        <v>1.2582</v>
      </c>
      <c r="C1713" t="str">
        <f t="shared" si="780"/>
        <v>up</v>
      </c>
      <c r="D1713">
        <f t="shared" si="786"/>
        <v>1.26153</v>
      </c>
      <c r="E1713">
        <f t="shared" si="792"/>
        <v>1.2662150000000001</v>
      </c>
      <c r="F1713" t="str">
        <f t="shared" si="793"/>
        <v>slow</v>
      </c>
      <c r="G1713" t="str">
        <f t="shared" si="804"/>
        <v>cont</v>
      </c>
      <c r="H1713" s="1">
        <v>1.1265000000000001</v>
      </c>
      <c r="I1713" t="str">
        <f t="shared" si="781"/>
        <v>down</v>
      </c>
      <c r="J1713">
        <f t="shared" si="787"/>
        <v>1.12358</v>
      </c>
      <c r="K1713">
        <f t="shared" si="794"/>
        <v>1.120185</v>
      </c>
      <c r="L1713" t="str">
        <f t="shared" si="795"/>
        <v>fast</v>
      </c>
      <c r="M1713" t="str">
        <f t="shared" si="805"/>
        <v>cont</v>
      </c>
      <c r="N1713" s="1">
        <v>1.2490000000000001</v>
      </c>
      <c r="O1713" t="str">
        <f t="shared" si="782"/>
        <v>up</v>
      </c>
      <c r="P1713">
        <f t="shared" si="788"/>
        <v>1.24471</v>
      </c>
      <c r="Q1713">
        <f t="shared" si="796"/>
        <v>1.2390099999999999</v>
      </c>
      <c r="R1713" t="str">
        <f t="shared" si="797"/>
        <v>fast</v>
      </c>
      <c r="S1713" t="str">
        <f t="shared" si="806"/>
        <v>cont</v>
      </c>
      <c r="T1713" s="1">
        <v>116.48</v>
      </c>
      <c r="U1713" t="str">
        <f t="shared" si="783"/>
        <v>up</v>
      </c>
      <c r="V1713">
        <f t="shared" si="789"/>
        <v>116.09200000000001</v>
      </c>
      <c r="W1713">
        <f t="shared" si="798"/>
        <v>115.35449999999999</v>
      </c>
      <c r="X1713" t="str">
        <f t="shared" si="799"/>
        <v>fast</v>
      </c>
      <c r="Y1713" t="str">
        <f t="shared" si="807"/>
        <v>cont</v>
      </c>
      <c r="Z1713" s="1">
        <v>0.73260000000000003</v>
      </c>
      <c r="AA1713" t="str">
        <f t="shared" si="784"/>
        <v>up</v>
      </c>
      <c r="AB1713">
        <f t="shared" si="790"/>
        <v>0.73672000000000004</v>
      </c>
      <c r="AC1713">
        <f t="shared" si="800"/>
        <v>0.74126500000000006</v>
      </c>
      <c r="AD1713" t="str">
        <f t="shared" si="801"/>
        <v>slow</v>
      </c>
      <c r="AE1713" t="str">
        <f t="shared" si="808"/>
        <v>cont</v>
      </c>
      <c r="AF1713" s="1">
        <v>1.8238000000000001</v>
      </c>
      <c r="AG1713" t="str">
        <f t="shared" si="785"/>
        <v>up</v>
      </c>
      <c r="AH1713">
        <f t="shared" si="791"/>
        <v>1.8370199999999997</v>
      </c>
      <c r="AI1713">
        <f t="shared" si="802"/>
        <v>1.845405</v>
      </c>
      <c r="AJ1713" t="str">
        <f t="shared" si="803"/>
        <v>slow</v>
      </c>
      <c r="AK1713" t="str">
        <f t="shared" si="809"/>
        <v>cont</v>
      </c>
    </row>
    <row r="1714" spans="1:37">
      <c r="A1714">
        <v>20060629</v>
      </c>
      <c r="B1714" s="1">
        <v>1.2665999999999999</v>
      </c>
      <c r="C1714" t="str">
        <f t="shared" si="780"/>
        <v>up</v>
      </c>
      <c r="D1714">
        <f t="shared" si="786"/>
        <v>1.2617100000000001</v>
      </c>
      <c r="E1714">
        <f t="shared" si="792"/>
        <v>1.264885</v>
      </c>
      <c r="F1714" t="str">
        <f t="shared" si="793"/>
        <v>slow</v>
      </c>
      <c r="G1714" t="str">
        <f t="shared" si="804"/>
        <v>cont</v>
      </c>
      <c r="H1714" s="1">
        <v>1.1235999999999999</v>
      </c>
      <c r="I1714" t="str">
        <f t="shared" si="781"/>
        <v>down</v>
      </c>
      <c r="J1714">
        <f t="shared" si="787"/>
        <v>1.1236299999999999</v>
      </c>
      <c r="K1714">
        <f t="shared" si="794"/>
        <v>1.1205099999999999</v>
      </c>
      <c r="L1714" t="str">
        <f t="shared" si="795"/>
        <v>fast</v>
      </c>
      <c r="M1714" t="str">
        <f t="shared" si="805"/>
        <v>cont</v>
      </c>
      <c r="N1714" s="1">
        <v>1.25</v>
      </c>
      <c r="O1714" t="str">
        <f t="shared" si="782"/>
        <v>down</v>
      </c>
      <c r="P1714">
        <f t="shared" si="788"/>
        <v>1.24654</v>
      </c>
      <c r="Q1714">
        <f t="shared" si="796"/>
        <v>1.2406250000000001</v>
      </c>
      <c r="R1714" t="str">
        <f t="shared" si="797"/>
        <v>fast</v>
      </c>
      <c r="S1714" t="str">
        <f t="shared" si="806"/>
        <v>cont</v>
      </c>
      <c r="T1714" s="1">
        <v>116.59</v>
      </c>
      <c r="U1714" t="str">
        <f t="shared" si="783"/>
        <v>down</v>
      </c>
      <c r="V1714">
        <f t="shared" si="789"/>
        <v>116.21399999999998</v>
      </c>
      <c r="W1714">
        <f t="shared" si="798"/>
        <v>115.50750000000001</v>
      </c>
      <c r="X1714" t="str">
        <f t="shared" si="799"/>
        <v>fast</v>
      </c>
      <c r="Y1714" t="str">
        <f t="shared" si="807"/>
        <v>cont</v>
      </c>
      <c r="Z1714" s="1">
        <v>0.7399</v>
      </c>
      <c r="AA1714" t="str">
        <f t="shared" si="784"/>
        <v>up</v>
      </c>
      <c r="AB1714">
        <f t="shared" si="790"/>
        <v>0.73693000000000008</v>
      </c>
      <c r="AC1714">
        <f t="shared" si="800"/>
        <v>0.74084499999999998</v>
      </c>
      <c r="AD1714" t="str">
        <f t="shared" si="801"/>
        <v>slow</v>
      </c>
      <c r="AE1714" t="str">
        <f t="shared" si="808"/>
        <v>cont</v>
      </c>
      <c r="AF1714" s="1">
        <v>1.8294999999999999</v>
      </c>
      <c r="AG1714" t="str">
        <f t="shared" si="785"/>
        <v>up</v>
      </c>
      <c r="AH1714">
        <f t="shared" si="791"/>
        <v>1.8346999999999998</v>
      </c>
      <c r="AI1714">
        <f t="shared" si="802"/>
        <v>1.8430299999999999</v>
      </c>
      <c r="AJ1714" t="str">
        <f t="shared" si="803"/>
        <v>slow</v>
      </c>
      <c r="AK1714" t="str">
        <f t="shared" si="809"/>
        <v>cont</v>
      </c>
    </row>
    <row r="1715" spans="1:37">
      <c r="A1715">
        <v>20060630</v>
      </c>
      <c r="B1715" s="1">
        <v>1.2786999999999999</v>
      </c>
      <c r="C1715" t="str">
        <f t="shared" si="780"/>
        <v>up</v>
      </c>
      <c r="D1715">
        <f t="shared" si="786"/>
        <v>1.2632300000000001</v>
      </c>
      <c r="E1715">
        <f t="shared" si="792"/>
        <v>1.2646450000000002</v>
      </c>
      <c r="F1715" t="str">
        <f t="shared" si="793"/>
        <v>slow</v>
      </c>
      <c r="G1715" t="str">
        <f t="shared" si="804"/>
        <v>cont</v>
      </c>
      <c r="H1715" s="1">
        <v>1.1175999999999999</v>
      </c>
      <c r="I1715" t="str">
        <f t="shared" si="781"/>
        <v>up</v>
      </c>
      <c r="J1715">
        <f t="shared" si="787"/>
        <v>1.12287</v>
      </c>
      <c r="K1715">
        <f t="shared" si="794"/>
        <v>1.1205849999999999</v>
      </c>
      <c r="L1715" t="str">
        <f t="shared" si="795"/>
        <v>fast</v>
      </c>
      <c r="M1715" t="str">
        <f t="shared" si="805"/>
        <v>cont</v>
      </c>
      <c r="N1715" s="1">
        <v>1.2364999999999999</v>
      </c>
      <c r="O1715" t="str">
        <f t="shared" si="782"/>
        <v>down</v>
      </c>
      <c r="P1715">
        <f t="shared" si="788"/>
        <v>1.2458899999999999</v>
      </c>
      <c r="Q1715">
        <f t="shared" si="796"/>
        <v>1.24125</v>
      </c>
      <c r="R1715" t="str">
        <f t="shared" si="797"/>
        <v>fast</v>
      </c>
      <c r="S1715" t="str">
        <f t="shared" si="806"/>
        <v>cont</v>
      </c>
      <c r="T1715" s="1">
        <v>115.2</v>
      </c>
      <c r="U1715" t="str">
        <f t="shared" si="783"/>
        <v>down</v>
      </c>
      <c r="V1715">
        <f t="shared" si="789"/>
        <v>116.16</v>
      </c>
      <c r="W1715">
        <f t="shared" si="798"/>
        <v>115.58449999999998</v>
      </c>
      <c r="X1715" t="str">
        <f t="shared" si="799"/>
        <v>fast</v>
      </c>
      <c r="Y1715" t="str">
        <f t="shared" si="807"/>
        <v>cont</v>
      </c>
      <c r="Z1715" s="1">
        <v>0.74490000000000001</v>
      </c>
      <c r="AA1715" t="str">
        <f t="shared" si="784"/>
        <v>down</v>
      </c>
      <c r="AB1715">
        <f t="shared" si="790"/>
        <v>0.73758000000000012</v>
      </c>
      <c r="AC1715">
        <f t="shared" si="800"/>
        <v>0.74094499999999996</v>
      </c>
      <c r="AD1715" t="str">
        <f t="shared" si="801"/>
        <v>slow</v>
      </c>
      <c r="AE1715" t="str">
        <f t="shared" si="808"/>
        <v>cont</v>
      </c>
      <c r="AF1715" s="1">
        <v>1.8495999999999999</v>
      </c>
      <c r="AG1715" t="str">
        <f t="shared" si="785"/>
        <v>down</v>
      </c>
      <c r="AH1715">
        <f t="shared" si="791"/>
        <v>1.8344799999999999</v>
      </c>
      <c r="AI1715">
        <f t="shared" si="802"/>
        <v>1.8422900000000002</v>
      </c>
      <c r="AJ1715" t="str">
        <f t="shared" si="803"/>
        <v>slow</v>
      </c>
      <c r="AK1715" t="str">
        <f t="shared" si="809"/>
        <v>cont</v>
      </c>
    </row>
    <row r="1716" spans="1:37">
      <c r="A1716">
        <v>20060702</v>
      </c>
      <c r="B1716" s="1">
        <v>1.2788999999999999</v>
      </c>
      <c r="C1716" t="str">
        <f t="shared" si="780"/>
        <v>up</v>
      </c>
      <c r="D1716">
        <f t="shared" si="786"/>
        <v>1.26498</v>
      </c>
      <c r="E1716">
        <f t="shared" si="792"/>
        <v>1.2645900000000001</v>
      </c>
      <c r="F1716" t="str">
        <f t="shared" si="793"/>
        <v>fast</v>
      </c>
      <c r="G1716" t="str">
        <f t="shared" si="804"/>
        <v>cross</v>
      </c>
      <c r="H1716" s="1">
        <v>1.1185</v>
      </c>
      <c r="I1716" t="str">
        <f t="shared" si="781"/>
        <v>down</v>
      </c>
      <c r="J1716">
        <f t="shared" si="787"/>
        <v>1.1222699999999999</v>
      </c>
      <c r="K1716">
        <f t="shared" si="794"/>
        <v>1.1203000000000001</v>
      </c>
      <c r="L1716" t="str">
        <f t="shared" si="795"/>
        <v>fast</v>
      </c>
      <c r="M1716" t="str">
        <f t="shared" si="805"/>
        <v>cont</v>
      </c>
      <c r="N1716" s="1">
        <v>1.224</v>
      </c>
      <c r="O1716" t="str">
        <f t="shared" si="782"/>
        <v>up</v>
      </c>
      <c r="P1716">
        <f t="shared" si="788"/>
        <v>1.24393</v>
      </c>
      <c r="Q1716">
        <f t="shared" si="796"/>
        <v>1.24065</v>
      </c>
      <c r="R1716" t="str">
        <f t="shared" si="797"/>
        <v>fast</v>
      </c>
      <c r="S1716" t="str">
        <f t="shared" si="806"/>
        <v>cont</v>
      </c>
      <c r="T1716" s="1">
        <v>114.37</v>
      </c>
      <c r="U1716" t="str">
        <f t="shared" si="783"/>
        <v>up</v>
      </c>
      <c r="V1716">
        <f t="shared" si="789"/>
        <v>116.03600000000002</v>
      </c>
      <c r="W1716">
        <f t="shared" si="798"/>
        <v>115.5685</v>
      </c>
      <c r="X1716" t="str">
        <f t="shared" si="799"/>
        <v>fast</v>
      </c>
      <c r="Y1716" t="str">
        <f t="shared" si="807"/>
        <v>cont</v>
      </c>
      <c r="Z1716" s="1">
        <v>0.74329999999999996</v>
      </c>
      <c r="AA1716" t="str">
        <f t="shared" si="784"/>
        <v>up</v>
      </c>
      <c r="AB1716">
        <f t="shared" si="790"/>
        <v>0.73788999999999993</v>
      </c>
      <c r="AC1716">
        <f t="shared" si="800"/>
        <v>0.74079499999999998</v>
      </c>
      <c r="AD1716" t="str">
        <f t="shared" si="801"/>
        <v>slow</v>
      </c>
      <c r="AE1716" t="str">
        <f t="shared" si="808"/>
        <v>cont</v>
      </c>
      <c r="AF1716" s="1">
        <v>1.8475999999999999</v>
      </c>
      <c r="AG1716" t="str">
        <f t="shared" si="785"/>
        <v>up</v>
      </c>
      <c r="AH1716">
        <f t="shared" si="791"/>
        <v>1.8346799999999999</v>
      </c>
      <c r="AI1716">
        <f t="shared" si="802"/>
        <v>1.8417950000000001</v>
      </c>
      <c r="AJ1716" t="str">
        <f t="shared" si="803"/>
        <v>slow</v>
      </c>
      <c r="AK1716" t="str">
        <f t="shared" si="809"/>
        <v>cont</v>
      </c>
    </row>
    <row r="1717" spans="1:37">
      <c r="A1717">
        <v>20060703</v>
      </c>
      <c r="B1717" s="1">
        <v>1.2819</v>
      </c>
      <c r="C1717" t="str">
        <f t="shared" si="780"/>
        <v>down</v>
      </c>
      <c r="D1717">
        <f t="shared" si="786"/>
        <v>1.2664200000000003</v>
      </c>
      <c r="E1717">
        <f t="shared" si="792"/>
        <v>1.265285</v>
      </c>
      <c r="F1717" t="str">
        <f t="shared" si="793"/>
        <v>fast</v>
      </c>
      <c r="G1717" t="str">
        <f t="shared" si="804"/>
        <v>cont</v>
      </c>
      <c r="H1717" s="1">
        <v>1.1174999999999999</v>
      </c>
      <c r="I1717" t="str">
        <f t="shared" si="781"/>
        <v>down</v>
      </c>
      <c r="J1717">
        <f t="shared" si="787"/>
        <v>1.1223599999999998</v>
      </c>
      <c r="K1717">
        <f t="shared" si="794"/>
        <v>1.1201000000000001</v>
      </c>
      <c r="L1717" t="str">
        <f t="shared" si="795"/>
        <v>fast</v>
      </c>
      <c r="M1717" t="str">
        <f t="shared" si="805"/>
        <v>cont</v>
      </c>
      <c r="N1717" s="1">
        <v>1.2275</v>
      </c>
      <c r="O1717" t="str">
        <f t="shared" si="782"/>
        <v>down</v>
      </c>
      <c r="P1717">
        <f t="shared" si="788"/>
        <v>1.2429099999999997</v>
      </c>
      <c r="Q1717">
        <f t="shared" si="796"/>
        <v>1.2402149999999998</v>
      </c>
      <c r="R1717" t="str">
        <f t="shared" si="797"/>
        <v>fast</v>
      </c>
      <c r="S1717" t="str">
        <f t="shared" si="806"/>
        <v>cont</v>
      </c>
      <c r="T1717" s="1">
        <v>114.92</v>
      </c>
      <c r="U1717" t="str">
        <f t="shared" si="783"/>
        <v>up</v>
      </c>
      <c r="V1717">
        <f t="shared" si="789"/>
        <v>116.00800000000001</v>
      </c>
      <c r="W1717">
        <f t="shared" si="798"/>
        <v>115.59899999999998</v>
      </c>
      <c r="X1717" t="str">
        <f t="shared" si="799"/>
        <v>fast</v>
      </c>
      <c r="Y1717" t="str">
        <f t="shared" si="807"/>
        <v>cont</v>
      </c>
      <c r="Z1717" s="1">
        <v>0.74570000000000003</v>
      </c>
      <c r="AA1717" t="str">
        <f t="shared" si="784"/>
        <v>up</v>
      </c>
      <c r="AB1717">
        <f t="shared" si="790"/>
        <v>0.73833000000000004</v>
      </c>
      <c r="AC1717">
        <f t="shared" si="800"/>
        <v>0.74057499999999998</v>
      </c>
      <c r="AD1717" t="str">
        <f t="shared" si="801"/>
        <v>slow</v>
      </c>
      <c r="AE1717" t="str">
        <f t="shared" si="808"/>
        <v>cont</v>
      </c>
      <c r="AF1717" s="1">
        <v>1.8486</v>
      </c>
      <c r="AG1717" t="str">
        <f t="shared" si="785"/>
        <v>down</v>
      </c>
      <c r="AH1717">
        <f t="shared" si="791"/>
        <v>1.8348300000000002</v>
      </c>
      <c r="AI1717">
        <f t="shared" si="802"/>
        <v>1.8418199999999998</v>
      </c>
      <c r="AJ1717" t="str">
        <f t="shared" si="803"/>
        <v>slow</v>
      </c>
      <c r="AK1717" t="str">
        <f t="shared" si="809"/>
        <v>cont</v>
      </c>
    </row>
    <row r="1718" spans="1:37">
      <c r="A1718">
        <v>20060704</v>
      </c>
      <c r="B1718" s="1">
        <v>1.2819</v>
      </c>
      <c r="C1718" t="str">
        <f t="shared" si="780"/>
        <v>up</v>
      </c>
      <c r="D1718">
        <f t="shared" si="786"/>
        <v>1.2678500000000001</v>
      </c>
      <c r="E1718">
        <f t="shared" si="792"/>
        <v>1.266305</v>
      </c>
      <c r="F1718" t="str">
        <f t="shared" si="793"/>
        <v>fast</v>
      </c>
      <c r="G1718" t="str">
        <f t="shared" si="804"/>
        <v>cont</v>
      </c>
      <c r="H1718" s="1">
        <v>1.1127</v>
      </c>
      <c r="I1718" t="str">
        <f t="shared" si="781"/>
        <v>up</v>
      </c>
      <c r="J1718">
        <f t="shared" si="787"/>
        <v>1.12164</v>
      </c>
      <c r="K1718">
        <f t="shared" si="794"/>
        <v>1.12039</v>
      </c>
      <c r="L1718" t="str">
        <f t="shared" si="795"/>
        <v>fast</v>
      </c>
      <c r="M1718" t="str">
        <f t="shared" si="805"/>
        <v>cont</v>
      </c>
      <c r="N1718" s="1">
        <v>1.2262</v>
      </c>
      <c r="O1718" t="str">
        <f t="shared" si="782"/>
        <v>up</v>
      </c>
      <c r="P1718">
        <f t="shared" si="788"/>
        <v>1.2410999999999999</v>
      </c>
      <c r="Q1718">
        <f t="shared" si="796"/>
        <v>1.2398049999999998</v>
      </c>
      <c r="R1718" t="str">
        <f t="shared" si="797"/>
        <v>fast</v>
      </c>
      <c r="S1718" t="str">
        <f t="shared" si="806"/>
        <v>cont</v>
      </c>
      <c r="T1718" s="1">
        <v>115.2</v>
      </c>
      <c r="U1718" t="str">
        <f t="shared" si="783"/>
        <v>up</v>
      </c>
      <c r="V1718">
        <f t="shared" si="789"/>
        <v>115.90300000000002</v>
      </c>
      <c r="W1718">
        <f t="shared" si="798"/>
        <v>115.64449999999999</v>
      </c>
      <c r="X1718" t="str">
        <f t="shared" si="799"/>
        <v>fast</v>
      </c>
      <c r="Y1718" t="str">
        <f t="shared" si="807"/>
        <v>cont</v>
      </c>
      <c r="Z1718" s="1">
        <v>0.74670000000000003</v>
      </c>
      <c r="AA1718" t="str">
        <f t="shared" si="784"/>
        <v>up</v>
      </c>
      <c r="AB1718">
        <f t="shared" si="790"/>
        <v>0.73882000000000003</v>
      </c>
      <c r="AC1718">
        <f t="shared" si="800"/>
        <v>0.7404949999999999</v>
      </c>
      <c r="AD1718" t="str">
        <f t="shared" si="801"/>
        <v>slow</v>
      </c>
      <c r="AE1718" t="str">
        <f t="shared" si="808"/>
        <v>cont</v>
      </c>
      <c r="AF1718" s="1">
        <v>1.8478000000000001</v>
      </c>
      <c r="AG1718" t="str">
        <f t="shared" si="785"/>
        <v>up</v>
      </c>
      <c r="AH1718">
        <f t="shared" si="791"/>
        <v>1.8349599999999999</v>
      </c>
      <c r="AI1718">
        <f t="shared" si="802"/>
        <v>1.8422349999999994</v>
      </c>
      <c r="AJ1718" t="str">
        <f t="shared" si="803"/>
        <v>slow</v>
      </c>
      <c r="AK1718" t="str">
        <f t="shared" si="809"/>
        <v>cont</v>
      </c>
    </row>
    <row r="1719" spans="1:37">
      <c r="A1719">
        <v>20060705</v>
      </c>
      <c r="B1719" s="1">
        <v>1.2835000000000001</v>
      </c>
      <c r="C1719" t="str">
        <f t="shared" si="780"/>
        <v>down</v>
      </c>
      <c r="D1719">
        <f t="shared" si="786"/>
        <v>1.2703500000000001</v>
      </c>
      <c r="E1719">
        <f t="shared" si="792"/>
        <v>1.2672349999999999</v>
      </c>
      <c r="F1719" t="str">
        <f t="shared" si="793"/>
        <v>fast</v>
      </c>
      <c r="G1719" t="str">
        <f t="shared" si="804"/>
        <v>cont</v>
      </c>
      <c r="H1719" s="1">
        <v>1.1137999999999999</v>
      </c>
      <c r="I1719" t="str">
        <f t="shared" si="781"/>
        <v>up</v>
      </c>
      <c r="J1719">
        <f t="shared" si="787"/>
        <v>1.12015</v>
      </c>
      <c r="K1719">
        <f t="shared" si="794"/>
        <v>1.1207250000000002</v>
      </c>
      <c r="L1719" t="str">
        <f t="shared" si="795"/>
        <v>slow</v>
      </c>
      <c r="M1719" t="str">
        <f t="shared" si="805"/>
        <v>cross</v>
      </c>
      <c r="N1719" s="1">
        <v>1.2355</v>
      </c>
      <c r="O1719" t="str">
        <f t="shared" si="782"/>
        <v>down</v>
      </c>
      <c r="P1719">
        <f t="shared" si="788"/>
        <v>1.2393899999999998</v>
      </c>
      <c r="Q1719">
        <f t="shared" si="796"/>
        <v>1.2397549999999999</v>
      </c>
      <c r="R1719" t="str">
        <f t="shared" si="797"/>
        <v>slow</v>
      </c>
      <c r="S1719" t="str">
        <f t="shared" si="806"/>
        <v>cross</v>
      </c>
      <c r="T1719" s="1">
        <v>115.76</v>
      </c>
      <c r="U1719" t="str">
        <f t="shared" si="783"/>
        <v>down</v>
      </c>
      <c r="V1719">
        <f t="shared" si="789"/>
        <v>115.822</v>
      </c>
      <c r="W1719">
        <f t="shared" si="798"/>
        <v>115.7055</v>
      </c>
      <c r="X1719" t="str">
        <f t="shared" si="799"/>
        <v>fast</v>
      </c>
      <c r="Y1719" t="str">
        <f t="shared" si="807"/>
        <v>cont</v>
      </c>
      <c r="Z1719" s="1">
        <v>0.74709999999999999</v>
      </c>
      <c r="AA1719" t="str">
        <f t="shared" si="784"/>
        <v>down</v>
      </c>
      <c r="AB1719">
        <f t="shared" si="790"/>
        <v>0.74002999999999997</v>
      </c>
      <c r="AC1719">
        <f t="shared" si="800"/>
        <v>0.74036999999999997</v>
      </c>
      <c r="AD1719" t="str">
        <f t="shared" si="801"/>
        <v>slow</v>
      </c>
      <c r="AE1719" t="str">
        <f t="shared" si="808"/>
        <v>cont</v>
      </c>
      <c r="AF1719" s="1">
        <v>1.8485</v>
      </c>
      <c r="AG1719" t="str">
        <f t="shared" si="785"/>
        <v>down</v>
      </c>
      <c r="AH1719">
        <f t="shared" si="791"/>
        <v>1.8367</v>
      </c>
      <c r="AI1719">
        <f t="shared" si="802"/>
        <v>1.8423299999999998</v>
      </c>
      <c r="AJ1719" t="str">
        <f t="shared" si="803"/>
        <v>slow</v>
      </c>
      <c r="AK1719" t="str">
        <f t="shared" si="809"/>
        <v>cont</v>
      </c>
    </row>
    <row r="1720" spans="1:37">
      <c r="A1720">
        <v>20060706</v>
      </c>
      <c r="B1720" s="1">
        <v>1.278</v>
      </c>
      <c r="C1720" t="str">
        <f t="shared" si="780"/>
        <v>up</v>
      </c>
      <c r="D1720">
        <f t="shared" si="786"/>
        <v>1.2729900000000001</v>
      </c>
      <c r="E1720">
        <f t="shared" si="792"/>
        <v>1.2680750000000001</v>
      </c>
      <c r="F1720" t="str">
        <f t="shared" si="793"/>
        <v>fast</v>
      </c>
      <c r="G1720" t="str">
        <f t="shared" si="804"/>
        <v>cont</v>
      </c>
      <c r="H1720" s="1">
        <v>1.115</v>
      </c>
      <c r="I1720" t="str">
        <f t="shared" si="781"/>
        <v>down</v>
      </c>
      <c r="J1720">
        <f t="shared" si="787"/>
        <v>1.1194499999999998</v>
      </c>
      <c r="K1720">
        <f t="shared" si="794"/>
        <v>1.120765</v>
      </c>
      <c r="L1720" t="str">
        <f t="shared" si="795"/>
        <v>slow</v>
      </c>
      <c r="M1720" t="str">
        <f t="shared" si="805"/>
        <v>cont</v>
      </c>
      <c r="N1720" s="1">
        <v>1.2325999999999999</v>
      </c>
      <c r="O1720" t="str">
        <f t="shared" si="782"/>
        <v>down</v>
      </c>
      <c r="P1720">
        <f t="shared" si="788"/>
        <v>1.2377199999999999</v>
      </c>
      <c r="Q1720">
        <f t="shared" si="796"/>
        <v>1.239355</v>
      </c>
      <c r="R1720" t="str">
        <f t="shared" si="797"/>
        <v>slow</v>
      </c>
      <c r="S1720" t="str">
        <f t="shared" si="806"/>
        <v>cont</v>
      </c>
      <c r="T1720" s="1">
        <v>115.65</v>
      </c>
      <c r="U1720" t="str">
        <f t="shared" si="783"/>
        <v>down</v>
      </c>
      <c r="V1720">
        <f t="shared" si="789"/>
        <v>115.73400000000001</v>
      </c>
      <c r="W1720">
        <f t="shared" si="798"/>
        <v>115.71700000000001</v>
      </c>
      <c r="X1720" t="str">
        <f t="shared" si="799"/>
        <v>fast</v>
      </c>
      <c r="Y1720" t="str">
        <f t="shared" si="807"/>
        <v>cont</v>
      </c>
      <c r="Z1720" s="1">
        <v>0.74670000000000003</v>
      </c>
      <c r="AA1720" t="str">
        <f t="shared" si="784"/>
        <v>up</v>
      </c>
      <c r="AB1720">
        <f t="shared" si="790"/>
        <v>0.74154999999999993</v>
      </c>
      <c r="AC1720">
        <f t="shared" si="800"/>
        <v>0.74046500000000004</v>
      </c>
      <c r="AD1720" t="str">
        <f t="shared" si="801"/>
        <v>fast</v>
      </c>
      <c r="AE1720" t="str">
        <f t="shared" si="808"/>
        <v>cross</v>
      </c>
      <c r="AF1720" s="1">
        <v>1.8405</v>
      </c>
      <c r="AG1720" t="str">
        <f t="shared" si="785"/>
        <v>up</v>
      </c>
      <c r="AH1720">
        <f t="shared" si="791"/>
        <v>1.83874</v>
      </c>
      <c r="AI1720">
        <f t="shared" si="802"/>
        <v>1.8420949999999998</v>
      </c>
      <c r="AJ1720" t="str">
        <f t="shared" si="803"/>
        <v>slow</v>
      </c>
      <c r="AK1720" t="str">
        <f t="shared" si="809"/>
        <v>cont</v>
      </c>
    </row>
    <row r="1721" spans="1:37">
      <c r="A1721">
        <v>20060707</v>
      </c>
      <c r="B1721" s="1">
        <v>1.2857000000000001</v>
      </c>
      <c r="C1721" t="str">
        <f t="shared" si="780"/>
        <v>down</v>
      </c>
      <c r="D1721">
        <f t="shared" si="786"/>
        <v>1.2755000000000001</v>
      </c>
      <c r="E1721">
        <f t="shared" si="792"/>
        <v>1.2691399999999999</v>
      </c>
      <c r="F1721" t="str">
        <f t="shared" si="793"/>
        <v>fast</v>
      </c>
      <c r="G1721" t="str">
        <f t="shared" si="804"/>
        <v>cont</v>
      </c>
      <c r="H1721" s="1">
        <v>1.115</v>
      </c>
      <c r="I1721" t="str">
        <f t="shared" si="781"/>
        <v>up</v>
      </c>
      <c r="J1721">
        <f t="shared" si="787"/>
        <v>1.11849</v>
      </c>
      <c r="K1721">
        <f t="shared" si="794"/>
        <v>1.1206499999999999</v>
      </c>
      <c r="L1721" t="str">
        <f t="shared" si="795"/>
        <v>slow</v>
      </c>
      <c r="M1721" t="str">
        <f t="shared" si="805"/>
        <v>cont</v>
      </c>
      <c r="N1721" s="1">
        <v>1.2294</v>
      </c>
      <c r="O1721" t="str">
        <f t="shared" si="782"/>
        <v>down</v>
      </c>
      <c r="P1721">
        <f t="shared" si="788"/>
        <v>1.23577</v>
      </c>
      <c r="Q1721">
        <f t="shared" si="796"/>
        <v>1.23885</v>
      </c>
      <c r="R1721" t="str">
        <f t="shared" si="797"/>
        <v>slow</v>
      </c>
      <c r="S1721" t="str">
        <f t="shared" si="806"/>
        <v>cont</v>
      </c>
      <c r="T1721" s="1">
        <v>115.26</v>
      </c>
      <c r="U1721" t="str">
        <f t="shared" si="783"/>
        <v>down</v>
      </c>
      <c r="V1721">
        <f t="shared" si="789"/>
        <v>115.60999999999999</v>
      </c>
      <c r="W1721">
        <f t="shared" si="798"/>
        <v>115.71100000000004</v>
      </c>
      <c r="X1721" t="str">
        <f t="shared" si="799"/>
        <v>slow</v>
      </c>
      <c r="Y1721" t="str">
        <f t="shared" si="807"/>
        <v>cross</v>
      </c>
      <c r="Z1721" s="1">
        <v>0.75270000000000004</v>
      </c>
      <c r="AA1721" t="str">
        <f t="shared" si="784"/>
        <v>down</v>
      </c>
      <c r="AB1721">
        <f t="shared" si="790"/>
        <v>0.74343999999999988</v>
      </c>
      <c r="AC1721">
        <f t="shared" si="800"/>
        <v>0.74106500000000008</v>
      </c>
      <c r="AD1721" t="str">
        <f t="shared" si="801"/>
        <v>fast</v>
      </c>
      <c r="AE1721" t="str">
        <f t="shared" si="808"/>
        <v>cont</v>
      </c>
      <c r="AF1721" s="1">
        <v>1.8536999999999999</v>
      </c>
      <c r="AG1721" t="str">
        <f t="shared" si="785"/>
        <v>down</v>
      </c>
      <c r="AH1721">
        <f t="shared" si="791"/>
        <v>1.8415699999999997</v>
      </c>
      <c r="AI1721">
        <f t="shared" si="802"/>
        <v>1.8422999999999994</v>
      </c>
      <c r="AJ1721" t="str">
        <f t="shared" si="803"/>
        <v>slow</v>
      </c>
      <c r="AK1721" t="str">
        <f t="shared" si="809"/>
        <v>cont</v>
      </c>
    </row>
    <row r="1722" spans="1:37">
      <c r="A1722">
        <v>20060709</v>
      </c>
      <c r="B1722" s="1">
        <v>1.2814000000000001</v>
      </c>
      <c r="C1722" t="str">
        <f t="shared" si="780"/>
        <v>down</v>
      </c>
      <c r="D1722">
        <f t="shared" si="786"/>
        <v>1.2774800000000002</v>
      </c>
      <c r="E1722">
        <f t="shared" si="792"/>
        <v>1.2699349999999998</v>
      </c>
      <c r="F1722" t="str">
        <f t="shared" si="793"/>
        <v>fast</v>
      </c>
      <c r="G1722" t="str">
        <f t="shared" si="804"/>
        <v>cont</v>
      </c>
      <c r="H1722" s="1">
        <v>1.1152</v>
      </c>
      <c r="I1722" t="str">
        <f t="shared" si="781"/>
        <v>up</v>
      </c>
      <c r="J1722">
        <f t="shared" si="787"/>
        <v>1.11754</v>
      </c>
      <c r="K1722">
        <f t="shared" si="794"/>
        <v>1.1204750000000001</v>
      </c>
      <c r="L1722" t="str">
        <f t="shared" si="795"/>
        <v>slow</v>
      </c>
      <c r="M1722" t="str">
        <f t="shared" si="805"/>
        <v>cont</v>
      </c>
      <c r="N1722" s="1">
        <v>1.2230000000000001</v>
      </c>
      <c r="O1722" t="str">
        <f t="shared" si="782"/>
        <v>up</v>
      </c>
      <c r="P1722">
        <f t="shared" si="788"/>
        <v>1.2333700000000001</v>
      </c>
      <c r="Q1722">
        <f t="shared" si="796"/>
        <v>1.238305</v>
      </c>
      <c r="R1722" t="str">
        <f t="shared" si="797"/>
        <v>slow</v>
      </c>
      <c r="S1722" t="str">
        <f t="shared" si="806"/>
        <v>cont</v>
      </c>
      <c r="T1722" s="1">
        <v>114.01</v>
      </c>
      <c r="U1722" t="str">
        <f t="shared" si="783"/>
        <v>up</v>
      </c>
      <c r="V1722">
        <f t="shared" si="789"/>
        <v>115.34400000000001</v>
      </c>
      <c r="W1722">
        <f t="shared" si="798"/>
        <v>115.65250000000003</v>
      </c>
      <c r="X1722" t="str">
        <f t="shared" si="799"/>
        <v>slow</v>
      </c>
      <c r="Y1722" t="str">
        <f t="shared" si="807"/>
        <v>cont</v>
      </c>
      <c r="Z1722" s="1">
        <v>0.75149999999999995</v>
      </c>
      <c r="AA1722" t="str">
        <f t="shared" si="784"/>
        <v>up</v>
      </c>
      <c r="AB1722">
        <f t="shared" si="790"/>
        <v>0.74510999999999994</v>
      </c>
      <c r="AC1722">
        <f t="shared" si="800"/>
        <v>0.74150499999999997</v>
      </c>
      <c r="AD1722" t="str">
        <f t="shared" si="801"/>
        <v>fast</v>
      </c>
      <c r="AE1722" t="str">
        <f t="shared" si="808"/>
        <v>cont</v>
      </c>
      <c r="AF1722" s="1">
        <v>1.8502000000000001</v>
      </c>
      <c r="AG1722" t="str">
        <f t="shared" si="785"/>
        <v>up</v>
      </c>
      <c r="AH1722">
        <f t="shared" si="791"/>
        <v>1.8439799999999997</v>
      </c>
      <c r="AI1722">
        <f t="shared" si="802"/>
        <v>1.8420949999999998</v>
      </c>
      <c r="AJ1722" t="str">
        <f t="shared" si="803"/>
        <v>fast</v>
      </c>
      <c r="AK1722" t="str">
        <f t="shared" si="809"/>
        <v>cross</v>
      </c>
    </row>
    <row r="1723" spans="1:37">
      <c r="A1723">
        <v>20060710</v>
      </c>
      <c r="B1723" s="1">
        <v>1.2807999999999999</v>
      </c>
      <c r="C1723" t="str">
        <f t="shared" si="780"/>
        <v>down</v>
      </c>
      <c r="D1723">
        <f t="shared" si="786"/>
        <v>1.2797399999999999</v>
      </c>
      <c r="E1723">
        <f t="shared" si="792"/>
        <v>1.270635</v>
      </c>
      <c r="F1723" t="str">
        <f t="shared" si="793"/>
        <v>fast</v>
      </c>
      <c r="G1723" t="str">
        <f t="shared" si="804"/>
        <v>cont</v>
      </c>
      <c r="H1723" s="1">
        <v>1.1258999999999999</v>
      </c>
      <c r="I1723" t="str">
        <f t="shared" si="781"/>
        <v>up</v>
      </c>
      <c r="J1723">
        <f t="shared" si="787"/>
        <v>1.11748</v>
      </c>
      <c r="K1723">
        <f t="shared" si="794"/>
        <v>1.12053</v>
      </c>
      <c r="L1723" t="str">
        <f t="shared" si="795"/>
        <v>slow</v>
      </c>
      <c r="M1723" t="str">
        <f t="shared" si="805"/>
        <v>cont</v>
      </c>
      <c r="N1723" s="1">
        <v>1.2323</v>
      </c>
      <c r="O1723" t="str">
        <f t="shared" si="782"/>
        <v>up</v>
      </c>
      <c r="P1723">
        <f t="shared" si="788"/>
        <v>1.2317</v>
      </c>
      <c r="Q1723">
        <f t="shared" si="796"/>
        <v>1.2382049999999998</v>
      </c>
      <c r="R1723" t="str">
        <f t="shared" si="797"/>
        <v>slow</v>
      </c>
      <c r="S1723" t="str">
        <f t="shared" si="806"/>
        <v>cont</v>
      </c>
      <c r="T1723" s="1">
        <v>114.39</v>
      </c>
      <c r="U1723" t="str">
        <f t="shared" si="783"/>
        <v>up</v>
      </c>
      <c r="V1723">
        <f t="shared" si="789"/>
        <v>115.13500000000002</v>
      </c>
      <c r="W1723">
        <f t="shared" si="798"/>
        <v>115.61350000000002</v>
      </c>
      <c r="X1723" t="str">
        <f t="shared" si="799"/>
        <v>slow</v>
      </c>
      <c r="Y1723" t="str">
        <f t="shared" si="807"/>
        <v>cont</v>
      </c>
      <c r="Z1723" s="1">
        <v>0.753</v>
      </c>
      <c r="AA1723" t="str">
        <f t="shared" si="784"/>
        <v>up</v>
      </c>
      <c r="AB1723">
        <f t="shared" si="790"/>
        <v>0.74714999999999998</v>
      </c>
      <c r="AC1723">
        <f t="shared" si="800"/>
        <v>0.74193500000000001</v>
      </c>
      <c r="AD1723" t="str">
        <f t="shared" si="801"/>
        <v>fast</v>
      </c>
      <c r="AE1723" t="str">
        <f t="shared" si="808"/>
        <v>cont</v>
      </c>
      <c r="AF1723" s="1">
        <v>1.8520000000000001</v>
      </c>
      <c r="AG1723" t="str">
        <f t="shared" si="785"/>
        <v>down</v>
      </c>
      <c r="AH1723">
        <f t="shared" si="791"/>
        <v>1.8468</v>
      </c>
      <c r="AI1723">
        <f t="shared" si="802"/>
        <v>1.8419099999999997</v>
      </c>
      <c r="AJ1723" t="str">
        <f t="shared" si="803"/>
        <v>fast</v>
      </c>
      <c r="AK1723" t="str">
        <f t="shared" si="809"/>
        <v>cont</v>
      </c>
    </row>
    <row r="1724" spans="1:37">
      <c r="A1724">
        <v>20060711</v>
      </c>
      <c r="B1724" s="1">
        <v>1.2775000000000001</v>
      </c>
      <c r="C1724" t="str">
        <f t="shared" si="780"/>
        <v>up</v>
      </c>
      <c r="D1724">
        <f t="shared" si="786"/>
        <v>1.2808299999999999</v>
      </c>
      <c r="E1724">
        <f t="shared" si="792"/>
        <v>1.2712699999999999</v>
      </c>
      <c r="F1724" t="str">
        <f t="shared" si="793"/>
        <v>fast</v>
      </c>
      <c r="G1724" t="str">
        <f t="shared" si="804"/>
        <v>cont</v>
      </c>
      <c r="H1724" s="1">
        <v>1.1343000000000001</v>
      </c>
      <c r="I1724" t="str">
        <f t="shared" si="781"/>
        <v>up</v>
      </c>
      <c r="J1724">
        <f t="shared" si="787"/>
        <v>1.1185499999999999</v>
      </c>
      <c r="K1724">
        <f t="shared" si="794"/>
        <v>1.1210900000000001</v>
      </c>
      <c r="L1724" t="str">
        <f t="shared" si="795"/>
        <v>slow</v>
      </c>
      <c r="M1724" t="str">
        <f t="shared" si="805"/>
        <v>cont</v>
      </c>
      <c r="N1724" s="1">
        <v>1.2330000000000001</v>
      </c>
      <c r="O1724" t="str">
        <f t="shared" si="782"/>
        <v>up</v>
      </c>
      <c r="P1724">
        <f t="shared" si="788"/>
        <v>1.23</v>
      </c>
      <c r="Q1724">
        <f t="shared" si="796"/>
        <v>1.23827</v>
      </c>
      <c r="R1724" t="str">
        <f t="shared" si="797"/>
        <v>slow</v>
      </c>
      <c r="S1724" t="str">
        <f t="shared" si="806"/>
        <v>cont</v>
      </c>
      <c r="T1724" s="1">
        <v>114.66</v>
      </c>
      <c r="U1724" t="str">
        <f t="shared" si="783"/>
        <v>up</v>
      </c>
      <c r="V1724">
        <f t="shared" si="789"/>
        <v>114.94200000000001</v>
      </c>
      <c r="W1724">
        <f t="shared" si="798"/>
        <v>115.578</v>
      </c>
      <c r="X1724" t="str">
        <f t="shared" si="799"/>
        <v>slow</v>
      </c>
      <c r="Y1724" t="str">
        <f t="shared" si="807"/>
        <v>cont</v>
      </c>
      <c r="Z1724" s="1">
        <v>0.75309999999999999</v>
      </c>
      <c r="AA1724" t="str">
        <f t="shared" si="784"/>
        <v>up</v>
      </c>
      <c r="AB1724">
        <f t="shared" si="790"/>
        <v>0.74846999999999997</v>
      </c>
      <c r="AC1724">
        <f t="shared" si="800"/>
        <v>0.74270000000000003</v>
      </c>
      <c r="AD1724" t="str">
        <f t="shared" si="801"/>
        <v>fast</v>
      </c>
      <c r="AE1724" t="str">
        <f t="shared" si="808"/>
        <v>cont</v>
      </c>
      <c r="AF1724" s="1">
        <v>1.8469</v>
      </c>
      <c r="AG1724" t="str">
        <f t="shared" si="785"/>
        <v>up</v>
      </c>
      <c r="AH1724">
        <f t="shared" si="791"/>
        <v>1.8485400000000003</v>
      </c>
      <c r="AI1724">
        <f t="shared" si="802"/>
        <v>1.8416199999999996</v>
      </c>
      <c r="AJ1724" t="str">
        <f t="shared" si="803"/>
        <v>fast</v>
      </c>
      <c r="AK1724" t="str">
        <f t="shared" si="809"/>
        <v>cont</v>
      </c>
    </row>
    <row r="1725" spans="1:37">
      <c r="A1725">
        <v>20060712</v>
      </c>
      <c r="B1725" s="1">
        <v>1.2776000000000001</v>
      </c>
      <c r="C1725" t="str">
        <f t="shared" si="780"/>
        <v>down</v>
      </c>
      <c r="D1725">
        <f t="shared" si="786"/>
        <v>1.2807199999999999</v>
      </c>
      <c r="E1725">
        <f t="shared" si="792"/>
        <v>1.2719749999999999</v>
      </c>
      <c r="F1725" t="str">
        <f t="shared" si="793"/>
        <v>fast</v>
      </c>
      <c r="G1725" t="str">
        <f t="shared" si="804"/>
        <v>cont</v>
      </c>
      <c r="H1725" s="1">
        <v>1.1396999999999999</v>
      </c>
      <c r="I1725" t="str">
        <f t="shared" si="781"/>
        <v>down</v>
      </c>
      <c r="J1725">
        <f t="shared" si="787"/>
        <v>1.12076</v>
      </c>
      <c r="K1725">
        <f t="shared" si="794"/>
        <v>1.1218150000000002</v>
      </c>
      <c r="L1725" t="str">
        <f t="shared" si="795"/>
        <v>slow</v>
      </c>
      <c r="M1725" t="str">
        <f t="shared" si="805"/>
        <v>cont</v>
      </c>
      <c r="N1725" s="1">
        <v>1.2369000000000001</v>
      </c>
      <c r="O1725" t="str">
        <f t="shared" si="782"/>
        <v>down</v>
      </c>
      <c r="P1725">
        <f t="shared" si="788"/>
        <v>1.2300400000000002</v>
      </c>
      <c r="Q1725">
        <f t="shared" si="796"/>
        <v>1.2379649999999998</v>
      </c>
      <c r="R1725" t="str">
        <f t="shared" si="797"/>
        <v>slow</v>
      </c>
      <c r="S1725" t="str">
        <f t="shared" si="806"/>
        <v>cont</v>
      </c>
      <c r="T1725" s="1">
        <v>115.69</v>
      </c>
      <c r="U1725" t="str">
        <f t="shared" si="783"/>
        <v>down</v>
      </c>
      <c r="V1725">
        <f t="shared" si="789"/>
        <v>114.99100000000001</v>
      </c>
      <c r="W1725">
        <f t="shared" si="798"/>
        <v>115.57549999999999</v>
      </c>
      <c r="X1725" t="str">
        <f t="shared" si="799"/>
        <v>slow</v>
      </c>
      <c r="Y1725" t="str">
        <f t="shared" si="807"/>
        <v>cont</v>
      </c>
      <c r="Z1725" s="1">
        <v>0.75519999999999998</v>
      </c>
      <c r="AA1725" t="str">
        <f t="shared" si="784"/>
        <v>up</v>
      </c>
      <c r="AB1725">
        <f t="shared" si="790"/>
        <v>0.74950000000000006</v>
      </c>
      <c r="AC1725">
        <f t="shared" si="800"/>
        <v>0.74354000000000009</v>
      </c>
      <c r="AD1725" t="str">
        <f t="shared" si="801"/>
        <v>fast</v>
      </c>
      <c r="AE1725" t="str">
        <f t="shared" si="808"/>
        <v>cont</v>
      </c>
      <c r="AF1725" s="1">
        <v>1.8476999999999999</v>
      </c>
      <c r="AG1725" t="str">
        <f t="shared" si="785"/>
        <v>down</v>
      </c>
      <c r="AH1725">
        <f t="shared" si="791"/>
        <v>1.8483500000000004</v>
      </c>
      <c r="AI1725">
        <f t="shared" si="802"/>
        <v>1.841415</v>
      </c>
      <c r="AJ1725" t="str">
        <f t="shared" si="803"/>
        <v>fast</v>
      </c>
      <c r="AK1725" t="str">
        <f t="shared" si="809"/>
        <v>cont</v>
      </c>
    </row>
    <row r="1726" spans="1:37">
      <c r="A1726">
        <v>20060713</v>
      </c>
      <c r="B1726" s="1">
        <v>1.2726999999999999</v>
      </c>
      <c r="C1726" t="str">
        <f t="shared" si="780"/>
        <v>down</v>
      </c>
      <c r="D1726">
        <f t="shared" si="786"/>
        <v>1.2801</v>
      </c>
      <c r="E1726">
        <f t="shared" si="792"/>
        <v>1.27254</v>
      </c>
      <c r="F1726" t="str">
        <f t="shared" si="793"/>
        <v>fast</v>
      </c>
      <c r="G1726" t="str">
        <f t="shared" si="804"/>
        <v>cont</v>
      </c>
      <c r="H1726" s="1">
        <v>1.1347</v>
      </c>
      <c r="I1726" t="str">
        <f t="shared" si="781"/>
        <v>down</v>
      </c>
      <c r="J1726">
        <f t="shared" si="787"/>
        <v>1.1223799999999999</v>
      </c>
      <c r="K1726">
        <f t="shared" si="794"/>
        <v>1.122325</v>
      </c>
      <c r="L1726" t="str">
        <f t="shared" si="795"/>
        <v>fast</v>
      </c>
      <c r="M1726" t="str">
        <f t="shared" si="805"/>
        <v>cross</v>
      </c>
      <c r="N1726" s="1">
        <v>1.2343999999999999</v>
      </c>
      <c r="O1726" t="str">
        <f t="shared" si="782"/>
        <v>up</v>
      </c>
      <c r="P1726">
        <f t="shared" si="788"/>
        <v>1.23108</v>
      </c>
      <c r="Q1726">
        <f t="shared" si="796"/>
        <v>1.2375049999999999</v>
      </c>
      <c r="R1726" t="str">
        <f t="shared" si="797"/>
        <v>slow</v>
      </c>
      <c r="S1726" t="str">
        <f t="shared" si="806"/>
        <v>cont</v>
      </c>
      <c r="T1726" s="1">
        <v>115.48</v>
      </c>
      <c r="U1726" t="str">
        <f t="shared" si="783"/>
        <v>up</v>
      </c>
      <c r="V1726">
        <f t="shared" si="789"/>
        <v>115.102</v>
      </c>
      <c r="W1726">
        <f t="shared" si="798"/>
        <v>115.56900000000003</v>
      </c>
      <c r="X1726" t="str">
        <f t="shared" si="799"/>
        <v>slow</v>
      </c>
      <c r="Y1726" t="str">
        <f t="shared" si="807"/>
        <v>cont</v>
      </c>
      <c r="Z1726" s="1">
        <v>0.75639999999999996</v>
      </c>
      <c r="AA1726" t="str">
        <f t="shared" si="784"/>
        <v>down</v>
      </c>
      <c r="AB1726">
        <f t="shared" si="790"/>
        <v>0.75081000000000009</v>
      </c>
      <c r="AC1726">
        <f t="shared" si="800"/>
        <v>0.74435000000000007</v>
      </c>
      <c r="AD1726" t="str">
        <f t="shared" si="801"/>
        <v>fast</v>
      </c>
      <c r="AE1726" t="str">
        <f t="shared" si="808"/>
        <v>cont</v>
      </c>
      <c r="AF1726" s="1">
        <v>1.8465</v>
      </c>
      <c r="AG1726" t="str">
        <f t="shared" si="785"/>
        <v>down</v>
      </c>
      <c r="AH1726">
        <f t="shared" si="791"/>
        <v>1.8482400000000001</v>
      </c>
      <c r="AI1726">
        <f t="shared" si="802"/>
        <v>1.8414600000000001</v>
      </c>
      <c r="AJ1726" t="str">
        <f t="shared" si="803"/>
        <v>fast</v>
      </c>
      <c r="AK1726" t="str">
        <f t="shared" si="809"/>
        <v>cont</v>
      </c>
    </row>
    <row r="1727" spans="1:37">
      <c r="A1727">
        <v>20060714</v>
      </c>
      <c r="B1727" s="1">
        <v>1.2690999999999999</v>
      </c>
      <c r="C1727" t="str">
        <f t="shared" si="780"/>
        <v>down</v>
      </c>
      <c r="D1727">
        <f t="shared" si="786"/>
        <v>1.2788200000000001</v>
      </c>
      <c r="E1727">
        <f t="shared" si="792"/>
        <v>1.2726200000000003</v>
      </c>
      <c r="F1727" t="str">
        <f t="shared" si="793"/>
        <v>fast</v>
      </c>
      <c r="G1727" t="str">
        <f t="shared" si="804"/>
        <v>cont</v>
      </c>
      <c r="H1727" s="1">
        <v>1.1325000000000001</v>
      </c>
      <c r="I1727" t="str">
        <f t="shared" si="781"/>
        <v>down</v>
      </c>
      <c r="J1727">
        <f t="shared" si="787"/>
        <v>1.12388</v>
      </c>
      <c r="K1727">
        <f t="shared" si="794"/>
        <v>1.1231199999999999</v>
      </c>
      <c r="L1727" t="str">
        <f t="shared" si="795"/>
        <v>fast</v>
      </c>
      <c r="M1727" t="str">
        <f t="shared" si="805"/>
        <v>cont</v>
      </c>
      <c r="N1727" s="1">
        <v>1.2375</v>
      </c>
      <c r="O1727" t="str">
        <f t="shared" si="782"/>
        <v>down</v>
      </c>
      <c r="P1727">
        <f t="shared" si="788"/>
        <v>1.2320800000000003</v>
      </c>
      <c r="Q1727">
        <f t="shared" si="796"/>
        <v>1.237495</v>
      </c>
      <c r="R1727" t="str">
        <f t="shared" si="797"/>
        <v>slow</v>
      </c>
      <c r="S1727" t="str">
        <f t="shared" si="806"/>
        <v>cont</v>
      </c>
      <c r="T1727" s="1">
        <v>116.37</v>
      </c>
      <c r="U1727" t="str">
        <f t="shared" si="783"/>
        <v>down</v>
      </c>
      <c r="V1727">
        <f t="shared" si="789"/>
        <v>115.24699999999999</v>
      </c>
      <c r="W1727">
        <f t="shared" si="798"/>
        <v>115.62750000000001</v>
      </c>
      <c r="X1727" t="str">
        <f t="shared" si="799"/>
        <v>slow</v>
      </c>
      <c r="Y1727" t="str">
        <f t="shared" si="807"/>
        <v>cont</v>
      </c>
      <c r="Z1727" s="1">
        <v>0.75449999999999995</v>
      </c>
      <c r="AA1727" t="str">
        <f t="shared" si="784"/>
        <v>down</v>
      </c>
      <c r="AB1727">
        <f t="shared" si="790"/>
        <v>0.75169000000000008</v>
      </c>
      <c r="AC1727">
        <f t="shared" si="800"/>
        <v>0.74501000000000006</v>
      </c>
      <c r="AD1727" t="str">
        <f t="shared" si="801"/>
        <v>fast</v>
      </c>
      <c r="AE1727" t="str">
        <f t="shared" si="808"/>
        <v>cont</v>
      </c>
      <c r="AF1727" s="1">
        <v>1.8446</v>
      </c>
      <c r="AG1727" t="str">
        <f t="shared" si="785"/>
        <v>down</v>
      </c>
      <c r="AH1727">
        <f t="shared" si="791"/>
        <v>1.8478400000000001</v>
      </c>
      <c r="AI1727">
        <f t="shared" si="802"/>
        <v>1.8413350000000002</v>
      </c>
      <c r="AJ1727" t="str">
        <f t="shared" si="803"/>
        <v>fast</v>
      </c>
      <c r="AK1727" t="str">
        <f t="shared" si="809"/>
        <v>cont</v>
      </c>
    </row>
    <row r="1728" spans="1:37">
      <c r="A1728">
        <v>20060716</v>
      </c>
      <c r="B1728" s="1">
        <v>1.2643</v>
      </c>
      <c r="C1728" t="str">
        <f t="shared" si="780"/>
        <v>down</v>
      </c>
      <c r="D1728">
        <f t="shared" si="786"/>
        <v>1.2770600000000001</v>
      </c>
      <c r="E1728">
        <f t="shared" si="792"/>
        <v>1.2724550000000001</v>
      </c>
      <c r="F1728" t="str">
        <f t="shared" si="793"/>
        <v>fast</v>
      </c>
      <c r="G1728" t="str">
        <f t="shared" si="804"/>
        <v>cont</v>
      </c>
      <c r="H1728" s="1">
        <v>1.1285000000000001</v>
      </c>
      <c r="I1728" t="str">
        <f t="shared" si="781"/>
        <v>up</v>
      </c>
      <c r="J1728">
        <f t="shared" si="787"/>
        <v>1.1254599999999999</v>
      </c>
      <c r="K1728">
        <f t="shared" si="794"/>
        <v>1.12355</v>
      </c>
      <c r="L1728" t="str">
        <f t="shared" si="795"/>
        <v>fast</v>
      </c>
      <c r="M1728" t="str">
        <f t="shared" si="805"/>
        <v>cont</v>
      </c>
      <c r="N1728" s="1">
        <v>1.2349000000000001</v>
      </c>
      <c r="O1728" t="str">
        <f t="shared" si="782"/>
        <v>up</v>
      </c>
      <c r="P1728">
        <f t="shared" si="788"/>
        <v>1.23295</v>
      </c>
      <c r="Q1728">
        <f t="shared" si="796"/>
        <v>1.2370249999999998</v>
      </c>
      <c r="R1728" t="str">
        <f t="shared" si="797"/>
        <v>slow</v>
      </c>
      <c r="S1728" t="str">
        <f t="shared" si="806"/>
        <v>cont</v>
      </c>
      <c r="T1728" s="1">
        <v>116.36</v>
      </c>
      <c r="U1728" t="str">
        <f t="shared" si="783"/>
        <v>up</v>
      </c>
      <c r="V1728">
        <f t="shared" si="789"/>
        <v>115.36299999999999</v>
      </c>
      <c r="W1728">
        <f t="shared" si="798"/>
        <v>115.63300000000001</v>
      </c>
      <c r="X1728" t="str">
        <f t="shared" si="799"/>
        <v>slow</v>
      </c>
      <c r="Y1728" t="str">
        <f t="shared" si="807"/>
        <v>cont</v>
      </c>
      <c r="Z1728" s="1">
        <v>0.75349999999999995</v>
      </c>
      <c r="AA1728" t="str">
        <f t="shared" si="784"/>
        <v>down</v>
      </c>
      <c r="AB1728">
        <f t="shared" si="790"/>
        <v>0.75237000000000009</v>
      </c>
      <c r="AC1728">
        <f t="shared" si="800"/>
        <v>0.74559500000000012</v>
      </c>
      <c r="AD1728" t="str">
        <f t="shared" si="801"/>
        <v>fast</v>
      </c>
      <c r="AE1728" t="str">
        <f t="shared" si="808"/>
        <v>cont</v>
      </c>
      <c r="AF1728" s="1">
        <v>1.8385</v>
      </c>
      <c r="AG1728" t="str">
        <f t="shared" si="785"/>
        <v>down</v>
      </c>
      <c r="AH1728">
        <f t="shared" si="791"/>
        <v>1.8469100000000001</v>
      </c>
      <c r="AI1728">
        <f t="shared" si="802"/>
        <v>1.8409350000000004</v>
      </c>
      <c r="AJ1728" t="str">
        <f t="shared" si="803"/>
        <v>fast</v>
      </c>
      <c r="AK1728" t="str">
        <f t="shared" si="809"/>
        <v>cont</v>
      </c>
    </row>
    <row r="1729" spans="1:37">
      <c r="A1729">
        <v>20060717</v>
      </c>
      <c r="B1729" s="1">
        <v>1.2639</v>
      </c>
      <c r="C1729" t="str">
        <f t="shared" si="780"/>
        <v>down</v>
      </c>
      <c r="D1729">
        <f t="shared" si="786"/>
        <v>1.2750999999999999</v>
      </c>
      <c r="E1729">
        <f t="shared" si="792"/>
        <v>1.2727249999999999</v>
      </c>
      <c r="F1729" t="str">
        <f t="shared" si="793"/>
        <v>fast</v>
      </c>
      <c r="G1729" t="str">
        <f t="shared" si="804"/>
        <v>cont</v>
      </c>
      <c r="H1729" s="1">
        <v>1.1367</v>
      </c>
      <c r="I1729" t="str">
        <f t="shared" si="781"/>
        <v>up</v>
      </c>
      <c r="J1729">
        <f t="shared" si="787"/>
        <v>1.12775</v>
      </c>
      <c r="K1729">
        <f t="shared" si="794"/>
        <v>1.12395</v>
      </c>
      <c r="L1729" t="str">
        <f t="shared" si="795"/>
        <v>fast</v>
      </c>
      <c r="M1729" t="str">
        <f t="shared" si="805"/>
        <v>cont</v>
      </c>
      <c r="N1729" s="1">
        <v>1.2490000000000001</v>
      </c>
      <c r="O1729" t="str">
        <f t="shared" si="782"/>
        <v>up</v>
      </c>
      <c r="P1729">
        <f t="shared" si="788"/>
        <v>1.2343000000000002</v>
      </c>
      <c r="Q1729">
        <f t="shared" si="796"/>
        <v>1.2368449999999998</v>
      </c>
      <c r="R1729" t="str">
        <f t="shared" si="797"/>
        <v>slow</v>
      </c>
      <c r="S1729" t="str">
        <f t="shared" si="806"/>
        <v>cont</v>
      </c>
      <c r="T1729" s="1">
        <v>117.26</v>
      </c>
      <c r="U1729" t="str">
        <f t="shared" si="783"/>
        <v>up</v>
      </c>
      <c r="V1729">
        <f t="shared" si="789"/>
        <v>115.51300000000001</v>
      </c>
      <c r="W1729">
        <f t="shared" si="798"/>
        <v>115.66750000000005</v>
      </c>
      <c r="X1729" t="str">
        <f t="shared" si="799"/>
        <v>slow</v>
      </c>
      <c r="Y1729" t="str">
        <f t="shared" si="807"/>
        <v>cont</v>
      </c>
      <c r="Z1729" s="1">
        <v>0.75319999999999998</v>
      </c>
      <c r="AA1729" t="str">
        <f t="shared" si="784"/>
        <v>down</v>
      </c>
      <c r="AB1729">
        <f t="shared" si="790"/>
        <v>0.75297999999999998</v>
      </c>
      <c r="AC1729">
        <f t="shared" si="800"/>
        <v>0.74650500000000009</v>
      </c>
      <c r="AD1729" t="str">
        <f t="shared" si="801"/>
        <v>fast</v>
      </c>
      <c r="AE1729" t="str">
        <f t="shared" si="808"/>
        <v>cont</v>
      </c>
      <c r="AF1729" s="1">
        <v>1.8381000000000001</v>
      </c>
      <c r="AG1729" t="str">
        <f t="shared" si="785"/>
        <v>down</v>
      </c>
      <c r="AH1729">
        <f t="shared" si="791"/>
        <v>1.8458700000000001</v>
      </c>
      <c r="AI1729">
        <f t="shared" si="802"/>
        <v>1.8412850000000003</v>
      </c>
      <c r="AJ1729" t="str">
        <f t="shared" si="803"/>
        <v>fast</v>
      </c>
      <c r="AK1729" t="str">
        <f t="shared" si="809"/>
        <v>cont</v>
      </c>
    </row>
    <row r="1730" spans="1:37">
      <c r="A1730">
        <v>20060718</v>
      </c>
      <c r="B1730" s="1">
        <v>1.2556</v>
      </c>
      <c r="C1730" t="str">
        <f t="shared" si="780"/>
        <v>up</v>
      </c>
      <c r="D1730">
        <f t="shared" si="786"/>
        <v>1.2728600000000001</v>
      </c>
      <c r="E1730">
        <f t="shared" si="792"/>
        <v>1.2729250000000001</v>
      </c>
      <c r="F1730" t="str">
        <f t="shared" si="793"/>
        <v>slow</v>
      </c>
      <c r="G1730" t="str">
        <f t="shared" si="804"/>
        <v>cross</v>
      </c>
      <c r="H1730" s="1">
        <v>1.1375</v>
      </c>
      <c r="I1730" t="str">
        <f t="shared" si="781"/>
        <v>up</v>
      </c>
      <c r="J1730">
        <f t="shared" si="787"/>
        <v>1.1299999999999999</v>
      </c>
      <c r="K1730">
        <f t="shared" si="794"/>
        <v>1.1247249999999998</v>
      </c>
      <c r="L1730" t="str">
        <f t="shared" si="795"/>
        <v>fast</v>
      </c>
      <c r="M1730" t="str">
        <f t="shared" si="805"/>
        <v>cont</v>
      </c>
      <c r="N1730" s="1">
        <v>1.2552000000000001</v>
      </c>
      <c r="O1730" t="str">
        <f t="shared" si="782"/>
        <v>up</v>
      </c>
      <c r="P1730">
        <f t="shared" si="788"/>
        <v>1.2365600000000001</v>
      </c>
      <c r="Q1730">
        <f t="shared" si="796"/>
        <v>1.2371399999999999</v>
      </c>
      <c r="R1730" t="str">
        <f t="shared" si="797"/>
        <v>slow</v>
      </c>
      <c r="S1730" t="str">
        <f t="shared" si="806"/>
        <v>cont</v>
      </c>
      <c r="T1730" s="1">
        <v>117.56</v>
      </c>
      <c r="U1730" t="str">
        <f t="shared" si="783"/>
        <v>up</v>
      </c>
      <c r="V1730">
        <f t="shared" si="789"/>
        <v>115.70399999999999</v>
      </c>
      <c r="W1730">
        <f t="shared" si="798"/>
        <v>115.71900000000002</v>
      </c>
      <c r="X1730" t="str">
        <f t="shared" si="799"/>
        <v>slow</v>
      </c>
      <c r="Y1730" t="str">
        <f t="shared" si="807"/>
        <v>cont</v>
      </c>
      <c r="Z1730" s="1">
        <v>0.75270000000000004</v>
      </c>
      <c r="AA1730" t="str">
        <f t="shared" si="784"/>
        <v>down</v>
      </c>
      <c r="AB1730">
        <f t="shared" si="790"/>
        <v>0.75357999999999992</v>
      </c>
      <c r="AC1730">
        <f t="shared" si="800"/>
        <v>0.74756500000000004</v>
      </c>
      <c r="AD1730" t="str">
        <f t="shared" si="801"/>
        <v>fast</v>
      </c>
      <c r="AE1730" t="str">
        <f t="shared" si="808"/>
        <v>cont</v>
      </c>
      <c r="AF1730" s="1">
        <v>1.8325</v>
      </c>
      <c r="AG1730" t="str">
        <f t="shared" si="785"/>
        <v>up</v>
      </c>
      <c r="AH1730">
        <f t="shared" si="791"/>
        <v>1.8450700000000002</v>
      </c>
      <c r="AI1730">
        <f t="shared" si="802"/>
        <v>1.8419050000000001</v>
      </c>
      <c r="AJ1730" t="str">
        <f t="shared" si="803"/>
        <v>fast</v>
      </c>
      <c r="AK1730" t="str">
        <f t="shared" si="809"/>
        <v>cont</v>
      </c>
    </row>
    <row r="1731" spans="1:37">
      <c r="A1731">
        <v>20060719</v>
      </c>
      <c r="B1731" s="1">
        <v>1.2605999999999999</v>
      </c>
      <c r="C1731" t="str">
        <f t="shared" ref="C1731:C1794" si="810">+(IF(B1732&gt;B1731,"up","down"))</f>
        <v>up</v>
      </c>
      <c r="D1731">
        <f t="shared" si="786"/>
        <v>1.2703500000000001</v>
      </c>
      <c r="E1731">
        <f t="shared" si="792"/>
        <v>1.2729249999999999</v>
      </c>
      <c r="F1731" t="str">
        <f t="shared" si="793"/>
        <v>slow</v>
      </c>
      <c r="G1731" t="str">
        <f t="shared" si="804"/>
        <v>cont</v>
      </c>
      <c r="H1731" s="1">
        <v>1.1403000000000001</v>
      </c>
      <c r="I1731" t="str">
        <f t="shared" ref="I1731:I1794" si="811">+(IF(H1732&gt;H1731,"up","down"))</f>
        <v>down</v>
      </c>
      <c r="J1731">
        <f t="shared" si="787"/>
        <v>1.13253</v>
      </c>
      <c r="K1731">
        <f t="shared" si="794"/>
        <v>1.1255099999999998</v>
      </c>
      <c r="L1731" t="str">
        <f t="shared" si="795"/>
        <v>fast</v>
      </c>
      <c r="M1731" t="str">
        <f t="shared" si="805"/>
        <v>cont</v>
      </c>
      <c r="N1731" s="1">
        <v>1.2593000000000001</v>
      </c>
      <c r="O1731" t="str">
        <f t="shared" ref="O1731:O1794" si="812">+(IF(N1732&gt;N1731,"up","down"))</f>
        <v>down</v>
      </c>
      <c r="P1731">
        <f t="shared" si="788"/>
        <v>1.2395499999999999</v>
      </c>
      <c r="Q1731">
        <f t="shared" si="796"/>
        <v>1.2376599999999998</v>
      </c>
      <c r="R1731" t="str">
        <f t="shared" si="797"/>
        <v>fast</v>
      </c>
      <c r="S1731" t="str">
        <f t="shared" si="806"/>
        <v>cross</v>
      </c>
      <c r="T1731" s="1">
        <v>117.86</v>
      </c>
      <c r="U1731" t="str">
        <f t="shared" ref="U1731:U1794" si="813">+(IF(T1732&gt;T1731,"up","down"))</f>
        <v>down</v>
      </c>
      <c r="V1731">
        <f t="shared" si="789"/>
        <v>115.96399999999998</v>
      </c>
      <c r="W1731">
        <f t="shared" si="798"/>
        <v>115.78700000000001</v>
      </c>
      <c r="X1731" t="str">
        <f t="shared" si="799"/>
        <v>fast</v>
      </c>
      <c r="Y1731" t="str">
        <f t="shared" si="807"/>
        <v>cross</v>
      </c>
      <c r="Z1731" s="1">
        <v>0.751</v>
      </c>
      <c r="AA1731" t="str">
        <f t="shared" ref="AA1731:AA1794" si="814">+(IF(Z1732&gt;Z1731,"up","down"))</f>
        <v>up</v>
      </c>
      <c r="AB1731">
        <f t="shared" si="790"/>
        <v>0.75340999999999991</v>
      </c>
      <c r="AC1731">
        <f t="shared" si="800"/>
        <v>0.7484249999999999</v>
      </c>
      <c r="AD1731" t="str">
        <f t="shared" si="801"/>
        <v>fast</v>
      </c>
      <c r="AE1731" t="str">
        <f t="shared" si="808"/>
        <v>cont</v>
      </c>
      <c r="AF1731" s="1">
        <v>1.8439000000000001</v>
      </c>
      <c r="AG1731" t="str">
        <f t="shared" ref="AG1731:AG1794" si="815">+(IF(AF1732&gt;AF1731,"up","down"))</f>
        <v>up</v>
      </c>
      <c r="AH1731">
        <f t="shared" si="791"/>
        <v>1.8440900000000002</v>
      </c>
      <c r="AI1731">
        <f t="shared" si="802"/>
        <v>1.84283</v>
      </c>
      <c r="AJ1731" t="str">
        <f t="shared" si="803"/>
        <v>fast</v>
      </c>
      <c r="AK1731" t="str">
        <f t="shared" si="809"/>
        <v>cont</v>
      </c>
    </row>
    <row r="1732" spans="1:37">
      <c r="A1732">
        <v>20060720</v>
      </c>
      <c r="B1732" s="1">
        <v>1.2650999999999999</v>
      </c>
      <c r="C1732" t="str">
        <f t="shared" si="810"/>
        <v>up</v>
      </c>
      <c r="D1732">
        <f t="shared" si="786"/>
        <v>1.2687199999999998</v>
      </c>
      <c r="E1732">
        <f t="shared" si="792"/>
        <v>1.2731000000000001</v>
      </c>
      <c r="F1732" t="str">
        <f t="shared" si="793"/>
        <v>slow</v>
      </c>
      <c r="G1732" t="str">
        <f t="shared" si="804"/>
        <v>cont</v>
      </c>
      <c r="H1732" s="1">
        <v>1.1351</v>
      </c>
      <c r="I1732" t="str">
        <f t="shared" si="811"/>
        <v>up</v>
      </c>
      <c r="J1732">
        <f t="shared" si="787"/>
        <v>1.13452</v>
      </c>
      <c r="K1732">
        <f t="shared" si="794"/>
        <v>1.1260299999999999</v>
      </c>
      <c r="L1732" t="str">
        <f t="shared" si="795"/>
        <v>fast</v>
      </c>
      <c r="M1732" t="str">
        <f t="shared" si="805"/>
        <v>cont</v>
      </c>
      <c r="N1732" s="1">
        <v>1.248</v>
      </c>
      <c r="O1732" t="str">
        <f t="shared" si="812"/>
        <v>down</v>
      </c>
      <c r="P1732">
        <f t="shared" si="788"/>
        <v>1.2420500000000001</v>
      </c>
      <c r="Q1732">
        <f t="shared" si="796"/>
        <v>1.2377100000000001</v>
      </c>
      <c r="R1732" t="str">
        <f t="shared" si="797"/>
        <v>fast</v>
      </c>
      <c r="S1732" t="str">
        <f t="shared" si="806"/>
        <v>cont</v>
      </c>
      <c r="T1732" s="1">
        <v>117.09</v>
      </c>
      <c r="U1732" t="str">
        <f t="shared" si="813"/>
        <v>down</v>
      </c>
      <c r="V1732">
        <f t="shared" si="789"/>
        <v>116.27199999999998</v>
      </c>
      <c r="W1732">
        <f t="shared" si="798"/>
        <v>115.80800000000002</v>
      </c>
      <c r="X1732" t="str">
        <f t="shared" si="799"/>
        <v>fast</v>
      </c>
      <c r="Y1732" t="str">
        <f t="shared" si="807"/>
        <v>cont</v>
      </c>
      <c r="Z1732" s="1">
        <v>0.75280000000000002</v>
      </c>
      <c r="AA1732" t="str">
        <f t="shared" si="814"/>
        <v>up</v>
      </c>
      <c r="AB1732">
        <f t="shared" si="790"/>
        <v>0.75353999999999988</v>
      </c>
      <c r="AC1732">
        <f t="shared" si="800"/>
        <v>0.74932500000000002</v>
      </c>
      <c r="AD1732" t="str">
        <f t="shared" si="801"/>
        <v>fast</v>
      </c>
      <c r="AE1732" t="str">
        <f t="shared" si="808"/>
        <v>cont</v>
      </c>
      <c r="AF1732" s="1">
        <v>1.8514999999999999</v>
      </c>
      <c r="AG1732" t="str">
        <f t="shared" si="815"/>
        <v>up</v>
      </c>
      <c r="AH1732">
        <f t="shared" si="791"/>
        <v>1.8442200000000004</v>
      </c>
      <c r="AI1732">
        <f t="shared" si="802"/>
        <v>1.8440999999999999</v>
      </c>
      <c r="AJ1732" t="str">
        <f t="shared" si="803"/>
        <v>fast</v>
      </c>
      <c r="AK1732" t="str">
        <f t="shared" si="809"/>
        <v>cont</v>
      </c>
    </row>
    <row r="1733" spans="1:37">
      <c r="A1733">
        <v>20060721</v>
      </c>
      <c r="B1733" s="1">
        <v>1.2693000000000001</v>
      </c>
      <c r="C1733" t="str">
        <f t="shared" si="810"/>
        <v>up</v>
      </c>
      <c r="D1733">
        <f t="shared" si="786"/>
        <v>1.2675699999999999</v>
      </c>
      <c r="E1733">
        <f t="shared" si="792"/>
        <v>1.2736550000000002</v>
      </c>
      <c r="F1733" t="str">
        <f t="shared" si="793"/>
        <v>slow</v>
      </c>
      <c r="G1733" t="str">
        <f t="shared" si="804"/>
        <v>cont</v>
      </c>
      <c r="H1733" s="1">
        <v>1.1394</v>
      </c>
      <c r="I1733" t="str">
        <f t="shared" si="811"/>
        <v>down</v>
      </c>
      <c r="J1733">
        <f t="shared" si="787"/>
        <v>1.1358700000000002</v>
      </c>
      <c r="K1733">
        <f t="shared" si="794"/>
        <v>1.1266750000000001</v>
      </c>
      <c r="L1733" t="str">
        <f t="shared" si="795"/>
        <v>fast</v>
      </c>
      <c r="M1733" t="str">
        <f t="shared" si="805"/>
        <v>cont</v>
      </c>
      <c r="N1733" s="1">
        <v>1.2436</v>
      </c>
      <c r="O1733" t="str">
        <f t="shared" si="812"/>
        <v>down</v>
      </c>
      <c r="P1733">
        <f t="shared" si="788"/>
        <v>1.2431800000000002</v>
      </c>
      <c r="Q1733">
        <f t="shared" si="796"/>
        <v>1.2374399999999999</v>
      </c>
      <c r="R1733" t="str">
        <f t="shared" si="797"/>
        <v>fast</v>
      </c>
      <c r="S1733" t="str">
        <f t="shared" si="806"/>
        <v>cont</v>
      </c>
      <c r="T1733" s="1">
        <v>116.97</v>
      </c>
      <c r="U1733" t="str">
        <f t="shared" si="813"/>
        <v>down</v>
      </c>
      <c r="V1733">
        <f t="shared" si="789"/>
        <v>116.53</v>
      </c>
      <c r="W1733">
        <f t="shared" si="798"/>
        <v>115.83250000000001</v>
      </c>
      <c r="X1733" t="str">
        <f t="shared" si="799"/>
        <v>fast</v>
      </c>
      <c r="Y1733" t="str">
        <f t="shared" si="807"/>
        <v>cont</v>
      </c>
      <c r="Z1733" s="1">
        <v>0.75419999999999998</v>
      </c>
      <c r="AA1733" t="str">
        <f t="shared" si="814"/>
        <v>down</v>
      </c>
      <c r="AB1733">
        <f t="shared" si="790"/>
        <v>0.75365999999999989</v>
      </c>
      <c r="AC1733">
        <f t="shared" si="800"/>
        <v>0.7504050000000001</v>
      </c>
      <c r="AD1733" t="str">
        <f t="shared" si="801"/>
        <v>fast</v>
      </c>
      <c r="AE1733" t="str">
        <f t="shared" si="808"/>
        <v>cont</v>
      </c>
      <c r="AF1733" s="1">
        <v>1.8594999999999999</v>
      </c>
      <c r="AG1733" t="str">
        <f t="shared" si="815"/>
        <v>down</v>
      </c>
      <c r="AH1733">
        <f t="shared" si="791"/>
        <v>1.84497</v>
      </c>
      <c r="AI1733">
        <f t="shared" si="802"/>
        <v>1.8458849999999998</v>
      </c>
      <c r="AJ1733" t="str">
        <f t="shared" si="803"/>
        <v>slow</v>
      </c>
      <c r="AK1733" t="str">
        <f t="shared" si="809"/>
        <v>cross</v>
      </c>
    </row>
    <row r="1734" spans="1:37">
      <c r="A1734">
        <v>20060723</v>
      </c>
      <c r="B1734" s="1">
        <v>1.2704</v>
      </c>
      <c r="C1734" t="str">
        <f t="shared" si="810"/>
        <v>down</v>
      </c>
      <c r="D1734">
        <f t="shared" si="786"/>
        <v>1.2668599999999999</v>
      </c>
      <c r="E1734">
        <f t="shared" si="792"/>
        <v>1.2738449999999999</v>
      </c>
      <c r="F1734" t="str">
        <f t="shared" si="793"/>
        <v>slow</v>
      </c>
      <c r="G1734" t="str">
        <f t="shared" si="804"/>
        <v>cont</v>
      </c>
      <c r="H1734" s="1">
        <v>1.1383000000000001</v>
      </c>
      <c r="I1734" t="str">
        <f t="shared" si="811"/>
        <v>up</v>
      </c>
      <c r="J1734">
        <f t="shared" si="787"/>
        <v>1.1362700000000001</v>
      </c>
      <c r="K1734">
        <f t="shared" si="794"/>
        <v>1.12741</v>
      </c>
      <c r="L1734" t="str">
        <f t="shared" si="795"/>
        <v>fast</v>
      </c>
      <c r="M1734" t="str">
        <f t="shared" si="805"/>
        <v>cont</v>
      </c>
      <c r="N1734" s="1">
        <v>1.2364999999999999</v>
      </c>
      <c r="O1734" t="str">
        <f t="shared" si="812"/>
        <v>up</v>
      </c>
      <c r="P1734">
        <f t="shared" si="788"/>
        <v>1.24353</v>
      </c>
      <c r="Q1734">
        <f t="shared" si="796"/>
        <v>1.2367649999999999</v>
      </c>
      <c r="R1734" t="str">
        <f t="shared" si="797"/>
        <v>fast</v>
      </c>
      <c r="S1734" t="str">
        <f t="shared" si="806"/>
        <v>cont</v>
      </c>
      <c r="T1734" s="1">
        <v>116.28</v>
      </c>
      <c r="U1734" t="str">
        <f t="shared" si="813"/>
        <v>up</v>
      </c>
      <c r="V1734">
        <f t="shared" si="789"/>
        <v>116.69200000000001</v>
      </c>
      <c r="W1734">
        <f t="shared" si="798"/>
        <v>115.81699999999998</v>
      </c>
      <c r="X1734" t="str">
        <f t="shared" si="799"/>
        <v>fast</v>
      </c>
      <c r="Y1734" t="str">
        <f t="shared" si="807"/>
        <v>cont</v>
      </c>
      <c r="Z1734" s="1">
        <v>0.75239999999999996</v>
      </c>
      <c r="AA1734" t="str">
        <f t="shared" si="814"/>
        <v>up</v>
      </c>
      <c r="AB1734">
        <f t="shared" si="790"/>
        <v>0.75358999999999998</v>
      </c>
      <c r="AC1734">
        <f t="shared" si="800"/>
        <v>0.75102999999999998</v>
      </c>
      <c r="AD1734" t="str">
        <f t="shared" si="801"/>
        <v>fast</v>
      </c>
      <c r="AE1734" t="str">
        <f t="shared" si="808"/>
        <v>cont</v>
      </c>
      <c r="AF1734" s="1">
        <v>1.8593999999999999</v>
      </c>
      <c r="AG1734" t="str">
        <f t="shared" si="815"/>
        <v>down</v>
      </c>
      <c r="AH1734">
        <f t="shared" si="791"/>
        <v>1.84622</v>
      </c>
      <c r="AI1734">
        <f t="shared" si="802"/>
        <v>1.84738</v>
      </c>
      <c r="AJ1734" t="str">
        <f t="shared" si="803"/>
        <v>slow</v>
      </c>
      <c r="AK1734" t="str">
        <f t="shared" si="809"/>
        <v>cont</v>
      </c>
    </row>
    <row r="1735" spans="1:37">
      <c r="A1735">
        <v>20060724</v>
      </c>
      <c r="B1735" s="1">
        <v>1.2696000000000001</v>
      </c>
      <c r="C1735" t="str">
        <f t="shared" si="810"/>
        <v>down</v>
      </c>
      <c r="D1735">
        <f t="shared" si="786"/>
        <v>1.26606</v>
      </c>
      <c r="E1735">
        <f t="shared" si="792"/>
        <v>1.27339</v>
      </c>
      <c r="F1735" t="str">
        <f t="shared" si="793"/>
        <v>slow</v>
      </c>
      <c r="G1735" t="str">
        <f t="shared" si="804"/>
        <v>cont</v>
      </c>
      <c r="H1735" s="1">
        <v>1.1456</v>
      </c>
      <c r="I1735" t="str">
        <f t="shared" si="811"/>
        <v>down</v>
      </c>
      <c r="J1735">
        <f t="shared" si="787"/>
        <v>1.13686</v>
      </c>
      <c r="K1735">
        <f t="shared" si="794"/>
        <v>1.1288100000000001</v>
      </c>
      <c r="L1735" t="str">
        <f t="shared" si="795"/>
        <v>fast</v>
      </c>
      <c r="M1735" t="str">
        <f t="shared" si="805"/>
        <v>cont</v>
      </c>
      <c r="N1735" s="1">
        <v>1.2484</v>
      </c>
      <c r="O1735" t="str">
        <f t="shared" si="812"/>
        <v>up</v>
      </c>
      <c r="P1735">
        <f t="shared" si="788"/>
        <v>1.24468</v>
      </c>
      <c r="Q1735">
        <f t="shared" si="796"/>
        <v>1.23736</v>
      </c>
      <c r="R1735" t="str">
        <f t="shared" si="797"/>
        <v>fast</v>
      </c>
      <c r="S1735" t="str">
        <f t="shared" si="806"/>
        <v>cont</v>
      </c>
      <c r="T1735" s="1">
        <v>116.9</v>
      </c>
      <c r="U1735" t="str">
        <f t="shared" si="813"/>
        <v>up</v>
      </c>
      <c r="V1735">
        <f t="shared" si="789"/>
        <v>116.81300000000002</v>
      </c>
      <c r="W1735">
        <f t="shared" si="798"/>
        <v>115.902</v>
      </c>
      <c r="X1735" t="str">
        <f t="shared" si="799"/>
        <v>fast</v>
      </c>
      <c r="Y1735" t="str">
        <f t="shared" si="807"/>
        <v>cont</v>
      </c>
      <c r="Z1735" s="1">
        <v>0.75480000000000003</v>
      </c>
      <c r="AA1735" t="str">
        <f t="shared" si="814"/>
        <v>up</v>
      </c>
      <c r="AB1735">
        <f t="shared" si="790"/>
        <v>0.75354999999999994</v>
      </c>
      <c r="AC1735">
        <f t="shared" si="800"/>
        <v>0.75152500000000011</v>
      </c>
      <c r="AD1735" t="str">
        <f t="shared" si="801"/>
        <v>fast</v>
      </c>
      <c r="AE1735" t="str">
        <f t="shared" si="808"/>
        <v>cont</v>
      </c>
      <c r="AF1735" s="1">
        <v>1.859</v>
      </c>
      <c r="AG1735" t="str">
        <f t="shared" si="815"/>
        <v>down</v>
      </c>
      <c r="AH1735">
        <f t="shared" si="791"/>
        <v>1.84735</v>
      </c>
      <c r="AI1735">
        <f t="shared" si="802"/>
        <v>1.8478500000000004</v>
      </c>
      <c r="AJ1735" t="str">
        <f t="shared" si="803"/>
        <v>slow</v>
      </c>
      <c r="AK1735" t="str">
        <f t="shared" si="809"/>
        <v>cont</v>
      </c>
    </row>
    <row r="1736" spans="1:37">
      <c r="A1736">
        <v>20060725</v>
      </c>
      <c r="B1736" s="1">
        <v>1.2667999999999999</v>
      </c>
      <c r="C1736" t="str">
        <f t="shared" si="810"/>
        <v>up</v>
      </c>
      <c r="D1736">
        <f t="shared" si="786"/>
        <v>1.2654700000000001</v>
      </c>
      <c r="E1736">
        <f t="shared" si="792"/>
        <v>1.2727850000000003</v>
      </c>
      <c r="F1736" t="str">
        <f t="shared" si="793"/>
        <v>slow</v>
      </c>
      <c r="G1736" t="str">
        <f t="shared" si="804"/>
        <v>cont</v>
      </c>
      <c r="H1736" s="1">
        <v>1.1432</v>
      </c>
      <c r="I1736" t="str">
        <f t="shared" si="811"/>
        <v>down</v>
      </c>
      <c r="J1736">
        <f t="shared" si="787"/>
        <v>1.13771</v>
      </c>
      <c r="K1736">
        <f t="shared" si="794"/>
        <v>1.1300450000000002</v>
      </c>
      <c r="L1736" t="str">
        <f t="shared" si="795"/>
        <v>fast</v>
      </c>
      <c r="M1736" t="str">
        <f t="shared" si="805"/>
        <v>cont</v>
      </c>
      <c r="N1736" s="1">
        <v>1.2543</v>
      </c>
      <c r="O1736" t="str">
        <f t="shared" si="812"/>
        <v>down</v>
      </c>
      <c r="P1736">
        <f t="shared" si="788"/>
        <v>1.2466700000000002</v>
      </c>
      <c r="Q1736">
        <f t="shared" si="796"/>
        <v>1.2388749999999999</v>
      </c>
      <c r="R1736" t="str">
        <f t="shared" si="797"/>
        <v>fast</v>
      </c>
      <c r="S1736" t="str">
        <f t="shared" si="806"/>
        <v>cont</v>
      </c>
      <c r="T1736" s="1">
        <v>117.37</v>
      </c>
      <c r="U1736" t="str">
        <f t="shared" si="813"/>
        <v>down</v>
      </c>
      <c r="V1736">
        <f t="shared" si="789"/>
        <v>117.002</v>
      </c>
      <c r="W1736">
        <f t="shared" si="798"/>
        <v>116.05199999999998</v>
      </c>
      <c r="X1736" t="str">
        <f t="shared" si="799"/>
        <v>fast</v>
      </c>
      <c r="Y1736" t="str">
        <f t="shared" si="807"/>
        <v>cont</v>
      </c>
      <c r="Z1736" s="1">
        <v>0.75619999999999998</v>
      </c>
      <c r="AA1736" t="str">
        <f t="shared" si="814"/>
        <v>up</v>
      </c>
      <c r="AB1736">
        <f t="shared" si="790"/>
        <v>0.75352999999999992</v>
      </c>
      <c r="AC1736">
        <f t="shared" si="800"/>
        <v>0.75217000000000001</v>
      </c>
      <c r="AD1736" t="str">
        <f t="shared" si="801"/>
        <v>fast</v>
      </c>
      <c r="AE1736" t="str">
        <f t="shared" si="808"/>
        <v>cont</v>
      </c>
      <c r="AF1736" s="1">
        <v>1.8532999999999999</v>
      </c>
      <c r="AG1736" t="str">
        <f t="shared" si="815"/>
        <v>up</v>
      </c>
      <c r="AH1736">
        <f t="shared" si="791"/>
        <v>1.8480300000000003</v>
      </c>
      <c r="AI1736">
        <f t="shared" si="802"/>
        <v>1.8481350000000003</v>
      </c>
      <c r="AJ1736" t="str">
        <f t="shared" si="803"/>
        <v>slow</v>
      </c>
      <c r="AK1736" t="str">
        <f t="shared" si="809"/>
        <v>cont</v>
      </c>
    </row>
    <row r="1737" spans="1:37">
      <c r="A1737">
        <v>20060726</v>
      </c>
      <c r="B1737" s="1">
        <v>1.2722</v>
      </c>
      <c r="C1737" t="str">
        <f t="shared" si="810"/>
        <v>up</v>
      </c>
      <c r="D1737">
        <f t="shared" si="786"/>
        <v>1.2657799999999999</v>
      </c>
      <c r="E1737">
        <f t="shared" si="792"/>
        <v>1.2723000000000002</v>
      </c>
      <c r="F1737" t="str">
        <f t="shared" si="793"/>
        <v>slow</v>
      </c>
      <c r="G1737" t="str">
        <f t="shared" si="804"/>
        <v>cont</v>
      </c>
      <c r="H1737" s="1">
        <v>1.1427</v>
      </c>
      <c r="I1737" t="str">
        <f t="shared" si="811"/>
        <v>down</v>
      </c>
      <c r="J1737">
        <f t="shared" si="787"/>
        <v>1.1387300000000002</v>
      </c>
      <c r="K1737">
        <f t="shared" si="794"/>
        <v>1.1313049999999998</v>
      </c>
      <c r="L1737" t="str">
        <f t="shared" si="795"/>
        <v>fast</v>
      </c>
      <c r="M1737" t="str">
        <f t="shared" si="805"/>
        <v>cont</v>
      </c>
      <c r="N1737" s="1">
        <v>1.2539</v>
      </c>
      <c r="O1737" t="str">
        <f t="shared" si="812"/>
        <v>down</v>
      </c>
      <c r="P1737">
        <f t="shared" si="788"/>
        <v>1.24831</v>
      </c>
      <c r="Q1737">
        <f t="shared" si="796"/>
        <v>1.2401950000000004</v>
      </c>
      <c r="R1737" t="str">
        <f t="shared" si="797"/>
        <v>fast</v>
      </c>
      <c r="S1737" t="str">
        <f t="shared" si="806"/>
        <v>cont</v>
      </c>
      <c r="T1737" s="1">
        <v>117.16</v>
      </c>
      <c r="U1737" t="str">
        <f t="shared" si="813"/>
        <v>down</v>
      </c>
      <c r="V1737">
        <f t="shared" si="789"/>
        <v>117.08100000000002</v>
      </c>
      <c r="W1737">
        <f t="shared" si="798"/>
        <v>116.16399999999996</v>
      </c>
      <c r="X1737" t="str">
        <f t="shared" si="799"/>
        <v>fast</v>
      </c>
      <c r="Y1737" t="str">
        <f t="shared" si="807"/>
        <v>cont</v>
      </c>
      <c r="Z1737" s="1">
        <v>0.76180000000000003</v>
      </c>
      <c r="AA1737" t="str">
        <f t="shared" si="814"/>
        <v>up</v>
      </c>
      <c r="AB1737">
        <f t="shared" si="790"/>
        <v>0.75426000000000004</v>
      </c>
      <c r="AC1737">
        <f t="shared" si="800"/>
        <v>0.75297499999999995</v>
      </c>
      <c r="AD1737" t="str">
        <f t="shared" si="801"/>
        <v>fast</v>
      </c>
      <c r="AE1737" t="str">
        <f t="shared" si="808"/>
        <v>cont</v>
      </c>
      <c r="AF1737" s="1">
        <v>1.8547</v>
      </c>
      <c r="AG1737" t="str">
        <f t="shared" si="815"/>
        <v>up</v>
      </c>
      <c r="AH1737">
        <f t="shared" si="791"/>
        <v>1.84904</v>
      </c>
      <c r="AI1737">
        <f t="shared" si="802"/>
        <v>1.8484400000000001</v>
      </c>
      <c r="AJ1737" t="str">
        <f t="shared" si="803"/>
        <v>fast</v>
      </c>
      <c r="AK1737" t="str">
        <f t="shared" si="809"/>
        <v>cross</v>
      </c>
    </row>
    <row r="1738" spans="1:37">
      <c r="A1738">
        <v>20060727</v>
      </c>
      <c r="B1738" s="1">
        <v>1.2767999999999999</v>
      </c>
      <c r="C1738" t="str">
        <f t="shared" si="810"/>
        <v>down</v>
      </c>
      <c r="D1738">
        <f t="shared" si="786"/>
        <v>1.2670299999999999</v>
      </c>
      <c r="E1738">
        <f t="shared" si="792"/>
        <v>1.2720450000000001</v>
      </c>
      <c r="F1738" t="str">
        <f t="shared" si="793"/>
        <v>slow</v>
      </c>
      <c r="G1738" t="str">
        <f t="shared" si="804"/>
        <v>cont</v>
      </c>
      <c r="H1738" s="1">
        <v>1.1384000000000001</v>
      </c>
      <c r="I1738" t="str">
        <f t="shared" si="811"/>
        <v>down</v>
      </c>
      <c r="J1738">
        <f t="shared" si="787"/>
        <v>1.1397200000000001</v>
      </c>
      <c r="K1738">
        <f t="shared" si="794"/>
        <v>1.13259</v>
      </c>
      <c r="L1738" t="str">
        <f t="shared" si="795"/>
        <v>fast</v>
      </c>
      <c r="M1738" t="str">
        <f t="shared" si="805"/>
        <v>cont</v>
      </c>
      <c r="N1738" s="1">
        <v>1.2414000000000001</v>
      </c>
      <c r="O1738" t="str">
        <f t="shared" si="812"/>
        <v>up</v>
      </c>
      <c r="P1738">
        <f t="shared" si="788"/>
        <v>1.2489600000000001</v>
      </c>
      <c r="Q1738">
        <f t="shared" si="796"/>
        <v>1.240955</v>
      </c>
      <c r="R1738" t="str">
        <f t="shared" si="797"/>
        <v>fast</v>
      </c>
      <c r="S1738" t="str">
        <f t="shared" si="806"/>
        <v>cont</v>
      </c>
      <c r="T1738" s="1">
        <v>116.39</v>
      </c>
      <c r="U1738" t="str">
        <f t="shared" si="813"/>
        <v>down</v>
      </c>
      <c r="V1738">
        <f t="shared" si="789"/>
        <v>117.08400000000002</v>
      </c>
      <c r="W1738">
        <f t="shared" si="798"/>
        <v>116.22349999999997</v>
      </c>
      <c r="X1738" t="str">
        <f t="shared" si="799"/>
        <v>fast</v>
      </c>
      <c r="Y1738" t="str">
        <f t="shared" si="807"/>
        <v>cont</v>
      </c>
      <c r="Z1738" s="1">
        <v>0.76570000000000005</v>
      </c>
      <c r="AA1738" t="str">
        <f t="shared" si="814"/>
        <v>up</v>
      </c>
      <c r="AB1738">
        <f t="shared" si="790"/>
        <v>0.75548000000000004</v>
      </c>
      <c r="AC1738">
        <f t="shared" si="800"/>
        <v>0.75392499999999996</v>
      </c>
      <c r="AD1738" t="str">
        <f t="shared" si="801"/>
        <v>fast</v>
      </c>
      <c r="AE1738" t="str">
        <f t="shared" si="808"/>
        <v>cont</v>
      </c>
      <c r="AF1738" s="1">
        <v>1.8673</v>
      </c>
      <c r="AG1738" t="str">
        <f t="shared" si="815"/>
        <v>down</v>
      </c>
      <c r="AH1738">
        <f t="shared" si="791"/>
        <v>1.8519200000000002</v>
      </c>
      <c r="AI1738">
        <f t="shared" si="802"/>
        <v>1.849415</v>
      </c>
      <c r="AJ1738" t="str">
        <f t="shared" si="803"/>
        <v>fast</v>
      </c>
      <c r="AK1738" t="str">
        <f t="shared" si="809"/>
        <v>cont</v>
      </c>
    </row>
    <row r="1739" spans="1:37">
      <c r="A1739">
        <v>20060728</v>
      </c>
      <c r="B1739" s="1">
        <v>1.2766</v>
      </c>
      <c r="C1739" t="str">
        <f t="shared" si="810"/>
        <v>up</v>
      </c>
      <c r="D1739">
        <f t="shared" si="786"/>
        <v>1.2683</v>
      </c>
      <c r="E1739">
        <f t="shared" si="792"/>
        <v>1.2717000000000001</v>
      </c>
      <c r="F1739" t="str">
        <f t="shared" si="793"/>
        <v>slow</v>
      </c>
      <c r="G1739" t="str">
        <f t="shared" si="804"/>
        <v>cont</v>
      </c>
      <c r="H1739" s="1">
        <v>1.1369</v>
      </c>
      <c r="I1739" t="str">
        <f t="shared" si="811"/>
        <v>down</v>
      </c>
      <c r="J1739">
        <f t="shared" si="787"/>
        <v>1.1397400000000002</v>
      </c>
      <c r="K1739">
        <f t="shared" si="794"/>
        <v>1.1337450000000002</v>
      </c>
      <c r="L1739" t="str">
        <f t="shared" si="795"/>
        <v>fast</v>
      </c>
      <c r="M1739" t="str">
        <f t="shared" si="805"/>
        <v>cont</v>
      </c>
      <c r="N1739" s="1">
        <v>1.2421</v>
      </c>
      <c r="O1739" t="str">
        <f t="shared" si="812"/>
        <v>down</v>
      </c>
      <c r="P1739">
        <f t="shared" si="788"/>
        <v>1.2482700000000002</v>
      </c>
      <c r="Q1739">
        <f t="shared" si="796"/>
        <v>1.2412850000000002</v>
      </c>
      <c r="R1739" t="str">
        <f t="shared" si="797"/>
        <v>fast</v>
      </c>
      <c r="S1739" t="str">
        <f t="shared" si="806"/>
        <v>cont</v>
      </c>
      <c r="T1739" s="1">
        <v>115.96</v>
      </c>
      <c r="U1739" t="str">
        <f t="shared" si="813"/>
        <v>down</v>
      </c>
      <c r="V1739">
        <f t="shared" si="789"/>
        <v>116.95399999999999</v>
      </c>
      <c r="W1739">
        <f t="shared" si="798"/>
        <v>116.23349999999998</v>
      </c>
      <c r="X1739" t="str">
        <f t="shared" si="799"/>
        <v>fast</v>
      </c>
      <c r="Y1739" t="str">
        <f t="shared" si="807"/>
        <v>cont</v>
      </c>
      <c r="Z1739" s="1">
        <v>0.76719999999999999</v>
      </c>
      <c r="AA1739" t="str">
        <f t="shared" si="814"/>
        <v>down</v>
      </c>
      <c r="AB1739">
        <f t="shared" si="790"/>
        <v>0.75688</v>
      </c>
      <c r="AC1739">
        <f t="shared" si="800"/>
        <v>0.7549300000000001</v>
      </c>
      <c r="AD1739" t="str">
        <f t="shared" si="801"/>
        <v>fast</v>
      </c>
      <c r="AE1739" t="str">
        <f t="shared" si="808"/>
        <v>cont</v>
      </c>
      <c r="AF1739" s="1">
        <v>1.8663000000000001</v>
      </c>
      <c r="AG1739" t="str">
        <f t="shared" si="815"/>
        <v>down</v>
      </c>
      <c r="AH1739">
        <f t="shared" si="791"/>
        <v>1.8547399999999996</v>
      </c>
      <c r="AI1739">
        <f t="shared" si="802"/>
        <v>1.8503050000000001</v>
      </c>
      <c r="AJ1739" t="str">
        <f t="shared" si="803"/>
        <v>fast</v>
      </c>
      <c r="AK1739" t="str">
        <f t="shared" si="809"/>
        <v>cont</v>
      </c>
    </row>
    <row r="1740" spans="1:37">
      <c r="A1740">
        <v>20060730</v>
      </c>
      <c r="B1740" s="1">
        <v>1.2768999999999999</v>
      </c>
      <c r="C1740" t="str">
        <f t="shared" si="810"/>
        <v>up</v>
      </c>
      <c r="D1740">
        <f t="shared" ref="D1740:D1803" si="816">+AVERAGE(B1731:B1740)</f>
        <v>1.2704299999999999</v>
      </c>
      <c r="E1740">
        <f t="shared" si="792"/>
        <v>1.2716450000000001</v>
      </c>
      <c r="F1740" t="str">
        <f t="shared" si="793"/>
        <v>slow</v>
      </c>
      <c r="G1740" t="str">
        <f t="shared" si="804"/>
        <v>cont</v>
      </c>
      <c r="H1740" s="1">
        <v>1.1305000000000001</v>
      </c>
      <c r="I1740" t="str">
        <f t="shared" si="811"/>
        <v>up</v>
      </c>
      <c r="J1740">
        <f t="shared" ref="J1740:J1803" si="817">+AVERAGE(H1731:H1740)</f>
        <v>1.1390400000000001</v>
      </c>
      <c r="K1740">
        <f t="shared" si="794"/>
        <v>1.1345200000000002</v>
      </c>
      <c r="L1740" t="str">
        <f t="shared" si="795"/>
        <v>fast</v>
      </c>
      <c r="M1740" t="str">
        <f t="shared" si="805"/>
        <v>cont</v>
      </c>
      <c r="N1740" s="1">
        <v>1.2325999999999999</v>
      </c>
      <c r="O1740" t="str">
        <f t="shared" si="812"/>
        <v>up</v>
      </c>
      <c r="P1740">
        <f t="shared" ref="P1740:P1803" si="818">+AVERAGE(N1731:N1740)</f>
        <v>1.2460100000000001</v>
      </c>
      <c r="Q1740">
        <f t="shared" si="796"/>
        <v>1.241285</v>
      </c>
      <c r="R1740" t="str">
        <f t="shared" si="797"/>
        <v>fast</v>
      </c>
      <c r="S1740" t="str">
        <f t="shared" si="806"/>
        <v>cont</v>
      </c>
      <c r="T1740" s="1">
        <v>114.8</v>
      </c>
      <c r="U1740" t="str">
        <f t="shared" si="813"/>
        <v>up</v>
      </c>
      <c r="V1740">
        <f t="shared" ref="V1740:V1803" si="819">+AVERAGE(T1731:T1740)</f>
        <v>116.67799999999997</v>
      </c>
      <c r="W1740">
        <f t="shared" si="798"/>
        <v>116.191</v>
      </c>
      <c r="X1740" t="str">
        <f t="shared" si="799"/>
        <v>fast</v>
      </c>
      <c r="Y1740" t="str">
        <f t="shared" si="807"/>
        <v>cont</v>
      </c>
      <c r="Z1740" s="1">
        <v>0.76670000000000005</v>
      </c>
      <c r="AA1740" t="str">
        <f t="shared" si="814"/>
        <v>down</v>
      </c>
      <c r="AB1740">
        <f t="shared" ref="AB1740:AB1803" si="820">+AVERAGE(Z1731:Z1740)</f>
        <v>0.75827999999999995</v>
      </c>
      <c r="AC1740">
        <f t="shared" si="800"/>
        <v>0.75592999999999999</v>
      </c>
      <c r="AD1740" t="str">
        <f t="shared" si="801"/>
        <v>fast</v>
      </c>
      <c r="AE1740" t="str">
        <f t="shared" si="808"/>
        <v>cont</v>
      </c>
      <c r="AF1740" s="1">
        <v>1.8643000000000001</v>
      </c>
      <c r="AG1740" t="str">
        <f t="shared" si="815"/>
        <v>up</v>
      </c>
      <c r="AH1740">
        <f t="shared" ref="AH1740:AH1803" si="821">+AVERAGE(AF1731:AF1740)</f>
        <v>1.85792</v>
      </c>
      <c r="AI1740">
        <f t="shared" si="802"/>
        <v>1.8514950000000003</v>
      </c>
      <c r="AJ1740" t="str">
        <f t="shared" si="803"/>
        <v>fast</v>
      </c>
      <c r="AK1740" t="str">
        <f t="shared" si="809"/>
        <v>cont</v>
      </c>
    </row>
    <row r="1741" spans="1:37">
      <c r="A1741">
        <v>20060731</v>
      </c>
      <c r="B1741" s="1">
        <v>1.278</v>
      </c>
      <c r="C1741" t="str">
        <f t="shared" si="810"/>
        <v>up</v>
      </c>
      <c r="D1741">
        <f t="shared" si="816"/>
        <v>1.27217</v>
      </c>
      <c r="E1741">
        <f t="shared" si="792"/>
        <v>1.2712600000000001</v>
      </c>
      <c r="F1741" t="str">
        <f t="shared" si="793"/>
        <v>fast</v>
      </c>
      <c r="G1741" t="str">
        <f t="shared" si="804"/>
        <v>cross</v>
      </c>
      <c r="H1741" s="1">
        <v>1.1317999999999999</v>
      </c>
      <c r="I1741" t="str">
        <f t="shared" si="811"/>
        <v>up</v>
      </c>
      <c r="J1741">
        <f t="shared" si="817"/>
        <v>1.13819</v>
      </c>
      <c r="K1741">
        <f t="shared" si="794"/>
        <v>1.1353599999999999</v>
      </c>
      <c r="L1741" t="str">
        <f t="shared" si="795"/>
        <v>fast</v>
      </c>
      <c r="M1741" t="str">
        <f t="shared" si="805"/>
        <v>cont</v>
      </c>
      <c r="N1741" s="1">
        <v>1.2345999999999999</v>
      </c>
      <c r="O1741" t="str">
        <f t="shared" si="812"/>
        <v>up</v>
      </c>
      <c r="P1741">
        <f t="shared" si="818"/>
        <v>1.2435399999999999</v>
      </c>
      <c r="Q1741">
        <f t="shared" si="796"/>
        <v>1.2415450000000001</v>
      </c>
      <c r="R1741" t="str">
        <f t="shared" si="797"/>
        <v>fast</v>
      </c>
      <c r="S1741" t="str">
        <f t="shared" si="806"/>
        <v>cont</v>
      </c>
      <c r="T1741" s="1">
        <v>114.81</v>
      </c>
      <c r="U1741" t="str">
        <f t="shared" si="813"/>
        <v>up</v>
      </c>
      <c r="V1741">
        <f t="shared" si="819"/>
        <v>116.373</v>
      </c>
      <c r="W1741">
        <f t="shared" si="798"/>
        <v>116.16850000000002</v>
      </c>
      <c r="X1741" t="str">
        <f t="shared" si="799"/>
        <v>fast</v>
      </c>
      <c r="Y1741" t="str">
        <f t="shared" si="807"/>
        <v>cont</v>
      </c>
      <c r="Z1741" s="1">
        <v>0.76670000000000005</v>
      </c>
      <c r="AA1741" t="str">
        <f t="shared" si="814"/>
        <v>down</v>
      </c>
      <c r="AB1741">
        <f t="shared" si="820"/>
        <v>0.75985000000000003</v>
      </c>
      <c r="AC1741">
        <f t="shared" si="800"/>
        <v>0.75663000000000002</v>
      </c>
      <c r="AD1741" t="str">
        <f t="shared" si="801"/>
        <v>fast</v>
      </c>
      <c r="AE1741" t="str">
        <f t="shared" si="808"/>
        <v>cont</v>
      </c>
      <c r="AF1741" s="1">
        <v>1.8686</v>
      </c>
      <c r="AG1741" t="str">
        <f t="shared" si="815"/>
        <v>up</v>
      </c>
      <c r="AH1741">
        <f t="shared" si="821"/>
        <v>1.86039</v>
      </c>
      <c r="AI1741">
        <f t="shared" si="802"/>
        <v>1.8522400000000006</v>
      </c>
      <c r="AJ1741" t="str">
        <f t="shared" si="803"/>
        <v>fast</v>
      </c>
      <c r="AK1741" t="str">
        <f t="shared" si="809"/>
        <v>cont</v>
      </c>
    </row>
    <row r="1742" spans="1:37">
      <c r="A1742">
        <v>20060801</v>
      </c>
      <c r="B1742" s="1">
        <v>1.2826</v>
      </c>
      <c r="C1742" t="str">
        <f t="shared" si="810"/>
        <v>up</v>
      </c>
      <c r="D1742">
        <f t="shared" si="816"/>
        <v>1.2739199999999999</v>
      </c>
      <c r="E1742">
        <f t="shared" si="792"/>
        <v>1.2713199999999998</v>
      </c>
      <c r="F1742" t="str">
        <f t="shared" si="793"/>
        <v>fast</v>
      </c>
      <c r="G1742" t="str">
        <f t="shared" si="804"/>
        <v>cont</v>
      </c>
      <c r="H1742" s="1">
        <v>1.137</v>
      </c>
      <c r="I1742" t="str">
        <f t="shared" si="811"/>
        <v>down</v>
      </c>
      <c r="J1742">
        <f t="shared" si="817"/>
        <v>1.1383800000000002</v>
      </c>
      <c r="K1742">
        <f t="shared" si="794"/>
        <v>1.1364500000000002</v>
      </c>
      <c r="L1742" t="str">
        <f t="shared" si="795"/>
        <v>fast</v>
      </c>
      <c r="M1742" t="str">
        <f t="shared" si="805"/>
        <v>cont</v>
      </c>
      <c r="N1742" s="1">
        <v>1.2364999999999999</v>
      </c>
      <c r="O1742" t="str">
        <f t="shared" si="812"/>
        <v>down</v>
      </c>
      <c r="P1742">
        <f t="shared" si="818"/>
        <v>1.2423899999999999</v>
      </c>
      <c r="Q1742">
        <f t="shared" si="796"/>
        <v>1.2422200000000001</v>
      </c>
      <c r="R1742" t="str">
        <f t="shared" si="797"/>
        <v>fast</v>
      </c>
      <c r="S1742" t="str">
        <f t="shared" si="806"/>
        <v>cont</v>
      </c>
      <c r="T1742" s="1">
        <v>115.34</v>
      </c>
      <c r="U1742" t="str">
        <f t="shared" si="813"/>
        <v>down</v>
      </c>
      <c r="V1742">
        <f t="shared" si="819"/>
        <v>116.19799999999998</v>
      </c>
      <c r="W1742">
        <f t="shared" si="798"/>
        <v>116.23500000000001</v>
      </c>
      <c r="X1742" t="str">
        <f t="shared" si="799"/>
        <v>slow</v>
      </c>
      <c r="Y1742" t="str">
        <f t="shared" si="807"/>
        <v>cross</v>
      </c>
      <c r="Z1742" s="1">
        <v>0.76659999999999995</v>
      </c>
      <c r="AA1742" t="str">
        <f t="shared" si="814"/>
        <v>up</v>
      </c>
      <c r="AB1742">
        <f t="shared" si="820"/>
        <v>0.76122999999999996</v>
      </c>
      <c r="AC1742">
        <f t="shared" si="800"/>
        <v>0.75738499999999997</v>
      </c>
      <c r="AD1742" t="str">
        <f t="shared" si="801"/>
        <v>fast</v>
      </c>
      <c r="AE1742" t="str">
        <f t="shared" si="808"/>
        <v>cont</v>
      </c>
      <c r="AF1742" s="1">
        <v>1.8768</v>
      </c>
      <c r="AG1742" t="str">
        <f t="shared" si="815"/>
        <v>up</v>
      </c>
      <c r="AH1742">
        <f t="shared" si="821"/>
        <v>1.8629200000000001</v>
      </c>
      <c r="AI1742">
        <f t="shared" si="802"/>
        <v>1.8535700000000006</v>
      </c>
      <c r="AJ1742" t="str">
        <f t="shared" si="803"/>
        <v>fast</v>
      </c>
      <c r="AK1742" t="str">
        <f t="shared" si="809"/>
        <v>cont</v>
      </c>
    </row>
    <row r="1743" spans="1:37">
      <c r="A1743">
        <v>20060802</v>
      </c>
      <c r="B1743" s="1">
        <v>1.2831999999999999</v>
      </c>
      <c r="C1743" t="str">
        <f t="shared" si="810"/>
        <v>down</v>
      </c>
      <c r="D1743">
        <f t="shared" si="816"/>
        <v>1.2753099999999999</v>
      </c>
      <c r="E1743">
        <f t="shared" si="792"/>
        <v>1.2714400000000001</v>
      </c>
      <c r="F1743" t="str">
        <f t="shared" si="793"/>
        <v>fast</v>
      </c>
      <c r="G1743" t="str">
        <f t="shared" si="804"/>
        <v>cont</v>
      </c>
      <c r="H1743" s="1">
        <v>1.1315999999999999</v>
      </c>
      <c r="I1743" t="str">
        <f t="shared" si="811"/>
        <v>down</v>
      </c>
      <c r="J1743">
        <f t="shared" si="817"/>
        <v>1.1376000000000002</v>
      </c>
      <c r="K1743">
        <f t="shared" si="794"/>
        <v>1.1367350000000001</v>
      </c>
      <c r="L1743" t="str">
        <f t="shared" si="795"/>
        <v>fast</v>
      </c>
      <c r="M1743" t="str">
        <f t="shared" si="805"/>
        <v>cont</v>
      </c>
      <c r="N1743" s="1">
        <v>1.232</v>
      </c>
      <c r="O1743" t="str">
        <f t="shared" si="812"/>
        <v>up</v>
      </c>
      <c r="P1743">
        <f t="shared" si="818"/>
        <v>1.2412299999999998</v>
      </c>
      <c r="Q1743">
        <f t="shared" si="796"/>
        <v>1.242205</v>
      </c>
      <c r="R1743" t="str">
        <f t="shared" si="797"/>
        <v>slow</v>
      </c>
      <c r="S1743" t="str">
        <f t="shared" si="806"/>
        <v>cross</v>
      </c>
      <c r="T1743" s="1">
        <v>114.85</v>
      </c>
      <c r="U1743" t="str">
        <f t="shared" si="813"/>
        <v>up</v>
      </c>
      <c r="V1743">
        <f t="shared" si="819"/>
        <v>115.98599999999999</v>
      </c>
      <c r="W1743">
        <f t="shared" si="798"/>
        <v>116.25800000000001</v>
      </c>
      <c r="X1743" t="str">
        <f t="shared" si="799"/>
        <v>slow</v>
      </c>
      <c r="Y1743" t="str">
        <f t="shared" si="807"/>
        <v>cont</v>
      </c>
      <c r="Z1743" s="1">
        <v>0.76790000000000003</v>
      </c>
      <c r="AA1743" t="str">
        <f t="shared" si="814"/>
        <v>down</v>
      </c>
      <c r="AB1743">
        <f t="shared" si="820"/>
        <v>0.76260000000000006</v>
      </c>
      <c r="AC1743">
        <f t="shared" si="800"/>
        <v>0.75813000000000008</v>
      </c>
      <c r="AD1743" t="str">
        <f t="shared" si="801"/>
        <v>fast</v>
      </c>
      <c r="AE1743" t="str">
        <f t="shared" si="808"/>
        <v>cont</v>
      </c>
      <c r="AF1743" s="1">
        <v>1.8792</v>
      </c>
      <c r="AG1743" t="str">
        <f t="shared" si="815"/>
        <v>up</v>
      </c>
      <c r="AH1743">
        <f t="shared" si="821"/>
        <v>1.8648900000000002</v>
      </c>
      <c r="AI1743">
        <f t="shared" si="802"/>
        <v>1.8549300000000002</v>
      </c>
      <c r="AJ1743" t="str">
        <f t="shared" si="803"/>
        <v>fast</v>
      </c>
      <c r="AK1743" t="str">
        <f t="shared" si="809"/>
        <v>cont</v>
      </c>
    </row>
    <row r="1744" spans="1:37">
      <c r="A1744">
        <v>20060803</v>
      </c>
      <c r="B1744" s="1">
        <v>1.2829999999999999</v>
      </c>
      <c r="C1744" t="str">
        <f t="shared" si="810"/>
        <v>up</v>
      </c>
      <c r="D1744">
        <f t="shared" si="816"/>
        <v>1.27657</v>
      </c>
      <c r="E1744">
        <f t="shared" si="792"/>
        <v>1.2717149999999999</v>
      </c>
      <c r="F1744" t="str">
        <f t="shared" si="793"/>
        <v>fast</v>
      </c>
      <c r="G1744" t="str">
        <f t="shared" si="804"/>
        <v>cont</v>
      </c>
      <c r="H1744" s="1">
        <v>1.1274999999999999</v>
      </c>
      <c r="I1744" t="str">
        <f t="shared" si="811"/>
        <v>up</v>
      </c>
      <c r="J1744">
        <f t="shared" si="817"/>
        <v>1.1365200000000002</v>
      </c>
      <c r="K1744">
        <f t="shared" si="794"/>
        <v>1.136395</v>
      </c>
      <c r="L1744" t="str">
        <f t="shared" si="795"/>
        <v>fast</v>
      </c>
      <c r="M1744" t="str">
        <f t="shared" si="805"/>
        <v>cont</v>
      </c>
      <c r="N1744" s="1">
        <v>1.2353000000000001</v>
      </c>
      <c r="O1744" t="str">
        <f t="shared" si="812"/>
        <v>down</v>
      </c>
      <c r="P1744">
        <f t="shared" si="818"/>
        <v>1.2411099999999997</v>
      </c>
      <c r="Q1744">
        <f t="shared" si="796"/>
        <v>1.2423199999999999</v>
      </c>
      <c r="R1744" t="str">
        <f t="shared" si="797"/>
        <v>slow</v>
      </c>
      <c r="S1744" t="str">
        <f t="shared" si="806"/>
        <v>cont</v>
      </c>
      <c r="T1744" s="1">
        <v>115.28</v>
      </c>
      <c r="U1744" t="str">
        <f t="shared" si="813"/>
        <v>up</v>
      </c>
      <c r="V1744">
        <f t="shared" si="819"/>
        <v>115.886</v>
      </c>
      <c r="W1744">
        <f t="shared" si="798"/>
        <v>116.28900000000002</v>
      </c>
      <c r="X1744" t="str">
        <f t="shared" si="799"/>
        <v>slow</v>
      </c>
      <c r="Y1744" t="str">
        <f t="shared" si="807"/>
        <v>cont</v>
      </c>
      <c r="Z1744" s="1">
        <v>0.76459999999999995</v>
      </c>
      <c r="AA1744" t="str">
        <f t="shared" si="814"/>
        <v>up</v>
      </c>
      <c r="AB1744">
        <f t="shared" si="820"/>
        <v>0.76382000000000005</v>
      </c>
      <c r="AC1744">
        <f t="shared" si="800"/>
        <v>0.75870500000000007</v>
      </c>
      <c r="AD1744" t="str">
        <f t="shared" si="801"/>
        <v>fast</v>
      </c>
      <c r="AE1744" t="str">
        <f t="shared" si="808"/>
        <v>cont</v>
      </c>
      <c r="AF1744" s="1">
        <v>1.8911</v>
      </c>
      <c r="AG1744" t="str">
        <f t="shared" si="815"/>
        <v>up</v>
      </c>
      <c r="AH1744">
        <f t="shared" si="821"/>
        <v>1.8680600000000003</v>
      </c>
      <c r="AI1744">
        <f t="shared" si="802"/>
        <v>1.85714</v>
      </c>
      <c r="AJ1744" t="str">
        <f t="shared" si="803"/>
        <v>fast</v>
      </c>
      <c r="AK1744" t="str">
        <f t="shared" si="809"/>
        <v>cont</v>
      </c>
    </row>
    <row r="1745" spans="1:37">
      <c r="A1745">
        <v>20060804</v>
      </c>
      <c r="B1745" s="1">
        <v>1.2907</v>
      </c>
      <c r="C1745" t="str">
        <f t="shared" si="810"/>
        <v>down</v>
      </c>
      <c r="D1745">
        <f t="shared" si="816"/>
        <v>1.27868</v>
      </c>
      <c r="E1745">
        <f t="shared" si="792"/>
        <v>1.27237</v>
      </c>
      <c r="F1745" t="str">
        <f t="shared" si="793"/>
        <v>fast</v>
      </c>
      <c r="G1745" t="str">
        <f t="shared" si="804"/>
        <v>cont</v>
      </c>
      <c r="H1745" s="1">
        <v>1.1344000000000001</v>
      </c>
      <c r="I1745" t="str">
        <f t="shared" si="811"/>
        <v>down</v>
      </c>
      <c r="J1745">
        <f t="shared" si="817"/>
        <v>1.1354</v>
      </c>
      <c r="K1745">
        <f t="shared" si="794"/>
        <v>1.1361300000000001</v>
      </c>
      <c r="L1745" t="str">
        <f t="shared" si="795"/>
        <v>slow</v>
      </c>
      <c r="M1745" t="str">
        <f t="shared" si="805"/>
        <v>cross</v>
      </c>
      <c r="N1745" s="1">
        <v>1.2344999999999999</v>
      </c>
      <c r="O1745" t="str">
        <f t="shared" si="812"/>
        <v>down</v>
      </c>
      <c r="P1745">
        <f t="shared" si="818"/>
        <v>1.2397199999999999</v>
      </c>
      <c r="Q1745">
        <f t="shared" si="796"/>
        <v>1.2422</v>
      </c>
      <c r="R1745" t="str">
        <f t="shared" si="797"/>
        <v>slow</v>
      </c>
      <c r="S1745" t="str">
        <f t="shared" si="806"/>
        <v>cont</v>
      </c>
      <c r="T1745" s="1">
        <v>115.51</v>
      </c>
      <c r="U1745" t="str">
        <f t="shared" si="813"/>
        <v>down</v>
      </c>
      <c r="V1745">
        <f t="shared" si="819"/>
        <v>115.747</v>
      </c>
      <c r="W1745">
        <f t="shared" si="798"/>
        <v>116.28000000000002</v>
      </c>
      <c r="X1745" t="str">
        <f t="shared" si="799"/>
        <v>slow</v>
      </c>
      <c r="Y1745" t="str">
        <f t="shared" si="807"/>
        <v>cont</v>
      </c>
      <c r="Z1745" s="1">
        <v>0.76700000000000002</v>
      </c>
      <c r="AA1745" t="str">
        <f t="shared" si="814"/>
        <v>down</v>
      </c>
      <c r="AB1745">
        <f t="shared" si="820"/>
        <v>0.76503999999999994</v>
      </c>
      <c r="AC1745">
        <f t="shared" si="800"/>
        <v>0.75929500000000005</v>
      </c>
      <c r="AD1745" t="str">
        <f t="shared" si="801"/>
        <v>fast</v>
      </c>
      <c r="AE1745" t="str">
        <f t="shared" si="808"/>
        <v>cont</v>
      </c>
      <c r="AF1745" s="1">
        <v>1.9126000000000001</v>
      </c>
      <c r="AG1745" t="str">
        <f t="shared" si="815"/>
        <v>down</v>
      </c>
      <c r="AH1745">
        <f t="shared" si="821"/>
        <v>1.8734200000000005</v>
      </c>
      <c r="AI1745">
        <f t="shared" si="802"/>
        <v>1.8603850000000002</v>
      </c>
      <c r="AJ1745" t="str">
        <f t="shared" si="803"/>
        <v>fast</v>
      </c>
      <c r="AK1745" t="str">
        <f t="shared" si="809"/>
        <v>cont</v>
      </c>
    </row>
    <row r="1746" spans="1:37">
      <c r="A1746">
        <v>20060806</v>
      </c>
      <c r="B1746" s="1">
        <v>1.2889999999999999</v>
      </c>
      <c r="C1746" t="str">
        <f t="shared" si="810"/>
        <v>down</v>
      </c>
      <c r="D1746">
        <f t="shared" si="816"/>
        <v>1.2808999999999999</v>
      </c>
      <c r="E1746">
        <f t="shared" si="792"/>
        <v>1.2731850000000002</v>
      </c>
      <c r="F1746" t="str">
        <f t="shared" si="793"/>
        <v>fast</v>
      </c>
      <c r="G1746" t="str">
        <f t="shared" si="804"/>
        <v>cont</v>
      </c>
      <c r="H1746" s="1">
        <v>1.1269</v>
      </c>
      <c r="I1746" t="str">
        <f t="shared" si="811"/>
        <v>down</v>
      </c>
      <c r="J1746">
        <f t="shared" si="817"/>
        <v>1.1337700000000002</v>
      </c>
      <c r="K1746">
        <f t="shared" si="794"/>
        <v>1.13574</v>
      </c>
      <c r="L1746" t="str">
        <f t="shared" si="795"/>
        <v>slow</v>
      </c>
      <c r="M1746" t="str">
        <f t="shared" si="805"/>
        <v>cont</v>
      </c>
      <c r="N1746" s="1">
        <v>1.2216</v>
      </c>
      <c r="O1746" t="str">
        <f t="shared" si="812"/>
        <v>up</v>
      </c>
      <c r="P1746">
        <f t="shared" si="818"/>
        <v>1.23645</v>
      </c>
      <c r="Q1746">
        <f t="shared" si="796"/>
        <v>1.24156</v>
      </c>
      <c r="R1746" t="str">
        <f t="shared" si="797"/>
        <v>slow</v>
      </c>
      <c r="S1746" t="str">
        <f t="shared" si="806"/>
        <v>cont</v>
      </c>
      <c r="T1746" s="1">
        <v>114.26</v>
      </c>
      <c r="U1746" t="str">
        <f t="shared" si="813"/>
        <v>up</v>
      </c>
      <c r="V1746">
        <f t="shared" si="819"/>
        <v>115.43600000000001</v>
      </c>
      <c r="W1746">
        <f t="shared" si="798"/>
        <v>116.21900000000002</v>
      </c>
      <c r="X1746" t="str">
        <f t="shared" si="799"/>
        <v>slow</v>
      </c>
      <c r="Y1746" t="str">
        <f t="shared" si="807"/>
        <v>cont</v>
      </c>
      <c r="Z1746" s="1">
        <v>0.76659999999999995</v>
      </c>
      <c r="AA1746" t="str">
        <f t="shared" si="814"/>
        <v>down</v>
      </c>
      <c r="AB1746">
        <f t="shared" si="820"/>
        <v>0.76607999999999998</v>
      </c>
      <c r="AC1746">
        <f t="shared" si="800"/>
        <v>0.75980500000000017</v>
      </c>
      <c r="AD1746" t="str">
        <f t="shared" si="801"/>
        <v>fast</v>
      </c>
      <c r="AE1746" t="str">
        <f t="shared" si="808"/>
        <v>cont</v>
      </c>
      <c r="AF1746" s="1">
        <v>1.9083000000000001</v>
      </c>
      <c r="AG1746" t="str">
        <f t="shared" si="815"/>
        <v>up</v>
      </c>
      <c r="AH1746">
        <f t="shared" si="821"/>
        <v>1.8789200000000001</v>
      </c>
      <c r="AI1746">
        <f t="shared" si="802"/>
        <v>1.863475</v>
      </c>
      <c r="AJ1746" t="str">
        <f t="shared" si="803"/>
        <v>fast</v>
      </c>
      <c r="AK1746" t="str">
        <f t="shared" si="809"/>
        <v>cont</v>
      </c>
    </row>
    <row r="1747" spans="1:37">
      <c r="A1747">
        <v>20060807</v>
      </c>
      <c r="B1747" s="1">
        <v>1.2885</v>
      </c>
      <c r="C1747" t="str">
        <f t="shared" si="810"/>
        <v>up</v>
      </c>
      <c r="D1747">
        <f t="shared" si="816"/>
        <v>1.2825299999999999</v>
      </c>
      <c r="E1747">
        <f t="shared" si="792"/>
        <v>1.2741549999999999</v>
      </c>
      <c r="F1747" t="str">
        <f t="shared" si="793"/>
        <v>fast</v>
      </c>
      <c r="G1747" t="str">
        <f t="shared" si="804"/>
        <v>cont</v>
      </c>
      <c r="H1747" s="1">
        <v>1.1264000000000001</v>
      </c>
      <c r="I1747" t="str">
        <f t="shared" si="811"/>
        <v>down</v>
      </c>
      <c r="J1747">
        <f t="shared" si="817"/>
        <v>1.1321400000000001</v>
      </c>
      <c r="K1747">
        <f t="shared" si="794"/>
        <v>1.135435</v>
      </c>
      <c r="L1747" t="str">
        <f t="shared" si="795"/>
        <v>slow</v>
      </c>
      <c r="M1747" t="str">
        <f t="shared" si="805"/>
        <v>cont</v>
      </c>
      <c r="N1747" s="1">
        <v>1.2276</v>
      </c>
      <c r="O1747" t="str">
        <f t="shared" si="812"/>
        <v>up</v>
      </c>
      <c r="P1747">
        <f t="shared" si="818"/>
        <v>1.2338200000000001</v>
      </c>
      <c r="Q1747">
        <f t="shared" si="796"/>
        <v>1.2410649999999999</v>
      </c>
      <c r="R1747" t="str">
        <f t="shared" si="797"/>
        <v>slow</v>
      </c>
      <c r="S1747" t="str">
        <f t="shared" si="806"/>
        <v>cont</v>
      </c>
      <c r="T1747" s="1">
        <v>115.2</v>
      </c>
      <c r="U1747" t="str">
        <f t="shared" si="813"/>
        <v>up</v>
      </c>
      <c r="V1747">
        <f t="shared" si="819"/>
        <v>115.24000000000001</v>
      </c>
      <c r="W1747">
        <f t="shared" si="798"/>
        <v>116.1605</v>
      </c>
      <c r="X1747" t="str">
        <f t="shared" si="799"/>
        <v>slow</v>
      </c>
      <c r="Y1747" t="str">
        <f t="shared" si="807"/>
        <v>cont</v>
      </c>
      <c r="Z1747" s="1">
        <v>0.76629999999999998</v>
      </c>
      <c r="AA1747" t="str">
        <f t="shared" si="814"/>
        <v>down</v>
      </c>
      <c r="AB1747">
        <f t="shared" si="820"/>
        <v>0.76653000000000016</v>
      </c>
      <c r="AC1747">
        <f t="shared" si="800"/>
        <v>0.76039500000000015</v>
      </c>
      <c r="AD1747" t="str">
        <f t="shared" si="801"/>
        <v>fast</v>
      </c>
      <c r="AE1747" t="str">
        <f t="shared" si="808"/>
        <v>cont</v>
      </c>
      <c r="AF1747" s="1">
        <v>1.9112</v>
      </c>
      <c r="AG1747" t="str">
        <f t="shared" si="815"/>
        <v>up</v>
      </c>
      <c r="AH1747">
        <f t="shared" si="821"/>
        <v>1.8845700000000001</v>
      </c>
      <c r="AI1747">
        <f t="shared" si="802"/>
        <v>1.866805</v>
      </c>
      <c r="AJ1747" t="str">
        <f t="shared" si="803"/>
        <v>fast</v>
      </c>
      <c r="AK1747" t="str">
        <f t="shared" si="809"/>
        <v>cont</v>
      </c>
    </row>
    <row r="1748" spans="1:37">
      <c r="A1748">
        <v>20060808</v>
      </c>
      <c r="B1748" s="1">
        <v>1.2888999999999999</v>
      </c>
      <c r="C1748" t="str">
        <f t="shared" si="810"/>
        <v>up</v>
      </c>
      <c r="D1748">
        <f t="shared" si="816"/>
        <v>1.2837399999999997</v>
      </c>
      <c r="E1748">
        <f t="shared" si="792"/>
        <v>1.275385</v>
      </c>
      <c r="F1748" t="str">
        <f t="shared" si="793"/>
        <v>fast</v>
      </c>
      <c r="G1748" t="str">
        <f t="shared" si="804"/>
        <v>cont</v>
      </c>
      <c r="H1748" s="1">
        <v>1.125</v>
      </c>
      <c r="I1748" t="str">
        <f t="shared" si="811"/>
        <v>up</v>
      </c>
      <c r="J1748">
        <f t="shared" si="817"/>
        <v>1.1308000000000002</v>
      </c>
      <c r="K1748">
        <f t="shared" si="794"/>
        <v>1.1352600000000002</v>
      </c>
      <c r="L1748" t="str">
        <f t="shared" si="795"/>
        <v>slow</v>
      </c>
      <c r="M1748" t="str">
        <f t="shared" si="805"/>
        <v>cont</v>
      </c>
      <c r="N1748" s="1">
        <v>1.2329000000000001</v>
      </c>
      <c r="O1748" t="str">
        <f t="shared" si="812"/>
        <v>down</v>
      </c>
      <c r="P1748">
        <f t="shared" si="818"/>
        <v>1.2329700000000003</v>
      </c>
      <c r="Q1748">
        <f t="shared" si="796"/>
        <v>1.2409649999999999</v>
      </c>
      <c r="R1748" t="str">
        <f t="shared" si="797"/>
        <v>slow</v>
      </c>
      <c r="S1748" t="str">
        <f t="shared" si="806"/>
        <v>cont</v>
      </c>
      <c r="T1748" s="1">
        <v>115.71</v>
      </c>
      <c r="U1748" t="str">
        <f t="shared" si="813"/>
        <v>down</v>
      </c>
      <c r="V1748">
        <f t="shared" si="819"/>
        <v>115.172</v>
      </c>
      <c r="W1748">
        <f t="shared" si="798"/>
        <v>116.128</v>
      </c>
      <c r="X1748" t="str">
        <f t="shared" si="799"/>
        <v>slow</v>
      </c>
      <c r="Y1748" t="str">
        <f t="shared" si="807"/>
        <v>cont</v>
      </c>
      <c r="Z1748" s="1">
        <v>0.76380000000000003</v>
      </c>
      <c r="AA1748" t="str">
        <f t="shared" si="814"/>
        <v>up</v>
      </c>
      <c r="AB1748">
        <f t="shared" si="820"/>
        <v>0.76634000000000002</v>
      </c>
      <c r="AC1748">
        <f t="shared" si="800"/>
        <v>0.76090999999999998</v>
      </c>
      <c r="AD1748" t="str">
        <f t="shared" si="801"/>
        <v>fast</v>
      </c>
      <c r="AE1748" t="str">
        <f t="shared" si="808"/>
        <v>cont</v>
      </c>
      <c r="AF1748" s="1">
        <v>1.9141999999999999</v>
      </c>
      <c r="AG1748" t="str">
        <f t="shared" si="815"/>
        <v>down</v>
      </c>
      <c r="AH1748">
        <f t="shared" si="821"/>
        <v>1.8892600000000002</v>
      </c>
      <c r="AI1748">
        <f t="shared" si="802"/>
        <v>1.8705900000000004</v>
      </c>
      <c r="AJ1748" t="str">
        <f t="shared" si="803"/>
        <v>fast</v>
      </c>
      <c r="AK1748" t="str">
        <f t="shared" si="809"/>
        <v>cont</v>
      </c>
    </row>
    <row r="1749" spans="1:37">
      <c r="A1749">
        <v>20060809</v>
      </c>
      <c r="B1749" s="1">
        <v>1.2898000000000001</v>
      </c>
      <c r="C1749" t="str">
        <f t="shared" si="810"/>
        <v>up</v>
      </c>
      <c r="D1749">
        <f t="shared" si="816"/>
        <v>1.2850599999999999</v>
      </c>
      <c r="E1749">
        <f t="shared" si="792"/>
        <v>1.27668</v>
      </c>
      <c r="F1749" t="str">
        <f t="shared" si="793"/>
        <v>fast</v>
      </c>
      <c r="G1749" t="str">
        <f t="shared" si="804"/>
        <v>cont</v>
      </c>
      <c r="H1749" s="1">
        <v>1.1251</v>
      </c>
      <c r="I1749" t="str">
        <f t="shared" si="811"/>
        <v>up</v>
      </c>
      <c r="J1749">
        <f t="shared" si="817"/>
        <v>1.1296200000000001</v>
      </c>
      <c r="K1749">
        <f t="shared" si="794"/>
        <v>1.1346799999999999</v>
      </c>
      <c r="L1749" t="str">
        <f t="shared" si="795"/>
        <v>slow</v>
      </c>
      <c r="M1749" t="str">
        <f t="shared" si="805"/>
        <v>cont</v>
      </c>
      <c r="N1749" s="1">
        <v>1.2322</v>
      </c>
      <c r="O1749" t="str">
        <f t="shared" si="812"/>
        <v>up</v>
      </c>
      <c r="P1749">
        <f t="shared" si="818"/>
        <v>1.2319800000000001</v>
      </c>
      <c r="Q1749">
        <f t="shared" si="796"/>
        <v>1.2401249999999999</v>
      </c>
      <c r="R1749" t="str">
        <f t="shared" si="797"/>
        <v>slow</v>
      </c>
      <c r="S1749" t="str">
        <f t="shared" si="806"/>
        <v>cont</v>
      </c>
      <c r="T1749" s="1">
        <v>115.7</v>
      </c>
      <c r="U1749" t="str">
        <f t="shared" si="813"/>
        <v>down</v>
      </c>
      <c r="V1749">
        <f t="shared" si="819"/>
        <v>115.146</v>
      </c>
      <c r="W1749">
        <f t="shared" si="798"/>
        <v>116.04999999999998</v>
      </c>
      <c r="X1749" t="str">
        <f t="shared" si="799"/>
        <v>slow</v>
      </c>
      <c r="Y1749" t="str">
        <f t="shared" si="807"/>
        <v>cont</v>
      </c>
      <c r="Z1749" s="1">
        <v>0.76639999999999997</v>
      </c>
      <c r="AA1749" t="str">
        <f t="shared" si="814"/>
        <v>up</v>
      </c>
      <c r="AB1749">
        <f t="shared" si="820"/>
        <v>0.76625999999999994</v>
      </c>
      <c r="AC1749">
        <f t="shared" si="800"/>
        <v>0.76157000000000008</v>
      </c>
      <c r="AD1749" t="str">
        <f t="shared" si="801"/>
        <v>fast</v>
      </c>
      <c r="AE1749" t="str">
        <f t="shared" si="808"/>
        <v>cont</v>
      </c>
      <c r="AF1749" s="1">
        <v>1.9107000000000001</v>
      </c>
      <c r="AG1749" t="str">
        <f t="shared" si="815"/>
        <v>down</v>
      </c>
      <c r="AH1749">
        <f t="shared" si="821"/>
        <v>1.8937000000000002</v>
      </c>
      <c r="AI1749">
        <f t="shared" si="802"/>
        <v>1.87422</v>
      </c>
      <c r="AJ1749" t="str">
        <f t="shared" si="803"/>
        <v>fast</v>
      </c>
      <c r="AK1749" t="str">
        <f t="shared" si="809"/>
        <v>cont</v>
      </c>
    </row>
    <row r="1750" spans="1:37">
      <c r="A1750">
        <v>20060810</v>
      </c>
      <c r="B1750" s="1">
        <v>1.2909999999999999</v>
      </c>
      <c r="C1750" t="str">
        <f t="shared" si="810"/>
        <v>down</v>
      </c>
      <c r="D1750">
        <f t="shared" si="816"/>
        <v>1.28647</v>
      </c>
      <c r="E1750">
        <f t="shared" ref="E1750:E1813" si="822">+AVERAGE(B1731:B1750)</f>
        <v>1.2784500000000003</v>
      </c>
      <c r="F1750" t="str">
        <f t="shared" ref="F1750:F1813" si="823">+IF(D1750&gt;E1750,"fast","slow")</f>
        <v>fast</v>
      </c>
      <c r="G1750" t="str">
        <f t="shared" si="804"/>
        <v>cont</v>
      </c>
      <c r="H1750" s="1">
        <v>1.1279999999999999</v>
      </c>
      <c r="I1750" t="str">
        <f t="shared" si="811"/>
        <v>down</v>
      </c>
      <c r="J1750">
        <f t="shared" si="817"/>
        <v>1.12937</v>
      </c>
      <c r="K1750">
        <f t="shared" ref="K1750:K1813" si="824">+AVERAGE(H1731:H1750)</f>
        <v>1.1342050000000001</v>
      </c>
      <c r="L1750" t="str">
        <f t="shared" ref="L1750:L1813" si="825">+IF(J1750&gt;K1750,"fast","slow")</f>
        <v>slow</v>
      </c>
      <c r="M1750" t="str">
        <f t="shared" si="805"/>
        <v>cont</v>
      </c>
      <c r="N1750" s="1">
        <v>1.2382</v>
      </c>
      <c r="O1750" t="str">
        <f t="shared" si="812"/>
        <v>up</v>
      </c>
      <c r="P1750">
        <f t="shared" si="818"/>
        <v>1.2325400000000002</v>
      </c>
      <c r="Q1750">
        <f t="shared" ref="Q1750:Q1813" si="826">+AVERAGE(N1731:N1750)</f>
        <v>1.2392749999999997</v>
      </c>
      <c r="R1750" t="str">
        <f t="shared" ref="R1750:R1813" si="827">+IF(P1750&gt;Q1750,"fast","slow")</f>
        <v>slow</v>
      </c>
      <c r="S1750" t="str">
        <f t="shared" si="806"/>
        <v>cont</v>
      </c>
      <c r="T1750" s="1">
        <v>115.58</v>
      </c>
      <c r="U1750" t="str">
        <f t="shared" si="813"/>
        <v>up</v>
      </c>
      <c r="V1750">
        <f t="shared" si="819"/>
        <v>115.224</v>
      </c>
      <c r="W1750">
        <f t="shared" ref="W1750:W1813" si="828">+AVERAGE(T1731:T1750)</f>
        <v>115.95099999999995</v>
      </c>
      <c r="X1750" t="str">
        <f t="shared" ref="X1750:X1813" si="829">+IF(V1750&gt;W1750,"fast","slow")</f>
        <v>slow</v>
      </c>
      <c r="Y1750" t="str">
        <f t="shared" si="807"/>
        <v>cont</v>
      </c>
      <c r="Z1750" s="1">
        <v>0.77129999999999999</v>
      </c>
      <c r="AA1750" t="str">
        <f t="shared" si="814"/>
        <v>down</v>
      </c>
      <c r="AB1750">
        <f t="shared" si="820"/>
        <v>0.76672000000000007</v>
      </c>
      <c r="AC1750">
        <f t="shared" ref="AC1750:AC1813" si="830">+AVERAGE(Z1731:Z1750)</f>
        <v>0.76249999999999996</v>
      </c>
      <c r="AD1750" t="str">
        <f t="shared" ref="AD1750:AD1813" si="831">+IF(AB1750&gt;AC1750,"fast","slow")</f>
        <v>fast</v>
      </c>
      <c r="AE1750" t="str">
        <f t="shared" si="808"/>
        <v>cont</v>
      </c>
      <c r="AF1750" s="1">
        <v>1.9087000000000001</v>
      </c>
      <c r="AG1750" t="str">
        <f t="shared" si="815"/>
        <v>down</v>
      </c>
      <c r="AH1750">
        <f t="shared" si="821"/>
        <v>1.8981400000000002</v>
      </c>
      <c r="AI1750">
        <f t="shared" ref="AI1750:AI1813" si="832">+AVERAGE(AF1731:AF1750)</f>
        <v>1.8780300000000003</v>
      </c>
      <c r="AJ1750" t="str">
        <f t="shared" ref="AJ1750:AJ1813" si="833">+IF(AH1750&gt;AI1750,"fast","slow")</f>
        <v>fast</v>
      </c>
      <c r="AK1750" t="str">
        <f t="shared" si="809"/>
        <v>cont</v>
      </c>
    </row>
    <row r="1751" spans="1:37">
      <c r="A1751">
        <v>20060811</v>
      </c>
      <c r="B1751" s="1">
        <v>1.2793000000000001</v>
      </c>
      <c r="C1751" t="str">
        <f t="shared" si="810"/>
        <v>down</v>
      </c>
      <c r="D1751">
        <f t="shared" si="816"/>
        <v>1.2866</v>
      </c>
      <c r="E1751">
        <f t="shared" si="822"/>
        <v>1.279385</v>
      </c>
      <c r="F1751" t="str">
        <f t="shared" si="823"/>
        <v>fast</v>
      </c>
      <c r="G1751" t="str">
        <f t="shared" ref="G1751:G1814" si="834">+IF(F1751&lt;&gt;F1750,"cross","cont")</f>
        <v>cont</v>
      </c>
      <c r="H1751" s="1">
        <v>1.1278999999999999</v>
      </c>
      <c r="I1751" t="str">
        <f t="shared" si="811"/>
        <v>down</v>
      </c>
      <c r="J1751">
        <f t="shared" si="817"/>
        <v>1.1289800000000001</v>
      </c>
      <c r="K1751">
        <f t="shared" si="824"/>
        <v>1.1335850000000001</v>
      </c>
      <c r="L1751" t="str">
        <f t="shared" si="825"/>
        <v>slow</v>
      </c>
      <c r="M1751" t="str">
        <f t="shared" ref="M1751:M1814" si="835">+IF(L1751&lt;&gt;L1750,"cross","cont")</f>
        <v>cont</v>
      </c>
      <c r="N1751" s="1">
        <v>1.2434000000000001</v>
      </c>
      <c r="O1751" t="str">
        <f t="shared" si="812"/>
        <v>down</v>
      </c>
      <c r="P1751">
        <f t="shared" si="818"/>
        <v>1.2334200000000002</v>
      </c>
      <c r="Q1751">
        <f t="shared" si="826"/>
        <v>1.2384799999999998</v>
      </c>
      <c r="R1751" t="str">
        <f t="shared" si="827"/>
        <v>slow</v>
      </c>
      <c r="S1751" t="str">
        <f t="shared" ref="S1751:S1814" si="836">+IF(R1751&lt;&gt;R1750,"cross","cont")</f>
        <v>cont</v>
      </c>
      <c r="T1751" s="1">
        <v>116.41</v>
      </c>
      <c r="U1751" t="str">
        <f t="shared" si="813"/>
        <v>down</v>
      </c>
      <c r="V1751">
        <f t="shared" si="819"/>
        <v>115.38400000000001</v>
      </c>
      <c r="W1751">
        <f t="shared" si="828"/>
        <v>115.87849999999999</v>
      </c>
      <c r="X1751" t="str">
        <f t="shared" si="829"/>
        <v>slow</v>
      </c>
      <c r="Y1751" t="str">
        <f t="shared" ref="Y1751:Y1814" si="837">+IF(X1751&lt;&gt;X1750,"cross","cont")</f>
        <v>cont</v>
      </c>
      <c r="Z1751" s="1">
        <v>0.76959999999999995</v>
      </c>
      <c r="AA1751" t="str">
        <f t="shared" si="814"/>
        <v>down</v>
      </c>
      <c r="AB1751">
        <f t="shared" si="820"/>
        <v>0.76700999999999997</v>
      </c>
      <c r="AC1751">
        <f t="shared" si="830"/>
        <v>0.76342999999999994</v>
      </c>
      <c r="AD1751" t="str">
        <f t="shared" si="831"/>
        <v>fast</v>
      </c>
      <c r="AE1751" t="str">
        <f t="shared" ref="AE1751:AE1814" si="838">+IF(AD1751&lt;&gt;AD1750,"cross","cont")</f>
        <v>cont</v>
      </c>
      <c r="AF1751" s="1">
        <v>1.8987000000000001</v>
      </c>
      <c r="AG1751" t="str">
        <f t="shared" si="815"/>
        <v>down</v>
      </c>
      <c r="AH1751">
        <f t="shared" si="821"/>
        <v>1.9011500000000001</v>
      </c>
      <c r="AI1751">
        <f t="shared" si="832"/>
        <v>1.8807700000000005</v>
      </c>
      <c r="AJ1751" t="str">
        <f t="shared" si="833"/>
        <v>fast</v>
      </c>
      <c r="AK1751" t="str">
        <f t="shared" ref="AK1751:AK1814" si="839">+IF(AJ1751&lt;&gt;AJ1750,"cross","cont")</f>
        <v>cont</v>
      </c>
    </row>
    <row r="1752" spans="1:37">
      <c r="A1752">
        <v>20060813</v>
      </c>
      <c r="B1752" s="1">
        <v>1.2744</v>
      </c>
      <c r="C1752" t="str">
        <f t="shared" si="810"/>
        <v>up</v>
      </c>
      <c r="D1752">
        <f t="shared" si="816"/>
        <v>1.2857800000000001</v>
      </c>
      <c r="E1752">
        <f t="shared" si="822"/>
        <v>1.2798499999999999</v>
      </c>
      <c r="F1752" t="str">
        <f t="shared" si="823"/>
        <v>fast</v>
      </c>
      <c r="G1752" t="str">
        <f t="shared" si="834"/>
        <v>cont</v>
      </c>
      <c r="H1752" s="1">
        <v>1.1254999999999999</v>
      </c>
      <c r="I1752" t="str">
        <f t="shared" si="811"/>
        <v>up</v>
      </c>
      <c r="J1752">
        <f t="shared" si="817"/>
        <v>1.1278300000000001</v>
      </c>
      <c r="K1752">
        <f t="shared" si="824"/>
        <v>1.133105</v>
      </c>
      <c r="L1752" t="str">
        <f t="shared" si="825"/>
        <v>slow</v>
      </c>
      <c r="M1752" t="str">
        <f t="shared" si="835"/>
        <v>cont</v>
      </c>
      <c r="N1752" s="1">
        <v>1.2421</v>
      </c>
      <c r="O1752" t="str">
        <f t="shared" si="812"/>
        <v>up</v>
      </c>
      <c r="P1752">
        <f t="shared" si="818"/>
        <v>1.2339799999999999</v>
      </c>
      <c r="Q1752">
        <f t="shared" si="826"/>
        <v>1.2381849999999999</v>
      </c>
      <c r="R1752" t="str">
        <f t="shared" si="827"/>
        <v>slow</v>
      </c>
      <c r="S1752" t="str">
        <f t="shared" si="836"/>
        <v>cont</v>
      </c>
      <c r="T1752" s="1">
        <v>116.36</v>
      </c>
      <c r="U1752" t="str">
        <f t="shared" si="813"/>
        <v>up</v>
      </c>
      <c r="V1752">
        <f t="shared" si="819"/>
        <v>115.48600000000002</v>
      </c>
      <c r="W1752">
        <f t="shared" si="828"/>
        <v>115.84199999999998</v>
      </c>
      <c r="X1752" t="str">
        <f t="shared" si="829"/>
        <v>slow</v>
      </c>
      <c r="Y1752" t="str">
        <f t="shared" si="837"/>
        <v>cont</v>
      </c>
      <c r="Z1752" s="1">
        <v>0.76700000000000002</v>
      </c>
      <c r="AA1752" t="str">
        <f t="shared" si="814"/>
        <v>up</v>
      </c>
      <c r="AB1752">
        <f t="shared" si="820"/>
        <v>0.76705000000000001</v>
      </c>
      <c r="AC1752">
        <f t="shared" si="830"/>
        <v>0.76413999999999993</v>
      </c>
      <c r="AD1752" t="str">
        <f t="shared" si="831"/>
        <v>fast</v>
      </c>
      <c r="AE1752" t="str">
        <f t="shared" si="838"/>
        <v>cont</v>
      </c>
      <c r="AF1752" s="1">
        <v>1.8929</v>
      </c>
      <c r="AG1752" t="str">
        <f t="shared" si="815"/>
        <v>up</v>
      </c>
      <c r="AH1752">
        <f t="shared" si="821"/>
        <v>1.9027600000000002</v>
      </c>
      <c r="AI1752">
        <f t="shared" si="832"/>
        <v>1.8828400000000003</v>
      </c>
      <c r="AJ1752" t="str">
        <f t="shared" si="833"/>
        <v>fast</v>
      </c>
      <c r="AK1752" t="str">
        <f t="shared" si="839"/>
        <v>cont</v>
      </c>
    </row>
    <row r="1753" spans="1:37">
      <c r="A1753">
        <v>20060814</v>
      </c>
      <c r="B1753" s="1">
        <v>1.276</v>
      </c>
      <c r="C1753" t="str">
        <f t="shared" si="810"/>
        <v>up</v>
      </c>
      <c r="D1753">
        <f t="shared" si="816"/>
        <v>1.2850600000000001</v>
      </c>
      <c r="E1753">
        <f t="shared" si="822"/>
        <v>1.2801849999999999</v>
      </c>
      <c r="F1753" t="str">
        <f t="shared" si="823"/>
        <v>fast</v>
      </c>
      <c r="G1753" t="str">
        <f t="shared" si="834"/>
        <v>cont</v>
      </c>
      <c r="H1753" s="1">
        <v>1.1277999999999999</v>
      </c>
      <c r="I1753" t="str">
        <f t="shared" si="811"/>
        <v>up</v>
      </c>
      <c r="J1753">
        <f t="shared" si="817"/>
        <v>1.1274500000000001</v>
      </c>
      <c r="K1753">
        <f t="shared" si="824"/>
        <v>1.132525</v>
      </c>
      <c r="L1753" t="str">
        <f t="shared" si="825"/>
        <v>slow</v>
      </c>
      <c r="M1753" t="str">
        <f t="shared" si="835"/>
        <v>cont</v>
      </c>
      <c r="N1753" s="1">
        <v>1.2435</v>
      </c>
      <c r="O1753" t="str">
        <f t="shared" si="812"/>
        <v>up</v>
      </c>
      <c r="P1753">
        <f t="shared" si="818"/>
        <v>1.2351299999999998</v>
      </c>
      <c r="Q1753">
        <f t="shared" si="826"/>
        <v>1.2381800000000001</v>
      </c>
      <c r="R1753" t="str">
        <f t="shared" si="827"/>
        <v>slow</v>
      </c>
      <c r="S1753" t="str">
        <f t="shared" si="836"/>
        <v>cont</v>
      </c>
      <c r="T1753" s="1">
        <v>116.72</v>
      </c>
      <c r="U1753" t="str">
        <f t="shared" si="813"/>
        <v>down</v>
      </c>
      <c r="V1753">
        <f t="shared" si="819"/>
        <v>115.673</v>
      </c>
      <c r="W1753">
        <f t="shared" si="828"/>
        <v>115.82949999999998</v>
      </c>
      <c r="X1753" t="str">
        <f t="shared" si="829"/>
        <v>slow</v>
      </c>
      <c r="Y1753" t="str">
        <f t="shared" si="837"/>
        <v>cont</v>
      </c>
      <c r="Z1753" s="1">
        <v>0.76770000000000005</v>
      </c>
      <c r="AA1753" t="str">
        <f t="shared" si="814"/>
        <v>down</v>
      </c>
      <c r="AB1753">
        <f t="shared" si="820"/>
        <v>0.76702999999999988</v>
      </c>
      <c r="AC1753">
        <f t="shared" si="830"/>
        <v>0.76481500000000002</v>
      </c>
      <c r="AD1753" t="str">
        <f t="shared" si="831"/>
        <v>fast</v>
      </c>
      <c r="AE1753" t="str">
        <f t="shared" si="838"/>
        <v>cont</v>
      </c>
      <c r="AF1753" s="1">
        <v>1.8949</v>
      </c>
      <c r="AG1753" t="str">
        <f t="shared" si="815"/>
        <v>up</v>
      </c>
      <c r="AH1753">
        <f t="shared" si="821"/>
        <v>1.9043299999999999</v>
      </c>
      <c r="AI1753">
        <f t="shared" si="832"/>
        <v>1.8846099999999999</v>
      </c>
      <c r="AJ1753" t="str">
        <f t="shared" si="833"/>
        <v>fast</v>
      </c>
      <c r="AK1753" t="str">
        <f t="shared" si="839"/>
        <v>cont</v>
      </c>
    </row>
    <row r="1754" spans="1:37">
      <c r="A1754">
        <v>20060815</v>
      </c>
      <c r="B1754" s="1">
        <v>1.2801</v>
      </c>
      <c r="C1754" t="str">
        <f t="shared" si="810"/>
        <v>up</v>
      </c>
      <c r="D1754">
        <f t="shared" si="816"/>
        <v>1.28477</v>
      </c>
      <c r="E1754">
        <f t="shared" si="822"/>
        <v>1.2806700000000002</v>
      </c>
      <c r="F1754" t="str">
        <f t="shared" si="823"/>
        <v>fast</v>
      </c>
      <c r="G1754" t="str">
        <f t="shared" si="834"/>
        <v>cont</v>
      </c>
      <c r="H1754" s="1">
        <v>1.1315999999999999</v>
      </c>
      <c r="I1754" t="str">
        <f t="shared" si="811"/>
        <v>down</v>
      </c>
      <c r="J1754">
        <f t="shared" si="817"/>
        <v>1.1278600000000003</v>
      </c>
      <c r="K1754">
        <f t="shared" si="824"/>
        <v>1.13219</v>
      </c>
      <c r="L1754" t="str">
        <f t="shared" si="825"/>
        <v>slow</v>
      </c>
      <c r="M1754" t="str">
        <f t="shared" si="835"/>
        <v>cont</v>
      </c>
      <c r="N1754" s="1">
        <v>1.2443</v>
      </c>
      <c r="O1754" t="str">
        <f t="shared" si="812"/>
        <v>down</v>
      </c>
      <c r="P1754">
        <f t="shared" si="818"/>
        <v>1.23603</v>
      </c>
      <c r="Q1754">
        <f t="shared" si="826"/>
        <v>1.2385699999999999</v>
      </c>
      <c r="R1754" t="str">
        <f t="shared" si="827"/>
        <v>slow</v>
      </c>
      <c r="S1754" t="str">
        <f t="shared" si="836"/>
        <v>cont</v>
      </c>
      <c r="T1754" s="1">
        <v>116.69</v>
      </c>
      <c r="U1754" t="str">
        <f t="shared" si="813"/>
        <v>down</v>
      </c>
      <c r="V1754">
        <f t="shared" si="819"/>
        <v>115.81400000000001</v>
      </c>
      <c r="W1754">
        <f t="shared" si="828"/>
        <v>115.85</v>
      </c>
      <c r="X1754" t="str">
        <f t="shared" si="829"/>
        <v>slow</v>
      </c>
      <c r="Y1754" t="str">
        <f t="shared" si="837"/>
        <v>cont</v>
      </c>
      <c r="Z1754" s="1">
        <v>0.76519999999999999</v>
      </c>
      <c r="AA1754" t="str">
        <f t="shared" si="814"/>
        <v>up</v>
      </c>
      <c r="AB1754">
        <f t="shared" si="820"/>
        <v>0.76708999999999994</v>
      </c>
      <c r="AC1754">
        <f t="shared" si="830"/>
        <v>0.765455</v>
      </c>
      <c r="AD1754" t="str">
        <f t="shared" si="831"/>
        <v>fast</v>
      </c>
      <c r="AE1754" t="str">
        <f t="shared" si="838"/>
        <v>cont</v>
      </c>
      <c r="AF1754" s="1">
        <v>1.8975</v>
      </c>
      <c r="AG1754" t="str">
        <f t="shared" si="815"/>
        <v>up</v>
      </c>
      <c r="AH1754">
        <f t="shared" si="821"/>
        <v>1.9049700000000001</v>
      </c>
      <c r="AI1754">
        <f t="shared" si="832"/>
        <v>1.8865149999999999</v>
      </c>
      <c r="AJ1754" t="str">
        <f t="shared" si="833"/>
        <v>fast</v>
      </c>
      <c r="AK1754" t="str">
        <f t="shared" si="839"/>
        <v>cont</v>
      </c>
    </row>
    <row r="1755" spans="1:37">
      <c r="A1755">
        <v>20060816</v>
      </c>
      <c r="B1755" s="1">
        <v>1.2861</v>
      </c>
      <c r="C1755" t="str">
        <f t="shared" si="810"/>
        <v>up</v>
      </c>
      <c r="D1755">
        <f t="shared" si="816"/>
        <v>1.2843100000000001</v>
      </c>
      <c r="E1755">
        <f t="shared" si="822"/>
        <v>1.2814950000000001</v>
      </c>
      <c r="F1755" t="str">
        <f t="shared" si="823"/>
        <v>fast</v>
      </c>
      <c r="G1755" t="str">
        <f t="shared" si="834"/>
        <v>cont</v>
      </c>
      <c r="H1755" s="1">
        <v>1.1235999999999999</v>
      </c>
      <c r="I1755" t="str">
        <f t="shared" si="811"/>
        <v>down</v>
      </c>
      <c r="J1755">
        <f t="shared" si="817"/>
        <v>1.1267799999999999</v>
      </c>
      <c r="K1755">
        <f t="shared" si="824"/>
        <v>1.1310899999999999</v>
      </c>
      <c r="L1755" t="str">
        <f t="shared" si="825"/>
        <v>slow</v>
      </c>
      <c r="M1755" t="str">
        <f t="shared" si="835"/>
        <v>cont</v>
      </c>
      <c r="N1755" s="1">
        <v>1.2379</v>
      </c>
      <c r="O1755" t="str">
        <f t="shared" si="812"/>
        <v>down</v>
      </c>
      <c r="P1755">
        <f t="shared" si="818"/>
        <v>1.2363699999999997</v>
      </c>
      <c r="Q1755">
        <f t="shared" si="826"/>
        <v>1.2380450000000001</v>
      </c>
      <c r="R1755" t="str">
        <f t="shared" si="827"/>
        <v>slow</v>
      </c>
      <c r="S1755" t="str">
        <f t="shared" si="836"/>
        <v>cont</v>
      </c>
      <c r="T1755" s="1">
        <v>116.35</v>
      </c>
      <c r="U1755" t="str">
        <f t="shared" si="813"/>
        <v>down</v>
      </c>
      <c r="V1755">
        <f t="shared" si="819"/>
        <v>115.898</v>
      </c>
      <c r="W1755">
        <f t="shared" si="828"/>
        <v>115.82249999999999</v>
      </c>
      <c r="X1755" t="str">
        <f t="shared" si="829"/>
        <v>fast</v>
      </c>
      <c r="Y1755" t="str">
        <f t="shared" si="837"/>
        <v>cross</v>
      </c>
      <c r="Z1755" s="1">
        <v>0.76970000000000005</v>
      </c>
      <c r="AA1755" t="str">
        <f t="shared" si="814"/>
        <v>down</v>
      </c>
      <c r="AB1755">
        <f t="shared" si="820"/>
        <v>0.76736000000000004</v>
      </c>
      <c r="AC1755">
        <f t="shared" si="830"/>
        <v>0.76619999999999999</v>
      </c>
      <c r="AD1755" t="str">
        <f t="shared" si="831"/>
        <v>fast</v>
      </c>
      <c r="AE1755" t="str">
        <f t="shared" si="838"/>
        <v>cont</v>
      </c>
      <c r="AF1755" s="1">
        <v>1.9020999999999999</v>
      </c>
      <c r="AG1755" t="str">
        <f t="shared" si="815"/>
        <v>down</v>
      </c>
      <c r="AH1755">
        <f t="shared" si="821"/>
        <v>1.9039200000000001</v>
      </c>
      <c r="AI1755">
        <f t="shared" si="832"/>
        <v>1.8886700000000001</v>
      </c>
      <c r="AJ1755" t="str">
        <f t="shared" si="833"/>
        <v>fast</v>
      </c>
      <c r="AK1755" t="str">
        <f t="shared" si="839"/>
        <v>cont</v>
      </c>
    </row>
    <row r="1756" spans="1:37">
      <c r="A1756">
        <v>20060817</v>
      </c>
      <c r="B1756" s="1">
        <v>1.2883</v>
      </c>
      <c r="C1756" t="str">
        <f t="shared" si="810"/>
        <v>down</v>
      </c>
      <c r="D1756">
        <f t="shared" si="816"/>
        <v>1.28424</v>
      </c>
      <c r="E1756">
        <f t="shared" si="822"/>
        <v>1.2825700000000002</v>
      </c>
      <c r="F1756" t="str">
        <f t="shared" si="823"/>
        <v>fast</v>
      </c>
      <c r="G1756" t="str">
        <f t="shared" si="834"/>
        <v>cont</v>
      </c>
      <c r="H1756" s="1">
        <v>1.1234</v>
      </c>
      <c r="I1756" t="str">
        <f t="shared" si="811"/>
        <v>up</v>
      </c>
      <c r="J1756">
        <f t="shared" si="817"/>
        <v>1.12643</v>
      </c>
      <c r="K1756">
        <f t="shared" si="824"/>
        <v>1.1301000000000001</v>
      </c>
      <c r="L1756" t="str">
        <f t="shared" si="825"/>
        <v>slow</v>
      </c>
      <c r="M1756" t="str">
        <f t="shared" si="835"/>
        <v>cont</v>
      </c>
      <c r="N1756" s="1">
        <v>1.2343</v>
      </c>
      <c r="O1756" t="str">
        <f t="shared" si="812"/>
        <v>up</v>
      </c>
      <c r="P1756">
        <f t="shared" si="818"/>
        <v>1.2376399999999999</v>
      </c>
      <c r="Q1756">
        <f t="shared" si="826"/>
        <v>1.2370450000000002</v>
      </c>
      <c r="R1756" t="str">
        <f t="shared" si="827"/>
        <v>fast</v>
      </c>
      <c r="S1756" t="str">
        <f t="shared" si="836"/>
        <v>cross</v>
      </c>
      <c r="T1756" s="1">
        <v>116.14</v>
      </c>
      <c r="U1756" t="str">
        <f t="shared" si="813"/>
        <v>down</v>
      </c>
      <c r="V1756">
        <f t="shared" si="819"/>
        <v>116.08600000000001</v>
      </c>
      <c r="W1756">
        <f t="shared" si="828"/>
        <v>115.761</v>
      </c>
      <c r="X1756" t="str">
        <f t="shared" si="829"/>
        <v>fast</v>
      </c>
      <c r="Y1756" t="str">
        <f t="shared" si="837"/>
        <v>cont</v>
      </c>
      <c r="Z1756" s="1">
        <v>0.76839999999999997</v>
      </c>
      <c r="AA1756" t="str">
        <f t="shared" si="814"/>
        <v>down</v>
      </c>
      <c r="AB1756">
        <f t="shared" si="820"/>
        <v>0.76754</v>
      </c>
      <c r="AC1756">
        <f t="shared" si="830"/>
        <v>0.76680999999999999</v>
      </c>
      <c r="AD1756" t="str">
        <f t="shared" si="831"/>
        <v>fast</v>
      </c>
      <c r="AE1756" t="str">
        <f t="shared" si="838"/>
        <v>cont</v>
      </c>
      <c r="AF1756" s="1">
        <v>1.9005000000000001</v>
      </c>
      <c r="AG1756" t="str">
        <f t="shared" si="815"/>
        <v>down</v>
      </c>
      <c r="AH1756">
        <f t="shared" si="821"/>
        <v>1.9031400000000001</v>
      </c>
      <c r="AI1756">
        <f t="shared" si="832"/>
        <v>1.8910300000000002</v>
      </c>
      <c r="AJ1756" t="str">
        <f t="shared" si="833"/>
        <v>fast</v>
      </c>
      <c r="AK1756" t="str">
        <f t="shared" si="839"/>
        <v>cont</v>
      </c>
    </row>
    <row r="1757" spans="1:37">
      <c r="A1757">
        <v>20060818</v>
      </c>
      <c r="B1757" s="1">
        <v>1.2842</v>
      </c>
      <c r="C1757" t="str">
        <f t="shared" si="810"/>
        <v>down</v>
      </c>
      <c r="D1757">
        <f t="shared" si="816"/>
        <v>1.2838099999999999</v>
      </c>
      <c r="E1757">
        <f t="shared" si="822"/>
        <v>1.2831699999999997</v>
      </c>
      <c r="F1757" t="str">
        <f t="shared" si="823"/>
        <v>fast</v>
      </c>
      <c r="G1757" t="str">
        <f t="shared" si="834"/>
        <v>cont</v>
      </c>
      <c r="H1757" s="1">
        <v>1.127</v>
      </c>
      <c r="I1757" t="str">
        <f t="shared" si="811"/>
        <v>down</v>
      </c>
      <c r="J1757">
        <f t="shared" si="817"/>
        <v>1.12649</v>
      </c>
      <c r="K1757">
        <f t="shared" si="824"/>
        <v>1.1293149999999998</v>
      </c>
      <c r="L1757" t="str">
        <f t="shared" si="825"/>
        <v>slow</v>
      </c>
      <c r="M1757" t="str">
        <f t="shared" si="835"/>
        <v>cont</v>
      </c>
      <c r="N1757" s="1">
        <v>1.2378</v>
      </c>
      <c r="O1757" t="str">
        <f t="shared" si="812"/>
        <v>down</v>
      </c>
      <c r="P1757">
        <f t="shared" si="818"/>
        <v>1.2386599999999999</v>
      </c>
      <c r="Q1757">
        <f t="shared" si="826"/>
        <v>1.2362400000000002</v>
      </c>
      <c r="R1757" t="str">
        <f t="shared" si="827"/>
        <v>fast</v>
      </c>
      <c r="S1757" t="str">
        <f t="shared" si="836"/>
        <v>cont</v>
      </c>
      <c r="T1757" s="1">
        <v>116.06</v>
      </c>
      <c r="U1757" t="str">
        <f t="shared" si="813"/>
        <v>down</v>
      </c>
      <c r="V1757">
        <f t="shared" si="819"/>
        <v>116.172</v>
      </c>
      <c r="W1757">
        <f t="shared" si="828"/>
        <v>115.70599999999999</v>
      </c>
      <c r="X1757" t="str">
        <f t="shared" si="829"/>
        <v>fast</v>
      </c>
      <c r="Y1757" t="str">
        <f t="shared" si="837"/>
        <v>cont</v>
      </c>
      <c r="Z1757" s="1">
        <v>0.76190000000000002</v>
      </c>
      <c r="AA1757" t="str">
        <f t="shared" si="814"/>
        <v>down</v>
      </c>
      <c r="AB1757">
        <f t="shared" si="820"/>
        <v>0.7671</v>
      </c>
      <c r="AC1757">
        <f t="shared" si="830"/>
        <v>0.76681500000000014</v>
      </c>
      <c r="AD1757" t="str">
        <f t="shared" si="831"/>
        <v>fast</v>
      </c>
      <c r="AE1757" t="str">
        <f t="shared" si="838"/>
        <v>cont</v>
      </c>
      <c r="AF1757" s="1">
        <v>1.8866000000000001</v>
      </c>
      <c r="AG1757" t="str">
        <f t="shared" si="815"/>
        <v>down</v>
      </c>
      <c r="AH1757">
        <f t="shared" si="821"/>
        <v>1.9006800000000001</v>
      </c>
      <c r="AI1757">
        <f t="shared" si="832"/>
        <v>1.892625</v>
      </c>
      <c r="AJ1757" t="str">
        <f t="shared" si="833"/>
        <v>fast</v>
      </c>
      <c r="AK1757" t="str">
        <f t="shared" si="839"/>
        <v>cont</v>
      </c>
    </row>
    <row r="1758" spans="1:37">
      <c r="A1758">
        <v>20060820</v>
      </c>
      <c r="B1758" s="1">
        <v>1.2837000000000001</v>
      </c>
      <c r="C1758" t="str">
        <f t="shared" si="810"/>
        <v>up</v>
      </c>
      <c r="D1758">
        <f t="shared" si="816"/>
        <v>1.2832899999999998</v>
      </c>
      <c r="E1758">
        <f t="shared" si="822"/>
        <v>1.283515</v>
      </c>
      <c r="F1758" t="str">
        <f t="shared" si="823"/>
        <v>slow</v>
      </c>
      <c r="G1758" t="str">
        <f t="shared" si="834"/>
        <v>cross</v>
      </c>
      <c r="H1758" s="1">
        <v>1.1254</v>
      </c>
      <c r="I1758" t="str">
        <f t="shared" si="811"/>
        <v>down</v>
      </c>
      <c r="J1758">
        <f t="shared" si="817"/>
        <v>1.12653</v>
      </c>
      <c r="K1758">
        <f t="shared" si="824"/>
        <v>1.128665</v>
      </c>
      <c r="L1758" t="str">
        <f t="shared" si="825"/>
        <v>slow</v>
      </c>
      <c r="M1758" t="str">
        <f t="shared" si="835"/>
        <v>cont</v>
      </c>
      <c r="N1758" s="1">
        <v>1.2326999999999999</v>
      </c>
      <c r="O1758" t="str">
        <f t="shared" si="812"/>
        <v>down</v>
      </c>
      <c r="P1758">
        <f t="shared" si="818"/>
        <v>1.2386399999999997</v>
      </c>
      <c r="Q1758">
        <f t="shared" si="826"/>
        <v>1.2358050000000005</v>
      </c>
      <c r="R1758" t="str">
        <f t="shared" si="827"/>
        <v>fast</v>
      </c>
      <c r="S1758" t="str">
        <f t="shared" si="836"/>
        <v>cont</v>
      </c>
      <c r="T1758" s="1">
        <v>115.75</v>
      </c>
      <c r="U1758" t="str">
        <f t="shared" si="813"/>
        <v>up</v>
      </c>
      <c r="V1758">
        <f t="shared" si="819"/>
        <v>116.176</v>
      </c>
      <c r="W1758">
        <f t="shared" si="828"/>
        <v>115.67400000000001</v>
      </c>
      <c r="X1758" t="str">
        <f t="shared" si="829"/>
        <v>fast</v>
      </c>
      <c r="Y1758" t="str">
        <f t="shared" si="837"/>
        <v>cont</v>
      </c>
      <c r="Z1758" s="1">
        <v>0.7591</v>
      </c>
      <c r="AA1758" t="str">
        <f t="shared" si="814"/>
        <v>up</v>
      </c>
      <c r="AB1758">
        <f t="shared" si="820"/>
        <v>0.76662999999999992</v>
      </c>
      <c r="AC1758">
        <f t="shared" si="830"/>
        <v>0.76648500000000008</v>
      </c>
      <c r="AD1758" t="str">
        <f t="shared" si="831"/>
        <v>fast</v>
      </c>
      <c r="AE1758" t="str">
        <f t="shared" si="838"/>
        <v>cont</v>
      </c>
      <c r="AF1758" s="1">
        <v>1.8826000000000001</v>
      </c>
      <c r="AG1758" t="str">
        <f t="shared" si="815"/>
        <v>up</v>
      </c>
      <c r="AH1758">
        <f t="shared" si="821"/>
        <v>1.8975200000000005</v>
      </c>
      <c r="AI1758">
        <f t="shared" si="832"/>
        <v>1.8933900000000001</v>
      </c>
      <c r="AJ1758" t="str">
        <f t="shared" si="833"/>
        <v>fast</v>
      </c>
      <c r="AK1758" t="str">
        <f t="shared" si="839"/>
        <v>cont</v>
      </c>
    </row>
    <row r="1759" spans="1:37">
      <c r="A1759">
        <v>20060821</v>
      </c>
      <c r="B1759" s="1">
        <v>1.2936000000000001</v>
      </c>
      <c r="C1759" t="str">
        <f t="shared" si="810"/>
        <v>down</v>
      </c>
      <c r="D1759">
        <f t="shared" si="816"/>
        <v>1.2836700000000001</v>
      </c>
      <c r="E1759">
        <f t="shared" si="822"/>
        <v>1.284365</v>
      </c>
      <c r="F1759" t="str">
        <f t="shared" si="823"/>
        <v>slow</v>
      </c>
      <c r="G1759" t="str">
        <f t="shared" si="834"/>
        <v>cont</v>
      </c>
      <c r="H1759" s="1">
        <v>1.1253</v>
      </c>
      <c r="I1759" t="str">
        <f t="shared" si="811"/>
        <v>down</v>
      </c>
      <c r="J1759">
        <f t="shared" si="817"/>
        <v>1.1265499999999999</v>
      </c>
      <c r="K1759">
        <f t="shared" si="824"/>
        <v>1.128085</v>
      </c>
      <c r="L1759" t="str">
        <f t="shared" si="825"/>
        <v>slow</v>
      </c>
      <c r="M1759" t="str">
        <f t="shared" si="835"/>
        <v>cont</v>
      </c>
      <c r="N1759" s="1">
        <v>1.232</v>
      </c>
      <c r="O1759" t="str">
        <f t="shared" si="812"/>
        <v>up</v>
      </c>
      <c r="P1759">
        <f t="shared" si="818"/>
        <v>1.2386199999999998</v>
      </c>
      <c r="Q1759">
        <f t="shared" si="826"/>
        <v>1.2353000000000001</v>
      </c>
      <c r="R1759" t="str">
        <f t="shared" si="827"/>
        <v>fast</v>
      </c>
      <c r="S1759" t="str">
        <f t="shared" si="836"/>
        <v>cont</v>
      </c>
      <c r="T1759" s="1">
        <v>116.04</v>
      </c>
      <c r="U1759" t="str">
        <f t="shared" si="813"/>
        <v>up</v>
      </c>
      <c r="V1759">
        <f t="shared" si="819"/>
        <v>116.21</v>
      </c>
      <c r="W1759">
        <f t="shared" si="828"/>
        <v>115.678</v>
      </c>
      <c r="X1759" t="str">
        <f t="shared" si="829"/>
        <v>fast</v>
      </c>
      <c r="Y1759" t="str">
        <f t="shared" si="837"/>
        <v>cont</v>
      </c>
      <c r="Z1759" s="1">
        <v>0.76429999999999998</v>
      </c>
      <c r="AA1759" t="str">
        <f t="shared" si="814"/>
        <v>down</v>
      </c>
      <c r="AB1759">
        <f t="shared" si="820"/>
        <v>0.76641999999999988</v>
      </c>
      <c r="AC1759">
        <f t="shared" si="830"/>
        <v>0.76634000000000002</v>
      </c>
      <c r="AD1759" t="str">
        <f t="shared" si="831"/>
        <v>fast</v>
      </c>
      <c r="AE1759" t="str">
        <f t="shared" si="838"/>
        <v>cont</v>
      </c>
      <c r="AF1759" s="1">
        <v>1.8994</v>
      </c>
      <c r="AG1759" t="str">
        <f t="shared" si="815"/>
        <v>down</v>
      </c>
      <c r="AH1759">
        <f t="shared" si="821"/>
        <v>1.8963900000000002</v>
      </c>
      <c r="AI1759">
        <f t="shared" si="832"/>
        <v>1.8950450000000003</v>
      </c>
      <c r="AJ1759" t="str">
        <f t="shared" si="833"/>
        <v>fast</v>
      </c>
      <c r="AK1759" t="str">
        <f t="shared" si="839"/>
        <v>cont</v>
      </c>
    </row>
    <row r="1760" spans="1:37">
      <c r="A1760">
        <v>20060822</v>
      </c>
      <c r="B1760" s="1">
        <v>1.2883</v>
      </c>
      <c r="C1760" t="str">
        <f t="shared" si="810"/>
        <v>down</v>
      </c>
      <c r="D1760">
        <f t="shared" si="816"/>
        <v>1.2833999999999999</v>
      </c>
      <c r="E1760">
        <f t="shared" si="822"/>
        <v>1.2849349999999999</v>
      </c>
      <c r="F1760" t="str">
        <f t="shared" si="823"/>
        <v>slow</v>
      </c>
      <c r="G1760" t="str">
        <f t="shared" si="834"/>
        <v>cont</v>
      </c>
      <c r="H1760" s="1">
        <v>1.1201000000000001</v>
      </c>
      <c r="I1760" t="str">
        <f t="shared" si="811"/>
        <v>down</v>
      </c>
      <c r="J1760">
        <f t="shared" si="817"/>
        <v>1.1257600000000001</v>
      </c>
      <c r="K1760">
        <f t="shared" si="824"/>
        <v>1.1275650000000002</v>
      </c>
      <c r="L1760" t="str">
        <f t="shared" si="825"/>
        <v>slow</v>
      </c>
      <c r="M1760" t="str">
        <f t="shared" si="835"/>
        <v>cont</v>
      </c>
      <c r="N1760" s="1">
        <v>1.2361</v>
      </c>
      <c r="O1760" t="str">
        <f t="shared" si="812"/>
        <v>up</v>
      </c>
      <c r="P1760">
        <f t="shared" si="818"/>
        <v>1.2384099999999998</v>
      </c>
      <c r="Q1760">
        <f t="shared" si="826"/>
        <v>1.2354750000000001</v>
      </c>
      <c r="R1760" t="str">
        <f t="shared" si="827"/>
        <v>fast</v>
      </c>
      <c r="S1760" t="str">
        <f t="shared" si="836"/>
        <v>cont</v>
      </c>
      <c r="T1760" s="1">
        <v>116.82</v>
      </c>
      <c r="U1760" t="str">
        <f t="shared" si="813"/>
        <v>down</v>
      </c>
      <c r="V1760">
        <f t="shared" si="819"/>
        <v>116.33399999999999</v>
      </c>
      <c r="W1760">
        <f t="shared" si="828"/>
        <v>115.77900000000002</v>
      </c>
      <c r="X1760" t="str">
        <f t="shared" si="829"/>
        <v>fast</v>
      </c>
      <c r="Y1760" t="str">
        <f t="shared" si="837"/>
        <v>cont</v>
      </c>
      <c r="Z1760" s="1">
        <v>0.76339999999999997</v>
      </c>
      <c r="AA1760" t="str">
        <f t="shared" si="814"/>
        <v>up</v>
      </c>
      <c r="AB1760">
        <f t="shared" si="820"/>
        <v>0.76562999999999992</v>
      </c>
      <c r="AC1760">
        <f t="shared" si="830"/>
        <v>0.76617500000000005</v>
      </c>
      <c r="AD1760" t="str">
        <f t="shared" si="831"/>
        <v>slow</v>
      </c>
      <c r="AE1760" t="str">
        <f t="shared" si="838"/>
        <v>cross</v>
      </c>
      <c r="AF1760" s="1">
        <v>1.8947000000000001</v>
      </c>
      <c r="AG1760" t="str">
        <f t="shared" si="815"/>
        <v>up</v>
      </c>
      <c r="AH1760">
        <f t="shared" si="821"/>
        <v>1.89499</v>
      </c>
      <c r="AI1760">
        <f t="shared" si="832"/>
        <v>1.8965650000000003</v>
      </c>
      <c r="AJ1760" t="str">
        <f t="shared" si="833"/>
        <v>slow</v>
      </c>
      <c r="AK1760" t="str">
        <f t="shared" si="839"/>
        <v>cross</v>
      </c>
    </row>
    <row r="1761" spans="1:37">
      <c r="A1761">
        <v>20060823</v>
      </c>
      <c r="B1761" s="1">
        <v>1.2847999999999999</v>
      </c>
      <c r="C1761" t="str">
        <f t="shared" si="810"/>
        <v>down</v>
      </c>
      <c r="D1761">
        <f t="shared" si="816"/>
        <v>1.2839499999999999</v>
      </c>
      <c r="E1761">
        <f t="shared" si="822"/>
        <v>1.2852749999999999</v>
      </c>
      <c r="F1761" t="str">
        <f t="shared" si="823"/>
        <v>slow</v>
      </c>
      <c r="G1761" t="str">
        <f t="shared" si="834"/>
        <v>cont</v>
      </c>
      <c r="H1761" s="1">
        <v>1.1156999999999999</v>
      </c>
      <c r="I1761" t="str">
        <f t="shared" si="811"/>
        <v>down</v>
      </c>
      <c r="J1761">
        <f t="shared" si="817"/>
        <v>1.1245400000000001</v>
      </c>
      <c r="K1761">
        <f t="shared" si="824"/>
        <v>1.12676</v>
      </c>
      <c r="L1761" t="str">
        <f t="shared" si="825"/>
        <v>slow</v>
      </c>
      <c r="M1761" t="str">
        <f t="shared" si="835"/>
        <v>cont</v>
      </c>
      <c r="N1761" s="1">
        <v>1.2366999999999999</v>
      </c>
      <c r="O1761" t="str">
        <f t="shared" si="812"/>
        <v>up</v>
      </c>
      <c r="P1761">
        <f t="shared" si="818"/>
        <v>1.2377399999999998</v>
      </c>
      <c r="Q1761">
        <f t="shared" si="826"/>
        <v>1.2355800000000001</v>
      </c>
      <c r="R1761" t="str">
        <f t="shared" si="827"/>
        <v>fast</v>
      </c>
      <c r="S1761" t="str">
        <f t="shared" si="836"/>
        <v>cont</v>
      </c>
      <c r="T1761" s="1">
        <v>116.61</v>
      </c>
      <c r="U1761" t="str">
        <f t="shared" si="813"/>
        <v>up</v>
      </c>
      <c r="V1761">
        <f t="shared" si="819"/>
        <v>116.35399999999997</v>
      </c>
      <c r="W1761">
        <f t="shared" si="828"/>
        <v>115.86900000000003</v>
      </c>
      <c r="X1761" t="str">
        <f t="shared" si="829"/>
        <v>fast</v>
      </c>
      <c r="Y1761" t="str">
        <f t="shared" si="837"/>
        <v>cont</v>
      </c>
      <c r="Z1761" s="1">
        <v>0.76670000000000005</v>
      </c>
      <c r="AA1761" t="str">
        <f t="shared" si="814"/>
        <v>down</v>
      </c>
      <c r="AB1761">
        <f t="shared" si="820"/>
        <v>0.76534000000000002</v>
      </c>
      <c r="AC1761">
        <f t="shared" si="830"/>
        <v>0.76617500000000005</v>
      </c>
      <c r="AD1761" t="str">
        <f t="shared" si="831"/>
        <v>slow</v>
      </c>
      <c r="AE1761" t="str">
        <f t="shared" si="838"/>
        <v>cont</v>
      </c>
      <c r="AF1761" s="1">
        <v>1.8993</v>
      </c>
      <c r="AG1761" t="str">
        <f t="shared" si="815"/>
        <v>down</v>
      </c>
      <c r="AH1761">
        <f t="shared" si="821"/>
        <v>1.8950499999999999</v>
      </c>
      <c r="AI1761">
        <f t="shared" si="832"/>
        <v>1.8981000000000001</v>
      </c>
      <c r="AJ1761" t="str">
        <f t="shared" si="833"/>
        <v>slow</v>
      </c>
      <c r="AK1761" t="str">
        <f t="shared" si="839"/>
        <v>cont</v>
      </c>
    </row>
    <row r="1762" spans="1:37">
      <c r="A1762">
        <v>20060824</v>
      </c>
      <c r="B1762" s="1">
        <v>1.284</v>
      </c>
      <c r="C1762" t="str">
        <f t="shared" si="810"/>
        <v>down</v>
      </c>
      <c r="D1762">
        <f t="shared" si="816"/>
        <v>1.28491</v>
      </c>
      <c r="E1762">
        <f t="shared" si="822"/>
        <v>1.285345</v>
      </c>
      <c r="F1762" t="str">
        <f t="shared" si="823"/>
        <v>slow</v>
      </c>
      <c r="G1762" t="str">
        <f t="shared" si="834"/>
        <v>cont</v>
      </c>
      <c r="H1762" s="1">
        <v>1.113</v>
      </c>
      <c r="I1762" t="str">
        <f t="shared" si="811"/>
        <v>down</v>
      </c>
      <c r="J1762">
        <f t="shared" si="817"/>
        <v>1.1232900000000001</v>
      </c>
      <c r="K1762">
        <f t="shared" si="824"/>
        <v>1.1255600000000001</v>
      </c>
      <c r="L1762" t="str">
        <f t="shared" si="825"/>
        <v>slow</v>
      </c>
      <c r="M1762" t="str">
        <f t="shared" si="835"/>
        <v>cont</v>
      </c>
      <c r="N1762" s="1">
        <v>1.2398</v>
      </c>
      <c r="O1762" t="str">
        <f t="shared" si="812"/>
        <v>up</v>
      </c>
      <c r="P1762">
        <f t="shared" si="818"/>
        <v>1.2375100000000001</v>
      </c>
      <c r="Q1762">
        <f t="shared" si="826"/>
        <v>1.2357449999999999</v>
      </c>
      <c r="R1762" t="str">
        <f t="shared" si="827"/>
        <v>fast</v>
      </c>
      <c r="S1762" t="str">
        <f t="shared" si="836"/>
        <v>cont</v>
      </c>
      <c r="T1762" s="1">
        <v>116.64</v>
      </c>
      <c r="U1762" t="str">
        <f t="shared" si="813"/>
        <v>up</v>
      </c>
      <c r="V1762">
        <f t="shared" si="819"/>
        <v>116.38199999999999</v>
      </c>
      <c r="W1762">
        <f t="shared" si="828"/>
        <v>115.93400000000001</v>
      </c>
      <c r="X1762" t="str">
        <f t="shared" si="829"/>
        <v>fast</v>
      </c>
      <c r="Y1762" t="str">
        <f t="shared" si="837"/>
        <v>cont</v>
      </c>
      <c r="Z1762" s="1">
        <v>0.76419999999999999</v>
      </c>
      <c r="AA1762" t="str">
        <f t="shared" si="814"/>
        <v>down</v>
      </c>
      <c r="AB1762">
        <f t="shared" si="820"/>
        <v>0.76505999999999985</v>
      </c>
      <c r="AC1762">
        <f t="shared" si="830"/>
        <v>0.76605500000000015</v>
      </c>
      <c r="AD1762" t="str">
        <f t="shared" si="831"/>
        <v>slow</v>
      </c>
      <c r="AE1762" t="str">
        <f t="shared" si="838"/>
        <v>cont</v>
      </c>
      <c r="AF1762" s="1">
        <v>1.897</v>
      </c>
      <c r="AG1762" t="str">
        <f t="shared" si="815"/>
        <v>down</v>
      </c>
      <c r="AH1762">
        <f t="shared" si="821"/>
        <v>1.8954599999999999</v>
      </c>
      <c r="AI1762">
        <f t="shared" si="832"/>
        <v>1.8991099999999999</v>
      </c>
      <c r="AJ1762" t="str">
        <f t="shared" si="833"/>
        <v>slow</v>
      </c>
      <c r="AK1762" t="str">
        <f t="shared" si="839"/>
        <v>cont</v>
      </c>
    </row>
    <row r="1763" spans="1:37">
      <c r="A1763">
        <v>20060825</v>
      </c>
      <c r="B1763" s="1">
        <v>1.278</v>
      </c>
      <c r="C1763" t="str">
        <f t="shared" si="810"/>
        <v>down</v>
      </c>
      <c r="D1763">
        <f t="shared" si="816"/>
        <v>1.28511</v>
      </c>
      <c r="E1763">
        <f t="shared" si="822"/>
        <v>1.285085</v>
      </c>
      <c r="F1763" t="str">
        <f t="shared" si="823"/>
        <v>fast</v>
      </c>
      <c r="G1763" t="str">
        <f t="shared" si="834"/>
        <v>cross</v>
      </c>
      <c r="H1763" s="1">
        <v>1.1103000000000001</v>
      </c>
      <c r="I1763" t="str">
        <f t="shared" si="811"/>
        <v>down</v>
      </c>
      <c r="J1763">
        <f t="shared" si="817"/>
        <v>1.12154</v>
      </c>
      <c r="K1763">
        <f t="shared" si="824"/>
        <v>1.124495</v>
      </c>
      <c r="L1763" t="str">
        <f t="shared" si="825"/>
        <v>slow</v>
      </c>
      <c r="M1763" t="str">
        <f t="shared" si="835"/>
        <v>cont</v>
      </c>
      <c r="N1763" s="1">
        <v>1.2421</v>
      </c>
      <c r="O1763" t="str">
        <f t="shared" si="812"/>
        <v>down</v>
      </c>
      <c r="P1763">
        <f t="shared" si="818"/>
        <v>1.2373700000000001</v>
      </c>
      <c r="Q1763">
        <f t="shared" si="826"/>
        <v>1.2362499999999998</v>
      </c>
      <c r="R1763" t="str">
        <f t="shared" si="827"/>
        <v>fast</v>
      </c>
      <c r="S1763" t="str">
        <f t="shared" si="836"/>
        <v>cont</v>
      </c>
      <c r="T1763" s="1">
        <v>117.38</v>
      </c>
      <c r="U1763" t="str">
        <f t="shared" si="813"/>
        <v>down</v>
      </c>
      <c r="V1763">
        <f t="shared" si="819"/>
        <v>116.44800000000001</v>
      </c>
      <c r="W1763">
        <f t="shared" si="828"/>
        <v>116.0605</v>
      </c>
      <c r="X1763" t="str">
        <f t="shared" si="829"/>
        <v>fast</v>
      </c>
      <c r="Y1763" t="str">
        <f t="shared" si="837"/>
        <v>cont</v>
      </c>
      <c r="Z1763" s="1">
        <v>0.76119999999999999</v>
      </c>
      <c r="AA1763" t="str">
        <f t="shared" si="814"/>
        <v>down</v>
      </c>
      <c r="AB1763">
        <f t="shared" si="820"/>
        <v>0.76440999999999992</v>
      </c>
      <c r="AC1763">
        <f t="shared" si="830"/>
        <v>0.76572000000000018</v>
      </c>
      <c r="AD1763" t="str">
        <f t="shared" si="831"/>
        <v>slow</v>
      </c>
      <c r="AE1763" t="str">
        <f t="shared" si="838"/>
        <v>cont</v>
      </c>
      <c r="AF1763" s="1">
        <v>1.8913</v>
      </c>
      <c r="AG1763" t="str">
        <f t="shared" si="815"/>
        <v>down</v>
      </c>
      <c r="AH1763">
        <f t="shared" si="821"/>
        <v>1.8951</v>
      </c>
      <c r="AI1763">
        <f t="shared" si="832"/>
        <v>1.8997149999999998</v>
      </c>
      <c r="AJ1763" t="str">
        <f t="shared" si="833"/>
        <v>slow</v>
      </c>
      <c r="AK1763" t="str">
        <f t="shared" si="839"/>
        <v>cont</v>
      </c>
    </row>
    <row r="1764" spans="1:37">
      <c r="A1764">
        <v>20060827</v>
      </c>
      <c r="B1764" s="1">
        <v>1.2762</v>
      </c>
      <c r="C1764" t="str">
        <f t="shared" si="810"/>
        <v>up</v>
      </c>
      <c r="D1764">
        <f t="shared" si="816"/>
        <v>1.2847200000000001</v>
      </c>
      <c r="E1764">
        <f t="shared" si="822"/>
        <v>1.2847449999999998</v>
      </c>
      <c r="F1764" t="str">
        <f t="shared" si="823"/>
        <v>slow</v>
      </c>
      <c r="G1764" t="str">
        <f t="shared" si="834"/>
        <v>cross</v>
      </c>
      <c r="H1764" s="1">
        <v>1.1093999999999999</v>
      </c>
      <c r="I1764" t="str">
        <f t="shared" si="811"/>
        <v>up</v>
      </c>
      <c r="J1764">
        <f t="shared" si="817"/>
        <v>1.1193200000000001</v>
      </c>
      <c r="K1764">
        <f t="shared" si="824"/>
        <v>1.1235900000000001</v>
      </c>
      <c r="L1764" t="str">
        <f t="shared" si="825"/>
        <v>slow</v>
      </c>
      <c r="M1764" t="str">
        <f t="shared" si="835"/>
        <v>cont</v>
      </c>
      <c r="N1764" s="1">
        <v>1.2395</v>
      </c>
      <c r="O1764" t="str">
        <f t="shared" si="812"/>
        <v>down</v>
      </c>
      <c r="P1764">
        <f t="shared" si="818"/>
        <v>1.2368900000000003</v>
      </c>
      <c r="Q1764">
        <f t="shared" si="826"/>
        <v>1.2364599999999997</v>
      </c>
      <c r="R1764" t="str">
        <f t="shared" si="827"/>
        <v>fast</v>
      </c>
      <c r="S1764" t="str">
        <f t="shared" si="836"/>
        <v>cont</v>
      </c>
      <c r="T1764" s="1">
        <v>117.31</v>
      </c>
      <c r="U1764" t="str">
        <f t="shared" si="813"/>
        <v>down</v>
      </c>
      <c r="V1764">
        <f t="shared" si="819"/>
        <v>116.50999999999999</v>
      </c>
      <c r="W1764">
        <f t="shared" si="828"/>
        <v>116.16199999999999</v>
      </c>
      <c r="X1764" t="str">
        <f t="shared" si="829"/>
        <v>fast</v>
      </c>
      <c r="Y1764" t="str">
        <f t="shared" si="837"/>
        <v>cont</v>
      </c>
      <c r="Z1764" s="1">
        <v>0.75739999999999996</v>
      </c>
      <c r="AA1764" t="str">
        <f t="shared" si="814"/>
        <v>up</v>
      </c>
      <c r="AB1764">
        <f t="shared" si="820"/>
        <v>0.76362999999999992</v>
      </c>
      <c r="AC1764">
        <f t="shared" si="830"/>
        <v>0.76536000000000015</v>
      </c>
      <c r="AD1764" t="str">
        <f t="shared" si="831"/>
        <v>slow</v>
      </c>
      <c r="AE1764" t="str">
        <f t="shared" si="838"/>
        <v>cont</v>
      </c>
      <c r="AF1764" s="1">
        <v>1.8872</v>
      </c>
      <c r="AG1764" t="str">
        <f t="shared" si="815"/>
        <v>up</v>
      </c>
      <c r="AH1764">
        <f t="shared" si="821"/>
        <v>1.8940699999999999</v>
      </c>
      <c r="AI1764">
        <f t="shared" si="832"/>
        <v>1.8995200000000001</v>
      </c>
      <c r="AJ1764" t="str">
        <f t="shared" si="833"/>
        <v>slow</v>
      </c>
      <c r="AK1764" t="str">
        <f t="shared" si="839"/>
        <v>cont</v>
      </c>
    </row>
    <row r="1765" spans="1:37">
      <c r="A1765">
        <v>20060828</v>
      </c>
      <c r="B1765" s="1">
        <v>1.2818000000000001</v>
      </c>
      <c r="C1765" t="str">
        <f t="shared" si="810"/>
        <v>up</v>
      </c>
      <c r="D1765">
        <f t="shared" si="816"/>
        <v>1.2842899999999999</v>
      </c>
      <c r="E1765">
        <f t="shared" si="822"/>
        <v>1.2843</v>
      </c>
      <c r="F1765" t="str">
        <f t="shared" si="823"/>
        <v>slow</v>
      </c>
      <c r="G1765" t="str">
        <f t="shared" si="834"/>
        <v>cont</v>
      </c>
      <c r="H1765" s="1">
        <v>1.1125</v>
      </c>
      <c r="I1765" t="str">
        <f t="shared" si="811"/>
        <v>down</v>
      </c>
      <c r="J1765">
        <f t="shared" si="817"/>
        <v>1.1182100000000001</v>
      </c>
      <c r="K1765">
        <f t="shared" si="824"/>
        <v>1.122495</v>
      </c>
      <c r="L1765" t="str">
        <f t="shared" si="825"/>
        <v>slow</v>
      </c>
      <c r="M1765" t="str">
        <f t="shared" si="835"/>
        <v>cont</v>
      </c>
      <c r="N1765" s="1">
        <v>1.2390000000000001</v>
      </c>
      <c r="O1765" t="str">
        <f t="shared" si="812"/>
        <v>down</v>
      </c>
      <c r="P1765">
        <f t="shared" si="818"/>
        <v>1.2370000000000001</v>
      </c>
      <c r="Q1765">
        <f t="shared" si="826"/>
        <v>1.2366849999999998</v>
      </c>
      <c r="R1765" t="str">
        <f t="shared" si="827"/>
        <v>fast</v>
      </c>
      <c r="S1765" t="str">
        <f t="shared" si="836"/>
        <v>cont</v>
      </c>
      <c r="T1765" s="1">
        <v>117.25</v>
      </c>
      <c r="U1765" t="str">
        <f t="shared" si="813"/>
        <v>down</v>
      </c>
      <c r="V1765">
        <f t="shared" si="819"/>
        <v>116.6</v>
      </c>
      <c r="W1765">
        <f t="shared" si="828"/>
        <v>116.249</v>
      </c>
      <c r="X1765" t="str">
        <f t="shared" si="829"/>
        <v>fast</v>
      </c>
      <c r="Y1765" t="str">
        <f t="shared" si="837"/>
        <v>cont</v>
      </c>
      <c r="Z1765" s="1">
        <v>0.75980000000000003</v>
      </c>
      <c r="AA1765" t="str">
        <f t="shared" si="814"/>
        <v>up</v>
      </c>
      <c r="AB1765">
        <f t="shared" si="820"/>
        <v>0.76263999999999998</v>
      </c>
      <c r="AC1765">
        <f t="shared" si="830"/>
        <v>0.76500000000000024</v>
      </c>
      <c r="AD1765" t="str">
        <f t="shared" si="831"/>
        <v>slow</v>
      </c>
      <c r="AE1765" t="str">
        <f t="shared" si="838"/>
        <v>cont</v>
      </c>
      <c r="AF1765" s="1">
        <v>1.8989</v>
      </c>
      <c r="AG1765" t="str">
        <f t="shared" si="815"/>
        <v>up</v>
      </c>
      <c r="AH1765">
        <f t="shared" si="821"/>
        <v>1.8937500000000003</v>
      </c>
      <c r="AI1765">
        <f t="shared" si="832"/>
        <v>1.8988350000000001</v>
      </c>
      <c r="AJ1765" t="str">
        <f t="shared" si="833"/>
        <v>slow</v>
      </c>
      <c r="AK1765" t="str">
        <f t="shared" si="839"/>
        <v>cont</v>
      </c>
    </row>
    <row r="1766" spans="1:37">
      <c r="A1766">
        <v>20060829</v>
      </c>
      <c r="B1766" s="1">
        <v>1.2836000000000001</v>
      </c>
      <c r="C1766" t="str">
        <f t="shared" si="810"/>
        <v>up</v>
      </c>
      <c r="D1766">
        <f t="shared" si="816"/>
        <v>1.28382</v>
      </c>
      <c r="E1766">
        <f t="shared" si="822"/>
        <v>1.28403</v>
      </c>
      <c r="F1766" t="str">
        <f t="shared" si="823"/>
        <v>slow</v>
      </c>
      <c r="G1766" t="str">
        <f t="shared" si="834"/>
        <v>cont</v>
      </c>
      <c r="H1766" s="1">
        <v>1.1125</v>
      </c>
      <c r="I1766" t="str">
        <f t="shared" si="811"/>
        <v>down</v>
      </c>
      <c r="J1766">
        <f t="shared" si="817"/>
        <v>1.1171200000000003</v>
      </c>
      <c r="K1766">
        <f t="shared" si="824"/>
        <v>1.121775</v>
      </c>
      <c r="L1766" t="str">
        <f t="shared" si="825"/>
        <v>slow</v>
      </c>
      <c r="M1766" t="str">
        <f t="shared" si="835"/>
        <v>cont</v>
      </c>
      <c r="N1766" s="1">
        <v>1.2376</v>
      </c>
      <c r="O1766" t="str">
        <f t="shared" si="812"/>
        <v>down</v>
      </c>
      <c r="P1766">
        <f t="shared" si="818"/>
        <v>1.23733</v>
      </c>
      <c r="Q1766">
        <f t="shared" si="826"/>
        <v>1.2374849999999999</v>
      </c>
      <c r="R1766" t="str">
        <f t="shared" si="827"/>
        <v>slow</v>
      </c>
      <c r="S1766" t="str">
        <f t="shared" si="836"/>
        <v>cross</v>
      </c>
      <c r="T1766" s="1">
        <v>117.18</v>
      </c>
      <c r="U1766" t="str">
        <f t="shared" si="813"/>
        <v>up</v>
      </c>
      <c r="V1766">
        <f t="shared" si="819"/>
        <v>116.70399999999999</v>
      </c>
      <c r="W1766">
        <f t="shared" si="828"/>
        <v>116.39499999999998</v>
      </c>
      <c r="X1766" t="str">
        <f t="shared" si="829"/>
        <v>fast</v>
      </c>
      <c r="Y1766" t="str">
        <f t="shared" si="837"/>
        <v>cont</v>
      </c>
      <c r="Z1766" s="1">
        <v>0.76429999999999998</v>
      </c>
      <c r="AA1766" t="str">
        <f t="shared" si="814"/>
        <v>up</v>
      </c>
      <c r="AB1766">
        <f t="shared" si="820"/>
        <v>0.76222999999999996</v>
      </c>
      <c r="AC1766">
        <f t="shared" si="830"/>
        <v>0.76488500000000026</v>
      </c>
      <c r="AD1766" t="str">
        <f t="shared" si="831"/>
        <v>slow</v>
      </c>
      <c r="AE1766" t="str">
        <f t="shared" si="838"/>
        <v>cont</v>
      </c>
      <c r="AF1766" s="1">
        <v>1.9026000000000001</v>
      </c>
      <c r="AG1766" t="str">
        <f t="shared" si="815"/>
        <v>up</v>
      </c>
      <c r="AH1766">
        <f t="shared" si="821"/>
        <v>1.8939599999999999</v>
      </c>
      <c r="AI1766">
        <f t="shared" si="832"/>
        <v>1.8985499999999997</v>
      </c>
      <c r="AJ1766" t="str">
        <f t="shared" si="833"/>
        <v>slow</v>
      </c>
      <c r="AK1766" t="str">
        <f t="shared" si="839"/>
        <v>cont</v>
      </c>
    </row>
    <row r="1767" spans="1:37">
      <c r="A1767">
        <v>20060830</v>
      </c>
      <c r="B1767" s="1">
        <v>1.2849999999999999</v>
      </c>
      <c r="C1767" t="str">
        <f t="shared" si="810"/>
        <v>up</v>
      </c>
      <c r="D1767">
        <f t="shared" si="816"/>
        <v>1.2839</v>
      </c>
      <c r="E1767">
        <f t="shared" si="822"/>
        <v>1.2838549999999997</v>
      </c>
      <c r="F1767" t="str">
        <f t="shared" si="823"/>
        <v>fast</v>
      </c>
      <c r="G1767" t="str">
        <f t="shared" si="834"/>
        <v>cross</v>
      </c>
      <c r="H1767" s="1">
        <v>1.111</v>
      </c>
      <c r="I1767" t="str">
        <f t="shared" si="811"/>
        <v>up</v>
      </c>
      <c r="J1767">
        <f t="shared" si="817"/>
        <v>1.1155200000000001</v>
      </c>
      <c r="K1767">
        <f t="shared" si="824"/>
        <v>1.121005</v>
      </c>
      <c r="L1767" t="str">
        <f t="shared" si="825"/>
        <v>slow</v>
      </c>
      <c r="M1767" t="str">
        <f t="shared" si="835"/>
        <v>cont</v>
      </c>
      <c r="N1767" s="1">
        <v>1.2306999999999999</v>
      </c>
      <c r="O1767" t="str">
        <f t="shared" si="812"/>
        <v>up</v>
      </c>
      <c r="P1767">
        <f t="shared" si="818"/>
        <v>1.2366200000000001</v>
      </c>
      <c r="Q1767">
        <f t="shared" si="826"/>
        <v>1.2376399999999999</v>
      </c>
      <c r="R1767" t="str">
        <f t="shared" si="827"/>
        <v>slow</v>
      </c>
      <c r="S1767" t="str">
        <f t="shared" si="836"/>
        <v>cont</v>
      </c>
      <c r="T1767" s="1">
        <v>117.25</v>
      </c>
      <c r="U1767" t="str">
        <f t="shared" si="813"/>
        <v>up</v>
      </c>
      <c r="V1767">
        <f t="shared" si="819"/>
        <v>116.82300000000001</v>
      </c>
      <c r="W1767">
        <f t="shared" si="828"/>
        <v>116.49749999999999</v>
      </c>
      <c r="X1767" t="str">
        <f t="shared" si="829"/>
        <v>fast</v>
      </c>
      <c r="Y1767" t="str">
        <f t="shared" si="837"/>
        <v>cont</v>
      </c>
      <c r="Z1767" s="1">
        <v>0.76529999999999998</v>
      </c>
      <c r="AA1767" t="str">
        <f t="shared" si="814"/>
        <v>down</v>
      </c>
      <c r="AB1767">
        <f t="shared" si="820"/>
        <v>0.76256999999999997</v>
      </c>
      <c r="AC1767">
        <f t="shared" si="830"/>
        <v>0.76483500000000015</v>
      </c>
      <c r="AD1767" t="str">
        <f t="shared" si="831"/>
        <v>slow</v>
      </c>
      <c r="AE1767" t="str">
        <f t="shared" si="838"/>
        <v>cont</v>
      </c>
      <c r="AF1767" s="1">
        <v>1.9056999999999999</v>
      </c>
      <c r="AG1767" t="str">
        <f t="shared" si="815"/>
        <v>up</v>
      </c>
      <c r="AH1767">
        <f t="shared" si="821"/>
        <v>1.8958699999999999</v>
      </c>
      <c r="AI1767">
        <f t="shared" si="832"/>
        <v>1.8982750000000004</v>
      </c>
      <c r="AJ1767" t="str">
        <f t="shared" si="833"/>
        <v>slow</v>
      </c>
      <c r="AK1767" t="str">
        <f t="shared" si="839"/>
        <v>cont</v>
      </c>
    </row>
    <row r="1768" spans="1:37">
      <c r="A1768">
        <v>20060831</v>
      </c>
      <c r="B1768" s="1">
        <v>1.2876000000000001</v>
      </c>
      <c r="C1768" t="str">
        <f t="shared" si="810"/>
        <v>down</v>
      </c>
      <c r="D1768">
        <f t="shared" si="816"/>
        <v>1.2842899999999999</v>
      </c>
      <c r="E1768">
        <f t="shared" si="822"/>
        <v>1.2837899999999998</v>
      </c>
      <c r="F1768" t="str">
        <f t="shared" si="823"/>
        <v>fast</v>
      </c>
      <c r="G1768" t="str">
        <f t="shared" si="834"/>
        <v>cont</v>
      </c>
      <c r="H1768" s="1">
        <v>1.1113</v>
      </c>
      <c r="I1768" t="str">
        <f t="shared" si="811"/>
        <v>down</v>
      </c>
      <c r="J1768">
        <f t="shared" si="817"/>
        <v>1.1141100000000002</v>
      </c>
      <c r="K1768">
        <f t="shared" si="824"/>
        <v>1.12032</v>
      </c>
      <c r="L1768" t="str">
        <f t="shared" si="825"/>
        <v>slow</v>
      </c>
      <c r="M1768" t="str">
        <f t="shared" si="835"/>
        <v>cont</v>
      </c>
      <c r="N1768" s="1">
        <v>1.2342</v>
      </c>
      <c r="O1768" t="str">
        <f t="shared" si="812"/>
        <v>up</v>
      </c>
      <c r="P1768">
        <f t="shared" si="818"/>
        <v>1.2367700000000001</v>
      </c>
      <c r="Q1768">
        <f t="shared" si="826"/>
        <v>1.2377049999999998</v>
      </c>
      <c r="R1768" t="str">
        <f t="shared" si="827"/>
        <v>slow</v>
      </c>
      <c r="S1768" t="str">
        <f t="shared" si="836"/>
        <v>cont</v>
      </c>
      <c r="T1768" s="1">
        <v>117.45</v>
      </c>
      <c r="U1768" t="str">
        <f t="shared" si="813"/>
        <v>down</v>
      </c>
      <c r="V1768">
        <f t="shared" si="819"/>
        <v>116.99300000000001</v>
      </c>
      <c r="W1768">
        <f t="shared" si="828"/>
        <v>116.58449999999998</v>
      </c>
      <c r="X1768" t="str">
        <f t="shared" si="829"/>
        <v>fast</v>
      </c>
      <c r="Y1768" t="str">
        <f t="shared" si="837"/>
        <v>cont</v>
      </c>
      <c r="Z1768" s="1">
        <v>0.76459999999999995</v>
      </c>
      <c r="AA1768" t="str">
        <f t="shared" si="814"/>
        <v>up</v>
      </c>
      <c r="AB1768">
        <f t="shared" si="820"/>
        <v>0.76312000000000002</v>
      </c>
      <c r="AC1768">
        <f t="shared" si="830"/>
        <v>0.76487500000000019</v>
      </c>
      <c r="AD1768" t="str">
        <f t="shared" si="831"/>
        <v>slow</v>
      </c>
      <c r="AE1768" t="str">
        <f t="shared" si="838"/>
        <v>cont</v>
      </c>
      <c r="AF1768" s="1">
        <v>1.9089</v>
      </c>
      <c r="AG1768" t="str">
        <f t="shared" si="815"/>
        <v>down</v>
      </c>
      <c r="AH1768">
        <f t="shared" si="821"/>
        <v>1.8984999999999999</v>
      </c>
      <c r="AI1768">
        <f t="shared" si="832"/>
        <v>1.8980100000000004</v>
      </c>
      <c r="AJ1768" t="str">
        <f t="shared" si="833"/>
        <v>fast</v>
      </c>
      <c r="AK1768" t="str">
        <f t="shared" si="839"/>
        <v>cross</v>
      </c>
    </row>
    <row r="1769" spans="1:37">
      <c r="A1769">
        <v>20060901</v>
      </c>
      <c r="B1769" s="1">
        <v>1.2844</v>
      </c>
      <c r="C1769" t="str">
        <f t="shared" si="810"/>
        <v>up</v>
      </c>
      <c r="D1769">
        <f t="shared" si="816"/>
        <v>1.2833699999999999</v>
      </c>
      <c r="E1769">
        <f t="shared" si="822"/>
        <v>1.28352</v>
      </c>
      <c r="F1769" t="str">
        <f t="shared" si="823"/>
        <v>slow</v>
      </c>
      <c r="G1769" t="str">
        <f t="shared" si="834"/>
        <v>cross</v>
      </c>
      <c r="H1769" s="1">
        <v>1.1073</v>
      </c>
      <c r="I1769" t="str">
        <f t="shared" si="811"/>
        <v>down</v>
      </c>
      <c r="J1769">
        <f t="shared" si="817"/>
        <v>1.1123100000000001</v>
      </c>
      <c r="K1769">
        <f t="shared" si="824"/>
        <v>1.1194299999999999</v>
      </c>
      <c r="L1769" t="str">
        <f t="shared" si="825"/>
        <v>slow</v>
      </c>
      <c r="M1769" t="str">
        <f t="shared" si="835"/>
        <v>cont</v>
      </c>
      <c r="N1769" s="1">
        <v>1.2385999999999999</v>
      </c>
      <c r="O1769" t="str">
        <f t="shared" si="812"/>
        <v>down</v>
      </c>
      <c r="P1769">
        <f t="shared" si="818"/>
        <v>1.23743</v>
      </c>
      <c r="Q1769">
        <f t="shared" si="826"/>
        <v>1.2380249999999999</v>
      </c>
      <c r="R1769" t="str">
        <f t="shared" si="827"/>
        <v>slow</v>
      </c>
      <c r="S1769" t="str">
        <f t="shared" si="836"/>
        <v>cont</v>
      </c>
      <c r="T1769" s="1">
        <v>117.45</v>
      </c>
      <c r="U1769" t="str">
        <f t="shared" si="813"/>
        <v>down</v>
      </c>
      <c r="V1769">
        <f t="shared" si="819"/>
        <v>117.13400000000001</v>
      </c>
      <c r="W1769">
        <f t="shared" si="828"/>
        <v>116.67199999999998</v>
      </c>
      <c r="X1769" t="str">
        <f t="shared" si="829"/>
        <v>fast</v>
      </c>
      <c r="Y1769" t="str">
        <f t="shared" si="837"/>
        <v>cont</v>
      </c>
      <c r="Z1769" s="1">
        <v>0.76670000000000005</v>
      </c>
      <c r="AA1769" t="str">
        <f t="shared" si="814"/>
        <v>up</v>
      </c>
      <c r="AB1769">
        <f t="shared" si="820"/>
        <v>0.76335999999999993</v>
      </c>
      <c r="AC1769">
        <f t="shared" si="830"/>
        <v>0.76489000000000007</v>
      </c>
      <c r="AD1769" t="str">
        <f t="shared" si="831"/>
        <v>slow</v>
      </c>
      <c r="AE1769" t="str">
        <f t="shared" si="838"/>
        <v>cont</v>
      </c>
      <c r="AF1769" s="1">
        <v>1.9065000000000001</v>
      </c>
      <c r="AG1769" t="str">
        <f t="shared" si="815"/>
        <v>up</v>
      </c>
      <c r="AH1769">
        <f t="shared" si="821"/>
        <v>1.8992100000000001</v>
      </c>
      <c r="AI1769">
        <f t="shared" si="832"/>
        <v>1.8978000000000006</v>
      </c>
      <c r="AJ1769" t="str">
        <f t="shared" si="833"/>
        <v>fast</v>
      </c>
      <c r="AK1769" t="str">
        <f t="shared" si="839"/>
        <v>cont</v>
      </c>
    </row>
    <row r="1770" spans="1:37">
      <c r="A1770">
        <v>20060903</v>
      </c>
      <c r="B1770" s="1">
        <v>1.2855000000000001</v>
      </c>
      <c r="C1770" t="str">
        <f t="shared" si="810"/>
        <v>up</v>
      </c>
      <c r="D1770">
        <f t="shared" si="816"/>
        <v>1.2830900000000001</v>
      </c>
      <c r="E1770">
        <f t="shared" si="822"/>
        <v>1.2832450000000002</v>
      </c>
      <c r="F1770" t="str">
        <f t="shared" si="823"/>
        <v>slow</v>
      </c>
      <c r="G1770" t="str">
        <f t="shared" si="834"/>
        <v>cont</v>
      </c>
      <c r="H1770" s="1">
        <v>1.1052</v>
      </c>
      <c r="I1770" t="str">
        <f t="shared" si="811"/>
        <v>up</v>
      </c>
      <c r="J1770">
        <f t="shared" si="817"/>
        <v>1.1108199999999999</v>
      </c>
      <c r="K1770">
        <f t="shared" si="824"/>
        <v>1.11829</v>
      </c>
      <c r="L1770" t="str">
        <f t="shared" si="825"/>
        <v>slow</v>
      </c>
      <c r="M1770" t="str">
        <f t="shared" si="835"/>
        <v>cont</v>
      </c>
      <c r="N1770" s="1">
        <v>1.2293000000000001</v>
      </c>
      <c r="O1770" t="str">
        <f t="shared" si="812"/>
        <v>up</v>
      </c>
      <c r="P1770">
        <f t="shared" si="818"/>
        <v>1.23675</v>
      </c>
      <c r="Q1770">
        <f t="shared" si="826"/>
        <v>1.2375799999999999</v>
      </c>
      <c r="R1770" t="str">
        <f t="shared" si="827"/>
        <v>slow</v>
      </c>
      <c r="S1770" t="str">
        <f t="shared" si="836"/>
        <v>cont</v>
      </c>
      <c r="T1770" s="1">
        <v>117</v>
      </c>
      <c r="U1770" t="str">
        <f t="shared" si="813"/>
        <v>down</v>
      </c>
      <c r="V1770">
        <f t="shared" si="819"/>
        <v>117.15200000000002</v>
      </c>
      <c r="W1770">
        <f t="shared" si="828"/>
        <v>116.74299999999998</v>
      </c>
      <c r="X1770" t="str">
        <f t="shared" si="829"/>
        <v>fast</v>
      </c>
      <c r="Y1770" t="str">
        <f t="shared" si="837"/>
        <v>cont</v>
      </c>
      <c r="Z1770" s="1">
        <v>0.7681</v>
      </c>
      <c r="AA1770" t="str">
        <f t="shared" si="814"/>
        <v>up</v>
      </c>
      <c r="AB1770">
        <f t="shared" si="820"/>
        <v>0.76383000000000012</v>
      </c>
      <c r="AC1770">
        <f t="shared" si="830"/>
        <v>0.76473000000000002</v>
      </c>
      <c r="AD1770" t="str">
        <f t="shared" si="831"/>
        <v>slow</v>
      </c>
      <c r="AE1770" t="str">
        <f t="shared" si="838"/>
        <v>cont</v>
      </c>
      <c r="AF1770" s="1">
        <v>1.9072</v>
      </c>
      <c r="AG1770" t="str">
        <f t="shared" si="815"/>
        <v>up</v>
      </c>
      <c r="AH1770">
        <f t="shared" si="821"/>
        <v>1.90046</v>
      </c>
      <c r="AI1770">
        <f t="shared" si="832"/>
        <v>1.8977250000000006</v>
      </c>
      <c r="AJ1770" t="str">
        <f t="shared" si="833"/>
        <v>fast</v>
      </c>
      <c r="AK1770" t="str">
        <f t="shared" si="839"/>
        <v>cont</v>
      </c>
    </row>
    <row r="1771" spans="1:37">
      <c r="A1771">
        <v>20060904</v>
      </c>
      <c r="B1771" s="1">
        <v>1.2870999999999999</v>
      </c>
      <c r="C1771" t="str">
        <f t="shared" si="810"/>
        <v>down</v>
      </c>
      <c r="D1771">
        <f t="shared" si="816"/>
        <v>1.2833200000000002</v>
      </c>
      <c r="E1771">
        <f t="shared" si="822"/>
        <v>1.2836350000000001</v>
      </c>
      <c r="F1771" t="str">
        <f t="shared" si="823"/>
        <v>slow</v>
      </c>
      <c r="G1771" t="str">
        <f t="shared" si="834"/>
        <v>cont</v>
      </c>
      <c r="H1771" s="1">
        <v>1.1073</v>
      </c>
      <c r="I1771" t="str">
        <f t="shared" si="811"/>
        <v>up</v>
      </c>
      <c r="J1771">
        <f t="shared" si="817"/>
        <v>1.10998</v>
      </c>
      <c r="K1771">
        <f t="shared" si="824"/>
        <v>1.1172599999999999</v>
      </c>
      <c r="L1771" t="str">
        <f t="shared" si="825"/>
        <v>slow</v>
      </c>
      <c r="M1771" t="str">
        <f t="shared" si="835"/>
        <v>cont</v>
      </c>
      <c r="N1771" s="1">
        <v>1.2305999999999999</v>
      </c>
      <c r="O1771" t="str">
        <f t="shared" si="812"/>
        <v>up</v>
      </c>
      <c r="P1771">
        <f t="shared" si="818"/>
        <v>1.23614</v>
      </c>
      <c r="Q1771">
        <f t="shared" si="826"/>
        <v>1.2369399999999999</v>
      </c>
      <c r="R1771" t="str">
        <f t="shared" si="827"/>
        <v>slow</v>
      </c>
      <c r="S1771" t="str">
        <f t="shared" si="836"/>
        <v>cont</v>
      </c>
      <c r="T1771" s="1">
        <v>116.89</v>
      </c>
      <c r="U1771" t="str">
        <f t="shared" si="813"/>
        <v>down</v>
      </c>
      <c r="V1771">
        <f t="shared" si="819"/>
        <v>117.18000000000002</v>
      </c>
      <c r="W1771">
        <f t="shared" si="828"/>
        <v>116.76699999999998</v>
      </c>
      <c r="X1771" t="str">
        <f t="shared" si="829"/>
        <v>fast</v>
      </c>
      <c r="Y1771" t="str">
        <f t="shared" si="837"/>
        <v>cont</v>
      </c>
      <c r="Z1771" s="1">
        <v>0.77180000000000004</v>
      </c>
      <c r="AA1771" t="str">
        <f t="shared" si="814"/>
        <v>down</v>
      </c>
      <c r="AB1771">
        <f t="shared" si="820"/>
        <v>0.76434000000000002</v>
      </c>
      <c r="AC1771">
        <f t="shared" si="830"/>
        <v>0.76484000000000019</v>
      </c>
      <c r="AD1771" t="str">
        <f t="shared" si="831"/>
        <v>slow</v>
      </c>
      <c r="AE1771" t="str">
        <f t="shared" si="838"/>
        <v>cont</v>
      </c>
      <c r="AF1771" s="1">
        <v>1.9077</v>
      </c>
      <c r="AG1771" t="str">
        <f t="shared" si="815"/>
        <v>down</v>
      </c>
      <c r="AH1771">
        <f t="shared" si="821"/>
        <v>1.9012999999999998</v>
      </c>
      <c r="AI1771">
        <f t="shared" si="832"/>
        <v>1.8981750000000002</v>
      </c>
      <c r="AJ1771" t="str">
        <f t="shared" si="833"/>
        <v>fast</v>
      </c>
      <c r="AK1771" t="str">
        <f t="shared" si="839"/>
        <v>cont</v>
      </c>
    </row>
    <row r="1772" spans="1:37">
      <c r="A1772">
        <v>20060905</v>
      </c>
      <c r="B1772" s="1">
        <v>1.286</v>
      </c>
      <c r="C1772" t="str">
        <f t="shared" si="810"/>
        <v>down</v>
      </c>
      <c r="D1772">
        <f t="shared" si="816"/>
        <v>1.2835200000000002</v>
      </c>
      <c r="E1772">
        <f t="shared" si="822"/>
        <v>1.2842150000000001</v>
      </c>
      <c r="F1772" t="str">
        <f t="shared" si="823"/>
        <v>slow</v>
      </c>
      <c r="G1772" t="str">
        <f t="shared" si="834"/>
        <v>cont</v>
      </c>
      <c r="H1772" s="1">
        <v>1.1135999999999999</v>
      </c>
      <c r="I1772" t="str">
        <f t="shared" si="811"/>
        <v>down</v>
      </c>
      <c r="J1772">
        <f t="shared" si="817"/>
        <v>1.1100400000000001</v>
      </c>
      <c r="K1772">
        <f t="shared" si="824"/>
        <v>1.116665</v>
      </c>
      <c r="L1772" t="str">
        <f t="shared" si="825"/>
        <v>slow</v>
      </c>
      <c r="M1772" t="str">
        <f t="shared" si="835"/>
        <v>cont</v>
      </c>
      <c r="N1772" s="1">
        <v>1.2363</v>
      </c>
      <c r="O1772" t="str">
        <f t="shared" si="812"/>
        <v>up</v>
      </c>
      <c r="P1772">
        <f t="shared" si="818"/>
        <v>1.2357900000000002</v>
      </c>
      <c r="Q1772">
        <f t="shared" si="826"/>
        <v>1.2366499999999998</v>
      </c>
      <c r="R1772" t="str">
        <f t="shared" si="827"/>
        <v>slow</v>
      </c>
      <c r="S1772" t="str">
        <f t="shared" si="836"/>
        <v>cont</v>
      </c>
      <c r="T1772" s="1">
        <v>116.18</v>
      </c>
      <c r="U1772" t="str">
        <f t="shared" si="813"/>
        <v>up</v>
      </c>
      <c r="V1772">
        <f t="shared" si="819"/>
        <v>117.13400000000001</v>
      </c>
      <c r="W1772">
        <f t="shared" si="828"/>
        <v>116.758</v>
      </c>
      <c r="X1772" t="str">
        <f t="shared" si="829"/>
        <v>fast</v>
      </c>
      <c r="Y1772" t="str">
        <f t="shared" si="837"/>
        <v>cont</v>
      </c>
      <c r="Z1772" s="1">
        <v>0.77170000000000005</v>
      </c>
      <c r="AA1772" t="str">
        <f t="shared" si="814"/>
        <v>down</v>
      </c>
      <c r="AB1772">
        <f t="shared" si="820"/>
        <v>0.76509000000000005</v>
      </c>
      <c r="AC1772">
        <f t="shared" si="830"/>
        <v>0.76507500000000006</v>
      </c>
      <c r="AD1772" t="str">
        <f t="shared" si="831"/>
        <v>fast</v>
      </c>
      <c r="AE1772" t="str">
        <f t="shared" si="838"/>
        <v>cross</v>
      </c>
      <c r="AF1772" s="1">
        <v>1.9055</v>
      </c>
      <c r="AG1772" t="str">
        <f t="shared" si="815"/>
        <v>down</v>
      </c>
      <c r="AH1772">
        <f t="shared" si="821"/>
        <v>1.90215</v>
      </c>
      <c r="AI1772">
        <f t="shared" si="832"/>
        <v>1.8988050000000001</v>
      </c>
      <c r="AJ1772" t="str">
        <f t="shared" si="833"/>
        <v>fast</v>
      </c>
      <c r="AK1772" t="str">
        <f t="shared" si="839"/>
        <v>cont</v>
      </c>
    </row>
    <row r="1773" spans="1:37">
      <c r="A1773">
        <v>20060906</v>
      </c>
      <c r="B1773" s="1">
        <v>1.2828999999999999</v>
      </c>
      <c r="C1773" t="str">
        <f t="shared" si="810"/>
        <v>down</v>
      </c>
      <c r="D1773">
        <f t="shared" si="816"/>
        <v>1.2840099999999999</v>
      </c>
      <c r="E1773">
        <f t="shared" si="822"/>
        <v>1.2845600000000004</v>
      </c>
      <c r="F1773" t="str">
        <f t="shared" si="823"/>
        <v>slow</v>
      </c>
      <c r="G1773" t="str">
        <f t="shared" si="834"/>
        <v>cont</v>
      </c>
      <c r="H1773" s="1">
        <v>1.1135999999999999</v>
      </c>
      <c r="I1773" t="str">
        <f t="shared" si="811"/>
        <v>down</v>
      </c>
      <c r="J1773">
        <f t="shared" si="817"/>
        <v>1.1103700000000001</v>
      </c>
      <c r="K1773">
        <f t="shared" si="824"/>
        <v>1.115955</v>
      </c>
      <c r="L1773" t="str">
        <f t="shared" si="825"/>
        <v>slow</v>
      </c>
      <c r="M1773" t="str">
        <f t="shared" si="835"/>
        <v>cont</v>
      </c>
      <c r="N1773" s="1">
        <v>1.2398</v>
      </c>
      <c r="O1773" t="str">
        <f t="shared" si="812"/>
        <v>up</v>
      </c>
      <c r="P1773">
        <f t="shared" si="818"/>
        <v>1.23556</v>
      </c>
      <c r="Q1773">
        <f t="shared" si="826"/>
        <v>1.2364649999999999</v>
      </c>
      <c r="R1773" t="str">
        <f t="shared" si="827"/>
        <v>slow</v>
      </c>
      <c r="S1773" t="str">
        <f t="shared" si="836"/>
        <v>cont</v>
      </c>
      <c r="T1773" s="1">
        <v>116.87</v>
      </c>
      <c r="U1773" t="str">
        <f t="shared" si="813"/>
        <v>up</v>
      </c>
      <c r="V1773">
        <f t="shared" si="819"/>
        <v>117.083</v>
      </c>
      <c r="W1773">
        <f t="shared" si="828"/>
        <v>116.7655</v>
      </c>
      <c r="X1773" t="str">
        <f t="shared" si="829"/>
        <v>fast</v>
      </c>
      <c r="Y1773" t="str">
        <f t="shared" si="837"/>
        <v>cont</v>
      </c>
      <c r="Z1773" s="1">
        <v>0.77080000000000004</v>
      </c>
      <c r="AA1773" t="str">
        <f t="shared" si="814"/>
        <v>down</v>
      </c>
      <c r="AB1773">
        <f t="shared" si="820"/>
        <v>0.76605000000000001</v>
      </c>
      <c r="AC1773">
        <f t="shared" si="830"/>
        <v>0.76522999999999997</v>
      </c>
      <c r="AD1773" t="str">
        <f t="shared" si="831"/>
        <v>fast</v>
      </c>
      <c r="AE1773" t="str">
        <f t="shared" si="838"/>
        <v>cont</v>
      </c>
      <c r="AF1773" s="1">
        <v>1.8954</v>
      </c>
      <c r="AG1773" t="str">
        <f t="shared" si="815"/>
        <v>down</v>
      </c>
      <c r="AH1773">
        <f t="shared" si="821"/>
        <v>1.9025599999999998</v>
      </c>
      <c r="AI1773">
        <f t="shared" si="832"/>
        <v>1.8988299999999998</v>
      </c>
      <c r="AJ1773" t="str">
        <f t="shared" si="833"/>
        <v>fast</v>
      </c>
      <c r="AK1773" t="str">
        <f t="shared" si="839"/>
        <v>cont</v>
      </c>
    </row>
    <row r="1774" spans="1:37">
      <c r="A1774">
        <v>20060907</v>
      </c>
      <c r="B1774" s="1">
        <v>1.2827999999999999</v>
      </c>
      <c r="C1774" t="str">
        <f t="shared" si="810"/>
        <v>down</v>
      </c>
      <c r="D1774">
        <f t="shared" si="816"/>
        <v>1.28467</v>
      </c>
      <c r="E1774">
        <f t="shared" si="822"/>
        <v>1.2846950000000004</v>
      </c>
      <c r="F1774" t="str">
        <f t="shared" si="823"/>
        <v>slow</v>
      </c>
      <c r="G1774" t="str">
        <f t="shared" si="834"/>
        <v>cont</v>
      </c>
      <c r="H1774" s="1">
        <v>1.1104000000000001</v>
      </c>
      <c r="I1774" t="str">
        <f t="shared" si="811"/>
        <v>up</v>
      </c>
      <c r="J1774">
        <f t="shared" si="817"/>
        <v>1.1104700000000001</v>
      </c>
      <c r="K1774">
        <f t="shared" si="824"/>
        <v>1.114895</v>
      </c>
      <c r="L1774" t="str">
        <f t="shared" si="825"/>
        <v>slow</v>
      </c>
      <c r="M1774" t="str">
        <f t="shared" si="835"/>
        <v>cont</v>
      </c>
      <c r="N1774" s="1">
        <v>1.2461</v>
      </c>
      <c r="O1774" t="str">
        <f t="shared" si="812"/>
        <v>up</v>
      </c>
      <c r="P1774">
        <f t="shared" si="818"/>
        <v>1.2362200000000001</v>
      </c>
      <c r="Q1774">
        <f t="shared" si="826"/>
        <v>1.2365550000000001</v>
      </c>
      <c r="R1774" t="str">
        <f t="shared" si="827"/>
        <v>slow</v>
      </c>
      <c r="S1774" t="str">
        <f t="shared" si="836"/>
        <v>cont</v>
      </c>
      <c r="T1774" s="1">
        <v>117.02</v>
      </c>
      <c r="U1774" t="str">
        <f t="shared" si="813"/>
        <v>down</v>
      </c>
      <c r="V1774">
        <f t="shared" si="819"/>
        <v>117.054</v>
      </c>
      <c r="W1774">
        <f t="shared" si="828"/>
        <v>116.782</v>
      </c>
      <c r="X1774" t="str">
        <f t="shared" si="829"/>
        <v>fast</v>
      </c>
      <c r="Y1774" t="str">
        <f t="shared" si="837"/>
        <v>cont</v>
      </c>
      <c r="Z1774" s="1">
        <v>0.76790000000000003</v>
      </c>
      <c r="AA1774" t="str">
        <f t="shared" si="814"/>
        <v>down</v>
      </c>
      <c r="AB1774">
        <f t="shared" si="820"/>
        <v>0.76710000000000012</v>
      </c>
      <c r="AC1774">
        <f t="shared" si="830"/>
        <v>0.76536499999999985</v>
      </c>
      <c r="AD1774" t="str">
        <f t="shared" si="831"/>
        <v>fast</v>
      </c>
      <c r="AE1774" t="str">
        <f t="shared" si="838"/>
        <v>cont</v>
      </c>
      <c r="AF1774" s="1">
        <v>1.8867</v>
      </c>
      <c r="AG1774" t="str">
        <f t="shared" si="815"/>
        <v>down</v>
      </c>
      <c r="AH1774">
        <f t="shared" si="821"/>
        <v>1.9025100000000001</v>
      </c>
      <c r="AI1774">
        <f t="shared" si="832"/>
        <v>1.89829</v>
      </c>
      <c r="AJ1774" t="str">
        <f t="shared" si="833"/>
        <v>fast</v>
      </c>
      <c r="AK1774" t="str">
        <f t="shared" si="839"/>
        <v>cont</v>
      </c>
    </row>
    <row r="1775" spans="1:37">
      <c r="A1775">
        <v>20060908</v>
      </c>
      <c r="B1775" s="1">
        <v>1.2728999999999999</v>
      </c>
      <c r="C1775" t="str">
        <f t="shared" si="810"/>
        <v>down</v>
      </c>
      <c r="D1775">
        <f t="shared" si="816"/>
        <v>1.2837799999999999</v>
      </c>
      <c r="E1775">
        <f t="shared" si="822"/>
        <v>1.284035</v>
      </c>
      <c r="F1775" t="str">
        <f t="shared" si="823"/>
        <v>slow</v>
      </c>
      <c r="G1775" t="str">
        <f t="shared" si="834"/>
        <v>cont</v>
      </c>
      <c r="H1775" s="1">
        <v>1.1206</v>
      </c>
      <c r="I1775" t="str">
        <f t="shared" si="811"/>
        <v>up</v>
      </c>
      <c r="J1775">
        <f t="shared" si="817"/>
        <v>1.11128</v>
      </c>
      <c r="K1775">
        <f t="shared" si="824"/>
        <v>1.1147450000000001</v>
      </c>
      <c r="L1775" t="str">
        <f t="shared" si="825"/>
        <v>slow</v>
      </c>
      <c r="M1775" t="str">
        <f t="shared" si="835"/>
        <v>cont</v>
      </c>
      <c r="N1775" s="1">
        <v>1.2505999999999999</v>
      </c>
      <c r="O1775" t="str">
        <f t="shared" si="812"/>
        <v>down</v>
      </c>
      <c r="P1775">
        <f t="shared" si="818"/>
        <v>1.2373800000000001</v>
      </c>
      <c r="Q1775">
        <f t="shared" si="826"/>
        <v>1.2371899999999998</v>
      </c>
      <c r="R1775" t="str">
        <f t="shared" si="827"/>
        <v>fast</v>
      </c>
      <c r="S1775" t="str">
        <f t="shared" si="836"/>
        <v>cross</v>
      </c>
      <c r="T1775" s="1">
        <v>116.99</v>
      </c>
      <c r="U1775" t="str">
        <f t="shared" si="813"/>
        <v>up</v>
      </c>
      <c r="V1775">
        <f t="shared" si="819"/>
        <v>117.02799999999999</v>
      </c>
      <c r="W1775">
        <f t="shared" si="828"/>
        <v>116.81400000000001</v>
      </c>
      <c r="X1775" t="str">
        <f t="shared" si="829"/>
        <v>fast</v>
      </c>
      <c r="Y1775" t="str">
        <f t="shared" si="837"/>
        <v>cont</v>
      </c>
      <c r="Z1775" s="1">
        <v>0.7591</v>
      </c>
      <c r="AA1775" t="str">
        <f t="shared" si="814"/>
        <v>down</v>
      </c>
      <c r="AB1775">
        <f t="shared" si="820"/>
        <v>0.7670300000000001</v>
      </c>
      <c r="AC1775">
        <f t="shared" si="830"/>
        <v>0.76483499999999993</v>
      </c>
      <c r="AD1775" t="str">
        <f t="shared" si="831"/>
        <v>fast</v>
      </c>
      <c r="AE1775" t="str">
        <f t="shared" si="838"/>
        <v>cont</v>
      </c>
      <c r="AF1775" s="1">
        <v>1.8752</v>
      </c>
      <c r="AG1775" t="str">
        <f t="shared" si="815"/>
        <v>down</v>
      </c>
      <c r="AH1775">
        <f t="shared" si="821"/>
        <v>1.9001399999999999</v>
      </c>
      <c r="AI1775">
        <f t="shared" si="832"/>
        <v>1.8969449999999999</v>
      </c>
      <c r="AJ1775" t="str">
        <f t="shared" si="833"/>
        <v>fast</v>
      </c>
      <c r="AK1775" t="str">
        <f t="shared" si="839"/>
        <v>cont</v>
      </c>
    </row>
    <row r="1776" spans="1:37">
      <c r="A1776">
        <v>20060910</v>
      </c>
      <c r="B1776" s="1">
        <v>1.2670999999999999</v>
      </c>
      <c r="C1776" t="str">
        <f t="shared" si="810"/>
        <v>up</v>
      </c>
      <c r="D1776">
        <f t="shared" si="816"/>
        <v>1.28213</v>
      </c>
      <c r="E1776">
        <f t="shared" si="822"/>
        <v>1.282975</v>
      </c>
      <c r="F1776" t="str">
        <f t="shared" si="823"/>
        <v>slow</v>
      </c>
      <c r="G1776" t="str">
        <f t="shared" si="834"/>
        <v>cont</v>
      </c>
      <c r="H1776" s="1">
        <v>1.1213</v>
      </c>
      <c r="I1776" t="str">
        <f t="shared" si="811"/>
        <v>up</v>
      </c>
      <c r="J1776">
        <f t="shared" si="817"/>
        <v>1.1121599999999998</v>
      </c>
      <c r="K1776">
        <f t="shared" si="824"/>
        <v>1.1146400000000001</v>
      </c>
      <c r="L1776" t="str">
        <f t="shared" si="825"/>
        <v>slow</v>
      </c>
      <c r="M1776" t="str">
        <f t="shared" si="835"/>
        <v>cont</v>
      </c>
      <c r="N1776" s="1">
        <v>1.2484</v>
      </c>
      <c r="O1776" t="str">
        <f t="shared" si="812"/>
        <v>up</v>
      </c>
      <c r="P1776">
        <f t="shared" si="818"/>
        <v>1.2384600000000001</v>
      </c>
      <c r="Q1776">
        <f t="shared" si="826"/>
        <v>1.2378949999999995</v>
      </c>
      <c r="R1776" t="str">
        <f t="shared" si="827"/>
        <v>fast</v>
      </c>
      <c r="S1776" t="str">
        <f t="shared" si="836"/>
        <v>cont</v>
      </c>
      <c r="T1776" s="1">
        <v>117.03</v>
      </c>
      <c r="U1776" t="str">
        <f t="shared" si="813"/>
        <v>up</v>
      </c>
      <c r="V1776">
        <f t="shared" si="819"/>
        <v>117.01299999999999</v>
      </c>
      <c r="W1776">
        <f t="shared" si="828"/>
        <v>116.85850000000001</v>
      </c>
      <c r="X1776" t="str">
        <f t="shared" si="829"/>
        <v>fast</v>
      </c>
      <c r="Y1776" t="str">
        <f t="shared" si="837"/>
        <v>cont</v>
      </c>
      <c r="Z1776" s="1">
        <v>0.75370000000000004</v>
      </c>
      <c r="AA1776" t="str">
        <f t="shared" si="814"/>
        <v>up</v>
      </c>
      <c r="AB1776">
        <f t="shared" si="820"/>
        <v>0.76597000000000004</v>
      </c>
      <c r="AC1776">
        <f t="shared" si="830"/>
        <v>0.76409999999999989</v>
      </c>
      <c r="AD1776" t="str">
        <f t="shared" si="831"/>
        <v>fast</v>
      </c>
      <c r="AE1776" t="str">
        <f t="shared" si="838"/>
        <v>cont</v>
      </c>
      <c r="AF1776" s="1">
        <v>1.867</v>
      </c>
      <c r="AG1776" t="str">
        <f t="shared" si="815"/>
        <v>up</v>
      </c>
      <c r="AH1776">
        <f t="shared" si="821"/>
        <v>1.8965800000000002</v>
      </c>
      <c r="AI1776">
        <f t="shared" si="832"/>
        <v>1.8952699999999996</v>
      </c>
      <c r="AJ1776" t="str">
        <f t="shared" si="833"/>
        <v>fast</v>
      </c>
      <c r="AK1776" t="str">
        <f t="shared" si="839"/>
        <v>cont</v>
      </c>
    </row>
    <row r="1777" spans="1:37">
      <c r="A1777">
        <v>20060911</v>
      </c>
      <c r="B1777" s="1">
        <v>1.2736000000000001</v>
      </c>
      <c r="C1777" t="str">
        <f t="shared" si="810"/>
        <v>down</v>
      </c>
      <c r="D1777">
        <f t="shared" si="816"/>
        <v>1.2809899999999999</v>
      </c>
      <c r="E1777">
        <f t="shared" si="822"/>
        <v>1.2824450000000003</v>
      </c>
      <c r="F1777" t="str">
        <f t="shared" si="823"/>
        <v>slow</v>
      </c>
      <c r="G1777" t="str">
        <f t="shared" si="834"/>
        <v>cont</v>
      </c>
      <c r="H1777" s="1">
        <v>1.1224000000000001</v>
      </c>
      <c r="I1777" t="str">
        <f t="shared" si="811"/>
        <v>down</v>
      </c>
      <c r="J1777">
        <f t="shared" si="817"/>
        <v>1.1133000000000002</v>
      </c>
      <c r="K1777">
        <f t="shared" si="824"/>
        <v>1.1144099999999999</v>
      </c>
      <c r="L1777" t="str">
        <f t="shared" si="825"/>
        <v>slow</v>
      </c>
      <c r="M1777" t="str">
        <f t="shared" si="835"/>
        <v>cont</v>
      </c>
      <c r="N1777" s="1">
        <v>1.2497</v>
      </c>
      <c r="O1777" t="str">
        <f t="shared" si="812"/>
        <v>up</v>
      </c>
      <c r="P1777">
        <f t="shared" si="818"/>
        <v>1.2403600000000001</v>
      </c>
      <c r="Q1777">
        <f t="shared" si="826"/>
        <v>1.2384899999999999</v>
      </c>
      <c r="R1777" t="str">
        <f t="shared" si="827"/>
        <v>fast</v>
      </c>
      <c r="S1777" t="str">
        <f t="shared" si="836"/>
        <v>cont</v>
      </c>
      <c r="T1777" s="1">
        <v>117.75</v>
      </c>
      <c r="U1777" t="str">
        <f t="shared" si="813"/>
        <v>up</v>
      </c>
      <c r="V1777">
        <f t="shared" si="819"/>
        <v>117.06300000000002</v>
      </c>
      <c r="W1777">
        <f t="shared" si="828"/>
        <v>116.94300000000001</v>
      </c>
      <c r="X1777" t="str">
        <f t="shared" si="829"/>
        <v>fast</v>
      </c>
      <c r="Y1777" t="str">
        <f t="shared" si="837"/>
        <v>cont</v>
      </c>
      <c r="Z1777" s="1">
        <v>0.75439999999999996</v>
      </c>
      <c r="AA1777" t="str">
        <f t="shared" si="814"/>
        <v>down</v>
      </c>
      <c r="AB1777">
        <f t="shared" si="820"/>
        <v>0.76488000000000012</v>
      </c>
      <c r="AC1777">
        <f t="shared" si="830"/>
        <v>0.7637250000000001</v>
      </c>
      <c r="AD1777" t="str">
        <f t="shared" si="831"/>
        <v>fast</v>
      </c>
      <c r="AE1777" t="str">
        <f t="shared" si="838"/>
        <v>cont</v>
      </c>
      <c r="AF1777" s="1">
        <v>1.8703000000000001</v>
      </c>
      <c r="AG1777" t="str">
        <f t="shared" si="815"/>
        <v>up</v>
      </c>
      <c r="AH1777">
        <f t="shared" si="821"/>
        <v>1.8930399999999998</v>
      </c>
      <c r="AI1777">
        <f t="shared" si="832"/>
        <v>1.8944549999999996</v>
      </c>
      <c r="AJ1777" t="str">
        <f t="shared" si="833"/>
        <v>slow</v>
      </c>
      <c r="AK1777" t="str">
        <f t="shared" si="839"/>
        <v>cross</v>
      </c>
    </row>
    <row r="1778" spans="1:37">
      <c r="A1778">
        <v>20060912</v>
      </c>
      <c r="B1778" s="1">
        <v>1.2732000000000001</v>
      </c>
      <c r="C1778" t="str">
        <f t="shared" si="810"/>
        <v>down</v>
      </c>
      <c r="D1778">
        <f t="shared" si="816"/>
        <v>1.27955</v>
      </c>
      <c r="E1778">
        <f t="shared" si="822"/>
        <v>1.2819199999999999</v>
      </c>
      <c r="F1778" t="str">
        <f t="shared" si="823"/>
        <v>slow</v>
      </c>
      <c r="G1778" t="str">
        <f t="shared" si="834"/>
        <v>cont</v>
      </c>
      <c r="H1778" s="1">
        <v>1.1217999999999999</v>
      </c>
      <c r="I1778" t="str">
        <f t="shared" si="811"/>
        <v>up</v>
      </c>
      <c r="J1778">
        <f t="shared" si="817"/>
        <v>1.1143500000000002</v>
      </c>
      <c r="K1778">
        <f t="shared" si="824"/>
        <v>1.1142300000000001</v>
      </c>
      <c r="L1778" t="str">
        <f t="shared" si="825"/>
        <v>fast</v>
      </c>
      <c r="M1778" t="str">
        <f t="shared" si="835"/>
        <v>cross</v>
      </c>
      <c r="N1778" s="1">
        <v>1.2516</v>
      </c>
      <c r="O1778" t="str">
        <f t="shared" si="812"/>
        <v>up</v>
      </c>
      <c r="P1778">
        <f t="shared" si="818"/>
        <v>1.2421000000000002</v>
      </c>
      <c r="Q1778">
        <f t="shared" si="826"/>
        <v>1.2394349999999998</v>
      </c>
      <c r="R1778" t="str">
        <f t="shared" si="827"/>
        <v>fast</v>
      </c>
      <c r="S1778" t="str">
        <f t="shared" si="836"/>
        <v>cont</v>
      </c>
      <c r="T1778" s="1">
        <v>118.12</v>
      </c>
      <c r="U1778" t="str">
        <f t="shared" si="813"/>
        <v>down</v>
      </c>
      <c r="V1778">
        <f t="shared" si="819"/>
        <v>117.12999999999997</v>
      </c>
      <c r="W1778">
        <f t="shared" si="828"/>
        <v>117.0615</v>
      </c>
      <c r="X1778" t="str">
        <f t="shared" si="829"/>
        <v>fast</v>
      </c>
      <c r="Y1778" t="str">
        <f t="shared" si="837"/>
        <v>cont</v>
      </c>
      <c r="Z1778" s="1">
        <v>0.75370000000000004</v>
      </c>
      <c r="AA1778" t="str">
        <f t="shared" si="814"/>
        <v>up</v>
      </c>
      <c r="AB1778">
        <f t="shared" si="820"/>
        <v>0.76379000000000019</v>
      </c>
      <c r="AC1778">
        <f t="shared" si="830"/>
        <v>0.76345500000000011</v>
      </c>
      <c r="AD1778" t="str">
        <f t="shared" si="831"/>
        <v>fast</v>
      </c>
      <c r="AE1778" t="str">
        <f t="shared" si="838"/>
        <v>cont</v>
      </c>
      <c r="AF1778" s="1">
        <v>1.877</v>
      </c>
      <c r="AG1778" t="str">
        <f t="shared" si="815"/>
        <v>up</v>
      </c>
      <c r="AH1778">
        <f t="shared" si="821"/>
        <v>1.8898499999999998</v>
      </c>
      <c r="AI1778">
        <f t="shared" si="832"/>
        <v>1.8941749999999999</v>
      </c>
      <c r="AJ1778" t="str">
        <f t="shared" si="833"/>
        <v>slow</v>
      </c>
      <c r="AK1778" t="str">
        <f t="shared" si="839"/>
        <v>cont</v>
      </c>
    </row>
    <row r="1779" spans="1:37">
      <c r="A1779">
        <v>20060913</v>
      </c>
      <c r="B1779" s="1">
        <v>1.2714000000000001</v>
      </c>
      <c r="C1779" t="str">
        <f t="shared" si="810"/>
        <v>up</v>
      </c>
      <c r="D1779">
        <f t="shared" si="816"/>
        <v>1.2782499999999999</v>
      </c>
      <c r="E1779">
        <f t="shared" si="822"/>
        <v>1.2808100000000002</v>
      </c>
      <c r="F1779" t="str">
        <f t="shared" si="823"/>
        <v>slow</v>
      </c>
      <c r="G1779" t="str">
        <f t="shared" si="834"/>
        <v>cont</v>
      </c>
      <c r="H1779" s="1">
        <v>1.1233</v>
      </c>
      <c r="I1779" t="str">
        <f t="shared" si="811"/>
        <v>down</v>
      </c>
      <c r="J1779">
        <f t="shared" si="817"/>
        <v>1.1159500000000002</v>
      </c>
      <c r="K1779">
        <f t="shared" si="824"/>
        <v>1.1141300000000001</v>
      </c>
      <c r="L1779" t="str">
        <f t="shared" si="825"/>
        <v>fast</v>
      </c>
      <c r="M1779" t="str">
        <f t="shared" si="835"/>
        <v>cont</v>
      </c>
      <c r="N1779" s="1">
        <v>1.2546999999999999</v>
      </c>
      <c r="O1779" t="str">
        <f t="shared" si="812"/>
        <v>down</v>
      </c>
      <c r="P1779">
        <f t="shared" si="818"/>
        <v>1.2437100000000001</v>
      </c>
      <c r="Q1779">
        <f t="shared" si="826"/>
        <v>1.2405699999999997</v>
      </c>
      <c r="R1779" t="str">
        <f t="shared" si="827"/>
        <v>fast</v>
      </c>
      <c r="S1779" t="str">
        <f t="shared" si="836"/>
        <v>cont</v>
      </c>
      <c r="T1779" s="1">
        <v>117.99</v>
      </c>
      <c r="U1779" t="str">
        <f t="shared" si="813"/>
        <v>down</v>
      </c>
      <c r="V1779">
        <f t="shared" si="819"/>
        <v>117.184</v>
      </c>
      <c r="W1779">
        <f t="shared" si="828"/>
        <v>117.15899999999999</v>
      </c>
      <c r="X1779" t="str">
        <f t="shared" si="829"/>
        <v>fast</v>
      </c>
      <c r="Y1779" t="str">
        <f t="shared" si="837"/>
        <v>cont</v>
      </c>
      <c r="Z1779" s="1">
        <v>0.75429999999999997</v>
      </c>
      <c r="AA1779" t="str">
        <f t="shared" si="814"/>
        <v>up</v>
      </c>
      <c r="AB1779">
        <f t="shared" si="820"/>
        <v>0.76254999999999995</v>
      </c>
      <c r="AC1779">
        <f t="shared" si="830"/>
        <v>0.76295500000000005</v>
      </c>
      <c r="AD1779" t="str">
        <f t="shared" si="831"/>
        <v>slow</v>
      </c>
      <c r="AE1779" t="str">
        <f t="shared" si="838"/>
        <v>cross</v>
      </c>
      <c r="AF1779" s="1">
        <v>1.8777999999999999</v>
      </c>
      <c r="AG1779" t="str">
        <f t="shared" si="815"/>
        <v>up</v>
      </c>
      <c r="AH1779">
        <f t="shared" si="821"/>
        <v>1.8869799999999999</v>
      </c>
      <c r="AI1779">
        <f t="shared" si="832"/>
        <v>1.893095</v>
      </c>
      <c r="AJ1779" t="str">
        <f t="shared" si="833"/>
        <v>slow</v>
      </c>
      <c r="AK1779" t="str">
        <f t="shared" si="839"/>
        <v>cont</v>
      </c>
    </row>
    <row r="1780" spans="1:37">
      <c r="A1780">
        <v>20060914</v>
      </c>
      <c r="B1780" s="1">
        <v>1.2749999999999999</v>
      </c>
      <c r="C1780" t="str">
        <f t="shared" si="810"/>
        <v>down</v>
      </c>
      <c r="D1780">
        <f t="shared" si="816"/>
        <v>1.2772000000000001</v>
      </c>
      <c r="E1780">
        <f t="shared" si="822"/>
        <v>1.2801450000000001</v>
      </c>
      <c r="F1780" t="str">
        <f t="shared" si="823"/>
        <v>slow</v>
      </c>
      <c r="G1780" t="str">
        <f t="shared" si="834"/>
        <v>cont</v>
      </c>
      <c r="H1780" s="1">
        <v>1.1196999999999999</v>
      </c>
      <c r="I1780" t="str">
        <f t="shared" si="811"/>
        <v>up</v>
      </c>
      <c r="J1780">
        <f t="shared" si="817"/>
        <v>1.1173999999999999</v>
      </c>
      <c r="K1780">
        <f t="shared" si="824"/>
        <v>1.1141100000000002</v>
      </c>
      <c r="L1780" t="str">
        <f t="shared" si="825"/>
        <v>fast</v>
      </c>
      <c r="M1780" t="str">
        <f t="shared" si="835"/>
        <v>cont</v>
      </c>
      <c r="N1780" s="1">
        <v>1.2526999999999999</v>
      </c>
      <c r="O1780" t="str">
        <f t="shared" si="812"/>
        <v>up</v>
      </c>
      <c r="P1780">
        <f t="shared" si="818"/>
        <v>1.2460499999999999</v>
      </c>
      <c r="Q1780">
        <f t="shared" si="826"/>
        <v>1.2413999999999998</v>
      </c>
      <c r="R1780" t="str">
        <f t="shared" si="827"/>
        <v>fast</v>
      </c>
      <c r="S1780" t="str">
        <f t="shared" si="836"/>
        <v>cont</v>
      </c>
      <c r="T1780" s="1">
        <v>117.75</v>
      </c>
      <c r="U1780" t="str">
        <f t="shared" si="813"/>
        <v>up</v>
      </c>
      <c r="V1780">
        <f t="shared" si="819"/>
        <v>117.25899999999999</v>
      </c>
      <c r="W1780">
        <f t="shared" si="828"/>
        <v>117.2055</v>
      </c>
      <c r="X1780" t="str">
        <f t="shared" si="829"/>
        <v>fast</v>
      </c>
      <c r="Y1780" t="str">
        <f t="shared" si="837"/>
        <v>cont</v>
      </c>
      <c r="Z1780" s="1">
        <v>0.75649999999999995</v>
      </c>
      <c r="AA1780" t="str">
        <f t="shared" si="814"/>
        <v>down</v>
      </c>
      <c r="AB1780">
        <f t="shared" si="820"/>
        <v>0.76139000000000012</v>
      </c>
      <c r="AC1780">
        <f t="shared" si="830"/>
        <v>0.76261000000000012</v>
      </c>
      <c r="AD1780" t="str">
        <f t="shared" si="831"/>
        <v>slow</v>
      </c>
      <c r="AE1780" t="str">
        <f t="shared" si="838"/>
        <v>cont</v>
      </c>
      <c r="AF1780" s="1">
        <v>1.8915999999999999</v>
      </c>
      <c r="AG1780" t="str">
        <f t="shared" si="815"/>
        <v>down</v>
      </c>
      <c r="AH1780">
        <f t="shared" si="821"/>
        <v>1.8854200000000003</v>
      </c>
      <c r="AI1780">
        <f t="shared" si="832"/>
        <v>1.8929399999999998</v>
      </c>
      <c r="AJ1780" t="str">
        <f t="shared" si="833"/>
        <v>slow</v>
      </c>
      <c r="AK1780" t="str">
        <f t="shared" si="839"/>
        <v>cont</v>
      </c>
    </row>
    <row r="1781" spans="1:37">
      <c r="A1781">
        <v>20060915</v>
      </c>
      <c r="B1781" s="1">
        <v>1.2733000000000001</v>
      </c>
      <c r="C1781" t="str">
        <f t="shared" si="810"/>
        <v>down</v>
      </c>
      <c r="D1781">
        <f t="shared" si="816"/>
        <v>1.2758200000000002</v>
      </c>
      <c r="E1781">
        <f t="shared" si="822"/>
        <v>1.2795699999999999</v>
      </c>
      <c r="F1781" t="str">
        <f t="shared" si="823"/>
        <v>slow</v>
      </c>
      <c r="G1781" t="str">
        <f t="shared" si="834"/>
        <v>cont</v>
      </c>
      <c r="H1781" s="1">
        <v>1.1218999999999999</v>
      </c>
      <c r="I1781" t="str">
        <f t="shared" si="811"/>
        <v>down</v>
      </c>
      <c r="J1781">
        <f t="shared" si="817"/>
        <v>1.11886</v>
      </c>
      <c r="K1781">
        <f t="shared" si="824"/>
        <v>1.11442</v>
      </c>
      <c r="L1781" t="str">
        <f t="shared" si="825"/>
        <v>fast</v>
      </c>
      <c r="M1781" t="str">
        <f t="shared" si="835"/>
        <v>cont</v>
      </c>
      <c r="N1781" s="1">
        <v>1.262</v>
      </c>
      <c r="O1781" t="str">
        <f t="shared" si="812"/>
        <v>down</v>
      </c>
      <c r="P1781">
        <f t="shared" si="818"/>
        <v>1.24919</v>
      </c>
      <c r="Q1781">
        <f t="shared" si="826"/>
        <v>1.2426650000000001</v>
      </c>
      <c r="R1781" t="str">
        <f t="shared" si="827"/>
        <v>fast</v>
      </c>
      <c r="S1781" t="str">
        <f t="shared" si="836"/>
        <v>cont</v>
      </c>
      <c r="T1781" s="1">
        <v>118.08</v>
      </c>
      <c r="U1781" t="str">
        <f t="shared" si="813"/>
        <v>up</v>
      </c>
      <c r="V1781">
        <f t="shared" si="819"/>
        <v>117.378</v>
      </c>
      <c r="W1781">
        <f t="shared" si="828"/>
        <v>117.279</v>
      </c>
      <c r="X1781" t="str">
        <f t="shared" si="829"/>
        <v>fast</v>
      </c>
      <c r="Y1781" t="str">
        <f t="shared" si="837"/>
        <v>cont</v>
      </c>
      <c r="Z1781" s="1">
        <v>0.75590000000000002</v>
      </c>
      <c r="AA1781" t="str">
        <f t="shared" si="814"/>
        <v>down</v>
      </c>
      <c r="AB1781">
        <f t="shared" si="820"/>
        <v>0.75980000000000003</v>
      </c>
      <c r="AC1781">
        <f t="shared" si="830"/>
        <v>0.76207000000000014</v>
      </c>
      <c r="AD1781" t="str">
        <f t="shared" si="831"/>
        <v>slow</v>
      </c>
      <c r="AE1781" t="str">
        <f t="shared" si="838"/>
        <v>cont</v>
      </c>
      <c r="AF1781" s="1">
        <v>1.8877999999999999</v>
      </c>
      <c r="AG1781" t="str">
        <f t="shared" si="815"/>
        <v>down</v>
      </c>
      <c r="AH1781">
        <f t="shared" si="821"/>
        <v>1.8834299999999999</v>
      </c>
      <c r="AI1781">
        <f t="shared" si="832"/>
        <v>1.8923649999999999</v>
      </c>
      <c r="AJ1781" t="str">
        <f t="shared" si="833"/>
        <v>slow</v>
      </c>
      <c r="AK1781" t="str">
        <f t="shared" si="839"/>
        <v>cont</v>
      </c>
    </row>
    <row r="1782" spans="1:37">
      <c r="A1782">
        <v>20060917</v>
      </c>
      <c r="B1782" s="1">
        <v>1.2642</v>
      </c>
      <c r="C1782" t="str">
        <f t="shared" si="810"/>
        <v>up</v>
      </c>
      <c r="D1782">
        <f t="shared" si="816"/>
        <v>1.2736400000000001</v>
      </c>
      <c r="E1782">
        <f t="shared" si="822"/>
        <v>1.2785799999999998</v>
      </c>
      <c r="F1782" t="str">
        <f t="shared" si="823"/>
        <v>slow</v>
      </c>
      <c r="G1782" t="str">
        <f t="shared" si="834"/>
        <v>cont</v>
      </c>
      <c r="H1782" s="1">
        <v>1.1194</v>
      </c>
      <c r="I1782" t="str">
        <f t="shared" si="811"/>
        <v>up</v>
      </c>
      <c r="J1782">
        <f t="shared" si="817"/>
        <v>1.1194400000000002</v>
      </c>
      <c r="K1782">
        <f t="shared" si="824"/>
        <v>1.1147399999999998</v>
      </c>
      <c r="L1782" t="str">
        <f t="shared" si="825"/>
        <v>fast</v>
      </c>
      <c r="M1782" t="str">
        <f t="shared" si="835"/>
        <v>cont</v>
      </c>
      <c r="N1782" s="1">
        <v>1.2583</v>
      </c>
      <c r="O1782" t="str">
        <f t="shared" si="812"/>
        <v>down</v>
      </c>
      <c r="P1782">
        <f t="shared" si="818"/>
        <v>1.2513900000000002</v>
      </c>
      <c r="Q1782">
        <f t="shared" si="826"/>
        <v>1.24359</v>
      </c>
      <c r="R1782" t="str">
        <f t="shared" si="827"/>
        <v>fast</v>
      </c>
      <c r="S1782" t="str">
        <f t="shared" si="836"/>
        <v>cont</v>
      </c>
      <c r="T1782" s="1">
        <v>118.11</v>
      </c>
      <c r="U1782" t="str">
        <f t="shared" si="813"/>
        <v>up</v>
      </c>
      <c r="V1782">
        <f t="shared" si="819"/>
        <v>117.57099999999998</v>
      </c>
      <c r="W1782">
        <f t="shared" si="828"/>
        <v>117.35249999999999</v>
      </c>
      <c r="X1782" t="str">
        <f t="shared" si="829"/>
        <v>fast</v>
      </c>
      <c r="Y1782" t="str">
        <f t="shared" si="837"/>
        <v>cont</v>
      </c>
      <c r="Z1782" s="1">
        <v>0.753</v>
      </c>
      <c r="AA1782" t="str">
        <f t="shared" si="814"/>
        <v>up</v>
      </c>
      <c r="AB1782">
        <f t="shared" si="820"/>
        <v>0.75792999999999999</v>
      </c>
      <c r="AC1782">
        <f t="shared" si="830"/>
        <v>0.76151000000000002</v>
      </c>
      <c r="AD1782" t="str">
        <f t="shared" si="831"/>
        <v>slow</v>
      </c>
      <c r="AE1782" t="str">
        <f t="shared" si="838"/>
        <v>cont</v>
      </c>
      <c r="AF1782" s="1">
        <v>1.8792</v>
      </c>
      <c r="AG1782" t="str">
        <f t="shared" si="815"/>
        <v>up</v>
      </c>
      <c r="AH1782">
        <f t="shared" si="821"/>
        <v>1.8808</v>
      </c>
      <c r="AI1782">
        <f t="shared" si="832"/>
        <v>1.8914749999999994</v>
      </c>
      <c r="AJ1782" t="str">
        <f t="shared" si="833"/>
        <v>slow</v>
      </c>
      <c r="AK1782" t="str">
        <f t="shared" si="839"/>
        <v>cont</v>
      </c>
    </row>
    <row r="1783" spans="1:37">
      <c r="A1783">
        <v>20060918</v>
      </c>
      <c r="B1783" s="1">
        <v>1.2707999999999999</v>
      </c>
      <c r="C1783" t="str">
        <f t="shared" si="810"/>
        <v>up</v>
      </c>
      <c r="D1783">
        <f t="shared" si="816"/>
        <v>1.2724300000000002</v>
      </c>
      <c r="E1783">
        <f t="shared" si="822"/>
        <v>1.2782199999999999</v>
      </c>
      <c r="F1783" t="str">
        <f t="shared" si="823"/>
        <v>slow</v>
      </c>
      <c r="G1783" t="str">
        <f t="shared" si="834"/>
        <v>cont</v>
      </c>
      <c r="H1783" s="1">
        <v>1.1218999999999999</v>
      </c>
      <c r="I1783" t="str">
        <f t="shared" si="811"/>
        <v>up</v>
      </c>
      <c r="J1783">
        <f t="shared" si="817"/>
        <v>1.1202700000000001</v>
      </c>
      <c r="K1783">
        <f t="shared" si="824"/>
        <v>1.1153199999999999</v>
      </c>
      <c r="L1783" t="str">
        <f t="shared" si="825"/>
        <v>fast</v>
      </c>
      <c r="M1783" t="str">
        <f t="shared" si="835"/>
        <v>cont</v>
      </c>
      <c r="N1783" s="1">
        <v>1.2577</v>
      </c>
      <c r="O1783" t="str">
        <f t="shared" si="812"/>
        <v>down</v>
      </c>
      <c r="P1783">
        <f t="shared" si="818"/>
        <v>1.25318</v>
      </c>
      <c r="Q1783">
        <f t="shared" si="826"/>
        <v>1.24437</v>
      </c>
      <c r="R1783" t="str">
        <f t="shared" si="827"/>
        <v>fast</v>
      </c>
      <c r="S1783" t="str">
        <f t="shared" si="836"/>
        <v>cont</v>
      </c>
      <c r="T1783" s="1">
        <v>118.26</v>
      </c>
      <c r="U1783" t="str">
        <f t="shared" si="813"/>
        <v>down</v>
      </c>
      <c r="V1783">
        <f t="shared" si="819"/>
        <v>117.71</v>
      </c>
      <c r="W1783">
        <f t="shared" si="828"/>
        <v>117.39650000000002</v>
      </c>
      <c r="X1783" t="str">
        <f t="shared" si="829"/>
        <v>fast</v>
      </c>
      <c r="Y1783" t="str">
        <f t="shared" si="837"/>
        <v>cont</v>
      </c>
      <c r="Z1783" s="1">
        <v>0.75560000000000005</v>
      </c>
      <c r="AA1783" t="str">
        <f t="shared" si="814"/>
        <v>up</v>
      </c>
      <c r="AB1783">
        <f t="shared" si="820"/>
        <v>0.75641000000000003</v>
      </c>
      <c r="AC1783">
        <f t="shared" si="830"/>
        <v>0.76123000000000007</v>
      </c>
      <c r="AD1783" t="str">
        <f t="shared" si="831"/>
        <v>slow</v>
      </c>
      <c r="AE1783" t="str">
        <f t="shared" si="838"/>
        <v>cont</v>
      </c>
      <c r="AF1783" s="1">
        <v>1.8836999999999999</v>
      </c>
      <c r="AG1783" t="str">
        <f t="shared" si="815"/>
        <v>up</v>
      </c>
      <c r="AH1783">
        <f t="shared" si="821"/>
        <v>1.8796300000000001</v>
      </c>
      <c r="AI1783">
        <f t="shared" si="832"/>
        <v>1.8910949999999995</v>
      </c>
      <c r="AJ1783" t="str">
        <f t="shared" si="833"/>
        <v>slow</v>
      </c>
      <c r="AK1783" t="str">
        <f t="shared" si="839"/>
        <v>cont</v>
      </c>
    </row>
    <row r="1784" spans="1:37">
      <c r="A1784">
        <v>20060919</v>
      </c>
      <c r="B1784" s="1">
        <v>1.2723</v>
      </c>
      <c r="C1784" t="str">
        <f t="shared" si="810"/>
        <v>up</v>
      </c>
      <c r="D1784">
        <f t="shared" si="816"/>
        <v>1.2713800000000002</v>
      </c>
      <c r="E1784">
        <f t="shared" si="822"/>
        <v>1.278025</v>
      </c>
      <c r="F1784" t="str">
        <f t="shared" si="823"/>
        <v>slow</v>
      </c>
      <c r="G1784" t="str">
        <f t="shared" si="834"/>
        <v>cont</v>
      </c>
      <c r="H1784" s="1">
        <v>1.1284000000000001</v>
      </c>
      <c r="I1784" t="str">
        <f t="shared" si="811"/>
        <v>up</v>
      </c>
      <c r="J1784">
        <f t="shared" si="817"/>
        <v>1.1220700000000001</v>
      </c>
      <c r="K1784">
        <f t="shared" si="824"/>
        <v>1.1162700000000001</v>
      </c>
      <c r="L1784" t="str">
        <f t="shared" si="825"/>
        <v>fast</v>
      </c>
      <c r="M1784" t="str">
        <f t="shared" si="835"/>
        <v>cont</v>
      </c>
      <c r="N1784" s="1">
        <v>1.2569999999999999</v>
      </c>
      <c r="O1784" t="str">
        <f t="shared" si="812"/>
        <v>down</v>
      </c>
      <c r="P1784">
        <f t="shared" si="818"/>
        <v>1.2542699999999998</v>
      </c>
      <c r="Q1784">
        <f t="shared" si="826"/>
        <v>1.2452450000000002</v>
      </c>
      <c r="R1784" t="str">
        <f t="shared" si="827"/>
        <v>fast</v>
      </c>
      <c r="S1784" t="str">
        <f t="shared" si="836"/>
        <v>cont</v>
      </c>
      <c r="T1784" s="1">
        <v>118.09</v>
      </c>
      <c r="U1784" t="str">
        <f t="shared" si="813"/>
        <v>down</v>
      </c>
      <c r="V1784">
        <f t="shared" si="819"/>
        <v>117.81700000000001</v>
      </c>
      <c r="W1784">
        <f t="shared" si="828"/>
        <v>117.4355</v>
      </c>
      <c r="X1784" t="str">
        <f t="shared" si="829"/>
        <v>fast</v>
      </c>
      <c r="Y1784" t="str">
        <f t="shared" si="837"/>
        <v>cont</v>
      </c>
      <c r="Z1784" s="1">
        <v>0.75719999999999998</v>
      </c>
      <c r="AA1784" t="str">
        <f t="shared" si="814"/>
        <v>down</v>
      </c>
      <c r="AB1784">
        <f t="shared" si="820"/>
        <v>0.75534000000000001</v>
      </c>
      <c r="AC1784">
        <f t="shared" si="830"/>
        <v>0.76122000000000012</v>
      </c>
      <c r="AD1784" t="str">
        <f t="shared" si="831"/>
        <v>slow</v>
      </c>
      <c r="AE1784" t="str">
        <f t="shared" si="838"/>
        <v>cont</v>
      </c>
      <c r="AF1784" s="1">
        <v>1.8885000000000001</v>
      </c>
      <c r="AG1784" t="str">
        <f t="shared" si="815"/>
        <v>up</v>
      </c>
      <c r="AH1784">
        <f t="shared" si="821"/>
        <v>1.8798100000000002</v>
      </c>
      <c r="AI1784">
        <f t="shared" si="832"/>
        <v>1.89116</v>
      </c>
      <c r="AJ1784" t="str">
        <f t="shared" si="833"/>
        <v>slow</v>
      </c>
      <c r="AK1784" t="str">
        <f t="shared" si="839"/>
        <v>cont</v>
      </c>
    </row>
    <row r="1785" spans="1:37">
      <c r="A1785">
        <v>20060920</v>
      </c>
      <c r="B1785" s="1">
        <v>1.2726999999999999</v>
      </c>
      <c r="C1785" t="str">
        <f t="shared" si="810"/>
        <v>up</v>
      </c>
      <c r="D1785">
        <f t="shared" si="816"/>
        <v>1.27136</v>
      </c>
      <c r="E1785">
        <f t="shared" si="822"/>
        <v>1.2775699999999999</v>
      </c>
      <c r="F1785" t="str">
        <f t="shared" si="823"/>
        <v>slow</v>
      </c>
      <c r="G1785" t="str">
        <f t="shared" si="834"/>
        <v>cont</v>
      </c>
      <c r="H1785" s="1">
        <v>1.1293</v>
      </c>
      <c r="I1785" t="str">
        <f t="shared" si="811"/>
        <v>down</v>
      </c>
      <c r="J1785">
        <f t="shared" si="817"/>
        <v>1.1229399999999998</v>
      </c>
      <c r="K1785">
        <f t="shared" si="824"/>
        <v>1.1171099999999998</v>
      </c>
      <c r="L1785" t="str">
        <f t="shared" si="825"/>
        <v>fast</v>
      </c>
      <c r="M1785" t="str">
        <f t="shared" si="835"/>
        <v>cont</v>
      </c>
      <c r="N1785" s="1">
        <v>1.2532000000000001</v>
      </c>
      <c r="O1785" t="str">
        <f t="shared" si="812"/>
        <v>up</v>
      </c>
      <c r="P1785">
        <f t="shared" si="818"/>
        <v>1.2545299999999999</v>
      </c>
      <c r="Q1785">
        <f t="shared" si="826"/>
        <v>1.2459550000000001</v>
      </c>
      <c r="R1785" t="str">
        <f t="shared" si="827"/>
        <v>fast</v>
      </c>
      <c r="S1785" t="str">
        <f t="shared" si="836"/>
        <v>cont</v>
      </c>
      <c r="T1785" s="1">
        <v>117.61</v>
      </c>
      <c r="U1785" t="str">
        <f t="shared" si="813"/>
        <v>down</v>
      </c>
      <c r="V1785">
        <f t="shared" si="819"/>
        <v>117.87899999999999</v>
      </c>
      <c r="W1785">
        <f t="shared" si="828"/>
        <v>117.45350000000001</v>
      </c>
      <c r="X1785" t="str">
        <f t="shared" si="829"/>
        <v>fast</v>
      </c>
      <c r="Y1785" t="str">
        <f t="shared" si="837"/>
        <v>cont</v>
      </c>
      <c r="Z1785" s="1">
        <v>0.75449999999999995</v>
      </c>
      <c r="AA1785" t="str">
        <f t="shared" si="814"/>
        <v>up</v>
      </c>
      <c r="AB1785">
        <f t="shared" si="820"/>
        <v>0.75488</v>
      </c>
      <c r="AC1785">
        <f t="shared" si="830"/>
        <v>0.76095500000000005</v>
      </c>
      <c r="AD1785" t="str">
        <f t="shared" si="831"/>
        <v>slow</v>
      </c>
      <c r="AE1785" t="str">
        <f t="shared" si="838"/>
        <v>cont</v>
      </c>
      <c r="AF1785" s="1">
        <v>1.8928</v>
      </c>
      <c r="AG1785" t="str">
        <f t="shared" si="815"/>
        <v>up</v>
      </c>
      <c r="AH1785">
        <f t="shared" si="821"/>
        <v>1.88157</v>
      </c>
      <c r="AI1785">
        <f t="shared" si="832"/>
        <v>1.8908549999999997</v>
      </c>
      <c r="AJ1785" t="str">
        <f t="shared" si="833"/>
        <v>slow</v>
      </c>
      <c r="AK1785" t="str">
        <f t="shared" si="839"/>
        <v>cont</v>
      </c>
    </row>
    <row r="1786" spans="1:37">
      <c r="A1786">
        <v>20060921</v>
      </c>
      <c r="B1786" s="1">
        <v>1.2796000000000001</v>
      </c>
      <c r="C1786" t="str">
        <f t="shared" si="810"/>
        <v>up</v>
      </c>
      <c r="D1786">
        <f t="shared" si="816"/>
        <v>1.2726099999999998</v>
      </c>
      <c r="E1786">
        <f t="shared" si="822"/>
        <v>1.2773699999999999</v>
      </c>
      <c r="F1786" t="str">
        <f t="shared" si="823"/>
        <v>slow</v>
      </c>
      <c r="G1786" t="str">
        <f t="shared" si="834"/>
        <v>cont</v>
      </c>
      <c r="H1786" s="1">
        <v>1.1283000000000001</v>
      </c>
      <c r="I1786" t="str">
        <f t="shared" si="811"/>
        <v>down</v>
      </c>
      <c r="J1786">
        <f t="shared" si="817"/>
        <v>1.12364</v>
      </c>
      <c r="K1786">
        <f t="shared" si="824"/>
        <v>1.1178999999999999</v>
      </c>
      <c r="L1786" t="str">
        <f t="shared" si="825"/>
        <v>fast</v>
      </c>
      <c r="M1786" t="str">
        <f t="shared" si="835"/>
        <v>cont</v>
      </c>
      <c r="N1786" s="1">
        <v>1.2539</v>
      </c>
      <c r="O1786" t="str">
        <f t="shared" si="812"/>
        <v>down</v>
      </c>
      <c r="P1786">
        <f t="shared" si="818"/>
        <v>1.25508</v>
      </c>
      <c r="Q1786">
        <f t="shared" si="826"/>
        <v>1.2467700000000002</v>
      </c>
      <c r="R1786" t="str">
        <f t="shared" si="827"/>
        <v>fast</v>
      </c>
      <c r="S1786" t="str">
        <f t="shared" si="836"/>
        <v>cont</v>
      </c>
      <c r="T1786" s="1">
        <v>117.35</v>
      </c>
      <c r="U1786" t="str">
        <f t="shared" si="813"/>
        <v>down</v>
      </c>
      <c r="V1786">
        <f t="shared" si="819"/>
        <v>117.91099999999999</v>
      </c>
      <c r="W1786">
        <f t="shared" si="828"/>
        <v>117.46199999999999</v>
      </c>
      <c r="X1786" t="str">
        <f t="shared" si="829"/>
        <v>fast</v>
      </c>
      <c r="Y1786" t="str">
        <f t="shared" si="837"/>
        <v>cont</v>
      </c>
      <c r="Z1786" s="1">
        <v>0.75770000000000004</v>
      </c>
      <c r="AA1786" t="str">
        <f t="shared" si="814"/>
        <v>down</v>
      </c>
      <c r="AB1786">
        <f t="shared" si="820"/>
        <v>0.75528000000000006</v>
      </c>
      <c r="AC1786">
        <f t="shared" si="830"/>
        <v>0.76062500000000011</v>
      </c>
      <c r="AD1786" t="str">
        <f t="shared" si="831"/>
        <v>slow</v>
      </c>
      <c r="AE1786" t="str">
        <f t="shared" si="838"/>
        <v>cont</v>
      </c>
      <c r="AF1786" s="1">
        <v>1.9029</v>
      </c>
      <c r="AG1786" t="str">
        <f t="shared" si="815"/>
        <v>up</v>
      </c>
      <c r="AH1786">
        <f t="shared" si="821"/>
        <v>1.8851599999999997</v>
      </c>
      <c r="AI1786">
        <f t="shared" si="832"/>
        <v>1.8908700000000003</v>
      </c>
      <c r="AJ1786" t="str">
        <f t="shared" si="833"/>
        <v>slow</v>
      </c>
      <c r="AK1786" t="str">
        <f t="shared" si="839"/>
        <v>cont</v>
      </c>
    </row>
    <row r="1787" spans="1:37">
      <c r="A1787">
        <v>20060922</v>
      </c>
      <c r="B1787" s="1">
        <v>1.2827999999999999</v>
      </c>
      <c r="C1787" t="str">
        <f t="shared" si="810"/>
        <v>down</v>
      </c>
      <c r="D1787">
        <f t="shared" si="816"/>
        <v>1.2735300000000001</v>
      </c>
      <c r="E1787">
        <f t="shared" si="822"/>
        <v>1.2772599999999996</v>
      </c>
      <c r="F1787" t="str">
        <f t="shared" si="823"/>
        <v>slow</v>
      </c>
      <c r="G1787" t="str">
        <f t="shared" si="834"/>
        <v>cont</v>
      </c>
      <c r="H1787" s="1">
        <v>1.1203000000000001</v>
      </c>
      <c r="I1787" t="str">
        <f t="shared" si="811"/>
        <v>down</v>
      </c>
      <c r="J1787">
        <f t="shared" si="817"/>
        <v>1.1234299999999999</v>
      </c>
      <c r="K1787">
        <f t="shared" si="824"/>
        <v>1.1183650000000001</v>
      </c>
      <c r="L1787" t="str">
        <f t="shared" si="825"/>
        <v>fast</v>
      </c>
      <c r="M1787" t="str">
        <f t="shared" si="835"/>
        <v>cont</v>
      </c>
      <c r="N1787" s="1">
        <v>1.2425999999999999</v>
      </c>
      <c r="O1787" t="str">
        <f t="shared" si="812"/>
        <v>down</v>
      </c>
      <c r="P1787">
        <f t="shared" si="818"/>
        <v>1.25437</v>
      </c>
      <c r="Q1787">
        <f t="shared" si="826"/>
        <v>1.2473650000000001</v>
      </c>
      <c r="R1787" t="str">
        <f t="shared" si="827"/>
        <v>fast</v>
      </c>
      <c r="S1787" t="str">
        <f t="shared" si="836"/>
        <v>cont</v>
      </c>
      <c r="T1787" s="1">
        <v>116.58</v>
      </c>
      <c r="U1787" t="str">
        <f t="shared" si="813"/>
        <v>down</v>
      </c>
      <c r="V1787">
        <f t="shared" si="819"/>
        <v>117.79399999999998</v>
      </c>
      <c r="W1787">
        <f t="shared" si="828"/>
        <v>117.42849999999999</v>
      </c>
      <c r="X1787" t="str">
        <f t="shared" si="829"/>
        <v>fast</v>
      </c>
      <c r="Y1787" t="str">
        <f t="shared" si="837"/>
        <v>cont</v>
      </c>
      <c r="Z1787" s="1">
        <v>0.75700000000000001</v>
      </c>
      <c r="AA1787" t="str">
        <f t="shared" si="814"/>
        <v>down</v>
      </c>
      <c r="AB1787">
        <f t="shared" si="820"/>
        <v>0.75553999999999999</v>
      </c>
      <c r="AC1787">
        <f t="shared" si="830"/>
        <v>0.76021000000000005</v>
      </c>
      <c r="AD1787" t="str">
        <f t="shared" si="831"/>
        <v>slow</v>
      </c>
      <c r="AE1787" t="str">
        <f t="shared" si="838"/>
        <v>cont</v>
      </c>
      <c r="AF1787" s="1">
        <v>1.9059999999999999</v>
      </c>
      <c r="AG1787" t="str">
        <f t="shared" si="815"/>
        <v>down</v>
      </c>
      <c r="AH1787">
        <f t="shared" si="821"/>
        <v>1.8887299999999996</v>
      </c>
      <c r="AI1787">
        <f t="shared" si="832"/>
        <v>1.8908850000000001</v>
      </c>
      <c r="AJ1787" t="str">
        <f t="shared" si="833"/>
        <v>slow</v>
      </c>
      <c r="AK1787" t="str">
        <f t="shared" si="839"/>
        <v>cont</v>
      </c>
    </row>
    <row r="1788" spans="1:37">
      <c r="A1788">
        <v>20060924</v>
      </c>
      <c r="B1788" s="1">
        <v>1.2790999999999999</v>
      </c>
      <c r="C1788" t="str">
        <f t="shared" si="810"/>
        <v>up</v>
      </c>
      <c r="D1788">
        <f t="shared" si="816"/>
        <v>1.2741199999999999</v>
      </c>
      <c r="E1788">
        <f t="shared" si="822"/>
        <v>1.2768350000000002</v>
      </c>
      <c r="F1788" t="str">
        <f t="shared" si="823"/>
        <v>slow</v>
      </c>
      <c r="G1788" t="str">
        <f t="shared" si="834"/>
        <v>cont</v>
      </c>
      <c r="H1788" s="1">
        <v>1.1175999999999999</v>
      </c>
      <c r="I1788" t="str">
        <f t="shared" si="811"/>
        <v>up</v>
      </c>
      <c r="J1788">
        <f t="shared" si="817"/>
        <v>1.1230099999999998</v>
      </c>
      <c r="K1788">
        <f t="shared" si="824"/>
        <v>1.1186799999999999</v>
      </c>
      <c r="L1788" t="str">
        <f t="shared" si="825"/>
        <v>fast</v>
      </c>
      <c r="M1788" t="str">
        <f t="shared" si="835"/>
        <v>cont</v>
      </c>
      <c r="N1788" s="1">
        <v>1.2363</v>
      </c>
      <c r="O1788" t="str">
        <f t="shared" si="812"/>
        <v>up</v>
      </c>
      <c r="P1788">
        <f t="shared" si="818"/>
        <v>1.2528399999999997</v>
      </c>
      <c r="Q1788">
        <f t="shared" si="826"/>
        <v>1.2474700000000001</v>
      </c>
      <c r="R1788" t="str">
        <f t="shared" si="827"/>
        <v>fast</v>
      </c>
      <c r="S1788" t="str">
        <f t="shared" si="836"/>
        <v>cont</v>
      </c>
      <c r="T1788" s="1">
        <v>116.53</v>
      </c>
      <c r="U1788" t="str">
        <f t="shared" si="813"/>
        <v>up</v>
      </c>
      <c r="V1788">
        <f t="shared" si="819"/>
        <v>117.63500000000002</v>
      </c>
      <c r="W1788">
        <f t="shared" si="828"/>
        <v>117.38249999999998</v>
      </c>
      <c r="X1788" t="str">
        <f t="shared" si="829"/>
        <v>fast</v>
      </c>
      <c r="Y1788" t="str">
        <f t="shared" si="837"/>
        <v>cont</v>
      </c>
      <c r="Z1788" s="1">
        <v>0.75119999999999998</v>
      </c>
      <c r="AA1788" t="str">
        <f t="shared" si="814"/>
        <v>up</v>
      </c>
      <c r="AB1788">
        <f t="shared" si="820"/>
        <v>0.75529000000000002</v>
      </c>
      <c r="AC1788">
        <f t="shared" si="830"/>
        <v>0.7595400000000001</v>
      </c>
      <c r="AD1788" t="str">
        <f t="shared" si="831"/>
        <v>slow</v>
      </c>
      <c r="AE1788" t="str">
        <f t="shared" si="838"/>
        <v>cont</v>
      </c>
      <c r="AF1788" s="1">
        <v>1.9015</v>
      </c>
      <c r="AG1788" t="str">
        <f t="shared" si="815"/>
        <v>up</v>
      </c>
      <c r="AH1788">
        <f t="shared" si="821"/>
        <v>1.8911799999999999</v>
      </c>
      <c r="AI1788">
        <f t="shared" si="832"/>
        <v>1.8905149999999999</v>
      </c>
      <c r="AJ1788" t="str">
        <f t="shared" si="833"/>
        <v>fast</v>
      </c>
      <c r="AK1788" t="str">
        <f t="shared" si="839"/>
        <v>cross</v>
      </c>
    </row>
    <row r="1789" spans="1:37">
      <c r="A1789">
        <v>20060925</v>
      </c>
      <c r="B1789" s="1">
        <v>1.2817000000000001</v>
      </c>
      <c r="C1789" t="str">
        <f t="shared" si="810"/>
        <v>down</v>
      </c>
      <c r="D1789">
        <f t="shared" si="816"/>
        <v>1.27515</v>
      </c>
      <c r="E1789">
        <f t="shared" si="822"/>
        <v>1.2766999999999999</v>
      </c>
      <c r="F1789" t="str">
        <f t="shared" si="823"/>
        <v>slow</v>
      </c>
      <c r="G1789" t="str">
        <f t="shared" si="834"/>
        <v>cont</v>
      </c>
      <c r="H1789" s="1">
        <v>1.1187</v>
      </c>
      <c r="I1789" t="str">
        <f t="shared" si="811"/>
        <v>down</v>
      </c>
      <c r="J1789">
        <f t="shared" si="817"/>
        <v>1.1225499999999999</v>
      </c>
      <c r="K1789">
        <f t="shared" si="824"/>
        <v>1.1192500000000001</v>
      </c>
      <c r="L1789" t="str">
        <f t="shared" si="825"/>
        <v>fast</v>
      </c>
      <c r="M1789" t="str">
        <f t="shared" si="835"/>
        <v>cont</v>
      </c>
      <c r="N1789" s="1">
        <v>1.2393000000000001</v>
      </c>
      <c r="O1789" t="str">
        <f t="shared" si="812"/>
        <v>up</v>
      </c>
      <c r="P1789">
        <f t="shared" si="818"/>
        <v>1.2512999999999999</v>
      </c>
      <c r="Q1789">
        <f t="shared" si="826"/>
        <v>1.2475050000000001</v>
      </c>
      <c r="R1789" t="str">
        <f t="shared" si="827"/>
        <v>fast</v>
      </c>
      <c r="S1789" t="str">
        <f t="shared" si="836"/>
        <v>cont</v>
      </c>
      <c r="T1789" s="1">
        <v>116.72</v>
      </c>
      <c r="U1789" t="str">
        <f t="shared" si="813"/>
        <v>up</v>
      </c>
      <c r="V1789">
        <f t="shared" si="819"/>
        <v>117.50800000000001</v>
      </c>
      <c r="W1789">
        <f t="shared" si="828"/>
        <v>117.34599999999998</v>
      </c>
      <c r="X1789" t="str">
        <f t="shared" si="829"/>
        <v>fast</v>
      </c>
      <c r="Y1789" t="str">
        <f t="shared" si="837"/>
        <v>cont</v>
      </c>
      <c r="Z1789" s="1">
        <v>0.754</v>
      </c>
      <c r="AA1789" t="str">
        <f t="shared" si="814"/>
        <v>up</v>
      </c>
      <c r="AB1789">
        <f t="shared" si="820"/>
        <v>0.75526000000000004</v>
      </c>
      <c r="AC1789">
        <f t="shared" si="830"/>
        <v>0.75890499999999994</v>
      </c>
      <c r="AD1789" t="str">
        <f t="shared" si="831"/>
        <v>slow</v>
      </c>
      <c r="AE1789" t="str">
        <f t="shared" si="838"/>
        <v>cont</v>
      </c>
      <c r="AF1789" s="1">
        <v>1.907</v>
      </c>
      <c r="AG1789" t="str">
        <f t="shared" si="815"/>
        <v>down</v>
      </c>
      <c r="AH1789">
        <f t="shared" si="821"/>
        <v>1.8940999999999999</v>
      </c>
      <c r="AI1789">
        <f t="shared" si="832"/>
        <v>1.8905400000000001</v>
      </c>
      <c r="AJ1789" t="str">
        <f t="shared" si="833"/>
        <v>fast</v>
      </c>
      <c r="AK1789" t="str">
        <f t="shared" si="839"/>
        <v>cont</v>
      </c>
    </row>
    <row r="1790" spans="1:37">
      <c r="A1790">
        <v>20060926</v>
      </c>
      <c r="B1790" s="1">
        <v>1.2759</v>
      </c>
      <c r="C1790" t="str">
        <f t="shared" si="810"/>
        <v>down</v>
      </c>
      <c r="D1790">
        <f t="shared" si="816"/>
        <v>1.2752400000000002</v>
      </c>
      <c r="E1790">
        <f t="shared" si="822"/>
        <v>1.2762199999999999</v>
      </c>
      <c r="F1790" t="str">
        <f t="shared" si="823"/>
        <v>slow</v>
      </c>
      <c r="G1790" t="str">
        <f t="shared" si="834"/>
        <v>cont</v>
      </c>
      <c r="H1790" s="1">
        <v>1.1181000000000001</v>
      </c>
      <c r="I1790" t="str">
        <f t="shared" si="811"/>
        <v>down</v>
      </c>
      <c r="J1790">
        <f t="shared" si="817"/>
        <v>1.12239</v>
      </c>
      <c r="K1790">
        <f t="shared" si="824"/>
        <v>1.1198950000000001</v>
      </c>
      <c r="L1790" t="str">
        <f t="shared" si="825"/>
        <v>fast</v>
      </c>
      <c r="M1790" t="str">
        <f t="shared" si="835"/>
        <v>cont</v>
      </c>
      <c r="N1790" s="1">
        <v>1.2463</v>
      </c>
      <c r="O1790" t="str">
        <f t="shared" si="812"/>
        <v>up</v>
      </c>
      <c r="P1790">
        <f t="shared" si="818"/>
        <v>1.2506599999999999</v>
      </c>
      <c r="Q1790">
        <f t="shared" si="826"/>
        <v>1.2483550000000003</v>
      </c>
      <c r="R1790" t="str">
        <f t="shared" si="827"/>
        <v>fast</v>
      </c>
      <c r="S1790" t="str">
        <f t="shared" si="836"/>
        <v>cont</v>
      </c>
      <c r="T1790" s="1">
        <v>117.21</v>
      </c>
      <c r="U1790" t="str">
        <f t="shared" si="813"/>
        <v>up</v>
      </c>
      <c r="V1790">
        <f t="shared" si="819"/>
        <v>117.45399999999999</v>
      </c>
      <c r="W1790">
        <f t="shared" si="828"/>
        <v>117.35649999999995</v>
      </c>
      <c r="X1790" t="str">
        <f t="shared" si="829"/>
        <v>fast</v>
      </c>
      <c r="Y1790" t="str">
        <f t="shared" si="837"/>
        <v>cont</v>
      </c>
      <c r="Z1790" s="1">
        <v>0.75529999999999997</v>
      </c>
      <c r="AA1790" t="str">
        <f t="shared" si="814"/>
        <v>down</v>
      </c>
      <c r="AB1790">
        <f t="shared" si="820"/>
        <v>0.75513999999999992</v>
      </c>
      <c r="AC1790">
        <f t="shared" si="830"/>
        <v>0.75826499999999997</v>
      </c>
      <c r="AD1790" t="str">
        <f t="shared" si="831"/>
        <v>slow</v>
      </c>
      <c r="AE1790" t="str">
        <f t="shared" si="838"/>
        <v>cont</v>
      </c>
      <c r="AF1790" s="1">
        <v>1.9025000000000001</v>
      </c>
      <c r="AG1790" t="str">
        <f t="shared" si="815"/>
        <v>down</v>
      </c>
      <c r="AH1790">
        <f t="shared" si="821"/>
        <v>1.8951899999999999</v>
      </c>
      <c r="AI1790">
        <f t="shared" si="832"/>
        <v>1.8903050000000001</v>
      </c>
      <c r="AJ1790" t="str">
        <f t="shared" si="833"/>
        <v>fast</v>
      </c>
      <c r="AK1790" t="str">
        <f t="shared" si="839"/>
        <v>cont</v>
      </c>
    </row>
    <row r="1791" spans="1:37">
      <c r="A1791">
        <v>20060927</v>
      </c>
      <c r="B1791" s="1">
        <v>1.2716000000000001</v>
      </c>
      <c r="C1791" t="str">
        <f t="shared" si="810"/>
        <v>up</v>
      </c>
      <c r="D1791">
        <f t="shared" si="816"/>
        <v>1.2750699999999999</v>
      </c>
      <c r="E1791">
        <f t="shared" si="822"/>
        <v>1.2754450000000002</v>
      </c>
      <c r="F1791" t="str">
        <f t="shared" si="823"/>
        <v>slow</v>
      </c>
      <c r="G1791" t="str">
        <f t="shared" si="834"/>
        <v>cont</v>
      </c>
      <c r="H1791" s="1">
        <v>1.1164000000000001</v>
      </c>
      <c r="I1791" t="str">
        <f t="shared" si="811"/>
        <v>down</v>
      </c>
      <c r="J1791">
        <f t="shared" si="817"/>
        <v>1.1218400000000002</v>
      </c>
      <c r="K1791">
        <f t="shared" si="824"/>
        <v>1.1203499999999997</v>
      </c>
      <c r="L1791" t="str">
        <f t="shared" si="825"/>
        <v>fast</v>
      </c>
      <c r="M1791" t="str">
        <f t="shared" si="835"/>
        <v>cont</v>
      </c>
      <c r="N1791" s="1">
        <v>1.2471000000000001</v>
      </c>
      <c r="O1791" t="str">
        <f t="shared" si="812"/>
        <v>up</v>
      </c>
      <c r="P1791">
        <f t="shared" si="818"/>
        <v>1.2491699999999999</v>
      </c>
      <c r="Q1791">
        <f t="shared" si="826"/>
        <v>1.2491800000000002</v>
      </c>
      <c r="R1791" t="str">
        <f t="shared" si="827"/>
        <v>slow</v>
      </c>
      <c r="S1791" t="str">
        <f t="shared" si="836"/>
        <v>cross</v>
      </c>
      <c r="T1791" s="1">
        <v>117.62</v>
      </c>
      <c r="U1791" t="str">
        <f t="shared" si="813"/>
        <v>up</v>
      </c>
      <c r="V1791">
        <f t="shared" si="819"/>
        <v>117.40799999999999</v>
      </c>
      <c r="W1791">
        <f t="shared" si="828"/>
        <v>117.39299999999996</v>
      </c>
      <c r="X1791" t="str">
        <f t="shared" si="829"/>
        <v>fast</v>
      </c>
      <c r="Y1791" t="str">
        <f t="shared" si="837"/>
        <v>cont</v>
      </c>
      <c r="Z1791" s="1">
        <v>0.75209999999999999</v>
      </c>
      <c r="AA1791" t="str">
        <f t="shared" si="814"/>
        <v>down</v>
      </c>
      <c r="AB1791">
        <f t="shared" si="820"/>
        <v>0.75475999999999988</v>
      </c>
      <c r="AC1791">
        <f t="shared" si="830"/>
        <v>0.75727999999999995</v>
      </c>
      <c r="AD1791" t="str">
        <f t="shared" si="831"/>
        <v>slow</v>
      </c>
      <c r="AE1791" t="str">
        <f t="shared" si="838"/>
        <v>cont</v>
      </c>
      <c r="AF1791" s="1">
        <v>1.8957999999999999</v>
      </c>
      <c r="AG1791" t="str">
        <f t="shared" si="815"/>
        <v>down</v>
      </c>
      <c r="AH1791">
        <f t="shared" si="821"/>
        <v>1.8959900000000005</v>
      </c>
      <c r="AI1791">
        <f t="shared" si="832"/>
        <v>1.8897100000000004</v>
      </c>
      <c r="AJ1791" t="str">
        <f t="shared" si="833"/>
        <v>fast</v>
      </c>
      <c r="AK1791" t="str">
        <f t="shared" si="839"/>
        <v>cont</v>
      </c>
    </row>
    <row r="1792" spans="1:37">
      <c r="A1792">
        <v>20060928</v>
      </c>
      <c r="B1792" s="1">
        <v>1.2729999999999999</v>
      </c>
      <c r="C1792" t="str">
        <f t="shared" si="810"/>
        <v>down</v>
      </c>
      <c r="D1792">
        <f t="shared" si="816"/>
        <v>1.2759499999999999</v>
      </c>
      <c r="E1792">
        <f t="shared" si="822"/>
        <v>1.2747949999999997</v>
      </c>
      <c r="F1792" t="str">
        <f t="shared" si="823"/>
        <v>fast</v>
      </c>
      <c r="G1792" t="str">
        <f t="shared" si="834"/>
        <v>cross</v>
      </c>
      <c r="H1792" s="1">
        <v>1.1123000000000001</v>
      </c>
      <c r="I1792" t="str">
        <f t="shared" si="811"/>
        <v>up</v>
      </c>
      <c r="J1792">
        <f t="shared" si="817"/>
        <v>1.1211300000000002</v>
      </c>
      <c r="K1792">
        <f t="shared" si="824"/>
        <v>1.120285</v>
      </c>
      <c r="L1792" t="str">
        <f t="shared" si="825"/>
        <v>fast</v>
      </c>
      <c r="M1792" t="str">
        <f t="shared" si="835"/>
        <v>cont</v>
      </c>
      <c r="N1792" s="1">
        <v>1.2485999999999999</v>
      </c>
      <c r="O1792" t="str">
        <f t="shared" si="812"/>
        <v>up</v>
      </c>
      <c r="P1792">
        <f t="shared" si="818"/>
        <v>1.2482</v>
      </c>
      <c r="Q1792">
        <f t="shared" si="826"/>
        <v>1.2497950000000002</v>
      </c>
      <c r="R1792" t="str">
        <f t="shared" si="827"/>
        <v>slow</v>
      </c>
      <c r="S1792" t="str">
        <f t="shared" si="836"/>
        <v>cont</v>
      </c>
      <c r="T1792" s="1">
        <v>117.92</v>
      </c>
      <c r="U1792" t="str">
        <f t="shared" si="813"/>
        <v>up</v>
      </c>
      <c r="V1792">
        <f t="shared" si="819"/>
        <v>117.38900000000004</v>
      </c>
      <c r="W1792">
        <f t="shared" si="828"/>
        <v>117.47999999999998</v>
      </c>
      <c r="X1792" t="str">
        <f t="shared" si="829"/>
        <v>slow</v>
      </c>
      <c r="Y1792" t="str">
        <f t="shared" si="837"/>
        <v>cross</v>
      </c>
      <c r="Z1792" s="1">
        <v>0.75119999999999998</v>
      </c>
      <c r="AA1792" t="str">
        <f t="shared" si="814"/>
        <v>down</v>
      </c>
      <c r="AB1792">
        <f t="shared" si="820"/>
        <v>0.75458000000000003</v>
      </c>
      <c r="AC1792">
        <f t="shared" si="830"/>
        <v>0.75625500000000001</v>
      </c>
      <c r="AD1792" t="str">
        <f t="shared" si="831"/>
        <v>slow</v>
      </c>
      <c r="AE1792" t="str">
        <f t="shared" si="838"/>
        <v>cont</v>
      </c>
      <c r="AF1792" s="1">
        <v>1.8912</v>
      </c>
      <c r="AG1792" t="str">
        <f t="shared" si="815"/>
        <v>down</v>
      </c>
      <c r="AH1792">
        <f t="shared" si="821"/>
        <v>1.8971900000000002</v>
      </c>
      <c r="AI1792">
        <f t="shared" si="832"/>
        <v>1.8889950000000002</v>
      </c>
      <c r="AJ1792" t="str">
        <f t="shared" si="833"/>
        <v>fast</v>
      </c>
      <c r="AK1792" t="str">
        <f t="shared" si="839"/>
        <v>cont</v>
      </c>
    </row>
    <row r="1793" spans="1:37">
      <c r="A1793">
        <v>20060929</v>
      </c>
      <c r="B1793" s="1">
        <v>1.2709999999999999</v>
      </c>
      <c r="C1793" t="str">
        <f t="shared" si="810"/>
        <v>down</v>
      </c>
      <c r="D1793">
        <f t="shared" si="816"/>
        <v>1.2759699999999998</v>
      </c>
      <c r="E1793">
        <f t="shared" si="822"/>
        <v>1.2742</v>
      </c>
      <c r="F1793" t="str">
        <f t="shared" si="823"/>
        <v>fast</v>
      </c>
      <c r="G1793" t="str">
        <f t="shared" si="834"/>
        <v>cont</v>
      </c>
      <c r="H1793" s="1">
        <v>1.1187</v>
      </c>
      <c r="I1793" t="str">
        <f t="shared" si="811"/>
        <v>down</v>
      </c>
      <c r="J1793">
        <f t="shared" si="817"/>
        <v>1.1208100000000001</v>
      </c>
      <c r="K1793">
        <f t="shared" si="824"/>
        <v>1.1205400000000001</v>
      </c>
      <c r="L1793" t="str">
        <f t="shared" si="825"/>
        <v>fast</v>
      </c>
      <c r="M1793" t="str">
        <f t="shared" si="835"/>
        <v>cont</v>
      </c>
      <c r="N1793" s="1">
        <v>1.2565</v>
      </c>
      <c r="O1793" t="str">
        <f t="shared" si="812"/>
        <v>down</v>
      </c>
      <c r="P1793">
        <f t="shared" si="818"/>
        <v>1.2480799999999999</v>
      </c>
      <c r="Q1793">
        <f t="shared" si="826"/>
        <v>1.2506299999999999</v>
      </c>
      <c r="R1793" t="str">
        <f t="shared" si="827"/>
        <v>slow</v>
      </c>
      <c r="S1793" t="str">
        <f t="shared" si="836"/>
        <v>cont</v>
      </c>
      <c r="T1793" s="1">
        <v>118.16</v>
      </c>
      <c r="U1793" t="str">
        <f t="shared" si="813"/>
        <v>down</v>
      </c>
      <c r="V1793">
        <f t="shared" si="819"/>
        <v>117.37900000000002</v>
      </c>
      <c r="W1793">
        <f t="shared" si="828"/>
        <v>117.54449999999997</v>
      </c>
      <c r="X1793" t="str">
        <f t="shared" si="829"/>
        <v>slow</v>
      </c>
      <c r="Y1793" t="str">
        <f t="shared" si="837"/>
        <v>cont</v>
      </c>
      <c r="Z1793" s="1">
        <v>0.74829999999999997</v>
      </c>
      <c r="AA1793" t="str">
        <f t="shared" si="814"/>
        <v>down</v>
      </c>
      <c r="AB1793">
        <f t="shared" si="820"/>
        <v>0.75384999999999991</v>
      </c>
      <c r="AC1793">
        <f t="shared" si="830"/>
        <v>0.75513000000000008</v>
      </c>
      <c r="AD1793" t="str">
        <f t="shared" si="831"/>
        <v>slow</v>
      </c>
      <c r="AE1793" t="str">
        <f t="shared" si="838"/>
        <v>cont</v>
      </c>
      <c r="AF1793" s="1">
        <v>1.8776999999999999</v>
      </c>
      <c r="AG1793" t="str">
        <f t="shared" si="815"/>
        <v>down</v>
      </c>
      <c r="AH1793">
        <f t="shared" si="821"/>
        <v>1.8965900000000002</v>
      </c>
      <c r="AI1793">
        <f t="shared" si="832"/>
        <v>1.88811</v>
      </c>
      <c r="AJ1793" t="str">
        <f t="shared" si="833"/>
        <v>fast</v>
      </c>
      <c r="AK1793" t="str">
        <f t="shared" si="839"/>
        <v>cont</v>
      </c>
    </row>
    <row r="1794" spans="1:37">
      <c r="A1794">
        <v>20061001</v>
      </c>
      <c r="B1794" s="1">
        <v>1.2681</v>
      </c>
      <c r="C1794" t="str">
        <f t="shared" si="810"/>
        <v>up</v>
      </c>
      <c r="D1794">
        <f t="shared" si="816"/>
        <v>1.2755499999999997</v>
      </c>
      <c r="E1794">
        <f t="shared" si="822"/>
        <v>1.2734650000000003</v>
      </c>
      <c r="F1794" t="str">
        <f t="shared" si="823"/>
        <v>fast</v>
      </c>
      <c r="G1794" t="str">
        <f t="shared" si="834"/>
        <v>cont</v>
      </c>
      <c r="H1794" s="1">
        <v>1.1187</v>
      </c>
      <c r="I1794" t="str">
        <f t="shared" si="811"/>
        <v>up</v>
      </c>
      <c r="J1794">
        <f t="shared" si="817"/>
        <v>1.1198400000000002</v>
      </c>
      <c r="K1794">
        <f t="shared" si="824"/>
        <v>1.1209550000000001</v>
      </c>
      <c r="L1794" t="str">
        <f t="shared" si="825"/>
        <v>slow</v>
      </c>
      <c r="M1794" t="str">
        <f t="shared" si="835"/>
        <v>cross</v>
      </c>
      <c r="N1794" s="1">
        <v>1.2504</v>
      </c>
      <c r="O1794" t="str">
        <f t="shared" si="812"/>
        <v>up</v>
      </c>
      <c r="P1794">
        <f t="shared" si="818"/>
        <v>1.24742</v>
      </c>
      <c r="Q1794">
        <f t="shared" si="826"/>
        <v>1.2508449999999998</v>
      </c>
      <c r="R1794" t="str">
        <f t="shared" si="827"/>
        <v>slow</v>
      </c>
      <c r="S1794" t="str">
        <f t="shared" si="836"/>
        <v>cont</v>
      </c>
      <c r="T1794" s="1">
        <v>118.09</v>
      </c>
      <c r="U1794" t="str">
        <f t="shared" si="813"/>
        <v>up</v>
      </c>
      <c r="V1794">
        <f t="shared" si="819"/>
        <v>117.37899999999999</v>
      </c>
      <c r="W1794">
        <f t="shared" si="828"/>
        <v>117.598</v>
      </c>
      <c r="X1794" t="str">
        <f t="shared" si="829"/>
        <v>slow</v>
      </c>
      <c r="Y1794" t="str">
        <f t="shared" si="837"/>
        <v>cont</v>
      </c>
      <c r="Z1794" s="1">
        <v>0.74550000000000005</v>
      </c>
      <c r="AA1794" t="str">
        <f t="shared" si="814"/>
        <v>up</v>
      </c>
      <c r="AB1794">
        <f t="shared" si="820"/>
        <v>0.75268000000000002</v>
      </c>
      <c r="AC1794">
        <f t="shared" si="830"/>
        <v>0.75401000000000007</v>
      </c>
      <c r="AD1794" t="str">
        <f t="shared" si="831"/>
        <v>slow</v>
      </c>
      <c r="AE1794" t="str">
        <f t="shared" si="838"/>
        <v>cont</v>
      </c>
      <c r="AF1794" s="1">
        <v>1.875</v>
      </c>
      <c r="AG1794" t="str">
        <f t="shared" si="815"/>
        <v>up</v>
      </c>
      <c r="AH1794">
        <f t="shared" si="821"/>
        <v>1.8952399999999998</v>
      </c>
      <c r="AI1794">
        <f t="shared" si="832"/>
        <v>1.8875249999999997</v>
      </c>
      <c r="AJ1794" t="str">
        <f t="shared" si="833"/>
        <v>fast</v>
      </c>
      <c r="AK1794" t="str">
        <f t="shared" si="839"/>
        <v>cont</v>
      </c>
    </row>
    <row r="1795" spans="1:37">
      <c r="A1795">
        <v>20061002</v>
      </c>
      <c r="B1795" s="1">
        <v>1.2755000000000001</v>
      </c>
      <c r="C1795" t="str">
        <f t="shared" ref="C1795:C1858" si="840">+(IF(B1796&gt;B1795,"up","down"))</f>
        <v>up</v>
      </c>
      <c r="D1795">
        <f t="shared" si="816"/>
        <v>1.2758300000000002</v>
      </c>
      <c r="E1795">
        <f t="shared" si="822"/>
        <v>1.273595</v>
      </c>
      <c r="F1795" t="str">
        <f t="shared" si="823"/>
        <v>fast</v>
      </c>
      <c r="G1795" t="str">
        <f t="shared" si="834"/>
        <v>cont</v>
      </c>
      <c r="H1795" s="1">
        <v>1.1216999999999999</v>
      </c>
      <c r="I1795" t="str">
        <f t="shared" ref="I1795:I1858" si="841">+(IF(H1796&gt;H1795,"up","down"))</f>
        <v>up</v>
      </c>
      <c r="J1795">
        <f t="shared" si="817"/>
        <v>1.1190800000000001</v>
      </c>
      <c r="K1795">
        <f t="shared" si="824"/>
        <v>1.1210100000000001</v>
      </c>
      <c r="L1795" t="str">
        <f t="shared" si="825"/>
        <v>slow</v>
      </c>
      <c r="M1795" t="str">
        <f t="shared" si="835"/>
        <v>cont</v>
      </c>
      <c r="N1795" s="1">
        <v>1.2524</v>
      </c>
      <c r="O1795" t="str">
        <f t="shared" ref="O1795:O1858" si="842">+(IF(N1796&gt;N1795,"up","down"))</f>
        <v>down</v>
      </c>
      <c r="P1795">
        <f t="shared" si="818"/>
        <v>1.2473399999999999</v>
      </c>
      <c r="Q1795">
        <f t="shared" si="826"/>
        <v>1.2509349999999999</v>
      </c>
      <c r="R1795" t="str">
        <f t="shared" si="827"/>
        <v>slow</v>
      </c>
      <c r="S1795" t="str">
        <f t="shared" si="836"/>
        <v>cont</v>
      </c>
      <c r="T1795" s="1">
        <v>118.36</v>
      </c>
      <c r="U1795" t="str">
        <f t="shared" ref="U1795:U1858" si="843">+(IF(T1796&gt;T1795,"up","down"))</f>
        <v>down</v>
      </c>
      <c r="V1795">
        <f t="shared" si="819"/>
        <v>117.45399999999999</v>
      </c>
      <c r="W1795">
        <f t="shared" si="828"/>
        <v>117.6665</v>
      </c>
      <c r="X1795" t="str">
        <f t="shared" si="829"/>
        <v>slow</v>
      </c>
      <c r="Y1795" t="str">
        <f t="shared" si="837"/>
        <v>cont</v>
      </c>
      <c r="Z1795" s="1">
        <v>0.74909999999999999</v>
      </c>
      <c r="AA1795" t="str">
        <f t="shared" ref="AA1795:AA1858" si="844">+(IF(Z1796&gt;Z1795,"up","down"))</f>
        <v>down</v>
      </c>
      <c r="AB1795">
        <f t="shared" si="820"/>
        <v>0.75214000000000003</v>
      </c>
      <c r="AC1795">
        <f t="shared" si="830"/>
        <v>0.75351000000000012</v>
      </c>
      <c r="AD1795" t="str">
        <f t="shared" si="831"/>
        <v>slow</v>
      </c>
      <c r="AE1795" t="str">
        <f t="shared" si="838"/>
        <v>cont</v>
      </c>
      <c r="AF1795" s="1">
        <v>1.8874</v>
      </c>
      <c r="AG1795" t="str">
        <f t="shared" ref="AG1795:AG1858" si="845">+(IF(AF1796&gt;AF1795,"up","down"))</f>
        <v>up</v>
      </c>
      <c r="AH1795">
        <f t="shared" si="821"/>
        <v>1.8946999999999998</v>
      </c>
      <c r="AI1795">
        <f t="shared" si="832"/>
        <v>1.8881349999999997</v>
      </c>
      <c r="AJ1795" t="str">
        <f t="shared" si="833"/>
        <v>fast</v>
      </c>
      <c r="AK1795" t="str">
        <f t="shared" si="839"/>
        <v>cont</v>
      </c>
    </row>
    <row r="1796" spans="1:37">
      <c r="A1796">
        <v>20061003</v>
      </c>
      <c r="B1796" s="1">
        <v>1.2762</v>
      </c>
      <c r="C1796" t="str">
        <f t="shared" si="840"/>
        <v>down</v>
      </c>
      <c r="D1796">
        <f t="shared" si="816"/>
        <v>1.27549</v>
      </c>
      <c r="E1796">
        <f t="shared" si="822"/>
        <v>1.2740499999999999</v>
      </c>
      <c r="F1796" t="str">
        <f t="shared" si="823"/>
        <v>fast</v>
      </c>
      <c r="G1796" t="str">
        <f t="shared" si="834"/>
        <v>cont</v>
      </c>
      <c r="H1796" s="1">
        <v>1.1224000000000001</v>
      </c>
      <c r="I1796" t="str">
        <f t="shared" si="841"/>
        <v>up</v>
      </c>
      <c r="J1796">
        <f t="shared" si="817"/>
        <v>1.1184900000000002</v>
      </c>
      <c r="K1796">
        <f t="shared" si="824"/>
        <v>1.1210650000000002</v>
      </c>
      <c r="L1796" t="str">
        <f t="shared" si="825"/>
        <v>slow</v>
      </c>
      <c r="M1796" t="str">
        <f t="shared" si="835"/>
        <v>cont</v>
      </c>
      <c r="N1796" s="1">
        <v>1.2464</v>
      </c>
      <c r="O1796" t="str">
        <f t="shared" si="842"/>
        <v>up</v>
      </c>
      <c r="P1796">
        <f t="shared" si="818"/>
        <v>1.2465899999999999</v>
      </c>
      <c r="Q1796">
        <f t="shared" si="826"/>
        <v>1.2508349999999999</v>
      </c>
      <c r="R1796" t="str">
        <f t="shared" si="827"/>
        <v>slow</v>
      </c>
      <c r="S1796" t="str">
        <f t="shared" si="836"/>
        <v>cont</v>
      </c>
      <c r="T1796" s="1">
        <v>118.18</v>
      </c>
      <c r="U1796" t="str">
        <f t="shared" si="843"/>
        <v>up</v>
      </c>
      <c r="V1796">
        <f t="shared" si="819"/>
        <v>117.53700000000001</v>
      </c>
      <c r="W1796">
        <f t="shared" si="828"/>
        <v>117.724</v>
      </c>
      <c r="X1796" t="str">
        <f t="shared" si="829"/>
        <v>slow</v>
      </c>
      <c r="Y1796" t="str">
        <f t="shared" si="837"/>
        <v>cont</v>
      </c>
      <c r="Z1796" s="1">
        <v>0.74819999999999998</v>
      </c>
      <c r="AA1796" t="str">
        <f t="shared" si="844"/>
        <v>down</v>
      </c>
      <c r="AB1796">
        <f t="shared" si="820"/>
        <v>0.75119000000000002</v>
      </c>
      <c r="AC1796">
        <f t="shared" si="830"/>
        <v>0.75323500000000021</v>
      </c>
      <c r="AD1796" t="str">
        <f t="shared" si="831"/>
        <v>slow</v>
      </c>
      <c r="AE1796" t="str">
        <f t="shared" si="838"/>
        <v>cont</v>
      </c>
      <c r="AF1796" s="1">
        <v>1.8895</v>
      </c>
      <c r="AG1796" t="str">
        <f t="shared" si="845"/>
        <v>down</v>
      </c>
      <c r="AH1796">
        <f t="shared" si="821"/>
        <v>1.8933599999999999</v>
      </c>
      <c r="AI1796">
        <f t="shared" si="832"/>
        <v>1.8892599999999997</v>
      </c>
      <c r="AJ1796" t="str">
        <f t="shared" si="833"/>
        <v>fast</v>
      </c>
      <c r="AK1796" t="str">
        <f t="shared" si="839"/>
        <v>cont</v>
      </c>
    </row>
    <row r="1797" spans="1:37">
      <c r="A1797">
        <v>20061004</v>
      </c>
      <c r="B1797" s="1">
        <v>1.2737000000000001</v>
      </c>
      <c r="C1797" t="str">
        <f t="shared" si="840"/>
        <v>down</v>
      </c>
      <c r="D1797">
        <f t="shared" si="816"/>
        <v>1.2745799999999998</v>
      </c>
      <c r="E1797">
        <f t="shared" si="822"/>
        <v>1.2740550000000002</v>
      </c>
      <c r="F1797" t="str">
        <f t="shared" si="823"/>
        <v>fast</v>
      </c>
      <c r="G1797" t="str">
        <f t="shared" si="834"/>
        <v>cont</v>
      </c>
      <c r="H1797" s="1">
        <v>1.1303000000000001</v>
      </c>
      <c r="I1797" t="str">
        <f t="shared" si="841"/>
        <v>down</v>
      </c>
      <c r="J1797">
        <f t="shared" si="817"/>
        <v>1.1194900000000003</v>
      </c>
      <c r="K1797">
        <f t="shared" si="824"/>
        <v>1.1214600000000001</v>
      </c>
      <c r="L1797" t="str">
        <f t="shared" si="825"/>
        <v>slow</v>
      </c>
      <c r="M1797" t="str">
        <f t="shared" si="835"/>
        <v>cont</v>
      </c>
      <c r="N1797" s="1">
        <v>1.2542</v>
      </c>
      <c r="O1797" t="str">
        <f t="shared" si="842"/>
        <v>up</v>
      </c>
      <c r="P1797">
        <f t="shared" si="818"/>
        <v>1.2477499999999999</v>
      </c>
      <c r="Q1797">
        <f t="shared" si="826"/>
        <v>1.2510600000000001</v>
      </c>
      <c r="R1797" t="str">
        <f t="shared" si="827"/>
        <v>slow</v>
      </c>
      <c r="S1797" t="str">
        <f t="shared" si="836"/>
        <v>cont</v>
      </c>
      <c r="T1797" s="1">
        <v>118.25</v>
      </c>
      <c r="U1797" t="str">
        <f t="shared" si="843"/>
        <v>down</v>
      </c>
      <c r="V1797">
        <f t="shared" si="819"/>
        <v>117.70399999999999</v>
      </c>
      <c r="W1797">
        <f t="shared" si="828"/>
        <v>117.749</v>
      </c>
      <c r="X1797" t="str">
        <f t="shared" si="829"/>
        <v>slow</v>
      </c>
      <c r="Y1797" t="str">
        <f t="shared" si="837"/>
        <v>cont</v>
      </c>
      <c r="Z1797" s="1">
        <v>0.74609999999999999</v>
      </c>
      <c r="AA1797" t="str">
        <f t="shared" si="844"/>
        <v>up</v>
      </c>
      <c r="AB1797">
        <f t="shared" si="820"/>
        <v>0.75009999999999999</v>
      </c>
      <c r="AC1797">
        <f t="shared" si="830"/>
        <v>0.75282000000000004</v>
      </c>
      <c r="AD1797" t="str">
        <f t="shared" si="831"/>
        <v>slow</v>
      </c>
      <c r="AE1797" t="str">
        <f t="shared" si="838"/>
        <v>cont</v>
      </c>
      <c r="AF1797" s="1">
        <v>1.8880999999999999</v>
      </c>
      <c r="AG1797" t="str">
        <f t="shared" si="845"/>
        <v>down</v>
      </c>
      <c r="AH1797">
        <f t="shared" si="821"/>
        <v>1.8915700000000002</v>
      </c>
      <c r="AI1797">
        <f t="shared" si="832"/>
        <v>1.8901499999999998</v>
      </c>
      <c r="AJ1797" t="str">
        <f t="shared" si="833"/>
        <v>fast</v>
      </c>
      <c r="AK1797" t="str">
        <f t="shared" si="839"/>
        <v>cont</v>
      </c>
    </row>
    <row r="1798" spans="1:37">
      <c r="A1798">
        <v>20061005</v>
      </c>
      <c r="B1798" s="1">
        <v>1.2723</v>
      </c>
      <c r="C1798" t="str">
        <f t="shared" si="840"/>
        <v>down</v>
      </c>
      <c r="D1798">
        <f t="shared" si="816"/>
        <v>1.2738999999999998</v>
      </c>
      <c r="E1798">
        <f t="shared" si="822"/>
        <v>1.2740100000000001</v>
      </c>
      <c r="F1798" t="str">
        <f t="shared" si="823"/>
        <v>slow</v>
      </c>
      <c r="G1798" t="str">
        <f t="shared" si="834"/>
        <v>cross</v>
      </c>
      <c r="H1798" s="1">
        <v>1.1287</v>
      </c>
      <c r="I1798" t="str">
        <f t="shared" si="841"/>
        <v>down</v>
      </c>
      <c r="J1798">
        <f t="shared" si="817"/>
        <v>1.1206</v>
      </c>
      <c r="K1798">
        <f t="shared" si="824"/>
        <v>1.1218049999999999</v>
      </c>
      <c r="L1798" t="str">
        <f t="shared" si="825"/>
        <v>slow</v>
      </c>
      <c r="M1798" t="str">
        <f t="shared" si="835"/>
        <v>cont</v>
      </c>
      <c r="N1798" s="1">
        <v>1.2545999999999999</v>
      </c>
      <c r="O1798" t="str">
        <f t="shared" si="842"/>
        <v>up</v>
      </c>
      <c r="P1798">
        <f t="shared" si="818"/>
        <v>1.2495799999999999</v>
      </c>
      <c r="Q1798">
        <f t="shared" si="826"/>
        <v>1.2512099999999999</v>
      </c>
      <c r="R1798" t="str">
        <f t="shared" si="827"/>
        <v>slow</v>
      </c>
      <c r="S1798" t="str">
        <f t="shared" si="836"/>
        <v>cont</v>
      </c>
      <c r="T1798" s="1">
        <v>117.84</v>
      </c>
      <c r="U1798" t="str">
        <f t="shared" si="843"/>
        <v>up</v>
      </c>
      <c r="V1798">
        <f t="shared" si="819"/>
        <v>117.83499999999999</v>
      </c>
      <c r="W1798">
        <f t="shared" si="828"/>
        <v>117.73500000000001</v>
      </c>
      <c r="X1798" t="str">
        <f t="shared" si="829"/>
        <v>fast</v>
      </c>
      <c r="Y1798" t="str">
        <f t="shared" si="837"/>
        <v>cross</v>
      </c>
      <c r="Z1798" s="1">
        <v>0.74739999999999995</v>
      </c>
      <c r="AA1798" t="str">
        <f t="shared" si="844"/>
        <v>up</v>
      </c>
      <c r="AB1798">
        <f t="shared" si="820"/>
        <v>0.74972000000000005</v>
      </c>
      <c r="AC1798">
        <f t="shared" si="830"/>
        <v>0.7525050000000002</v>
      </c>
      <c r="AD1798" t="str">
        <f t="shared" si="831"/>
        <v>slow</v>
      </c>
      <c r="AE1798" t="str">
        <f t="shared" si="838"/>
        <v>cont</v>
      </c>
      <c r="AF1798" s="1">
        <v>1.8867</v>
      </c>
      <c r="AG1798" t="str">
        <f t="shared" si="845"/>
        <v>up</v>
      </c>
      <c r="AH1798">
        <f t="shared" si="821"/>
        <v>1.89009</v>
      </c>
      <c r="AI1798">
        <f t="shared" si="832"/>
        <v>1.8906350000000001</v>
      </c>
      <c r="AJ1798" t="str">
        <f t="shared" si="833"/>
        <v>slow</v>
      </c>
      <c r="AK1798" t="str">
        <f t="shared" si="839"/>
        <v>cross</v>
      </c>
    </row>
    <row r="1799" spans="1:37">
      <c r="A1799">
        <v>20061006</v>
      </c>
      <c r="B1799" s="1">
        <v>1.2712000000000001</v>
      </c>
      <c r="C1799" t="str">
        <f t="shared" si="840"/>
        <v>down</v>
      </c>
      <c r="D1799">
        <f t="shared" si="816"/>
        <v>1.27285</v>
      </c>
      <c r="E1799">
        <f t="shared" si="822"/>
        <v>1.2740000000000002</v>
      </c>
      <c r="F1799" t="str">
        <f t="shared" si="823"/>
        <v>slow</v>
      </c>
      <c r="G1799" t="str">
        <f t="shared" si="834"/>
        <v>cont</v>
      </c>
      <c r="H1799" s="1">
        <v>1.1281000000000001</v>
      </c>
      <c r="I1799" t="str">
        <f t="shared" si="841"/>
        <v>down</v>
      </c>
      <c r="J1799">
        <f t="shared" si="817"/>
        <v>1.12154</v>
      </c>
      <c r="K1799">
        <f t="shared" si="824"/>
        <v>1.122045</v>
      </c>
      <c r="L1799" t="str">
        <f t="shared" si="825"/>
        <v>slow</v>
      </c>
      <c r="M1799" t="str">
        <f t="shared" si="835"/>
        <v>cont</v>
      </c>
      <c r="N1799" s="1">
        <v>1.2630999999999999</v>
      </c>
      <c r="O1799" t="str">
        <f t="shared" si="842"/>
        <v>down</v>
      </c>
      <c r="P1799">
        <f t="shared" si="818"/>
        <v>1.25196</v>
      </c>
      <c r="Q1799">
        <f t="shared" si="826"/>
        <v>1.25163</v>
      </c>
      <c r="R1799" t="str">
        <f t="shared" si="827"/>
        <v>fast</v>
      </c>
      <c r="S1799" t="str">
        <f t="shared" si="836"/>
        <v>cross</v>
      </c>
      <c r="T1799" s="1">
        <v>119.07</v>
      </c>
      <c r="U1799" t="str">
        <f t="shared" si="843"/>
        <v>down</v>
      </c>
      <c r="V1799">
        <f t="shared" si="819"/>
        <v>118.06999999999998</v>
      </c>
      <c r="W1799">
        <f t="shared" si="828"/>
        <v>117.78900000000003</v>
      </c>
      <c r="X1799" t="str">
        <f t="shared" si="829"/>
        <v>fast</v>
      </c>
      <c r="Y1799" t="str">
        <f t="shared" si="837"/>
        <v>cont</v>
      </c>
      <c r="Z1799" s="1">
        <v>0.74809999999999999</v>
      </c>
      <c r="AA1799" t="str">
        <f t="shared" si="844"/>
        <v>down</v>
      </c>
      <c r="AB1799">
        <f t="shared" si="820"/>
        <v>0.74912999999999996</v>
      </c>
      <c r="AC1799">
        <f t="shared" si="830"/>
        <v>0.75219500000000017</v>
      </c>
      <c r="AD1799" t="str">
        <f t="shared" si="831"/>
        <v>slow</v>
      </c>
      <c r="AE1799" t="str">
        <f t="shared" si="838"/>
        <v>cont</v>
      </c>
      <c r="AF1799" s="1">
        <v>1.8878999999999999</v>
      </c>
      <c r="AG1799" t="str">
        <f t="shared" si="845"/>
        <v>down</v>
      </c>
      <c r="AH1799">
        <f t="shared" si="821"/>
        <v>1.8881799999999997</v>
      </c>
      <c r="AI1799">
        <f t="shared" si="832"/>
        <v>1.89114</v>
      </c>
      <c r="AJ1799" t="str">
        <f t="shared" si="833"/>
        <v>slow</v>
      </c>
      <c r="AK1799" t="str">
        <f t="shared" si="839"/>
        <v>cont</v>
      </c>
    </row>
    <row r="1800" spans="1:37">
      <c r="A1800">
        <v>20061008</v>
      </c>
      <c r="B1800" s="1">
        <v>1.2594000000000001</v>
      </c>
      <c r="C1800" t="str">
        <f t="shared" si="840"/>
        <v>up</v>
      </c>
      <c r="D1800">
        <f t="shared" si="816"/>
        <v>1.2711999999999999</v>
      </c>
      <c r="E1800">
        <f t="shared" si="822"/>
        <v>1.2732200000000002</v>
      </c>
      <c r="F1800" t="str">
        <f t="shared" si="823"/>
        <v>slow</v>
      </c>
      <c r="G1800" t="str">
        <f t="shared" si="834"/>
        <v>cont</v>
      </c>
      <c r="H1800" s="1">
        <v>1.1265000000000001</v>
      </c>
      <c r="I1800" t="str">
        <f t="shared" si="841"/>
        <v>down</v>
      </c>
      <c r="J1800">
        <f t="shared" si="817"/>
        <v>1.1223799999999999</v>
      </c>
      <c r="K1800">
        <f t="shared" si="824"/>
        <v>1.122385</v>
      </c>
      <c r="L1800" t="str">
        <f t="shared" si="825"/>
        <v>slow</v>
      </c>
      <c r="M1800" t="str">
        <f t="shared" si="835"/>
        <v>cont</v>
      </c>
      <c r="N1800" s="1">
        <v>1.2616000000000001</v>
      </c>
      <c r="O1800" t="str">
        <f t="shared" si="842"/>
        <v>up</v>
      </c>
      <c r="P1800">
        <f t="shared" si="818"/>
        <v>1.25349</v>
      </c>
      <c r="Q1800">
        <f t="shared" si="826"/>
        <v>1.252075</v>
      </c>
      <c r="R1800" t="str">
        <f t="shared" si="827"/>
        <v>fast</v>
      </c>
      <c r="S1800" t="str">
        <f t="shared" si="836"/>
        <v>cont</v>
      </c>
      <c r="T1800" s="1">
        <v>118.99</v>
      </c>
      <c r="U1800" t="str">
        <f t="shared" si="843"/>
        <v>up</v>
      </c>
      <c r="V1800">
        <f t="shared" si="819"/>
        <v>118.24800000000002</v>
      </c>
      <c r="W1800">
        <f t="shared" si="828"/>
        <v>117.851</v>
      </c>
      <c r="X1800" t="str">
        <f t="shared" si="829"/>
        <v>fast</v>
      </c>
      <c r="Y1800" t="str">
        <f t="shared" si="837"/>
        <v>cont</v>
      </c>
      <c r="Z1800" s="1">
        <v>0.74270000000000003</v>
      </c>
      <c r="AA1800" t="str">
        <f t="shared" si="844"/>
        <v>up</v>
      </c>
      <c r="AB1800">
        <f t="shared" si="820"/>
        <v>0.74787000000000003</v>
      </c>
      <c r="AC1800">
        <f t="shared" si="830"/>
        <v>0.75150500000000009</v>
      </c>
      <c r="AD1800" t="str">
        <f t="shared" si="831"/>
        <v>slow</v>
      </c>
      <c r="AE1800" t="str">
        <f t="shared" si="838"/>
        <v>cont</v>
      </c>
      <c r="AF1800" s="1">
        <v>1.8698999999999999</v>
      </c>
      <c r="AG1800" t="str">
        <f t="shared" si="845"/>
        <v>up</v>
      </c>
      <c r="AH1800">
        <f t="shared" si="821"/>
        <v>1.8849199999999999</v>
      </c>
      <c r="AI1800">
        <f t="shared" si="832"/>
        <v>1.8900550000000003</v>
      </c>
      <c r="AJ1800" t="str">
        <f t="shared" si="833"/>
        <v>slow</v>
      </c>
      <c r="AK1800" t="str">
        <f t="shared" si="839"/>
        <v>cont</v>
      </c>
    </row>
    <row r="1801" spans="1:37">
      <c r="A1801">
        <v>20061009</v>
      </c>
      <c r="B1801" s="1">
        <v>1.2611000000000001</v>
      </c>
      <c r="C1801" t="str">
        <f t="shared" si="840"/>
        <v>down</v>
      </c>
      <c r="D1801">
        <f t="shared" si="816"/>
        <v>1.2701500000000001</v>
      </c>
      <c r="E1801">
        <f t="shared" si="822"/>
        <v>1.27261</v>
      </c>
      <c r="F1801" t="str">
        <f t="shared" si="823"/>
        <v>slow</v>
      </c>
      <c r="G1801" t="str">
        <f t="shared" si="834"/>
        <v>cont</v>
      </c>
      <c r="H1801" s="1">
        <v>1.1263000000000001</v>
      </c>
      <c r="I1801" t="str">
        <f t="shared" si="841"/>
        <v>up</v>
      </c>
      <c r="J1801">
        <f t="shared" si="817"/>
        <v>1.12337</v>
      </c>
      <c r="K1801">
        <f t="shared" si="824"/>
        <v>1.1226050000000001</v>
      </c>
      <c r="L1801" t="str">
        <f t="shared" si="825"/>
        <v>fast</v>
      </c>
      <c r="M1801" t="str">
        <f t="shared" si="835"/>
        <v>cross</v>
      </c>
      <c r="N1801" s="1">
        <v>1.2619</v>
      </c>
      <c r="O1801" t="str">
        <f t="shared" si="842"/>
        <v>up</v>
      </c>
      <c r="P1801">
        <f t="shared" si="818"/>
        <v>1.2549699999999997</v>
      </c>
      <c r="Q1801">
        <f t="shared" si="826"/>
        <v>1.2520700000000002</v>
      </c>
      <c r="R1801" t="str">
        <f t="shared" si="827"/>
        <v>fast</v>
      </c>
      <c r="S1801" t="str">
        <f t="shared" si="836"/>
        <v>cont</v>
      </c>
      <c r="T1801" s="1">
        <v>119.26</v>
      </c>
      <c r="U1801" t="str">
        <f t="shared" si="843"/>
        <v>up</v>
      </c>
      <c r="V1801">
        <f t="shared" si="819"/>
        <v>118.41200000000001</v>
      </c>
      <c r="W1801">
        <f t="shared" si="828"/>
        <v>117.91</v>
      </c>
      <c r="X1801" t="str">
        <f t="shared" si="829"/>
        <v>fast</v>
      </c>
      <c r="Y1801" t="str">
        <f t="shared" si="837"/>
        <v>cont</v>
      </c>
      <c r="Z1801" s="1">
        <v>0.74490000000000001</v>
      </c>
      <c r="AA1801" t="str">
        <f t="shared" si="844"/>
        <v>up</v>
      </c>
      <c r="AB1801">
        <f t="shared" si="820"/>
        <v>0.74715000000000009</v>
      </c>
      <c r="AC1801">
        <f t="shared" si="830"/>
        <v>0.75095500000000004</v>
      </c>
      <c r="AD1801" t="str">
        <f t="shared" si="831"/>
        <v>slow</v>
      </c>
      <c r="AE1801" t="str">
        <f t="shared" si="838"/>
        <v>cont</v>
      </c>
      <c r="AF1801" s="1">
        <v>1.871</v>
      </c>
      <c r="AG1801" t="str">
        <f t="shared" si="845"/>
        <v>down</v>
      </c>
      <c r="AH1801">
        <f t="shared" si="821"/>
        <v>1.8824399999999997</v>
      </c>
      <c r="AI1801">
        <f t="shared" si="832"/>
        <v>1.8892150000000005</v>
      </c>
      <c r="AJ1801" t="str">
        <f t="shared" si="833"/>
        <v>slow</v>
      </c>
      <c r="AK1801" t="str">
        <f t="shared" si="839"/>
        <v>cont</v>
      </c>
    </row>
    <row r="1802" spans="1:37">
      <c r="A1802">
        <v>20061010</v>
      </c>
      <c r="B1802" s="1">
        <v>1.2611000000000001</v>
      </c>
      <c r="C1802" t="str">
        <f t="shared" si="840"/>
        <v>down</v>
      </c>
      <c r="D1802">
        <f t="shared" si="816"/>
        <v>1.2689600000000001</v>
      </c>
      <c r="E1802">
        <f t="shared" si="822"/>
        <v>1.2724550000000001</v>
      </c>
      <c r="F1802" t="str">
        <f t="shared" si="823"/>
        <v>slow</v>
      </c>
      <c r="G1802" t="str">
        <f t="shared" si="834"/>
        <v>cont</v>
      </c>
      <c r="H1802" s="1">
        <v>1.1335999999999999</v>
      </c>
      <c r="I1802" t="str">
        <f t="shared" si="841"/>
        <v>up</v>
      </c>
      <c r="J1802">
        <f t="shared" si="817"/>
        <v>1.1255000000000002</v>
      </c>
      <c r="K1802">
        <f t="shared" si="824"/>
        <v>1.1233150000000003</v>
      </c>
      <c r="L1802" t="str">
        <f t="shared" si="825"/>
        <v>fast</v>
      </c>
      <c r="M1802" t="str">
        <f t="shared" si="835"/>
        <v>cont</v>
      </c>
      <c r="N1802" s="1">
        <v>1.2716000000000001</v>
      </c>
      <c r="O1802" t="str">
        <f t="shared" si="842"/>
        <v>up</v>
      </c>
      <c r="P1802">
        <f t="shared" si="818"/>
        <v>1.2572699999999999</v>
      </c>
      <c r="Q1802">
        <f t="shared" si="826"/>
        <v>1.2527350000000002</v>
      </c>
      <c r="R1802" t="str">
        <f t="shared" si="827"/>
        <v>fast</v>
      </c>
      <c r="S1802" t="str">
        <f t="shared" si="836"/>
        <v>cont</v>
      </c>
      <c r="T1802" s="1">
        <v>119.75</v>
      </c>
      <c r="U1802" t="str">
        <f t="shared" si="843"/>
        <v>up</v>
      </c>
      <c r="V1802">
        <f t="shared" si="819"/>
        <v>118.595</v>
      </c>
      <c r="W1802">
        <f t="shared" si="828"/>
        <v>117.992</v>
      </c>
      <c r="X1802" t="str">
        <f t="shared" si="829"/>
        <v>fast</v>
      </c>
      <c r="Y1802" t="str">
        <f t="shared" si="837"/>
        <v>cont</v>
      </c>
      <c r="Z1802" s="1">
        <v>0.74590000000000001</v>
      </c>
      <c r="AA1802" t="str">
        <f t="shared" si="844"/>
        <v>down</v>
      </c>
      <c r="AB1802">
        <f t="shared" si="820"/>
        <v>0.74662000000000006</v>
      </c>
      <c r="AC1802">
        <f t="shared" si="830"/>
        <v>0.75060000000000004</v>
      </c>
      <c r="AD1802" t="str">
        <f t="shared" si="831"/>
        <v>slow</v>
      </c>
      <c r="AE1802" t="str">
        <f t="shared" si="838"/>
        <v>cont</v>
      </c>
      <c r="AF1802" s="1">
        <v>1.87</v>
      </c>
      <c r="AG1802" t="str">
        <f t="shared" si="845"/>
        <v>down</v>
      </c>
      <c r="AH1802">
        <f t="shared" si="821"/>
        <v>1.88032</v>
      </c>
      <c r="AI1802">
        <f t="shared" si="832"/>
        <v>1.8887550000000002</v>
      </c>
      <c r="AJ1802" t="str">
        <f t="shared" si="833"/>
        <v>slow</v>
      </c>
      <c r="AK1802" t="str">
        <f t="shared" si="839"/>
        <v>cont</v>
      </c>
    </row>
    <row r="1803" spans="1:37">
      <c r="A1803">
        <v>20061011</v>
      </c>
      <c r="B1803" s="1">
        <v>1.2555000000000001</v>
      </c>
      <c r="C1803" t="str">
        <f t="shared" si="840"/>
        <v>up</v>
      </c>
      <c r="D1803">
        <f t="shared" si="816"/>
        <v>1.2674100000000001</v>
      </c>
      <c r="E1803">
        <f t="shared" si="822"/>
        <v>1.27169</v>
      </c>
      <c r="F1803" t="str">
        <f t="shared" si="823"/>
        <v>slow</v>
      </c>
      <c r="G1803" t="str">
        <f t="shared" si="834"/>
        <v>cont</v>
      </c>
      <c r="H1803" s="1">
        <v>1.1384000000000001</v>
      </c>
      <c r="I1803" t="str">
        <f t="shared" si="841"/>
        <v>down</v>
      </c>
      <c r="J1803">
        <f t="shared" si="817"/>
        <v>1.1274700000000002</v>
      </c>
      <c r="K1803">
        <f t="shared" si="824"/>
        <v>1.1241400000000001</v>
      </c>
      <c r="L1803" t="str">
        <f t="shared" si="825"/>
        <v>fast</v>
      </c>
      <c r="M1803" t="str">
        <f t="shared" si="835"/>
        <v>cont</v>
      </c>
      <c r="N1803" s="1">
        <v>1.2741</v>
      </c>
      <c r="O1803" t="str">
        <f t="shared" si="842"/>
        <v>down</v>
      </c>
      <c r="P1803">
        <f t="shared" si="818"/>
        <v>1.2590299999999999</v>
      </c>
      <c r="Q1803">
        <f t="shared" si="826"/>
        <v>1.253555</v>
      </c>
      <c r="R1803" t="str">
        <f t="shared" si="827"/>
        <v>fast</v>
      </c>
      <c r="S1803" t="str">
        <f t="shared" si="836"/>
        <v>cont</v>
      </c>
      <c r="T1803" s="1">
        <v>119.81</v>
      </c>
      <c r="U1803" t="str">
        <f t="shared" si="843"/>
        <v>down</v>
      </c>
      <c r="V1803">
        <f t="shared" si="819"/>
        <v>118.75999999999999</v>
      </c>
      <c r="W1803">
        <f t="shared" si="828"/>
        <v>118.06949999999999</v>
      </c>
      <c r="X1803" t="str">
        <f t="shared" si="829"/>
        <v>fast</v>
      </c>
      <c r="Y1803" t="str">
        <f t="shared" si="837"/>
        <v>cont</v>
      </c>
      <c r="Z1803" s="1">
        <v>0.74580000000000002</v>
      </c>
      <c r="AA1803" t="str">
        <f t="shared" si="844"/>
        <v>up</v>
      </c>
      <c r="AB1803">
        <f t="shared" si="820"/>
        <v>0.74636999999999998</v>
      </c>
      <c r="AC1803">
        <f t="shared" si="830"/>
        <v>0.75010999999999994</v>
      </c>
      <c r="AD1803" t="str">
        <f t="shared" si="831"/>
        <v>slow</v>
      </c>
      <c r="AE1803" t="str">
        <f t="shared" si="838"/>
        <v>cont</v>
      </c>
      <c r="AF1803" s="1">
        <v>1.8586</v>
      </c>
      <c r="AG1803" t="str">
        <f t="shared" si="845"/>
        <v>up</v>
      </c>
      <c r="AH1803">
        <f t="shared" si="821"/>
        <v>1.8784099999999999</v>
      </c>
      <c r="AI1803">
        <f t="shared" si="832"/>
        <v>1.8875000000000004</v>
      </c>
      <c r="AJ1803" t="str">
        <f t="shared" si="833"/>
        <v>slow</v>
      </c>
      <c r="AK1803" t="str">
        <f t="shared" si="839"/>
        <v>cont</v>
      </c>
    </row>
    <row r="1804" spans="1:37">
      <c r="A1804">
        <v>20061012</v>
      </c>
      <c r="B1804" s="1">
        <v>1.2565</v>
      </c>
      <c r="C1804" t="str">
        <f t="shared" si="840"/>
        <v>up</v>
      </c>
      <c r="D1804">
        <f t="shared" ref="D1804:D1867" si="846">+AVERAGE(B1795:B1804)</f>
        <v>1.2662500000000001</v>
      </c>
      <c r="E1804">
        <f t="shared" si="822"/>
        <v>1.2708999999999999</v>
      </c>
      <c r="F1804" t="str">
        <f t="shared" si="823"/>
        <v>slow</v>
      </c>
      <c r="G1804" t="str">
        <f t="shared" si="834"/>
        <v>cont</v>
      </c>
      <c r="H1804" s="1">
        <v>1.1383000000000001</v>
      </c>
      <c r="I1804" t="str">
        <f t="shared" si="841"/>
        <v>down</v>
      </c>
      <c r="J1804">
        <f t="shared" ref="J1804:J1867" si="847">+AVERAGE(H1795:H1804)</f>
        <v>1.1294299999999999</v>
      </c>
      <c r="K1804">
        <f t="shared" si="824"/>
        <v>1.1246350000000003</v>
      </c>
      <c r="L1804" t="str">
        <f t="shared" si="825"/>
        <v>fast</v>
      </c>
      <c r="M1804" t="str">
        <f t="shared" si="835"/>
        <v>cont</v>
      </c>
      <c r="N1804" s="1">
        <v>1.2732000000000001</v>
      </c>
      <c r="O1804" t="str">
        <f t="shared" si="842"/>
        <v>up</v>
      </c>
      <c r="P1804">
        <f t="shared" ref="P1804:P1867" si="848">+AVERAGE(N1795:N1804)</f>
        <v>1.2613099999999999</v>
      </c>
      <c r="Q1804">
        <f t="shared" si="826"/>
        <v>1.2543650000000002</v>
      </c>
      <c r="R1804" t="str">
        <f t="shared" si="827"/>
        <v>fast</v>
      </c>
      <c r="S1804" t="str">
        <f t="shared" si="836"/>
        <v>cont</v>
      </c>
      <c r="T1804" s="1">
        <v>119.71</v>
      </c>
      <c r="U1804" t="str">
        <f t="shared" si="843"/>
        <v>up</v>
      </c>
      <c r="V1804">
        <f t="shared" ref="V1804:V1867" si="849">+AVERAGE(T1795:T1804)</f>
        <v>118.922</v>
      </c>
      <c r="W1804">
        <f t="shared" si="828"/>
        <v>118.15049999999999</v>
      </c>
      <c r="X1804" t="str">
        <f t="shared" si="829"/>
        <v>fast</v>
      </c>
      <c r="Y1804" t="str">
        <f t="shared" si="837"/>
        <v>cont</v>
      </c>
      <c r="Z1804" s="1">
        <v>0.75209999999999999</v>
      </c>
      <c r="AA1804" t="str">
        <f t="shared" si="844"/>
        <v>up</v>
      </c>
      <c r="AB1804">
        <f t="shared" ref="AB1804:AB1867" si="850">+AVERAGE(Z1795:Z1804)</f>
        <v>0.74702999999999997</v>
      </c>
      <c r="AC1804">
        <f t="shared" si="830"/>
        <v>0.74985500000000005</v>
      </c>
      <c r="AD1804" t="str">
        <f t="shared" si="831"/>
        <v>slow</v>
      </c>
      <c r="AE1804" t="str">
        <f t="shared" si="838"/>
        <v>cont</v>
      </c>
      <c r="AF1804" s="1">
        <v>1.861</v>
      </c>
      <c r="AG1804" t="str">
        <f t="shared" si="845"/>
        <v>up</v>
      </c>
      <c r="AH1804">
        <f t="shared" ref="AH1804:AH1867" si="851">+AVERAGE(AF1795:AF1804)</f>
        <v>1.8770099999999998</v>
      </c>
      <c r="AI1804">
        <f t="shared" si="832"/>
        <v>1.8861249999999998</v>
      </c>
      <c r="AJ1804" t="str">
        <f t="shared" si="833"/>
        <v>slow</v>
      </c>
      <c r="AK1804" t="str">
        <f t="shared" si="839"/>
        <v>cont</v>
      </c>
    </row>
    <row r="1805" spans="1:37">
      <c r="A1805">
        <v>20061013</v>
      </c>
      <c r="B1805" s="1">
        <v>1.2575000000000001</v>
      </c>
      <c r="C1805" t="str">
        <f t="shared" si="840"/>
        <v>down</v>
      </c>
      <c r="D1805">
        <f t="shared" si="846"/>
        <v>1.2644500000000001</v>
      </c>
      <c r="E1805">
        <f t="shared" si="822"/>
        <v>1.27014</v>
      </c>
      <c r="F1805" t="str">
        <f t="shared" si="823"/>
        <v>slow</v>
      </c>
      <c r="G1805" t="str">
        <f t="shared" si="834"/>
        <v>cont</v>
      </c>
      <c r="H1805" s="1">
        <v>1.1382000000000001</v>
      </c>
      <c r="I1805" t="str">
        <f t="shared" si="841"/>
        <v>down</v>
      </c>
      <c r="J1805">
        <f t="shared" si="847"/>
        <v>1.1310799999999999</v>
      </c>
      <c r="K1805">
        <f t="shared" si="824"/>
        <v>1.1250800000000003</v>
      </c>
      <c r="L1805" t="str">
        <f t="shared" si="825"/>
        <v>fast</v>
      </c>
      <c r="M1805" t="str">
        <f t="shared" si="835"/>
        <v>cont</v>
      </c>
      <c r="N1805" s="1">
        <v>1.2767999999999999</v>
      </c>
      <c r="O1805" t="str">
        <f t="shared" si="842"/>
        <v>down</v>
      </c>
      <c r="P1805">
        <f t="shared" si="848"/>
        <v>1.2637500000000002</v>
      </c>
      <c r="Q1805">
        <f t="shared" si="826"/>
        <v>1.2555450000000001</v>
      </c>
      <c r="R1805" t="str">
        <f t="shared" si="827"/>
        <v>fast</v>
      </c>
      <c r="S1805" t="str">
        <f t="shared" si="836"/>
        <v>cont</v>
      </c>
      <c r="T1805" s="1">
        <v>119.86</v>
      </c>
      <c r="U1805" t="str">
        <f t="shared" si="843"/>
        <v>down</v>
      </c>
      <c r="V1805">
        <f t="shared" si="849"/>
        <v>119.07199999999997</v>
      </c>
      <c r="W1805">
        <f t="shared" si="828"/>
        <v>118.26300000000001</v>
      </c>
      <c r="X1805" t="str">
        <f t="shared" si="829"/>
        <v>fast</v>
      </c>
      <c r="Y1805" t="str">
        <f t="shared" si="837"/>
        <v>cont</v>
      </c>
      <c r="Z1805" s="1">
        <v>0.75290000000000001</v>
      </c>
      <c r="AA1805" t="str">
        <f t="shared" si="844"/>
        <v>down</v>
      </c>
      <c r="AB1805">
        <f t="shared" si="850"/>
        <v>0.74741000000000002</v>
      </c>
      <c r="AC1805">
        <f t="shared" si="830"/>
        <v>0.74977500000000008</v>
      </c>
      <c r="AD1805" t="str">
        <f t="shared" si="831"/>
        <v>slow</v>
      </c>
      <c r="AE1805" t="str">
        <f t="shared" si="838"/>
        <v>cont</v>
      </c>
      <c r="AF1805" s="1">
        <v>1.8636999999999999</v>
      </c>
      <c r="AG1805" t="str">
        <f t="shared" si="845"/>
        <v>down</v>
      </c>
      <c r="AH1805">
        <f t="shared" si="851"/>
        <v>1.8746400000000001</v>
      </c>
      <c r="AI1805">
        <f t="shared" si="832"/>
        <v>1.8846700000000003</v>
      </c>
      <c r="AJ1805" t="str">
        <f t="shared" si="833"/>
        <v>slow</v>
      </c>
      <c r="AK1805" t="str">
        <f t="shared" si="839"/>
        <v>cont</v>
      </c>
    </row>
    <row r="1806" spans="1:37">
      <c r="A1806">
        <v>20061015</v>
      </c>
      <c r="B1806" s="1">
        <v>1.2503</v>
      </c>
      <c r="C1806" t="str">
        <f t="shared" si="840"/>
        <v>up</v>
      </c>
      <c r="D1806">
        <f t="shared" si="846"/>
        <v>1.26186</v>
      </c>
      <c r="E1806">
        <f t="shared" si="822"/>
        <v>1.2686749999999998</v>
      </c>
      <c r="F1806" t="str">
        <f t="shared" si="823"/>
        <v>slow</v>
      </c>
      <c r="G1806" t="str">
        <f t="shared" si="834"/>
        <v>cont</v>
      </c>
      <c r="H1806" s="1">
        <v>1.1373</v>
      </c>
      <c r="I1806" t="str">
        <f t="shared" si="841"/>
        <v>up</v>
      </c>
      <c r="J1806">
        <f t="shared" si="847"/>
        <v>1.1325699999999999</v>
      </c>
      <c r="K1806">
        <f t="shared" si="824"/>
        <v>1.1255300000000004</v>
      </c>
      <c r="L1806" t="str">
        <f t="shared" si="825"/>
        <v>fast</v>
      </c>
      <c r="M1806" t="str">
        <f t="shared" si="835"/>
        <v>cont</v>
      </c>
      <c r="N1806" s="1">
        <v>1.2743</v>
      </c>
      <c r="O1806" t="str">
        <f t="shared" si="842"/>
        <v>up</v>
      </c>
      <c r="P1806">
        <f t="shared" si="848"/>
        <v>1.26654</v>
      </c>
      <c r="Q1806">
        <f t="shared" si="826"/>
        <v>1.2565650000000002</v>
      </c>
      <c r="R1806" t="str">
        <f t="shared" si="827"/>
        <v>fast</v>
      </c>
      <c r="S1806" t="str">
        <f t="shared" si="836"/>
        <v>cont</v>
      </c>
      <c r="T1806" s="1">
        <v>119.74</v>
      </c>
      <c r="U1806" t="str">
        <f t="shared" si="843"/>
        <v>up</v>
      </c>
      <c r="V1806">
        <f t="shared" si="849"/>
        <v>119.22799999999999</v>
      </c>
      <c r="W1806">
        <f t="shared" si="828"/>
        <v>118.38249999999998</v>
      </c>
      <c r="X1806" t="str">
        <f t="shared" si="829"/>
        <v>fast</v>
      </c>
      <c r="Y1806" t="str">
        <f t="shared" si="837"/>
        <v>cont</v>
      </c>
      <c r="Z1806" s="1">
        <v>0.75060000000000004</v>
      </c>
      <c r="AA1806" t="str">
        <f t="shared" si="844"/>
        <v>up</v>
      </c>
      <c r="AB1806">
        <f t="shared" si="850"/>
        <v>0.74765000000000015</v>
      </c>
      <c r="AC1806">
        <f t="shared" si="830"/>
        <v>0.74941999999999998</v>
      </c>
      <c r="AD1806" t="str">
        <f t="shared" si="831"/>
        <v>slow</v>
      </c>
      <c r="AE1806" t="str">
        <f t="shared" si="838"/>
        <v>cont</v>
      </c>
      <c r="AF1806" s="1">
        <v>1.8554999999999999</v>
      </c>
      <c r="AG1806" t="str">
        <f t="shared" si="845"/>
        <v>up</v>
      </c>
      <c r="AH1806">
        <f t="shared" si="851"/>
        <v>1.8712400000000002</v>
      </c>
      <c r="AI1806">
        <f t="shared" si="832"/>
        <v>1.8823000000000001</v>
      </c>
      <c r="AJ1806" t="str">
        <f t="shared" si="833"/>
        <v>slow</v>
      </c>
      <c r="AK1806" t="str">
        <f t="shared" si="839"/>
        <v>cont</v>
      </c>
    </row>
    <row r="1807" spans="1:37">
      <c r="A1807">
        <v>20061016</v>
      </c>
      <c r="B1807" s="1">
        <v>1.254</v>
      </c>
      <c r="C1807" t="str">
        <f t="shared" si="840"/>
        <v>up</v>
      </c>
      <c r="D1807">
        <f t="shared" si="846"/>
        <v>1.25989</v>
      </c>
      <c r="E1807">
        <f t="shared" si="822"/>
        <v>1.2672349999999999</v>
      </c>
      <c r="F1807" t="str">
        <f t="shared" si="823"/>
        <v>slow</v>
      </c>
      <c r="G1807" t="str">
        <f t="shared" si="834"/>
        <v>cont</v>
      </c>
      <c r="H1807" s="1">
        <v>1.139</v>
      </c>
      <c r="I1807" t="str">
        <f t="shared" si="841"/>
        <v>up</v>
      </c>
      <c r="J1807">
        <f t="shared" si="847"/>
        <v>1.1334399999999998</v>
      </c>
      <c r="K1807">
        <f t="shared" si="824"/>
        <v>1.1264650000000003</v>
      </c>
      <c r="L1807" t="str">
        <f t="shared" si="825"/>
        <v>fast</v>
      </c>
      <c r="M1807" t="str">
        <f t="shared" si="835"/>
        <v>cont</v>
      </c>
      <c r="N1807" s="1">
        <v>1.2750999999999999</v>
      </c>
      <c r="O1807" t="str">
        <f t="shared" si="842"/>
        <v>down</v>
      </c>
      <c r="P1807">
        <f t="shared" si="848"/>
        <v>1.2686299999999999</v>
      </c>
      <c r="Q1807">
        <f t="shared" si="826"/>
        <v>1.2581899999999999</v>
      </c>
      <c r="R1807" t="str">
        <f t="shared" si="827"/>
        <v>fast</v>
      </c>
      <c r="S1807" t="str">
        <f t="shared" si="836"/>
        <v>cont</v>
      </c>
      <c r="T1807" s="1">
        <v>119.77</v>
      </c>
      <c r="U1807" t="str">
        <f t="shared" si="843"/>
        <v>down</v>
      </c>
      <c r="V1807">
        <f t="shared" si="849"/>
        <v>119.38</v>
      </c>
      <c r="W1807">
        <f t="shared" si="828"/>
        <v>118.54199999999999</v>
      </c>
      <c r="X1807" t="str">
        <f t="shared" si="829"/>
        <v>fast</v>
      </c>
      <c r="Y1807" t="str">
        <f t="shared" si="837"/>
        <v>cont</v>
      </c>
      <c r="Z1807" s="1">
        <v>0.75439999999999996</v>
      </c>
      <c r="AA1807" t="str">
        <f t="shared" si="844"/>
        <v>up</v>
      </c>
      <c r="AB1807">
        <f t="shared" si="850"/>
        <v>0.74848000000000015</v>
      </c>
      <c r="AC1807">
        <f t="shared" si="830"/>
        <v>0.74929000000000001</v>
      </c>
      <c r="AD1807" t="str">
        <f t="shared" si="831"/>
        <v>slow</v>
      </c>
      <c r="AE1807" t="str">
        <f t="shared" si="838"/>
        <v>cont</v>
      </c>
      <c r="AF1807" s="1">
        <v>1.8645</v>
      </c>
      <c r="AG1807" t="str">
        <f t="shared" si="845"/>
        <v>up</v>
      </c>
      <c r="AH1807">
        <f t="shared" si="851"/>
        <v>1.8688800000000001</v>
      </c>
      <c r="AI1807">
        <f t="shared" si="832"/>
        <v>1.880225</v>
      </c>
      <c r="AJ1807" t="str">
        <f t="shared" si="833"/>
        <v>slow</v>
      </c>
      <c r="AK1807" t="str">
        <f t="shared" si="839"/>
        <v>cont</v>
      </c>
    </row>
    <row r="1808" spans="1:37">
      <c r="A1808">
        <v>20061017</v>
      </c>
      <c r="B1808" s="1">
        <v>1.2563</v>
      </c>
      <c r="C1808" t="str">
        <f t="shared" si="840"/>
        <v>down</v>
      </c>
      <c r="D1808">
        <f t="shared" si="846"/>
        <v>1.2582899999999999</v>
      </c>
      <c r="E1808">
        <f t="shared" si="822"/>
        <v>1.2660949999999997</v>
      </c>
      <c r="F1808" t="str">
        <f t="shared" si="823"/>
        <v>slow</v>
      </c>
      <c r="G1808" t="str">
        <f t="shared" si="834"/>
        <v>cont</v>
      </c>
      <c r="H1808" s="1">
        <v>1.1412</v>
      </c>
      <c r="I1808" t="str">
        <f t="shared" si="841"/>
        <v>down</v>
      </c>
      <c r="J1808">
        <f t="shared" si="847"/>
        <v>1.13469</v>
      </c>
      <c r="K1808">
        <f t="shared" si="824"/>
        <v>1.1276450000000002</v>
      </c>
      <c r="L1808" t="str">
        <f t="shared" si="825"/>
        <v>fast</v>
      </c>
      <c r="M1808" t="str">
        <f t="shared" si="835"/>
        <v>cont</v>
      </c>
      <c r="N1808" s="1">
        <v>1.2708999999999999</v>
      </c>
      <c r="O1808" t="str">
        <f t="shared" si="842"/>
        <v>up</v>
      </c>
      <c r="P1808">
        <f t="shared" si="848"/>
        <v>1.2702599999999999</v>
      </c>
      <c r="Q1808">
        <f t="shared" si="826"/>
        <v>1.2599199999999999</v>
      </c>
      <c r="R1808" t="str">
        <f t="shared" si="827"/>
        <v>fast</v>
      </c>
      <c r="S1808" t="str">
        <f t="shared" si="836"/>
        <v>cont</v>
      </c>
      <c r="T1808" s="1">
        <v>119.11</v>
      </c>
      <c r="U1808" t="str">
        <f t="shared" si="843"/>
        <v>up</v>
      </c>
      <c r="V1808">
        <f t="shared" si="849"/>
        <v>119.50699999999999</v>
      </c>
      <c r="W1808">
        <f t="shared" si="828"/>
        <v>118.67099999999998</v>
      </c>
      <c r="X1808" t="str">
        <f t="shared" si="829"/>
        <v>fast</v>
      </c>
      <c r="Y1808" t="str">
        <f t="shared" si="837"/>
        <v>cont</v>
      </c>
      <c r="Z1808" s="1">
        <v>0.75519999999999998</v>
      </c>
      <c r="AA1808" t="str">
        <f t="shared" si="844"/>
        <v>up</v>
      </c>
      <c r="AB1808">
        <f t="shared" si="850"/>
        <v>0.74926000000000015</v>
      </c>
      <c r="AC1808">
        <f t="shared" si="830"/>
        <v>0.74948999999999999</v>
      </c>
      <c r="AD1808" t="str">
        <f t="shared" si="831"/>
        <v>slow</v>
      </c>
      <c r="AE1808" t="str">
        <f t="shared" si="838"/>
        <v>cont</v>
      </c>
      <c r="AF1808" s="1">
        <v>1.8734</v>
      </c>
      <c r="AG1808" t="str">
        <f t="shared" si="845"/>
        <v>up</v>
      </c>
      <c r="AH1808">
        <f t="shared" si="851"/>
        <v>1.86755</v>
      </c>
      <c r="AI1808">
        <f t="shared" si="832"/>
        <v>1.8788199999999999</v>
      </c>
      <c r="AJ1808" t="str">
        <f t="shared" si="833"/>
        <v>slow</v>
      </c>
      <c r="AK1808" t="str">
        <f t="shared" si="839"/>
        <v>cont</v>
      </c>
    </row>
    <row r="1809" spans="1:37">
      <c r="A1809">
        <v>20061018</v>
      </c>
      <c r="B1809" s="1">
        <v>1.2556</v>
      </c>
      <c r="C1809" t="str">
        <f t="shared" si="840"/>
        <v>up</v>
      </c>
      <c r="D1809">
        <f t="shared" si="846"/>
        <v>1.2567299999999999</v>
      </c>
      <c r="E1809">
        <f t="shared" si="822"/>
        <v>1.2647900000000001</v>
      </c>
      <c r="F1809" t="str">
        <f t="shared" si="823"/>
        <v>slow</v>
      </c>
      <c r="G1809" t="str">
        <f t="shared" si="834"/>
        <v>cont</v>
      </c>
      <c r="H1809" s="1">
        <v>1.1411</v>
      </c>
      <c r="I1809" t="str">
        <f t="shared" si="841"/>
        <v>down</v>
      </c>
      <c r="J1809">
        <f t="shared" si="847"/>
        <v>1.1359900000000001</v>
      </c>
      <c r="K1809">
        <f t="shared" si="824"/>
        <v>1.1287650000000002</v>
      </c>
      <c r="L1809" t="str">
        <f t="shared" si="825"/>
        <v>fast</v>
      </c>
      <c r="M1809" t="str">
        <f t="shared" si="835"/>
        <v>cont</v>
      </c>
      <c r="N1809" s="1">
        <v>1.2739</v>
      </c>
      <c r="O1809" t="str">
        <f t="shared" si="842"/>
        <v>down</v>
      </c>
      <c r="P1809">
        <f t="shared" si="848"/>
        <v>1.2713399999999999</v>
      </c>
      <c r="Q1809">
        <f t="shared" si="826"/>
        <v>1.2616499999999999</v>
      </c>
      <c r="R1809" t="str">
        <f t="shared" si="827"/>
        <v>fast</v>
      </c>
      <c r="S1809" t="str">
        <f t="shared" si="836"/>
        <v>cont</v>
      </c>
      <c r="T1809" s="1">
        <v>119.15</v>
      </c>
      <c r="U1809" t="str">
        <f t="shared" si="843"/>
        <v>down</v>
      </c>
      <c r="V1809">
        <f t="shared" si="849"/>
        <v>119.51500000000001</v>
      </c>
      <c r="W1809">
        <f t="shared" si="828"/>
        <v>118.79249999999999</v>
      </c>
      <c r="X1809" t="str">
        <f t="shared" si="829"/>
        <v>fast</v>
      </c>
      <c r="Y1809" t="str">
        <f t="shared" si="837"/>
        <v>cont</v>
      </c>
      <c r="Z1809" s="1">
        <v>0.75549999999999995</v>
      </c>
      <c r="AA1809" t="str">
        <f t="shared" si="844"/>
        <v>up</v>
      </c>
      <c r="AB1809">
        <f t="shared" si="850"/>
        <v>0.75</v>
      </c>
      <c r="AC1809">
        <f t="shared" si="830"/>
        <v>0.74956500000000015</v>
      </c>
      <c r="AD1809" t="str">
        <f t="shared" si="831"/>
        <v>fast</v>
      </c>
      <c r="AE1809" t="str">
        <f t="shared" si="838"/>
        <v>cross</v>
      </c>
      <c r="AF1809" s="1">
        <v>1.8735999999999999</v>
      </c>
      <c r="AG1809" t="str">
        <f t="shared" si="845"/>
        <v>up</v>
      </c>
      <c r="AH1809">
        <f t="shared" si="851"/>
        <v>1.8661199999999998</v>
      </c>
      <c r="AI1809">
        <f t="shared" si="832"/>
        <v>1.8771499999999999</v>
      </c>
      <c r="AJ1809" t="str">
        <f t="shared" si="833"/>
        <v>slow</v>
      </c>
      <c r="AK1809" t="str">
        <f t="shared" si="839"/>
        <v>cont</v>
      </c>
    </row>
    <row r="1810" spans="1:37">
      <c r="A1810">
        <v>20061019</v>
      </c>
      <c r="B1810" s="1">
        <v>1.2639</v>
      </c>
      <c r="C1810" t="str">
        <f t="shared" si="840"/>
        <v>down</v>
      </c>
      <c r="D1810">
        <f t="shared" si="846"/>
        <v>1.25718</v>
      </c>
      <c r="E1810">
        <f t="shared" si="822"/>
        <v>1.2641900000000001</v>
      </c>
      <c r="F1810" t="str">
        <f t="shared" si="823"/>
        <v>slow</v>
      </c>
      <c r="G1810" t="str">
        <f t="shared" si="834"/>
        <v>cont</v>
      </c>
      <c r="H1810" s="1">
        <v>1.1371</v>
      </c>
      <c r="I1810" t="str">
        <f t="shared" si="841"/>
        <v>down</v>
      </c>
      <c r="J1810">
        <f t="shared" si="847"/>
        <v>1.1370499999999999</v>
      </c>
      <c r="K1810">
        <f t="shared" si="824"/>
        <v>1.1297150000000002</v>
      </c>
      <c r="L1810" t="str">
        <f t="shared" si="825"/>
        <v>fast</v>
      </c>
      <c r="M1810" t="str">
        <f t="shared" si="835"/>
        <v>cont</v>
      </c>
      <c r="N1810" s="1">
        <v>1.2702</v>
      </c>
      <c r="O1810" t="str">
        <f t="shared" si="842"/>
        <v>down</v>
      </c>
      <c r="P1810">
        <f t="shared" si="848"/>
        <v>1.2721999999999998</v>
      </c>
      <c r="Q1810">
        <f t="shared" si="826"/>
        <v>1.262845</v>
      </c>
      <c r="R1810" t="str">
        <f t="shared" si="827"/>
        <v>fast</v>
      </c>
      <c r="S1810" t="str">
        <f t="shared" si="836"/>
        <v>cont</v>
      </c>
      <c r="T1810" s="1">
        <v>118.92</v>
      </c>
      <c r="U1810" t="str">
        <f t="shared" si="843"/>
        <v>down</v>
      </c>
      <c r="V1810">
        <f t="shared" si="849"/>
        <v>119.50800000000001</v>
      </c>
      <c r="W1810">
        <f t="shared" si="828"/>
        <v>118.87800000000001</v>
      </c>
      <c r="X1810" t="str">
        <f t="shared" si="829"/>
        <v>fast</v>
      </c>
      <c r="Y1810" t="str">
        <f t="shared" si="837"/>
        <v>cont</v>
      </c>
      <c r="Z1810" s="1">
        <v>0.75970000000000004</v>
      </c>
      <c r="AA1810" t="str">
        <f t="shared" si="844"/>
        <v>up</v>
      </c>
      <c r="AB1810">
        <f t="shared" si="850"/>
        <v>0.75170000000000015</v>
      </c>
      <c r="AC1810">
        <f t="shared" si="830"/>
        <v>0.74978500000000003</v>
      </c>
      <c r="AD1810" t="str">
        <f t="shared" si="831"/>
        <v>fast</v>
      </c>
      <c r="AE1810" t="str">
        <f t="shared" si="838"/>
        <v>cont</v>
      </c>
      <c r="AF1810" s="1">
        <v>1.8796999999999999</v>
      </c>
      <c r="AG1810" t="str">
        <f t="shared" si="845"/>
        <v>up</v>
      </c>
      <c r="AH1810">
        <f t="shared" si="851"/>
        <v>1.8671</v>
      </c>
      <c r="AI1810">
        <f t="shared" si="832"/>
        <v>1.8760100000000002</v>
      </c>
      <c r="AJ1810" t="str">
        <f t="shared" si="833"/>
        <v>slow</v>
      </c>
      <c r="AK1810" t="str">
        <f t="shared" si="839"/>
        <v>cont</v>
      </c>
    </row>
    <row r="1811" spans="1:37">
      <c r="A1811">
        <v>20061020</v>
      </c>
      <c r="B1811" s="1">
        <v>1.2637</v>
      </c>
      <c r="C1811" t="str">
        <f t="shared" si="840"/>
        <v>down</v>
      </c>
      <c r="D1811">
        <f t="shared" si="846"/>
        <v>1.2574399999999999</v>
      </c>
      <c r="E1811">
        <f t="shared" si="822"/>
        <v>1.2637950000000002</v>
      </c>
      <c r="F1811" t="str">
        <f t="shared" si="823"/>
        <v>slow</v>
      </c>
      <c r="G1811" t="str">
        <f t="shared" si="834"/>
        <v>cont</v>
      </c>
      <c r="H1811" s="1">
        <v>1.1287</v>
      </c>
      <c r="I1811" t="str">
        <f t="shared" si="841"/>
        <v>down</v>
      </c>
      <c r="J1811">
        <f t="shared" si="847"/>
        <v>1.1372900000000001</v>
      </c>
      <c r="K1811">
        <f t="shared" si="824"/>
        <v>1.1303300000000003</v>
      </c>
      <c r="L1811" t="str">
        <f t="shared" si="825"/>
        <v>fast</v>
      </c>
      <c r="M1811" t="str">
        <f t="shared" si="835"/>
        <v>cont</v>
      </c>
      <c r="N1811" s="1">
        <v>1.26</v>
      </c>
      <c r="O1811" t="str">
        <f t="shared" si="842"/>
        <v>down</v>
      </c>
      <c r="P1811">
        <f t="shared" si="848"/>
        <v>1.2720100000000001</v>
      </c>
      <c r="Q1811">
        <f t="shared" si="826"/>
        <v>1.26349</v>
      </c>
      <c r="R1811" t="str">
        <f t="shared" si="827"/>
        <v>fast</v>
      </c>
      <c r="S1811" t="str">
        <f t="shared" si="836"/>
        <v>cont</v>
      </c>
      <c r="T1811" s="1">
        <v>118.77</v>
      </c>
      <c r="U1811" t="str">
        <f t="shared" si="843"/>
        <v>down</v>
      </c>
      <c r="V1811">
        <f t="shared" si="849"/>
        <v>119.45899999999999</v>
      </c>
      <c r="W1811">
        <f t="shared" si="828"/>
        <v>118.9355</v>
      </c>
      <c r="X1811" t="str">
        <f t="shared" si="829"/>
        <v>fast</v>
      </c>
      <c r="Y1811" t="str">
        <f t="shared" si="837"/>
        <v>cont</v>
      </c>
      <c r="Z1811" s="1">
        <v>0.76019999999999999</v>
      </c>
      <c r="AA1811" t="str">
        <f t="shared" si="844"/>
        <v>down</v>
      </c>
      <c r="AB1811">
        <f t="shared" si="850"/>
        <v>0.75323000000000007</v>
      </c>
      <c r="AC1811">
        <f t="shared" si="830"/>
        <v>0.75019000000000013</v>
      </c>
      <c r="AD1811" t="str">
        <f t="shared" si="831"/>
        <v>fast</v>
      </c>
      <c r="AE1811" t="str">
        <f t="shared" si="838"/>
        <v>cont</v>
      </c>
      <c r="AF1811" s="1">
        <v>1.8856999999999999</v>
      </c>
      <c r="AG1811" t="str">
        <f t="shared" si="845"/>
        <v>down</v>
      </c>
      <c r="AH1811">
        <f t="shared" si="851"/>
        <v>1.8685700000000001</v>
      </c>
      <c r="AI1811">
        <f t="shared" si="832"/>
        <v>1.875505</v>
      </c>
      <c r="AJ1811" t="str">
        <f t="shared" si="833"/>
        <v>slow</v>
      </c>
      <c r="AK1811" t="str">
        <f t="shared" si="839"/>
        <v>cont</v>
      </c>
    </row>
    <row r="1812" spans="1:37">
      <c r="A1812">
        <v>20061022</v>
      </c>
      <c r="B1812" s="1">
        <v>1.2616000000000001</v>
      </c>
      <c r="C1812" t="str">
        <f t="shared" si="840"/>
        <v>up</v>
      </c>
      <c r="D1812">
        <f t="shared" si="846"/>
        <v>1.2574899999999998</v>
      </c>
      <c r="E1812">
        <f t="shared" si="822"/>
        <v>1.263225</v>
      </c>
      <c r="F1812" t="str">
        <f t="shared" si="823"/>
        <v>slow</v>
      </c>
      <c r="G1812" t="str">
        <f t="shared" si="834"/>
        <v>cont</v>
      </c>
      <c r="H1812" s="1">
        <v>1.1252</v>
      </c>
      <c r="I1812" t="str">
        <f t="shared" si="841"/>
        <v>up</v>
      </c>
      <c r="J1812">
        <f t="shared" si="847"/>
        <v>1.13645</v>
      </c>
      <c r="K1812">
        <f t="shared" si="824"/>
        <v>1.1309750000000001</v>
      </c>
      <c r="L1812" t="str">
        <f t="shared" si="825"/>
        <v>fast</v>
      </c>
      <c r="M1812" t="str">
        <f t="shared" si="835"/>
        <v>cont</v>
      </c>
      <c r="N1812" s="1">
        <v>1.2592000000000001</v>
      </c>
      <c r="O1812" t="str">
        <f t="shared" si="842"/>
        <v>up</v>
      </c>
      <c r="P1812">
        <f t="shared" si="848"/>
        <v>1.2707700000000002</v>
      </c>
      <c r="Q1812">
        <f t="shared" si="826"/>
        <v>1.2640200000000001</v>
      </c>
      <c r="R1812" t="str">
        <f t="shared" si="827"/>
        <v>fast</v>
      </c>
      <c r="S1812" t="str">
        <f t="shared" si="836"/>
        <v>cont</v>
      </c>
      <c r="T1812" s="1">
        <v>118.71</v>
      </c>
      <c r="U1812" t="str">
        <f t="shared" si="843"/>
        <v>up</v>
      </c>
      <c r="V1812">
        <f t="shared" si="849"/>
        <v>119.35499999999999</v>
      </c>
      <c r="W1812">
        <f t="shared" si="828"/>
        <v>118.97499999999999</v>
      </c>
      <c r="X1812" t="str">
        <f t="shared" si="829"/>
        <v>fast</v>
      </c>
      <c r="Y1812" t="str">
        <f t="shared" si="837"/>
        <v>cont</v>
      </c>
      <c r="Z1812" s="1">
        <v>0.75839999999999996</v>
      </c>
      <c r="AA1812" t="str">
        <f t="shared" si="844"/>
        <v>up</v>
      </c>
      <c r="AB1812">
        <f t="shared" si="850"/>
        <v>0.75447999999999993</v>
      </c>
      <c r="AC1812">
        <f t="shared" si="830"/>
        <v>0.75055000000000005</v>
      </c>
      <c r="AD1812" t="str">
        <f t="shared" si="831"/>
        <v>fast</v>
      </c>
      <c r="AE1812" t="str">
        <f t="shared" si="838"/>
        <v>cont</v>
      </c>
      <c r="AF1812" s="1">
        <v>1.8828</v>
      </c>
      <c r="AG1812" t="str">
        <f t="shared" si="845"/>
        <v>down</v>
      </c>
      <c r="AH1812">
        <f t="shared" si="851"/>
        <v>1.86985</v>
      </c>
      <c r="AI1812">
        <f t="shared" si="832"/>
        <v>1.8750850000000003</v>
      </c>
      <c r="AJ1812" t="str">
        <f t="shared" si="833"/>
        <v>slow</v>
      </c>
      <c r="AK1812" t="str">
        <f t="shared" si="839"/>
        <v>cont</v>
      </c>
    </row>
    <row r="1813" spans="1:37">
      <c r="A1813">
        <v>20061023</v>
      </c>
      <c r="B1813" s="1">
        <v>1.2619</v>
      </c>
      <c r="C1813" t="str">
        <f t="shared" si="840"/>
        <v>down</v>
      </c>
      <c r="D1813">
        <f t="shared" si="846"/>
        <v>1.25813</v>
      </c>
      <c r="E1813">
        <f t="shared" si="822"/>
        <v>1.2627700000000002</v>
      </c>
      <c r="F1813" t="str">
        <f t="shared" si="823"/>
        <v>slow</v>
      </c>
      <c r="G1813" t="str">
        <f t="shared" si="834"/>
        <v>cont</v>
      </c>
      <c r="H1813" s="1">
        <v>1.1287</v>
      </c>
      <c r="I1813" t="str">
        <f t="shared" si="841"/>
        <v>up</v>
      </c>
      <c r="J1813">
        <f t="shared" si="847"/>
        <v>1.13548</v>
      </c>
      <c r="K1813">
        <f t="shared" si="824"/>
        <v>1.1314749999999998</v>
      </c>
      <c r="L1813" t="str">
        <f t="shared" si="825"/>
        <v>fast</v>
      </c>
      <c r="M1813" t="str">
        <f t="shared" si="835"/>
        <v>cont</v>
      </c>
      <c r="N1813" s="1">
        <v>1.2685999999999999</v>
      </c>
      <c r="O1813" t="str">
        <f t="shared" si="842"/>
        <v>up</v>
      </c>
      <c r="P1813">
        <f t="shared" si="848"/>
        <v>1.2702199999999999</v>
      </c>
      <c r="Q1813">
        <f t="shared" si="826"/>
        <v>1.2646249999999999</v>
      </c>
      <c r="R1813" t="str">
        <f t="shared" si="827"/>
        <v>fast</v>
      </c>
      <c r="S1813" t="str">
        <f t="shared" si="836"/>
        <v>cont</v>
      </c>
      <c r="T1813" s="1">
        <v>119.36</v>
      </c>
      <c r="U1813" t="str">
        <f t="shared" si="843"/>
        <v>up</v>
      </c>
      <c r="V1813">
        <f t="shared" si="849"/>
        <v>119.30999999999997</v>
      </c>
      <c r="W1813">
        <f t="shared" si="828"/>
        <v>119.03500000000001</v>
      </c>
      <c r="X1813" t="str">
        <f t="shared" si="829"/>
        <v>fast</v>
      </c>
      <c r="Y1813" t="str">
        <f t="shared" si="837"/>
        <v>cont</v>
      </c>
      <c r="Z1813" s="1">
        <v>0.76119999999999999</v>
      </c>
      <c r="AA1813" t="str">
        <f t="shared" si="844"/>
        <v>down</v>
      </c>
      <c r="AB1813">
        <f t="shared" si="850"/>
        <v>0.75602000000000003</v>
      </c>
      <c r="AC1813">
        <f t="shared" si="830"/>
        <v>0.75119500000000006</v>
      </c>
      <c r="AD1813" t="str">
        <f t="shared" si="831"/>
        <v>fast</v>
      </c>
      <c r="AE1813" t="str">
        <f t="shared" si="838"/>
        <v>cont</v>
      </c>
      <c r="AF1813" s="1">
        <v>1.8828</v>
      </c>
      <c r="AG1813" t="str">
        <f t="shared" si="845"/>
        <v>down</v>
      </c>
      <c r="AH1813">
        <f t="shared" si="851"/>
        <v>1.8722699999999999</v>
      </c>
      <c r="AI1813">
        <f t="shared" si="832"/>
        <v>1.8753400000000002</v>
      </c>
      <c r="AJ1813" t="str">
        <f t="shared" si="833"/>
        <v>slow</v>
      </c>
      <c r="AK1813" t="str">
        <f t="shared" si="839"/>
        <v>cont</v>
      </c>
    </row>
    <row r="1814" spans="1:37">
      <c r="A1814">
        <v>20061024</v>
      </c>
      <c r="B1814" s="1">
        <v>1.2575000000000001</v>
      </c>
      <c r="C1814" t="str">
        <f t="shared" si="840"/>
        <v>up</v>
      </c>
      <c r="D1814">
        <f t="shared" si="846"/>
        <v>1.2582300000000002</v>
      </c>
      <c r="E1814">
        <f t="shared" ref="E1814:E1877" si="852">+AVERAGE(B1795:B1814)</f>
        <v>1.2622400000000003</v>
      </c>
      <c r="F1814" t="str">
        <f t="shared" ref="F1814:F1877" si="853">+IF(D1814&gt;E1814,"fast","slow")</f>
        <v>slow</v>
      </c>
      <c r="G1814" t="str">
        <f t="shared" si="834"/>
        <v>cont</v>
      </c>
      <c r="H1814" s="1">
        <v>1.1321000000000001</v>
      </c>
      <c r="I1814" t="str">
        <f t="shared" si="841"/>
        <v>down</v>
      </c>
      <c r="J1814">
        <f t="shared" si="847"/>
        <v>1.13486</v>
      </c>
      <c r="K1814">
        <f t="shared" ref="K1814:K1877" si="854">+AVERAGE(H1795:H1814)</f>
        <v>1.132145</v>
      </c>
      <c r="L1814" t="str">
        <f t="shared" ref="L1814:L1877" si="855">+IF(J1814&gt;K1814,"fast","slow")</f>
        <v>fast</v>
      </c>
      <c r="M1814" t="str">
        <f t="shared" si="835"/>
        <v>cont</v>
      </c>
      <c r="N1814" s="1">
        <v>1.2702</v>
      </c>
      <c r="O1814" t="str">
        <f t="shared" si="842"/>
        <v>down</v>
      </c>
      <c r="P1814">
        <f t="shared" si="848"/>
        <v>1.2699200000000002</v>
      </c>
      <c r="Q1814">
        <f t="shared" ref="Q1814:Q1877" si="856">+AVERAGE(N1795:N1814)</f>
        <v>1.2656149999999999</v>
      </c>
      <c r="R1814" t="str">
        <f t="shared" ref="R1814:R1877" si="857">+IF(P1814&gt;Q1814,"fast","slow")</f>
        <v>fast</v>
      </c>
      <c r="S1814" t="str">
        <f t="shared" si="836"/>
        <v>cont</v>
      </c>
      <c r="T1814" s="1">
        <v>119.64</v>
      </c>
      <c r="U1814" t="str">
        <f t="shared" si="843"/>
        <v>down</v>
      </c>
      <c r="V1814">
        <f t="shared" si="849"/>
        <v>119.303</v>
      </c>
      <c r="W1814">
        <f t="shared" ref="W1814:W1877" si="858">+AVERAGE(T1795:T1814)</f>
        <v>119.1125</v>
      </c>
      <c r="X1814" t="str">
        <f t="shared" ref="X1814:X1877" si="859">+IF(V1814&gt;W1814,"fast","slow")</f>
        <v>fast</v>
      </c>
      <c r="Y1814" t="str">
        <f t="shared" si="837"/>
        <v>cont</v>
      </c>
      <c r="Z1814" s="1">
        <v>0.75919999999999999</v>
      </c>
      <c r="AA1814" t="str">
        <f t="shared" si="844"/>
        <v>up</v>
      </c>
      <c r="AB1814">
        <f t="shared" si="850"/>
        <v>0.7567299999999999</v>
      </c>
      <c r="AC1814">
        <f t="shared" ref="AC1814:AC1877" si="860">+AVERAGE(Z1795:Z1814)</f>
        <v>0.7518800000000001</v>
      </c>
      <c r="AD1814" t="str">
        <f t="shared" ref="AD1814:AD1877" si="861">+IF(AB1814&gt;AC1814,"fast","slow")</f>
        <v>fast</v>
      </c>
      <c r="AE1814" t="str">
        <f t="shared" si="838"/>
        <v>cont</v>
      </c>
      <c r="AF1814" s="1">
        <v>1.8766</v>
      </c>
      <c r="AG1814" t="str">
        <f t="shared" si="845"/>
        <v>up</v>
      </c>
      <c r="AH1814">
        <f t="shared" si="851"/>
        <v>1.8738299999999999</v>
      </c>
      <c r="AI1814">
        <f t="shared" ref="AI1814:AI1877" si="862">+AVERAGE(AF1795:AF1814)</f>
        <v>1.8754200000000005</v>
      </c>
      <c r="AJ1814" t="str">
        <f t="shared" ref="AJ1814:AJ1877" si="863">+IF(AH1814&gt;AI1814,"fast","slow")</f>
        <v>slow</v>
      </c>
      <c r="AK1814" t="str">
        <f t="shared" si="839"/>
        <v>cont</v>
      </c>
    </row>
    <row r="1815" spans="1:37">
      <c r="A1815">
        <v>20061025</v>
      </c>
      <c r="B1815" s="1">
        <v>1.2619</v>
      </c>
      <c r="C1815" t="str">
        <f t="shared" si="840"/>
        <v>up</v>
      </c>
      <c r="D1815">
        <f t="shared" si="846"/>
        <v>1.25867</v>
      </c>
      <c r="E1815">
        <f t="shared" si="852"/>
        <v>1.2615600000000002</v>
      </c>
      <c r="F1815" t="str">
        <f t="shared" si="853"/>
        <v>slow</v>
      </c>
      <c r="G1815" t="str">
        <f t="shared" ref="G1815:G1878" si="864">+IF(F1815&lt;&gt;F1814,"cross","cont")</f>
        <v>cont</v>
      </c>
      <c r="H1815" s="1">
        <v>1.1285000000000001</v>
      </c>
      <c r="I1815" t="str">
        <f t="shared" si="841"/>
        <v>up</v>
      </c>
      <c r="J1815">
        <f t="shared" si="847"/>
        <v>1.1338900000000001</v>
      </c>
      <c r="K1815">
        <f t="shared" si="854"/>
        <v>1.1324849999999995</v>
      </c>
      <c r="L1815" t="str">
        <f t="shared" si="855"/>
        <v>fast</v>
      </c>
      <c r="M1815" t="str">
        <f t="shared" ref="M1815:M1878" si="865">+IF(L1815&lt;&gt;L1814,"cross","cont")</f>
        <v>cont</v>
      </c>
      <c r="N1815" s="1">
        <v>1.2672000000000001</v>
      </c>
      <c r="O1815" t="str">
        <f t="shared" si="842"/>
        <v>down</v>
      </c>
      <c r="P1815">
        <f t="shared" si="848"/>
        <v>1.2689600000000001</v>
      </c>
      <c r="Q1815">
        <f t="shared" si="856"/>
        <v>1.2663550000000001</v>
      </c>
      <c r="R1815" t="str">
        <f t="shared" si="857"/>
        <v>fast</v>
      </c>
      <c r="S1815" t="str">
        <f t="shared" ref="S1815:S1878" si="866">+IF(R1815&lt;&gt;R1814,"cross","cont")</f>
        <v>cont</v>
      </c>
      <c r="T1815" s="1">
        <v>119.33</v>
      </c>
      <c r="U1815" t="str">
        <f t="shared" si="843"/>
        <v>down</v>
      </c>
      <c r="V1815">
        <f t="shared" si="849"/>
        <v>119.25</v>
      </c>
      <c r="W1815">
        <f t="shared" si="858"/>
        <v>119.16099999999999</v>
      </c>
      <c r="X1815" t="str">
        <f t="shared" si="859"/>
        <v>fast</v>
      </c>
      <c r="Y1815" t="str">
        <f t="shared" ref="Y1815:Y1878" si="867">+IF(X1815&lt;&gt;X1814,"cross","cont")</f>
        <v>cont</v>
      </c>
      <c r="Z1815" s="1">
        <v>0.7621</v>
      </c>
      <c r="AA1815" t="str">
        <f t="shared" si="844"/>
        <v>up</v>
      </c>
      <c r="AB1815">
        <f t="shared" si="850"/>
        <v>0.75764999999999993</v>
      </c>
      <c r="AC1815">
        <f t="shared" si="860"/>
        <v>0.75253000000000003</v>
      </c>
      <c r="AD1815" t="str">
        <f t="shared" si="861"/>
        <v>fast</v>
      </c>
      <c r="AE1815" t="str">
        <f t="shared" ref="AE1815:AE1878" si="868">+IF(AD1815&lt;&gt;AD1814,"cross","cont")</f>
        <v>cont</v>
      </c>
      <c r="AF1815" s="1">
        <v>1.8796999999999999</v>
      </c>
      <c r="AG1815" t="str">
        <f t="shared" si="845"/>
        <v>up</v>
      </c>
      <c r="AH1815">
        <f t="shared" si="851"/>
        <v>1.8754300000000002</v>
      </c>
      <c r="AI1815">
        <f t="shared" si="862"/>
        <v>1.875035</v>
      </c>
      <c r="AJ1815" t="str">
        <f t="shared" si="863"/>
        <v>fast</v>
      </c>
      <c r="AK1815" t="str">
        <f t="shared" ref="AK1815:AK1878" si="869">+IF(AJ1815&lt;&gt;AJ1814,"cross","cont")</f>
        <v>cross</v>
      </c>
    </row>
    <row r="1816" spans="1:37">
      <c r="A1816">
        <v>20061026</v>
      </c>
      <c r="B1816" s="1">
        <v>1.2699</v>
      </c>
      <c r="C1816" t="str">
        <f t="shared" si="840"/>
        <v>up</v>
      </c>
      <c r="D1816">
        <f t="shared" si="846"/>
        <v>1.2606300000000001</v>
      </c>
      <c r="E1816">
        <f t="shared" si="852"/>
        <v>1.2612450000000002</v>
      </c>
      <c r="F1816" t="str">
        <f t="shared" si="853"/>
        <v>slow</v>
      </c>
      <c r="G1816" t="str">
        <f t="shared" si="864"/>
        <v>cont</v>
      </c>
      <c r="H1816" s="1">
        <v>1.1304000000000001</v>
      </c>
      <c r="I1816" t="str">
        <f t="shared" si="841"/>
        <v>down</v>
      </c>
      <c r="J1816">
        <f t="shared" si="847"/>
        <v>1.1332</v>
      </c>
      <c r="K1816">
        <f t="shared" si="854"/>
        <v>1.1328849999999999</v>
      </c>
      <c r="L1816" t="str">
        <f t="shared" si="855"/>
        <v>fast</v>
      </c>
      <c r="M1816" t="str">
        <f t="shared" si="865"/>
        <v>cont</v>
      </c>
      <c r="N1816" s="1">
        <v>1.2634000000000001</v>
      </c>
      <c r="O1816" t="str">
        <f t="shared" si="842"/>
        <v>down</v>
      </c>
      <c r="P1816">
        <f t="shared" si="848"/>
        <v>1.2678700000000001</v>
      </c>
      <c r="Q1816">
        <f t="shared" si="856"/>
        <v>1.2672049999999999</v>
      </c>
      <c r="R1816" t="str">
        <f t="shared" si="857"/>
        <v>fast</v>
      </c>
      <c r="S1816" t="str">
        <f t="shared" si="866"/>
        <v>cont</v>
      </c>
      <c r="T1816" s="1">
        <v>118.94</v>
      </c>
      <c r="U1816" t="str">
        <f t="shared" si="843"/>
        <v>down</v>
      </c>
      <c r="V1816">
        <f t="shared" si="849"/>
        <v>119.17</v>
      </c>
      <c r="W1816">
        <f t="shared" si="858"/>
        <v>119.199</v>
      </c>
      <c r="X1816" t="str">
        <f t="shared" si="859"/>
        <v>slow</v>
      </c>
      <c r="Y1816" t="str">
        <f t="shared" si="867"/>
        <v>cross</v>
      </c>
      <c r="Z1816" s="1">
        <v>0.76419999999999999</v>
      </c>
      <c r="AA1816" t="str">
        <f t="shared" si="844"/>
        <v>up</v>
      </c>
      <c r="AB1816">
        <f t="shared" si="850"/>
        <v>0.75900999999999996</v>
      </c>
      <c r="AC1816">
        <f t="shared" si="860"/>
        <v>0.75333000000000017</v>
      </c>
      <c r="AD1816" t="str">
        <f t="shared" si="861"/>
        <v>fast</v>
      </c>
      <c r="AE1816" t="str">
        <f t="shared" si="868"/>
        <v>cont</v>
      </c>
      <c r="AF1816" s="1">
        <v>1.8922000000000001</v>
      </c>
      <c r="AG1816" t="str">
        <f t="shared" si="845"/>
        <v>up</v>
      </c>
      <c r="AH1816">
        <f t="shared" si="851"/>
        <v>1.8790999999999998</v>
      </c>
      <c r="AI1816">
        <f t="shared" si="862"/>
        <v>1.8751700000000002</v>
      </c>
      <c r="AJ1816" t="str">
        <f t="shared" si="863"/>
        <v>fast</v>
      </c>
      <c r="AK1816" t="str">
        <f t="shared" si="869"/>
        <v>cont</v>
      </c>
    </row>
    <row r="1817" spans="1:37">
      <c r="A1817">
        <v>20061027</v>
      </c>
      <c r="B1817" s="1">
        <v>1.2747999999999999</v>
      </c>
      <c r="C1817" t="str">
        <f t="shared" si="840"/>
        <v>down</v>
      </c>
      <c r="D1817">
        <f t="shared" si="846"/>
        <v>1.2627099999999998</v>
      </c>
      <c r="E1817">
        <f t="shared" si="852"/>
        <v>1.2612999999999999</v>
      </c>
      <c r="F1817" t="str">
        <f t="shared" si="853"/>
        <v>fast</v>
      </c>
      <c r="G1817" t="str">
        <f t="shared" si="864"/>
        <v>cross</v>
      </c>
      <c r="H1817" s="1">
        <v>1.1258999999999999</v>
      </c>
      <c r="I1817" t="str">
        <f t="shared" si="841"/>
        <v>down</v>
      </c>
      <c r="J1817">
        <f t="shared" si="847"/>
        <v>1.1318900000000001</v>
      </c>
      <c r="K1817">
        <f t="shared" si="854"/>
        <v>1.132665</v>
      </c>
      <c r="L1817" t="str">
        <f t="shared" si="855"/>
        <v>slow</v>
      </c>
      <c r="M1817" t="str">
        <f t="shared" si="865"/>
        <v>cross</v>
      </c>
      <c r="N1817" s="1">
        <v>1.2567999999999999</v>
      </c>
      <c r="O1817" t="str">
        <f t="shared" si="842"/>
        <v>down</v>
      </c>
      <c r="P1817">
        <f t="shared" si="848"/>
        <v>1.2660400000000003</v>
      </c>
      <c r="Q1817">
        <f t="shared" si="856"/>
        <v>1.2673349999999997</v>
      </c>
      <c r="R1817" t="str">
        <f t="shared" si="857"/>
        <v>slow</v>
      </c>
      <c r="S1817" t="str">
        <f t="shared" si="866"/>
        <v>cross</v>
      </c>
      <c r="T1817" s="1">
        <v>118.69</v>
      </c>
      <c r="U1817" t="str">
        <f t="shared" si="843"/>
        <v>down</v>
      </c>
      <c r="V1817">
        <f t="shared" si="849"/>
        <v>119.06200000000001</v>
      </c>
      <c r="W1817">
        <f t="shared" si="858"/>
        <v>119.221</v>
      </c>
      <c r="X1817" t="str">
        <f t="shared" si="859"/>
        <v>slow</v>
      </c>
      <c r="Y1817" t="str">
        <f t="shared" si="867"/>
        <v>cont</v>
      </c>
      <c r="Z1817" s="1">
        <v>0.76939999999999997</v>
      </c>
      <c r="AA1817" t="str">
        <f t="shared" si="844"/>
        <v>down</v>
      </c>
      <c r="AB1817">
        <f t="shared" si="850"/>
        <v>0.76050999999999991</v>
      </c>
      <c r="AC1817">
        <f t="shared" si="860"/>
        <v>0.75449500000000014</v>
      </c>
      <c r="AD1817" t="str">
        <f t="shared" si="861"/>
        <v>fast</v>
      </c>
      <c r="AE1817" t="str">
        <f t="shared" si="868"/>
        <v>cont</v>
      </c>
      <c r="AF1817" s="1">
        <v>1.9000999999999999</v>
      </c>
      <c r="AG1817" t="str">
        <f t="shared" si="845"/>
        <v>down</v>
      </c>
      <c r="AH1817">
        <f t="shared" si="851"/>
        <v>1.8826599999999996</v>
      </c>
      <c r="AI1817">
        <f t="shared" si="862"/>
        <v>1.8757700000000004</v>
      </c>
      <c r="AJ1817" t="str">
        <f t="shared" si="863"/>
        <v>fast</v>
      </c>
      <c r="AK1817" t="str">
        <f t="shared" si="869"/>
        <v>cont</v>
      </c>
    </row>
    <row r="1818" spans="1:37">
      <c r="A1818">
        <v>20061029</v>
      </c>
      <c r="B1818" s="1">
        <v>1.2727999999999999</v>
      </c>
      <c r="C1818" t="str">
        <f t="shared" si="840"/>
        <v>up</v>
      </c>
      <c r="D1818">
        <f t="shared" si="846"/>
        <v>1.2643599999999999</v>
      </c>
      <c r="E1818">
        <f t="shared" si="852"/>
        <v>1.2613249999999998</v>
      </c>
      <c r="F1818" t="str">
        <f t="shared" si="853"/>
        <v>fast</v>
      </c>
      <c r="G1818" t="str">
        <f t="shared" si="864"/>
        <v>cont</v>
      </c>
      <c r="H1818" s="1">
        <v>1.1198999999999999</v>
      </c>
      <c r="I1818" t="str">
        <f t="shared" si="841"/>
        <v>up</v>
      </c>
      <c r="J1818">
        <f t="shared" si="847"/>
        <v>1.1297599999999999</v>
      </c>
      <c r="K1818">
        <f t="shared" si="854"/>
        <v>1.1322250000000003</v>
      </c>
      <c r="L1818" t="str">
        <f t="shared" si="855"/>
        <v>slow</v>
      </c>
      <c r="M1818" t="str">
        <f t="shared" si="865"/>
        <v>cont</v>
      </c>
      <c r="N1818" s="1">
        <v>1.2492000000000001</v>
      </c>
      <c r="O1818" t="str">
        <f t="shared" si="842"/>
        <v>up</v>
      </c>
      <c r="P1818">
        <f t="shared" si="848"/>
        <v>1.2638700000000003</v>
      </c>
      <c r="Q1818">
        <f t="shared" si="856"/>
        <v>1.2670649999999999</v>
      </c>
      <c r="R1818" t="str">
        <f t="shared" si="857"/>
        <v>slow</v>
      </c>
      <c r="S1818" t="str">
        <f t="shared" si="866"/>
        <v>cont</v>
      </c>
      <c r="T1818" s="1">
        <v>117.56</v>
      </c>
      <c r="U1818" t="str">
        <f t="shared" si="843"/>
        <v>up</v>
      </c>
      <c r="V1818">
        <f t="shared" si="849"/>
        <v>118.907</v>
      </c>
      <c r="W1818">
        <f t="shared" si="858"/>
        <v>119.20699999999999</v>
      </c>
      <c r="X1818" t="str">
        <f t="shared" si="859"/>
        <v>slow</v>
      </c>
      <c r="Y1818" t="str">
        <f t="shared" si="867"/>
        <v>cont</v>
      </c>
      <c r="Z1818" s="1">
        <v>0.76839999999999997</v>
      </c>
      <c r="AA1818" t="str">
        <f t="shared" si="844"/>
        <v>up</v>
      </c>
      <c r="AB1818">
        <f t="shared" si="850"/>
        <v>0.76183000000000001</v>
      </c>
      <c r="AC1818">
        <f t="shared" si="860"/>
        <v>0.75554500000000002</v>
      </c>
      <c r="AD1818" t="str">
        <f t="shared" si="861"/>
        <v>fast</v>
      </c>
      <c r="AE1818" t="str">
        <f t="shared" si="868"/>
        <v>cont</v>
      </c>
      <c r="AF1818" s="1">
        <v>1.8971</v>
      </c>
      <c r="AG1818" t="str">
        <f t="shared" si="845"/>
        <v>up</v>
      </c>
      <c r="AH1818">
        <f t="shared" si="851"/>
        <v>1.8850299999999998</v>
      </c>
      <c r="AI1818">
        <f t="shared" si="862"/>
        <v>1.8762900000000002</v>
      </c>
      <c r="AJ1818" t="str">
        <f t="shared" si="863"/>
        <v>fast</v>
      </c>
      <c r="AK1818" t="str">
        <f t="shared" si="869"/>
        <v>cont</v>
      </c>
    </row>
    <row r="1819" spans="1:37">
      <c r="A1819">
        <v>20061030</v>
      </c>
      <c r="B1819" s="1">
        <v>1.2732000000000001</v>
      </c>
      <c r="C1819" t="str">
        <f t="shared" si="840"/>
        <v>up</v>
      </c>
      <c r="D1819">
        <f t="shared" si="846"/>
        <v>1.2661200000000001</v>
      </c>
      <c r="E1819">
        <f t="shared" si="852"/>
        <v>1.261425</v>
      </c>
      <c r="F1819" t="str">
        <f t="shared" si="853"/>
        <v>fast</v>
      </c>
      <c r="G1819" t="str">
        <f t="shared" si="864"/>
        <v>cont</v>
      </c>
      <c r="H1819" s="1">
        <v>1.1262000000000001</v>
      </c>
      <c r="I1819" t="str">
        <f t="shared" si="841"/>
        <v>up</v>
      </c>
      <c r="J1819">
        <f t="shared" si="847"/>
        <v>1.1282700000000001</v>
      </c>
      <c r="K1819">
        <f t="shared" si="854"/>
        <v>1.1321300000000003</v>
      </c>
      <c r="L1819" t="str">
        <f t="shared" si="855"/>
        <v>slow</v>
      </c>
      <c r="M1819" t="str">
        <f t="shared" si="865"/>
        <v>cont</v>
      </c>
      <c r="N1819" s="1">
        <v>1.2505999999999999</v>
      </c>
      <c r="O1819" t="str">
        <f t="shared" si="842"/>
        <v>up</v>
      </c>
      <c r="P1819">
        <f t="shared" si="848"/>
        <v>1.2615400000000001</v>
      </c>
      <c r="Q1819">
        <f t="shared" si="856"/>
        <v>1.2664399999999998</v>
      </c>
      <c r="R1819" t="str">
        <f t="shared" si="857"/>
        <v>slow</v>
      </c>
      <c r="S1819" t="str">
        <f t="shared" si="866"/>
        <v>cont</v>
      </c>
      <c r="T1819" s="1">
        <v>117.61</v>
      </c>
      <c r="U1819" t="str">
        <f t="shared" si="843"/>
        <v>up</v>
      </c>
      <c r="V1819">
        <f t="shared" si="849"/>
        <v>118.753</v>
      </c>
      <c r="W1819">
        <f t="shared" si="858"/>
        <v>119.13400000000001</v>
      </c>
      <c r="X1819" t="str">
        <f t="shared" si="859"/>
        <v>slow</v>
      </c>
      <c r="Y1819" t="str">
        <f t="shared" si="867"/>
        <v>cont</v>
      </c>
      <c r="Z1819" s="1">
        <v>0.77</v>
      </c>
      <c r="AA1819" t="str">
        <f t="shared" si="844"/>
        <v>up</v>
      </c>
      <c r="AB1819">
        <f t="shared" si="850"/>
        <v>0.76327999999999996</v>
      </c>
      <c r="AC1819">
        <f t="shared" si="860"/>
        <v>0.75663999999999998</v>
      </c>
      <c r="AD1819" t="str">
        <f t="shared" si="861"/>
        <v>fast</v>
      </c>
      <c r="AE1819" t="str">
        <f t="shared" si="868"/>
        <v>cont</v>
      </c>
      <c r="AF1819" s="1">
        <v>1.9039999999999999</v>
      </c>
      <c r="AG1819" t="str">
        <f t="shared" si="845"/>
        <v>up</v>
      </c>
      <c r="AH1819">
        <f t="shared" si="851"/>
        <v>1.8880700000000001</v>
      </c>
      <c r="AI1819">
        <f t="shared" si="862"/>
        <v>1.877095</v>
      </c>
      <c r="AJ1819" t="str">
        <f t="shared" si="863"/>
        <v>fast</v>
      </c>
      <c r="AK1819" t="str">
        <f t="shared" si="869"/>
        <v>cont</v>
      </c>
    </row>
    <row r="1820" spans="1:37">
      <c r="A1820">
        <v>20061031</v>
      </c>
      <c r="B1820" s="1">
        <v>1.278</v>
      </c>
      <c r="C1820" t="str">
        <f t="shared" si="840"/>
        <v>up</v>
      </c>
      <c r="D1820">
        <f t="shared" si="846"/>
        <v>1.2675300000000003</v>
      </c>
      <c r="E1820">
        <f t="shared" si="852"/>
        <v>1.2623549999999999</v>
      </c>
      <c r="F1820" t="str">
        <f t="shared" si="853"/>
        <v>fast</v>
      </c>
      <c r="G1820" t="str">
        <f t="shared" si="864"/>
        <v>cont</v>
      </c>
      <c r="H1820" s="1">
        <v>1.1286</v>
      </c>
      <c r="I1820" t="str">
        <f t="shared" si="841"/>
        <v>up</v>
      </c>
      <c r="J1820">
        <f t="shared" si="847"/>
        <v>1.1274200000000001</v>
      </c>
      <c r="K1820">
        <f t="shared" si="854"/>
        <v>1.1322350000000001</v>
      </c>
      <c r="L1820" t="str">
        <f t="shared" si="855"/>
        <v>slow</v>
      </c>
      <c r="M1820" t="str">
        <f t="shared" si="865"/>
        <v>cont</v>
      </c>
      <c r="N1820" s="1">
        <v>1.2525999999999999</v>
      </c>
      <c r="O1820" t="str">
        <f t="shared" si="842"/>
        <v>down</v>
      </c>
      <c r="P1820">
        <f t="shared" si="848"/>
        <v>1.2597799999999999</v>
      </c>
      <c r="Q1820">
        <f t="shared" si="856"/>
        <v>1.2659899999999997</v>
      </c>
      <c r="R1820" t="str">
        <f t="shared" si="857"/>
        <v>slow</v>
      </c>
      <c r="S1820" t="str">
        <f t="shared" si="866"/>
        <v>cont</v>
      </c>
      <c r="T1820" s="1">
        <v>118.01</v>
      </c>
      <c r="U1820" t="str">
        <f t="shared" si="843"/>
        <v>down</v>
      </c>
      <c r="V1820">
        <f t="shared" si="849"/>
        <v>118.66199999999999</v>
      </c>
      <c r="W1820">
        <f t="shared" si="858"/>
        <v>119.08500000000004</v>
      </c>
      <c r="X1820" t="str">
        <f t="shared" si="859"/>
        <v>slow</v>
      </c>
      <c r="Y1820" t="str">
        <f t="shared" si="867"/>
        <v>cont</v>
      </c>
      <c r="Z1820" s="1">
        <v>0.77529999999999999</v>
      </c>
      <c r="AA1820" t="str">
        <f t="shared" si="844"/>
        <v>up</v>
      </c>
      <c r="AB1820">
        <f t="shared" si="850"/>
        <v>0.76483999999999985</v>
      </c>
      <c r="AC1820">
        <f t="shared" si="860"/>
        <v>0.75827</v>
      </c>
      <c r="AD1820" t="str">
        <f t="shared" si="861"/>
        <v>fast</v>
      </c>
      <c r="AE1820" t="str">
        <f t="shared" si="868"/>
        <v>cont</v>
      </c>
      <c r="AF1820" s="1">
        <v>1.9097</v>
      </c>
      <c r="AG1820" t="str">
        <f t="shared" si="845"/>
        <v>up</v>
      </c>
      <c r="AH1820">
        <f t="shared" si="851"/>
        <v>1.8910700000000003</v>
      </c>
      <c r="AI1820">
        <f t="shared" si="862"/>
        <v>1.8790849999999999</v>
      </c>
      <c r="AJ1820" t="str">
        <f t="shared" si="863"/>
        <v>fast</v>
      </c>
      <c r="AK1820" t="str">
        <f t="shared" si="869"/>
        <v>cont</v>
      </c>
    </row>
    <row r="1821" spans="1:37">
      <c r="A1821">
        <v>20061101</v>
      </c>
      <c r="B1821" s="1">
        <v>1.2796000000000001</v>
      </c>
      <c r="C1821" t="str">
        <f t="shared" si="840"/>
        <v>down</v>
      </c>
      <c r="D1821">
        <f t="shared" si="846"/>
        <v>1.2691200000000002</v>
      </c>
      <c r="E1821">
        <f t="shared" si="852"/>
        <v>1.2632799999999997</v>
      </c>
      <c r="F1821" t="str">
        <f t="shared" si="853"/>
        <v>fast</v>
      </c>
      <c r="G1821" t="str">
        <f t="shared" si="864"/>
        <v>cont</v>
      </c>
      <c r="H1821" s="1">
        <v>1.135</v>
      </c>
      <c r="I1821" t="str">
        <f t="shared" si="841"/>
        <v>up</v>
      </c>
      <c r="J1821">
        <f t="shared" si="847"/>
        <v>1.12805</v>
      </c>
      <c r="K1821">
        <f t="shared" si="854"/>
        <v>1.1326700000000003</v>
      </c>
      <c r="L1821" t="str">
        <f t="shared" si="855"/>
        <v>slow</v>
      </c>
      <c r="M1821" t="str">
        <f t="shared" si="865"/>
        <v>cont</v>
      </c>
      <c r="N1821" s="1">
        <v>1.2458</v>
      </c>
      <c r="O1821" t="str">
        <f t="shared" si="842"/>
        <v>up</v>
      </c>
      <c r="P1821">
        <f t="shared" si="848"/>
        <v>1.2583600000000001</v>
      </c>
      <c r="Q1821">
        <f t="shared" si="856"/>
        <v>1.2651849999999998</v>
      </c>
      <c r="R1821" t="str">
        <f t="shared" si="857"/>
        <v>slow</v>
      </c>
      <c r="S1821" t="str">
        <f t="shared" si="866"/>
        <v>cont</v>
      </c>
      <c r="T1821" s="1">
        <v>117.26</v>
      </c>
      <c r="U1821" t="str">
        <f t="shared" si="843"/>
        <v>up</v>
      </c>
      <c r="V1821">
        <f t="shared" si="849"/>
        <v>118.51100000000001</v>
      </c>
      <c r="W1821">
        <f t="shared" si="858"/>
        <v>118.98500000000001</v>
      </c>
      <c r="X1821" t="str">
        <f t="shared" si="859"/>
        <v>slow</v>
      </c>
      <c r="Y1821" t="str">
        <f t="shared" si="867"/>
        <v>cont</v>
      </c>
      <c r="Z1821" s="1">
        <v>0.77649999999999997</v>
      </c>
      <c r="AA1821" t="str">
        <f t="shared" si="844"/>
        <v>down</v>
      </c>
      <c r="AB1821">
        <f t="shared" si="850"/>
        <v>0.76646999999999998</v>
      </c>
      <c r="AC1821">
        <f t="shared" si="860"/>
        <v>0.75985000000000003</v>
      </c>
      <c r="AD1821" t="str">
        <f t="shared" si="861"/>
        <v>fast</v>
      </c>
      <c r="AE1821" t="str">
        <f t="shared" si="868"/>
        <v>cont</v>
      </c>
      <c r="AF1821" s="1">
        <v>1.9133</v>
      </c>
      <c r="AG1821" t="str">
        <f t="shared" si="845"/>
        <v>down</v>
      </c>
      <c r="AH1821">
        <f t="shared" si="851"/>
        <v>1.8938299999999999</v>
      </c>
      <c r="AI1821">
        <f t="shared" si="862"/>
        <v>1.8812000000000002</v>
      </c>
      <c r="AJ1821" t="str">
        <f t="shared" si="863"/>
        <v>fast</v>
      </c>
      <c r="AK1821" t="str">
        <f t="shared" si="869"/>
        <v>cont</v>
      </c>
    </row>
    <row r="1822" spans="1:37">
      <c r="A1822">
        <v>20061102</v>
      </c>
      <c r="B1822" s="1">
        <v>1.2782</v>
      </c>
      <c r="C1822" t="str">
        <f t="shared" si="840"/>
        <v>up</v>
      </c>
      <c r="D1822">
        <f t="shared" si="846"/>
        <v>1.27078</v>
      </c>
      <c r="E1822">
        <f t="shared" si="852"/>
        <v>1.2641349999999996</v>
      </c>
      <c r="F1822" t="str">
        <f t="shared" si="853"/>
        <v>fast</v>
      </c>
      <c r="G1822" t="str">
        <f t="shared" si="864"/>
        <v>cont</v>
      </c>
      <c r="H1822" s="1">
        <v>1.137</v>
      </c>
      <c r="I1822" t="str">
        <f t="shared" si="841"/>
        <v>down</v>
      </c>
      <c r="J1822">
        <f t="shared" si="847"/>
        <v>1.12923</v>
      </c>
      <c r="K1822">
        <f t="shared" si="854"/>
        <v>1.1328400000000003</v>
      </c>
      <c r="L1822" t="str">
        <f t="shared" si="855"/>
        <v>slow</v>
      </c>
      <c r="M1822" t="str">
        <f t="shared" si="865"/>
        <v>cont</v>
      </c>
      <c r="N1822" s="1">
        <v>1.2476</v>
      </c>
      <c r="O1822" t="str">
        <f t="shared" si="842"/>
        <v>up</v>
      </c>
      <c r="P1822">
        <f t="shared" si="848"/>
        <v>1.2572000000000001</v>
      </c>
      <c r="Q1822">
        <f t="shared" si="856"/>
        <v>1.2639849999999997</v>
      </c>
      <c r="R1822" t="str">
        <f t="shared" si="857"/>
        <v>slow</v>
      </c>
      <c r="S1822" t="str">
        <f t="shared" si="866"/>
        <v>cont</v>
      </c>
      <c r="T1822" s="1">
        <v>117.34</v>
      </c>
      <c r="U1822" t="str">
        <f t="shared" si="843"/>
        <v>up</v>
      </c>
      <c r="V1822">
        <f t="shared" si="849"/>
        <v>118.374</v>
      </c>
      <c r="W1822">
        <f t="shared" si="858"/>
        <v>118.86450000000002</v>
      </c>
      <c r="X1822" t="str">
        <f t="shared" si="859"/>
        <v>slow</v>
      </c>
      <c r="Y1822" t="str">
        <f t="shared" si="867"/>
        <v>cont</v>
      </c>
      <c r="Z1822" s="1">
        <v>0.77490000000000003</v>
      </c>
      <c r="AA1822" t="str">
        <f t="shared" si="844"/>
        <v>down</v>
      </c>
      <c r="AB1822">
        <f t="shared" si="850"/>
        <v>0.76811999999999991</v>
      </c>
      <c r="AC1822">
        <f t="shared" si="860"/>
        <v>0.76129999999999998</v>
      </c>
      <c r="AD1822" t="str">
        <f t="shared" si="861"/>
        <v>fast</v>
      </c>
      <c r="AE1822" t="str">
        <f t="shared" si="868"/>
        <v>cont</v>
      </c>
      <c r="AF1822" s="1">
        <v>1.9104000000000001</v>
      </c>
      <c r="AG1822" t="str">
        <f t="shared" si="845"/>
        <v>up</v>
      </c>
      <c r="AH1822">
        <f t="shared" si="851"/>
        <v>1.8965899999999998</v>
      </c>
      <c r="AI1822">
        <f t="shared" si="862"/>
        <v>1.8832199999999997</v>
      </c>
      <c r="AJ1822" t="str">
        <f t="shared" si="863"/>
        <v>fast</v>
      </c>
      <c r="AK1822" t="str">
        <f t="shared" si="869"/>
        <v>cont</v>
      </c>
    </row>
    <row r="1823" spans="1:37">
      <c r="A1823">
        <v>20061103</v>
      </c>
      <c r="B1823" s="1">
        <v>1.2786</v>
      </c>
      <c r="C1823" t="str">
        <f t="shared" si="840"/>
        <v>down</v>
      </c>
      <c r="D1823">
        <f t="shared" si="846"/>
        <v>1.2724499999999999</v>
      </c>
      <c r="E1823">
        <f t="shared" si="852"/>
        <v>1.26529</v>
      </c>
      <c r="F1823" t="str">
        <f t="shared" si="853"/>
        <v>fast</v>
      </c>
      <c r="G1823" t="str">
        <f t="shared" si="864"/>
        <v>cont</v>
      </c>
      <c r="H1823" s="1">
        <v>1.1354</v>
      </c>
      <c r="I1823" t="str">
        <f t="shared" si="841"/>
        <v>down</v>
      </c>
      <c r="J1823">
        <f t="shared" si="847"/>
        <v>1.1298999999999999</v>
      </c>
      <c r="K1823">
        <f t="shared" si="854"/>
        <v>1.1326900000000002</v>
      </c>
      <c r="L1823" t="str">
        <f t="shared" si="855"/>
        <v>slow</v>
      </c>
      <c r="M1823" t="str">
        <f t="shared" si="865"/>
        <v>cont</v>
      </c>
      <c r="N1823" s="1">
        <v>1.2567999999999999</v>
      </c>
      <c r="O1823" t="str">
        <f t="shared" si="842"/>
        <v>down</v>
      </c>
      <c r="P1823">
        <f t="shared" si="848"/>
        <v>1.2560199999999999</v>
      </c>
      <c r="Q1823">
        <f t="shared" si="856"/>
        <v>1.2631199999999998</v>
      </c>
      <c r="R1823" t="str">
        <f t="shared" si="857"/>
        <v>slow</v>
      </c>
      <c r="S1823" t="str">
        <f t="shared" si="866"/>
        <v>cont</v>
      </c>
      <c r="T1823" s="1">
        <v>118.16</v>
      </c>
      <c r="U1823" t="str">
        <f t="shared" si="843"/>
        <v>down</v>
      </c>
      <c r="V1823">
        <f t="shared" si="849"/>
        <v>118.25399999999999</v>
      </c>
      <c r="W1823">
        <f t="shared" si="858"/>
        <v>118.782</v>
      </c>
      <c r="X1823" t="str">
        <f t="shared" si="859"/>
        <v>slow</v>
      </c>
      <c r="Y1823" t="str">
        <f t="shared" si="867"/>
        <v>cont</v>
      </c>
      <c r="Z1823" s="1">
        <v>0.77459999999999996</v>
      </c>
      <c r="AA1823" t="str">
        <f t="shared" si="844"/>
        <v>down</v>
      </c>
      <c r="AB1823">
        <f t="shared" si="850"/>
        <v>0.76945999999999992</v>
      </c>
      <c r="AC1823">
        <f t="shared" si="860"/>
        <v>0.76273999999999997</v>
      </c>
      <c r="AD1823" t="str">
        <f t="shared" si="861"/>
        <v>fast</v>
      </c>
      <c r="AE1823" t="str">
        <f t="shared" si="868"/>
        <v>cont</v>
      </c>
      <c r="AF1823" s="1">
        <v>1.9113</v>
      </c>
      <c r="AG1823" t="str">
        <f t="shared" si="845"/>
        <v>down</v>
      </c>
      <c r="AH1823">
        <f t="shared" si="851"/>
        <v>1.8994399999999998</v>
      </c>
      <c r="AI1823">
        <f t="shared" si="862"/>
        <v>1.8858550000000001</v>
      </c>
      <c r="AJ1823" t="str">
        <f t="shared" si="863"/>
        <v>fast</v>
      </c>
      <c r="AK1823" t="str">
        <f t="shared" si="869"/>
        <v>cont</v>
      </c>
    </row>
    <row r="1824" spans="1:37">
      <c r="A1824">
        <v>20061105</v>
      </c>
      <c r="B1824" s="1">
        <v>1.2717000000000001</v>
      </c>
      <c r="C1824" t="str">
        <f t="shared" si="840"/>
        <v>up</v>
      </c>
      <c r="D1824">
        <f t="shared" si="846"/>
        <v>1.2738699999999998</v>
      </c>
      <c r="E1824">
        <f t="shared" si="852"/>
        <v>1.2660499999999999</v>
      </c>
      <c r="F1824" t="str">
        <f t="shared" si="853"/>
        <v>fast</v>
      </c>
      <c r="G1824" t="str">
        <f t="shared" si="864"/>
        <v>cont</v>
      </c>
      <c r="H1824" s="1">
        <v>1.1294</v>
      </c>
      <c r="I1824" t="str">
        <f t="shared" si="841"/>
        <v>up</v>
      </c>
      <c r="J1824">
        <f t="shared" si="847"/>
        <v>1.1296300000000001</v>
      </c>
      <c r="K1824">
        <f t="shared" si="854"/>
        <v>1.1322449999999999</v>
      </c>
      <c r="L1824" t="str">
        <f t="shared" si="855"/>
        <v>slow</v>
      </c>
      <c r="M1824" t="str">
        <f t="shared" si="865"/>
        <v>cont</v>
      </c>
      <c r="N1824" s="1">
        <v>1.2535000000000001</v>
      </c>
      <c r="O1824" t="str">
        <f t="shared" si="842"/>
        <v>up</v>
      </c>
      <c r="P1824">
        <f t="shared" si="848"/>
        <v>1.2543500000000001</v>
      </c>
      <c r="Q1824">
        <f t="shared" si="856"/>
        <v>1.262135</v>
      </c>
      <c r="R1824" t="str">
        <f t="shared" si="857"/>
        <v>slow</v>
      </c>
      <c r="S1824" t="str">
        <f t="shared" si="866"/>
        <v>cont</v>
      </c>
      <c r="T1824" s="1">
        <v>118</v>
      </c>
      <c r="U1824" t="str">
        <f t="shared" si="843"/>
        <v>up</v>
      </c>
      <c r="V1824">
        <f t="shared" si="849"/>
        <v>118.09</v>
      </c>
      <c r="W1824">
        <f t="shared" si="858"/>
        <v>118.69649999999999</v>
      </c>
      <c r="X1824" t="str">
        <f t="shared" si="859"/>
        <v>slow</v>
      </c>
      <c r="Y1824" t="str">
        <f t="shared" si="867"/>
        <v>cont</v>
      </c>
      <c r="Z1824" s="1">
        <v>0.76980000000000004</v>
      </c>
      <c r="AA1824" t="str">
        <f t="shared" si="844"/>
        <v>up</v>
      </c>
      <c r="AB1824">
        <f t="shared" si="850"/>
        <v>0.77051999999999998</v>
      </c>
      <c r="AC1824">
        <f t="shared" si="860"/>
        <v>0.763625</v>
      </c>
      <c r="AD1824" t="str">
        <f t="shared" si="861"/>
        <v>fast</v>
      </c>
      <c r="AE1824" t="str">
        <f t="shared" si="868"/>
        <v>cont</v>
      </c>
      <c r="AF1824" s="1">
        <v>1.9016</v>
      </c>
      <c r="AG1824" t="str">
        <f t="shared" si="845"/>
        <v>up</v>
      </c>
      <c r="AH1824">
        <f t="shared" si="851"/>
        <v>1.9019399999999997</v>
      </c>
      <c r="AI1824">
        <f t="shared" si="862"/>
        <v>1.887885</v>
      </c>
      <c r="AJ1824" t="str">
        <f t="shared" si="863"/>
        <v>fast</v>
      </c>
      <c r="AK1824" t="str">
        <f t="shared" si="869"/>
        <v>cont</v>
      </c>
    </row>
    <row r="1825" spans="1:37">
      <c r="A1825">
        <v>20061106</v>
      </c>
      <c r="B1825" s="1">
        <v>1.2730999999999999</v>
      </c>
      <c r="C1825" t="str">
        <f t="shared" si="840"/>
        <v>up</v>
      </c>
      <c r="D1825">
        <f t="shared" si="846"/>
        <v>1.2749900000000001</v>
      </c>
      <c r="E1825">
        <f t="shared" si="852"/>
        <v>1.2668299999999999</v>
      </c>
      <c r="F1825" t="str">
        <f t="shared" si="853"/>
        <v>fast</v>
      </c>
      <c r="G1825" t="str">
        <f t="shared" si="864"/>
        <v>cont</v>
      </c>
      <c r="H1825" s="1">
        <v>1.1361000000000001</v>
      </c>
      <c r="I1825" t="str">
        <f t="shared" si="841"/>
        <v>down</v>
      </c>
      <c r="J1825">
        <f t="shared" si="847"/>
        <v>1.1303900000000002</v>
      </c>
      <c r="K1825">
        <f t="shared" si="854"/>
        <v>1.1321400000000001</v>
      </c>
      <c r="L1825" t="str">
        <f t="shared" si="855"/>
        <v>slow</v>
      </c>
      <c r="M1825" t="str">
        <f t="shared" si="865"/>
        <v>cont</v>
      </c>
      <c r="N1825" s="1">
        <v>1.2577</v>
      </c>
      <c r="O1825" t="str">
        <f t="shared" si="842"/>
        <v>down</v>
      </c>
      <c r="P1825">
        <f t="shared" si="848"/>
        <v>1.2534000000000001</v>
      </c>
      <c r="Q1825">
        <f t="shared" si="856"/>
        <v>1.26118</v>
      </c>
      <c r="R1825" t="str">
        <f t="shared" si="857"/>
        <v>slow</v>
      </c>
      <c r="S1825" t="str">
        <f t="shared" si="866"/>
        <v>cont</v>
      </c>
      <c r="T1825" s="1">
        <v>118.44</v>
      </c>
      <c r="U1825" t="str">
        <f t="shared" si="843"/>
        <v>down</v>
      </c>
      <c r="V1825">
        <f t="shared" si="849"/>
        <v>118.00100000000002</v>
      </c>
      <c r="W1825">
        <f t="shared" si="858"/>
        <v>118.62549999999999</v>
      </c>
      <c r="X1825" t="str">
        <f t="shared" si="859"/>
        <v>slow</v>
      </c>
      <c r="Y1825" t="str">
        <f t="shared" si="867"/>
        <v>cont</v>
      </c>
      <c r="Z1825" s="1">
        <v>0.77159999999999995</v>
      </c>
      <c r="AA1825" t="str">
        <f t="shared" si="844"/>
        <v>up</v>
      </c>
      <c r="AB1825">
        <f t="shared" si="850"/>
        <v>0.77146999999999999</v>
      </c>
      <c r="AC1825">
        <f t="shared" si="860"/>
        <v>0.76455999999999991</v>
      </c>
      <c r="AD1825" t="str">
        <f t="shared" si="861"/>
        <v>fast</v>
      </c>
      <c r="AE1825" t="str">
        <f t="shared" si="868"/>
        <v>cont</v>
      </c>
      <c r="AF1825" s="1">
        <v>1.9026000000000001</v>
      </c>
      <c r="AG1825" t="str">
        <f t="shared" si="845"/>
        <v>up</v>
      </c>
      <c r="AH1825">
        <f t="shared" si="851"/>
        <v>1.9042299999999996</v>
      </c>
      <c r="AI1825">
        <f t="shared" si="862"/>
        <v>1.8898299999999999</v>
      </c>
      <c r="AJ1825" t="str">
        <f t="shared" si="863"/>
        <v>fast</v>
      </c>
      <c r="AK1825" t="str">
        <f t="shared" si="869"/>
        <v>cont</v>
      </c>
    </row>
    <row r="1826" spans="1:37">
      <c r="A1826">
        <v>20061107</v>
      </c>
      <c r="B1826" s="1">
        <v>1.2816000000000001</v>
      </c>
      <c r="C1826" t="str">
        <f t="shared" si="840"/>
        <v>down</v>
      </c>
      <c r="D1826">
        <f t="shared" si="846"/>
        <v>1.2761600000000002</v>
      </c>
      <c r="E1826">
        <f t="shared" si="852"/>
        <v>1.2683949999999997</v>
      </c>
      <c r="F1826" t="str">
        <f t="shared" si="853"/>
        <v>fast</v>
      </c>
      <c r="G1826" t="str">
        <f t="shared" si="864"/>
        <v>cont</v>
      </c>
      <c r="H1826" s="1">
        <v>1.1306</v>
      </c>
      <c r="I1826" t="str">
        <f t="shared" si="841"/>
        <v>up</v>
      </c>
      <c r="J1826">
        <f t="shared" si="847"/>
        <v>1.1304099999999999</v>
      </c>
      <c r="K1826">
        <f t="shared" si="854"/>
        <v>1.1318050000000002</v>
      </c>
      <c r="L1826" t="str">
        <f t="shared" si="855"/>
        <v>slow</v>
      </c>
      <c r="M1826" t="str">
        <f t="shared" si="865"/>
        <v>cont</v>
      </c>
      <c r="N1826" s="1">
        <v>1.2549999999999999</v>
      </c>
      <c r="O1826" t="str">
        <f t="shared" si="842"/>
        <v>down</v>
      </c>
      <c r="P1826">
        <f t="shared" si="848"/>
        <v>1.2525600000000001</v>
      </c>
      <c r="Q1826">
        <f t="shared" si="856"/>
        <v>1.2602149999999999</v>
      </c>
      <c r="R1826" t="str">
        <f t="shared" si="857"/>
        <v>slow</v>
      </c>
      <c r="S1826" t="str">
        <f t="shared" si="866"/>
        <v>cont</v>
      </c>
      <c r="T1826" s="1">
        <v>118.25</v>
      </c>
      <c r="U1826" t="str">
        <f t="shared" si="843"/>
        <v>down</v>
      </c>
      <c r="V1826">
        <f t="shared" si="849"/>
        <v>117.93199999999999</v>
      </c>
      <c r="W1826">
        <f t="shared" si="858"/>
        <v>118.551</v>
      </c>
      <c r="X1826" t="str">
        <f t="shared" si="859"/>
        <v>slow</v>
      </c>
      <c r="Y1826" t="str">
        <f t="shared" si="867"/>
        <v>cont</v>
      </c>
      <c r="Z1826" s="1">
        <v>0.77580000000000005</v>
      </c>
      <c r="AA1826" t="str">
        <f t="shared" si="844"/>
        <v>down</v>
      </c>
      <c r="AB1826">
        <f t="shared" si="850"/>
        <v>0.77263000000000015</v>
      </c>
      <c r="AC1826">
        <f t="shared" si="860"/>
        <v>0.76581999999999995</v>
      </c>
      <c r="AD1826" t="str">
        <f t="shared" si="861"/>
        <v>fast</v>
      </c>
      <c r="AE1826" t="str">
        <f t="shared" si="868"/>
        <v>cont</v>
      </c>
      <c r="AF1826" s="1">
        <v>1.9119999999999999</v>
      </c>
      <c r="AG1826" t="str">
        <f t="shared" si="845"/>
        <v>down</v>
      </c>
      <c r="AH1826">
        <f t="shared" si="851"/>
        <v>1.9062100000000002</v>
      </c>
      <c r="AI1826">
        <f t="shared" si="862"/>
        <v>1.8926549999999995</v>
      </c>
      <c r="AJ1826" t="str">
        <f t="shared" si="863"/>
        <v>fast</v>
      </c>
      <c r="AK1826" t="str">
        <f t="shared" si="869"/>
        <v>cont</v>
      </c>
    </row>
    <row r="1827" spans="1:37">
      <c r="A1827">
        <v>20061108</v>
      </c>
      <c r="B1827" s="1">
        <v>1.2804</v>
      </c>
      <c r="C1827" t="str">
        <f t="shared" si="840"/>
        <v>up</v>
      </c>
      <c r="D1827">
        <f t="shared" si="846"/>
        <v>1.2767199999999999</v>
      </c>
      <c r="E1827">
        <f t="shared" si="852"/>
        <v>1.2697149999999999</v>
      </c>
      <c r="F1827" t="str">
        <f t="shared" si="853"/>
        <v>fast</v>
      </c>
      <c r="G1827" t="str">
        <f t="shared" si="864"/>
        <v>cont</v>
      </c>
      <c r="H1827" s="1">
        <v>1.1324000000000001</v>
      </c>
      <c r="I1827" t="str">
        <f t="shared" si="841"/>
        <v>up</v>
      </c>
      <c r="J1827">
        <f t="shared" si="847"/>
        <v>1.1310600000000002</v>
      </c>
      <c r="K1827">
        <f t="shared" si="854"/>
        <v>1.1314750000000002</v>
      </c>
      <c r="L1827" t="str">
        <f t="shared" si="855"/>
        <v>slow</v>
      </c>
      <c r="M1827" t="str">
        <f t="shared" si="865"/>
        <v>cont</v>
      </c>
      <c r="N1827" s="1">
        <v>1.2521</v>
      </c>
      <c r="O1827" t="str">
        <f t="shared" si="842"/>
        <v>down</v>
      </c>
      <c r="P1827">
        <f t="shared" si="848"/>
        <v>1.2520899999999999</v>
      </c>
      <c r="Q1827">
        <f t="shared" si="856"/>
        <v>1.2590649999999999</v>
      </c>
      <c r="R1827" t="str">
        <f t="shared" si="857"/>
        <v>slow</v>
      </c>
      <c r="S1827" t="str">
        <f t="shared" si="866"/>
        <v>cont</v>
      </c>
      <c r="T1827" s="1">
        <v>117.97</v>
      </c>
      <c r="U1827" t="str">
        <f t="shared" si="843"/>
        <v>up</v>
      </c>
      <c r="V1827">
        <f t="shared" si="849"/>
        <v>117.85999999999999</v>
      </c>
      <c r="W1827">
        <f t="shared" si="858"/>
        <v>118.46099999999998</v>
      </c>
      <c r="X1827" t="str">
        <f t="shared" si="859"/>
        <v>slow</v>
      </c>
      <c r="Y1827" t="str">
        <f t="shared" si="867"/>
        <v>cont</v>
      </c>
      <c r="Z1827" s="1">
        <v>0.77300000000000002</v>
      </c>
      <c r="AA1827" t="str">
        <f t="shared" si="844"/>
        <v>down</v>
      </c>
      <c r="AB1827">
        <f t="shared" si="850"/>
        <v>0.77298999999999995</v>
      </c>
      <c r="AC1827">
        <f t="shared" si="860"/>
        <v>0.76674999999999993</v>
      </c>
      <c r="AD1827" t="str">
        <f t="shared" si="861"/>
        <v>fast</v>
      </c>
      <c r="AE1827" t="str">
        <f t="shared" si="868"/>
        <v>cont</v>
      </c>
      <c r="AF1827" s="1">
        <v>1.9095</v>
      </c>
      <c r="AG1827" t="str">
        <f t="shared" si="845"/>
        <v>down</v>
      </c>
      <c r="AH1827">
        <f t="shared" si="851"/>
        <v>1.9071500000000003</v>
      </c>
      <c r="AI1827">
        <f t="shared" si="862"/>
        <v>1.8949049999999996</v>
      </c>
      <c r="AJ1827" t="str">
        <f t="shared" si="863"/>
        <v>fast</v>
      </c>
      <c r="AK1827" t="str">
        <f t="shared" si="869"/>
        <v>cont</v>
      </c>
    </row>
    <row r="1828" spans="1:37">
      <c r="A1828">
        <v>20061109</v>
      </c>
      <c r="B1828" s="1">
        <v>1.2845</v>
      </c>
      <c r="C1828" t="str">
        <f t="shared" si="840"/>
        <v>up</v>
      </c>
      <c r="D1828">
        <f t="shared" si="846"/>
        <v>1.2778899999999997</v>
      </c>
      <c r="E1828">
        <f t="shared" si="852"/>
        <v>1.2711250000000001</v>
      </c>
      <c r="F1828" t="str">
        <f t="shared" si="853"/>
        <v>fast</v>
      </c>
      <c r="G1828" t="str">
        <f t="shared" si="864"/>
        <v>cont</v>
      </c>
      <c r="H1828" s="1">
        <v>1.1331</v>
      </c>
      <c r="I1828" t="str">
        <f t="shared" si="841"/>
        <v>down</v>
      </c>
      <c r="J1828">
        <f t="shared" si="847"/>
        <v>1.1323799999999999</v>
      </c>
      <c r="K1828">
        <f t="shared" si="854"/>
        <v>1.13107</v>
      </c>
      <c r="L1828" t="str">
        <f t="shared" si="855"/>
        <v>fast</v>
      </c>
      <c r="M1828" t="str">
        <f t="shared" si="865"/>
        <v>cross</v>
      </c>
      <c r="N1828" s="1">
        <v>1.2518</v>
      </c>
      <c r="O1828" t="str">
        <f t="shared" si="842"/>
        <v>down</v>
      </c>
      <c r="P1828">
        <f t="shared" si="848"/>
        <v>1.2523500000000001</v>
      </c>
      <c r="Q1828">
        <f t="shared" si="856"/>
        <v>1.2581099999999998</v>
      </c>
      <c r="R1828" t="str">
        <f t="shared" si="857"/>
        <v>slow</v>
      </c>
      <c r="S1828" t="str">
        <f t="shared" si="866"/>
        <v>cont</v>
      </c>
      <c r="T1828" s="1">
        <v>118.56</v>
      </c>
      <c r="U1828" t="str">
        <f t="shared" si="843"/>
        <v>down</v>
      </c>
      <c r="V1828">
        <f t="shared" si="849"/>
        <v>117.96</v>
      </c>
      <c r="W1828">
        <f t="shared" si="858"/>
        <v>118.43349999999998</v>
      </c>
      <c r="X1828" t="str">
        <f t="shared" si="859"/>
        <v>slow</v>
      </c>
      <c r="Y1828" t="str">
        <f t="shared" si="867"/>
        <v>cont</v>
      </c>
      <c r="Z1828" s="1">
        <v>0.77070000000000005</v>
      </c>
      <c r="AA1828" t="str">
        <f t="shared" si="844"/>
        <v>down</v>
      </c>
      <c r="AB1828">
        <f t="shared" si="850"/>
        <v>0.77322000000000002</v>
      </c>
      <c r="AC1828">
        <f t="shared" si="860"/>
        <v>0.76752500000000001</v>
      </c>
      <c r="AD1828" t="str">
        <f t="shared" si="861"/>
        <v>fast</v>
      </c>
      <c r="AE1828" t="str">
        <f t="shared" si="868"/>
        <v>cont</v>
      </c>
      <c r="AF1828" s="1">
        <v>1.9081999999999999</v>
      </c>
      <c r="AG1828" t="str">
        <f t="shared" si="845"/>
        <v>up</v>
      </c>
      <c r="AH1828">
        <f t="shared" si="851"/>
        <v>1.9082600000000003</v>
      </c>
      <c r="AI1828">
        <f t="shared" si="862"/>
        <v>1.8966449999999999</v>
      </c>
      <c r="AJ1828" t="str">
        <f t="shared" si="863"/>
        <v>fast</v>
      </c>
      <c r="AK1828" t="str">
        <f t="shared" si="869"/>
        <v>cont</v>
      </c>
    </row>
    <row r="1829" spans="1:37">
      <c r="A1829">
        <v>20061110</v>
      </c>
      <c r="B1829" s="1">
        <v>1.2897000000000001</v>
      </c>
      <c r="C1829" t="str">
        <f t="shared" si="840"/>
        <v>down</v>
      </c>
      <c r="D1829">
        <f t="shared" si="846"/>
        <v>1.2795399999999999</v>
      </c>
      <c r="E1829">
        <f t="shared" si="852"/>
        <v>1.2728300000000001</v>
      </c>
      <c r="F1829" t="str">
        <f t="shared" si="853"/>
        <v>fast</v>
      </c>
      <c r="G1829" t="str">
        <f t="shared" si="864"/>
        <v>cont</v>
      </c>
      <c r="H1829" s="1">
        <v>1.1322000000000001</v>
      </c>
      <c r="I1829" t="str">
        <f t="shared" si="841"/>
        <v>down</v>
      </c>
      <c r="J1829">
        <f t="shared" si="847"/>
        <v>1.1329800000000003</v>
      </c>
      <c r="K1829">
        <f t="shared" si="854"/>
        <v>1.130625</v>
      </c>
      <c r="L1829" t="str">
        <f t="shared" si="855"/>
        <v>fast</v>
      </c>
      <c r="M1829" t="str">
        <f t="shared" si="865"/>
        <v>cont</v>
      </c>
      <c r="N1829" s="1">
        <v>1.2421</v>
      </c>
      <c r="O1829" t="str">
        <f t="shared" si="842"/>
        <v>down</v>
      </c>
      <c r="P1829">
        <f t="shared" si="848"/>
        <v>1.2515000000000001</v>
      </c>
      <c r="Q1829">
        <f t="shared" si="856"/>
        <v>1.2565199999999996</v>
      </c>
      <c r="R1829" t="str">
        <f t="shared" si="857"/>
        <v>slow</v>
      </c>
      <c r="S1829" t="str">
        <f t="shared" si="866"/>
        <v>cont</v>
      </c>
      <c r="T1829" s="1">
        <v>117.84</v>
      </c>
      <c r="U1829" t="str">
        <f t="shared" si="843"/>
        <v>down</v>
      </c>
      <c r="V1829">
        <f t="shared" si="849"/>
        <v>117.98299999999999</v>
      </c>
      <c r="W1829">
        <f t="shared" si="858"/>
        <v>118.36800000000001</v>
      </c>
      <c r="X1829" t="str">
        <f t="shared" si="859"/>
        <v>slow</v>
      </c>
      <c r="Y1829" t="str">
        <f t="shared" si="867"/>
        <v>cont</v>
      </c>
      <c r="Z1829" s="1">
        <v>0.76959999999999995</v>
      </c>
      <c r="AA1829" t="str">
        <f t="shared" si="844"/>
        <v>down</v>
      </c>
      <c r="AB1829">
        <f t="shared" si="850"/>
        <v>0.77317999999999998</v>
      </c>
      <c r="AC1829">
        <f t="shared" si="860"/>
        <v>0.76822999999999997</v>
      </c>
      <c r="AD1829" t="str">
        <f t="shared" si="861"/>
        <v>fast</v>
      </c>
      <c r="AE1829" t="str">
        <f t="shared" si="868"/>
        <v>cont</v>
      </c>
      <c r="AF1829" s="1">
        <v>1.9175</v>
      </c>
      <c r="AG1829" t="str">
        <f t="shared" si="845"/>
        <v>down</v>
      </c>
      <c r="AH1829">
        <f t="shared" si="851"/>
        <v>1.9096099999999996</v>
      </c>
      <c r="AI1829">
        <f t="shared" si="862"/>
        <v>1.8988399999999999</v>
      </c>
      <c r="AJ1829" t="str">
        <f t="shared" si="863"/>
        <v>fast</v>
      </c>
      <c r="AK1829" t="str">
        <f t="shared" si="869"/>
        <v>cont</v>
      </c>
    </row>
    <row r="1830" spans="1:37">
      <c r="A1830">
        <v>20061112</v>
      </c>
      <c r="B1830" s="1">
        <v>1.2849999999999999</v>
      </c>
      <c r="C1830" t="str">
        <f t="shared" si="840"/>
        <v>up</v>
      </c>
      <c r="D1830">
        <f t="shared" si="846"/>
        <v>1.2802399999999998</v>
      </c>
      <c r="E1830">
        <f t="shared" si="852"/>
        <v>1.2738850000000002</v>
      </c>
      <c r="F1830" t="str">
        <f t="shared" si="853"/>
        <v>fast</v>
      </c>
      <c r="G1830" t="str">
        <f t="shared" si="864"/>
        <v>cont</v>
      </c>
      <c r="H1830" s="1">
        <v>1.1311</v>
      </c>
      <c r="I1830" t="str">
        <f t="shared" si="841"/>
        <v>up</v>
      </c>
      <c r="J1830">
        <f t="shared" si="847"/>
        <v>1.13323</v>
      </c>
      <c r="K1830">
        <f t="shared" si="854"/>
        <v>1.1303250000000002</v>
      </c>
      <c r="L1830" t="str">
        <f t="shared" si="855"/>
        <v>fast</v>
      </c>
      <c r="M1830" t="str">
        <f t="shared" si="865"/>
        <v>cont</v>
      </c>
      <c r="N1830" s="1">
        <v>1.2392000000000001</v>
      </c>
      <c r="O1830" t="str">
        <f t="shared" si="842"/>
        <v>up</v>
      </c>
      <c r="P1830">
        <f t="shared" si="848"/>
        <v>1.2501599999999999</v>
      </c>
      <c r="Q1830">
        <f t="shared" si="856"/>
        <v>1.2549699999999997</v>
      </c>
      <c r="R1830" t="str">
        <f t="shared" si="857"/>
        <v>slow</v>
      </c>
      <c r="S1830" t="str">
        <f t="shared" si="866"/>
        <v>cont</v>
      </c>
      <c r="T1830" s="1">
        <v>117.54</v>
      </c>
      <c r="U1830" t="str">
        <f t="shared" si="843"/>
        <v>up</v>
      </c>
      <c r="V1830">
        <f t="shared" si="849"/>
        <v>117.93599999999999</v>
      </c>
      <c r="W1830">
        <f t="shared" si="858"/>
        <v>118.29900000000001</v>
      </c>
      <c r="X1830" t="str">
        <f t="shared" si="859"/>
        <v>slow</v>
      </c>
      <c r="Y1830" t="str">
        <f t="shared" si="867"/>
        <v>cont</v>
      </c>
      <c r="Z1830" s="1">
        <v>0.76680000000000004</v>
      </c>
      <c r="AA1830" t="str">
        <f t="shared" si="844"/>
        <v>up</v>
      </c>
      <c r="AB1830">
        <f t="shared" si="850"/>
        <v>0.77232999999999996</v>
      </c>
      <c r="AC1830">
        <f t="shared" si="860"/>
        <v>0.76858499999999996</v>
      </c>
      <c r="AD1830" t="str">
        <f t="shared" si="861"/>
        <v>fast</v>
      </c>
      <c r="AE1830" t="str">
        <f t="shared" si="868"/>
        <v>cont</v>
      </c>
      <c r="AF1830" s="1">
        <v>1.9120999999999999</v>
      </c>
      <c r="AG1830" t="str">
        <f t="shared" si="845"/>
        <v>up</v>
      </c>
      <c r="AH1830">
        <f t="shared" si="851"/>
        <v>1.9098499999999998</v>
      </c>
      <c r="AI1830">
        <f t="shared" si="862"/>
        <v>1.90046</v>
      </c>
      <c r="AJ1830" t="str">
        <f t="shared" si="863"/>
        <v>fast</v>
      </c>
      <c r="AK1830" t="str">
        <f t="shared" si="869"/>
        <v>cont</v>
      </c>
    </row>
    <row r="1831" spans="1:37">
      <c r="A1831">
        <v>20061113</v>
      </c>
      <c r="B1831" s="1">
        <v>1.2876000000000001</v>
      </c>
      <c r="C1831" t="str">
        <f t="shared" si="840"/>
        <v>down</v>
      </c>
      <c r="D1831">
        <f t="shared" si="846"/>
        <v>1.28104</v>
      </c>
      <c r="E1831">
        <f t="shared" si="852"/>
        <v>1.2750800000000002</v>
      </c>
      <c r="F1831" t="str">
        <f t="shared" si="853"/>
        <v>fast</v>
      </c>
      <c r="G1831" t="str">
        <f t="shared" si="864"/>
        <v>cont</v>
      </c>
      <c r="H1831" s="1">
        <v>1.1395</v>
      </c>
      <c r="I1831" t="str">
        <f t="shared" si="841"/>
        <v>up</v>
      </c>
      <c r="J1831">
        <f t="shared" si="847"/>
        <v>1.13368</v>
      </c>
      <c r="K1831">
        <f t="shared" si="854"/>
        <v>1.130865</v>
      </c>
      <c r="L1831" t="str">
        <f t="shared" si="855"/>
        <v>fast</v>
      </c>
      <c r="M1831" t="str">
        <f t="shared" si="865"/>
        <v>cont</v>
      </c>
      <c r="N1831" s="1">
        <v>1.2457</v>
      </c>
      <c r="O1831" t="str">
        <f t="shared" si="842"/>
        <v>up</v>
      </c>
      <c r="P1831">
        <f t="shared" si="848"/>
        <v>1.2501500000000001</v>
      </c>
      <c r="Q1831">
        <f t="shared" si="856"/>
        <v>1.2542549999999999</v>
      </c>
      <c r="R1831" t="str">
        <f t="shared" si="857"/>
        <v>slow</v>
      </c>
      <c r="S1831" t="str">
        <f t="shared" si="866"/>
        <v>cont</v>
      </c>
      <c r="T1831" s="1">
        <v>118.27</v>
      </c>
      <c r="U1831" t="str">
        <f t="shared" si="843"/>
        <v>down</v>
      </c>
      <c r="V1831">
        <f t="shared" si="849"/>
        <v>118.03700000000001</v>
      </c>
      <c r="W1831">
        <f t="shared" si="858"/>
        <v>118.274</v>
      </c>
      <c r="X1831" t="str">
        <f t="shared" si="859"/>
        <v>slow</v>
      </c>
      <c r="Y1831" t="str">
        <f t="shared" si="867"/>
        <v>cont</v>
      </c>
      <c r="Z1831" s="1">
        <v>0.76759999999999995</v>
      </c>
      <c r="AA1831" t="str">
        <f t="shared" si="844"/>
        <v>down</v>
      </c>
      <c r="AB1831">
        <f t="shared" si="850"/>
        <v>0.7714399999999999</v>
      </c>
      <c r="AC1831">
        <f t="shared" si="860"/>
        <v>0.76895499999999994</v>
      </c>
      <c r="AD1831" t="str">
        <f t="shared" si="861"/>
        <v>fast</v>
      </c>
      <c r="AE1831" t="str">
        <f t="shared" si="868"/>
        <v>cont</v>
      </c>
      <c r="AF1831" s="1">
        <v>1.9151</v>
      </c>
      <c r="AG1831" t="str">
        <f t="shared" si="845"/>
        <v>down</v>
      </c>
      <c r="AH1831">
        <f t="shared" si="851"/>
        <v>1.9100299999999997</v>
      </c>
      <c r="AI1831">
        <f t="shared" si="862"/>
        <v>1.9019299999999997</v>
      </c>
      <c r="AJ1831" t="str">
        <f t="shared" si="863"/>
        <v>fast</v>
      </c>
      <c r="AK1831" t="str">
        <f t="shared" si="869"/>
        <v>cont</v>
      </c>
    </row>
    <row r="1832" spans="1:37">
      <c r="A1832">
        <v>20061114</v>
      </c>
      <c r="B1832" s="1">
        <v>1.2867999999999999</v>
      </c>
      <c r="C1832" t="str">
        <f t="shared" si="840"/>
        <v>down</v>
      </c>
      <c r="D1832">
        <f t="shared" si="846"/>
        <v>1.2818999999999998</v>
      </c>
      <c r="E1832">
        <f t="shared" si="852"/>
        <v>1.27634</v>
      </c>
      <c r="F1832" t="str">
        <f t="shared" si="853"/>
        <v>fast</v>
      </c>
      <c r="G1832" t="str">
        <f t="shared" si="864"/>
        <v>cont</v>
      </c>
      <c r="H1832" s="1">
        <v>1.1400999999999999</v>
      </c>
      <c r="I1832" t="str">
        <f t="shared" si="841"/>
        <v>up</v>
      </c>
      <c r="J1832">
        <f t="shared" si="847"/>
        <v>1.1339900000000001</v>
      </c>
      <c r="K1832">
        <f t="shared" si="854"/>
        <v>1.13161</v>
      </c>
      <c r="L1832" t="str">
        <f t="shared" si="855"/>
        <v>fast</v>
      </c>
      <c r="M1832" t="str">
        <f t="shared" si="865"/>
        <v>cont</v>
      </c>
      <c r="N1832" s="1">
        <v>1.2466999999999999</v>
      </c>
      <c r="O1832" t="str">
        <f t="shared" si="842"/>
        <v>up</v>
      </c>
      <c r="P1832">
        <f t="shared" si="848"/>
        <v>1.2500599999999999</v>
      </c>
      <c r="Q1832">
        <f t="shared" si="856"/>
        <v>1.25363</v>
      </c>
      <c r="R1832" t="str">
        <f t="shared" si="857"/>
        <v>slow</v>
      </c>
      <c r="S1832" t="str">
        <f t="shared" si="866"/>
        <v>cont</v>
      </c>
      <c r="T1832" s="1">
        <v>117.92</v>
      </c>
      <c r="U1832" t="str">
        <f t="shared" si="843"/>
        <v>up</v>
      </c>
      <c r="V1832">
        <f t="shared" si="849"/>
        <v>118.09500000000003</v>
      </c>
      <c r="W1832">
        <f t="shared" si="858"/>
        <v>118.2345</v>
      </c>
      <c r="X1832" t="str">
        <f t="shared" si="859"/>
        <v>slow</v>
      </c>
      <c r="Y1832" t="str">
        <f t="shared" si="867"/>
        <v>cont</v>
      </c>
      <c r="Z1832" s="1">
        <v>0.76719999999999999</v>
      </c>
      <c r="AA1832" t="str">
        <f t="shared" si="844"/>
        <v>down</v>
      </c>
      <c r="AB1832">
        <f t="shared" si="850"/>
        <v>0.77066999999999997</v>
      </c>
      <c r="AC1832">
        <f t="shared" si="860"/>
        <v>0.76939500000000005</v>
      </c>
      <c r="AD1832" t="str">
        <f t="shared" si="861"/>
        <v>fast</v>
      </c>
      <c r="AE1832" t="str">
        <f t="shared" si="868"/>
        <v>cont</v>
      </c>
      <c r="AF1832" s="1">
        <v>1.9049</v>
      </c>
      <c r="AG1832" t="str">
        <f t="shared" si="845"/>
        <v>down</v>
      </c>
      <c r="AH1832">
        <f t="shared" si="851"/>
        <v>1.9094800000000003</v>
      </c>
      <c r="AI1832">
        <f t="shared" si="862"/>
        <v>1.9030349999999998</v>
      </c>
      <c r="AJ1832" t="str">
        <f t="shared" si="863"/>
        <v>fast</v>
      </c>
      <c r="AK1832" t="str">
        <f t="shared" si="869"/>
        <v>cont</v>
      </c>
    </row>
    <row r="1833" spans="1:37">
      <c r="A1833">
        <v>20061115</v>
      </c>
      <c r="B1833" s="1">
        <v>1.2830999999999999</v>
      </c>
      <c r="C1833" t="str">
        <f t="shared" si="840"/>
        <v>up</v>
      </c>
      <c r="D1833">
        <f t="shared" si="846"/>
        <v>1.2823499999999997</v>
      </c>
      <c r="E1833">
        <f t="shared" si="852"/>
        <v>1.2774000000000001</v>
      </c>
      <c r="F1833" t="str">
        <f t="shared" si="853"/>
        <v>fast</v>
      </c>
      <c r="G1833" t="str">
        <f t="shared" si="864"/>
        <v>cont</v>
      </c>
      <c r="H1833" s="1">
        <v>1.1426000000000001</v>
      </c>
      <c r="I1833" t="str">
        <f t="shared" si="841"/>
        <v>down</v>
      </c>
      <c r="J1833">
        <f t="shared" si="847"/>
        <v>1.1347100000000001</v>
      </c>
      <c r="K1833">
        <f t="shared" si="854"/>
        <v>1.1323050000000001</v>
      </c>
      <c r="L1833" t="str">
        <f t="shared" si="855"/>
        <v>fast</v>
      </c>
      <c r="M1833" t="str">
        <f t="shared" si="865"/>
        <v>cont</v>
      </c>
      <c r="N1833" s="1">
        <v>1.2519</v>
      </c>
      <c r="O1833" t="str">
        <f t="shared" si="842"/>
        <v>down</v>
      </c>
      <c r="P1833">
        <f t="shared" si="848"/>
        <v>1.2495699999999998</v>
      </c>
      <c r="Q1833">
        <f t="shared" si="856"/>
        <v>1.2527949999999999</v>
      </c>
      <c r="R1833" t="str">
        <f t="shared" si="857"/>
        <v>slow</v>
      </c>
      <c r="S1833" t="str">
        <f t="shared" si="866"/>
        <v>cont</v>
      </c>
      <c r="T1833" s="1">
        <v>118.17</v>
      </c>
      <c r="U1833" t="str">
        <f t="shared" si="843"/>
        <v>up</v>
      </c>
      <c r="V1833">
        <f t="shared" si="849"/>
        <v>118.096</v>
      </c>
      <c r="W1833">
        <f t="shared" si="858"/>
        <v>118.175</v>
      </c>
      <c r="X1833" t="str">
        <f t="shared" si="859"/>
        <v>slow</v>
      </c>
      <c r="Y1833" t="str">
        <f t="shared" si="867"/>
        <v>cont</v>
      </c>
      <c r="Z1833" s="1">
        <v>0.76590000000000003</v>
      </c>
      <c r="AA1833" t="str">
        <f t="shared" si="844"/>
        <v>up</v>
      </c>
      <c r="AB1833">
        <f t="shared" si="850"/>
        <v>0.76979999999999993</v>
      </c>
      <c r="AC1833">
        <f t="shared" si="860"/>
        <v>0.76963000000000004</v>
      </c>
      <c r="AD1833" t="str">
        <f t="shared" si="861"/>
        <v>fast</v>
      </c>
      <c r="AE1833" t="str">
        <f t="shared" si="868"/>
        <v>cont</v>
      </c>
      <c r="AF1833" s="1">
        <v>1.8968</v>
      </c>
      <c r="AG1833" t="str">
        <f t="shared" si="845"/>
        <v>down</v>
      </c>
      <c r="AH1833">
        <f t="shared" si="851"/>
        <v>1.9080300000000001</v>
      </c>
      <c r="AI1833">
        <f t="shared" si="862"/>
        <v>1.903735</v>
      </c>
      <c r="AJ1833" t="str">
        <f t="shared" si="863"/>
        <v>fast</v>
      </c>
      <c r="AK1833" t="str">
        <f t="shared" si="869"/>
        <v>cont</v>
      </c>
    </row>
    <row r="1834" spans="1:37">
      <c r="A1834">
        <v>20061116</v>
      </c>
      <c r="B1834" s="1">
        <v>1.2838000000000001</v>
      </c>
      <c r="C1834" t="str">
        <f t="shared" si="840"/>
        <v>up</v>
      </c>
      <c r="D1834">
        <f t="shared" si="846"/>
        <v>1.2835599999999998</v>
      </c>
      <c r="E1834">
        <f t="shared" si="852"/>
        <v>1.278715</v>
      </c>
      <c r="F1834" t="str">
        <f t="shared" si="853"/>
        <v>fast</v>
      </c>
      <c r="G1834" t="str">
        <f t="shared" si="864"/>
        <v>cont</v>
      </c>
      <c r="H1834" s="1">
        <v>1.1424000000000001</v>
      </c>
      <c r="I1834" t="str">
        <f t="shared" si="841"/>
        <v>up</v>
      </c>
      <c r="J1834">
        <f t="shared" si="847"/>
        <v>1.1360100000000002</v>
      </c>
      <c r="K1834">
        <f t="shared" si="854"/>
        <v>1.1328200000000002</v>
      </c>
      <c r="L1834" t="str">
        <f t="shared" si="855"/>
        <v>fast</v>
      </c>
      <c r="M1834" t="str">
        <f t="shared" si="865"/>
        <v>cont</v>
      </c>
      <c r="N1834" s="1">
        <v>1.2488999999999999</v>
      </c>
      <c r="O1834" t="str">
        <f t="shared" si="842"/>
        <v>up</v>
      </c>
      <c r="P1834">
        <f t="shared" si="848"/>
        <v>1.2491099999999999</v>
      </c>
      <c r="Q1834">
        <f t="shared" si="856"/>
        <v>1.2517299999999998</v>
      </c>
      <c r="R1834" t="str">
        <f t="shared" si="857"/>
        <v>slow</v>
      </c>
      <c r="S1834" t="str">
        <f t="shared" si="866"/>
        <v>cont</v>
      </c>
      <c r="T1834" s="1">
        <v>118.31</v>
      </c>
      <c r="U1834" t="str">
        <f t="shared" si="843"/>
        <v>up</v>
      </c>
      <c r="V1834">
        <f t="shared" si="849"/>
        <v>118.12699999999998</v>
      </c>
      <c r="W1834">
        <f t="shared" si="858"/>
        <v>118.10850000000001</v>
      </c>
      <c r="X1834" t="str">
        <f t="shared" si="859"/>
        <v>fast</v>
      </c>
      <c r="Y1834" t="str">
        <f t="shared" si="867"/>
        <v>cross</v>
      </c>
      <c r="Z1834" s="1">
        <v>0.76939999999999997</v>
      </c>
      <c r="AA1834" t="str">
        <f t="shared" si="844"/>
        <v>down</v>
      </c>
      <c r="AB1834">
        <f t="shared" si="850"/>
        <v>0.76976</v>
      </c>
      <c r="AC1834">
        <f t="shared" si="860"/>
        <v>0.77013999999999994</v>
      </c>
      <c r="AD1834" t="str">
        <f t="shared" si="861"/>
        <v>slow</v>
      </c>
      <c r="AE1834" t="str">
        <f t="shared" si="868"/>
        <v>cross</v>
      </c>
      <c r="AF1834" s="1">
        <v>1.893</v>
      </c>
      <c r="AG1834" t="str">
        <f t="shared" si="845"/>
        <v>up</v>
      </c>
      <c r="AH1834">
        <f t="shared" si="851"/>
        <v>1.90717</v>
      </c>
      <c r="AI1834">
        <f t="shared" si="862"/>
        <v>1.9045549999999998</v>
      </c>
      <c r="AJ1834" t="str">
        <f t="shared" si="863"/>
        <v>fast</v>
      </c>
      <c r="AK1834" t="str">
        <f t="shared" si="869"/>
        <v>cont</v>
      </c>
    </row>
    <row r="1835" spans="1:37">
      <c r="A1835">
        <v>20061117</v>
      </c>
      <c r="B1835" s="1">
        <v>1.2842</v>
      </c>
      <c r="C1835" t="str">
        <f t="shared" si="840"/>
        <v>down</v>
      </c>
      <c r="D1835">
        <f t="shared" si="846"/>
        <v>1.28467</v>
      </c>
      <c r="E1835">
        <f t="shared" si="852"/>
        <v>1.27983</v>
      </c>
      <c r="F1835" t="str">
        <f t="shared" si="853"/>
        <v>fast</v>
      </c>
      <c r="G1835" t="str">
        <f t="shared" si="864"/>
        <v>cont</v>
      </c>
      <c r="H1835" s="1">
        <v>1.1473</v>
      </c>
      <c r="I1835" t="str">
        <f t="shared" si="841"/>
        <v>down</v>
      </c>
      <c r="J1835">
        <f t="shared" si="847"/>
        <v>1.13713</v>
      </c>
      <c r="K1835">
        <f t="shared" si="854"/>
        <v>1.1337600000000001</v>
      </c>
      <c r="L1835" t="str">
        <f t="shared" si="855"/>
        <v>fast</v>
      </c>
      <c r="M1835" t="str">
        <f t="shared" si="865"/>
        <v>cont</v>
      </c>
      <c r="N1835" s="1">
        <v>1.2534000000000001</v>
      </c>
      <c r="O1835" t="str">
        <f t="shared" si="842"/>
        <v>down</v>
      </c>
      <c r="P1835">
        <f t="shared" si="848"/>
        <v>1.2486799999999998</v>
      </c>
      <c r="Q1835">
        <f t="shared" si="856"/>
        <v>1.2510400000000002</v>
      </c>
      <c r="R1835" t="str">
        <f t="shared" si="857"/>
        <v>slow</v>
      </c>
      <c r="S1835" t="str">
        <f t="shared" si="866"/>
        <v>cont</v>
      </c>
      <c r="T1835" s="1">
        <v>118.43</v>
      </c>
      <c r="U1835" t="str">
        <f t="shared" si="843"/>
        <v>down</v>
      </c>
      <c r="V1835">
        <f t="shared" si="849"/>
        <v>118.126</v>
      </c>
      <c r="W1835">
        <f t="shared" si="858"/>
        <v>118.0635</v>
      </c>
      <c r="X1835" t="str">
        <f t="shared" si="859"/>
        <v>fast</v>
      </c>
      <c r="Y1835" t="str">
        <f t="shared" si="867"/>
        <v>cont</v>
      </c>
      <c r="Z1835" s="1">
        <v>0.76910000000000001</v>
      </c>
      <c r="AA1835" t="str">
        <f t="shared" si="844"/>
        <v>up</v>
      </c>
      <c r="AB1835">
        <f t="shared" si="850"/>
        <v>0.76951000000000003</v>
      </c>
      <c r="AC1835">
        <f t="shared" si="860"/>
        <v>0.7704899999999999</v>
      </c>
      <c r="AD1835" t="str">
        <f t="shared" si="861"/>
        <v>slow</v>
      </c>
      <c r="AE1835" t="str">
        <f t="shared" si="868"/>
        <v>cont</v>
      </c>
      <c r="AF1835" s="1">
        <v>1.8964000000000001</v>
      </c>
      <c r="AG1835" t="str">
        <f t="shared" si="845"/>
        <v>down</v>
      </c>
      <c r="AH1835">
        <f t="shared" si="851"/>
        <v>1.90655</v>
      </c>
      <c r="AI1835">
        <f t="shared" si="862"/>
        <v>1.9053899999999999</v>
      </c>
      <c r="AJ1835" t="str">
        <f t="shared" si="863"/>
        <v>fast</v>
      </c>
      <c r="AK1835" t="str">
        <f t="shared" si="869"/>
        <v>cont</v>
      </c>
    </row>
    <row r="1836" spans="1:37">
      <c r="A1836">
        <v>20061119</v>
      </c>
      <c r="B1836" s="1">
        <v>1.2828999999999999</v>
      </c>
      <c r="C1836" t="str">
        <f t="shared" si="840"/>
        <v>up</v>
      </c>
      <c r="D1836">
        <f t="shared" si="846"/>
        <v>1.2847999999999999</v>
      </c>
      <c r="E1836">
        <f t="shared" si="852"/>
        <v>1.2804800000000003</v>
      </c>
      <c r="F1836" t="str">
        <f t="shared" si="853"/>
        <v>fast</v>
      </c>
      <c r="G1836" t="str">
        <f t="shared" si="864"/>
        <v>cont</v>
      </c>
      <c r="H1836" s="1">
        <v>1.1465000000000001</v>
      </c>
      <c r="I1836" t="str">
        <f t="shared" si="841"/>
        <v>up</v>
      </c>
      <c r="J1836">
        <f t="shared" si="847"/>
        <v>1.13872</v>
      </c>
      <c r="K1836">
        <f t="shared" si="854"/>
        <v>1.134565</v>
      </c>
      <c r="L1836" t="str">
        <f t="shared" si="855"/>
        <v>fast</v>
      </c>
      <c r="M1836" t="str">
        <f t="shared" si="865"/>
        <v>cont</v>
      </c>
      <c r="N1836" s="1">
        <v>1.2444</v>
      </c>
      <c r="O1836" t="str">
        <f t="shared" si="842"/>
        <v>up</v>
      </c>
      <c r="P1836">
        <f t="shared" si="848"/>
        <v>1.24762</v>
      </c>
      <c r="Q1836">
        <f t="shared" si="856"/>
        <v>1.2500899999999997</v>
      </c>
      <c r="R1836" t="str">
        <f t="shared" si="857"/>
        <v>slow</v>
      </c>
      <c r="S1836" t="str">
        <f t="shared" si="866"/>
        <v>cont</v>
      </c>
      <c r="T1836" s="1">
        <v>117.87</v>
      </c>
      <c r="U1836" t="str">
        <f t="shared" si="843"/>
        <v>up</v>
      </c>
      <c r="V1836">
        <f t="shared" si="849"/>
        <v>118.08800000000001</v>
      </c>
      <c r="W1836">
        <f t="shared" si="858"/>
        <v>118.00999999999999</v>
      </c>
      <c r="X1836" t="str">
        <f t="shared" si="859"/>
        <v>fast</v>
      </c>
      <c r="Y1836" t="str">
        <f t="shared" si="867"/>
        <v>cont</v>
      </c>
      <c r="Z1836" s="1">
        <v>0.76949999999999996</v>
      </c>
      <c r="AA1836" t="str">
        <f t="shared" si="844"/>
        <v>up</v>
      </c>
      <c r="AB1836">
        <f t="shared" si="850"/>
        <v>0.76888000000000001</v>
      </c>
      <c r="AC1836">
        <f t="shared" si="860"/>
        <v>0.77075500000000008</v>
      </c>
      <c r="AD1836" t="str">
        <f t="shared" si="861"/>
        <v>slow</v>
      </c>
      <c r="AE1836" t="str">
        <f t="shared" si="868"/>
        <v>cont</v>
      </c>
      <c r="AF1836" s="1">
        <v>1.8949</v>
      </c>
      <c r="AG1836" t="str">
        <f t="shared" si="845"/>
        <v>up</v>
      </c>
      <c r="AH1836">
        <f t="shared" si="851"/>
        <v>1.9048400000000001</v>
      </c>
      <c r="AI1836">
        <f t="shared" si="862"/>
        <v>1.9055250000000001</v>
      </c>
      <c r="AJ1836" t="str">
        <f t="shared" si="863"/>
        <v>slow</v>
      </c>
      <c r="AK1836" t="str">
        <f t="shared" si="869"/>
        <v>cross</v>
      </c>
    </row>
    <row r="1837" spans="1:37">
      <c r="A1837">
        <v>20061120</v>
      </c>
      <c r="B1837" s="1">
        <v>1.2848999999999999</v>
      </c>
      <c r="C1837" t="str">
        <f t="shared" si="840"/>
        <v>up</v>
      </c>
      <c r="D1837">
        <f t="shared" si="846"/>
        <v>1.28525</v>
      </c>
      <c r="E1837">
        <f t="shared" si="852"/>
        <v>1.2809849999999998</v>
      </c>
      <c r="F1837" t="str">
        <f t="shared" si="853"/>
        <v>fast</v>
      </c>
      <c r="G1837" t="str">
        <f t="shared" si="864"/>
        <v>cont</v>
      </c>
      <c r="H1837" s="1">
        <v>1.1482000000000001</v>
      </c>
      <c r="I1837" t="str">
        <f t="shared" si="841"/>
        <v>up</v>
      </c>
      <c r="J1837">
        <f t="shared" si="847"/>
        <v>1.1402999999999999</v>
      </c>
      <c r="K1837">
        <f t="shared" si="854"/>
        <v>1.13568</v>
      </c>
      <c r="L1837" t="str">
        <f t="shared" si="855"/>
        <v>fast</v>
      </c>
      <c r="M1837" t="str">
        <f t="shared" si="865"/>
        <v>cont</v>
      </c>
      <c r="N1837" s="1">
        <v>1.2445999999999999</v>
      </c>
      <c r="O1837" t="str">
        <f t="shared" si="842"/>
        <v>up</v>
      </c>
      <c r="P1837">
        <f t="shared" si="848"/>
        <v>1.2468700000000001</v>
      </c>
      <c r="Q1837">
        <f t="shared" si="856"/>
        <v>1.2494799999999997</v>
      </c>
      <c r="R1837" t="str">
        <f t="shared" si="857"/>
        <v>slow</v>
      </c>
      <c r="S1837" t="str">
        <f t="shared" si="866"/>
        <v>cont</v>
      </c>
      <c r="T1837" s="1">
        <v>118.17</v>
      </c>
      <c r="U1837" t="str">
        <f t="shared" si="843"/>
        <v>up</v>
      </c>
      <c r="V1837">
        <f t="shared" si="849"/>
        <v>118.10799999999999</v>
      </c>
      <c r="W1837">
        <f t="shared" si="858"/>
        <v>117.98399999999999</v>
      </c>
      <c r="X1837" t="str">
        <f t="shared" si="859"/>
        <v>fast</v>
      </c>
      <c r="Y1837" t="str">
        <f t="shared" si="867"/>
        <v>cont</v>
      </c>
      <c r="Z1837" s="1">
        <v>0.77029999999999998</v>
      </c>
      <c r="AA1837" t="str">
        <f t="shared" si="844"/>
        <v>up</v>
      </c>
      <c r="AB1837">
        <f t="shared" si="850"/>
        <v>0.76861000000000002</v>
      </c>
      <c r="AC1837">
        <f t="shared" si="860"/>
        <v>0.77080000000000015</v>
      </c>
      <c r="AD1837" t="str">
        <f t="shared" si="861"/>
        <v>slow</v>
      </c>
      <c r="AE1837" t="str">
        <f t="shared" si="868"/>
        <v>cont</v>
      </c>
      <c r="AF1837" s="1">
        <v>1.8985000000000001</v>
      </c>
      <c r="AG1837" t="str">
        <f t="shared" si="845"/>
        <v>up</v>
      </c>
      <c r="AH1837">
        <f t="shared" si="851"/>
        <v>1.9037400000000002</v>
      </c>
      <c r="AI1837">
        <f t="shared" si="862"/>
        <v>1.9054449999999998</v>
      </c>
      <c r="AJ1837" t="str">
        <f t="shared" si="863"/>
        <v>slow</v>
      </c>
      <c r="AK1837" t="str">
        <f t="shared" si="869"/>
        <v>cont</v>
      </c>
    </row>
    <row r="1838" spans="1:37">
      <c r="A1838">
        <v>20061121</v>
      </c>
      <c r="B1838" s="1">
        <v>1.2850999999999999</v>
      </c>
      <c r="C1838" t="str">
        <f t="shared" si="840"/>
        <v>up</v>
      </c>
      <c r="D1838">
        <f t="shared" si="846"/>
        <v>1.2853100000000002</v>
      </c>
      <c r="E1838">
        <f t="shared" si="852"/>
        <v>1.2815999999999999</v>
      </c>
      <c r="F1838" t="str">
        <f t="shared" si="853"/>
        <v>fast</v>
      </c>
      <c r="G1838" t="str">
        <f t="shared" si="864"/>
        <v>cont</v>
      </c>
      <c r="H1838" s="1">
        <v>1.1492</v>
      </c>
      <c r="I1838" t="str">
        <f t="shared" si="841"/>
        <v>down</v>
      </c>
      <c r="J1838">
        <f t="shared" si="847"/>
        <v>1.14191</v>
      </c>
      <c r="K1838">
        <f t="shared" si="854"/>
        <v>1.1371449999999999</v>
      </c>
      <c r="L1838" t="str">
        <f t="shared" si="855"/>
        <v>fast</v>
      </c>
      <c r="M1838" t="str">
        <f t="shared" si="865"/>
        <v>cont</v>
      </c>
      <c r="N1838" s="1">
        <v>1.2448999999999999</v>
      </c>
      <c r="O1838" t="str">
        <f t="shared" si="842"/>
        <v>down</v>
      </c>
      <c r="P1838">
        <f t="shared" si="848"/>
        <v>1.2461800000000001</v>
      </c>
      <c r="Q1838">
        <f t="shared" si="856"/>
        <v>1.2492649999999998</v>
      </c>
      <c r="R1838" t="str">
        <f t="shared" si="857"/>
        <v>slow</v>
      </c>
      <c r="S1838" t="str">
        <f t="shared" si="866"/>
        <v>cont</v>
      </c>
      <c r="T1838" s="1">
        <v>118.22</v>
      </c>
      <c r="U1838" t="str">
        <f t="shared" si="843"/>
        <v>down</v>
      </c>
      <c r="V1838">
        <f t="shared" si="849"/>
        <v>118.074</v>
      </c>
      <c r="W1838">
        <f t="shared" si="858"/>
        <v>118.01699999999998</v>
      </c>
      <c r="X1838" t="str">
        <f t="shared" si="859"/>
        <v>fast</v>
      </c>
      <c r="Y1838" t="str">
        <f t="shared" si="867"/>
        <v>cont</v>
      </c>
      <c r="Z1838" s="1">
        <v>0.7712</v>
      </c>
      <c r="AA1838" t="str">
        <f t="shared" si="844"/>
        <v>up</v>
      </c>
      <c r="AB1838">
        <f t="shared" si="850"/>
        <v>0.7686599999999999</v>
      </c>
      <c r="AC1838">
        <f t="shared" si="860"/>
        <v>0.77094000000000007</v>
      </c>
      <c r="AD1838" t="str">
        <f t="shared" si="861"/>
        <v>slow</v>
      </c>
      <c r="AE1838" t="str">
        <f t="shared" si="868"/>
        <v>cont</v>
      </c>
      <c r="AF1838" s="1">
        <v>1.9000999999999999</v>
      </c>
      <c r="AG1838" t="str">
        <f t="shared" si="845"/>
        <v>up</v>
      </c>
      <c r="AH1838">
        <f t="shared" si="851"/>
        <v>1.90293</v>
      </c>
      <c r="AI1838">
        <f t="shared" si="862"/>
        <v>1.9055950000000004</v>
      </c>
      <c r="AJ1838" t="str">
        <f t="shared" si="863"/>
        <v>slow</v>
      </c>
      <c r="AK1838" t="str">
        <f t="shared" si="869"/>
        <v>cont</v>
      </c>
    </row>
    <row r="1839" spans="1:37">
      <c r="A1839">
        <v>20061122</v>
      </c>
      <c r="B1839" s="1">
        <v>1.2954000000000001</v>
      </c>
      <c r="C1839" t="str">
        <f t="shared" si="840"/>
        <v>up</v>
      </c>
      <c r="D1839">
        <f t="shared" si="846"/>
        <v>1.2858800000000001</v>
      </c>
      <c r="E1839">
        <f t="shared" si="852"/>
        <v>1.28271</v>
      </c>
      <c r="F1839" t="str">
        <f t="shared" si="853"/>
        <v>fast</v>
      </c>
      <c r="G1839" t="str">
        <f t="shared" si="864"/>
        <v>cont</v>
      </c>
      <c r="H1839" s="1">
        <v>1.1459999999999999</v>
      </c>
      <c r="I1839" t="str">
        <f t="shared" si="841"/>
        <v>down</v>
      </c>
      <c r="J1839">
        <f t="shared" si="847"/>
        <v>1.1432899999999999</v>
      </c>
      <c r="K1839">
        <f t="shared" si="854"/>
        <v>1.1381350000000001</v>
      </c>
      <c r="L1839" t="str">
        <f t="shared" si="855"/>
        <v>fast</v>
      </c>
      <c r="M1839" t="str">
        <f t="shared" si="865"/>
        <v>cont</v>
      </c>
      <c r="N1839" s="1">
        <v>1.2408999999999999</v>
      </c>
      <c r="O1839" t="str">
        <f t="shared" si="842"/>
        <v>down</v>
      </c>
      <c r="P1839">
        <f t="shared" si="848"/>
        <v>1.2460599999999999</v>
      </c>
      <c r="Q1839">
        <f t="shared" si="856"/>
        <v>1.2487799999999998</v>
      </c>
      <c r="R1839" t="str">
        <f t="shared" si="857"/>
        <v>slow</v>
      </c>
      <c r="S1839" t="str">
        <f t="shared" si="866"/>
        <v>cont</v>
      </c>
      <c r="T1839" s="1">
        <v>117.87</v>
      </c>
      <c r="U1839" t="str">
        <f t="shared" si="843"/>
        <v>down</v>
      </c>
      <c r="V1839">
        <f t="shared" si="849"/>
        <v>118.077</v>
      </c>
      <c r="W1839">
        <f t="shared" si="858"/>
        <v>118.03</v>
      </c>
      <c r="X1839" t="str">
        <f t="shared" si="859"/>
        <v>fast</v>
      </c>
      <c r="Y1839" t="str">
        <f t="shared" si="867"/>
        <v>cont</v>
      </c>
      <c r="Z1839" s="1">
        <v>0.77610000000000001</v>
      </c>
      <c r="AA1839" t="str">
        <f t="shared" si="844"/>
        <v>down</v>
      </c>
      <c r="AB1839">
        <f t="shared" si="850"/>
        <v>0.76930999999999994</v>
      </c>
      <c r="AC1839">
        <f t="shared" si="860"/>
        <v>0.77124500000000007</v>
      </c>
      <c r="AD1839" t="str">
        <f t="shared" si="861"/>
        <v>slow</v>
      </c>
      <c r="AE1839" t="str">
        <f t="shared" si="868"/>
        <v>cont</v>
      </c>
      <c r="AF1839" s="1">
        <v>1.9164000000000001</v>
      </c>
      <c r="AG1839" t="str">
        <f t="shared" si="845"/>
        <v>up</v>
      </c>
      <c r="AH1839">
        <f t="shared" si="851"/>
        <v>1.9028199999999997</v>
      </c>
      <c r="AI1839">
        <f t="shared" si="862"/>
        <v>1.906215</v>
      </c>
      <c r="AJ1839" t="str">
        <f t="shared" si="863"/>
        <v>slow</v>
      </c>
      <c r="AK1839" t="str">
        <f t="shared" si="869"/>
        <v>cont</v>
      </c>
    </row>
    <row r="1840" spans="1:37">
      <c r="A1840">
        <v>20061123</v>
      </c>
      <c r="B1840" s="1">
        <v>1.2972999999999999</v>
      </c>
      <c r="C1840" t="str">
        <f t="shared" si="840"/>
        <v>up</v>
      </c>
      <c r="D1840">
        <f t="shared" si="846"/>
        <v>1.28711</v>
      </c>
      <c r="E1840">
        <f t="shared" si="852"/>
        <v>1.2836749999999999</v>
      </c>
      <c r="F1840" t="str">
        <f t="shared" si="853"/>
        <v>fast</v>
      </c>
      <c r="G1840" t="str">
        <f t="shared" si="864"/>
        <v>cont</v>
      </c>
      <c r="H1840" s="1">
        <v>1.1424000000000001</v>
      </c>
      <c r="I1840" t="str">
        <f t="shared" si="841"/>
        <v>up</v>
      </c>
      <c r="J1840">
        <f t="shared" si="847"/>
        <v>1.14442</v>
      </c>
      <c r="K1840">
        <f t="shared" si="854"/>
        <v>1.138825</v>
      </c>
      <c r="L1840" t="str">
        <f t="shared" si="855"/>
        <v>fast</v>
      </c>
      <c r="M1840" t="str">
        <f t="shared" si="865"/>
        <v>cont</v>
      </c>
      <c r="N1840" s="1">
        <v>1.2279</v>
      </c>
      <c r="O1840" t="str">
        <f t="shared" si="842"/>
        <v>down</v>
      </c>
      <c r="P1840">
        <f t="shared" si="848"/>
        <v>1.2449299999999999</v>
      </c>
      <c r="Q1840">
        <f t="shared" si="856"/>
        <v>1.2475449999999999</v>
      </c>
      <c r="R1840" t="str">
        <f t="shared" si="857"/>
        <v>slow</v>
      </c>
      <c r="S1840" t="str">
        <f t="shared" si="866"/>
        <v>cont</v>
      </c>
      <c r="T1840" s="1">
        <v>116.79</v>
      </c>
      <c r="U1840" t="str">
        <f t="shared" si="843"/>
        <v>down</v>
      </c>
      <c r="V1840">
        <f t="shared" si="849"/>
        <v>118.002</v>
      </c>
      <c r="W1840">
        <f t="shared" si="858"/>
        <v>117.96899999999998</v>
      </c>
      <c r="X1840" t="str">
        <f t="shared" si="859"/>
        <v>fast</v>
      </c>
      <c r="Y1840" t="str">
        <f t="shared" si="867"/>
        <v>cont</v>
      </c>
      <c r="Z1840" s="1">
        <v>0.77510000000000001</v>
      </c>
      <c r="AA1840" t="str">
        <f t="shared" si="844"/>
        <v>up</v>
      </c>
      <c r="AB1840">
        <f t="shared" si="850"/>
        <v>0.77013999999999994</v>
      </c>
      <c r="AC1840">
        <f t="shared" si="860"/>
        <v>0.77123500000000011</v>
      </c>
      <c r="AD1840" t="str">
        <f t="shared" si="861"/>
        <v>slow</v>
      </c>
      <c r="AE1840" t="str">
        <f t="shared" si="868"/>
        <v>cont</v>
      </c>
      <c r="AF1840" s="1">
        <v>1.9166000000000001</v>
      </c>
      <c r="AG1840" t="str">
        <f t="shared" si="845"/>
        <v>up</v>
      </c>
      <c r="AH1840">
        <f t="shared" si="851"/>
        <v>1.9032699999999998</v>
      </c>
      <c r="AI1840">
        <f t="shared" si="862"/>
        <v>1.9065600000000003</v>
      </c>
      <c r="AJ1840" t="str">
        <f t="shared" si="863"/>
        <v>slow</v>
      </c>
      <c r="AK1840" t="str">
        <f t="shared" si="869"/>
        <v>cont</v>
      </c>
    </row>
    <row r="1841" spans="1:37">
      <c r="A1841">
        <v>20061124</v>
      </c>
      <c r="B1841" s="1">
        <v>1.3106</v>
      </c>
      <c r="C1841" t="str">
        <f t="shared" si="840"/>
        <v>up</v>
      </c>
      <c r="D1841">
        <f t="shared" si="846"/>
        <v>1.2894100000000002</v>
      </c>
      <c r="E1841">
        <f t="shared" si="852"/>
        <v>1.2852250000000001</v>
      </c>
      <c r="F1841" t="str">
        <f t="shared" si="853"/>
        <v>fast</v>
      </c>
      <c r="G1841" t="str">
        <f t="shared" si="864"/>
        <v>cont</v>
      </c>
      <c r="H1841" s="1">
        <v>1.1425000000000001</v>
      </c>
      <c r="I1841" t="str">
        <f t="shared" si="841"/>
        <v>down</v>
      </c>
      <c r="J1841">
        <f t="shared" si="847"/>
        <v>1.14472</v>
      </c>
      <c r="K1841">
        <f t="shared" si="854"/>
        <v>1.1392</v>
      </c>
      <c r="L1841" t="str">
        <f t="shared" si="855"/>
        <v>fast</v>
      </c>
      <c r="M1841" t="str">
        <f t="shared" si="865"/>
        <v>cont</v>
      </c>
      <c r="N1841" s="1">
        <v>1.224</v>
      </c>
      <c r="O1841" t="str">
        <f t="shared" si="842"/>
        <v>down</v>
      </c>
      <c r="P1841">
        <f t="shared" si="848"/>
        <v>1.2427600000000001</v>
      </c>
      <c r="Q1841">
        <f t="shared" si="856"/>
        <v>1.2464549999999996</v>
      </c>
      <c r="R1841" t="str">
        <f t="shared" si="857"/>
        <v>slow</v>
      </c>
      <c r="S1841" t="str">
        <f t="shared" si="866"/>
        <v>cont</v>
      </c>
      <c r="T1841" s="1">
        <v>116.45</v>
      </c>
      <c r="U1841" t="str">
        <f t="shared" si="843"/>
        <v>down</v>
      </c>
      <c r="V1841">
        <f t="shared" si="849"/>
        <v>117.82000000000001</v>
      </c>
      <c r="W1841">
        <f t="shared" si="858"/>
        <v>117.92850000000001</v>
      </c>
      <c r="X1841" t="str">
        <f t="shared" si="859"/>
        <v>slow</v>
      </c>
      <c r="Y1841" t="str">
        <f t="shared" si="867"/>
        <v>cross</v>
      </c>
      <c r="Z1841" s="1">
        <v>0.77880000000000005</v>
      </c>
      <c r="AA1841" t="str">
        <f t="shared" si="844"/>
        <v>up</v>
      </c>
      <c r="AB1841">
        <f t="shared" si="850"/>
        <v>0.77126000000000006</v>
      </c>
      <c r="AC1841">
        <f t="shared" si="860"/>
        <v>0.77134999999999998</v>
      </c>
      <c r="AD1841" t="str">
        <f t="shared" si="861"/>
        <v>slow</v>
      </c>
      <c r="AE1841" t="str">
        <f t="shared" si="868"/>
        <v>cont</v>
      </c>
      <c r="AF1841" s="1">
        <v>1.9349000000000001</v>
      </c>
      <c r="AG1841" t="str">
        <f t="shared" si="845"/>
        <v>up</v>
      </c>
      <c r="AH1841">
        <f t="shared" si="851"/>
        <v>1.9052499999999999</v>
      </c>
      <c r="AI1841">
        <f t="shared" si="862"/>
        <v>1.90764</v>
      </c>
      <c r="AJ1841" t="str">
        <f t="shared" si="863"/>
        <v>slow</v>
      </c>
      <c r="AK1841" t="str">
        <f t="shared" si="869"/>
        <v>cont</v>
      </c>
    </row>
    <row r="1842" spans="1:37">
      <c r="A1842">
        <v>20061126</v>
      </c>
      <c r="B1842" s="1">
        <v>1.3159000000000001</v>
      </c>
      <c r="C1842" t="str">
        <f t="shared" si="840"/>
        <v>down</v>
      </c>
      <c r="D1842">
        <f t="shared" si="846"/>
        <v>1.2923199999999997</v>
      </c>
      <c r="E1842">
        <f t="shared" si="852"/>
        <v>1.28711</v>
      </c>
      <c r="F1842" t="str">
        <f t="shared" si="853"/>
        <v>fast</v>
      </c>
      <c r="G1842" t="str">
        <f t="shared" si="864"/>
        <v>cont</v>
      </c>
      <c r="H1842" s="1">
        <v>1.1331</v>
      </c>
      <c r="I1842" t="str">
        <f t="shared" si="841"/>
        <v>up</v>
      </c>
      <c r="J1842">
        <f t="shared" si="847"/>
        <v>1.1440200000000003</v>
      </c>
      <c r="K1842">
        <f t="shared" si="854"/>
        <v>1.1390049999999998</v>
      </c>
      <c r="L1842" t="str">
        <f t="shared" si="855"/>
        <v>fast</v>
      </c>
      <c r="M1842" t="str">
        <f t="shared" si="865"/>
        <v>cont</v>
      </c>
      <c r="N1842" s="1">
        <v>1.2037</v>
      </c>
      <c r="O1842" t="str">
        <f t="shared" si="842"/>
        <v>up</v>
      </c>
      <c r="P1842">
        <f t="shared" si="848"/>
        <v>1.2384599999999999</v>
      </c>
      <c r="Q1842">
        <f t="shared" si="856"/>
        <v>1.2442599999999999</v>
      </c>
      <c r="R1842" t="str">
        <f t="shared" si="857"/>
        <v>slow</v>
      </c>
      <c r="S1842" t="str">
        <f t="shared" si="866"/>
        <v>cont</v>
      </c>
      <c r="T1842" s="1">
        <v>115.51</v>
      </c>
      <c r="U1842" t="str">
        <f t="shared" si="843"/>
        <v>up</v>
      </c>
      <c r="V1842">
        <f t="shared" si="849"/>
        <v>117.57899999999999</v>
      </c>
      <c r="W1842">
        <f t="shared" si="858"/>
        <v>117.83700000000003</v>
      </c>
      <c r="X1842" t="str">
        <f t="shared" si="859"/>
        <v>slow</v>
      </c>
      <c r="Y1842" t="str">
        <f t="shared" si="867"/>
        <v>cont</v>
      </c>
      <c r="Z1842" s="1">
        <v>0.78110000000000002</v>
      </c>
      <c r="AA1842" t="str">
        <f t="shared" si="844"/>
        <v>down</v>
      </c>
      <c r="AB1842">
        <f t="shared" si="850"/>
        <v>0.77265000000000017</v>
      </c>
      <c r="AC1842">
        <f t="shared" si="860"/>
        <v>0.77166000000000001</v>
      </c>
      <c r="AD1842" t="str">
        <f t="shared" si="861"/>
        <v>fast</v>
      </c>
      <c r="AE1842" t="str">
        <f t="shared" si="868"/>
        <v>cross</v>
      </c>
      <c r="AF1842" s="1">
        <v>1.9408000000000001</v>
      </c>
      <c r="AG1842" t="str">
        <f t="shared" si="845"/>
        <v>up</v>
      </c>
      <c r="AH1842">
        <f t="shared" si="851"/>
        <v>1.9088400000000001</v>
      </c>
      <c r="AI1842">
        <f t="shared" si="862"/>
        <v>1.9091600000000004</v>
      </c>
      <c r="AJ1842" t="str">
        <f t="shared" si="863"/>
        <v>slow</v>
      </c>
      <c r="AK1842" t="str">
        <f t="shared" si="869"/>
        <v>cont</v>
      </c>
    </row>
    <row r="1843" spans="1:37">
      <c r="A1843">
        <v>20061127</v>
      </c>
      <c r="B1843" s="1">
        <v>1.3154999999999999</v>
      </c>
      <c r="C1843" t="str">
        <f t="shared" si="840"/>
        <v>up</v>
      </c>
      <c r="D1843">
        <f t="shared" si="846"/>
        <v>1.29556</v>
      </c>
      <c r="E1843">
        <f t="shared" si="852"/>
        <v>1.2889550000000001</v>
      </c>
      <c r="F1843" t="str">
        <f t="shared" si="853"/>
        <v>fast</v>
      </c>
      <c r="G1843" t="str">
        <f t="shared" si="864"/>
        <v>cont</v>
      </c>
      <c r="H1843" s="1">
        <v>1.1348</v>
      </c>
      <c r="I1843" t="str">
        <f t="shared" si="841"/>
        <v>down</v>
      </c>
      <c r="J1843">
        <f t="shared" si="847"/>
        <v>1.14324</v>
      </c>
      <c r="K1843">
        <f t="shared" si="854"/>
        <v>1.1389749999999998</v>
      </c>
      <c r="L1843" t="str">
        <f t="shared" si="855"/>
        <v>fast</v>
      </c>
      <c r="M1843" t="str">
        <f t="shared" si="865"/>
        <v>cont</v>
      </c>
      <c r="N1843" s="1">
        <v>1.2107000000000001</v>
      </c>
      <c r="O1843" t="str">
        <f t="shared" si="842"/>
        <v>down</v>
      </c>
      <c r="P1843">
        <f t="shared" si="848"/>
        <v>1.23434</v>
      </c>
      <c r="Q1843">
        <f t="shared" si="856"/>
        <v>1.2419549999999999</v>
      </c>
      <c r="R1843" t="str">
        <f t="shared" si="857"/>
        <v>slow</v>
      </c>
      <c r="S1843" t="str">
        <f t="shared" si="866"/>
        <v>cont</v>
      </c>
      <c r="T1843" s="1">
        <v>116.39</v>
      </c>
      <c r="U1843" t="str">
        <f t="shared" si="843"/>
        <v>down</v>
      </c>
      <c r="V1843">
        <f t="shared" si="849"/>
        <v>117.40100000000002</v>
      </c>
      <c r="W1843">
        <f t="shared" si="858"/>
        <v>117.74850000000001</v>
      </c>
      <c r="X1843" t="str">
        <f t="shared" si="859"/>
        <v>slow</v>
      </c>
      <c r="Y1843" t="str">
        <f t="shared" si="867"/>
        <v>cont</v>
      </c>
      <c r="Z1843" s="1">
        <v>0.78069999999999995</v>
      </c>
      <c r="AA1843" t="str">
        <f t="shared" si="844"/>
        <v>up</v>
      </c>
      <c r="AB1843">
        <f t="shared" si="850"/>
        <v>0.7741300000000001</v>
      </c>
      <c r="AC1843">
        <f t="shared" si="860"/>
        <v>0.77196500000000001</v>
      </c>
      <c r="AD1843" t="str">
        <f t="shared" si="861"/>
        <v>fast</v>
      </c>
      <c r="AE1843" t="str">
        <f t="shared" si="868"/>
        <v>cont</v>
      </c>
      <c r="AF1843" s="1">
        <v>1.9409000000000001</v>
      </c>
      <c r="AG1843" t="str">
        <f t="shared" si="845"/>
        <v>up</v>
      </c>
      <c r="AH1843">
        <f t="shared" si="851"/>
        <v>1.9132500000000001</v>
      </c>
      <c r="AI1843">
        <f t="shared" si="862"/>
        <v>1.9106400000000001</v>
      </c>
      <c r="AJ1843" t="str">
        <f t="shared" si="863"/>
        <v>fast</v>
      </c>
      <c r="AK1843" t="str">
        <f t="shared" si="869"/>
        <v>cross</v>
      </c>
    </row>
    <row r="1844" spans="1:37">
      <c r="A1844">
        <v>20061128</v>
      </c>
      <c r="B1844" s="1">
        <v>1.3216000000000001</v>
      </c>
      <c r="C1844" t="str">
        <f t="shared" si="840"/>
        <v>down</v>
      </c>
      <c r="D1844">
        <f t="shared" si="846"/>
        <v>1.2993400000000002</v>
      </c>
      <c r="E1844">
        <f t="shared" si="852"/>
        <v>1.2914499999999998</v>
      </c>
      <c r="F1844" t="str">
        <f t="shared" si="853"/>
        <v>fast</v>
      </c>
      <c r="G1844" t="str">
        <f t="shared" si="864"/>
        <v>cont</v>
      </c>
      <c r="H1844" s="1">
        <v>1.1332</v>
      </c>
      <c r="I1844" t="str">
        <f t="shared" si="841"/>
        <v>up</v>
      </c>
      <c r="J1844">
        <f t="shared" si="847"/>
        <v>1.1423200000000002</v>
      </c>
      <c r="K1844">
        <f t="shared" si="854"/>
        <v>1.1391649999999998</v>
      </c>
      <c r="L1844" t="str">
        <f t="shared" si="855"/>
        <v>fast</v>
      </c>
      <c r="M1844" t="str">
        <f t="shared" si="865"/>
        <v>cont</v>
      </c>
      <c r="N1844" s="1">
        <v>1.2091000000000001</v>
      </c>
      <c r="O1844" t="str">
        <f t="shared" si="842"/>
        <v>up</v>
      </c>
      <c r="P1844">
        <f t="shared" si="848"/>
        <v>1.2303599999999999</v>
      </c>
      <c r="Q1844">
        <f t="shared" si="856"/>
        <v>1.239735</v>
      </c>
      <c r="R1844" t="str">
        <f t="shared" si="857"/>
        <v>slow</v>
      </c>
      <c r="S1844" t="str">
        <f t="shared" si="866"/>
        <v>cont</v>
      </c>
      <c r="T1844" s="1">
        <v>116.37</v>
      </c>
      <c r="U1844" t="str">
        <f t="shared" si="843"/>
        <v>up</v>
      </c>
      <c r="V1844">
        <f t="shared" si="849"/>
        <v>117.20700000000002</v>
      </c>
      <c r="W1844">
        <f t="shared" si="858"/>
        <v>117.66699999999999</v>
      </c>
      <c r="X1844" t="str">
        <f t="shared" si="859"/>
        <v>slow</v>
      </c>
      <c r="Y1844" t="str">
        <f t="shared" si="867"/>
        <v>cont</v>
      </c>
      <c r="Z1844" s="1">
        <v>0.78420000000000001</v>
      </c>
      <c r="AA1844" t="str">
        <f t="shared" si="844"/>
        <v>up</v>
      </c>
      <c r="AB1844">
        <f t="shared" si="850"/>
        <v>0.77561000000000002</v>
      </c>
      <c r="AC1844">
        <f t="shared" si="860"/>
        <v>0.77268500000000018</v>
      </c>
      <c r="AD1844" t="str">
        <f t="shared" si="861"/>
        <v>fast</v>
      </c>
      <c r="AE1844" t="str">
        <f t="shared" si="868"/>
        <v>cont</v>
      </c>
      <c r="AF1844" s="1">
        <v>1.9539</v>
      </c>
      <c r="AG1844" t="str">
        <f t="shared" si="845"/>
        <v>up</v>
      </c>
      <c r="AH1844">
        <f t="shared" si="851"/>
        <v>1.91934</v>
      </c>
      <c r="AI1844">
        <f t="shared" si="862"/>
        <v>1.9132549999999999</v>
      </c>
      <c r="AJ1844" t="str">
        <f t="shared" si="863"/>
        <v>fast</v>
      </c>
      <c r="AK1844" t="str">
        <f t="shared" si="869"/>
        <v>cont</v>
      </c>
    </row>
    <row r="1845" spans="1:37">
      <c r="A1845">
        <v>20061129</v>
      </c>
      <c r="B1845" s="1">
        <v>1.3213999999999999</v>
      </c>
      <c r="C1845" t="str">
        <f t="shared" si="840"/>
        <v>up</v>
      </c>
      <c r="D1845">
        <f t="shared" si="846"/>
        <v>1.3030599999999999</v>
      </c>
      <c r="E1845">
        <f t="shared" si="852"/>
        <v>1.293865</v>
      </c>
      <c r="F1845" t="str">
        <f t="shared" si="853"/>
        <v>fast</v>
      </c>
      <c r="G1845" t="str">
        <f t="shared" si="864"/>
        <v>cont</v>
      </c>
      <c r="H1845" s="1">
        <v>1.1394</v>
      </c>
      <c r="I1845" t="str">
        <f t="shared" si="841"/>
        <v>up</v>
      </c>
      <c r="J1845">
        <f t="shared" si="847"/>
        <v>1.1415300000000002</v>
      </c>
      <c r="K1845">
        <f t="shared" si="854"/>
        <v>1.1393299999999997</v>
      </c>
      <c r="L1845" t="str">
        <f t="shared" si="855"/>
        <v>fast</v>
      </c>
      <c r="M1845" t="str">
        <f t="shared" si="865"/>
        <v>cont</v>
      </c>
      <c r="N1845" s="1">
        <v>1.2115</v>
      </c>
      <c r="O1845" t="str">
        <f t="shared" si="842"/>
        <v>down</v>
      </c>
      <c r="P1845">
        <f t="shared" si="848"/>
        <v>1.2261700000000002</v>
      </c>
      <c r="Q1845">
        <f t="shared" si="856"/>
        <v>1.2374250000000002</v>
      </c>
      <c r="R1845" t="str">
        <f t="shared" si="857"/>
        <v>slow</v>
      </c>
      <c r="S1845" t="str">
        <f t="shared" si="866"/>
        <v>cont</v>
      </c>
      <c r="T1845" s="1">
        <v>116.44</v>
      </c>
      <c r="U1845" t="str">
        <f t="shared" si="843"/>
        <v>up</v>
      </c>
      <c r="V1845">
        <f t="shared" si="849"/>
        <v>117.008</v>
      </c>
      <c r="W1845">
        <f t="shared" si="858"/>
        <v>117.56700000000001</v>
      </c>
      <c r="X1845" t="str">
        <f t="shared" si="859"/>
        <v>slow</v>
      </c>
      <c r="Y1845" t="str">
        <f t="shared" si="867"/>
        <v>cont</v>
      </c>
      <c r="Z1845" s="1">
        <v>0.78520000000000001</v>
      </c>
      <c r="AA1845" t="str">
        <f t="shared" si="844"/>
        <v>up</v>
      </c>
      <c r="AB1845">
        <f t="shared" si="850"/>
        <v>0.77722000000000002</v>
      </c>
      <c r="AC1845">
        <f t="shared" si="860"/>
        <v>0.77336500000000008</v>
      </c>
      <c r="AD1845" t="str">
        <f t="shared" si="861"/>
        <v>fast</v>
      </c>
      <c r="AE1845" t="str">
        <f t="shared" si="868"/>
        <v>cont</v>
      </c>
      <c r="AF1845" s="1">
        <v>1.9541999999999999</v>
      </c>
      <c r="AG1845" t="str">
        <f t="shared" si="845"/>
        <v>up</v>
      </c>
      <c r="AH1845">
        <f t="shared" si="851"/>
        <v>1.9251200000000002</v>
      </c>
      <c r="AI1845">
        <f t="shared" si="862"/>
        <v>1.9158349999999995</v>
      </c>
      <c r="AJ1845" t="str">
        <f t="shared" si="863"/>
        <v>fast</v>
      </c>
      <c r="AK1845" t="str">
        <f t="shared" si="869"/>
        <v>cont</v>
      </c>
    </row>
    <row r="1846" spans="1:37">
      <c r="A1846">
        <v>20061130</v>
      </c>
      <c r="B1846" s="1">
        <v>1.3271999999999999</v>
      </c>
      <c r="C1846" t="str">
        <f t="shared" si="840"/>
        <v>up</v>
      </c>
      <c r="D1846">
        <f t="shared" si="846"/>
        <v>1.30749</v>
      </c>
      <c r="E1846">
        <f t="shared" si="852"/>
        <v>1.2961450000000001</v>
      </c>
      <c r="F1846" t="str">
        <f t="shared" si="853"/>
        <v>fast</v>
      </c>
      <c r="G1846" t="str">
        <f t="shared" si="864"/>
        <v>cont</v>
      </c>
      <c r="H1846" s="1">
        <v>1.1435999999999999</v>
      </c>
      <c r="I1846" t="str">
        <f t="shared" si="841"/>
        <v>up</v>
      </c>
      <c r="J1846">
        <f t="shared" si="847"/>
        <v>1.14124</v>
      </c>
      <c r="K1846">
        <f t="shared" si="854"/>
        <v>1.1399799999999998</v>
      </c>
      <c r="L1846" t="str">
        <f t="shared" si="855"/>
        <v>fast</v>
      </c>
      <c r="M1846" t="str">
        <f t="shared" si="865"/>
        <v>cont</v>
      </c>
      <c r="N1846" s="1">
        <v>1.2102999999999999</v>
      </c>
      <c r="O1846" t="str">
        <f t="shared" si="842"/>
        <v>down</v>
      </c>
      <c r="P1846">
        <f t="shared" si="848"/>
        <v>1.2227599999999998</v>
      </c>
      <c r="Q1846">
        <f t="shared" si="856"/>
        <v>1.23519</v>
      </c>
      <c r="R1846" t="str">
        <f t="shared" si="857"/>
        <v>slow</v>
      </c>
      <c r="S1846" t="str">
        <f t="shared" si="866"/>
        <v>cont</v>
      </c>
      <c r="T1846" s="1">
        <v>116.52</v>
      </c>
      <c r="U1846" t="str">
        <f t="shared" si="843"/>
        <v>down</v>
      </c>
      <c r="V1846">
        <f t="shared" si="849"/>
        <v>116.873</v>
      </c>
      <c r="W1846">
        <f t="shared" si="858"/>
        <v>117.48050000000003</v>
      </c>
      <c r="X1846" t="str">
        <f t="shared" si="859"/>
        <v>slow</v>
      </c>
      <c r="Y1846" t="str">
        <f t="shared" si="867"/>
        <v>cont</v>
      </c>
      <c r="Z1846" s="1">
        <v>0.79</v>
      </c>
      <c r="AA1846" t="str">
        <f t="shared" si="844"/>
        <v>up</v>
      </c>
      <c r="AB1846">
        <f t="shared" si="850"/>
        <v>0.77927000000000013</v>
      </c>
      <c r="AC1846">
        <f t="shared" si="860"/>
        <v>0.77407500000000007</v>
      </c>
      <c r="AD1846" t="str">
        <f t="shared" si="861"/>
        <v>fast</v>
      </c>
      <c r="AE1846" t="str">
        <f t="shared" si="868"/>
        <v>cont</v>
      </c>
      <c r="AF1846" s="1">
        <v>1.9697</v>
      </c>
      <c r="AG1846" t="str">
        <f t="shared" si="845"/>
        <v>up</v>
      </c>
      <c r="AH1846">
        <f t="shared" si="851"/>
        <v>1.9326000000000001</v>
      </c>
      <c r="AI1846">
        <f t="shared" si="862"/>
        <v>1.9187199999999998</v>
      </c>
      <c r="AJ1846" t="str">
        <f t="shared" si="863"/>
        <v>fast</v>
      </c>
      <c r="AK1846" t="str">
        <f t="shared" si="869"/>
        <v>cont</v>
      </c>
    </row>
    <row r="1847" spans="1:37">
      <c r="A1847">
        <v>20061201</v>
      </c>
      <c r="B1847" s="1">
        <v>1.3346</v>
      </c>
      <c r="C1847" t="str">
        <f t="shared" si="840"/>
        <v>up</v>
      </c>
      <c r="D1847">
        <f t="shared" si="846"/>
        <v>1.3124600000000002</v>
      </c>
      <c r="E1847">
        <f t="shared" si="852"/>
        <v>1.2988550000000001</v>
      </c>
      <c r="F1847" t="str">
        <f t="shared" si="853"/>
        <v>fast</v>
      </c>
      <c r="G1847" t="str">
        <f t="shared" si="864"/>
        <v>cont</v>
      </c>
      <c r="H1847" s="1">
        <v>1.1465000000000001</v>
      </c>
      <c r="I1847" t="str">
        <f t="shared" si="841"/>
        <v>down</v>
      </c>
      <c r="J1847">
        <f t="shared" si="847"/>
        <v>1.1410699999999998</v>
      </c>
      <c r="K1847">
        <f t="shared" si="854"/>
        <v>1.1406849999999997</v>
      </c>
      <c r="L1847" t="str">
        <f t="shared" si="855"/>
        <v>fast</v>
      </c>
      <c r="M1847" t="str">
        <f t="shared" si="865"/>
        <v>cont</v>
      </c>
      <c r="N1847" s="1">
        <v>1.2005999999999999</v>
      </c>
      <c r="O1847" t="str">
        <f t="shared" si="842"/>
        <v>down</v>
      </c>
      <c r="P1847">
        <f t="shared" si="848"/>
        <v>1.2183600000000001</v>
      </c>
      <c r="Q1847">
        <f t="shared" si="856"/>
        <v>1.2326150000000002</v>
      </c>
      <c r="R1847" t="str">
        <f t="shared" si="857"/>
        <v>slow</v>
      </c>
      <c r="S1847" t="str">
        <f t="shared" si="866"/>
        <v>cont</v>
      </c>
      <c r="T1847" s="1">
        <v>116.36</v>
      </c>
      <c r="U1847" t="str">
        <f t="shared" si="843"/>
        <v>down</v>
      </c>
      <c r="V1847">
        <f t="shared" si="849"/>
        <v>116.69199999999998</v>
      </c>
      <c r="W1847">
        <f t="shared" si="858"/>
        <v>117.40000000000002</v>
      </c>
      <c r="X1847" t="str">
        <f t="shared" si="859"/>
        <v>slow</v>
      </c>
      <c r="Y1847" t="str">
        <f t="shared" si="867"/>
        <v>cont</v>
      </c>
      <c r="Z1847" s="1">
        <v>0.79239999999999999</v>
      </c>
      <c r="AA1847" t="str">
        <f t="shared" si="844"/>
        <v>down</v>
      </c>
      <c r="AB1847">
        <f t="shared" si="850"/>
        <v>0.78147999999999995</v>
      </c>
      <c r="AC1847">
        <f t="shared" si="860"/>
        <v>0.77504500000000009</v>
      </c>
      <c r="AD1847" t="str">
        <f t="shared" si="861"/>
        <v>fast</v>
      </c>
      <c r="AE1847" t="str">
        <f t="shared" si="868"/>
        <v>cont</v>
      </c>
      <c r="AF1847" s="1">
        <v>1.9844999999999999</v>
      </c>
      <c r="AG1847" t="str">
        <f t="shared" si="845"/>
        <v>down</v>
      </c>
      <c r="AH1847">
        <f t="shared" si="851"/>
        <v>1.9412000000000003</v>
      </c>
      <c r="AI1847">
        <f t="shared" si="862"/>
        <v>1.9224699999999999</v>
      </c>
      <c r="AJ1847" t="str">
        <f t="shared" si="863"/>
        <v>fast</v>
      </c>
      <c r="AK1847" t="str">
        <f t="shared" si="869"/>
        <v>cont</v>
      </c>
    </row>
    <row r="1848" spans="1:37">
      <c r="A1848">
        <v>20061203</v>
      </c>
      <c r="B1848" s="1">
        <v>1.3364</v>
      </c>
      <c r="C1848" t="str">
        <f t="shared" si="840"/>
        <v>down</v>
      </c>
      <c r="D1848">
        <f t="shared" si="846"/>
        <v>1.3175899999999998</v>
      </c>
      <c r="E1848">
        <f t="shared" si="852"/>
        <v>1.3014500000000004</v>
      </c>
      <c r="F1848" t="str">
        <f t="shared" si="853"/>
        <v>fast</v>
      </c>
      <c r="G1848" t="str">
        <f t="shared" si="864"/>
        <v>cont</v>
      </c>
      <c r="H1848" s="1">
        <v>1.1438999999999999</v>
      </c>
      <c r="I1848" t="str">
        <f t="shared" si="841"/>
        <v>up</v>
      </c>
      <c r="J1848">
        <f t="shared" si="847"/>
        <v>1.1405400000000001</v>
      </c>
      <c r="K1848">
        <f t="shared" si="854"/>
        <v>1.1412249999999999</v>
      </c>
      <c r="L1848" t="str">
        <f t="shared" si="855"/>
        <v>slow</v>
      </c>
      <c r="M1848" t="str">
        <f t="shared" si="865"/>
        <v>cross</v>
      </c>
      <c r="N1848" s="1">
        <v>1.1914</v>
      </c>
      <c r="O1848" t="str">
        <f t="shared" si="842"/>
        <v>up</v>
      </c>
      <c r="P1848">
        <f t="shared" si="848"/>
        <v>1.2130099999999999</v>
      </c>
      <c r="Q1848">
        <f t="shared" si="856"/>
        <v>1.2295950000000002</v>
      </c>
      <c r="R1848" t="str">
        <f t="shared" si="857"/>
        <v>slow</v>
      </c>
      <c r="S1848" t="str">
        <f t="shared" si="866"/>
        <v>cont</v>
      </c>
      <c r="T1848" s="1">
        <v>115.23</v>
      </c>
      <c r="U1848" t="str">
        <f t="shared" si="843"/>
        <v>up</v>
      </c>
      <c r="V1848">
        <f t="shared" si="849"/>
        <v>116.39299999999999</v>
      </c>
      <c r="W1848">
        <f t="shared" si="858"/>
        <v>117.23350000000002</v>
      </c>
      <c r="X1848" t="str">
        <f t="shared" si="859"/>
        <v>slow</v>
      </c>
      <c r="Y1848" t="str">
        <f t="shared" si="867"/>
        <v>cont</v>
      </c>
      <c r="Z1848" s="1">
        <v>0.79039999999999999</v>
      </c>
      <c r="AA1848" t="str">
        <f t="shared" si="844"/>
        <v>down</v>
      </c>
      <c r="AB1848">
        <f t="shared" si="850"/>
        <v>0.78339999999999999</v>
      </c>
      <c r="AC1848">
        <f t="shared" si="860"/>
        <v>0.77603</v>
      </c>
      <c r="AD1848" t="str">
        <f t="shared" si="861"/>
        <v>fast</v>
      </c>
      <c r="AE1848" t="str">
        <f t="shared" si="868"/>
        <v>cont</v>
      </c>
      <c r="AF1848" s="1">
        <v>1.9837</v>
      </c>
      <c r="AG1848" t="str">
        <f t="shared" si="845"/>
        <v>down</v>
      </c>
      <c r="AH1848">
        <f t="shared" si="851"/>
        <v>1.94956</v>
      </c>
      <c r="AI1848">
        <f t="shared" si="862"/>
        <v>1.9262449999999998</v>
      </c>
      <c r="AJ1848" t="str">
        <f t="shared" si="863"/>
        <v>fast</v>
      </c>
      <c r="AK1848" t="str">
        <f t="shared" si="869"/>
        <v>cont</v>
      </c>
    </row>
    <row r="1849" spans="1:37">
      <c r="A1849">
        <v>20061204</v>
      </c>
      <c r="B1849" s="1">
        <v>1.3352999999999999</v>
      </c>
      <c r="C1849" t="str">
        <f t="shared" si="840"/>
        <v>up</v>
      </c>
      <c r="D1849">
        <f t="shared" si="846"/>
        <v>1.32158</v>
      </c>
      <c r="E1849">
        <f t="shared" si="852"/>
        <v>1.3037300000000003</v>
      </c>
      <c r="F1849" t="str">
        <f t="shared" si="853"/>
        <v>fast</v>
      </c>
      <c r="G1849" t="str">
        <f t="shared" si="864"/>
        <v>cont</v>
      </c>
      <c r="H1849" s="1">
        <v>1.1475</v>
      </c>
      <c r="I1849" t="str">
        <f t="shared" si="841"/>
        <v>down</v>
      </c>
      <c r="J1849">
        <f t="shared" si="847"/>
        <v>1.14069</v>
      </c>
      <c r="K1849">
        <f t="shared" si="854"/>
        <v>1.1419899999999998</v>
      </c>
      <c r="L1849" t="str">
        <f t="shared" si="855"/>
        <v>slow</v>
      </c>
      <c r="M1849" t="str">
        <f t="shared" si="865"/>
        <v>cont</v>
      </c>
      <c r="N1849" s="1">
        <v>1.1987000000000001</v>
      </c>
      <c r="O1849" t="str">
        <f t="shared" si="842"/>
        <v>down</v>
      </c>
      <c r="P1849">
        <f t="shared" si="848"/>
        <v>1.20879</v>
      </c>
      <c r="Q1849">
        <f t="shared" si="856"/>
        <v>1.227425</v>
      </c>
      <c r="R1849" t="str">
        <f t="shared" si="857"/>
        <v>slow</v>
      </c>
      <c r="S1849" t="str">
        <f t="shared" si="866"/>
        <v>cont</v>
      </c>
      <c r="T1849" s="1">
        <v>115.81</v>
      </c>
      <c r="U1849" t="str">
        <f t="shared" si="843"/>
        <v>down</v>
      </c>
      <c r="V1849">
        <f t="shared" si="849"/>
        <v>116.18699999999998</v>
      </c>
      <c r="W1849">
        <f t="shared" si="858"/>
        <v>117.13200000000002</v>
      </c>
      <c r="X1849" t="str">
        <f t="shared" si="859"/>
        <v>slow</v>
      </c>
      <c r="Y1849" t="str">
        <f t="shared" si="867"/>
        <v>cont</v>
      </c>
      <c r="Z1849" s="1">
        <v>0.78979999999999995</v>
      </c>
      <c r="AA1849" t="str">
        <f t="shared" si="844"/>
        <v>down</v>
      </c>
      <c r="AB1849">
        <f t="shared" si="850"/>
        <v>0.78476999999999986</v>
      </c>
      <c r="AC1849">
        <f t="shared" si="860"/>
        <v>0.77703999999999995</v>
      </c>
      <c r="AD1849" t="str">
        <f t="shared" si="861"/>
        <v>fast</v>
      </c>
      <c r="AE1849" t="str">
        <f t="shared" si="868"/>
        <v>cont</v>
      </c>
      <c r="AF1849" s="1">
        <v>1.9819</v>
      </c>
      <c r="AG1849" t="str">
        <f t="shared" si="845"/>
        <v>down</v>
      </c>
      <c r="AH1849">
        <f t="shared" si="851"/>
        <v>1.95611</v>
      </c>
      <c r="AI1849">
        <f t="shared" si="862"/>
        <v>1.9294649999999998</v>
      </c>
      <c r="AJ1849" t="str">
        <f t="shared" si="863"/>
        <v>fast</v>
      </c>
      <c r="AK1849" t="str">
        <f t="shared" si="869"/>
        <v>cont</v>
      </c>
    </row>
    <row r="1850" spans="1:37">
      <c r="A1850">
        <v>20061205</v>
      </c>
      <c r="B1850" s="1">
        <v>1.3361000000000001</v>
      </c>
      <c r="C1850" t="str">
        <f t="shared" si="840"/>
        <v>down</v>
      </c>
      <c r="D1850">
        <f t="shared" si="846"/>
        <v>1.3254600000000001</v>
      </c>
      <c r="E1850">
        <f t="shared" si="852"/>
        <v>1.3062850000000001</v>
      </c>
      <c r="F1850" t="str">
        <f t="shared" si="853"/>
        <v>fast</v>
      </c>
      <c r="G1850" t="str">
        <f t="shared" si="864"/>
        <v>cont</v>
      </c>
      <c r="H1850" s="1">
        <v>1.1432</v>
      </c>
      <c r="I1850" t="str">
        <f t="shared" si="841"/>
        <v>up</v>
      </c>
      <c r="J1850">
        <f t="shared" si="847"/>
        <v>1.1407700000000003</v>
      </c>
      <c r="K1850">
        <f t="shared" si="854"/>
        <v>1.142595</v>
      </c>
      <c r="L1850" t="str">
        <f t="shared" si="855"/>
        <v>slow</v>
      </c>
      <c r="M1850" t="str">
        <f t="shared" si="865"/>
        <v>cont</v>
      </c>
      <c r="N1850" s="1">
        <v>1.1962999999999999</v>
      </c>
      <c r="O1850" t="str">
        <f t="shared" si="842"/>
        <v>up</v>
      </c>
      <c r="P1850">
        <f t="shared" si="848"/>
        <v>1.20563</v>
      </c>
      <c r="Q1850">
        <f t="shared" si="856"/>
        <v>1.2252800000000001</v>
      </c>
      <c r="R1850" t="str">
        <f t="shared" si="857"/>
        <v>slow</v>
      </c>
      <c r="S1850" t="str">
        <f t="shared" si="866"/>
        <v>cont</v>
      </c>
      <c r="T1850" s="1">
        <v>115.4</v>
      </c>
      <c r="U1850" t="str">
        <f t="shared" si="843"/>
        <v>down</v>
      </c>
      <c r="V1850">
        <f t="shared" si="849"/>
        <v>116.04800000000003</v>
      </c>
      <c r="W1850">
        <f t="shared" si="858"/>
        <v>117.02500000000001</v>
      </c>
      <c r="X1850" t="str">
        <f t="shared" si="859"/>
        <v>slow</v>
      </c>
      <c r="Y1850" t="str">
        <f t="shared" si="867"/>
        <v>cont</v>
      </c>
      <c r="Z1850" s="1">
        <v>0.78900000000000003</v>
      </c>
      <c r="AA1850" t="str">
        <f t="shared" si="844"/>
        <v>down</v>
      </c>
      <c r="AB1850">
        <f t="shared" si="850"/>
        <v>0.78615999999999997</v>
      </c>
      <c r="AC1850">
        <f t="shared" si="860"/>
        <v>0.7781499999999999</v>
      </c>
      <c r="AD1850" t="str">
        <f t="shared" si="861"/>
        <v>fast</v>
      </c>
      <c r="AE1850" t="str">
        <f t="shared" si="868"/>
        <v>cont</v>
      </c>
      <c r="AF1850" s="1">
        <v>1.9804999999999999</v>
      </c>
      <c r="AG1850" t="str">
        <f t="shared" si="845"/>
        <v>down</v>
      </c>
      <c r="AH1850">
        <f t="shared" si="851"/>
        <v>1.9624999999999999</v>
      </c>
      <c r="AI1850">
        <f t="shared" si="862"/>
        <v>1.932885</v>
      </c>
      <c r="AJ1850" t="str">
        <f t="shared" si="863"/>
        <v>fast</v>
      </c>
      <c r="AK1850" t="str">
        <f t="shared" si="869"/>
        <v>cont</v>
      </c>
    </row>
    <row r="1851" spans="1:37">
      <c r="A1851">
        <v>20061206</v>
      </c>
      <c r="B1851" s="1">
        <v>1.3339000000000001</v>
      </c>
      <c r="C1851" t="str">
        <f t="shared" si="840"/>
        <v>down</v>
      </c>
      <c r="D1851">
        <f t="shared" si="846"/>
        <v>1.3277899999999998</v>
      </c>
      <c r="E1851">
        <f t="shared" si="852"/>
        <v>1.3086000000000002</v>
      </c>
      <c r="F1851" t="str">
        <f t="shared" si="853"/>
        <v>fast</v>
      </c>
      <c r="G1851" t="str">
        <f t="shared" si="864"/>
        <v>cont</v>
      </c>
      <c r="H1851" s="1">
        <v>1.1485000000000001</v>
      </c>
      <c r="I1851" t="str">
        <f t="shared" si="841"/>
        <v>up</v>
      </c>
      <c r="J1851">
        <f t="shared" si="847"/>
        <v>1.14137</v>
      </c>
      <c r="K1851">
        <f t="shared" si="854"/>
        <v>1.1430449999999999</v>
      </c>
      <c r="L1851" t="str">
        <f t="shared" si="855"/>
        <v>slow</v>
      </c>
      <c r="M1851" t="str">
        <f t="shared" si="865"/>
        <v>cont</v>
      </c>
      <c r="N1851" s="1">
        <v>1.1986000000000001</v>
      </c>
      <c r="O1851" t="str">
        <f t="shared" si="842"/>
        <v>down</v>
      </c>
      <c r="P1851">
        <f t="shared" si="848"/>
        <v>1.20309</v>
      </c>
      <c r="Q1851">
        <f t="shared" si="856"/>
        <v>1.222925</v>
      </c>
      <c r="R1851" t="str">
        <f t="shared" si="857"/>
        <v>slow</v>
      </c>
      <c r="S1851" t="str">
        <f t="shared" si="866"/>
        <v>cont</v>
      </c>
      <c r="T1851" s="1">
        <v>115.36</v>
      </c>
      <c r="U1851" t="str">
        <f t="shared" si="843"/>
        <v>down</v>
      </c>
      <c r="V1851">
        <f t="shared" si="849"/>
        <v>115.93900000000001</v>
      </c>
      <c r="W1851">
        <f t="shared" si="858"/>
        <v>116.87950000000004</v>
      </c>
      <c r="X1851" t="str">
        <f t="shared" si="859"/>
        <v>slow</v>
      </c>
      <c r="Y1851" t="str">
        <f t="shared" si="867"/>
        <v>cont</v>
      </c>
      <c r="Z1851" s="1">
        <v>0.78869999999999996</v>
      </c>
      <c r="AA1851" t="str">
        <f t="shared" si="844"/>
        <v>up</v>
      </c>
      <c r="AB1851">
        <f t="shared" si="850"/>
        <v>0.78714999999999991</v>
      </c>
      <c r="AC1851">
        <f t="shared" si="860"/>
        <v>0.77920500000000004</v>
      </c>
      <c r="AD1851" t="str">
        <f t="shared" si="861"/>
        <v>fast</v>
      </c>
      <c r="AE1851" t="str">
        <f t="shared" si="868"/>
        <v>cont</v>
      </c>
      <c r="AF1851" s="1">
        <v>1.9737</v>
      </c>
      <c r="AG1851" t="str">
        <f t="shared" si="845"/>
        <v>down</v>
      </c>
      <c r="AH1851">
        <f t="shared" si="851"/>
        <v>1.9663800000000002</v>
      </c>
      <c r="AI1851">
        <f t="shared" si="862"/>
        <v>1.9358150000000003</v>
      </c>
      <c r="AJ1851" t="str">
        <f t="shared" si="863"/>
        <v>fast</v>
      </c>
      <c r="AK1851" t="str">
        <f t="shared" si="869"/>
        <v>cont</v>
      </c>
    </row>
    <row r="1852" spans="1:37">
      <c r="A1852">
        <v>20061207</v>
      </c>
      <c r="B1852" s="1">
        <v>1.3322000000000001</v>
      </c>
      <c r="C1852" t="str">
        <f t="shared" si="840"/>
        <v>up</v>
      </c>
      <c r="D1852">
        <f t="shared" si="846"/>
        <v>1.32942</v>
      </c>
      <c r="E1852">
        <f t="shared" si="852"/>
        <v>1.3108700000000002</v>
      </c>
      <c r="F1852" t="str">
        <f t="shared" si="853"/>
        <v>fast</v>
      </c>
      <c r="G1852" t="str">
        <f t="shared" si="864"/>
        <v>cont</v>
      </c>
      <c r="H1852" s="1">
        <v>1.1499999999999999</v>
      </c>
      <c r="I1852" t="str">
        <f t="shared" si="841"/>
        <v>up</v>
      </c>
      <c r="J1852">
        <f t="shared" si="847"/>
        <v>1.14306</v>
      </c>
      <c r="K1852">
        <f t="shared" si="854"/>
        <v>1.14354</v>
      </c>
      <c r="L1852" t="str">
        <f t="shared" si="855"/>
        <v>slow</v>
      </c>
      <c r="M1852" t="str">
        <f t="shared" si="865"/>
        <v>cont</v>
      </c>
      <c r="N1852" s="1">
        <v>1.1960999999999999</v>
      </c>
      <c r="O1852" t="str">
        <f t="shared" si="842"/>
        <v>up</v>
      </c>
      <c r="P1852">
        <f t="shared" si="848"/>
        <v>1.2023299999999999</v>
      </c>
      <c r="Q1852">
        <f t="shared" si="856"/>
        <v>1.2203950000000001</v>
      </c>
      <c r="R1852" t="str">
        <f t="shared" si="857"/>
        <v>slow</v>
      </c>
      <c r="S1852" t="str">
        <f t="shared" si="866"/>
        <v>cont</v>
      </c>
      <c r="T1852" s="1">
        <v>115.32</v>
      </c>
      <c r="U1852" t="str">
        <f t="shared" si="843"/>
        <v>up</v>
      </c>
      <c r="V1852">
        <f t="shared" si="849"/>
        <v>115.91999999999999</v>
      </c>
      <c r="W1852">
        <f t="shared" si="858"/>
        <v>116.74950000000001</v>
      </c>
      <c r="X1852" t="str">
        <f t="shared" si="859"/>
        <v>slow</v>
      </c>
      <c r="Y1852" t="str">
        <f t="shared" si="867"/>
        <v>cont</v>
      </c>
      <c r="Z1852" s="1">
        <v>0.79100000000000004</v>
      </c>
      <c r="AA1852" t="str">
        <f t="shared" si="844"/>
        <v>up</v>
      </c>
      <c r="AB1852">
        <f t="shared" si="850"/>
        <v>0.78813999999999995</v>
      </c>
      <c r="AC1852">
        <f t="shared" si="860"/>
        <v>0.78039500000000017</v>
      </c>
      <c r="AD1852" t="str">
        <f t="shared" si="861"/>
        <v>fast</v>
      </c>
      <c r="AE1852" t="str">
        <f t="shared" si="868"/>
        <v>cont</v>
      </c>
      <c r="AF1852" s="1">
        <v>1.9708000000000001</v>
      </c>
      <c r="AG1852" t="str">
        <f t="shared" si="845"/>
        <v>up</v>
      </c>
      <c r="AH1852">
        <f t="shared" si="851"/>
        <v>1.9693799999999999</v>
      </c>
      <c r="AI1852">
        <f t="shared" si="862"/>
        <v>1.9391099999999999</v>
      </c>
      <c r="AJ1852" t="str">
        <f t="shared" si="863"/>
        <v>fast</v>
      </c>
      <c r="AK1852" t="str">
        <f t="shared" si="869"/>
        <v>cont</v>
      </c>
    </row>
    <row r="1853" spans="1:37">
      <c r="A1853">
        <v>20061208</v>
      </c>
      <c r="B1853" s="1">
        <v>1.3361000000000001</v>
      </c>
      <c r="C1853" t="str">
        <f t="shared" si="840"/>
        <v>down</v>
      </c>
      <c r="D1853">
        <f t="shared" si="846"/>
        <v>1.33148</v>
      </c>
      <c r="E1853">
        <f t="shared" si="852"/>
        <v>1.3135200000000005</v>
      </c>
      <c r="F1853" t="str">
        <f t="shared" si="853"/>
        <v>fast</v>
      </c>
      <c r="G1853" t="str">
        <f t="shared" si="864"/>
        <v>cont</v>
      </c>
      <c r="H1853" s="1">
        <v>1.1515</v>
      </c>
      <c r="I1853" t="str">
        <f t="shared" si="841"/>
        <v>down</v>
      </c>
      <c r="J1853">
        <f t="shared" si="847"/>
        <v>1.14473</v>
      </c>
      <c r="K1853">
        <f t="shared" si="854"/>
        <v>1.1439849999999998</v>
      </c>
      <c r="L1853" t="str">
        <f t="shared" si="855"/>
        <v>fast</v>
      </c>
      <c r="M1853" t="str">
        <f t="shared" si="865"/>
        <v>cross</v>
      </c>
      <c r="N1853" s="1">
        <v>1.2057</v>
      </c>
      <c r="O1853" t="str">
        <f t="shared" si="842"/>
        <v>up</v>
      </c>
      <c r="P1853">
        <f t="shared" si="848"/>
        <v>1.20183</v>
      </c>
      <c r="Q1853">
        <f t="shared" si="856"/>
        <v>1.2180850000000001</v>
      </c>
      <c r="R1853" t="str">
        <f t="shared" si="857"/>
        <v>slow</v>
      </c>
      <c r="S1853" t="str">
        <f t="shared" si="866"/>
        <v>cont</v>
      </c>
      <c r="T1853" s="1">
        <v>116.46</v>
      </c>
      <c r="U1853" t="str">
        <f t="shared" si="843"/>
        <v>down</v>
      </c>
      <c r="V1853">
        <f t="shared" si="849"/>
        <v>115.92699999999999</v>
      </c>
      <c r="W1853">
        <f t="shared" si="858"/>
        <v>116.66400000000002</v>
      </c>
      <c r="X1853" t="str">
        <f t="shared" si="859"/>
        <v>slow</v>
      </c>
      <c r="Y1853" t="str">
        <f t="shared" si="867"/>
        <v>cont</v>
      </c>
      <c r="Z1853" s="1">
        <v>0.79279999999999995</v>
      </c>
      <c r="AA1853" t="str">
        <f t="shared" si="844"/>
        <v>down</v>
      </c>
      <c r="AB1853">
        <f t="shared" si="850"/>
        <v>0.78935</v>
      </c>
      <c r="AC1853">
        <f t="shared" si="860"/>
        <v>0.78173999999999999</v>
      </c>
      <c r="AD1853" t="str">
        <f t="shared" si="861"/>
        <v>fast</v>
      </c>
      <c r="AE1853" t="str">
        <f t="shared" si="868"/>
        <v>cont</v>
      </c>
      <c r="AF1853" s="1">
        <v>1.9725999999999999</v>
      </c>
      <c r="AG1853" t="str">
        <f t="shared" si="845"/>
        <v>down</v>
      </c>
      <c r="AH1853">
        <f t="shared" si="851"/>
        <v>1.97255</v>
      </c>
      <c r="AI1853">
        <f t="shared" si="862"/>
        <v>1.9428999999999998</v>
      </c>
      <c r="AJ1853" t="str">
        <f t="shared" si="863"/>
        <v>fast</v>
      </c>
      <c r="AK1853" t="str">
        <f t="shared" si="869"/>
        <v>cont</v>
      </c>
    </row>
    <row r="1854" spans="1:37">
      <c r="A1854">
        <v>20061210</v>
      </c>
      <c r="B1854" s="1">
        <v>1.3191999999999999</v>
      </c>
      <c r="C1854" t="str">
        <f t="shared" si="840"/>
        <v>up</v>
      </c>
      <c r="D1854">
        <f t="shared" si="846"/>
        <v>1.3312400000000002</v>
      </c>
      <c r="E1854">
        <f t="shared" si="852"/>
        <v>1.3152900000000001</v>
      </c>
      <c r="F1854" t="str">
        <f t="shared" si="853"/>
        <v>fast</v>
      </c>
      <c r="G1854" t="str">
        <f t="shared" si="864"/>
        <v>cont</v>
      </c>
      <c r="H1854" s="1">
        <v>1.1492</v>
      </c>
      <c r="I1854" t="str">
        <f t="shared" si="841"/>
        <v>up</v>
      </c>
      <c r="J1854">
        <f t="shared" si="847"/>
        <v>1.1463300000000001</v>
      </c>
      <c r="K1854">
        <f t="shared" si="854"/>
        <v>1.1443249999999998</v>
      </c>
      <c r="L1854" t="str">
        <f t="shared" si="855"/>
        <v>fast</v>
      </c>
      <c r="M1854" t="str">
        <f t="shared" si="865"/>
        <v>cont</v>
      </c>
      <c r="N1854" s="1">
        <v>1.206</v>
      </c>
      <c r="O1854" t="str">
        <f t="shared" si="842"/>
        <v>up</v>
      </c>
      <c r="P1854">
        <f t="shared" si="848"/>
        <v>1.2015199999999999</v>
      </c>
      <c r="Q1854">
        <f t="shared" si="856"/>
        <v>1.21594</v>
      </c>
      <c r="R1854" t="str">
        <f t="shared" si="857"/>
        <v>slow</v>
      </c>
      <c r="S1854" t="str">
        <f t="shared" si="866"/>
        <v>cont</v>
      </c>
      <c r="T1854" s="1">
        <v>116.35</v>
      </c>
      <c r="U1854" t="str">
        <f t="shared" si="843"/>
        <v>up</v>
      </c>
      <c r="V1854">
        <f t="shared" si="849"/>
        <v>115.925</v>
      </c>
      <c r="W1854">
        <f t="shared" si="858"/>
        <v>116.566</v>
      </c>
      <c r="X1854" t="str">
        <f t="shared" si="859"/>
        <v>slow</v>
      </c>
      <c r="Y1854" t="str">
        <f t="shared" si="867"/>
        <v>cont</v>
      </c>
      <c r="Z1854" s="1">
        <v>0.78480000000000005</v>
      </c>
      <c r="AA1854" t="str">
        <f t="shared" si="844"/>
        <v>up</v>
      </c>
      <c r="AB1854">
        <f t="shared" si="850"/>
        <v>0.78941000000000006</v>
      </c>
      <c r="AC1854">
        <f t="shared" si="860"/>
        <v>0.78251000000000004</v>
      </c>
      <c r="AD1854" t="str">
        <f t="shared" si="861"/>
        <v>fast</v>
      </c>
      <c r="AE1854" t="str">
        <f t="shared" si="868"/>
        <v>cont</v>
      </c>
      <c r="AF1854" s="1">
        <v>1.9548000000000001</v>
      </c>
      <c r="AG1854" t="str">
        <f t="shared" si="845"/>
        <v>up</v>
      </c>
      <c r="AH1854">
        <f t="shared" si="851"/>
        <v>1.9726399999999997</v>
      </c>
      <c r="AI1854">
        <f t="shared" si="862"/>
        <v>1.9459899999999997</v>
      </c>
      <c r="AJ1854" t="str">
        <f t="shared" si="863"/>
        <v>fast</v>
      </c>
      <c r="AK1854" t="str">
        <f t="shared" si="869"/>
        <v>cont</v>
      </c>
    </row>
    <row r="1855" spans="1:37">
      <c r="A1855">
        <v>20061211</v>
      </c>
      <c r="B1855" s="1">
        <v>1.3261000000000001</v>
      </c>
      <c r="C1855" t="str">
        <f t="shared" si="840"/>
        <v>up</v>
      </c>
      <c r="D1855">
        <f t="shared" si="846"/>
        <v>1.3317100000000002</v>
      </c>
      <c r="E1855">
        <f t="shared" si="852"/>
        <v>1.3173850000000003</v>
      </c>
      <c r="F1855" t="str">
        <f t="shared" si="853"/>
        <v>fast</v>
      </c>
      <c r="G1855" t="str">
        <f t="shared" si="864"/>
        <v>cont</v>
      </c>
      <c r="H1855" s="1">
        <v>1.1503000000000001</v>
      </c>
      <c r="I1855" t="str">
        <f t="shared" si="841"/>
        <v>up</v>
      </c>
      <c r="J1855">
        <f t="shared" si="847"/>
        <v>1.1474200000000001</v>
      </c>
      <c r="K1855">
        <f t="shared" si="854"/>
        <v>1.1444749999999999</v>
      </c>
      <c r="L1855" t="str">
        <f t="shared" si="855"/>
        <v>fast</v>
      </c>
      <c r="M1855" t="str">
        <f t="shared" si="865"/>
        <v>cont</v>
      </c>
      <c r="N1855" s="1">
        <v>1.2097</v>
      </c>
      <c r="O1855" t="str">
        <f t="shared" si="842"/>
        <v>down</v>
      </c>
      <c r="P1855">
        <f t="shared" si="848"/>
        <v>1.2013399999999999</v>
      </c>
      <c r="Q1855">
        <f t="shared" si="856"/>
        <v>1.2137550000000001</v>
      </c>
      <c r="R1855" t="str">
        <f t="shared" si="857"/>
        <v>slow</v>
      </c>
      <c r="S1855" t="str">
        <f t="shared" si="866"/>
        <v>cont</v>
      </c>
      <c r="T1855" s="1">
        <v>117.22</v>
      </c>
      <c r="U1855" t="str">
        <f t="shared" si="843"/>
        <v>down</v>
      </c>
      <c r="V1855">
        <f t="shared" si="849"/>
        <v>116.003</v>
      </c>
      <c r="W1855">
        <f t="shared" si="858"/>
        <v>116.50549999999996</v>
      </c>
      <c r="X1855" t="str">
        <f t="shared" si="859"/>
        <v>slow</v>
      </c>
      <c r="Y1855" t="str">
        <f t="shared" si="867"/>
        <v>cont</v>
      </c>
      <c r="Z1855" s="1">
        <v>0.78580000000000005</v>
      </c>
      <c r="AA1855" t="str">
        <f t="shared" si="844"/>
        <v>up</v>
      </c>
      <c r="AB1855">
        <f t="shared" si="850"/>
        <v>0.78946999999999989</v>
      </c>
      <c r="AC1855">
        <f t="shared" si="860"/>
        <v>0.78334500000000007</v>
      </c>
      <c r="AD1855" t="str">
        <f t="shared" si="861"/>
        <v>fast</v>
      </c>
      <c r="AE1855" t="str">
        <f t="shared" si="868"/>
        <v>cont</v>
      </c>
      <c r="AF1855" s="1">
        <v>1.9604999999999999</v>
      </c>
      <c r="AG1855" t="str">
        <f t="shared" si="845"/>
        <v>up</v>
      </c>
      <c r="AH1855">
        <f t="shared" si="851"/>
        <v>1.9732699999999999</v>
      </c>
      <c r="AI1855">
        <f t="shared" si="862"/>
        <v>1.949195</v>
      </c>
      <c r="AJ1855" t="str">
        <f t="shared" si="863"/>
        <v>fast</v>
      </c>
      <c r="AK1855" t="str">
        <f t="shared" si="869"/>
        <v>cont</v>
      </c>
    </row>
    <row r="1856" spans="1:37">
      <c r="A1856">
        <v>20061212</v>
      </c>
      <c r="B1856" s="1">
        <v>1.329</v>
      </c>
      <c r="C1856" t="str">
        <f t="shared" si="840"/>
        <v>down</v>
      </c>
      <c r="D1856">
        <f t="shared" si="846"/>
        <v>1.33189</v>
      </c>
      <c r="E1856">
        <f t="shared" si="852"/>
        <v>1.31969</v>
      </c>
      <c r="F1856" t="str">
        <f t="shared" si="853"/>
        <v>fast</v>
      </c>
      <c r="G1856" t="str">
        <f t="shared" si="864"/>
        <v>cont</v>
      </c>
      <c r="H1856" s="1">
        <v>1.1554</v>
      </c>
      <c r="I1856" t="str">
        <f t="shared" si="841"/>
        <v>up</v>
      </c>
      <c r="J1856">
        <f t="shared" si="847"/>
        <v>1.1486000000000001</v>
      </c>
      <c r="K1856">
        <f t="shared" si="854"/>
        <v>1.1449199999999999</v>
      </c>
      <c r="L1856" t="str">
        <f t="shared" si="855"/>
        <v>fast</v>
      </c>
      <c r="M1856" t="str">
        <f t="shared" si="865"/>
        <v>cont</v>
      </c>
      <c r="N1856" s="1">
        <v>1.2051000000000001</v>
      </c>
      <c r="O1856" t="str">
        <f t="shared" si="842"/>
        <v>up</v>
      </c>
      <c r="P1856">
        <f t="shared" si="848"/>
        <v>1.2008199999999998</v>
      </c>
      <c r="Q1856">
        <f t="shared" si="856"/>
        <v>1.2117900000000001</v>
      </c>
      <c r="R1856" t="str">
        <f t="shared" si="857"/>
        <v>slow</v>
      </c>
      <c r="S1856" t="str">
        <f t="shared" si="866"/>
        <v>cont</v>
      </c>
      <c r="T1856" s="1">
        <v>117.21</v>
      </c>
      <c r="U1856" t="str">
        <f t="shared" si="843"/>
        <v>up</v>
      </c>
      <c r="V1856">
        <f t="shared" si="849"/>
        <v>116.072</v>
      </c>
      <c r="W1856">
        <f t="shared" si="858"/>
        <v>116.4725</v>
      </c>
      <c r="X1856" t="str">
        <f t="shared" si="859"/>
        <v>slow</v>
      </c>
      <c r="Y1856" t="str">
        <f t="shared" si="867"/>
        <v>cont</v>
      </c>
      <c r="Z1856" s="1">
        <v>0.7873</v>
      </c>
      <c r="AA1856" t="str">
        <f t="shared" si="844"/>
        <v>up</v>
      </c>
      <c r="AB1856">
        <f t="shared" si="850"/>
        <v>0.7891999999999999</v>
      </c>
      <c r="AC1856">
        <f t="shared" si="860"/>
        <v>0.78423500000000002</v>
      </c>
      <c r="AD1856" t="str">
        <f t="shared" si="861"/>
        <v>fast</v>
      </c>
      <c r="AE1856" t="str">
        <f t="shared" si="868"/>
        <v>cont</v>
      </c>
      <c r="AF1856" s="1">
        <v>1.9713000000000001</v>
      </c>
      <c r="AG1856" t="str">
        <f t="shared" si="845"/>
        <v>up</v>
      </c>
      <c r="AH1856">
        <f t="shared" si="851"/>
        <v>1.97343</v>
      </c>
      <c r="AI1856">
        <f t="shared" si="862"/>
        <v>1.9530149999999999</v>
      </c>
      <c r="AJ1856" t="str">
        <f t="shared" si="863"/>
        <v>fast</v>
      </c>
      <c r="AK1856" t="str">
        <f t="shared" si="869"/>
        <v>cont</v>
      </c>
    </row>
    <row r="1857" spans="1:37">
      <c r="A1857">
        <v>20061213</v>
      </c>
      <c r="B1857" s="1">
        <v>1.3284</v>
      </c>
      <c r="C1857" t="str">
        <f t="shared" si="840"/>
        <v>down</v>
      </c>
      <c r="D1857">
        <f t="shared" si="846"/>
        <v>1.3312700000000002</v>
      </c>
      <c r="E1857">
        <f t="shared" si="852"/>
        <v>1.3218649999999998</v>
      </c>
      <c r="F1857" t="str">
        <f t="shared" si="853"/>
        <v>fast</v>
      </c>
      <c r="G1857" t="str">
        <f t="shared" si="864"/>
        <v>cont</v>
      </c>
      <c r="H1857" s="1">
        <v>1.1571</v>
      </c>
      <c r="I1857" t="str">
        <f t="shared" si="841"/>
        <v>up</v>
      </c>
      <c r="J1857">
        <f t="shared" si="847"/>
        <v>1.1496600000000001</v>
      </c>
      <c r="K1857">
        <f t="shared" si="854"/>
        <v>1.145365</v>
      </c>
      <c r="L1857" t="str">
        <f t="shared" si="855"/>
        <v>fast</v>
      </c>
      <c r="M1857" t="str">
        <f t="shared" si="865"/>
        <v>cont</v>
      </c>
      <c r="N1857" s="1">
        <v>1.2081</v>
      </c>
      <c r="O1857" t="str">
        <f t="shared" si="842"/>
        <v>up</v>
      </c>
      <c r="P1857">
        <f t="shared" si="848"/>
        <v>1.2015699999999998</v>
      </c>
      <c r="Q1857">
        <f t="shared" si="856"/>
        <v>1.209965</v>
      </c>
      <c r="R1857" t="str">
        <f t="shared" si="857"/>
        <v>slow</v>
      </c>
      <c r="S1857" t="str">
        <f t="shared" si="866"/>
        <v>cont</v>
      </c>
      <c r="T1857" s="1">
        <v>117.62</v>
      </c>
      <c r="U1857" t="str">
        <f t="shared" si="843"/>
        <v>up</v>
      </c>
      <c r="V1857">
        <f t="shared" si="849"/>
        <v>116.19800000000001</v>
      </c>
      <c r="W1857">
        <f t="shared" si="858"/>
        <v>116.44499999999998</v>
      </c>
      <c r="X1857" t="str">
        <f t="shared" si="859"/>
        <v>slow</v>
      </c>
      <c r="Y1857" t="str">
        <f t="shared" si="867"/>
        <v>cont</v>
      </c>
      <c r="Z1857" s="1">
        <v>0.78910000000000002</v>
      </c>
      <c r="AA1857" t="str">
        <f t="shared" si="844"/>
        <v>down</v>
      </c>
      <c r="AB1857">
        <f t="shared" si="850"/>
        <v>0.78886999999999996</v>
      </c>
      <c r="AC1857">
        <f t="shared" si="860"/>
        <v>0.78517499999999996</v>
      </c>
      <c r="AD1857" t="str">
        <f t="shared" si="861"/>
        <v>fast</v>
      </c>
      <c r="AE1857" t="str">
        <f t="shared" si="868"/>
        <v>cont</v>
      </c>
      <c r="AF1857" s="1">
        <v>1.9725999999999999</v>
      </c>
      <c r="AG1857" t="str">
        <f t="shared" si="845"/>
        <v>down</v>
      </c>
      <c r="AH1857">
        <f t="shared" si="851"/>
        <v>1.97224</v>
      </c>
      <c r="AI1857">
        <f t="shared" si="862"/>
        <v>1.9567200000000002</v>
      </c>
      <c r="AJ1857" t="str">
        <f t="shared" si="863"/>
        <v>fast</v>
      </c>
      <c r="AK1857" t="str">
        <f t="shared" si="869"/>
        <v>cont</v>
      </c>
    </row>
    <row r="1858" spans="1:37">
      <c r="A1858">
        <v>20061214</v>
      </c>
      <c r="B1858" s="1">
        <v>1.325</v>
      </c>
      <c r="C1858" t="str">
        <f t="shared" si="840"/>
        <v>down</v>
      </c>
      <c r="D1858">
        <f t="shared" si="846"/>
        <v>1.33013</v>
      </c>
      <c r="E1858">
        <f t="shared" si="852"/>
        <v>1.3238599999999998</v>
      </c>
      <c r="F1858" t="str">
        <f t="shared" si="853"/>
        <v>fast</v>
      </c>
      <c r="G1858" t="str">
        <f t="shared" si="864"/>
        <v>cont</v>
      </c>
      <c r="H1858" s="1">
        <v>1.1577</v>
      </c>
      <c r="I1858" t="str">
        <f t="shared" si="841"/>
        <v>up</v>
      </c>
      <c r="J1858">
        <f t="shared" si="847"/>
        <v>1.1510400000000001</v>
      </c>
      <c r="K1858">
        <f t="shared" si="854"/>
        <v>1.1457900000000001</v>
      </c>
      <c r="L1858" t="str">
        <f t="shared" si="855"/>
        <v>fast</v>
      </c>
      <c r="M1858" t="str">
        <f t="shared" si="865"/>
        <v>cont</v>
      </c>
      <c r="N1858" s="1">
        <v>1.2158</v>
      </c>
      <c r="O1858" t="str">
        <f t="shared" si="842"/>
        <v>up</v>
      </c>
      <c r="P1858">
        <f t="shared" si="848"/>
        <v>1.2040099999999998</v>
      </c>
      <c r="Q1858">
        <f t="shared" si="856"/>
        <v>1.20851</v>
      </c>
      <c r="R1858" t="str">
        <f t="shared" si="857"/>
        <v>slow</v>
      </c>
      <c r="S1858" t="str">
        <f t="shared" si="866"/>
        <v>cont</v>
      </c>
      <c r="T1858" s="1">
        <v>117.86</v>
      </c>
      <c r="U1858" t="str">
        <f t="shared" si="843"/>
        <v>up</v>
      </c>
      <c r="V1858">
        <f t="shared" si="849"/>
        <v>116.46099999999998</v>
      </c>
      <c r="W1858">
        <f t="shared" si="858"/>
        <v>116.42699999999998</v>
      </c>
      <c r="X1858" t="str">
        <f t="shared" si="859"/>
        <v>fast</v>
      </c>
      <c r="Y1858" t="str">
        <f t="shared" si="867"/>
        <v>cross</v>
      </c>
      <c r="Z1858" s="1">
        <v>0.78720000000000001</v>
      </c>
      <c r="AA1858" t="str">
        <f t="shared" si="844"/>
        <v>down</v>
      </c>
      <c r="AB1858">
        <f t="shared" si="850"/>
        <v>0.78855000000000008</v>
      </c>
      <c r="AC1858">
        <f t="shared" si="860"/>
        <v>0.78597499999999998</v>
      </c>
      <c r="AD1858" t="str">
        <f t="shared" si="861"/>
        <v>fast</v>
      </c>
      <c r="AE1858" t="str">
        <f t="shared" si="868"/>
        <v>cont</v>
      </c>
      <c r="AF1858" s="1">
        <v>1.9710000000000001</v>
      </c>
      <c r="AG1858" t="str">
        <f t="shared" si="845"/>
        <v>down</v>
      </c>
      <c r="AH1858">
        <f t="shared" si="851"/>
        <v>1.9709700000000001</v>
      </c>
      <c r="AI1858">
        <f t="shared" si="862"/>
        <v>1.9602649999999997</v>
      </c>
      <c r="AJ1858" t="str">
        <f t="shared" si="863"/>
        <v>fast</v>
      </c>
      <c r="AK1858" t="str">
        <f t="shared" si="869"/>
        <v>cont</v>
      </c>
    </row>
    <row r="1859" spans="1:37">
      <c r="A1859">
        <v>20061215</v>
      </c>
      <c r="B1859" s="1">
        <v>1.3183</v>
      </c>
      <c r="C1859" t="str">
        <f t="shared" ref="C1859:C1922" si="870">+(IF(B1860&gt;B1859,"up","down"))</f>
        <v>down</v>
      </c>
      <c r="D1859">
        <f t="shared" si="846"/>
        <v>1.3284300000000002</v>
      </c>
      <c r="E1859">
        <f t="shared" si="852"/>
        <v>1.3250049999999998</v>
      </c>
      <c r="F1859" t="str">
        <f t="shared" si="853"/>
        <v>fast</v>
      </c>
      <c r="G1859" t="str">
        <f t="shared" si="864"/>
        <v>cont</v>
      </c>
      <c r="H1859" s="1">
        <v>1.1587000000000001</v>
      </c>
      <c r="I1859" t="str">
        <f t="shared" ref="I1859:I1922" si="871">+(IF(H1860&gt;H1859,"up","down"))</f>
        <v>down</v>
      </c>
      <c r="J1859">
        <f t="shared" si="847"/>
        <v>1.1521599999999999</v>
      </c>
      <c r="K1859">
        <f t="shared" si="854"/>
        <v>1.146425</v>
      </c>
      <c r="L1859" t="str">
        <f t="shared" si="855"/>
        <v>fast</v>
      </c>
      <c r="M1859" t="str">
        <f t="shared" si="865"/>
        <v>cont</v>
      </c>
      <c r="N1859" s="1">
        <v>1.2229000000000001</v>
      </c>
      <c r="O1859" t="str">
        <f t="shared" ref="O1859:O1922" si="872">+(IF(N1860&gt;N1859,"up","down"))</f>
        <v>down</v>
      </c>
      <c r="P1859">
        <f t="shared" si="848"/>
        <v>1.2064299999999999</v>
      </c>
      <c r="Q1859">
        <f t="shared" si="856"/>
        <v>1.2076100000000003</v>
      </c>
      <c r="R1859" t="str">
        <f t="shared" si="857"/>
        <v>slow</v>
      </c>
      <c r="S1859" t="str">
        <f t="shared" si="866"/>
        <v>cont</v>
      </c>
      <c r="T1859" s="1">
        <v>118.3</v>
      </c>
      <c r="U1859" t="str">
        <f t="shared" ref="U1859:U1922" si="873">+(IF(T1860&gt;T1859,"up","down"))</f>
        <v>down</v>
      </c>
      <c r="V1859">
        <f t="shared" si="849"/>
        <v>116.71</v>
      </c>
      <c r="W1859">
        <f t="shared" si="858"/>
        <v>116.44850000000001</v>
      </c>
      <c r="X1859" t="str">
        <f t="shared" si="859"/>
        <v>fast</v>
      </c>
      <c r="Y1859" t="str">
        <f t="shared" si="867"/>
        <v>cont</v>
      </c>
      <c r="Z1859" s="1">
        <v>0.78420000000000001</v>
      </c>
      <c r="AA1859" t="str">
        <f t="shared" ref="AA1859:AA1922" si="874">+(IF(Z1860&gt;Z1859,"up","down"))</f>
        <v>down</v>
      </c>
      <c r="AB1859">
        <f t="shared" si="850"/>
        <v>0.78799000000000019</v>
      </c>
      <c r="AC1859">
        <f t="shared" si="860"/>
        <v>0.78638000000000008</v>
      </c>
      <c r="AD1859" t="str">
        <f t="shared" si="861"/>
        <v>fast</v>
      </c>
      <c r="AE1859" t="str">
        <f t="shared" si="868"/>
        <v>cont</v>
      </c>
      <c r="AF1859" s="1">
        <v>1.9661999999999999</v>
      </c>
      <c r="AG1859" t="str">
        <f t="shared" ref="AG1859:AG1922" si="875">+(IF(AF1860&gt;AF1859,"up","down"))</f>
        <v>down</v>
      </c>
      <c r="AH1859">
        <f t="shared" si="851"/>
        <v>1.9694000000000003</v>
      </c>
      <c r="AI1859">
        <f t="shared" si="862"/>
        <v>1.962755</v>
      </c>
      <c r="AJ1859" t="str">
        <f t="shared" si="863"/>
        <v>fast</v>
      </c>
      <c r="AK1859" t="str">
        <f t="shared" si="869"/>
        <v>cont</v>
      </c>
    </row>
    <row r="1860" spans="1:37">
      <c r="A1860">
        <v>20061217</v>
      </c>
      <c r="B1860" s="1">
        <v>1.3082</v>
      </c>
      <c r="C1860" t="str">
        <f t="shared" si="870"/>
        <v>up</v>
      </c>
      <c r="D1860">
        <f t="shared" si="846"/>
        <v>1.3256399999999999</v>
      </c>
      <c r="E1860">
        <f t="shared" si="852"/>
        <v>1.3255499999999998</v>
      </c>
      <c r="F1860" t="str">
        <f t="shared" si="853"/>
        <v>fast</v>
      </c>
      <c r="G1860" t="str">
        <f t="shared" si="864"/>
        <v>cont</v>
      </c>
      <c r="H1860" s="1">
        <v>1.1577999999999999</v>
      </c>
      <c r="I1860" t="str">
        <f t="shared" si="871"/>
        <v>up</v>
      </c>
      <c r="J1860">
        <f t="shared" si="847"/>
        <v>1.1536199999999999</v>
      </c>
      <c r="K1860">
        <f t="shared" si="854"/>
        <v>1.147195</v>
      </c>
      <c r="L1860" t="str">
        <f t="shared" si="855"/>
        <v>fast</v>
      </c>
      <c r="M1860" t="str">
        <f t="shared" si="865"/>
        <v>cont</v>
      </c>
      <c r="N1860" s="1">
        <v>1.2216</v>
      </c>
      <c r="O1860" t="str">
        <f t="shared" si="872"/>
        <v>up</v>
      </c>
      <c r="P1860">
        <f t="shared" si="848"/>
        <v>1.2089599999999998</v>
      </c>
      <c r="Q1860">
        <f t="shared" si="856"/>
        <v>1.2072950000000002</v>
      </c>
      <c r="R1860" t="str">
        <f t="shared" si="857"/>
        <v>fast</v>
      </c>
      <c r="S1860" t="str">
        <f t="shared" si="866"/>
        <v>cross</v>
      </c>
      <c r="T1860" s="1">
        <v>118</v>
      </c>
      <c r="U1860" t="str">
        <f t="shared" si="873"/>
        <v>up</v>
      </c>
      <c r="V1860">
        <f t="shared" si="849"/>
        <v>116.97</v>
      </c>
      <c r="W1860">
        <f t="shared" si="858"/>
        <v>116.50900000000001</v>
      </c>
      <c r="X1860" t="str">
        <f t="shared" si="859"/>
        <v>fast</v>
      </c>
      <c r="Y1860" t="str">
        <f t="shared" si="867"/>
        <v>cont</v>
      </c>
      <c r="Z1860" s="1">
        <v>0.78120000000000001</v>
      </c>
      <c r="AA1860" t="str">
        <f t="shared" si="874"/>
        <v>up</v>
      </c>
      <c r="AB1860">
        <f t="shared" si="850"/>
        <v>0.78721000000000008</v>
      </c>
      <c r="AC1860">
        <f t="shared" si="860"/>
        <v>0.78668500000000008</v>
      </c>
      <c r="AD1860" t="str">
        <f t="shared" si="861"/>
        <v>fast</v>
      </c>
      <c r="AE1860" t="str">
        <f t="shared" si="868"/>
        <v>cont</v>
      </c>
      <c r="AF1860" s="1">
        <v>1.9528000000000001</v>
      </c>
      <c r="AG1860" t="str">
        <f t="shared" si="875"/>
        <v>up</v>
      </c>
      <c r="AH1860">
        <f t="shared" si="851"/>
        <v>1.9666299999999999</v>
      </c>
      <c r="AI1860">
        <f t="shared" si="862"/>
        <v>1.9645649999999999</v>
      </c>
      <c r="AJ1860" t="str">
        <f t="shared" si="863"/>
        <v>fast</v>
      </c>
      <c r="AK1860" t="str">
        <f t="shared" si="869"/>
        <v>cont</v>
      </c>
    </row>
    <row r="1861" spans="1:37">
      <c r="A1861">
        <v>20061218</v>
      </c>
      <c r="B1861" s="1">
        <v>1.3116000000000001</v>
      </c>
      <c r="C1861" t="str">
        <f t="shared" si="870"/>
        <v>up</v>
      </c>
      <c r="D1861">
        <f t="shared" si="846"/>
        <v>1.32341</v>
      </c>
      <c r="E1861">
        <f t="shared" si="852"/>
        <v>1.3255999999999999</v>
      </c>
      <c r="F1861" t="str">
        <f t="shared" si="853"/>
        <v>slow</v>
      </c>
      <c r="G1861" t="str">
        <f t="shared" si="864"/>
        <v>cross</v>
      </c>
      <c r="H1861" s="1">
        <v>1.1584000000000001</v>
      </c>
      <c r="I1861" t="str">
        <f t="shared" si="871"/>
        <v>down</v>
      </c>
      <c r="J1861">
        <f t="shared" si="847"/>
        <v>1.1546099999999999</v>
      </c>
      <c r="K1861">
        <f t="shared" si="854"/>
        <v>1.1479900000000001</v>
      </c>
      <c r="L1861" t="str">
        <f t="shared" si="855"/>
        <v>fast</v>
      </c>
      <c r="M1861" t="str">
        <f t="shared" si="865"/>
        <v>cont</v>
      </c>
      <c r="N1861" s="1">
        <v>1.2265999999999999</v>
      </c>
      <c r="O1861" t="str">
        <f t="shared" si="872"/>
        <v>down</v>
      </c>
      <c r="P1861">
        <f t="shared" si="848"/>
        <v>1.2117599999999999</v>
      </c>
      <c r="Q1861">
        <f t="shared" si="856"/>
        <v>1.2074250000000002</v>
      </c>
      <c r="R1861" t="str">
        <f t="shared" si="857"/>
        <v>fast</v>
      </c>
      <c r="S1861" t="str">
        <f t="shared" si="866"/>
        <v>cont</v>
      </c>
      <c r="T1861" s="1">
        <v>118.25</v>
      </c>
      <c r="U1861" t="str">
        <f t="shared" si="873"/>
        <v>up</v>
      </c>
      <c r="V1861">
        <f t="shared" si="849"/>
        <v>117.25900000000001</v>
      </c>
      <c r="W1861">
        <f t="shared" si="858"/>
        <v>116.599</v>
      </c>
      <c r="X1861" t="str">
        <f t="shared" si="859"/>
        <v>fast</v>
      </c>
      <c r="Y1861" t="str">
        <f t="shared" si="867"/>
        <v>cont</v>
      </c>
      <c r="Z1861" s="1">
        <v>0.78349999999999997</v>
      </c>
      <c r="AA1861" t="str">
        <f t="shared" si="874"/>
        <v>up</v>
      </c>
      <c r="AB1861">
        <f t="shared" si="850"/>
        <v>0.78669000000000011</v>
      </c>
      <c r="AC1861">
        <f t="shared" si="860"/>
        <v>0.78692000000000006</v>
      </c>
      <c r="AD1861" t="str">
        <f t="shared" si="861"/>
        <v>slow</v>
      </c>
      <c r="AE1861" t="str">
        <f t="shared" si="868"/>
        <v>cross</v>
      </c>
      <c r="AF1861" s="1">
        <v>1.9578</v>
      </c>
      <c r="AG1861" t="str">
        <f t="shared" si="875"/>
        <v>up</v>
      </c>
      <c r="AH1861">
        <f t="shared" si="851"/>
        <v>1.9650400000000001</v>
      </c>
      <c r="AI1861">
        <f t="shared" si="862"/>
        <v>1.9657100000000001</v>
      </c>
      <c r="AJ1861" t="str">
        <f t="shared" si="863"/>
        <v>slow</v>
      </c>
      <c r="AK1861" t="str">
        <f t="shared" si="869"/>
        <v>cross</v>
      </c>
    </row>
    <row r="1862" spans="1:37">
      <c r="A1862">
        <v>20061219</v>
      </c>
      <c r="B1862" s="1">
        <v>1.3212999999999999</v>
      </c>
      <c r="C1862" t="str">
        <f t="shared" si="870"/>
        <v>up</v>
      </c>
      <c r="D1862">
        <f t="shared" si="846"/>
        <v>1.3223199999999999</v>
      </c>
      <c r="E1862">
        <f t="shared" si="852"/>
        <v>1.3258699999999999</v>
      </c>
      <c r="F1862" t="str">
        <f t="shared" si="853"/>
        <v>slow</v>
      </c>
      <c r="G1862" t="str">
        <f t="shared" si="864"/>
        <v>cont</v>
      </c>
      <c r="H1862" s="1">
        <v>1.1576</v>
      </c>
      <c r="I1862" t="str">
        <f t="shared" si="871"/>
        <v>down</v>
      </c>
      <c r="J1862">
        <f t="shared" si="847"/>
        <v>1.15537</v>
      </c>
      <c r="K1862">
        <f t="shared" si="854"/>
        <v>1.1492149999999997</v>
      </c>
      <c r="L1862" t="str">
        <f t="shared" si="855"/>
        <v>fast</v>
      </c>
      <c r="M1862" t="str">
        <f t="shared" si="865"/>
        <v>cont</v>
      </c>
      <c r="N1862" s="1">
        <v>1.2228000000000001</v>
      </c>
      <c r="O1862" t="str">
        <f t="shared" si="872"/>
        <v>down</v>
      </c>
      <c r="P1862">
        <f t="shared" si="848"/>
        <v>1.2144299999999997</v>
      </c>
      <c r="Q1862">
        <f t="shared" si="856"/>
        <v>1.2083799999999998</v>
      </c>
      <c r="R1862" t="str">
        <f t="shared" si="857"/>
        <v>fast</v>
      </c>
      <c r="S1862" t="str">
        <f t="shared" si="866"/>
        <v>cont</v>
      </c>
      <c r="T1862" s="1">
        <v>118.29</v>
      </c>
      <c r="U1862" t="str">
        <f t="shared" si="873"/>
        <v>up</v>
      </c>
      <c r="V1862">
        <f t="shared" si="849"/>
        <v>117.556</v>
      </c>
      <c r="W1862">
        <f t="shared" si="858"/>
        <v>116.73799999999999</v>
      </c>
      <c r="X1862" t="str">
        <f t="shared" si="859"/>
        <v>fast</v>
      </c>
      <c r="Y1862" t="str">
        <f t="shared" si="867"/>
        <v>cont</v>
      </c>
      <c r="Z1862" s="1">
        <v>0.78500000000000003</v>
      </c>
      <c r="AA1862" t="str">
        <f t="shared" si="874"/>
        <v>up</v>
      </c>
      <c r="AB1862">
        <f t="shared" si="850"/>
        <v>0.78609000000000007</v>
      </c>
      <c r="AC1862">
        <f t="shared" si="860"/>
        <v>0.78711500000000001</v>
      </c>
      <c r="AD1862" t="str">
        <f t="shared" si="861"/>
        <v>slow</v>
      </c>
      <c r="AE1862" t="str">
        <f t="shared" si="868"/>
        <v>cont</v>
      </c>
      <c r="AF1862" s="1">
        <v>1.9712000000000001</v>
      </c>
      <c r="AG1862" t="str">
        <f t="shared" si="875"/>
        <v>up</v>
      </c>
      <c r="AH1862">
        <f t="shared" si="851"/>
        <v>1.9650799999999999</v>
      </c>
      <c r="AI1862">
        <f t="shared" si="862"/>
        <v>1.96723</v>
      </c>
      <c r="AJ1862" t="str">
        <f t="shared" si="863"/>
        <v>slow</v>
      </c>
      <c r="AK1862" t="str">
        <f t="shared" si="869"/>
        <v>cont</v>
      </c>
    </row>
    <row r="1863" spans="1:37">
      <c r="A1863">
        <v>20061220</v>
      </c>
      <c r="B1863" s="1">
        <v>1.3243</v>
      </c>
      <c r="C1863" t="str">
        <f t="shared" si="870"/>
        <v>down</v>
      </c>
      <c r="D1863">
        <f t="shared" si="846"/>
        <v>1.3211400000000002</v>
      </c>
      <c r="E1863">
        <f t="shared" si="852"/>
        <v>1.3263099999999999</v>
      </c>
      <c r="F1863" t="str">
        <f t="shared" si="853"/>
        <v>slow</v>
      </c>
      <c r="G1863" t="str">
        <f t="shared" si="864"/>
        <v>cont</v>
      </c>
      <c r="H1863" s="1">
        <v>1.1533</v>
      </c>
      <c r="I1863" t="str">
        <f t="shared" si="871"/>
        <v>up</v>
      </c>
      <c r="J1863">
        <f t="shared" si="847"/>
        <v>1.1555500000000001</v>
      </c>
      <c r="K1863">
        <f t="shared" si="854"/>
        <v>1.1501399999999999</v>
      </c>
      <c r="L1863" t="str">
        <f t="shared" si="855"/>
        <v>fast</v>
      </c>
      <c r="M1863" t="str">
        <f t="shared" si="865"/>
        <v>cont</v>
      </c>
      <c r="N1863" s="1">
        <v>1.2191000000000001</v>
      </c>
      <c r="O1863" t="str">
        <f t="shared" si="872"/>
        <v>up</v>
      </c>
      <c r="P1863">
        <f t="shared" si="848"/>
        <v>1.2157699999999998</v>
      </c>
      <c r="Q1863">
        <f t="shared" si="856"/>
        <v>1.2088000000000001</v>
      </c>
      <c r="R1863" t="str">
        <f t="shared" si="857"/>
        <v>fast</v>
      </c>
      <c r="S1863" t="str">
        <f t="shared" si="866"/>
        <v>cont</v>
      </c>
      <c r="T1863" s="1">
        <v>118.48</v>
      </c>
      <c r="U1863" t="str">
        <f t="shared" si="873"/>
        <v>down</v>
      </c>
      <c r="V1863">
        <f t="shared" si="849"/>
        <v>117.758</v>
      </c>
      <c r="W1863">
        <f t="shared" si="858"/>
        <v>116.8425</v>
      </c>
      <c r="X1863" t="str">
        <f t="shared" si="859"/>
        <v>fast</v>
      </c>
      <c r="Y1863" t="str">
        <f t="shared" si="867"/>
        <v>cont</v>
      </c>
      <c r="Z1863" s="1">
        <v>0.78769999999999996</v>
      </c>
      <c r="AA1863" t="str">
        <f t="shared" si="874"/>
        <v>down</v>
      </c>
      <c r="AB1863">
        <f t="shared" si="850"/>
        <v>0.78558000000000006</v>
      </c>
      <c r="AC1863">
        <f t="shared" si="860"/>
        <v>0.78746499999999997</v>
      </c>
      <c r="AD1863" t="str">
        <f t="shared" si="861"/>
        <v>slow</v>
      </c>
      <c r="AE1863" t="str">
        <f t="shared" si="868"/>
        <v>cont</v>
      </c>
      <c r="AF1863" s="1">
        <v>1.9746999999999999</v>
      </c>
      <c r="AG1863" t="str">
        <f t="shared" si="875"/>
        <v>down</v>
      </c>
      <c r="AH1863">
        <f t="shared" si="851"/>
        <v>1.9652900000000002</v>
      </c>
      <c r="AI1863">
        <f t="shared" si="862"/>
        <v>1.96892</v>
      </c>
      <c r="AJ1863" t="str">
        <f t="shared" si="863"/>
        <v>slow</v>
      </c>
      <c r="AK1863" t="str">
        <f t="shared" si="869"/>
        <v>cont</v>
      </c>
    </row>
    <row r="1864" spans="1:37">
      <c r="A1864">
        <v>20061221</v>
      </c>
      <c r="B1864" s="1">
        <v>1.3210999999999999</v>
      </c>
      <c r="C1864" t="str">
        <f t="shared" si="870"/>
        <v>down</v>
      </c>
      <c r="D1864">
        <f t="shared" si="846"/>
        <v>1.3213300000000001</v>
      </c>
      <c r="E1864">
        <f t="shared" si="852"/>
        <v>1.3262850000000002</v>
      </c>
      <c r="F1864" t="str">
        <f t="shared" si="853"/>
        <v>slow</v>
      </c>
      <c r="G1864" t="str">
        <f t="shared" si="864"/>
        <v>cont</v>
      </c>
      <c r="H1864" s="1">
        <v>1.1560999999999999</v>
      </c>
      <c r="I1864" t="str">
        <f t="shared" si="871"/>
        <v>up</v>
      </c>
      <c r="J1864">
        <f t="shared" si="847"/>
        <v>1.1562399999999999</v>
      </c>
      <c r="K1864">
        <f t="shared" si="854"/>
        <v>1.1512850000000001</v>
      </c>
      <c r="L1864" t="str">
        <f t="shared" si="855"/>
        <v>fast</v>
      </c>
      <c r="M1864" t="str">
        <f t="shared" si="865"/>
        <v>cont</v>
      </c>
      <c r="N1864" s="1">
        <v>1.2201</v>
      </c>
      <c r="O1864" t="str">
        <f t="shared" si="872"/>
        <v>up</v>
      </c>
      <c r="P1864">
        <f t="shared" si="848"/>
        <v>1.2171799999999999</v>
      </c>
      <c r="Q1864">
        <f t="shared" si="856"/>
        <v>1.2093499999999999</v>
      </c>
      <c r="R1864" t="str">
        <f t="shared" si="857"/>
        <v>fast</v>
      </c>
      <c r="S1864" t="str">
        <f t="shared" si="866"/>
        <v>cont</v>
      </c>
      <c r="T1864" s="1">
        <v>118.48</v>
      </c>
      <c r="U1864" t="str">
        <f t="shared" si="873"/>
        <v>up</v>
      </c>
      <c r="V1864">
        <f t="shared" si="849"/>
        <v>117.971</v>
      </c>
      <c r="W1864">
        <f t="shared" si="858"/>
        <v>116.94800000000001</v>
      </c>
      <c r="X1864" t="str">
        <f t="shared" si="859"/>
        <v>fast</v>
      </c>
      <c r="Y1864" t="str">
        <f t="shared" si="867"/>
        <v>cont</v>
      </c>
      <c r="Z1864" s="1">
        <v>0.78659999999999997</v>
      </c>
      <c r="AA1864" t="str">
        <f t="shared" si="874"/>
        <v>up</v>
      </c>
      <c r="AB1864">
        <f t="shared" si="850"/>
        <v>0.78576000000000001</v>
      </c>
      <c r="AC1864">
        <f t="shared" si="860"/>
        <v>0.78758499999999998</v>
      </c>
      <c r="AD1864" t="str">
        <f t="shared" si="861"/>
        <v>slow</v>
      </c>
      <c r="AE1864" t="str">
        <f t="shared" si="868"/>
        <v>cont</v>
      </c>
      <c r="AF1864" s="1">
        <v>1.9695</v>
      </c>
      <c r="AG1864" t="str">
        <f t="shared" si="875"/>
        <v>down</v>
      </c>
      <c r="AH1864">
        <f t="shared" si="851"/>
        <v>1.9667600000000001</v>
      </c>
      <c r="AI1864">
        <f t="shared" si="862"/>
        <v>1.9697000000000002</v>
      </c>
      <c r="AJ1864" t="str">
        <f t="shared" si="863"/>
        <v>slow</v>
      </c>
      <c r="AK1864" t="str">
        <f t="shared" si="869"/>
        <v>cont</v>
      </c>
    </row>
    <row r="1865" spans="1:37">
      <c r="A1865">
        <v>20061222</v>
      </c>
      <c r="B1865" s="1">
        <v>1.321</v>
      </c>
      <c r="C1865" t="str">
        <f t="shared" si="870"/>
        <v>down</v>
      </c>
      <c r="D1865">
        <f t="shared" si="846"/>
        <v>1.3208200000000001</v>
      </c>
      <c r="E1865">
        <f t="shared" si="852"/>
        <v>1.3262650000000002</v>
      </c>
      <c r="F1865" t="str">
        <f t="shared" si="853"/>
        <v>slow</v>
      </c>
      <c r="G1865" t="str">
        <f t="shared" si="864"/>
        <v>cont</v>
      </c>
      <c r="H1865" s="1">
        <v>1.1585000000000001</v>
      </c>
      <c r="I1865" t="str">
        <f t="shared" si="871"/>
        <v>down</v>
      </c>
      <c r="J1865">
        <f t="shared" si="847"/>
        <v>1.15706</v>
      </c>
      <c r="K1865">
        <f t="shared" si="854"/>
        <v>1.1522399999999999</v>
      </c>
      <c r="L1865" t="str">
        <f t="shared" si="855"/>
        <v>fast</v>
      </c>
      <c r="M1865" t="str">
        <f t="shared" si="865"/>
        <v>cont</v>
      </c>
      <c r="N1865" s="1">
        <v>1.2222</v>
      </c>
      <c r="O1865" t="str">
        <f t="shared" si="872"/>
        <v>down</v>
      </c>
      <c r="P1865">
        <f t="shared" si="848"/>
        <v>1.2184299999999997</v>
      </c>
      <c r="Q1865">
        <f t="shared" si="856"/>
        <v>1.2098849999999999</v>
      </c>
      <c r="R1865" t="str">
        <f t="shared" si="857"/>
        <v>fast</v>
      </c>
      <c r="S1865" t="str">
        <f t="shared" si="866"/>
        <v>cont</v>
      </c>
      <c r="T1865" s="1">
        <v>118.93</v>
      </c>
      <c r="U1865" t="str">
        <f t="shared" si="873"/>
        <v>down</v>
      </c>
      <c r="V1865">
        <f t="shared" si="849"/>
        <v>118.14200000000001</v>
      </c>
      <c r="W1865">
        <f t="shared" si="858"/>
        <v>117.07249999999999</v>
      </c>
      <c r="X1865" t="str">
        <f t="shared" si="859"/>
        <v>fast</v>
      </c>
      <c r="Y1865" t="str">
        <f t="shared" si="867"/>
        <v>cont</v>
      </c>
      <c r="Z1865" s="1">
        <v>0.78700000000000003</v>
      </c>
      <c r="AA1865" t="str">
        <f t="shared" si="874"/>
        <v>up</v>
      </c>
      <c r="AB1865">
        <f t="shared" si="850"/>
        <v>0.78588000000000002</v>
      </c>
      <c r="AC1865">
        <f t="shared" si="860"/>
        <v>0.7876749999999999</v>
      </c>
      <c r="AD1865" t="str">
        <f t="shared" si="861"/>
        <v>slow</v>
      </c>
      <c r="AE1865" t="str">
        <f t="shared" si="868"/>
        <v>cont</v>
      </c>
      <c r="AF1865" s="1">
        <v>1.968</v>
      </c>
      <c r="AG1865" t="str">
        <f t="shared" si="875"/>
        <v>down</v>
      </c>
      <c r="AH1865">
        <f t="shared" si="851"/>
        <v>1.9675100000000001</v>
      </c>
      <c r="AI1865">
        <f t="shared" si="862"/>
        <v>1.9703899999999996</v>
      </c>
      <c r="AJ1865" t="str">
        <f t="shared" si="863"/>
        <v>slow</v>
      </c>
      <c r="AK1865" t="str">
        <f t="shared" si="869"/>
        <v>cont</v>
      </c>
    </row>
    <row r="1866" spans="1:37">
      <c r="A1866">
        <v>20061225</v>
      </c>
      <c r="B1866" s="1">
        <v>1.3140000000000001</v>
      </c>
      <c r="C1866" t="str">
        <f t="shared" si="870"/>
        <v>down</v>
      </c>
      <c r="D1866">
        <f t="shared" si="846"/>
        <v>1.31932</v>
      </c>
      <c r="E1866">
        <f t="shared" si="852"/>
        <v>1.3256050000000001</v>
      </c>
      <c r="F1866" t="str">
        <f t="shared" si="853"/>
        <v>slow</v>
      </c>
      <c r="G1866" t="str">
        <f t="shared" si="864"/>
        <v>cont</v>
      </c>
      <c r="H1866" s="1">
        <v>1.1581999999999999</v>
      </c>
      <c r="I1866" t="str">
        <f t="shared" si="871"/>
        <v>up</v>
      </c>
      <c r="J1866">
        <f t="shared" si="847"/>
        <v>1.15734</v>
      </c>
      <c r="K1866">
        <f t="shared" si="854"/>
        <v>1.1529700000000001</v>
      </c>
      <c r="L1866" t="str">
        <f t="shared" si="855"/>
        <v>fast</v>
      </c>
      <c r="M1866" t="str">
        <f t="shared" si="865"/>
        <v>cont</v>
      </c>
      <c r="N1866" s="1">
        <v>1.2198</v>
      </c>
      <c r="O1866" t="str">
        <f t="shared" si="872"/>
        <v>up</v>
      </c>
      <c r="P1866">
        <f t="shared" si="848"/>
        <v>1.2198999999999998</v>
      </c>
      <c r="Q1866">
        <f t="shared" si="856"/>
        <v>1.2103599999999999</v>
      </c>
      <c r="R1866" t="str">
        <f t="shared" si="857"/>
        <v>fast</v>
      </c>
      <c r="S1866" t="str">
        <f t="shared" si="866"/>
        <v>cont</v>
      </c>
      <c r="T1866" s="1">
        <v>118.93</v>
      </c>
      <c r="U1866" t="str">
        <f t="shared" si="873"/>
        <v>up</v>
      </c>
      <c r="V1866">
        <f t="shared" si="849"/>
        <v>118.31400000000001</v>
      </c>
      <c r="W1866">
        <f t="shared" si="858"/>
        <v>117.19299999999998</v>
      </c>
      <c r="X1866" t="str">
        <f t="shared" si="859"/>
        <v>fast</v>
      </c>
      <c r="Y1866" t="str">
        <f t="shared" si="867"/>
        <v>cont</v>
      </c>
      <c r="Z1866" s="1">
        <v>0.78949999999999998</v>
      </c>
      <c r="AA1866" t="str">
        <f t="shared" si="874"/>
        <v>down</v>
      </c>
      <c r="AB1866">
        <f t="shared" si="850"/>
        <v>0.78610000000000002</v>
      </c>
      <c r="AC1866">
        <f t="shared" si="860"/>
        <v>0.78764999999999996</v>
      </c>
      <c r="AD1866" t="str">
        <f t="shared" si="861"/>
        <v>slow</v>
      </c>
      <c r="AE1866" t="str">
        <f t="shared" si="868"/>
        <v>cont</v>
      </c>
      <c r="AF1866" s="1">
        <v>1.9614</v>
      </c>
      <c r="AG1866" t="str">
        <f t="shared" si="875"/>
        <v>down</v>
      </c>
      <c r="AH1866">
        <f t="shared" si="851"/>
        <v>1.9665200000000003</v>
      </c>
      <c r="AI1866">
        <f t="shared" si="862"/>
        <v>1.9699750000000003</v>
      </c>
      <c r="AJ1866" t="str">
        <f t="shared" si="863"/>
        <v>slow</v>
      </c>
      <c r="AK1866" t="str">
        <f t="shared" si="869"/>
        <v>cont</v>
      </c>
    </row>
    <row r="1867" spans="1:37">
      <c r="A1867">
        <v>20061226</v>
      </c>
      <c r="B1867" s="1">
        <v>1.3137000000000001</v>
      </c>
      <c r="C1867" t="str">
        <f t="shared" si="870"/>
        <v>up</v>
      </c>
      <c r="D1867">
        <f t="shared" si="846"/>
        <v>1.3178500000000002</v>
      </c>
      <c r="E1867">
        <f t="shared" si="852"/>
        <v>1.3245600000000004</v>
      </c>
      <c r="F1867" t="str">
        <f t="shared" si="853"/>
        <v>slow</v>
      </c>
      <c r="G1867" t="str">
        <f t="shared" si="864"/>
        <v>cont</v>
      </c>
      <c r="H1867" s="1">
        <v>1.1624000000000001</v>
      </c>
      <c r="I1867" t="str">
        <f t="shared" si="871"/>
        <v>up</v>
      </c>
      <c r="J1867">
        <f t="shared" si="847"/>
        <v>1.15787</v>
      </c>
      <c r="K1867">
        <f t="shared" si="854"/>
        <v>1.1537650000000002</v>
      </c>
      <c r="L1867" t="str">
        <f t="shared" si="855"/>
        <v>fast</v>
      </c>
      <c r="M1867" t="str">
        <f t="shared" si="865"/>
        <v>cont</v>
      </c>
      <c r="N1867" s="1">
        <v>1.2235</v>
      </c>
      <c r="O1867" t="str">
        <f t="shared" si="872"/>
        <v>up</v>
      </c>
      <c r="P1867">
        <f t="shared" si="848"/>
        <v>1.2214399999999999</v>
      </c>
      <c r="Q1867">
        <f t="shared" si="856"/>
        <v>1.2115050000000001</v>
      </c>
      <c r="R1867" t="str">
        <f t="shared" si="857"/>
        <v>fast</v>
      </c>
      <c r="S1867" t="str">
        <f t="shared" si="866"/>
        <v>cont</v>
      </c>
      <c r="T1867" s="1">
        <v>119.2</v>
      </c>
      <c r="U1867" t="str">
        <f t="shared" si="873"/>
        <v>down</v>
      </c>
      <c r="V1867">
        <f t="shared" si="849"/>
        <v>118.47200000000001</v>
      </c>
      <c r="W1867">
        <f t="shared" si="858"/>
        <v>117.33499999999997</v>
      </c>
      <c r="X1867" t="str">
        <f t="shared" si="859"/>
        <v>fast</v>
      </c>
      <c r="Y1867" t="str">
        <f t="shared" si="867"/>
        <v>cont</v>
      </c>
      <c r="Z1867" s="1">
        <v>0.78600000000000003</v>
      </c>
      <c r="AA1867" t="str">
        <f t="shared" si="874"/>
        <v>down</v>
      </c>
      <c r="AB1867">
        <f t="shared" si="850"/>
        <v>0.7857900000000001</v>
      </c>
      <c r="AC1867">
        <f t="shared" si="860"/>
        <v>0.78733000000000009</v>
      </c>
      <c r="AD1867" t="str">
        <f t="shared" si="861"/>
        <v>slow</v>
      </c>
      <c r="AE1867" t="str">
        <f t="shared" si="868"/>
        <v>cont</v>
      </c>
      <c r="AF1867" s="1">
        <v>1.9597</v>
      </c>
      <c r="AG1867" t="str">
        <f t="shared" si="875"/>
        <v>up</v>
      </c>
      <c r="AH1867">
        <f t="shared" si="851"/>
        <v>1.96523</v>
      </c>
      <c r="AI1867">
        <f t="shared" si="862"/>
        <v>1.9687349999999995</v>
      </c>
      <c r="AJ1867" t="str">
        <f t="shared" si="863"/>
        <v>slow</v>
      </c>
      <c r="AK1867" t="str">
        <f t="shared" si="869"/>
        <v>cont</v>
      </c>
    </row>
    <row r="1868" spans="1:37">
      <c r="A1868">
        <v>20061227</v>
      </c>
      <c r="B1868" s="1">
        <v>1.3174999999999999</v>
      </c>
      <c r="C1868" t="str">
        <f t="shared" si="870"/>
        <v>up</v>
      </c>
      <c r="D1868">
        <f t="shared" ref="D1868:D1931" si="876">+AVERAGE(B1859:B1868)</f>
        <v>1.3170999999999999</v>
      </c>
      <c r="E1868">
        <f t="shared" si="852"/>
        <v>1.3236150000000002</v>
      </c>
      <c r="F1868" t="str">
        <f t="shared" si="853"/>
        <v>slow</v>
      </c>
      <c r="G1868" t="str">
        <f t="shared" si="864"/>
        <v>cont</v>
      </c>
      <c r="H1868" s="1">
        <v>1.1636</v>
      </c>
      <c r="I1868" t="str">
        <f t="shared" si="871"/>
        <v>down</v>
      </c>
      <c r="J1868">
        <f t="shared" ref="J1868:J1931" si="877">+AVERAGE(H1859:H1868)</f>
        <v>1.1584600000000003</v>
      </c>
      <c r="K1868">
        <f t="shared" si="854"/>
        <v>1.1547500000000002</v>
      </c>
      <c r="L1868" t="str">
        <f t="shared" si="855"/>
        <v>fast</v>
      </c>
      <c r="M1868" t="str">
        <f t="shared" si="865"/>
        <v>cont</v>
      </c>
      <c r="N1868" s="1">
        <v>1.2264999999999999</v>
      </c>
      <c r="O1868" t="str">
        <f t="shared" si="872"/>
        <v>up</v>
      </c>
      <c r="P1868">
        <f t="shared" ref="P1868:P1931" si="878">+AVERAGE(N1859:N1868)</f>
        <v>1.2225099999999998</v>
      </c>
      <c r="Q1868">
        <f t="shared" si="856"/>
        <v>1.21326</v>
      </c>
      <c r="R1868" t="str">
        <f t="shared" si="857"/>
        <v>fast</v>
      </c>
      <c r="S1868" t="str">
        <f t="shared" si="866"/>
        <v>cont</v>
      </c>
      <c r="T1868" s="1">
        <v>119.11</v>
      </c>
      <c r="U1868" t="str">
        <f t="shared" si="873"/>
        <v>down</v>
      </c>
      <c r="V1868">
        <f t="shared" ref="V1868:V1931" si="879">+AVERAGE(T1859:T1868)</f>
        <v>118.59700000000001</v>
      </c>
      <c r="W1868">
        <f t="shared" si="858"/>
        <v>117.529</v>
      </c>
      <c r="X1868" t="str">
        <f t="shared" si="859"/>
        <v>fast</v>
      </c>
      <c r="Y1868" t="str">
        <f t="shared" si="867"/>
        <v>cont</v>
      </c>
      <c r="Z1868" s="1">
        <v>0.78600000000000003</v>
      </c>
      <c r="AA1868" t="str">
        <f t="shared" si="874"/>
        <v>up</v>
      </c>
      <c r="AB1868">
        <f t="shared" ref="AB1868:AB1931" si="880">+AVERAGE(Z1859:Z1868)</f>
        <v>0.78566999999999998</v>
      </c>
      <c r="AC1868">
        <f t="shared" si="860"/>
        <v>0.78710999999999998</v>
      </c>
      <c r="AD1868" t="str">
        <f t="shared" si="861"/>
        <v>slow</v>
      </c>
      <c r="AE1868" t="str">
        <f t="shared" si="868"/>
        <v>cont</v>
      </c>
      <c r="AF1868" s="1">
        <v>1.9629000000000001</v>
      </c>
      <c r="AG1868" t="str">
        <f t="shared" si="875"/>
        <v>up</v>
      </c>
      <c r="AH1868">
        <f t="shared" ref="AH1868:AH1931" si="881">+AVERAGE(AF1859:AF1868)</f>
        <v>1.9644200000000001</v>
      </c>
      <c r="AI1868">
        <f t="shared" si="862"/>
        <v>1.9676949999999995</v>
      </c>
      <c r="AJ1868" t="str">
        <f t="shared" si="863"/>
        <v>slow</v>
      </c>
      <c r="AK1868" t="str">
        <f t="shared" si="869"/>
        <v>cont</v>
      </c>
    </row>
    <row r="1869" spans="1:37">
      <c r="A1869">
        <v>20061228</v>
      </c>
      <c r="B1869" s="1">
        <v>1.3198000000000001</v>
      </c>
      <c r="C1869" t="str">
        <f t="shared" si="870"/>
        <v>up</v>
      </c>
      <c r="D1869">
        <f t="shared" si="876"/>
        <v>1.31725</v>
      </c>
      <c r="E1869">
        <f t="shared" si="852"/>
        <v>1.3228400000000002</v>
      </c>
      <c r="F1869" t="str">
        <f t="shared" si="853"/>
        <v>slow</v>
      </c>
      <c r="G1869" t="str">
        <f t="shared" si="864"/>
        <v>cont</v>
      </c>
      <c r="H1869" s="1">
        <v>1.1617999999999999</v>
      </c>
      <c r="I1869" t="str">
        <f t="shared" si="871"/>
        <v>up</v>
      </c>
      <c r="J1869">
        <f t="shared" si="877"/>
        <v>1.1587700000000001</v>
      </c>
      <c r="K1869">
        <f t="shared" si="854"/>
        <v>1.155465</v>
      </c>
      <c r="L1869" t="str">
        <f t="shared" si="855"/>
        <v>fast</v>
      </c>
      <c r="M1869" t="str">
        <f t="shared" si="865"/>
        <v>cont</v>
      </c>
      <c r="N1869" s="1">
        <v>1.2269000000000001</v>
      </c>
      <c r="O1869" t="str">
        <f t="shared" si="872"/>
        <v>down</v>
      </c>
      <c r="P1869">
        <f t="shared" si="878"/>
        <v>1.2229100000000002</v>
      </c>
      <c r="Q1869">
        <f t="shared" si="856"/>
        <v>1.2146700000000001</v>
      </c>
      <c r="R1869" t="str">
        <f t="shared" si="857"/>
        <v>fast</v>
      </c>
      <c r="S1869" t="str">
        <f t="shared" si="866"/>
        <v>cont</v>
      </c>
      <c r="T1869" s="1">
        <v>119.01</v>
      </c>
      <c r="U1869" t="str">
        <f t="shared" si="873"/>
        <v>up</v>
      </c>
      <c r="V1869">
        <f t="shared" si="879"/>
        <v>118.66800000000001</v>
      </c>
      <c r="W1869">
        <f t="shared" si="858"/>
        <v>117.68900000000001</v>
      </c>
      <c r="X1869" t="str">
        <f t="shared" si="859"/>
        <v>fast</v>
      </c>
      <c r="Y1869" t="str">
        <f t="shared" si="867"/>
        <v>cont</v>
      </c>
      <c r="Z1869" s="1">
        <v>0.79139999999999999</v>
      </c>
      <c r="AA1869" t="str">
        <f t="shared" si="874"/>
        <v>up</v>
      </c>
      <c r="AB1869">
        <f t="shared" si="880"/>
        <v>0.78639000000000003</v>
      </c>
      <c r="AC1869">
        <f t="shared" si="860"/>
        <v>0.78719000000000006</v>
      </c>
      <c r="AD1869" t="str">
        <f t="shared" si="861"/>
        <v>slow</v>
      </c>
      <c r="AE1869" t="str">
        <f t="shared" si="868"/>
        <v>cont</v>
      </c>
      <c r="AF1869" s="1">
        <v>1.9675</v>
      </c>
      <c r="AG1869" t="str">
        <f t="shared" si="875"/>
        <v>down</v>
      </c>
      <c r="AH1869">
        <f t="shared" si="881"/>
        <v>1.9645500000000002</v>
      </c>
      <c r="AI1869">
        <f t="shared" si="862"/>
        <v>1.9669749999999997</v>
      </c>
      <c r="AJ1869" t="str">
        <f t="shared" si="863"/>
        <v>slow</v>
      </c>
      <c r="AK1869" t="str">
        <f t="shared" si="869"/>
        <v>cont</v>
      </c>
    </row>
    <row r="1870" spans="1:37">
      <c r="A1870">
        <v>20061229</v>
      </c>
      <c r="B1870" s="1">
        <v>1.3202</v>
      </c>
      <c r="C1870" t="str">
        <f t="shared" si="870"/>
        <v>up</v>
      </c>
      <c r="D1870">
        <f t="shared" si="876"/>
        <v>1.3184499999999999</v>
      </c>
      <c r="E1870">
        <f t="shared" si="852"/>
        <v>1.3220450000000001</v>
      </c>
      <c r="F1870" t="str">
        <f t="shared" si="853"/>
        <v>slow</v>
      </c>
      <c r="G1870" t="str">
        <f t="shared" si="864"/>
        <v>cont</v>
      </c>
      <c r="H1870" s="1">
        <v>1.1666000000000001</v>
      </c>
      <c r="I1870" t="str">
        <f t="shared" si="871"/>
        <v>down</v>
      </c>
      <c r="J1870">
        <f t="shared" si="877"/>
        <v>1.1596500000000001</v>
      </c>
      <c r="K1870">
        <f t="shared" si="854"/>
        <v>1.1566350000000001</v>
      </c>
      <c r="L1870" t="str">
        <f t="shared" si="855"/>
        <v>fast</v>
      </c>
      <c r="M1870" t="str">
        <f t="shared" si="865"/>
        <v>cont</v>
      </c>
      <c r="N1870" s="1">
        <v>1.2223999999999999</v>
      </c>
      <c r="O1870" t="str">
        <f t="shared" si="872"/>
        <v>down</v>
      </c>
      <c r="P1870">
        <f t="shared" si="878"/>
        <v>1.22299</v>
      </c>
      <c r="Q1870">
        <f t="shared" si="856"/>
        <v>1.215975</v>
      </c>
      <c r="R1870" t="str">
        <f t="shared" si="857"/>
        <v>fast</v>
      </c>
      <c r="S1870" t="str">
        <f t="shared" si="866"/>
        <v>cont</v>
      </c>
      <c r="T1870" s="1">
        <v>119.14</v>
      </c>
      <c r="U1870" t="str">
        <f t="shared" si="873"/>
        <v>down</v>
      </c>
      <c r="V1870">
        <f t="shared" si="879"/>
        <v>118.78200000000004</v>
      </c>
      <c r="W1870">
        <f t="shared" si="858"/>
        <v>117.87600000000002</v>
      </c>
      <c r="X1870" t="str">
        <f t="shared" si="859"/>
        <v>fast</v>
      </c>
      <c r="Y1870" t="str">
        <f t="shared" si="867"/>
        <v>cont</v>
      </c>
      <c r="Z1870" s="1">
        <v>0.79210000000000003</v>
      </c>
      <c r="AA1870" t="str">
        <f t="shared" si="874"/>
        <v>down</v>
      </c>
      <c r="AB1870">
        <f t="shared" si="880"/>
        <v>0.78748000000000007</v>
      </c>
      <c r="AC1870">
        <f t="shared" si="860"/>
        <v>0.78734499999999996</v>
      </c>
      <c r="AD1870" t="str">
        <f t="shared" si="861"/>
        <v>fast</v>
      </c>
      <c r="AE1870" t="str">
        <f t="shared" si="868"/>
        <v>cross</v>
      </c>
      <c r="AF1870" s="1">
        <v>1.9668000000000001</v>
      </c>
      <c r="AG1870" t="str">
        <f t="shared" si="875"/>
        <v>down</v>
      </c>
      <c r="AH1870">
        <f t="shared" si="881"/>
        <v>1.9659499999999999</v>
      </c>
      <c r="AI1870">
        <f t="shared" si="862"/>
        <v>1.9662899999999996</v>
      </c>
      <c r="AJ1870" t="str">
        <f t="shared" si="863"/>
        <v>slow</v>
      </c>
      <c r="AK1870" t="str">
        <f t="shared" si="869"/>
        <v>cont</v>
      </c>
    </row>
    <row r="1871" spans="1:37">
      <c r="A1871">
        <v>20070101</v>
      </c>
      <c r="B1871" s="1">
        <v>1.3217000000000001</v>
      </c>
      <c r="C1871" t="str">
        <f t="shared" si="870"/>
        <v>up</v>
      </c>
      <c r="D1871">
        <f t="shared" si="876"/>
        <v>1.3194600000000001</v>
      </c>
      <c r="E1871">
        <f t="shared" si="852"/>
        <v>1.3214350000000001</v>
      </c>
      <c r="F1871" t="str">
        <f t="shared" si="853"/>
        <v>slow</v>
      </c>
      <c r="G1871" t="str">
        <f t="shared" si="864"/>
        <v>cont</v>
      </c>
      <c r="H1871" s="1">
        <v>1.1657</v>
      </c>
      <c r="I1871" t="str">
        <f t="shared" si="871"/>
        <v>down</v>
      </c>
      <c r="J1871">
        <f t="shared" si="877"/>
        <v>1.16038</v>
      </c>
      <c r="K1871">
        <f t="shared" si="854"/>
        <v>1.1574949999999999</v>
      </c>
      <c r="L1871" t="str">
        <f t="shared" si="855"/>
        <v>fast</v>
      </c>
      <c r="M1871" t="str">
        <f t="shared" si="865"/>
        <v>cont</v>
      </c>
      <c r="N1871" s="1">
        <v>1.2186999999999999</v>
      </c>
      <c r="O1871" t="str">
        <f t="shared" si="872"/>
        <v>down</v>
      </c>
      <c r="P1871">
        <f t="shared" si="878"/>
        <v>1.2222000000000002</v>
      </c>
      <c r="Q1871">
        <f t="shared" si="856"/>
        <v>1.21698</v>
      </c>
      <c r="R1871" t="str">
        <f t="shared" si="857"/>
        <v>fast</v>
      </c>
      <c r="S1871" t="str">
        <f t="shared" si="866"/>
        <v>cont</v>
      </c>
      <c r="T1871" s="1">
        <v>119.03</v>
      </c>
      <c r="U1871" t="str">
        <f t="shared" si="873"/>
        <v>down</v>
      </c>
      <c r="V1871">
        <f t="shared" si="879"/>
        <v>118.86000000000001</v>
      </c>
      <c r="W1871">
        <f t="shared" si="858"/>
        <v>118.05950000000003</v>
      </c>
      <c r="X1871" t="str">
        <f t="shared" si="859"/>
        <v>fast</v>
      </c>
      <c r="Y1871" t="str">
        <f t="shared" si="867"/>
        <v>cont</v>
      </c>
      <c r="Z1871" s="1">
        <v>0.79049999999999998</v>
      </c>
      <c r="AA1871" t="str">
        <f t="shared" si="874"/>
        <v>up</v>
      </c>
      <c r="AB1871">
        <f t="shared" si="880"/>
        <v>0.78817999999999999</v>
      </c>
      <c r="AC1871">
        <f t="shared" si="860"/>
        <v>0.787435</v>
      </c>
      <c r="AD1871" t="str">
        <f t="shared" si="861"/>
        <v>fast</v>
      </c>
      <c r="AE1871" t="str">
        <f t="shared" si="868"/>
        <v>cont</v>
      </c>
      <c r="AF1871" s="1">
        <v>1.964</v>
      </c>
      <c r="AG1871" t="str">
        <f t="shared" si="875"/>
        <v>up</v>
      </c>
      <c r="AH1871">
        <f t="shared" si="881"/>
        <v>1.9665699999999997</v>
      </c>
      <c r="AI1871">
        <f t="shared" si="862"/>
        <v>1.965805</v>
      </c>
      <c r="AJ1871" t="str">
        <f t="shared" si="863"/>
        <v>fast</v>
      </c>
      <c r="AK1871" t="str">
        <f t="shared" si="869"/>
        <v>cross</v>
      </c>
    </row>
    <row r="1872" spans="1:37">
      <c r="A1872">
        <v>20070102</v>
      </c>
      <c r="B1872" s="1">
        <v>1.3293999999999999</v>
      </c>
      <c r="C1872" t="str">
        <f t="shared" si="870"/>
        <v>down</v>
      </c>
      <c r="D1872">
        <f t="shared" si="876"/>
        <v>1.3202700000000001</v>
      </c>
      <c r="E1872">
        <f t="shared" si="852"/>
        <v>1.3212949999999999</v>
      </c>
      <c r="F1872" t="str">
        <f t="shared" si="853"/>
        <v>slow</v>
      </c>
      <c r="G1872" t="str">
        <f t="shared" si="864"/>
        <v>cont</v>
      </c>
      <c r="H1872" s="1">
        <v>1.1657</v>
      </c>
      <c r="I1872" t="str">
        <f t="shared" si="871"/>
        <v>up</v>
      </c>
      <c r="J1872">
        <f t="shared" si="877"/>
        <v>1.1611899999999999</v>
      </c>
      <c r="K1872">
        <f t="shared" si="854"/>
        <v>1.15828</v>
      </c>
      <c r="L1872" t="str">
        <f t="shared" si="855"/>
        <v>fast</v>
      </c>
      <c r="M1872" t="str">
        <f t="shared" si="865"/>
        <v>cont</v>
      </c>
      <c r="N1872" s="1">
        <v>1.2169000000000001</v>
      </c>
      <c r="O1872" t="str">
        <f t="shared" si="872"/>
        <v>up</v>
      </c>
      <c r="P1872">
        <f t="shared" si="878"/>
        <v>1.2216100000000001</v>
      </c>
      <c r="Q1872">
        <f t="shared" si="856"/>
        <v>1.2180199999999999</v>
      </c>
      <c r="R1872" t="str">
        <f t="shared" si="857"/>
        <v>fast</v>
      </c>
      <c r="S1872" t="str">
        <f t="shared" si="866"/>
        <v>cont</v>
      </c>
      <c r="T1872" s="1">
        <v>118.91</v>
      </c>
      <c r="U1872" t="str">
        <f t="shared" si="873"/>
        <v>up</v>
      </c>
      <c r="V1872">
        <f t="shared" si="879"/>
        <v>118.922</v>
      </c>
      <c r="W1872">
        <f t="shared" si="858"/>
        <v>118.239</v>
      </c>
      <c r="X1872" t="str">
        <f t="shared" si="859"/>
        <v>fast</v>
      </c>
      <c r="Y1872" t="str">
        <f t="shared" si="867"/>
        <v>cont</v>
      </c>
      <c r="Z1872" s="1">
        <v>0.79679999999999995</v>
      </c>
      <c r="AA1872" t="str">
        <f t="shared" si="874"/>
        <v>up</v>
      </c>
      <c r="AB1872">
        <f t="shared" si="880"/>
        <v>0.78936000000000006</v>
      </c>
      <c r="AC1872">
        <f t="shared" si="860"/>
        <v>0.7877249999999999</v>
      </c>
      <c r="AD1872" t="str">
        <f t="shared" si="861"/>
        <v>fast</v>
      </c>
      <c r="AE1872" t="str">
        <f t="shared" si="868"/>
        <v>cont</v>
      </c>
      <c r="AF1872" s="1">
        <v>1.974</v>
      </c>
      <c r="AG1872" t="str">
        <f t="shared" si="875"/>
        <v>up</v>
      </c>
      <c r="AH1872">
        <f t="shared" si="881"/>
        <v>1.9668499999999998</v>
      </c>
      <c r="AI1872">
        <f t="shared" si="862"/>
        <v>1.965965</v>
      </c>
      <c r="AJ1872" t="str">
        <f t="shared" si="863"/>
        <v>fast</v>
      </c>
      <c r="AK1872" t="str">
        <f t="shared" si="869"/>
        <v>cont</v>
      </c>
    </row>
    <row r="1873" spans="1:37">
      <c r="A1873">
        <v>20070103</v>
      </c>
      <c r="B1873" s="1">
        <v>1.3288</v>
      </c>
      <c r="C1873" t="str">
        <f t="shared" si="870"/>
        <v>down</v>
      </c>
      <c r="D1873">
        <f t="shared" si="876"/>
        <v>1.3207199999999999</v>
      </c>
      <c r="E1873">
        <f t="shared" si="852"/>
        <v>1.3209300000000002</v>
      </c>
      <c r="F1873" t="str">
        <f t="shared" si="853"/>
        <v>slow</v>
      </c>
      <c r="G1873" t="str">
        <f t="shared" si="864"/>
        <v>cont</v>
      </c>
      <c r="H1873" s="1">
        <v>1.1736</v>
      </c>
      <c r="I1873" t="str">
        <f t="shared" si="871"/>
        <v>up</v>
      </c>
      <c r="J1873">
        <f t="shared" si="877"/>
        <v>1.1632199999999999</v>
      </c>
      <c r="K1873">
        <f t="shared" si="854"/>
        <v>1.1593850000000001</v>
      </c>
      <c r="L1873" t="str">
        <f t="shared" si="855"/>
        <v>fast</v>
      </c>
      <c r="M1873" t="str">
        <f t="shared" si="865"/>
        <v>cont</v>
      </c>
      <c r="N1873" s="1">
        <v>1.2293000000000001</v>
      </c>
      <c r="O1873" t="str">
        <f t="shared" si="872"/>
        <v>up</v>
      </c>
      <c r="P1873">
        <f t="shared" si="878"/>
        <v>1.2226300000000001</v>
      </c>
      <c r="Q1873">
        <f t="shared" si="856"/>
        <v>1.2191999999999998</v>
      </c>
      <c r="R1873" t="str">
        <f t="shared" si="857"/>
        <v>fast</v>
      </c>
      <c r="S1873" t="str">
        <f t="shared" si="866"/>
        <v>cont</v>
      </c>
      <c r="T1873" s="1">
        <v>119.66</v>
      </c>
      <c r="U1873" t="str">
        <f t="shared" si="873"/>
        <v>down</v>
      </c>
      <c r="V1873">
        <f t="shared" si="879"/>
        <v>119.04</v>
      </c>
      <c r="W1873">
        <f t="shared" si="858"/>
        <v>118.399</v>
      </c>
      <c r="X1873" t="str">
        <f t="shared" si="859"/>
        <v>fast</v>
      </c>
      <c r="Y1873" t="str">
        <f t="shared" si="867"/>
        <v>cont</v>
      </c>
      <c r="Z1873" s="1">
        <v>0.79769999999999996</v>
      </c>
      <c r="AA1873" t="str">
        <f t="shared" si="874"/>
        <v>down</v>
      </c>
      <c r="AB1873">
        <f t="shared" si="880"/>
        <v>0.79035999999999995</v>
      </c>
      <c r="AC1873">
        <f t="shared" si="860"/>
        <v>0.78796999999999995</v>
      </c>
      <c r="AD1873" t="str">
        <f t="shared" si="861"/>
        <v>fast</v>
      </c>
      <c r="AE1873" t="str">
        <f t="shared" si="868"/>
        <v>cont</v>
      </c>
      <c r="AF1873" s="1">
        <v>1.9749000000000001</v>
      </c>
      <c r="AG1873" t="str">
        <f t="shared" si="875"/>
        <v>down</v>
      </c>
      <c r="AH1873">
        <f t="shared" si="881"/>
        <v>1.9668700000000001</v>
      </c>
      <c r="AI1873">
        <f t="shared" si="862"/>
        <v>1.9660800000000003</v>
      </c>
      <c r="AJ1873" t="str">
        <f t="shared" si="863"/>
        <v>fast</v>
      </c>
      <c r="AK1873" t="str">
        <f t="shared" si="869"/>
        <v>cont</v>
      </c>
    </row>
    <row r="1874" spans="1:37">
      <c r="A1874">
        <v>20070104</v>
      </c>
      <c r="B1874" s="1">
        <v>1.3177000000000001</v>
      </c>
      <c r="C1874" t="str">
        <f t="shared" si="870"/>
        <v>down</v>
      </c>
      <c r="D1874">
        <f t="shared" si="876"/>
        <v>1.3203799999999999</v>
      </c>
      <c r="E1874">
        <f t="shared" si="852"/>
        <v>1.3208550000000001</v>
      </c>
      <c r="F1874" t="str">
        <f t="shared" si="853"/>
        <v>slow</v>
      </c>
      <c r="G1874" t="str">
        <f t="shared" si="864"/>
        <v>cont</v>
      </c>
      <c r="H1874" s="1">
        <v>1.1777</v>
      </c>
      <c r="I1874" t="str">
        <f t="shared" si="871"/>
        <v>up</v>
      </c>
      <c r="J1874">
        <f t="shared" si="877"/>
        <v>1.1653799999999999</v>
      </c>
      <c r="K1874">
        <f t="shared" si="854"/>
        <v>1.1608100000000001</v>
      </c>
      <c r="L1874" t="str">
        <f t="shared" si="855"/>
        <v>fast</v>
      </c>
      <c r="M1874" t="str">
        <f t="shared" si="865"/>
        <v>cont</v>
      </c>
      <c r="N1874" s="1">
        <v>1.2331000000000001</v>
      </c>
      <c r="O1874" t="str">
        <f t="shared" si="872"/>
        <v>up</v>
      </c>
      <c r="P1874">
        <f t="shared" si="878"/>
        <v>1.2239300000000002</v>
      </c>
      <c r="Q1874">
        <f t="shared" si="856"/>
        <v>1.2205549999999996</v>
      </c>
      <c r="R1874" t="str">
        <f t="shared" si="857"/>
        <v>fast</v>
      </c>
      <c r="S1874" t="str">
        <f t="shared" si="866"/>
        <v>cont</v>
      </c>
      <c r="T1874" s="1">
        <v>119.48</v>
      </c>
      <c r="U1874" t="str">
        <f t="shared" si="873"/>
        <v>down</v>
      </c>
      <c r="V1874">
        <f t="shared" si="879"/>
        <v>119.14000000000001</v>
      </c>
      <c r="W1874">
        <f t="shared" si="858"/>
        <v>118.55550000000001</v>
      </c>
      <c r="X1874" t="str">
        <f t="shared" si="859"/>
        <v>fast</v>
      </c>
      <c r="Y1874" t="str">
        <f t="shared" si="867"/>
        <v>cont</v>
      </c>
      <c r="Z1874" s="1">
        <v>0.79190000000000005</v>
      </c>
      <c r="AA1874" t="str">
        <f t="shared" si="874"/>
        <v>down</v>
      </c>
      <c r="AB1874">
        <f t="shared" si="880"/>
        <v>0.79088999999999987</v>
      </c>
      <c r="AC1874">
        <f t="shared" si="860"/>
        <v>0.78832499999999994</v>
      </c>
      <c r="AD1874" t="str">
        <f t="shared" si="861"/>
        <v>fast</v>
      </c>
      <c r="AE1874" t="str">
        <f t="shared" si="868"/>
        <v>cont</v>
      </c>
      <c r="AF1874" s="1">
        <v>1.9529000000000001</v>
      </c>
      <c r="AG1874" t="str">
        <f t="shared" si="875"/>
        <v>down</v>
      </c>
      <c r="AH1874">
        <f t="shared" si="881"/>
        <v>1.9652100000000001</v>
      </c>
      <c r="AI1874">
        <f t="shared" si="862"/>
        <v>1.9659849999999999</v>
      </c>
      <c r="AJ1874" t="str">
        <f t="shared" si="863"/>
        <v>slow</v>
      </c>
      <c r="AK1874" t="str">
        <f t="shared" si="869"/>
        <v>cross</v>
      </c>
    </row>
    <row r="1875" spans="1:37">
      <c r="A1875">
        <v>20070105</v>
      </c>
      <c r="B1875" s="1">
        <v>1.3103</v>
      </c>
      <c r="C1875" t="str">
        <f t="shared" si="870"/>
        <v>down</v>
      </c>
      <c r="D1875">
        <f t="shared" si="876"/>
        <v>1.31931</v>
      </c>
      <c r="E1875">
        <f t="shared" si="852"/>
        <v>1.320065</v>
      </c>
      <c r="F1875" t="str">
        <f t="shared" si="853"/>
        <v>slow</v>
      </c>
      <c r="G1875" t="str">
        <f t="shared" si="864"/>
        <v>cont</v>
      </c>
      <c r="H1875" s="1">
        <v>1.1785000000000001</v>
      </c>
      <c r="I1875" t="str">
        <f t="shared" si="871"/>
        <v>down</v>
      </c>
      <c r="J1875">
        <f t="shared" si="877"/>
        <v>1.1673799999999999</v>
      </c>
      <c r="K1875">
        <f t="shared" si="854"/>
        <v>1.16222</v>
      </c>
      <c r="L1875" t="str">
        <f t="shared" si="855"/>
        <v>fast</v>
      </c>
      <c r="M1875" t="str">
        <f t="shared" si="865"/>
        <v>cont</v>
      </c>
      <c r="N1875" s="1">
        <v>1.2392000000000001</v>
      </c>
      <c r="O1875" t="str">
        <f t="shared" si="872"/>
        <v>down</v>
      </c>
      <c r="P1875">
        <f t="shared" si="878"/>
        <v>1.2256300000000002</v>
      </c>
      <c r="Q1875">
        <f t="shared" si="856"/>
        <v>1.2220299999999997</v>
      </c>
      <c r="R1875" t="str">
        <f t="shared" si="857"/>
        <v>fast</v>
      </c>
      <c r="S1875" t="str">
        <f t="shared" si="866"/>
        <v>cont</v>
      </c>
      <c r="T1875" s="1">
        <v>119.01</v>
      </c>
      <c r="U1875" t="str">
        <f t="shared" si="873"/>
        <v>down</v>
      </c>
      <c r="V1875">
        <f t="shared" si="879"/>
        <v>119.14799999999998</v>
      </c>
      <c r="W1875">
        <f t="shared" si="858"/>
        <v>118.64500000000002</v>
      </c>
      <c r="X1875" t="str">
        <f t="shared" si="859"/>
        <v>fast</v>
      </c>
      <c r="Y1875" t="str">
        <f t="shared" si="867"/>
        <v>cont</v>
      </c>
      <c r="Z1875" s="1">
        <v>0.78490000000000004</v>
      </c>
      <c r="AA1875" t="str">
        <f t="shared" si="874"/>
        <v>down</v>
      </c>
      <c r="AB1875">
        <f t="shared" si="880"/>
        <v>0.79068000000000005</v>
      </c>
      <c r="AC1875">
        <f t="shared" si="860"/>
        <v>0.78827999999999998</v>
      </c>
      <c r="AD1875" t="str">
        <f t="shared" si="861"/>
        <v>fast</v>
      </c>
      <c r="AE1875" t="str">
        <f t="shared" si="868"/>
        <v>cont</v>
      </c>
      <c r="AF1875" s="1">
        <v>1.9432</v>
      </c>
      <c r="AG1875" t="str">
        <f t="shared" si="875"/>
        <v>down</v>
      </c>
      <c r="AH1875">
        <f t="shared" si="881"/>
        <v>1.9627300000000001</v>
      </c>
      <c r="AI1875">
        <f t="shared" si="862"/>
        <v>1.96512</v>
      </c>
      <c r="AJ1875" t="str">
        <f t="shared" si="863"/>
        <v>slow</v>
      </c>
      <c r="AK1875" t="str">
        <f t="shared" si="869"/>
        <v>cont</v>
      </c>
    </row>
    <row r="1876" spans="1:37">
      <c r="A1876">
        <v>20070107</v>
      </c>
      <c r="B1876" s="1">
        <v>1.3008999999999999</v>
      </c>
      <c r="C1876" t="str">
        <f t="shared" si="870"/>
        <v>up</v>
      </c>
      <c r="D1876">
        <f t="shared" si="876"/>
        <v>1.3180000000000001</v>
      </c>
      <c r="E1876">
        <f t="shared" si="852"/>
        <v>1.3186599999999999</v>
      </c>
      <c r="F1876" t="str">
        <f t="shared" si="853"/>
        <v>slow</v>
      </c>
      <c r="G1876" t="str">
        <f t="shared" si="864"/>
        <v>cont</v>
      </c>
      <c r="H1876" s="1">
        <v>1.1733</v>
      </c>
      <c r="I1876" t="str">
        <f t="shared" si="871"/>
        <v>up</v>
      </c>
      <c r="J1876">
        <f t="shared" si="877"/>
        <v>1.1688899999999998</v>
      </c>
      <c r="K1876">
        <f t="shared" si="854"/>
        <v>1.1631150000000001</v>
      </c>
      <c r="L1876" t="str">
        <f t="shared" si="855"/>
        <v>fast</v>
      </c>
      <c r="M1876" t="str">
        <f t="shared" si="865"/>
        <v>cont</v>
      </c>
      <c r="N1876" s="1">
        <v>1.2356</v>
      </c>
      <c r="O1876" t="str">
        <f t="shared" si="872"/>
        <v>up</v>
      </c>
      <c r="P1876">
        <f t="shared" si="878"/>
        <v>1.2272099999999999</v>
      </c>
      <c r="Q1876">
        <f t="shared" si="856"/>
        <v>1.2235549999999997</v>
      </c>
      <c r="R1876" t="str">
        <f t="shared" si="857"/>
        <v>fast</v>
      </c>
      <c r="S1876" t="str">
        <f t="shared" si="866"/>
        <v>cont</v>
      </c>
      <c r="T1876" s="1">
        <v>118.72</v>
      </c>
      <c r="U1876" t="str">
        <f t="shared" si="873"/>
        <v>up</v>
      </c>
      <c r="V1876">
        <f t="shared" si="879"/>
        <v>119.127</v>
      </c>
      <c r="W1876">
        <f t="shared" si="858"/>
        <v>118.72050000000002</v>
      </c>
      <c r="X1876" t="str">
        <f t="shared" si="859"/>
        <v>fast</v>
      </c>
      <c r="Y1876" t="str">
        <f t="shared" si="867"/>
        <v>cont</v>
      </c>
      <c r="Z1876" s="1">
        <v>0.77929999999999999</v>
      </c>
      <c r="AA1876" t="str">
        <f t="shared" si="874"/>
        <v>up</v>
      </c>
      <c r="AB1876">
        <f t="shared" si="880"/>
        <v>0.78966000000000003</v>
      </c>
      <c r="AC1876">
        <f t="shared" si="860"/>
        <v>0.78787999999999991</v>
      </c>
      <c r="AD1876" t="str">
        <f t="shared" si="861"/>
        <v>fast</v>
      </c>
      <c r="AE1876" t="str">
        <f t="shared" si="868"/>
        <v>cont</v>
      </c>
      <c r="AF1876" s="1">
        <v>1.9301999999999999</v>
      </c>
      <c r="AG1876" t="str">
        <f t="shared" si="875"/>
        <v>up</v>
      </c>
      <c r="AH1876">
        <f t="shared" si="881"/>
        <v>1.9596100000000001</v>
      </c>
      <c r="AI1876">
        <f t="shared" si="862"/>
        <v>1.9630649999999998</v>
      </c>
      <c r="AJ1876" t="str">
        <f t="shared" si="863"/>
        <v>slow</v>
      </c>
      <c r="AK1876" t="str">
        <f t="shared" si="869"/>
        <v>cont</v>
      </c>
    </row>
    <row r="1877" spans="1:37">
      <c r="A1877">
        <v>20070108</v>
      </c>
      <c r="B1877" s="1">
        <v>1.3037000000000001</v>
      </c>
      <c r="C1877" t="str">
        <f t="shared" si="870"/>
        <v>up</v>
      </c>
      <c r="D1877">
        <f t="shared" si="876"/>
        <v>1.3169999999999997</v>
      </c>
      <c r="E1877">
        <f t="shared" si="852"/>
        <v>1.3174250000000001</v>
      </c>
      <c r="F1877" t="str">
        <f t="shared" si="853"/>
        <v>slow</v>
      </c>
      <c r="G1877" t="str">
        <f t="shared" si="864"/>
        <v>cont</v>
      </c>
      <c r="H1877" s="1">
        <v>1.1781999999999999</v>
      </c>
      <c r="I1877" t="str">
        <f t="shared" si="871"/>
        <v>up</v>
      </c>
      <c r="J1877">
        <f t="shared" si="877"/>
        <v>1.1704699999999999</v>
      </c>
      <c r="K1877">
        <f t="shared" si="854"/>
        <v>1.1641700000000001</v>
      </c>
      <c r="L1877" t="str">
        <f t="shared" si="855"/>
        <v>fast</v>
      </c>
      <c r="M1877" t="str">
        <f t="shared" si="865"/>
        <v>cont</v>
      </c>
      <c r="N1877" s="1">
        <v>1.2410000000000001</v>
      </c>
      <c r="O1877" t="str">
        <f t="shared" si="872"/>
        <v>up</v>
      </c>
      <c r="P1877">
        <f t="shared" si="878"/>
        <v>1.2289600000000001</v>
      </c>
      <c r="Q1877">
        <f t="shared" si="856"/>
        <v>1.2251999999999998</v>
      </c>
      <c r="R1877" t="str">
        <f t="shared" si="857"/>
        <v>fast</v>
      </c>
      <c r="S1877" t="str">
        <f t="shared" si="866"/>
        <v>cont</v>
      </c>
      <c r="T1877" s="1">
        <v>118.81</v>
      </c>
      <c r="U1877" t="str">
        <f t="shared" si="873"/>
        <v>up</v>
      </c>
      <c r="V1877">
        <f t="shared" si="879"/>
        <v>119.08799999999999</v>
      </c>
      <c r="W1877">
        <f t="shared" si="858"/>
        <v>118.78</v>
      </c>
      <c r="X1877" t="str">
        <f t="shared" si="859"/>
        <v>fast</v>
      </c>
      <c r="Y1877" t="str">
        <f t="shared" si="867"/>
        <v>cont</v>
      </c>
      <c r="Z1877" s="1">
        <v>0.78200000000000003</v>
      </c>
      <c r="AA1877" t="str">
        <f t="shared" si="874"/>
        <v>up</v>
      </c>
      <c r="AB1877">
        <f t="shared" si="880"/>
        <v>0.78926000000000007</v>
      </c>
      <c r="AC1877">
        <f t="shared" si="860"/>
        <v>0.78752499999999992</v>
      </c>
      <c r="AD1877" t="str">
        <f t="shared" si="861"/>
        <v>fast</v>
      </c>
      <c r="AE1877" t="str">
        <f t="shared" si="868"/>
        <v>cont</v>
      </c>
      <c r="AF1877" s="1">
        <v>1.9402999999999999</v>
      </c>
      <c r="AG1877" t="str">
        <f t="shared" si="875"/>
        <v>up</v>
      </c>
      <c r="AH1877">
        <f t="shared" si="881"/>
        <v>1.9576699999999998</v>
      </c>
      <c r="AI1877">
        <f t="shared" si="862"/>
        <v>1.9614499999999999</v>
      </c>
      <c r="AJ1877" t="str">
        <f t="shared" si="863"/>
        <v>slow</v>
      </c>
      <c r="AK1877" t="str">
        <f t="shared" si="869"/>
        <v>cont</v>
      </c>
    </row>
    <row r="1878" spans="1:37">
      <c r="A1878">
        <v>20070109</v>
      </c>
      <c r="B1878" s="1">
        <v>1.3049999999999999</v>
      </c>
      <c r="C1878" t="str">
        <f t="shared" si="870"/>
        <v>down</v>
      </c>
      <c r="D1878">
        <f t="shared" si="876"/>
        <v>1.3157500000000002</v>
      </c>
      <c r="E1878">
        <f t="shared" ref="E1878:E1941" si="882">+AVERAGE(B1859:B1878)</f>
        <v>1.316425</v>
      </c>
      <c r="F1878" t="str">
        <f t="shared" ref="F1878:F1941" si="883">+IF(D1878&gt;E1878,"fast","slow")</f>
        <v>slow</v>
      </c>
      <c r="G1878" t="str">
        <f t="shared" si="864"/>
        <v>cont</v>
      </c>
      <c r="H1878" s="1">
        <v>1.1795</v>
      </c>
      <c r="I1878" t="str">
        <f t="shared" si="871"/>
        <v>down</v>
      </c>
      <c r="J1878">
        <f t="shared" si="877"/>
        <v>1.1720600000000001</v>
      </c>
      <c r="K1878">
        <f t="shared" ref="K1878:K1941" si="884">+AVERAGE(H1859:H1878)</f>
        <v>1.1652600000000004</v>
      </c>
      <c r="L1878" t="str">
        <f t="shared" ref="L1878:L1941" si="885">+IF(J1878&gt;K1878,"fast","slow")</f>
        <v>fast</v>
      </c>
      <c r="M1878" t="str">
        <f t="shared" si="865"/>
        <v>cont</v>
      </c>
      <c r="N1878" s="1">
        <v>1.2428999999999999</v>
      </c>
      <c r="O1878" t="str">
        <f t="shared" si="872"/>
        <v>up</v>
      </c>
      <c r="P1878">
        <f t="shared" si="878"/>
        <v>1.2306000000000001</v>
      </c>
      <c r="Q1878">
        <f t="shared" ref="Q1878:Q1941" si="886">+AVERAGE(N1859:N1878)</f>
        <v>1.2265549999999998</v>
      </c>
      <c r="R1878" t="str">
        <f t="shared" ref="R1878:R1941" si="887">+IF(P1878&gt;Q1878,"fast","slow")</f>
        <v>fast</v>
      </c>
      <c r="S1878" t="str">
        <f t="shared" si="866"/>
        <v>cont</v>
      </c>
      <c r="T1878" s="1">
        <v>119.52</v>
      </c>
      <c r="U1878" t="str">
        <f t="shared" si="873"/>
        <v>up</v>
      </c>
      <c r="V1878">
        <f t="shared" si="879"/>
        <v>119.12899999999999</v>
      </c>
      <c r="W1878">
        <f t="shared" ref="W1878:W1941" si="888">+AVERAGE(T1859:T1878)</f>
        <v>118.86300000000001</v>
      </c>
      <c r="X1878" t="str">
        <f t="shared" ref="X1878:X1941" si="889">+IF(V1878&gt;W1878,"fast","slow")</f>
        <v>fast</v>
      </c>
      <c r="Y1878" t="str">
        <f t="shared" si="867"/>
        <v>cont</v>
      </c>
      <c r="Z1878" s="1">
        <v>0.7833</v>
      </c>
      <c r="AA1878" t="str">
        <f t="shared" si="874"/>
        <v>down</v>
      </c>
      <c r="AB1878">
        <f t="shared" si="880"/>
        <v>0.78898999999999997</v>
      </c>
      <c r="AC1878">
        <f t="shared" ref="AC1878:AC1941" si="890">+AVERAGE(Z1859:Z1878)</f>
        <v>0.78732999999999997</v>
      </c>
      <c r="AD1878" t="str">
        <f t="shared" ref="AD1878:AD1941" si="891">+IF(AB1878&gt;AC1878,"fast","slow")</f>
        <v>fast</v>
      </c>
      <c r="AE1878" t="str">
        <f t="shared" si="868"/>
        <v>cont</v>
      </c>
      <c r="AF1878" s="1">
        <v>1.9453</v>
      </c>
      <c r="AG1878" t="str">
        <f t="shared" si="875"/>
        <v>down</v>
      </c>
      <c r="AH1878">
        <f t="shared" si="881"/>
        <v>1.95591</v>
      </c>
      <c r="AI1878">
        <f t="shared" ref="AI1878:AI1941" si="892">+AVERAGE(AF1859:AF1878)</f>
        <v>1.9601650000000004</v>
      </c>
      <c r="AJ1878" t="str">
        <f t="shared" ref="AJ1878:AJ1941" si="893">+IF(AH1878&gt;AI1878,"fast","slow")</f>
        <v>slow</v>
      </c>
      <c r="AK1878" t="str">
        <f t="shared" si="869"/>
        <v>cont</v>
      </c>
    </row>
    <row r="1879" spans="1:37">
      <c r="A1879">
        <v>20070110</v>
      </c>
      <c r="B1879" s="1">
        <v>1.2999000000000001</v>
      </c>
      <c r="C1879" t="str">
        <f t="shared" si="870"/>
        <v>up</v>
      </c>
      <c r="D1879">
        <f t="shared" si="876"/>
        <v>1.3137600000000003</v>
      </c>
      <c r="E1879">
        <f t="shared" si="882"/>
        <v>1.3155049999999999</v>
      </c>
      <c r="F1879" t="str">
        <f t="shared" si="883"/>
        <v>slow</v>
      </c>
      <c r="G1879" t="str">
        <f t="shared" ref="G1879:G1942" si="894">+IF(F1879&lt;&gt;F1878,"cross","cont")</f>
        <v>cont</v>
      </c>
      <c r="H1879" s="1">
        <v>1.1791</v>
      </c>
      <c r="I1879" t="str">
        <f t="shared" si="871"/>
        <v>up</v>
      </c>
      <c r="J1879">
        <f t="shared" si="877"/>
        <v>1.1737899999999999</v>
      </c>
      <c r="K1879">
        <f t="shared" si="884"/>
        <v>1.16628</v>
      </c>
      <c r="L1879" t="str">
        <f t="shared" si="885"/>
        <v>fast</v>
      </c>
      <c r="M1879" t="str">
        <f t="shared" ref="M1879:M1942" si="895">+IF(L1879&lt;&gt;L1878,"cross","cont")</f>
        <v>cont</v>
      </c>
      <c r="N1879" s="1">
        <v>1.2476</v>
      </c>
      <c r="O1879" t="str">
        <f t="shared" si="872"/>
        <v>up</v>
      </c>
      <c r="P1879">
        <f t="shared" si="878"/>
        <v>1.2326700000000002</v>
      </c>
      <c r="Q1879">
        <f t="shared" si="886"/>
        <v>1.2277900000000002</v>
      </c>
      <c r="R1879" t="str">
        <f t="shared" si="887"/>
        <v>fast</v>
      </c>
      <c r="S1879" t="str">
        <f t="shared" ref="S1879:S1942" si="896">+IF(R1879&lt;&gt;R1878,"cross","cont")</f>
        <v>cont</v>
      </c>
      <c r="T1879" s="1">
        <v>119.75</v>
      </c>
      <c r="U1879" t="str">
        <f t="shared" si="873"/>
        <v>up</v>
      </c>
      <c r="V1879">
        <f t="shared" si="879"/>
        <v>119.203</v>
      </c>
      <c r="W1879">
        <f t="shared" si="888"/>
        <v>118.93550000000002</v>
      </c>
      <c r="X1879" t="str">
        <f t="shared" si="889"/>
        <v>fast</v>
      </c>
      <c r="Y1879" t="str">
        <f t="shared" ref="Y1879:Y1942" si="897">+IF(X1879&lt;&gt;X1878,"cross","cont")</f>
        <v>cont</v>
      </c>
      <c r="Z1879" s="1">
        <v>0.78090000000000004</v>
      </c>
      <c r="AA1879" t="str">
        <f t="shared" si="874"/>
        <v>up</v>
      </c>
      <c r="AB1879">
        <f t="shared" si="880"/>
        <v>0.78793999999999997</v>
      </c>
      <c r="AC1879">
        <f t="shared" si="890"/>
        <v>0.78716500000000011</v>
      </c>
      <c r="AD1879" t="str">
        <f t="shared" si="891"/>
        <v>fast</v>
      </c>
      <c r="AE1879" t="str">
        <f t="shared" ref="AE1879:AE1942" si="898">+IF(AD1879&lt;&gt;AD1878,"cross","cont")</f>
        <v>cont</v>
      </c>
      <c r="AF1879" s="1">
        <v>1.9419999999999999</v>
      </c>
      <c r="AG1879" t="str">
        <f t="shared" si="875"/>
        <v>up</v>
      </c>
      <c r="AH1879">
        <f t="shared" si="881"/>
        <v>1.95336</v>
      </c>
      <c r="AI1879">
        <f t="shared" si="892"/>
        <v>1.9589550000000002</v>
      </c>
      <c r="AJ1879" t="str">
        <f t="shared" si="893"/>
        <v>slow</v>
      </c>
      <c r="AK1879" t="str">
        <f t="shared" ref="AK1879:AK1942" si="899">+IF(AJ1879&lt;&gt;AJ1878,"cross","cont")</f>
        <v>cont</v>
      </c>
    </row>
    <row r="1880" spans="1:37">
      <c r="A1880">
        <v>20070111</v>
      </c>
      <c r="B1880" s="1">
        <v>1.3012999999999999</v>
      </c>
      <c r="C1880" t="str">
        <f t="shared" si="870"/>
        <v>down</v>
      </c>
      <c r="D1880">
        <f t="shared" si="876"/>
        <v>1.3118699999999999</v>
      </c>
      <c r="E1880">
        <f t="shared" si="882"/>
        <v>1.3151600000000001</v>
      </c>
      <c r="F1880" t="str">
        <f t="shared" si="883"/>
        <v>slow</v>
      </c>
      <c r="G1880" t="str">
        <f t="shared" si="894"/>
        <v>cont</v>
      </c>
      <c r="H1880" s="1">
        <v>1.1800999999999999</v>
      </c>
      <c r="I1880" t="str">
        <f t="shared" si="871"/>
        <v>down</v>
      </c>
      <c r="J1880">
        <f t="shared" si="877"/>
        <v>1.1751399999999999</v>
      </c>
      <c r="K1880">
        <f t="shared" si="884"/>
        <v>1.167395</v>
      </c>
      <c r="L1880" t="str">
        <f t="shared" si="885"/>
        <v>fast</v>
      </c>
      <c r="M1880" t="str">
        <f t="shared" si="895"/>
        <v>cont</v>
      </c>
      <c r="N1880" s="1">
        <v>1.2504999999999999</v>
      </c>
      <c r="O1880" t="str">
        <f t="shared" si="872"/>
        <v>up</v>
      </c>
      <c r="P1880">
        <f t="shared" si="878"/>
        <v>1.2354800000000004</v>
      </c>
      <c r="Q1880">
        <f t="shared" si="886"/>
        <v>1.2292349999999999</v>
      </c>
      <c r="R1880" t="str">
        <f t="shared" si="887"/>
        <v>fast</v>
      </c>
      <c r="S1880" t="str">
        <f t="shared" si="896"/>
        <v>cont</v>
      </c>
      <c r="T1880" s="1">
        <v>120.61</v>
      </c>
      <c r="U1880" t="str">
        <f t="shared" si="873"/>
        <v>up</v>
      </c>
      <c r="V1880">
        <f t="shared" si="879"/>
        <v>119.35</v>
      </c>
      <c r="W1880">
        <f t="shared" si="888"/>
        <v>119.06600000000003</v>
      </c>
      <c r="X1880" t="str">
        <f t="shared" si="889"/>
        <v>fast</v>
      </c>
      <c r="Y1880" t="str">
        <f t="shared" si="897"/>
        <v>cont</v>
      </c>
      <c r="Z1880" s="1">
        <v>0.78380000000000005</v>
      </c>
      <c r="AA1880" t="str">
        <f t="shared" si="874"/>
        <v>down</v>
      </c>
      <c r="AB1880">
        <f t="shared" si="880"/>
        <v>0.78710999999999998</v>
      </c>
      <c r="AC1880">
        <f t="shared" si="890"/>
        <v>0.78729500000000008</v>
      </c>
      <c r="AD1880" t="str">
        <f t="shared" si="891"/>
        <v>slow</v>
      </c>
      <c r="AE1880" t="str">
        <f t="shared" si="898"/>
        <v>cross</v>
      </c>
      <c r="AF1880" s="1">
        <v>1.9534</v>
      </c>
      <c r="AG1880" t="str">
        <f t="shared" si="875"/>
        <v>up</v>
      </c>
      <c r="AH1880">
        <f t="shared" si="881"/>
        <v>1.9520199999999999</v>
      </c>
      <c r="AI1880">
        <f t="shared" si="892"/>
        <v>1.9589850000000002</v>
      </c>
      <c r="AJ1880" t="str">
        <f t="shared" si="893"/>
        <v>slow</v>
      </c>
      <c r="AK1880" t="str">
        <f t="shared" si="899"/>
        <v>cont</v>
      </c>
    </row>
    <row r="1881" spans="1:37">
      <c r="A1881">
        <v>20070112</v>
      </c>
      <c r="B1881" s="1">
        <v>1.2942</v>
      </c>
      <c r="C1881" t="str">
        <f t="shared" si="870"/>
        <v>down</v>
      </c>
      <c r="D1881">
        <f t="shared" si="876"/>
        <v>1.3091199999999998</v>
      </c>
      <c r="E1881">
        <f t="shared" si="882"/>
        <v>1.3142900000000002</v>
      </c>
      <c r="F1881" t="str">
        <f t="shared" si="883"/>
        <v>slow</v>
      </c>
      <c r="G1881" t="str">
        <f t="shared" si="894"/>
        <v>cont</v>
      </c>
      <c r="H1881" s="1">
        <v>1.1778999999999999</v>
      </c>
      <c r="I1881" t="str">
        <f t="shared" si="871"/>
        <v>down</v>
      </c>
      <c r="J1881">
        <f t="shared" si="877"/>
        <v>1.1763599999999996</v>
      </c>
      <c r="K1881">
        <f t="shared" si="884"/>
        <v>1.1683699999999999</v>
      </c>
      <c r="L1881" t="str">
        <f t="shared" si="885"/>
        <v>fast</v>
      </c>
      <c r="M1881" t="str">
        <f t="shared" si="895"/>
        <v>cont</v>
      </c>
      <c r="N1881" s="1">
        <v>1.2527999999999999</v>
      </c>
      <c r="O1881" t="str">
        <f t="shared" si="872"/>
        <v>down</v>
      </c>
      <c r="P1881">
        <f t="shared" si="878"/>
        <v>1.2388900000000003</v>
      </c>
      <c r="Q1881">
        <f t="shared" si="886"/>
        <v>1.230545</v>
      </c>
      <c r="R1881" t="str">
        <f t="shared" si="887"/>
        <v>fast</v>
      </c>
      <c r="S1881" t="str">
        <f t="shared" si="896"/>
        <v>cont</v>
      </c>
      <c r="T1881" s="1">
        <v>120.7</v>
      </c>
      <c r="U1881" t="str">
        <f t="shared" si="873"/>
        <v>down</v>
      </c>
      <c r="V1881">
        <f t="shared" si="879"/>
        <v>119.51699999999998</v>
      </c>
      <c r="W1881">
        <f t="shared" si="888"/>
        <v>119.1885</v>
      </c>
      <c r="X1881" t="str">
        <f t="shared" si="889"/>
        <v>fast</v>
      </c>
      <c r="Y1881" t="str">
        <f t="shared" si="897"/>
        <v>cont</v>
      </c>
      <c r="Z1881" s="1">
        <v>0.78339999999999999</v>
      </c>
      <c r="AA1881" t="str">
        <f t="shared" si="874"/>
        <v>up</v>
      </c>
      <c r="AB1881">
        <f t="shared" si="880"/>
        <v>0.78639999999999999</v>
      </c>
      <c r="AC1881">
        <f t="shared" si="890"/>
        <v>0.78729000000000005</v>
      </c>
      <c r="AD1881" t="str">
        <f t="shared" si="891"/>
        <v>slow</v>
      </c>
      <c r="AE1881" t="str">
        <f t="shared" si="898"/>
        <v>cont</v>
      </c>
      <c r="AF1881" s="1">
        <v>1.9604999999999999</v>
      </c>
      <c r="AG1881" t="str">
        <f t="shared" si="875"/>
        <v>down</v>
      </c>
      <c r="AH1881">
        <f t="shared" si="881"/>
        <v>1.95167</v>
      </c>
      <c r="AI1881">
        <f t="shared" si="892"/>
        <v>1.9591200000000004</v>
      </c>
      <c r="AJ1881" t="str">
        <f t="shared" si="893"/>
        <v>slow</v>
      </c>
      <c r="AK1881" t="str">
        <f t="shared" si="899"/>
        <v>cont</v>
      </c>
    </row>
    <row r="1882" spans="1:37">
      <c r="A1882">
        <v>20070114</v>
      </c>
      <c r="B1882" s="1">
        <v>1.2926</v>
      </c>
      <c r="C1882" t="str">
        <f t="shared" si="870"/>
        <v>up</v>
      </c>
      <c r="D1882">
        <f t="shared" si="876"/>
        <v>1.3054399999999999</v>
      </c>
      <c r="E1882">
        <f t="shared" si="882"/>
        <v>1.3128550000000001</v>
      </c>
      <c r="F1882" t="str">
        <f t="shared" si="883"/>
        <v>slow</v>
      </c>
      <c r="G1882" t="str">
        <f t="shared" si="894"/>
        <v>cont</v>
      </c>
      <c r="H1882" s="1">
        <v>1.1691</v>
      </c>
      <c r="I1882" t="str">
        <f t="shared" si="871"/>
        <v>up</v>
      </c>
      <c r="J1882">
        <f t="shared" si="877"/>
        <v>1.1766999999999999</v>
      </c>
      <c r="K1882">
        <f t="shared" si="884"/>
        <v>1.1689449999999999</v>
      </c>
      <c r="L1882" t="str">
        <f t="shared" si="885"/>
        <v>fast</v>
      </c>
      <c r="M1882" t="str">
        <f t="shared" si="895"/>
        <v>cont</v>
      </c>
      <c r="N1882" s="1">
        <v>1.2476</v>
      </c>
      <c r="O1882" t="str">
        <f t="shared" si="872"/>
        <v>up</v>
      </c>
      <c r="P1882">
        <f t="shared" si="878"/>
        <v>1.2419600000000002</v>
      </c>
      <c r="Q1882">
        <f t="shared" si="886"/>
        <v>1.2317849999999999</v>
      </c>
      <c r="R1882" t="str">
        <f t="shared" si="887"/>
        <v>fast</v>
      </c>
      <c r="S1882" t="str">
        <f t="shared" si="896"/>
        <v>cont</v>
      </c>
      <c r="T1882" s="1">
        <v>120.42</v>
      </c>
      <c r="U1882" t="str">
        <f t="shared" si="873"/>
        <v>up</v>
      </c>
      <c r="V1882">
        <f t="shared" si="879"/>
        <v>119.66800000000001</v>
      </c>
      <c r="W1882">
        <f t="shared" si="888"/>
        <v>119.295</v>
      </c>
      <c r="X1882" t="str">
        <f t="shared" si="889"/>
        <v>fast</v>
      </c>
      <c r="Y1882" t="str">
        <f t="shared" si="897"/>
        <v>cont</v>
      </c>
      <c r="Z1882" s="1">
        <v>0.78459999999999996</v>
      </c>
      <c r="AA1882" t="str">
        <f t="shared" si="874"/>
        <v>up</v>
      </c>
      <c r="AB1882">
        <f t="shared" si="880"/>
        <v>0.7851800000000001</v>
      </c>
      <c r="AC1882">
        <f t="shared" si="890"/>
        <v>0.78727000000000003</v>
      </c>
      <c r="AD1882" t="str">
        <f t="shared" si="891"/>
        <v>slow</v>
      </c>
      <c r="AE1882" t="str">
        <f t="shared" si="898"/>
        <v>cont</v>
      </c>
      <c r="AF1882" s="1">
        <v>1.9601</v>
      </c>
      <c r="AG1882" t="str">
        <f t="shared" si="875"/>
        <v>up</v>
      </c>
      <c r="AH1882">
        <f t="shared" si="881"/>
        <v>1.95028</v>
      </c>
      <c r="AI1882">
        <f t="shared" si="892"/>
        <v>1.9585650000000001</v>
      </c>
      <c r="AJ1882" t="str">
        <f t="shared" si="893"/>
        <v>slow</v>
      </c>
      <c r="AK1882" t="str">
        <f t="shared" si="899"/>
        <v>cont</v>
      </c>
    </row>
    <row r="1883" spans="1:37">
      <c r="A1883">
        <v>20070115</v>
      </c>
      <c r="B1883" s="1">
        <v>1.2955000000000001</v>
      </c>
      <c r="C1883" t="str">
        <f t="shared" si="870"/>
        <v>up</v>
      </c>
      <c r="D1883">
        <f t="shared" si="876"/>
        <v>1.3021100000000001</v>
      </c>
      <c r="E1883">
        <f t="shared" si="882"/>
        <v>1.311415</v>
      </c>
      <c r="F1883" t="str">
        <f t="shared" si="883"/>
        <v>slow</v>
      </c>
      <c r="G1883" t="str">
        <f t="shared" si="894"/>
        <v>cont</v>
      </c>
      <c r="H1883" s="1">
        <v>1.1701999999999999</v>
      </c>
      <c r="I1883" t="str">
        <f t="shared" si="871"/>
        <v>up</v>
      </c>
      <c r="J1883">
        <f t="shared" si="877"/>
        <v>1.1763600000000001</v>
      </c>
      <c r="K1883">
        <f t="shared" si="884"/>
        <v>1.1697899999999999</v>
      </c>
      <c r="L1883" t="str">
        <f t="shared" si="885"/>
        <v>fast</v>
      </c>
      <c r="M1883" t="str">
        <f t="shared" si="895"/>
        <v>cont</v>
      </c>
      <c r="N1883" s="1">
        <v>1.2495000000000001</v>
      </c>
      <c r="O1883" t="str">
        <f t="shared" si="872"/>
        <v>up</v>
      </c>
      <c r="P1883">
        <f t="shared" si="878"/>
        <v>1.2439800000000001</v>
      </c>
      <c r="Q1883">
        <f t="shared" si="886"/>
        <v>1.2333050000000001</v>
      </c>
      <c r="R1883" t="str">
        <f t="shared" si="887"/>
        <v>fast</v>
      </c>
      <c r="S1883" t="str">
        <f t="shared" si="896"/>
        <v>cont</v>
      </c>
      <c r="T1883" s="1">
        <v>120.58</v>
      </c>
      <c r="U1883" t="str">
        <f t="shared" si="873"/>
        <v>up</v>
      </c>
      <c r="V1883">
        <f t="shared" si="879"/>
        <v>119.76000000000002</v>
      </c>
      <c r="W1883">
        <f t="shared" si="888"/>
        <v>119.4</v>
      </c>
      <c r="X1883" t="str">
        <f t="shared" si="889"/>
        <v>fast</v>
      </c>
      <c r="Y1883" t="str">
        <f t="shared" si="897"/>
        <v>cont</v>
      </c>
      <c r="Z1883" s="1">
        <v>0.78580000000000005</v>
      </c>
      <c r="AA1883" t="str">
        <f t="shared" si="874"/>
        <v>down</v>
      </c>
      <c r="AB1883">
        <f t="shared" si="880"/>
        <v>0.78399000000000008</v>
      </c>
      <c r="AC1883">
        <f t="shared" si="890"/>
        <v>0.78717499999999996</v>
      </c>
      <c r="AD1883" t="str">
        <f t="shared" si="891"/>
        <v>slow</v>
      </c>
      <c r="AE1883" t="str">
        <f t="shared" si="898"/>
        <v>cont</v>
      </c>
      <c r="AF1883" s="1">
        <v>1.9666999999999999</v>
      </c>
      <c r="AG1883" t="str">
        <f t="shared" si="875"/>
        <v>up</v>
      </c>
      <c r="AH1883">
        <f t="shared" si="881"/>
        <v>1.9494599999999997</v>
      </c>
      <c r="AI1883">
        <f t="shared" si="892"/>
        <v>1.9581650000000004</v>
      </c>
      <c r="AJ1883" t="str">
        <f t="shared" si="893"/>
        <v>slow</v>
      </c>
      <c r="AK1883" t="str">
        <f t="shared" si="899"/>
        <v>cont</v>
      </c>
    </row>
    <row r="1884" spans="1:37">
      <c r="A1884">
        <v>20070116</v>
      </c>
      <c r="B1884" s="1">
        <v>1.2987</v>
      </c>
      <c r="C1884" t="str">
        <f t="shared" si="870"/>
        <v>down</v>
      </c>
      <c r="D1884">
        <f t="shared" si="876"/>
        <v>1.3002100000000001</v>
      </c>
      <c r="E1884">
        <f t="shared" si="882"/>
        <v>1.3102950000000002</v>
      </c>
      <c r="F1884" t="str">
        <f t="shared" si="883"/>
        <v>slow</v>
      </c>
      <c r="G1884" t="str">
        <f t="shared" si="894"/>
        <v>cont</v>
      </c>
      <c r="H1884" s="1">
        <v>1.1773</v>
      </c>
      <c r="I1884" t="str">
        <f t="shared" si="871"/>
        <v>down</v>
      </c>
      <c r="J1884">
        <f t="shared" si="877"/>
        <v>1.17632</v>
      </c>
      <c r="K1884">
        <f t="shared" si="884"/>
        <v>1.1708500000000002</v>
      </c>
      <c r="L1884" t="str">
        <f t="shared" si="885"/>
        <v>fast</v>
      </c>
      <c r="M1884" t="str">
        <f t="shared" si="895"/>
        <v>cont</v>
      </c>
      <c r="N1884" s="1">
        <v>1.2497</v>
      </c>
      <c r="O1884" t="str">
        <f t="shared" si="872"/>
        <v>up</v>
      </c>
      <c r="P1884">
        <f t="shared" si="878"/>
        <v>1.2456400000000001</v>
      </c>
      <c r="Q1884">
        <f t="shared" si="886"/>
        <v>1.234785</v>
      </c>
      <c r="R1884" t="str">
        <f t="shared" si="887"/>
        <v>fast</v>
      </c>
      <c r="S1884" t="str">
        <f t="shared" si="896"/>
        <v>cont</v>
      </c>
      <c r="T1884" s="1">
        <v>120.83</v>
      </c>
      <c r="U1884" t="str">
        <f t="shared" si="873"/>
        <v>up</v>
      </c>
      <c r="V1884">
        <f t="shared" si="879"/>
        <v>119.89499999999998</v>
      </c>
      <c r="W1884">
        <f t="shared" si="888"/>
        <v>119.5175</v>
      </c>
      <c r="X1884" t="str">
        <f t="shared" si="889"/>
        <v>fast</v>
      </c>
      <c r="Y1884" t="str">
        <f t="shared" si="897"/>
        <v>cont</v>
      </c>
      <c r="Z1884" s="1">
        <v>0.78510000000000002</v>
      </c>
      <c r="AA1884" t="str">
        <f t="shared" si="874"/>
        <v>up</v>
      </c>
      <c r="AB1884">
        <f t="shared" si="880"/>
        <v>0.78331000000000006</v>
      </c>
      <c r="AC1884">
        <f t="shared" si="890"/>
        <v>0.78709999999999991</v>
      </c>
      <c r="AD1884" t="str">
        <f t="shared" si="891"/>
        <v>slow</v>
      </c>
      <c r="AE1884" t="str">
        <f t="shared" si="898"/>
        <v>cont</v>
      </c>
      <c r="AF1884" s="1">
        <v>1.9703999999999999</v>
      </c>
      <c r="AG1884" t="str">
        <f t="shared" si="875"/>
        <v>up</v>
      </c>
      <c r="AH1884">
        <f t="shared" si="881"/>
        <v>1.9512100000000003</v>
      </c>
      <c r="AI1884">
        <f t="shared" si="892"/>
        <v>1.95821</v>
      </c>
      <c r="AJ1884" t="str">
        <f t="shared" si="893"/>
        <v>slow</v>
      </c>
      <c r="AK1884" t="str">
        <f t="shared" si="899"/>
        <v>cont</v>
      </c>
    </row>
    <row r="1885" spans="1:37">
      <c r="A1885">
        <v>20070117</v>
      </c>
      <c r="B1885" s="1">
        <v>1.2948</v>
      </c>
      <c r="C1885" t="str">
        <f t="shared" si="870"/>
        <v>up</v>
      </c>
      <c r="D1885">
        <f t="shared" si="876"/>
        <v>1.2986600000000001</v>
      </c>
      <c r="E1885">
        <f t="shared" si="882"/>
        <v>1.3089850000000001</v>
      </c>
      <c r="F1885" t="str">
        <f t="shared" si="883"/>
        <v>slow</v>
      </c>
      <c r="G1885" t="str">
        <f t="shared" si="894"/>
        <v>cont</v>
      </c>
      <c r="H1885" s="1">
        <v>1.1768000000000001</v>
      </c>
      <c r="I1885" t="str">
        <f t="shared" si="871"/>
        <v>up</v>
      </c>
      <c r="J1885">
        <f t="shared" si="877"/>
        <v>1.17615</v>
      </c>
      <c r="K1885">
        <f t="shared" si="884"/>
        <v>1.1717649999999999</v>
      </c>
      <c r="L1885" t="str">
        <f t="shared" si="885"/>
        <v>fast</v>
      </c>
      <c r="M1885" t="str">
        <f t="shared" si="895"/>
        <v>cont</v>
      </c>
      <c r="N1885" s="1">
        <v>1.2512000000000001</v>
      </c>
      <c r="O1885" t="str">
        <f t="shared" si="872"/>
        <v>up</v>
      </c>
      <c r="P1885">
        <f t="shared" si="878"/>
        <v>1.2468400000000002</v>
      </c>
      <c r="Q1885">
        <f t="shared" si="886"/>
        <v>1.2362350000000002</v>
      </c>
      <c r="R1885" t="str">
        <f t="shared" si="887"/>
        <v>fast</v>
      </c>
      <c r="S1885" t="str">
        <f t="shared" si="896"/>
        <v>cont</v>
      </c>
      <c r="T1885" s="1">
        <v>120.86</v>
      </c>
      <c r="U1885" t="str">
        <f t="shared" si="873"/>
        <v>up</v>
      </c>
      <c r="V1885">
        <f t="shared" si="879"/>
        <v>120.08</v>
      </c>
      <c r="W1885">
        <f t="shared" si="888"/>
        <v>119.61399999999999</v>
      </c>
      <c r="X1885" t="str">
        <f t="shared" si="889"/>
        <v>fast</v>
      </c>
      <c r="Y1885" t="str">
        <f t="shared" si="897"/>
        <v>cont</v>
      </c>
      <c r="Z1885" s="1">
        <v>0.78720000000000001</v>
      </c>
      <c r="AA1885" t="str">
        <f t="shared" si="874"/>
        <v>up</v>
      </c>
      <c r="AB1885">
        <f t="shared" si="880"/>
        <v>0.78354000000000013</v>
      </c>
      <c r="AC1885">
        <f t="shared" si="890"/>
        <v>0.78710999999999998</v>
      </c>
      <c r="AD1885" t="str">
        <f t="shared" si="891"/>
        <v>slow</v>
      </c>
      <c r="AE1885" t="str">
        <f t="shared" si="898"/>
        <v>cont</v>
      </c>
      <c r="AF1885" s="1">
        <v>1.9721</v>
      </c>
      <c r="AG1885" t="str">
        <f t="shared" si="875"/>
        <v>up</v>
      </c>
      <c r="AH1885">
        <f t="shared" si="881"/>
        <v>1.9540999999999999</v>
      </c>
      <c r="AI1885">
        <f t="shared" si="892"/>
        <v>1.9584149999999998</v>
      </c>
      <c r="AJ1885" t="str">
        <f t="shared" si="893"/>
        <v>slow</v>
      </c>
      <c r="AK1885" t="str">
        <f t="shared" si="899"/>
        <v>cont</v>
      </c>
    </row>
    <row r="1886" spans="1:37">
      <c r="A1886">
        <v>20070118</v>
      </c>
      <c r="B1886" s="1">
        <v>1.2974000000000001</v>
      </c>
      <c r="C1886" t="str">
        <f t="shared" si="870"/>
        <v>up</v>
      </c>
      <c r="D1886">
        <f t="shared" si="876"/>
        <v>1.2983100000000001</v>
      </c>
      <c r="E1886">
        <f t="shared" si="882"/>
        <v>1.308155</v>
      </c>
      <c r="F1886" t="str">
        <f t="shared" si="883"/>
        <v>slow</v>
      </c>
      <c r="G1886" t="str">
        <f t="shared" si="894"/>
        <v>cont</v>
      </c>
      <c r="H1886" s="1">
        <v>1.177</v>
      </c>
      <c r="I1886" t="str">
        <f t="shared" si="871"/>
        <v>down</v>
      </c>
      <c r="J1886">
        <f t="shared" si="877"/>
        <v>1.17652</v>
      </c>
      <c r="K1886">
        <f t="shared" si="884"/>
        <v>1.1727050000000001</v>
      </c>
      <c r="L1886" t="str">
        <f t="shared" si="885"/>
        <v>fast</v>
      </c>
      <c r="M1886" t="str">
        <f t="shared" si="895"/>
        <v>cont</v>
      </c>
      <c r="N1886" s="1">
        <v>1.2544999999999999</v>
      </c>
      <c r="O1886" t="str">
        <f t="shared" si="872"/>
        <v>down</v>
      </c>
      <c r="P1886">
        <f t="shared" si="878"/>
        <v>1.2487300000000001</v>
      </c>
      <c r="Q1886">
        <f t="shared" si="886"/>
        <v>1.23797</v>
      </c>
      <c r="R1886" t="str">
        <f t="shared" si="887"/>
        <v>fast</v>
      </c>
      <c r="S1886" t="str">
        <f t="shared" si="896"/>
        <v>cont</v>
      </c>
      <c r="T1886" s="1">
        <v>121.56</v>
      </c>
      <c r="U1886" t="str">
        <f t="shared" si="873"/>
        <v>down</v>
      </c>
      <c r="V1886">
        <f t="shared" si="879"/>
        <v>120.36399999999999</v>
      </c>
      <c r="W1886">
        <f t="shared" si="888"/>
        <v>119.74549999999999</v>
      </c>
      <c r="X1886" t="str">
        <f t="shared" si="889"/>
        <v>fast</v>
      </c>
      <c r="Y1886" t="str">
        <f t="shared" si="897"/>
        <v>cont</v>
      </c>
      <c r="Z1886" s="1">
        <v>0.7903</v>
      </c>
      <c r="AA1886" t="str">
        <f t="shared" si="874"/>
        <v>up</v>
      </c>
      <c r="AB1886">
        <f t="shared" si="880"/>
        <v>0.78464</v>
      </c>
      <c r="AC1886">
        <f t="shared" si="890"/>
        <v>0.78715000000000002</v>
      </c>
      <c r="AD1886" t="str">
        <f t="shared" si="891"/>
        <v>slow</v>
      </c>
      <c r="AE1886" t="str">
        <f t="shared" si="898"/>
        <v>cont</v>
      </c>
      <c r="AF1886" s="1">
        <v>1.9777</v>
      </c>
      <c r="AG1886" t="str">
        <f t="shared" si="875"/>
        <v>down</v>
      </c>
      <c r="AH1886">
        <f t="shared" si="881"/>
        <v>1.95885</v>
      </c>
      <c r="AI1886">
        <f t="shared" si="892"/>
        <v>1.9592299999999998</v>
      </c>
      <c r="AJ1886" t="str">
        <f t="shared" si="893"/>
        <v>slow</v>
      </c>
      <c r="AK1886" t="str">
        <f t="shared" si="899"/>
        <v>cont</v>
      </c>
    </row>
    <row r="1887" spans="1:37">
      <c r="A1887">
        <v>20070119</v>
      </c>
      <c r="B1887" s="1">
        <v>1.2998000000000001</v>
      </c>
      <c r="C1887" t="str">
        <f t="shared" si="870"/>
        <v>down</v>
      </c>
      <c r="D1887">
        <f t="shared" si="876"/>
        <v>1.29792</v>
      </c>
      <c r="E1887">
        <f t="shared" si="882"/>
        <v>1.3074600000000001</v>
      </c>
      <c r="F1887" t="str">
        <f t="shared" si="883"/>
        <v>slow</v>
      </c>
      <c r="G1887" t="str">
        <f t="shared" si="894"/>
        <v>cont</v>
      </c>
      <c r="H1887" s="1">
        <v>1.1754</v>
      </c>
      <c r="I1887" t="str">
        <f t="shared" si="871"/>
        <v>down</v>
      </c>
      <c r="J1887">
        <f t="shared" si="877"/>
        <v>1.17624</v>
      </c>
      <c r="K1887">
        <f t="shared" si="884"/>
        <v>1.1733549999999999</v>
      </c>
      <c r="L1887" t="str">
        <f t="shared" si="885"/>
        <v>fast</v>
      </c>
      <c r="M1887" t="str">
        <f t="shared" si="895"/>
        <v>cont</v>
      </c>
      <c r="N1887" s="1">
        <v>1.2527999999999999</v>
      </c>
      <c r="O1887" t="str">
        <f t="shared" si="872"/>
        <v>down</v>
      </c>
      <c r="P1887">
        <f t="shared" si="878"/>
        <v>1.2499100000000003</v>
      </c>
      <c r="Q1887">
        <f t="shared" si="886"/>
        <v>1.2394350000000001</v>
      </c>
      <c r="R1887" t="str">
        <f t="shared" si="887"/>
        <v>fast</v>
      </c>
      <c r="S1887" t="str">
        <f t="shared" si="896"/>
        <v>cont</v>
      </c>
      <c r="T1887" s="1">
        <v>121.46</v>
      </c>
      <c r="U1887" t="str">
        <f t="shared" si="873"/>
        <v>down</v>
      </c>
      <c r="V1887">
        <f t="shared" si="879"/>
        <v>120.62900000000002</v>
      </c>
      <c r="W1887">
        <f t="shared" si="888"/>
        <v>119.85849999999998</v>
      </c>
      <c r="X1887" t="str">
        <f t="shared" si="889"/>
        <v>fast</v>
      </c>
      <c r="Y1887" t="str">
        <f t="shared" si="897"/>
        <v>cont</v>
      </c>
      <c r="Z1887" s="1">
        <v>0.79039999999999999</v>
      </c>
      <c r="AA1887" t="str">
        <f t="shared" si="874"/>
        <v>down</v>
      </c>
      <c r="AB1887">
        <f t="shared" si="880"/>
        <v>0.78547999999999996</v>
      </c>
      <c r="AC1887">
        <f t="shared" si="890"/>
        <v>0.78737000000000001</v>
      </c>
      <c r="AD1887" t="str">
        <f t="shared" si="891"/>
        <v>slow</v>
      </c>
      <c r="AE1887" t="str">
        <f t="shared" si="898"/>
        <v>cont</v>
      </c>
      <c r="AF1887" s="1">
        <v>1.9770000000000001</v>
      </c>
      <c r="AG1887" t="str">
        <f t="shared" si="875"/>
        <v>down</v>
      </c>
      <c r="AH1887">
        <f t="shared" si="881"/>
        <v>1.96252</v>
      </c>
      <c r="AI1887">
        <f t="shared" si="892"/>
        <v>1.9600949999999995</v>
      </c>
      <c r="AJ1887" t="str">
        <f t="shared" si="893"/>
        <v>fast</v>
      </c>
      <c r="AK1887" t="str">
        <f t="shared" si="899"/>
        <v>cross</v>
      </c>
    </row>
    <row r="1888" spans="1:37">
      <c r="A1888">
        <v>20070121</v>
      </c>
      <c r="B1888" s="1">
        <v>1.2958000000000001</v>
      </c>
      <c r="C1888" t="str">
        <f t="shared" si="870"/>
        <v>up</v>
      </c>
      <c r="D1888">
        <f t="shared" si="876"/>
        <v>1.2969999999999999</v>
      </c>
      <c r="E1888">
        <f t="shared" si="882"/>
        <v>1.3063750000000001</v>
      </c>
      <c r="F1888" t="str">
        <f t="shared" si="883"/>
        <v>slow</v>
      </c>
      <c r="G1888" t="str">
        <f t="shared" si="894"/>
        <v>cont</v>
      </c>
      <c r="H1888" s="1">
        <v>1.1728000000000001</v>
      </c>
      <c r="I1888" t="str">
        <f t="shared" si="871"/>
        <v>up</v>
      </c>
      <c r="J1888">
        <f t="shared" si="877"/>
        <v>1.17557</v>
      </c>
      <c r="K1888">
        <f t="shared" si="884"/>
        <v>1.1738149999999998</v>
      </c>
      <c r="L1888" t="str">
        <f t="shared" si="885"/>
        <v>fast</v>
      </c>
      <c r="M1888" t="str">
        <f t="shared" si="895"/>
        <v>cont</v>
      </c>
      <c r="N1888" s="1">
        <v>1.2485999999999999</v>
      </c>
      <c r="O1888" t="str">
        <f t="shared" si="872"/>
        <v>up</v>
      </c>
      <c r="P1888">
        <f t="shared" si="878"/>
        <v>1.25048</v>
      </c>
      <c r="Q1888">
        <f t="shared" si="886"/>
        <v>1.2405400000000002</v>
      </c>
      <c r="R1888" t="str">
        <f t="shared" si="887"/>
        <v>fast</v>
      </c>
      <c r="S1888" t="str">
        <f t="shared" si="896"/>
        <v>cont</v>
      </c>
      <c r="T1888" s="1">
        <v>121.26</v>
      </c>
      <c r="U1888" t="str">
        <f t="shared" si="873"/>
        <v>up</v>
      </c>
      <c r="V1888">
        <f t="shared" si="879"/>
        <v>120.80300000000003</v>
      </c>
      <c r="W1888">
        <f t="shared" si="888"/>
        <v>119.96600000000001</v>
      </c>
      <c r="X1888" t="str">
        <f t="shared" si="889"/>
        <v>fast</v>
      </c>
      <c r="Y1888" t="str">
        <f t="shared" si="897"/>
        <v>cont</v>
      </c>
      <c r="Z1888" s="1">
        <v>0.78900000000000003</v>
      </c>
      <c r="AA1888" t="str">
        <f t="shared" si="874"/>
        <v>up</v>
      </c>
      <c r="AB1888">
        <f t="shared" si="880"/>
        <v>0.78605000000000003</v>
      </c>
      <c r="AC1888">
        <f t="shared" si="890"/>
        <v>0.78752</v>
      </c>
      <c r="AD1888" t="str">
        <f t="shared" si="891"/>
        <v>slow</v>
      </c>
      <c r="AE1888" t="str">
        <f t="shared" si="898"/>
        <v>cont</v>
      </c>
      <c r="AF1888" s="1">
        <v>1.9737</v>
      </c>
      <c r="AG1888" t="str">
        <f t="shared" si="875"/>
        <v>up</v>
      </c>
      <c r="AH1888">
        <f t="shared" si="881"/>
        <v>1.96536</v>
      </c>
      <c r="AI1888">
        <f t="shared" si="892"/>
        <v>1.9606349999999999</v>
      </c>
      <c r="AJ1888" t="str">
        <f t="shared" si="893"/>
        <v>fast</v>
      </c>
      <c r="AK1888" t="str">
        <f t="shared" si="899"/>
        <v>cont</v>
      </c>
    </row>
    <row r="1889" spans="1:37">
      <c r="A1889">
        <v>20070122</v>
      </c>
      <c r="B1889" s="1">
        <v>1.2975000000000001</v>
      </c>
      <c r="C1889" t="str">
        <f t="shared" si="870"/>
        <v>up</v>
      </c>
      <c r="D1889">
        <f t="shared" si="876"/>
        <v>1.2967599999999999</v>
      </c>
      <c r="E1889">
        <f t="shared" si="882"/>
        <v>1.3052600000000001</v>
      </c>
      <c r="F1889" t="str">
        <f t="shared" si="883"/>
        <v>slow</v>
      </c>
      <c r="G1889" t="str">
        <f t="shared" si="894"/>
        <v>cont</v>
      </c>
      <c r="H1889" s="1">
        <v>1.1834</v>
      </c>
      <c r="I1889" t="str">
        <f t="shared" si="871"/>
        <v>up</v>
      </c>
      <c r="J1889">
        <f t="shared" si="877"/>
        <v>1.1760000000000002</v>
      </c>
      <c r="K1889">
        <f t="shared" si="884"/>
        <v>1.1748949999999998</v>
      </c>
      <c r="L1889" t="str">
        <f t="shared" si="885"/>
        <v>fast</v>
      </c>
      <c r="M1889" t="str">
        <f t="shared" si="895"/>
        <v>cont</v>
      </c>
      <c r="N1889" s="1">
        <v>1.2524</v>
      </c>
      <c r="O1889" t="str">
        <f t="shared" si="872"/>
        <v>down</v>
      </c>
      <c r="P1889">
        <f t="shared" si="878"/>
        <v>1.2509599999999998</v>
      </c>
      <c r="Q1889">
        <f t="shared" si="886"/>
        <v>1.2418150000000003</v>
      </c>
      <c r="R1889" t="str">
        <f t="shared" si="887"/>
        <v>fast</v>
      </c>
      <c r="S1889" t="str">
        <f t="shared" si="896"/>
        <v>cont</v>
      </c>
      <c r="T1889" s="1">
        <v>121.77</v>
      </c>
      <c r="U1889" t="str">
        <f t="shared" si="873"/>
        <v>down</v>
      </c>
      <c r="V1889">
        <f t="shared" si="879"/>
        <v>121.005</v>
      </c>
      <c r="W1889">
        <f t="shared" si="888"/>
        <v>120.104</v>
      </c>
      <c r="X1889" t="str">
        <f t="shared" si="889"/>
        <v>fast</v>
      </c>
      <c r="Y1889" t="str">
        <f t="shared" si="897"/>
        <v>cont</v>
      </c>
      <c r="Z1889" s="1">
        <v>0.79039999999999999</v>
      </c>
      <c r="AA1889" t="str">
        <f t="shared" si="874"/>
        <v>up</v>
      </c>
      <c r="AB1889">
        <f t="shared" si="880"/>
        <v>0.78700000000000003</v>
      </c>
      <c r="AC1889">
        <f t="shared" si="890"/>
        <v>0.78747</v>
      </c>
      <c r="AD1889" t="str">
        <f t="shared" si="891"/>
        <v>slow</v>
      </c>
      <c r="AE1889" t="str">
        <f t="shared" si="898"/>
        <v>cont</v>
      </c>
      <c r="AF1889" s="1">
        <v>1.9784999999999999</v>
      </c>
      <c r="AG1889" t="str">
        <f t="shared" si="875"/>
        <v>up</v>
      </c>
      <c r="AH1889">
        <f t="shared" si="881"/>
        <v>1.9690100000000001</v>
      </c>
      <c r="AI1889">
        <f t="shared" si="892"/>
        <v>1.9611849999999997</v>
      </c>
      <c r="AJ1889" t="str">
        <f t="shared" si="893"/>
        <v>fast</v>
      </c>
      <c r="AK1889" t="str">
        <f t="shared" si="899"/>
        <v>cont</v>
      </c>
    </row>
    <row r="1890" spans="1:37">
      <c r="A1890">
        <v>20070123</v>
      </c>
      <c r="B1890" s="1">
        <v>1.3042</v>
      </c>
      <c r="C1890" t="str">
        <f t="shared" si="870"/>
        <v>down</v>
      </c>
      <c r="D1890">
        <f t="shared" si="876"/>
        <v>1.2970499999999998</v>
      </c>
      <c r="E1890">
        <f t="shared" si="882"/>
        <v>1.30446</v>
      </c>
      <c r="F1890" t="str">
        <f t="shared" si="883"/>
        <v>slow</v>
      </c>
      <c r="G1890" t="str">
        <f t="shared" si="894"/>
        <v>cont</v>
      </c>
      <c r="H1890" s="1">
        <v>1.1849000000000001</v>
      </c>
      <c r="I1890" t="str">
        <f t="shared" si="871"/>
        <v>down</v>
      </c>
      <c r="J1890">
        <f t="shared" si="877"/>
        <v>1.1764800000000002</v>
      </c>
      <c r="K1890">
        <f t="shared" si="884"/>
        <v>1.1758099999999998</v>
      </c>
      <c r="L1890" t="str">
        <f t="shared" si="885"/>
        <v>fast</v>
      </c>
      <c r="M1890" t="str">
        <f t="shared" si="895"/>
        <v>cont</v>
      </c>
      <c r="N1890" s="1">
        <v>1.2514000000000001</v>
      </c>
      <c r="O1890" t="str">
        <f t="shared" si="872"/>
        <v>down</v>
      </c>
      <c r="P1890">
        <f t="shared" si="878"/>
        <v>1.25105</v>
      </c>
      <c r="Q1890">
        <f t="shared" si="886"/>
        <v>1.2432650000000005</v>
      </c>
      <c r="R1890" t="str">
        <f t="shared" si="887"/>
        <v>fast</v>
      </c>
      <c r="S1890" t="str">
        <f t="shared" si="896"/>
        <v>cont</v>
      </c>
      <c r="T1890" s="1">
        <v>121.72</v>
      </c>
      <c r="U1890" t="str">
        <f t="shared" si="873"/>
        <v>up</v>
      </c>
      <c r="V1890">
        <f t="shared" si="879"/>
        <v>121.11600000000001</v>
      </c>
      <c r="W1890">
        <f t="shared" si="888"/>
        <v>120.23299999999999</v>
      </c>
      <c r="X1890" t="str">
        <f t="shared" si="889"/>
        <v>fast</v>
      </c>
      <c r="Y1890" t="str">
        <f t="shared" si="897"/>
        <v>cont</v>
      </c>
      <c r="Z1890" s="1">
        <v>0.79349999999999998</v>
      </c>
      <c r="AA1890" t="str">
        <f t="shared" si="874"/>
        <v>down</v>
      </c>
      <c r="AB1890">
        <f t="shared" si="880"/>
        <v>0.78796999999999995</v>
      </c>
      <c r="AC1890">
        <f t="shared" si="890"/>
        <v>0.78753999999999991</v>
      </c>
      <c r="AD1890" t="str">
        <f t="shared" si="891"/>
        <v>fast</v>
      </c>
      <c r="AE1890" t="str">
        <f t="shared" si="898"/>
        <v>cross</v>
      </c>
      <c r="AF1890" s="1">
        <v>1.9913000000000001</v>
      </c>
      <c r="AG1890" t="str">
        <f t="shared" si="875"/>
        <v>down</v>
      </c>
      <c r="AH1890">
        <f t="shared" si="881"/>
        <v>1.9727999999999999</v>
      </c>
      <c r="AI1890">
        <f t="shared" si="892"/>
        <v>1.9624099999999998</v>
      </c>
      <c r="AJ1890" t="str">
        <f t="shared" si="893"/>
        <v>fast</v>
      </c>
      <c r="AK1890" t="str">
        <f t="shared" si="899"/>
        <v>cont</v>
      </c>
    </row>
    <row r="1891" spans="1:37">
      <c r="A1891">
        <v>20070124</v>
      </c>
      <c r="B1891" s="1">
        <v>1.3033999999999999</v>
      </c>
      <c r="C1891" t="str">
        <f t="shared" si="870"/>
        <v>down</v>
      </c>
      <c r="D1891">
        <f t="shared" si="876"/>
        <v>1.2979699999999998</v>
      </c>
      <c r="E1891">
        <f t="shared" si="882"/>
        <v>1.303545</v>
      </c>
      <c r="F1891" t="str">
        <f t="shared" si="883"/>
        <v>slow</v>
      </c>
      <c r="G1891" t="str">
        <f t="shared" si="894"/>
        <v>cont</v>
      </c>
      <c r="H1891" s="1">
        <v>1.1834</v>
      </c>
      <c r="I1891" t="str">
        <f t="shared" si="871"/>
        <v>down</v>
      </c>
      <c r="J1891">
        <f t="shared" si="877"/>
        <v>1.1770300000000002</v>
      </c>
      <c r="K1891">
        <f t="shared" si="884"/>
        <v>1.1766949999999996</v>
      </c>
      <c r="L1891" t="str">
        <f t="shared" si="885"/>
        <v>fast</v>
      </c>
      <c r="M1891" t="str">
        <f t="shared" si="895"/>
        <v>cont</v>
      </c>
      <c r="N1891" s="1">
        <v>1.2495000000000001</v>
      </c>
      <c r="O1891" t="str">
        <f t="shared" si="872"/>
        <v>up</v>
      </c>
      <c r="P1891">
        <f t="shared" si="878"/>
        <v>1.2507199999999998</v>
      </c>
      <c r="Q1891">
        <f t="shared" si="886"/>
        <v>1.2448050000000004</v>
      </c>
      <c r="R1891" t="str">
        <f t="shared" si="887"/>
        <v>fast</v>
      </c>
      <c r="S1891" t="str">
        <f t="shared" si="896"/>
        <v>cont</v>
      </c>
      <c r="T1891" s="1">
        <v>121.76</v>
      </c>
      <c r="U1891" t="str">
        <f t="shared" si="873"/>
        <v>down</v>
      </c>
      <c r="V1891">
        <f t="shared" si="879"/>
        <v>121.22200000000001</v>
      </c>
      <c r="W1891">
        <f t="shared" si="888"/>
        <v>120.36949999999999</v>
      </c>
      <c r="X1891" t="str">
        <f t="shared" si="889"/>
        <v>fast</v>
      </c>
      <c r="Y1891" t="str">
        <f t="shared" si="897"/>
        <v>cont</v>
      </c>
      <c r="Z1891" s="1">
        <v>0.7923</v>
      </c>
      <c r="AA1891" t="str">
        <f t="shared" si="874"/>
        <v>down</v>
      </c>
      <c r="AB1891">
        <f t="shared" si="880"/>
        <v>0.78885999999999989</v>
      </c>
      <c r="AC1891">
        <f t="shared" si="890"/>
        <v>0.78763000000000005</v>
      </c>
      <c r="AD1891" t="str">
        <f t="shared" si="891"/>
        <v>fast</v>
      </c>
      <c r="AE1891" t="str">
        <f t="shared" si="898"/>
        <v>cont</v>
      </c>
      <c r="AF1891" s="1">
        <v>1.9830000000000001</v>
      </c>
      <c r="AG1891" t="str">
        <f t="shared" si="875"/>
        <v>down</v>
      </c>
      <c r="AH1891">
        <f t="shared" si="881"/>
        <v>1.97505</v>
      </c>
      <c r="AI1891">
        <f t="shared" si="892"/>
        <v>1.9633599999999998</v>
      </c>
      <c r="AJ1891" t="str">
        <f t="shared" si="893"/>
        <v>fast</v>
      </c>
      <c r="AK1891" t="str">
        <f t="shared" si="899"/>
        <v>cont</v>
      </c>
    </row>
    <row r="1892" spans="1:37">
      <c r="A1892">
        <v>20070125</v>
      </c>
      <c r="B1892" s="1">
        <v>1.3</v>
      </c>
      <c r="C1892" t="str">
        <f t="shared" si="870"/>
        <v>down</v>
      </c>
      <c r="D1892">
        <f t="shared" si="876"/>
        <v>1.29871</v>
      </c>
      <c r="E1892">
        <f t="shared" si="882"/>
        <v>1.3020750000000001</v>
      </c>
      <c r="F1892" t="str">
        <f t="shared" si="883"/>
        <v>slow</v>
      </c>
      <c r="G1892" t="str">
        <f t="shared" si="894"/>
        <v>cont</v>
      </c>
      <c r="H1892" s="1">
        <v>1.1833</v>
      </c>
      <c r="I1892" t="str">
        <f t="shared" si="871"/>
        <v>up</v>
      </c>
      <c r="J1892">
        <f t="shared" si="877"/>
        <v>1.1784500000000002</v>
      </c>
      <c r="K1892">
        <f t="shared" si="884"/>
        <v>1.1775749999999996</v>
      </c>
      <c r="L1892" t="str">
        <f t="shared" si="885"/>
        <v>fast</v>
      </c>
      <c r="M1892" t="str">
        <f t="shared" si="895"/>
        <v>cont</v>
      </c>
      <c r="N1892" s="1">
        <v>1.2496</v>
      </c>
      <c r="O1892" t="str">
        <f t="shared" si="872"/>
        <v>up</v>
      </c>
      <c r="P1892">
        <f t="shared" si="878"/>
        <v>1.25092</v>
      </c>
      <c r="Q1892">
        <f t="shared" si="886"/>
        <v>1.2464400000000002</v>
      </c>
      <c r="R1892" t="str">
        <f t="shared" si="887"/>
        <v>fast</v>
      </c>
      <c r="S1892" t="str">
        <f t="shared" si="896"/>
        <v>cont</v>
      </c>
      <c r="T1892" s="1">
        <v>121.59</v>
      </c>
      <c r="U1892" t="str">
        <f t="shared" si="873"/>
        <v>up</v>
      </c>
      <c r="V1892">
        <f t="shared" si="879"/>
        <v>121.33899999999998</v>
      </c>
      <c r="W1892">
        <f t="shared" si="888"/>
        <v>120.5035</v>
      </c>
      <c r="X1892" t="str">
        <f t="shared" si="889"/>
        <v>fast</v>
      </c>
      <c r="Y1892" t="str">
        <f t="shared" si="897"/>
        <v>cont</v>
      </c>
      <c r="Z1892" s="1">
        <v>0.78090000000000004</v>
      </c>
      <c r="AA1892" t="str">
        <f t="shared" si="874"/>
        <v>down</v>
      </c>
      <c r="AB1892">
        <f t="shared" si="880"/>
        <v>0.78848999999999991</v>
      </c>
      <c r="AC1892">
        <f t="shared" si="890"/>
        <v>0.78683500000000006</v>
      </c>
      <c r="AD1892" t="str">
        <f t="shared" si="891"/>
        <v>fast</v>
      </c>
      <c r="AE1892" t="str">
        <f t="shared" si="898"/>
        <v>cont</v>
      </c>
      <c r="AF1892" s="1">
        <v>1.9732000000000001</v>
      </c>
      <c r="AG1892" t="str">
        <f t="shared" si="875"/>
        <v>down</v>
      </c>
      <c r="AH1892">
        <f t="shared" si="881"/>
        <v>1.9763600000000001</v>
      </c>
      <c r="AI1892">
        <f t="shared" si="892"/>
        <v>1.96332</v>
      </c>
      <c r="AJ1892" t="str">
        <f t="shared" si="893"/>
        <v>fast</v>
      </c>
      <c r="AK1892" t="str">
        <f t="shared" si="899"/>
        <v>cont</v>
      </c>
    </row>
    <row r="1893" spans="1:37">
      <c r="A1893">
        <v>20070126</v>
      </c>
      <c r="B1893" s="1">
        <v>1.2937000000000001</v>
      </c>
      <c r="C1893" t="str">
        <f t="shared" si="870"/>
        <v>down</v>
      </c>
      <c r="D1893">
        <f t="shared" si="876"/>
        <v>1.29853</v>
      </c>
      <c r="E1893">
        <f t="shared" si="882"/>
        <v>1.3003200000000004</v>
      </c>
      <c r="F1893" t="str">
        <f t="shared" si="883"/>
        <v>slow</v>
      </c>
      <c r="G1893" t="str">
        <f t="shared" si="894"/>
        <v>cont</v>
      </c>
      <c r="H1893" s="1">
        <v>1.1840999999999999</v>
      </c>
      <c r="I1893" t="str">
        <f t="shared" si="871"/>
        <v>down</v>
      </c>
      <c r="J1893">
        <f t="shared" si="877"/>
        <v>1.17984</v>
      </c>
      <c r="K1893">
        <f t="shared" si="884"/>
        <v>1.1780999999999999</v>
      </c>
      <c r="L1893" t="str">
        <f t="shared" si="885"/>
        <v>fast</v>
      </c>
      <c r="M1893" t="str">
        <f t="shared" si="895"/>
        <v>cont</v>
      </c>
      <c r="N1893" s="1">
        <v>1.2563</v>
      </c>
      <c r="O1893" t="str">
        <f t="shared" si="872"/>
        <v>down</v>
      </c>
      <c r="P1893">
        <f t="shared" si="878"/>
        <v>1.2515999999999998</v>
      </c>
      <c r="Q1893">
        <f t="shared" si="886"/>
        <v>1.2477900000000002</v>
      </c>
      <c r="R1893" t="str">
        <f t="shared" si="887"/>
        <v>fast</v>
      </c>
      <c r="S1893" t="str">
        <f t="shared" si="896"/>
        <v>cont</v>
      </c>
      <c r="T1893" s="1">
        <v>121.62</v>
      </c>
      <c r="U1893" t="str">
        <f t="shared" si="873"/>
        <v>down</v>
      </c>
      <c r="V1893">
        <f t="shared" si="879"/>
        <v>121.44299999999998</v>
      </c>
      <c r="W1893">
        <f t="shared" si="888"/>
        <v>120.60150000000002</v>
      </c>
      <c r="X1893" t="str">
        <f t="shared" si="889"/>
        <v>fast</v>
      </c>
      <c r="Y1893" t="str">
        <f t="shared" si="897"/>
        <v>cont</v>
      </c>
      <c r="Z1893" s="1">
        <v>0.77459999999999996</v>
      </c>
      <c r="AA1893" t="str">
        <f t="shared" si="874"/>
        <v>down</v>
      </c>
      <c r="AB1893">
        <f t="shared" si="880"/>
        <v>0.7873699999999999</v>
      </c>
      <c r="AC1893">
        <f t="shared" si="890"/>
        <v>0.78568000000000005</v>
      </c>
      <c r="AD1893" t="str">
        <f t="shared" si="891"/>
        <v>fast</v>
      </c>
      <c r="AE1893" t="str">
        <f t="shared" si="898"/>
        <v>cont</v>
      </c>
      <c r="AF1893" s="1">
        <v>1.9679</v>
      </c>
      <c r="AG1893" t="str">
        <f t="shared" si="875"/>
        <v>down</v>
      </c>
      <c r="AH1893">
        <f t="shared" si="881"/>
        <v>1.97648</v>
      </c>
      <c r="AI1893">
        <f t="shared" si="892"/>
        <v>1.9629699999999999</v>
      </c>
      <c r="AJ1893" t="str">
        <f t="shared" si="893"/>
        <v>fast</v>
      </c>
      <c r="AK1893" t="str">
        <f t="shared" si="899"/>
        <v>cont</v>
      </c>
    </row>
    <row r="1894" spans="1:37">
      <c r="A1894">
        <v>20070128</v>
      </c>
      <c r="B1894" s="1">
        <v>1.2922</v>
      </c>
      <c r="C1894" t="str">
        <f t="shared" si="870"/>
        <v>up</v>
      </c>
      <c r="D1894">
        <f t="shared" si="876"/>
        <v>1.2978799999999999</v>
      </c>
      <c r="E1894">
        <f t="shared" si="882"/>
        <v>1.2990450000000002</v>
      </c>
      <c r="F1894" t="str">
        <f t="shared" si="883"/>
        <v>slow</v>
      </c>
      <c r="G1894" t="str">
        <f t="shared" si="894"/>
        <v>cont</v>
      </c>
      <c r="H1894" s="1">
        <v>1.1796</v>
      </c>
      <c r="I1894" t="str">
        <f t="shared" si="871"/>
        <v>up</v>
      </c>
      <c r="J1894">
        <f t="shared" si="877"/>
        <v>1.1800700000000002</v>
      </c>
      <c r="K1894">
        <f t="shared" si="884"/>
        <v>1.1781949999999999</v>
      </c>
      <c r="L1894" t="str">
        <f t="shared" si="885"/>
        <v>fast</v>
      </c>
      <c r="M1894" t="str">
        <f t="shared" si="895"/>
        <v>cont</v>
      </c>
      <c r="N1894" s="1">
        <v>1.2528999999999999</v>
      </c>
      <c r="O1894" t="str">
        <f t="shared" si="872"/>
        <v>up</v>
      </c>
      <c r="P1894">
        <f t="shared" si="878"/>
        <v>1.2519199999999997</v>
      </c>
      <c r="Q1894">
        <f t="shared" si="886"/>
        <v>1.2487800000000002</v>
      </c>
      <c r="R1894" t="str">
        <f t="shared" si="887"/>
        <v>fast</v>
      </c>
      <c r="S1894" t="str">
        <f t="shared" si="896"/>
        <v>cont</v>
      </c>
      <c r="T1894" s="1">
        <v>121.49</v>
      </c>
      <c r="U1894" t="str">
        <f t="shared" si="873"/>
        <v>up</v>
      </c>
      <c r="V1894">
        <f t="shared" si="879"/>
        <v>121.50899999999999</v>
      </c>
      <c r="W1894">
        <f t="shared" si="888"/>
        <v>120.70199999999997</v>
      </c>
      <c r="X1894" t="str">
        <f t="shared" si="889"/>
        <v>fast</v>
      </c>
      <c r="Y1894" t="str">
        <f t="shared" si="897"/>
        <v>cont</v>
      </c>
      <c r="Z1894" s="1">
        <v>0.77390000000000003</v>
      </c>
      <c r="AA1894" t="str">
        <f t="shared" si="874"/>
        <v>up</v>
      </c>
      <c r="AB1894">
        <f t="shared" si="880"/>
        <v>0.78625</v>
      </c>
      <c r="AC1894">
        <f t="shared" si="890"/>
        <v>0.78477999999999992</v>
      </c>
      <c r="AD1894" t="str">
        <f t="shared" si="891"/>
        <v>fast</v>
      </c>
      <c r="AE1894" t="str">
        <f t="shared" si="898"/>
        <v>cont</v>
      </c>
      <c r="AF1894" s="1">
        <v>1.9612000000000001</v>
      </c>
      <c r="AG1894" t="str">
        <f t="shared" si="875"/>
        <v>down</v>
      </c>
      <c r="AH1894">
        <f t="shared" si="881"/>
        <v>1.9755600000000002</v>
      </c>
      <c r="AI1894">
        <f t="shared" si="892"/>
        <v>1.9633849999999999</v>
      </c>
      <c r="AJ1894" t="str">
        <f t="shared" si="893"/>
        <v>fast</v>
      </c>
      <c r="AK1894" t="str">
        <f t="shared" si="899"/>
        <v>cont</v>
      </c>
    </row>
    <row r="1895" spans="1:37">
      <c r="A1895">
        <v>20070129</v>
      </c>
      <c r="B1895" s="1">
        <v>1.2964</v>
      </c>
      <c r="C1895" t="str">
        <f t="shared" si="870"/>
        <v>up</v>
      </c>
      <c r="D1895">
        <f t="shared" si="876"/>
        <v>1.2980399999999999</v>
      </c>
      <c r="E1895">
        <f t="shared" si="882"/>
        <v>1.2983500000000001</v>
      </c>
      <c r="F1895" t="str">
        <f t="shared" si="883"/>
        <v>slow</v>
      </c>
      <c r="G1895" t="str">
        <f t="shared" si="894"/>
        <v>cont</v>
      </c>
      <c r="H1895" s="1">
        <v>1.1845000000000001</v>
      </c>
      <c r="I1895" t="str">
        <f t="shared" si="871"/>
        <v>down</v>
      </c>
      <c r="J1895">
        <f t="shared" si="877"/>
        <v>1.1808400000000003</v>
      </c>
      <c r="K1895">
        <f t="shared" si="884"/>
        <v>1.1784949999999998</v>
      </c>
      <c r="L1895" t="str">
        <f t="shared" si="885"/>
        <v>fast</v>
      </c>
      <c r="M1895" t="str">
        <f t="shared" si="895"/>
        <v>cont</v>
      </c>
      <c r="N1895" s="1">
        <v>1.2559</v>
      </c>
      <c r="O1895" t="str">
        <f t="shared" si="872"/>
        <v>down</v>
      </c>
      <c r="P1895">
        <f t="shared" si="878"/>
        <v>1.2523900000000001</v>
      </c>
      <c r="Q1895">
        <f t="shared" si="886"/>
        <v>1.2496150000000004</v>
      </c>
      <c r="R1895" t="str">
        <f t="shared" si="887"/>
        <v>fast</v>
      </c>
      <c r="S1895" t="str">
        <f t="shared" si="896"/>
        <v>cont</v>
      </c>
      <c r="T1895" s="1">
        <v>122.16</v>
      </c>
      <c r="U1895" t="str">
        <f t="shared" si="873"/>
        <v>down</v>
      </c>
      <c r="V1895">
        <f t="shared" si="879"/>
        <v>121.63900000000001</v>
      </c>
      <c r="W1895">
        <f t="shared" si="888"/>
        <v>120.85949999999998</v>
      </c>
      <c r="X1895" t="str">
        <f t="shared" si="889"/>
        <v>fast</v>
      </c>
      <c r="Y1895" t="str">
        <f t="shared" si="897"/>
        <v>cont</v>
      </c>
      <c r="Z1895" s="1">
        <v>0.77410000000000001</v>
      </c>
      <c r="AA1895" t="str">
        <f t="shared" si="874"/>
        <v>down</v>
      </c>
      <c r="AB1895">
        <f t="shared" si="880"/>
        <v>0.78493999999999997</v>
      </c>
      <c r="AC1895">
        <f t="shared" si="890"/>
        <v>0.78423999999999994</v>
      </c>
      <c r="AD1895" t="str">
        <f t="shared" si="891"/>
        <v>fast</v>
      </c>
      <c r="AE1895" t="str">
        <f t="shared" si="898"/>
        <v>cont</v>
      </c>
      <c r="AF1895" s="1">
        <v>1.9612000000000001</v>
      </c>
      <c r="AG1895" t="str">
        <f t="shared" si="875"/>
        <v>up</v>
      </c>
      <c r="AH1895">
        <f t="shared" si="881"/>
        <v>1.9744700000000006</v>
      </c>
      <c r="AI1895">
        <f t="shared" si="892"/>
        <v>1.9642849999999998</v>
      </c>
      <c r="AJ1895" t="str">
        <f t="shared" si="893"/>
        <v>fast</v>
      </c>
      <c r="AK1895" t="str">
        <f t="shared" si="899"/>
        <v>cont</v>
      </c>
    </row>
    <row r="1896" spans="1:37">
      <c r="A1896">
        <v>20070130</v>
      </c>
      <c r="B1896" s="1">
        <v>1.2979000000000001</v>
      </c>
      <c r="C1896" t="str">
        <f t="shared" si="870"/>
        <v>up</v>
      </c>
      <c r="D1896">
        <f t="shared" si="876"/>
        <v>1.29809</v>
      </c>
      <c r="E1896">
        <f t="shared" si="882"/>
        <v>1.2982</v>
      </c>
      <c r="F1896" t="str">
        <f t="shared" si="883"/>
        <v>slow</v>
      </c>
      <c r="G1896" t="str">
        <f t="shared" si="894"/>
        <v>cont</v>
      </c>
      <c r="H1896" s="1">
        <v>1.1840999999999999</v>
      </c>
      <c r="I1896" t="str">
        <f t="shared" si="871"/>
        <v>up</v>
      </c>
      <c r="J1896">
        <f t="shared" si="877"/>
        <v>1.1815500000000001</v>
      </c>
      <c r="K1896">
        <f t="shared" si="884"/>
        <v>1.1790350000000001</v>
      </c>
      <c r="L1896" t="str">
        <f t="shared" si="885"/>
        <v>fast</v>
      </c>
      <c r="M1896" t="str">
        <f t="shared" si="895"/>
        <v>cont</v>
      </c>
      <c r="N1896" s="1">
        <v>1.2541</v>
      </c>
      <c r="O1896" t="str">
        <f t="shared" si="872"/>
        <v>up</v>
      </c>
      <c r="P1896">
        <f t="shared" si="878"/>
        <v>1.2523500000000001</v>
      </c>
      <c r="Q1896">
        <f t="shared" si="886"/>
        <v>1.2505400000000004</v>
      </c>
      <c r="R1896" t="str">
        <f t="shared" si="887"/>
        <v>fast</v>
      </c>
      <c r="S1896" t="str">
        <f t="shared" si="896"/>
        <v>cont</v>
      </c>
      <c r="T1896" s="1">
        <v>121.97</v>
      </c>
      <c r="U1896" t="str">
        <f t="shared" si="873"/>
        <v>down</v>
      </c>
      <c r="V1896">
        <f t="shared" si="879"/>
        <v>121.68000000000002</v>
      </c>
      <c r="W1896">
        <f t="shared" si="888"/>
        <v>121.02199999999996</v>
      </c>
      <c r="X1896" t="str">
        <f t="shared" si="889"/>
        <v>fast</v>
      </c>
      <c r="Y1896" t="str">
        <f t="shared" si="897"/>
        <v>cont</v>
      </c>
      <c r="Z1896" s="1">
        <v>0.77339999999999998</v>
      </c>
      <c r="AA1896" t="str">
        <f t="shared" si="874"/>
        <v>up</v>
      </c>
      <c r="AB1896">
        <f t="shared" si="880"/>
        <v>0.78325</v>
      </c>
      <c r="AC1896">
        <f t="shared" si="890"/>
        <v>0.783945</v>
      </c>
      <c r="AD1896" t="str">
        <f t="shared" si="891"/>
        <v>slow</v>
      </c>
      <c r="AE1896" t="str">
        <f t="shared" si="898"/>
        <v>cross</v>
      </c>
      <c r="AF1896" s="1">
        <v>1.9694</v>
      </c>
      <c r="AG1896" t="str">
        <f t="shared" si="875"/>
        <v>down</v>
      </c>
      <c r="AH1896">
        <f t="shared" si="881"/>
        <v>1.9736400000000001</v>
      </c>
      <c r="AI1896">
        <f t="shared" si="892"/>
        <v>1.9662449999999996</v>
      </c>
      <c r="AJ1896" t="str">
        <f t="shared" si="893"/>
        <v>fast</v>
      </c>
      <c r="AK1896" t="str">
        <f t="shared" si="899"/>
        <v>cont</v>
      </c>
    </row>
    <row r="1897" spans="1:37">
      <c r="A1897">
        <v>20070131</v>
      </c>
      <c r="B1897" s="1">
        <v>1.3033999999999999</v>
      </c>
      <c r="C1897" t="str">
        <f t="shared" si="870"/>
        <v>up</v>
      </c>
      <c r="D1897">
        <f t="shared" si="876"/>
        <v>1.2984500000000001</v>
      </c>
      <c r="E1897">
        <f t="shared" si="882"/>
        <v>1.2981849999999999</v>
      </c>
      <c r="F1897" t="str">
        <f t="shared" si="883"/>
        <v>fast</v>
      </c>
      <c r="G1897" t="str">
        <f t="shared" si="894"/>
        <v>cross</v>
      </c>
      <c r="H1897" s="1">
        <v>1.1841999999999999</v>
      </c>
      <c r="I1897" t="str">
        <f t="shared" si="871"/>
        <v>down</v>
      </c>
      <c r="J1897">
        <f t="shared" si="877"/>
        <v>1.1824300000000001</v>
      </c>
      <c r="K1897">
        <f t="shared" si="884"/>
        <v>1.1793350000000002</v>
      </c>
      <c r="L1897" t="str">
        <f t="shared" si="885"/>
        <v>fast</v>
      </c>
      <c r="M1897" t="str">
        <f t="shared" si="895"/>
        <v>cont</v>
      </c>
      <c r="N1897" s="1">
        <v>1.2569999999999999</v>
      </c>
      <c r="O1897" t="str">
        <f t="shared" si="872"/>
        <v>down</v>
      </c>
      <c r="P1897">
        <f t="shared" si="878"/>
        <v>1.2527699999999999</v>
      </c>
      <c r="Q1897">
        <f t="shared" si="886"/>
        <v>1.2513400000000003</v>
      </c>
      <c r="R1897" t="str">
        <f t="shared" si="887"/>
        <v>fast</v>
      </c>
      <c r="S1897" t="str">
        <f t="shared" si="896"/>
        <v>cont</v>
      </c>
      <c r="T1897" s="1">
        <v>121.71</v>
      </c>
      <c r="U1897" t="str">
        <f t="shared" si="873"/>
        <v>down</v>
      </c>
      <c r="V1897">
        <f t="shared" si="879"/>
        <v>121.705</v>
      </c>
      <c r="W1897">
        <f t="shared" si="888"/>
        <v>121.16699999999999</v>
      </c>
      <c r="X1897" t="str">
        <f t="shared" si="889"/>
        <v>fast</v>
      </c>
      <c r="Y1897" t="str">
        <f t="shared" si="897"/>
        <v>cont</v>
      </c>
      <c r="Z1897" s="1">
        <v>0.77669999999999995</v>
      </c>
      <c r="AA1897" t="str">
        <f t="shared" si="874"/>
        <v>down</v>
      </c>
      <c r="AB1897">
        <f t="shared" si="880"/>
        <v>0.78187999999999991</v>
      </c>
      <c r="AC1897">
        <f t="shared" si="890"/>
        <v>0.78368000000000004</v>
      </c>
      <c r="AD1897" t="str">
        <f t="shared" si="891"/>
        <v>slow</v>
      </c>
      <c r="AE1897" t="str">
        <f t="shared" si="898"/>
        <v>cont</v>
      </c>
      <c r="AF1897" s="1">
        <v>1.9665999999999999</v>
      </c>
      <c r="AG1897" t="str">
        <f t="shared" si="875"/>
        <v>up</v>
      </c>
      <c r="AH1897">
        <f t="shared" si="881"/>
        <v>1.9725999999999999</v>
      </c>
      <c r="AI1897">
        <f t="shared" si="892"/>
        <v>1.96756</v>
      </c>
      <c r="AJ1897" t="str">
        <f t="shared" si="893"/>
        <v>fast</v>
      </c>
      <c r="AK1897" t="str">
        <f t="shared" si="899"/>
        <v>cont</v>
      </c>
    </row>
    <row r="1898" spans="1:37">
      <c r="A1898">
        <v>20070201</v>
      </c>
      <c r="B1898" s="1">
        <v>1.3049999999999999</v>
      </c>
      <c r="C1898" t="str">
        <f t="shared" si="870"/>
        <v>up</v>
      </c>
      <c r="D1898">
        <f t="shared" si="876"/>
        <v>1.2993700000000001</v>
      </c>
      <c r="E1898">
        <f t="shared" si="882"/>
        <v>1.2981849999999997</v>
      </c>
      <c r="F1898" t="str">
        <f t="shared" si="883"/>
        <v>fast</v>
      </c>
      <c r="G1898" t="str">
        <f t="shared" si="894"/>
        <v>cont</v>
      </c>
      <c r="H1898" s="1">
        <v>1.18</v>
      </c>
      <c r="I1898" t="str">
        <f t="shared" si="871"/>
        <v>up</v>
      </c>
      <c r="J1898">
        <f t="shared" si="877"/>
        <v>1.1831500000000001</v>
      </c>
      <c r="K1898">
        <f t="shared" si="884"/>
        <v>1.1793600000000002</v>
      </c>
      <c r="L1898" t="str">
        <f t="shared" si="885"/>
        <v>fast</v>
      </c>
      <c r="M1898" t="str">
        <f t="shared" si="895"/>
        <v>cont</v>
      </c>
      <c r="N1898" s="1">
        <v>1.2458</v>
      </c>
      <c r="O1898" t="str">
        <f t="shared" si="872"/>
        <v>up</v>
      </c>
      <c r="P1898">
        <f t="shared" si="878"/>
        <v>1.2524899999999999</v>
      </c>
      <c r="Q1898">
        <f t="shared" si="886"/>
        <v>1.2514850000000002</v>
      </c>
      <c r="R1898" t="str">
        <f t="shared" si="887"/>
        <v>fast</v>
      </c>
      <c r="S1898" t="str">
        <f t="shared" si="896"/>
        <v>cont</v>
      </c>
      <c r="T1898" s="1">
        <v>120.88</v>
      </c>
      <c r="U1898" t="str">
        <f t="shared" si="873"/>
        <v>up</v>
      </c>
      <c r="V1898">
        <f t="shared" si="879"/>
        <v>121.667</v>
      </c>
      <c r="W1898">
        <f t="shared" si="888"/>
        <v>121.23500000000001</v>
      </c>
      <c r="X1898" t="str">
        <f t="shared" si="889"/>
        <v>fast</v>
      </c>
      <c r="Y1898" t="str">
        <f t="shared" si="897"/>
        <v>cont</v>
      </c>
      <c r="Z1898" s="1">
        <v>0.77610000000000001</v>
      </c>
      <c r="AA1898" t="str">
        <f t="shared" si="874"/>
        <v>down</v>
      </c>
      <c r="AB1898">
        <f t="shared" si="880"/>
        <v>0.7805899999999999</v>
      </c>
      <c r="AC1898">
        <f t="shared" si="890"/>
        <v>0.78332000000000002</v>
      </c>
      <c r="AD1898" t="str">
        <f t="shared" si="891"/>
        <v>slow</v>
      </c>
      <c r="AE1898" t="str">
        <f t="shared" si="898"/>
        <v>cont</v>
      </c>
      <c r="AF1898" s="1">
        <v>1.9735</v>
      </c>
      <c r="AG1898" t="str">
        <f t="shared" si="875"/>
        <v>up</v>
      </c>
      <c r="AH1898">
        <f t="shared" si="881"/>
        <v>1.9725800000000002</v>
      </c>
      <c r="AI1898">
        <f t="shared" si="892"/>
        <v>1.9689700000000001</v>
      </c>
      <c r="AJ1898" t="str">
        <f t="shared" si="893"/>
        <v>fast</v>
      </c>
      <c r="AK1898" t="str">
        <f t="shared" si="899"/>
        <v>cont</v>
      </c>
    </row>
    <row r="1899" spans="1:37">
      <c r="A1899">
        <v>20070202</v>
      </c>
      <c r="B1899" s="1">
        <v>1.3061</v>
      </c>
      <c r="C1899" t="str">
        <f t="shared" si="870"/>
        <v>down</v>
      </c>
      <c r="D1899">
        <f t="shared" si="876"/>
        <v>1.30023</v>
      </c>
      <c r="E1899">
        <f t="shared" si="882"/>
        <v>1.298495</v>
      </c>
      <c r="F1899" t="str">
        <f t="shared" si="883"/>
        <v>fast</v>
      </c>
      <c r="G1899" t="str">
        <f t="shared" si="894"/>
        <v>cont</v>
      </c>
      <c r="H1899" s="1">
        <v>1.1869000000000001</v>
      </c>
      <c r="I1899" t="str">
        <f t="shared" si="871"/>
        <v>down</v>
      </c>
      <c r="J1899">
        <f t="shared" si="877"/>
        <v>1.1835</v>
      </c>
      <c r="K1899">
        <f t="shared" si="884"/>
        <v>1.1797500000000003</v>
      </c>
      <c r="L1899" t="str">
        <f t="shared" si="885"/>
        <v>fast</v>
      </c>
      <c r="M1899" t="str">
        <f t="shared" si="895"/>
        <v>cont</v>
      </c>
      <c r="N1899" s="1">
        <v>1.2493000000000001</v>
      </c>
      <c r="O1899" t="str">
        <f t="shared" si="872"/>
        <v>down</v>
      </c>
      <c r="P1899">
        <f t="shared" si="878"/>
        <v>1.2521800000000001</v>
      </c>
      <c r="Q1899">
        <f t="shared" si="886"/>
        <v>1.2515700000000001</v>
      </c>
      <c r="R1899" t="str">
        <f t="shared" si="887"/>
        <v>fast</v>
      </c>
      <c r="S1899" t="str">
        <f t="shared" si="896"/>
        <v>cont</v>
      </c>
      <c r="T1899" s="1">
        <v>121.34</v>
      </c>
      <c r="U1899" t="str">
        <f t="shared" si="873"/>
        <v>down</v>
      </c>
      <c r="V1899">
        <f t="shared" si="879"/>
        <v>121.624</v>
      </c>
      <c r="W1899">
        <f t="shared" si="888"/>
        <v>121.3145</v>
      </c>
      <c r="X1899" t="str">
        <f t="shared" si="889"/>
        <v>fast</v>
      </c>
      <c r="Y1899" t="str">
        <f t="shared" si="897"/>
        <v>cont</v>
      </c>
      <c r="Z1899" s="1">
        <v>0.77549999999999997</v>
      </c>
      <c r="AA1899" t="str">
        <f t="shared" si="874"/>
        <v>down</v>
      </c>
      <c r="AB1899">
        <f t="shared" si="880"/>
        <v>0.7790999999999999</v>
      </c>
      <c r="AC1899">
        <f t="shared" si="890"/>
        <v>0.78305000000000002</v>
      </c>
      <c r="AD1899" t="str">
        <f t="shared" si="891"/>
        <v>slow</v>
      </c>
      <c r="AE1899" t="str">
        <f t="shared" si="898"/>
        <v>cont</v>
      </c>
      <c r="AF1899" s="1">
        <v>1.9744999999999999</v>
      </c>
      <c r="AG1899" t="str">
        <f t="shared" si="875"/>
        <v>down</v>
      </c>
      <c r="AH1899">
        <f t="shared" si="881"/>
        <v>1.9721800000000003</v>
      </c>
      <c r="AI1899">
        <f t="shared" si="892"/>
        <v>1.9705950000000001</v>
      </c>
      <c r="AJ1899" t="str">
        <f t="shared" si="893"/>
        <v>fast</v>
      </c>
      <c r="AK1899" t="str">
        <f t="shared" si="899"/>
        <v>cont</v>
      </c>
    </row>
    <row r="1900" spans="1:37">
      <c r="A1900">
        <v>20070204</v>
      </c>
      <c r="B1900" s="1">
        <v>1.296</v>
      </c>
      <c r="C1900" t="str">
        <f t="shared" si="870"/>
        <v>up</v>
      </c>
      <c r="D1900">
        <f t="shared" si="876"/>
        <v>1.29941</v>
      </c>
      <c r="E1900">
        <f t="shared" si="882"/>
        <v>1.2982299999999998</v>
      </c>
      <c r="F1900" t="str">
        <f t="shared" si="883"/>
        <v>fast</v>
      </c>
      <c r="G1900" t="str">
        <f t="shared" si="894"/>
        <v>cont</v>
      </c>
      <c r="H1900" s="1">
        <v>1.1842999999999999</v>
      </c>
      <c r="I1900" t="str">
        <f t="shared" si="871"/>
        <v>up</v>
      </c>
      <c r="J1900">
        <f t="shared" si="877"/>
        <v>1.1834399999999998</v>
      </c>
      <c r="K1900">
        <f t="shared" si="884"/>
        <v>1.1799600000000003</v>
      </c>
      <c r="L1900" t="str">
        <f t="shared" si="885"/>
        <v>fast</v>
      </c>
      <c r="M1900" t="str">
        <f t="shared" si="895"/>
        <v>cont</v>
      </c>
      <c r="N1900" s="1">
        <v>1.2485999999999999</v>
      </c>
      <c r="O1900" t="str">
        <f t="shared" si="872"/>
        <v>up</v>
      </c>
      <c r="P1900">
        <f t="shared" si="878"/>
        <v>1.2519</v>
      </c>
      <c r="Q1900">
        <f t="shared" si="886"/>
        <v>1.2514750000000001</v>
      </c>
      <c r="R1900" t="str">
        <f t="shared" si="887"/>
        <v>fast</v>
      </c>
      <c r="S1900" t="str">
        <f t="shared" si="896"/>
        <v>cont</v>
      </c>
      <c r="T1900" s="1">
        <v>121.17</v>
      </c>
      <c r="U1900" t="str">
        <f t="shared" si="873"/>
        <v>down</v>
      </c>
      <c r="V1900">
        <f t="shared" si="879"/>
        <v>121.569</v>
      </c>
      <c r="W1900">
        <f t="shared" si="888"/>
        <v>121.34250000000002</v>
      </c>
      <c r="X1900" t="str">
        <f t="shared" si="889"/>
        <v>fast</v>
      </c>
      <c r="Y1900" t="str">
        <f t="shared" si="897"/>
        <v>cont</v>
      </c>
      <c r="Z1900" s="1">
        <v>0.77429999999999999</v>
      </c>
      <c r="AA1900" t="str">
        <f t="shared" si="874"/>
        <v>up</v>
      </c>
      <c r="AB1900">
        <f t="shared" si="880"/>
        <v>0.77717999999999998</v>
      </c>
      <c r="AC1900">
        <f t="shared" si="890"/>
        <v>0.78257500000000002</v>
      </c>
      <c r="AD1900" t="str">
        <f t="shared" si="891"/>
        <v>slow</v>
      </c>
      <c r="AE1900" t="str">
        <f t="shared" si="898"/>
        <v>cont</v>
      </c>
      <c r="AF1900" s="1">
        <v>1.9656</v>
      </c>
      <c r="AG1900" t="str">
        <f t="shared" si="875"/>
        <v>up</v>
      </c>
      <c r="AH1900">
        <f t="shared" si="881"/>
        <v>1.9696099999999999</v>
      </c>
      <c r="AI1900">
        <f t="shared" si="892"/>
        <v>1.9712050000000001</v>
      </c>
      <c r="AJ1900" t="str">
        <f t="shared" si="893"/>
        <v>slow</v>
      </c>
      <c r="AK1900" t="str">
        <f t="shared" si="899"/>
        <v>cross</v>
      </c>
    </row>
    <row r="1901" spans="1:37">
      <c r="A1901">
        <v>20070205</v>
      </c>
      <c r="B1901" s="1">
        <v>1.2964</v>
      </c>
      <c r="C1901" t="str">
        <f t="shared" si="870"/>
        <v>up</v>
      </c>
      <c r="D1901">
        <f t="shared" si="876"/>
        <v>1.2987100000000003</v>
      </c>
      <c r="E1901">
        <f t="shared" si="882"/>
        <v>1.2983399999999998</v>
      </c>
      <c r="F1901" t="str">
        <f t="shared" si="883"/>
        <v>fast</v>
      </c>
      <c r="G1901" t="str">
        <f t="shared" si="894"/>
        <v>cont</v>
      </c>
      <c r="H1901" s="1">
        <v>1.1861999999999999</v>
      </c>
      <c r="I1901" t="str">
        <f t="shared" si="871"/>
        <v>down</v>
      </c>
      <c r="J1901">
        <f t="shared" si="877"/>
        <v>1.1837199999999999</v>
      </c>
      <c r="K1901">
        <f t="shared" si="884"/>
        <v>1.1803750000000002</v>
      </c>
      <c r="L1901" t="str">
        <f t="shared" si="885"/>
        <v>fast</v>
      </c>
      <c r="M1901" t="str">
        <f t="shared" si="895"/>
        <v>cont</v>
      </c>
      <c r="N1901" s="1">
        <v>1.2516</v>
      </c>
      <c r="O1901" t="str">
        <f t="shared" si="872"/>
        <v>down</v>
      </c>
      <c r="P1901">
        <f t="shared" si="878"/>
        <v>1.2521099999999998</v>
      </c>
      <c r="Q1901">
        <f t="shared" si="886"/>
        <v>1.2514150000000002</v>
      </c>
      <c r="R1901" t="str">
        <f t="shared" si="887"/>
        <v>fast</v>
      </c>
      <c r="S1901" t="str">
        <f t="shared" si="896"/>
        <v>cont</v>
      </c>
      <c r="T1901" s="1">
        <v>121.05</v>
      </c>
      <c r="U1901" t="str">
        <f t="shared" si="873"/>
        <v>down</v>
      </c>
      <c r="V1901">
        <f t="shared" si="879"/>
        <v>121.498</v>
      </c>
      <c r="W1901">
        <f t="shared" si="888"/>
        <v>121.36000000000001</v>
      </c>
      <c r="X1901" t="str">
        <f t="shared" si="889"/>
        <v>fast</v>
      </c>
      <c r="Y1901" t="str">
        <f t="shared" si="897"/>
        <v>cont</v>
      </c>
      <c r="Z1901" s="1">
        <v>0.77659999999999996</v>
      </c>
      <c r="AA1901" t="str">
        <f t="shared" si="874"/>
        <v>up</v>
      </c>
      <c r="AB1901">
        <f t="shared" si="880"/>
        <v>0.77560999999999991</v>
      </c>
      <c r="AC1901">
        <f t="shared" si="890"/>
        <v>0.7822349999999999</v>
      </c>
      <c r="AD1901" t="str">
        <f t="shared" si="891"/>
        <v>slow</v>
      </c>
      <c r="AE1901" t="str">
        <f t="shared" si="898"/>
        <v>cont</v>
      </c>
      <c r="AF1901" s="1">
        <v>1.9665999999999999</v>
      </c>
      <c r="AG1901" t="str">
        <f t="shared" si="875"/>
        <v>up</v>
      </c>
      <c r="AH1901">
        <f t="shared" si="881"/>
        <v>1.9679699999999998</v>
      </c>
      <c r="AI1901">
        <f t="shared" si="892"/>
        <v>1.9715099999999999</v>
      </c>
      <c r="AJ1901" t="str">
        <f t="shared" si="893"/>
        <v>slow</v>
      </c>
      <c r="AK1901" t="str">
        <f t="shared" si="899"/>
        <v>cont</v>
      </c>
    </row>
    <row r="1902" spans="1:37">
      <c r="A1902">
        <v>20070206</v>
      </c>
      <c r="B1902" s="1">
        <v>1.2989999999999999</v>
      </c>
      <c r="C1902" t="str">
        <f t="shared" si="870"/>
        <v>up</v>
      </c>
      <c r="D1902">
        <f t="shared" si="876"/>
        <v>1.2986099999999998</v>
      </c>
      <c r="E1902">
        <f t="shared" si="882"/>
        <v>1.2986599999999997</v>
      </c>
      <c r="F1902" t="str">
        <f t="shared" si="883"/>
        <v>slow</v>
      </c>
      <c r="G1902" t="str">
        <f t="shared" si="894"/>
        <v>cross</v>
      </c>
      <c r="H1902" s="1">
        <v>1.1841999999999999</v>
      </c>
      <c r="I1902" t="str">
        <f t="shared" si="871"/>
        <v>up</v>
      </c>
      <c r="J1902">
        <f t="shared" si="877"/>
        <v>1.1838099999999998</v>
      </c>
      <c r="K1902">
        <f t="shared" si="884"/>
        <v>1.1811300000000002</v>
      </c>
      <c r="L1902" t="str">
        <f t="shared" si="885"/>
        <v>fast</v>
      </c>
      <c r="M1902" t="str">
        <f t="shared" si="895"/>
        <v>cont</v>
      </c>
      <c r="N1902" s="1">
        <v>1.2496</v>
      </c>
      <c r="O1902" t="str">
        <f t="shared" si="872"/>
        <v>down</v>
      </c>
      <c r="P1902">
        <f t="shared" si="878"/>
        <v>1.2521100000000001</v>
      </c>
      <c r="Q1902">
        <f t="shared" si="886"/>
        <v>1.2515150000000002</v>
      </c>
      <c r="R1902" t="str">
        <f t="shared" si="887"/>
        <v>fast</v>
      </c>
      <c r="S1902" t="str">
        <f t="shared" si="896"/>
        <v>cont</v>
      </c>
      <c r="T1902" s="1">
        <v>120.54</v>
      </c>
      <c r="U1902" t="str">
        <f t="shared" si="873"/>
        <v>up</v>
      </c>
      <c r="V1902">
        <f t="shared" si="879"/>
        <v>121.393</v>
      </c>
      <c r="W1902">
        <f t="shared" si="888"/>
        <v>121.36600000000001</v>
      </c>
      <c r="X1902" t="str">
        <f t="shared" si="889"/>
        <v>fast</v>
      </c>
      <c r="Y1902" t="str">
        <f t="shared" si="897"/>
        <v>cont</v>
      </c>
      <c r="Z1902" s="1">
        <v>0.77810000000000001</v>
      </c>
      <c r="AA1902" t="str">
        <f t="shared" si="874"/>
        <v>up</v>
      </c>
      <c r="AB1902">
        <f t="shared" si="880"/>
        <v>0.77533000000000007</v>
      </c>
      <c r="AC1902">
        <f t="shared" si="890"/>
        <v>0.78190999999999999</v>
      </c>
      <c r="AD1902" t="str">
        <f t="shared" si="891"/>
        <v>slow</v>
      </c>
      <c r="AE1902" t="str">
        <f t="shared" si="898"/>
        <v>cont</v>
      </c>
      <c r="AF1902" s="1">
        <v>1.9718</v>
      </c>
      <c r="AG1902" t="str">
        <f t="shared" si="875"/>
        <v>up</v>
      </c>
      <c r="AH1902">
        <f t="shared" si="881"/>
        <v>1.96783</v>
      </c>
      <c r="AI1902">
        <f t="shared" si="892"/>
        <v>1.9720950000000006</v>
      </c>
      <c r="AJ1902" t="str">
        <f t="shared" si="893"/>
        <v>slow</v>
      </c>
      <c r="AK1902" t="str">
        <f t="shared" si="899"/>
        <v>cont</v>
      </c>
    </row>
    <row r="1903" spans="1:37">
      <c r="A1903">
        <v>20070207</v>
      </c>
      <c r="B1903" s="1">
        <v>1.3022</v>
      </c>
      <c r="C1903" t="str">
        <f t="shared" si="870"/>
        <v>up</v>
      </c>
      <c r="D1903">
        <f t="shared" si="876"/>
        <v>1.2994599999999998</v>
      </c>
      <c r="E1903">
        <f t="shared" si="882"/>
        <v>1.2989949999999999</v>
      </c>
      <c r="F1903" t="str">
        <f t="shared" si="883"/>
        <v>fast</v>
      </c>
      <c r="G1903" t="str">
        <f t="shared" si="894"/>
        <v>cross</v>
      </c>
      <c r="H1903" s="1">
        <v>1.1858</v>
      </c>
      <c r="I1903" t="str">
        <f t="shared" si="871"/>
        <v>up</v>
      </c>
      <c r="J1903">
        <f t="shared" si="877"/>
        <v>1.18398</v>
      </c>
      <c r="K1903">
        <f t="shared" si="884"/>
        <v>1.1819100000000002</v>
      </c>
      <c r="L1903" t="str">
        <f t="shared" si="885"/>
        <v>fast</v>
      </c>
      <c r="M1903" t="str">
        <f t="shared" si="895"/>
        <v>cont</v>
      </c>
      <c r="N1903" s="1">
        <v>1.2422</v>
      </c>
      <c r="O1903" t="str">
        <f t="shared" si="872"/>
        <v>up</v>
      </c>
      <c r="P1903">
        <f t="shared" si="878"/>
        <v>1.2507000000000001</v>
      </c>
      <c r="Q1903">
        <f t="shared" si="886"/>
        <v>1.2511500000000002</v>
      </c>
      <c r="R1903" t="str">
        <f t="shared" si="887"/>
        <v>slow</v>
      </c>
      <c r="S1903" t="str">
        <f t="shared" si="896"/>
        <v>cross</v>
      </c>
      <c r="T1903" s="1">
        <v>120.79</v>
      </c>
      <c r="U1903" t="str">
        <f t="shared" si="873"/>
        <v>up</v>
      </c>
      <c r="V1903">
        <f t="shared" si="879"/>
        <v>121.30999999999999</v>
      </c>
      <c r="W1903">
        <f t="shared" si="888"/>
        <v>121.37649999999999</v>
      </c>
      <c r="X1903" t="str">
        <f t="shared" si="889"/>
        <v>slow</v>
      </c>
      <c r="Y1903" t="str">
        <f t="shared" si="897"/>
        <v>cross</v>
      </c>
      <c r="Z1903" s="1">
        <v>0.77949999999999997</v>
      </c>
      <c r="AA1903" t="str">
        <f t="shared" si="874"/>
        <v>up</v>
      </c>
      <c r="AB1903">
        <f t="shared" si="880"/>
        <v>0.77582000000000007</v>
      </c>
      <c r="AC1903">
        <f t="shared" si="890"/>
        <v>0.78159500000000004</v>
      </c>
      <c r="AD1903" t="str">
        <f t="shared" si="891"/>
        <v>slow</v>
      </c>
      <c r="AE1903" t="str">
        <f t="shared" si="898"/>
        <v>cont</v>
      </c>
      <c r="AF1903" s="1">
        <v>1.9732000000000001</v>
      </c>
      <c r="AG1903" t="str">
        <f t="shared" si="875"/>
        <v>down</v>
      </c>
      <c r="AH1903">
        <f t="shared" si="881"/>
        <v>1.9683599999999999</v>
      </c>
      <c r="AI1903">
        <f t="shared" si="892"/>
        <v>1.9724200000000003</v>
      </c>
      <c r="AJ1903" t="str">
        <f t="shared" si="893"/>
        <v>slow</v>
      </c>
      <c r="AK1903" t="str">
        <f t="shared" si="899"/>
        <v>cont</v>
      </c>
    </row>
    <row r="1904" spans="1:37">
      <c r="A1904">
        <v>20070208</v>
      </c>
      <c r="B1904" s="1">
        <v>1.3041</v>
      </c>
      <c r="C1904" t="str">
        <f t="shared" si="870"/>
        <v>up</v>
      </c>
      <c r="D1904">
        <f t="shared" si="876"/>
        <v>1.3006500000000001</v>
      </c>
      <c r="E1904">
        <f t="shared" si="882"/>
        <v>1.2992649999999997</v>
      </c>
      <c r="F1904" t="str">
        <f t="shared" si="883"/>
        <v>fast</v>
      </c>
      <c r="G1904" t="str">
        <f t="shared" si="894"/>
        <v>cont</v>
      </c>
      <c r="H1904" s="1">
        <v>1.1874</v>
      </c>
      <c r="I1904" t="str">
        <f t="shared" si="871"/>
        <v>down</v>
      </c>
      <c r="J1904">
        <f t="shared" si="877"/>
        <v>1.18476</v>
      </c>
      <c r="K1904">
        <f t="shared" si="884"/>
        <v>1.1824150000000002</v>
      </c>
      <c r="L1904" t="str">
        <f t="shared" si="885"/>
        <v>fast</v>
      </c>
      <c r="M1904" t="str">
        <f t="shared" si="895"/>
        <v>cont</v>
      </c>
      <c r="N1904" s="1">
        <v>1.2508999999999999</v>
      </c>
      <c r="O1904" t="str">
        <f t="shared" si="872"/>
        <v>up</v>
      </c>
      <c r="P1904">
        <f t="shared" si="878"/>
        <v>1.2505000000000002</v>
      </c>
      <c r="Q1904">
        <f t="shared" si="886"/>
        <v>1.2512099999999999</v>
      </c>
      <c r="R1904" t="str">
        <f t="shared" si="887"/>
        <v>slow</v>
      </c>
      <c r="S1904" t="str">
        <f t="shared" si="896"/>
        <v>cont</v>
      </c>
      <c r="T1904" s="1">
        <v>121.42</v>
      </c>
      <c r="U1904" t="str">
        <f t="shared" si="873"/>
        <v>up</v>
      </c>
      <c r="V1904">
        <f t="shared" si="879"/>
        <v>121.303</v>
      </c>
      <c r="W1904">
        <f t="shared" si="888"/>
        <v>121.40599999999999</v>
      </c>
      <c r="X1904" t="str">
        <f t="shared" si="889"/>
        <v>slow</v>
      </c>
      <c r="Y1904" t="str">
        <f t="shared" si="897"/>
        <v>cont</v>
      </c>
      <c r="Z1904" s="1">
        <v>0.78169999999999995</v>
      </c>
      <c r="AA1904" t="str">
        <f t="shared" si="874"/>
        <v>up</v>
      </c>
      <c r="AB1904">
        <f t="shared" si="880"/>
        <v>0.77659999999999996</v>
      </c>
      <c r="AC1904">
        <f t="shared" si="890"/>
        <v>0.78142500000000004</v>
      </c>
      <c r="AD1904" t="str">
        <f t="shared" si="891"/>
        <v>slow</v>
      </c>
      <c r="AE1904" t="str">
        <f t="shared" si="898"/>
        <v>cont</v>
      </c>
      <c r="AF1904" s="1">
        <v>1.9725999999999999</v>
      </c>
      <c r="AG1904" t="str">
        <f t="shared" si="875"/>
        <v>down</v>
      </c>
      <c r="AH1904">
        <f t="shared" si="881"/>
        <v>1.9694999999999996</v>
      </c>
      <c r="AI1904">
        <f t="shared" si="892"/>
        <v>1.9725300000000001</v>
      </c>
      <c r="AJ1904" t="str">
        <f t="shared" si="893"/>
        <v>slow</v>
      </c>
      <c r="AK1904" t="str">
        <f t="shared" si="899"/>
        <v>cont</v>
      </c>
    </row>
    <row r="1905" spans="1:37">
      <c r="A1905">
        <v>20070209</v>
      </c>
      <c r="B1905" s="1">
        <v>1.3042</v>
      </c>
      <c r="C1905" t="str">
        <f t="shared" si="870"/>
        <v>down</v>
      </c>
      <c r="D1905">
        <f t="shared" si="876"/>
        <v>1.3014299999999999</v>
      </c>
      <c r="E1905">
        <f t="shared" si="882"/>
        <v>1.2997350000000001</v>
      </c>
      <c r="F1905" t="str">
        <f t="shared" si="883"/>
        <v>fast</v>
      </c>
      <c r="G1905" t="str">
        <f t="shared" si="894"/>
        <v>cont</v>
      </c>
      <c r="H1905" s="1">
        <v>1.1848000000000001</v>
      </c>
      <c r="I1905" t="str">
        <f t="shared" si="871"/>
        <v>down</v>
      </c>
      <c r="J1905">
        <f t="shared" si="877"/>
        <v>1.18479</v>
      </c>
      <c r="K1905">
        <f t="shared" si="884"/>
        <v>1.1828150000000002</v>
      </c>
      <c r="L1905" t="str">
        <f t="shared" si="885"/>
        <v>fast</v>
      </c>
      <c r="M1905" t="str">
        <f t="shared" si="895"/>
        <v>cont</v>
      </c>
      <c r="N1905" s="1">
        <v>1.2519</v>
      </c>
      <c r="O1905" t="str">
        <f t="shared" si="872"/>
        <v>down</v>
      </c>
      <c r="P1905">
        <f t="shared" si="878"/>
        <v>1.2501000000000002</v>
      </c>
      <c r="Q1905">
        <f t="shared" si="886"/>
        <v>1.2512450000000002</v>
      </c>
      <c r="R1905" t="str">
        <f t="shared" si="887"/>
        <v>slow</v>
      </c>
      <c r="S1905" t="str">
        <f t="shared" si="896"/>
        <v>cont</v>
      </c>
      <c r="T1905" s="1">
        <v>121.72</v>
      </c>
      <c r="U1905" t="str">
        <f t="shared" si="873"/>
        <v>up</v>
      </c>
      <c r="V1905">
        <f t="shared" si="879"/>
        <v>121.25899999999999</v>
      </c>
      <c r="W1905">
        <f t="shared" si="888"/>
        <v>121.449</v>
      </c>
      <c r="X1905" t="str">
        <f t="shared" si="889"/>
        <v>slow</v>
      </c>
      <c r="Y1905" t="str">
        <f t="shared" si="897"/>
        <v>cont</v>
      </c>
      <c r="Z1905" s="1">
        <v>0.78180000000000005</v>
      </c>
      <c r="AA1905" t="str">
        <f t="shared" si="874"/>
        <v>down</v>
      </c>
      <c r="AB1905">
        <f t="shared" si="880"/>
        <v>0.77737000000000001</v>
      </c>
      <c r="AC1905">
        <f t="shared" si="890"/>
        <v>0.78115500000000004</v>
      </c>
      <c r="AD1905" t="str">
        <f t="shared" si="891"/>
        <v>slow</v>
      </c>
      <c r="AE1905" t="str">
        <f t="shared" si="898"/>
        <v>cont</v>
      </c>
      <c r="AF1905" s="1">
        <v>1.9599</v>
      </c>
      <c r="AG1905" t="str">
        <f t="shared" si="875"/>
        <v>down</v>
      </c>
      <c r="AH1905">
        <f t="shared" si="881"/>
        <v>1.9693700000000001</v>
      </c>
      <c r="AI1905">
        <f t="shared" si="892"/>
        <v>1.9719200000000001</v>
      </c>
      <c r="AJ1905" t="str">
        <f t="shared" si="893"/>
        <v>slow</v>
      </c>
      <c r="AK1905" t="str">
        <f t="shared" si="899"/>
        <v>cont</v>
      </c>
    </row>
    <row r="1906" spans="1:37">
      <c r="A1906">
        <v>20070211</v>
      </c>
      <c r="B1906" s="1">
        <v>1.3021</v>
      </c>
      <c r="C1906" t="str">
        <f t="shared" si="870"/>
        <v>up</v>
      </c>
      <c r="D1906">
        <f t="shared" si="876"/>
        <v>1.30185</v>
      </c>
      <c r="E1906">
        <f t="shared" si="882"/>
        <v>1.2999699999999998</v>
      </c>
      <c r="F1906" t="str">
        <f t="shared" si="883"/>
        <v>fast</v>
      </c>
      <c r="G1906" t="str">
        <f t="shared" si="894"/>
        <v>cont</v>
      </c>
      <c r="H1906" s="1">
        <v>1.1737</v>
      </c>
      <c r="I1906" t="str">
        <f t="shared" si="871"/>
        <v>up</v>
      </c>
      <c r="J1906">
        <f t="shared" si="877"/>
        <v>1.1837499999999999</v>
      </c>
      <c r="K1906">
        <f t="shared" si="884"/>
        <v>1.18265</v>
      </c>
      <c r="L1906" t="str">
        <f t="shared" si="885"/>
        <v>fast</v>
      </c>
      <c r="M1906" t="str">
        <f t="shared" si="895"/>
        <v>cont</v>
      </c>
      <c r="N1906" s="1">
        <v>1.2474000000000001</v>
      </c>
      <c r="O1906" t="str">
        <f t="shared" si="872"/>
        <v>up</v>
      </c>
      <c r="P1906">
        <f t="shared" si="878"/>
        <v>1.24943</v>
      </c>
      <c r="Q1906">
        <f t="shared" si="886"/>
        <v>1.2508900000000001</v>
      </c>
      <c r="R1906" t="str">
        <f t="shared" si="887"/>
        <v>slow</v>
      </c>
      <c r="S1906" t="str">
        <f t="shared" si="896"/>
        <v>cont</v>
      </c>
      <c r="T1906" s="1">
        <v>122.04</v>
      </c>
      <c r="U1906" t="str">
        <f t="shared" si="873"/>
        <v>down</v>
      </c>
      <c r="V1906">
        <f t="shared" si="879"/>
        <v>121.26599999999999</v>
      </c>
      <c r="W1906">
        <f t="shared" si="888"/>
        <v>121.473</v>
      </c>
      <c r="X1906" t="str">
        <f t="shared" si="889"/>
        <v>slow</v>
      </c>
      <c r="Y1906" t="str">
        <f t="shared" si="897"/>
        <v>cont</v>
      </c>
      <c r="Z1906" s="1">
        <v>0.77739999999999998</v>
      </c>
      <c r="AA1906" t="str">
        <f t="shared" si="874"/>
        <v>down</v>
      </c>
      <c r="AB1906">
        <f t="shared" si="880"/>
        <v>0.77776999999999996</v>
      </c>
      <c r="AC1906">
        <f t="shared" si="890"/>
        <v>0.78051000000000015</v>
      </c>
      <c r="AD1906" t="str">
        <f t="shared" si="891"/>
        <v>slow</v>
      </c>
      <c r="AE1906" t="str">
        <f t="shared" si="898"/>
        <v>cont</v>
      </c>
      <c r="AF1906" s="1">
        <v>1.9537</v>
      </c>
      <c r="AG1906" t="str">
        <f t="shared" si="875"/>
        <v>up</v>
      </c>
      <c r="AH1906">
        <f t="shared" si="881"/>
        <v>1.9678</v>
      </c>
      <c r="AI1906">
        <f t="shared" si="892"/>
        <v>1.9707199999999996</v>
      </c>
      <c r="AJ1906" t="str">
        <f t="shared" si="893"/>
        <v>slow</v>
      </c>
      <c r="AK1906" t="str">
        <f t="shared" si="899"/>
        <v>cont</v>
      </c>
    </row>
    <row r="1907" spans="1:37">
      <c r="A1907">
        <v>20070212</v>
      </c>
      <c r="B1907" s="1">
        <v>1.3033999999999999</v>
      </c>
      <c r="C1907" t="str">
        <f t="shared" si="870"/>
        <v>up</v>
      </c>
      <c r="D1907">
        <f t="shared" si="876"/>
        <v>1.3018499999999997</v>
      </c>
      <c r="E1907">
        <f t="shared" si="882"/>
        <v>1.3001499999999999</v>
      </c>
      <c r="F1907" t="str">
        <f t="shared" si="883"/>
        <v>fast</v>
      </c>
      <c r="G1907" t="str">
        <f t="shared" si="894"/>
        <v>cont</v>
      </c>
      <c r="H1907" s="1">
        <v>1.1767000000000001</v>
      </c>
      <c r="I1907" t="str">
        <f t="shared" si="871"/>
        <v>down</v>
      </c>
      <c r="J1907">
        <f t="shared" si="877"/>
        <v>1.1830000000000003</v>
      </c>
      <c r="K1907">
        <f t="shared" si="884"/>
        <v>1.1827150000000002</v>
      </c>
      <c r="L1907" t="str">
        <f t="shared" si="885"/>
        <v>fast</v>
      </c>
      <c r="M1907" t="str">
        <f t="shared" si="895"/>
        <v>cont</v>
      </c>
      <c r="N1907" s="1">
        <v>1.2548999999999999</v>
      </c>
      <c r="O1907" t="str">
        <f t="shared" si="872"/>
        <v>down</v>
      </c>
      <c r="P1907">
        <f t="shared" si="878"/>
        <v>1.2492199999999998</v>
      </c>
      <c r="Q1907">
        <f t="shared" si="886"/>
        <v>1.2509950000000001</v>
      </c>
      <c r="R1907" t="str">
        <f t="shared" si="887"/>
        <v>slow</v>
      </c>
      <c r="S1907" t="str">
        <f t="shared" si="896"/>
        <v>cont</v>
      </c>
      <c r="T1907" s="1">
        <v>122.02</v>
      </c>
      <c r="U1907" t="str">
        <f t="shared" si="873"/>
        <v>down</v>
      </c>
      <c r="V1907">
        <f t="shared" si="879"/>
        <v>121.297</v>
      </c>
      <c r="W1907">
        <f t="shared" si="888"/>
        <v>121.50099999999998</v>
      </c>
      <c r="X1907" t="str">
        <f t="shared" si="889"/>
        <v>slow</v>
      </c>
      <c r="Y1907" t="str">
        <f t="shared" si="897"/>
        <v>cont</v>
      </c>
      <c r="Z1907" s="1">
        <v>0.77729999999999999</v>
      </c>
      <c r="AA1907" t="str">
        <f t="shared" si="874"/>
        <v>up</v>
      </c>
      <c r="AB1907">
        <f t="shared" si="880"/>
        <v>0.77783000000000002</v>
      </c>
      <c r="AC1907">
        <f t="shared" si="890"/>
        <v>0.77985500000000008</v>
      </c>
      <c r="AD1907" t="str">
        <f t="shared" si="891"/>
        <v>slow</v>
      </c>
      <c r="AE1907" t="str">
        <f t="shared" si="898"/>
        <v>cont</v>
      </c>
      <c r="AF1907" s="1">
        <v>1.9563999999999999</v>
      </c>
      <c r="AG1907" t="str">
        <f t="shared" si="875"/>
        <v>down</v>
      </c>
      <c r="AH1907">
        <f t="shared" si="881"/>
        <v>1.96678</v>
      </c>
      <c r="AI1907">
        <f t="shared" si="892"/>
        <v>1.9696899999999995</v>
      </c>
      <c r="AJ1907" t="str">
        <f t="shared" si="893"/>
        <v>slow</v>
      </c>
      <c r="AK1907" t="str">
        <f t="shared" si="899"/>
        <v>cont</v>
      </c>
    </row>
    <row r="1908" spans="1:37">
      <c r="A1908">
        <v>20070213</v>
      </c>
      <c r="B1908" s="1">
        <v>1.3042</v>
      </c>
      <c r="C1908" t="str">
        <f t="shared" si="870"/>
        <v>up</v>
      </c>
      <c r="D1908">
        <f t="shared" si="876"/>
        <v>1.3017699999999999</v>
      </c>
      <c r="E1908">
        <f t="shared" si="882"/>
        <v>1.30057</v>
      </c>
      <c r="F1908" t="str">
        <f t="shared" si="883"/>
        <v>fast</v>
      </c>
      <c r="G1908" t="str">
        <f t="shared" si="894"/>
        <v>cont</v>
      </c>
      <c r="H1908" s="1">
        <v>1.1762999999999999</v>
      </c>
      <c r="I1908" t="str">
        <f t="shared" si="871"/>
        <v>down</v>
      </c>
      <c r="J1908">
        <f t="shared" si="877"/>
        <v>1.1826300000000001</v>
      </c>
      <c r="K1908">
        <f t="shared" si="884"/>
        <v>1.18289</v>
      </c>
      <c r="L1908" t="str">
        <f t="shared" si="885"/>
        <v>slow</v>
      </c>
      <c r="M1908" t="str">
        <f t="shared" si="895"/>
        <v>cross</v>
      </c>
      <c r="N1908" s="1">
        <v>1.2535000000000001</v>
      </c>
      <c r="O1908" t="str">
        <f t="shared" si="872"/>
        <v>down</v>
      </c>
      <c r="P1908">
        <f t="shared" si="878"/>
        <v>1.2499899999999999</v>
      </c>
      <c r="Q1908">
        <f t="shared" si="886"/>
        <v>1.2512399999999999</v>
      </c>
      <c r="R1908" t="str">
        <f t="shared" si="887"/>
        <v>slow</v>
      </c>
      <c r="S1908" t="str">
        <f t="shared" si="896"/>
        <v>cont</v>
      </c>
      <c r="T1908" s="1">
        <v>121.75</v>
      </c>
      <c r="U1908" t="str">
        <f t="shared" si="873"/>
        <v>down</v>
      </c>
      <c r="V1908">
        <f t="shared" si="879"/>
        <v>121.38399999999999</v>
      </c>
      <c r="W1908">
        <f t="shared" si="888"/>
        <v>121.52549999999999</v>
      </c>
      <c r="X1908" t="str">
        <f t="shared" si="889"/>
        <v>slow</v>
      </c>
      <c r="Y1908" t="str">
        <f t="shared" si="897"/>
        <v>cont</v>
      </c>
      <c r="Z1908" s="1">
        <v>0.77949999999999997</v>
      </c>
      <c r="AA1908" t="str">
        <f t="shared" si="874"/>
        <v>up</v>
      </c>
      <c r="AB1908">
        <f t="shared" si="880"/>
        <v>0.77817000000000003</v>
      </c>
      <c r="AC1908">
        <f t="shared" si="890"/>
        <v>0.77938000000000007</v>
      </c>
      <c r="AD1908" t="str">
        <f t="shared" si="891"/>
        <v>slow</v>
      </c>
      <c r="AE1908" t="str">
        <f t="shared" si="898"/>
        <v>cont</v>
      </c>
      <c r="AF1908" s="1">
        <v>1.9520999999999999</v>
      </c>
      <c r="AG1908" t="str">
        <f t="shared" si="875"/>
        <v>up</v>
      </c>
      <c r="AH1908">
        <f t="shared" si="881"/>
        <v>1.9646399999999999</v>
      </c>
      <c r="AI1908">
        <f t="shared" si="892"/>
        <v>1.96861</v>
      </c>
      <c r="AJ1908" t="str">
        <f t="shared" si="893"/>
        <v>slow</v>
      </c>
      <c r="AK1908" t="str">
        <f t="shared" si="899"/>
        <v>cont</v>
      </c>
    </row>
    <row r="1909" spans="1:37">
      <c r="A1909">
        <v>20070214</v>
      </c>
      <c r="B1909" s="1">
        <v>1.3148</v>
      </c>
      <c r="C1909" t="str">
        <f t="shared" si="870"/>
        <v>up</v>
      </c>
      <c r="D1909">
        <f t="shared" si="876"/>
        <v>1.3026399999999998</v>
      </c>
      <c r="E1909">
        <f t="shared" si="882"/>
        <v>1.3014350000000001</v>
      </c>
      <c r="F1909" t="str">
        <f t="shared" si="883"/>
        <v>fast</v>
      </c>
      <c r="G1909" t="str">
        <f t="shared" si="894"/>
        <v>cont</v>
      </c>
      <c r="H1909" s="1">
        <v>1.1687000000000001</v>
      </c>
      <c r="I1909" t="str">
        <f t="shared" si="871"/>
        <v>down</v>
      </c>
      <c r="J1909">
        <f t="shared" si="877"/>
        <v>1.1808099999999997</v>
      </c>
      <c r="K1909">
        <f t="shared" si="884"/>
        <v>1.1821550000000001</v>
      </c>
      <c r="L1909" t="str">
        <f t="shared" si="885"/>
        <v>slow</v>
      </c>
      <c r="M1909" t="str">
        <f t="shared" si="895"/>
        <v>cont</v>
      </c>
      <c r="N1909" s="1">
        <v>1.2474000000000001</v>
      </c>
      <c r="O1909" t="str">
        <f t="shared" si="872"/>
        <v>down</v>
      </c>
      <c r="P1909">
        <f t="shared" si="878"/>
        <v>1.2498</v>
      </c>
      <c r="Q1909">
        <f t="shared" si="886"/>
        <v>1.2509899999999998</v>
      </c>
      <c r="R1909" t="str">
        <f t="shared" si="887"/>
        <v>slow</v>
      </c>
      <c r="S1909" t="str">
        <f t="shared" si="896"/>
        <v>cont</v>
      </c>
      <c r="T1909" s="1">
        <v>121.34</v>
      </c>
      <c r="U1909" t="str">
        <f t="shared" si="873"/>
        <v>down</v>
      </c>
      <c r="V1909">
        <f t="shared" si="879"/>
        <v>121.38399999999999</v>
      </c>
      <c r="W1909">
        <f t="shared" si="888"/>
        <v>121.50400000000002</v>
      </c>
      <c r="X1909" t="str">
        <f t="shared" si="889"/>
        <v>slow</v>
      </c>
      <c r="Y1909" t="str">
        <f t="shared" si="897"/>
        <v>cont</v>
      </c>
      <c r="Z1909" s="1">
        <v>0.78469999999999995</v>
      </c>
      <c r="AA1909" t="str">
        <f t="shared" si="874"/>
        <v>up</v>
      </c>
      <c r="AB1909">
        <f t="shared" si="880"/>
        <v>0.77908999999999995</v>
      </c>
      <c r="AC1909">
        <f t="shared" si="890"/>
        <v>0.77909500000000009</v>
      </c>
      <c r="AD1909" t="str">
        <f t="shared" si="891"/>
        <v>slow</v>
      </c>
      <c r="AE1909" t="str">
        <f t="shared" si="898"/>
        <v>cont</v>
      </c>
      <c r="AF1909" s="1">
        <v>1.9645999999999999</v>
      </c>
      <c r="AG1909" t="str">
        <f t="shared" si="875"/>
        <v>up</v>
      </c>
      <c r="AH1909">
        <f t="shared" si="881"/>
        <v>1.9636500000000001</v>
      </c>
      <c r="AI1909">
        <f t="shared" si="892"/>
        <v>1.9679150000000001</v>
      </c>
      <c r="AJ1909" t="str">
        <f t="shared" si="893"/>
        <v>slow</v>
      </c>
      <c r="AK1909" t="str">
        <f t="shared" si="899"/>
        <v>cont</v>
      </c>
    </row>
    <row r="1910" spans="1:37">
      <c r="A1910">
        <v>20070215</v>
      </c>
      <c r="B1910" s="1">
        <v>1.3169999999999999</v>
      </c>
      <c r="C1910" t="str">
        <f t="shared" si="870"/>
        <v>down</v>
      </c>
      <c r="D1910">
        <f t="shared" si="876"/>
        <v>1.30474</v>
      </c>
      <c r="E1910">
        <f t="shared" si="882"/>
        <v>1.3020749999999999</v>
      </c>
      <c r="F1910" t="str">
        <f t="shared" si="883"/>
        <v>fast</v>
      </c>
      <c r="G1910" t="str">
        <f t="shared" si="894"/>
        <v>cont</v>
      </c>
      <c r="H1910" s="1">
        <v>1.1669</v>
      </c>
      <c r="I1910" t="str">
        <f t="shared" si="871"/>
        <v>down</v>
      </c>
      <c r="J1910">
        <f t="shared" si="877"/>
        <v>1.1790699999999998</v>
      </c>
      <c r="K1910">
        <f t="shared" si="884"/>
        <v>1.1812550000000002</v>
      </c>
      <c r="L1910" t="str">
        <f t="shared" si="885"/>
        <v>slow</v>
      </c>
      <c r="M1910" t="str">
        <f t="shared" si="895"/>
        <v>cont</v>
      </c>
      <c r="N1910" s="1">
        <v>1.2405999999999999</v>
      </c>
      <c r="O1910" t="str">
        <f t="shared" si="872"/>
        <v>down</v>
      </c>
      <c r="P1910">
        <f t="shared" si="878"/>
        <v>1.2490000000000001</v>
      </c>
      <c r="Q1910">
        <f t="shared" si="886"/>
        <v>1.2504499999999998</v>
      </c>
      <c r="R1910" t="str">
        <f t="shared" si="887"/>
        <v>slow</v>
      </c>
      <c r="S1910" t="str">
        <f t="shared" si="896"/>
        <v>cont</v>
      </c>
      <c r="T1910" s="1">
        <v>120.34</v>
      </c>
      <c r="U1910" t="str">
        <f t="shared" si="873"/>
        <v>down</v>
      </c>
      <c r="V1910">
        <f t="shared" si="879"/>
        <v>121.30099999999997</v>
      </c>
      <c r="W1910">
        <f t="shared" si="888"/>
        <v>121.43500000000002</v>
      </c>
      <c r="X1910" t="str">
        <f t="shared" si="889"/>
        <v>slow</v>
      </c>
      <c r="Y1910" t="str">
        <f t="shared" si="897"/>
        <v>cont</v>
      </c>
      <c r="Z1910" s="1">
        <v>0.78620000000000001</v>
      </c>
      <c r="AA1910" t="str">
        <f t="shared" si="874"/>
        <v>up</v>
      </c>
      <c r="AB1910">
        <f t="shared" si="880"/>
        <v>0.78027999999999997</v>
      </c>
      <c r="AC1910">
        <f t="shared" si="890"/>
        <v>0.77873000000000014</v>
      </c>
      <c r="AD1910" t="str">
        <f t="shared" si="891"/>
        <v>fast</v>
      </c>
      <c r="AE1910" t="str">
        <f t="shared" si="898"/>
        <v>cross</v>
      </c>
      <c r="AF1910" s="1">
        <v>1.9675</v>
      </c>
      <c r="AG1910" t="str">
        <f t="shared" si="875"/>
        <v>down</v>
      </c>
      <c r="AH1910">
        <f t="shared" si="881"/>
        <v>1.96384</v>
      </c>
      <c r="AI1910">
        <f t="shared" si="892"/>
        <v>1.9667249999999998</v>
      </c>
      <c r="AJ1910" t="str">
        <f t="shared" si="893"/>
        <v>slow</v>
      </c>
      <c r="AK1910" t="str">
        <f t="shared" si="899"/>
        <v>cont</v>
      </c>
    </row>
    <row r="1911" spans="1:37">
      <c r="A1911">
        <v>20070216</v>
      </c>
      <c r="B1911" s="1">
        <v>1.3143</v>
      </c>
      <c r="C1911" t="str">
        <f t="shared" si="870"/>
        <v>up</v>
      </c>
      <c r="D1911">
        <f t="shared" si="876"/>
        <v>1.30653</v>
      </c>
      <c r="E1911">
        <f t="shared" si="882"/>
        <v>1.3026200000000001</v>
      </c>
      <c r="F1911" t="str">
        <f t="shared" si="883"/>
        <v>fast</v>
      </c>
      <c r="G1911" t="str">
        <f t="shared" si="894"/>
        <v>cont</v>
      </c>
      <c r="H1911" s="1">
        <v>1.1654</v>
      </c>
      <c r="I1911" t="str">
        <f t="shared" si="871"/>
        <v>down</v>
      </c>
      <c r="J1911">
        <f t="shared" si="877"/>
        <v>1.17699</v>
      </c>
      <c r="K1911">
        <f t="shared" si="884"/>
        <v>1.180355</v>
      </c>
      <c r="L1911" t="str">
        <f t="shared" si="885"/>
        <v>slow</v>
      </c>
      <c r="M1911" t="str">
        <f t="shared" si="895"/>
        <v>cont</v>
      </c>
      <c r="N1911" s="1">
        <v>1.2381</v>
      </c>
      <c r="O1911" t="str">
        <f t="shared" si="872"/>
        <v>down</v>
      </c>
      <c r="P1911">
        <f t="shared" si="878"/>
        <v>1.2476500000000001</v>
      </c>
      <c r="Q1911">
        <f t="shared" si="886"/>
        <v>1.2498799999999997</v>
      </c>
      <c r="R1911" t="str">
        <f t="shared" si="887"/>
        <v>slow</v>
      </c>
      <c r="S1911" t="str">
        <f t="shared" si="896"/>
        <v>cont</v>
      </c>
      <c r="T1911" s="1">
        <v>119.53</v>
      </c>
      <c r="U1911" t="str">
        <f t="shared" si="873"/>
        <v>down</v>
      </c>
      <c r="V1911">
        <f t="shared" si="879"/>
        <v>121.149</v>
      </c>
      <c r="W1911">
        <f t="shared" si="888"/>
        <v>121.32350000000004</v>
      </c>
      <c r="X1911" t="str">
        <f t="shared" si="889"/>
        <v>slow</v>
      </c>
      <c r="Y1911" t="str">
        <f t="shared" si="897"/>
        <v>cont</v>
      </c>
      <c r="Z1911" s="1">
        <v>0.78690000000000004</v>
      </c>
      <c r="AA1911" t="str">
        <f t="shared" si="874"/>
        <v>up</v>
      </c>
      <c r="AB1911">
        <f t="shared" si="880"/>
        <v>0.78130999999999995</v>
      </c>
      <c r="AC1911">
        <f t="shared" si="890"/>
        <v>0.77846000000000015</v>
      </c>
      <c r="AD1911" t="str">
        <f t="shared" si="891"/>
        <v>fast</v>
      </c>
      <c r="AE1911" t="str">
        <f t="shared" si="898"/>
        <v>cont</v>
      </c>
      <c r="AF1911" s="1">
        <v>1.9538</v>
      </c>
      <c r="AG1911" t="str">
        <f t="shared" si="875"/>
        <v>up</v>
      </c>
      <c r="AH1911">
        <f t="shared" si="881"/>
        <v>1.9625600000000003</v>
      </c>
      <c r="AI1911">
        <f t="shared" si="892"/>
        <v>1.9652649999999998</v>
      </c>
      <c r="AJ1911" t="str">
        <f t="shared" si="893"/>
        <v>slow</v>
      </c>
      <c r="AK1911" t="str">
        <f t="shared" si="899"/>
        <v>cont</v>
      </c>
    </row>
    <row r="1912" spans="1:37">
      <c r="A1912">
        <v>20070218</v>
      </c>
      <c r="B1912" s="1">
        <v>1.3154999999999999</v>
      </c>
      <c r="C1912" t="str">
        <f t="shared" si="870"/>
        <v>up</v>
      </c>
      <c r="D1912">
        <f t="shared" si="876"/>
        <v>1.3081799999999999</v>
      </c>
      <c r="E1912">
        <f t="shared" si="882"/>
        <v>1.3033949999999999</v>
      </c>
      <c r="F1912" t="str">
        <f t="shared" si="883"/>
        <v>fast</v>
      </c>
      <c r="G1912" t="str">
        <f t="shared" si="894"/>
        <v>cont</v>
      </c>
      <c r="H1912" s="1">
        <v>1.1637999999999999</v>
      </c>
      <c r="I1912" t="str">
        <f t="shared" si="871"/>
        <v>up</v>
      </c>
      <c r="J1912">
        <f t="shared" si="877"/>
        <v>1.1749499999999999</v>
      </c>
      <c r="K1912">
        <f t="shared" si="884"/>
        <v>1.1793799999999999</v>
      </c>
      <c r="L1912" t="str">
        <f t="shared" si="885"/>
        <v>slow</v>
      </c>
      <c r="M1912" t="str">
        <f t="shared" si="895"/>
        <v>cont</v>
      </c>
      <c r="N1912" s="1">
        <v>1.2330000000000001</v>
      </c>
      <c r="O1912" t="str">
        <f t="shared" si="872"/>
        <v>up</v>
      </c>
      <c r="P1912">
        <f t="shared" si="878"/>
        <v>1.2459900000000002</v>
      </c>
      <c r="Q1912">
        <f t="shared" si="886"/>
        <v>1.24905</v>
      </c>
      <c r="R1912" t="str">
        <f t="shared" si="887"/>
        <v>slow</v>
      </c>
      <c r="S1912" t="str">
        <f t="shared" si="896"/>
        <v>cont</v>
      </c>
      <c r="T1912" s="1">
        <v>119.36</v>
      </c>
      <c r="U1912" t="str">
        <f t="shared" si="873"/>
        <v>up</v>
      </c>
      <c r="V1912">
        <f t="shared" si="879"/>
        <v>121.03099999999999</v>
      </c>
      <c r="W1912">
        <f t="shared" si="888"/>
        <v>121.21200000000003</v>
      </c>
      <c r="X1912" t="str">
        <f t="shared" si="889"/>
        <v>slow</v>
      </c>
      <c r="Y1912" t="str">
        <f t="shared" si="897"/>
        <v>cont</v>
      </c>
      <c r="Z1912" s="1">
        <v>0.78759999999999997</v>
      </c>
      <c r="AA1912" t="str">
        <f t="shared" si="874"/>
        <v>up</v>
      </c>
      <c r="AB1912">
        <f t="shared" si="880"/>
        <v>0.78226000000000007</v>
      </c>
      <c r="AC1912">
        <f t="shared" si="890"/>
        <v>0.77879500000000013</v>
      </c>
      <c r="AD1912" t="str">
        <f t="shared" si="891"/>
        <v>fast</v>
      </c>
      <c r="AE1912" t="str">
        <f t="shared" si="898"/>
        <v>cont</v>
      </c>
      <c r="AF1912" s="1">
        <v>1.9542999999999999</v>
      </c>
      <c r="AG1912" t="str">
        <f t="shared" si="875"/>
        <v>up</v>
      </c>
      <c r="AH1912">
        <f t="shared" si="881"/>
        <v>1.9608099999999999</v>
      </c>
      <c r="AI1912">
        <f t="shared" si="892"/>
        <v>1.9643200000000001</v>
      </c>
      <c r="AJ1912" t="str">
        <f t="shared" si="893"/>
        <v>slow</v>
      </c>
      <c r="AK1912" t="str">
        <f t="shared" si="899"/>
        <v>cont</v>
      </c>
    </row>
    <row r="1913" spans="1:37">
      <c r="A1913">
        <v>20070219</v>
      </c>
      <c r="B1913" s="1">
        <v>1.3160000000000001</v>
      </c>
      <c r="C1913" t="str">
        <f t="shared" si="870"/>
        <v>up</v>
      </c>
      <c r="D1913">
        <f t="shared" si="876"/>
        <v>1.3095599999999998</v>
      </c>
      <c r="E1913">
        <f t="shared" si="882"/>
        <v>1.3045099999999998</v>
      </c>
      <c r="F1913" t="str">
        <f t="shared" si="883"/>
        <v>fast</v>
      </c>
      <c r="G1913" t="str">
        <f t="shared" si="894"/>
        <v>cont</v>
      </c>
      <c r="H1913" s="1">
        <v>1.1657</v>
      </c>
      <c r="I1913" t="str">
        <f t="shared" si="871"/>
        <v>up</v>
      </c>
      <c r="J1913">
        <f t="shared" si="877"/>
        <v>1.1729400000000001</v>
      </c>
      <c r="K1913">
        <f t="shared" si="884"/>
        <v>1.1784599999999998</v>
      </c>
      <c r="L1913" t="str">
        <f t="shared" si="885"/>
        <v>slow</v>
      </c>
      <c r="M1913" t="str">
        <f t="shared" si="895"/>
        <v>cont</v>
      </c>
      <c r="N1913" s="1">
        <v>1.2349000000000001</v>
      </c>
      <c r="O1913" t="str">
        <f t="shared" si="872"/>
        <v>up</v>
      </c>
      <c r="P1913">
        <f t="shared" si="878"/>
        <v>1.2452599999999998</v>
      </c>
      <c r="Q1913">
        <f t="shared" si="886"/>
        <v>1.2479799999999999</v>
      </c>
      <c r="R1913" t="str">
        <f t="shared" si="887"/>
        <v>slow</v>
      </c>
      <c r="S1913" t="str">
        <f t="shared" si="896"/>
        <v>cont</v>
      </c>
      <c r="T1913" s="1">
        <v>119.71</v>
      </c>
      <c r="U1913" t="str">
        <f t="shared" si="873"/>
        <v>up</v>
      </c>
      <c r="V1913">
        <f t="shared" si="879"/>
        <v>120.923</v>
      </c>
      <c r="W1913">
        <f t="shared" si="888"/>
        <v>121.11650000000002</v>
      </c>
      <c r="X1913" t="str">
        <f t="shared" si="889"/>
        <v>slow</v>
      </c>
      <c r="Y1913" t="str">
        <f t="shared" si="897"/>
        <v>cont</v>
      </c>
      <c r="Z1913" s="1">
        <v>0.78839999999999999</v>
      </c>
      <c r="AA1913" t="str">
        <f t="shared" si="874"/>
        <v>down</v>
      </c>
      <c r="AB1913">
        <f t="shared" si="880"/>
        <v>0.78315000000000001</v>
      </c>
      <c r="AC1913">
        <f t="shared" si="890"/>
        <v>0.77948500000000009</v>
      </c>
      <c r="AD1913" t="str">
        <f t="shared" si="891"/>
        <v>fast</v>
      </c>
      <c r="AE1913" t="str">
        <f t="shared" si="898"/>
        <v>cont</v>
      </c>
      <c r="AF1913" s="1">
        <v>1.9558</v>
      </c>
      <c r="AG1913" t="str">
        <f t="shared" si="875"/>
        <v>up</v>
      </c>
      <c r="AH1913">
        <f t="shared" si="881"/>
        <v>1.9590699999999999</v>
      </c>
      <c r="AI1913">
        <f t="shared" si="892"/>
        <v>1.9637149999999999</v>
      </c>
      <c r="AJ1913" t="str">
        <f t="shared" si="893"/>
        <v>slow</v>
      </c>
      <c r="AK1913" t="str">
        <f t="shared" si="899"/>
        <v>cont</v>
      </c>
    </row>
    <row r="1914" spans="1:37">
      <c r="A1914">
        <v>20070220</v>
      </c>
      <c r="B1914" s="1">
        <v>1.3187</v>
      </c>
      <c r="C1914" t="str">
        <f t="shared" si="870"/>
        <v>down</v>
      </c>
      <c r="D1914">
        <f t="shared" si="876"/>
        <v>1.3110200000000001</v>
      </c>
      <c r="E1914">
        <f t="shared" si="882"/>
        <v>1.3058350000000001</v>
      </c>
      <c r="F1914" t="str">
        <f t="shared" si="883"/>
        <v>fast</v>
      </c>
      <c r="G1914" t="str">
        <f t="shared" si="894"/>
        <v>cont</v>
      </c>
      <c r="H1914" s="1">
        <v>1.1714</v>
      </c>
      <c r="I1914" t="str">
        <f t="shared" si="871"/>
        <v>down</v>
      </c>
      <c r="J1914">
        <f t="shared" si="877"/>
        <v>1.1713400000000003</v>
      </c>
      <c r="K1914">
        <f t="shared" si="884"/>
        <v>1.1780499999999998</v>
      </c>
      <c r="L1914" t="str">
        <f t="shared" si="885"/>
        <v>slow</v>
      </c>
      <c r="M1914" t="str">
        <f t="shared" si="895"/>
        <v>cont</v>
      </c>
      <c r="N1914" s="1">
        <v>1.2391000000000001</v>
      </c>
      <c r="O1914" t="str">
        <f t="shared" si="872"/>
        <v>up</v>
      </c>
      <c r="P1914">
        <f t="shared" si="878"/>
        <v>1.2440799999999999</v>
      </c>
      <c r="Q1914">
        <f t="shared" si="886"/>
        <v>1.24729</v>
      </c>
      <c r="R1914" t="str">
        <f t="shared" si="887"/>
        <v>slow</v>
      </c>
      <c r="S1914" t="str">
        <f t="shared" si="896"/>
        <v>cont</v>
      </c>
      <c r="T1914" s="1">
        <v>120.32</v>
      </c>
      <c r="U1914" t="str">
        <f t="shared" si="873"/>
        <v>up</v>
      </c>
      <c r="V1914">
        <f t="shared" si="879"/>
        <v>120.81299999999999</v>
      </c>
      <c r="W1914">
        <f t="shared" si="888"/>
        <v>121.05800000000002</v>
      </c>
      <c r="X1914" t="str">
        <f t="shared" si="889"/>
        <v>slow</v>
      </c>
      <c r="Y1914" t="str">
        <f t="shared" si="897"/>
        <v>cont</v>
      </c>
      <c r="Z1914" s="1">
        <v>0.78790000000000004</v>
      </c>
      <c r="AA1914" t="str">
        <f t="shared" si="874"/>
        <v>up</v>
      </c>
      <c r="AB1914">
        <f t="shared" si="880"/>
        <v>0.78376999999999997</v>
      </c>
      <c r="AC1914">
        <f t="shared" si="890"/>
        <v>0.78018500000000013</v>
      </c>
      <c r="AD1914" t="str">
        <f t="shared" si="891"/>
        <v>fast</v>
      </c>
      <c r="AE1914" t="str">
        <f t="shared" si="898"/>
        <v>cont</v>
      </c>
      <c r="AF1914" s="1">
        <v>1.9574</v>
      </c>
      <c r="AG1914" t="str">
        <f t="shared" si="875"/>
        <v>up</v>
      </c>
      <c r="AH1914">
        <f t="shared" si="881"/>
        <v>1.9575499999999999</v>
      </c>
      <c r="AI1914">
        <f t="shared" si="892"/>
        <v>1.9635249999999995</v>
      </c>
      <c r="AJ1914" t="str">
        <f t="shared" si="893"/>
        <v>slow</v>
      </c>
      <c r="AK1914" t="str">
        <f t="shared" si="899"/>
        <v>cont</v>
      </c>
    </row>
    <row r="1915" spans="1:37">
      <c r="A1915">
        <v>20070221</v>
      </c>
      <c r="B1915" s="1">
        <v>1.3164</v>
      </c>
      <c r="C1915" t="str">
        <f t="shared" si="870"/>
        <v>down</v>
      </c>
      <c r="D1915">
        <f t="shared" si="876"/>
        <v>1.3122400000000001</v>
      </c>
      <c r="E1915">
        <f t="shared" si="882"/>
        <v>1.306835</v>
      </c>
      <c r="F1915" t="str">
        <f t="shared" si="883"/>
        <v>fast</v>
      </c>
      <c r="G1915" t="str">
        <f t="shared" si="894"/>
        <v>cont</v>
      </c>
      <c r="H1915" s="1">
        <v>1.171</v>
      </c>
      <c r="I1915" t="str">
        <f t="shared" si="871"/>
        <v>down</v>
      </c>
      <c r="J1915">
        <f t="shared" si="877"/>
        <v>1.1699599999999999</v>
      </c>
      <c r="K1915">
        <f t="shared" si="884"/>
        <v>1.1773749999999998</v>
      </c>
      <c r="L1915" t="str">
        <f t="shared" si="885"/>
        <v>slow</v>
      </c>
      <c r="M1915" t="str">
        <f t="shared" si="895"/>
        <v>cont</v>
      </c>
      <c r="N1915" s="1">
        <v>1.2411000000000001</v>
      </c>
      <c r="O1915" t="str">
        <f t="shared" si="872"/>
        <v>up</v>
      </c>
      <c r="P1915">
        <f t="shared" si="878"/>
        <v>1.2429999999999999</v>
      </c>
      <c r="Q1915">
        <f t="shared" si="886"/>
        <v>1.24655</v>
      </c>
      <c r="R1915" t="str">
        <f t="shared" si="887"/>
        <v>slow</v>
      </c>
      <c r="S1915" t="str">
        <f t="shared" si="896"/>
        <v>cont</v>
      </c>
      <c r="T1915" s="1">
        <v>121.16</v>
      </c>
      <c r="U1915" t="str">
        <f t="shared" si="873"/>
        <v>up</v>
      </c>
      <c r="V1915">
        <f t="shared" si="879"/>
        <v>120.75700000000002</v>
      </c>
      <c r="W1915">
        <f t="shared" si="888"/>
        <v>121.008</v>
      </c>
      <c r="X1915" t="str">
        <f t="shared" si="889"/>
        <v>slow</v>
      </c>
      <c r="Y1915" t="str">
        <f t="shared" si="897"/>
        <v>cont</v>
      </c>
      <c r="Z1915" s="1">
        <v>0.79179999999999995</v>
      </c>
      <c r="AA1915" t="str">
        <f t="shared" si="874"/>
        <v>down</v>
      </c>
      <c r="AB1915">
        <f t="shared" si="880"/>
        <v>0.78477000000000019</v>
      </c>
      <c r="AC1915">
        <f t="shared" si="890"/>
        <v>0.78107000000000004</v>
      </c>
      <c r="AD1915" t="str">
        <f t="shared" si="891"/>
        <v>fast</v>
      </c>
      <c r="AE1915" t="str">
        <f t="shared" si="898"/>
        <v>cont</v>
      </c>
      <c r="AF1915" s="1">
        <v>1.9588000000000001</v>
      </c>
      <c r="AG1915" t="str">
        <f t="shared" si="875"/>
        <v>up</v>
      </c>
      <c r="AH1915">
        <f t="shared" si="881"/>
        <v>1.9574400000000001</v>
      </c>
      <c r="AI1915">
        <f t="shared" si="892"/>
        <v>1.9634050000000003</v>
      </c>
      <c r="AJ1915" t="str">
        <f t="shared" si="893"/>
        <v>slow</v>
      </c>
      <c r="AK1915" t="str">
        <f t="shared" si="899"/>
        <v>cont</v>
      </c>
    </row>
    <row r="1916" spans="1:37">
      <c r="A1916">
        <v>20070222</v>
      </c>
      <c r="B1916" s="1">
        <v>1.3139000000000001</v>
      </c>
      <c r="C1916" t="str">
        <f t="shared" si="870"/>
        <v>up</v>
      </c>
      <c r="D1916">
        <f t="shared" si="876"/>
        <v>1.31342</v>
      </c>
      <c r="E1916">
        <f t="shared" si="882"/>
        <v>1.3076349999999999</v>
      </c>
      <c r="F1916" t="str">
        <f t="shared" si="883"/>
        <v>fast</v>
      </c>
      <c r="G1916" t="str">
        <f t="shared" si="894"/>
        <v>cont</v>
      </c>
      <c r="H1916" s="1">
        <v>1.1631</v>
      </c>
      <c r="I1916" t="str">
        <f t="shared" si="871"/>
        <v>down</v>
      </c>
      <c r="J1916">
        <f t="shared" si="877"/>
        <v>1.1689000000000001</v>
      </c>
      <c r="K1916">
        <f t="shared" si="884"/>
        <v>1.1763249999999998</v>
      </c>
      <c r="L1916" t="str">
        <f t="shared" si="885"/>
        <v>slow</v>
      </c>
      <c r="M1916" t="str">
        <f t="shared" si="895"/>
        <v>cont</v>
      </c>
      <c r="N1916" s="1">
        <v>1.2435</v>
      </c>
      <c r="O1916" t="str">
        <f t="shared" si="872"/>
        <v>down</v>
      </c>
      <c r="P1916">
        <f t="shared" si="878"/>
        <v>1.2426099999999998</v>
      </c>
      <c r="Q1916">
        <f t="shared" si="886"/>
        <v>1.2460200000000001</v>
      </c>
      <c r="R1916" t="str">
        <f t="shared" si="887"/>
        <v>slow</v>
      </c>
      <c r="S1916" t="str">
        <f t="shared" si="896"/>
        <v>cont</v>
      </c>
      <c r="T1916" s="1">
        <v>121.61</v>
      </c>
      <c r="U1916" t="str">
        <f t="shared" si="873"/>
        <v>down</v>
      </c>
      <c r="V1916">
        <f t="shared" si="879"/>
        <v>120.71400000000001</v>
      </c>
      <c r="W1916">
        <f t="shared" si="888"/>
        <v>120.98999999999998</v>
      </c>
      <c r="X1916" t="str">
        <f t="shared" si="889"/>
        <v>slow</v>
      </c>
      <c r="Y1916" t="str">
        <f t="shared" si="897"/>
        <v>cont</v>
      </c>
      <c r="Z1916" s="1">
        <v>0.7913</v>
      </c>
      <c r="AA1916" t="str">
        <f t="shared" si="874"/>
        <v>up</v>
      </c>
      <c r="AB1916">
        <f t="shared" si="880"/>
        <v>0.78616000000000008</v>
      </c>
      <c r="AC1916">
        <f t="shared" si="890"/>
        <v>0.78196499999999991</v>
      </c>
      <c r="AD1916" t="str">
        <f t="shared" si="891"/>
        <v>fast</v>
      </c>
      <c r="AE1916" t="str">
        <f t="shared" si="898"/>
        <v>cont</v>
      </c>
      <c r="AF1916" s="1">
        <v>1.9598</v>
      </c>
      <c r="AG1916" t="str">
        <f t="shared" si="875"/>
        <v>up</v>
      </c>
      <c r="AH1916">
        <f t="shared" si="881"/>
        <v>1.9580500000000001</v>
      </c>
      <c r="AI1916">
        <f t="shared" si="892"/>
        <v>1.9629250000000007</v>
      </c>
      <c r="AJ1916" t="str">
        <f t="shared" si="893"/>
        <v>slow</v>
      </c>
      <c r="AK1916" t="str">
        <f t="shared" si="899"/>
        <v>cont</v>
      </c>
    </row>
    <row r="1917" spans="1:37">
      <c r="A1917">
        <v>20070223</v>
      </c>
      <c r="B1917" s="1">
        <v>1.3186</v>
      </c>
      <c r="C1917" t="str">
        <f t="shared" si="870"/>
        <v>down</v>
      </c>
      <c r="D1917">
        <f t="shared" si="876"/>
        <v>1.31494</v>
      </c>
      <c r="E1917">
        <f t="shared" si="882"/>
        <v>1.3083949999999998</v>
      </c>
      <c r="F1917" t="str">
        <f t="shared" si="883"/>
        <v>fast</v>
      </c>
      <c r="G1917" t="str">
        <f t="shared" si="894"/>
        <v>cont</v>
      </c>
      <c r="H1917" s="1">
        <v>1.1625000000000001</v>
      </c>
      <c r="I1917" t="str">
        <f t="shared" si="871"/>
        <v>down</v>
      </c>
      <c r="J1917">
        <f t="shared" si="877"/>
        <v>1.1674799999999999</v>
      </c>
      <c r="K1917">
        <f t="shared" si="884"/>
        <v>1.1752400000000001</v>
      </c>
      <c r="L1917" t="str">
        <f t="shared" si="885"/>
        <v>slow</v>
      </c>
      <c r="M1917" t="str">
        <f t="shared" si="895"/>
        <v>cont</v>
      </c>
      <c r="N1917" s="1">
        <v>1.2408999999999999</v>
      </c>
      <c r="O1917" t="str">
        <f t="shared" si="872"/>
        <v>down</v>
      </c>
      <c r="P1917">
        <f t="shared" si="878"/>
        <v>1.2412099999999999</v>
      </c>
      <c r="Q1917">
        <f t="shared" si="886"/>
        <v>1.245215</v>
      </c>
      <c r="R1917" t="str">
        <f t="shared" si="887"/>
        <v>slow</v>
      </c>
      <c r="S1917" t="str">
        <f t="shared" si="896"/>
        <v>cont</v>
      </c>
      <c r="T1917" s="1">
        <v>121.61</v>
      </c>
      <c r="U1917" t="str">
        <f t="shared" si="873"/>
        <v>down</v>
      </c>
      <c r="V1917">
        <f t="shared" si="879"/>
        <v>120.673</v>
      </c>
      <c r="W1917">
        <f t="shared" si="888"/>
        <v>120.98499999999999</v>
      </c>
      <c r="X1917" t="str">
        <f t="shared" si="889"/>
        <v>slow</v>
      </c>
      <c r="Y1917" t="str">
        <f t="shared" si="897"/>
        <v>cont</v>
      </c>
      <c r="Z1917" s="1">
        <v>0.79220000000000002</v>
      </c>
      <c r="AA1917" t="str">
        <f t="shared" si="874"/>
        <v>down</v>
      </c>
      <c r="AB1917">
        <f t="shared" si="880"/>
        <v>0.78765000000000007</v>
      </c>
      <c r="AC1917">
        <f t="shared" si="890"/>
        <v>0.78273999999999999</v>
      </c>
      <c r="AD1917" t="str">
        <f t="shared" si="891"/>
        <v>fast</v>
      </c>
      <c r="AE1917" t="str">
        <f t="shared" si="898"/>
        <v>cont</v>
      </c>
      <c r="AF1917" s="1">
        <v>1.9650000000000001</v>
      </c>
      <c r="AG1917" t="str">
        <f t="shared" si="875"/>
        <v>up</v>
      </c>
      <c r="AH1917">
        <f t="shared" si="881"/>
        <v>1.9589100000000002</v>
      </c>
      <c r="AI1917">
        <f t="shared" si="892"/>
        <v>1.9628450000000008</v>
      </c>
      <c r="AJ1917" t="str">
        <f t="shared" si="893"/>
        <v>slow</v>
      </c>
      <c r="AK1917" t="str">
        <f t="shared" si="899"/>
        <v>cont</v>
      </c>
    </row>
    <row r="1918" spans="1:37">
      <c r="A1918">
        <v>20070225</v>
      </c>
      <c r="B1918" s="1">
        <v>1.3185</v>
      </c>
      <c r="C1918" t="str">
        <f t="shared" si="870"/>
        <v>up</v>
      </c>
      <c r="D1918">
        <f t="shared" si="876"/>
        <v>1.31637</v>
      </c>
      <c r="E1918">
        <f t="shared" si="882"/>
        <v>1.30907</v>
      </c>
      <c r="F1918" t="str">
        <f t="shared" si="883"/>
        <v>fast</v>
      </c>
      <c r="G1918" t="str">
        <f t="shared" si="894"/>
        <v>cont</v>
      </c>
      <c r="H1918" s="1">
        <v>1.1593</v>
      </c>
      <c r="I1918" t="str">
        <f t="shared" si="871"/>
        <v>up</v>
      </c>
      <c r="J1918">
        <f t="shared" si="877"/>
        <v>1.16578</v>
      </c>
      <c r="K1918">
        <f t="shared" si="884"/>
        <v>1.1742049999999999</v>
      </c>
      <c r="L1918" t="str">
        <f t="shared" si="885"/>
        <v>slow</v>
      </c>
      <c r="M1918" t="str">
        <f t="shared" si="895"/>
        <v>cont</v>
      </c>
      <c r="N1918" s="1">
        <v>1.2315</v>
      </c>
      <c r="O1918" t="str">
        <f t="shared" si="872"/>
        <v>up</v>
      </c>
      <c r="P1918">
        <f t="shared" si="878"/>
        <v>1.2390099999999999</v>
      </c>
      <c r="Q1918">
        <f t="shared" si="886"/>
        <v>1.2445000000000002</v>
      </c>
      <c r="R1918" t="str">
        <f t="shared" si="887"/>
        <v>slow</v>
      </c>
      <c r="S1918" t="str">
        <f t="shared" si="896"/>
        <v>cont</v>
      </c>
      <c r="T1918" s="1">
        <v>121.04</v>
      </c>
      <c r="U1918" t="str">
        <f t="shared" si="873"/>
        <v>down</v>
      </c>
      <c r="V1918">
        <f t="shared" si="879"/>
        <v>120.602</v>
      </c>
      <c r="W1918">
        <f t="shared" si="888"/>
        <v>120.99299999999998</v>
      </c>
      <c r="X1918" t="str">
        <f t="shared" si="889"/>
        <v>slow</v>
      </c>
      <c r="Y1918" t="str">
        <f t="shared" si="897"/>
        <v>cont</v>
      </c>
      <c r="Z1918" s="1">
        <v>0.79200000000000004</v>
      </c>
      <c r="AA1918" t="str">
        <f t="shared" si="874"/>
        <v>up</v>
      </c>
      <c r="AB1918">
        <f t="shared" si="880"/>
        <v>0.78890000000000005</v>
      </c>
      <c r="AC1918">
        <f t="shared" si="890"/>
        <v>0.78353499999999987</v>
      </c>
      <c r="AD1918" t="str">
        <f t="shared" si="891"/>
        <v>fast</v>
      </c>
      <c r="AE1918" t="str">
        <f t="shared" si="898"/>
        <v>cont</v>
      </c>
      <c r="AF1918" s="1">
        <v>1.9651000000000001</v>
      </c>
      <c r="AG1918" t="str">
        <f t="shared" si="875"/>
        <v>up</v>
      </c>
      <c r="AH1918">
        <f t="shared" si="881"/>
        <v>1.96021</v>
      </c>
      <c r="AI1918">
        <f t="shared" si="892"/>
        <v>1.9624250000000003</v>
      </c>
      <c r="AJ1918" t="str">
        <f t="shared" si="893"/>
        <v>slow</v>
      </c>
      <c r="AK1918" t="str">
        <f t="shared" si="899"/>
        <v>cont</v>
      </c>
    </row>
    <row r="1919" spans="1:37">
      <c r="A1919">
        <v>20070226</v>
      </c>
      <c r="B1919" s="1">
        <v>1.3196000000000001</v>
      </c>
      <c r="C1919" t="str">
        <f t="shared" si="870"/>
        <v>up</v>
      </c>
      <c r="D1919">
        <f t="shared" si="876"/>
        <v>1.3168499999999999</v>
      </c>
      <c r="E1919">
        <f t="shared" si="882"/>
        <v>1.3097449999999999</v>
      </c>
      <c r="F1919" t="str">
        <f t="shared" si="883"/>
        <v>fast</v>
      </c>
      <c r="G1919" t="str">
        <f t="shared" si="894"/>
        <v>cont</v>
      </c>
      <c r="H1919" s="1">
        <v>1.161</v>
      </c>
      <c r="I1919" t="str">
        <f t="shared" si="871"/>
        <v>up</v>
      </c>
      <c r="J1919">
        <f t="shared" si="877"/>
        <v>1.1650100000000001</v>
      </c>
      <c r="K1919">
        <f t="shared" si="884"/>
        <v>1.1729099999999999</v>
      </c>
      <c r="L1919" t="str">
        <f t="shared" si="885"/>
        <v>slow</v>
      </c>
      <c r="M1919" t="str">
        <f t="shared" si="895"/>
        <v>cont</v>
      </c>
      <c r="N1919" s="1">
        <v>1.2330000000000001</v>
      </c>
      <c r="O1919" t="str">
        <f t="shared" si="872"/>
        <v>down</v>
      </c>
      <c r="P1919">
        <f t="shared" si="878"/>
        <v>1.2375700000000003</v>
      </c>
      <c r="Q1919">
        <f t="shared" si="886"/>
        <v>1.2436850000000002</v>
      </c>
      <c r="R1919" t="str">
        <f t="shared" si="887"/>
        <v>slow</v>
      </c>
      <c r="S1919" t="str">
        <f t="shared" si="896"/>
        <v>cont</v>
      </c>
      <c r="T1919" s="1">
        <v>120.97</v>
      </c>
      <c r="U1919" t="str">
        <f t="shared" si="873"/>
        <v>down</v>
      </c>
      <c r="V1919">
        <f t="shared" si="879"/>
        <v>120.56500000000001</v>
      </c>
      <c r="W1919">
        <f t="shared" si="888"/>
        <v>120.97449999999999</v>
      </c>
      <c r="X1919" t="str">
        <f t="shared" si="889"/>
        <v>slow</v>
      </c>
      <c r="Y1919" t="str">
        <f t="shared" si="897"/>
        <v>cont</v>
      </c>
      <c r="Z1919" s="1">
        <v>0.79420000000000002</v>
      </c>
      <c r="AA1919" t="str">
        <f t="shared" si="874"/>
        <v>up</v>
      </c>
      <c r="AB1919">
        <f t="shared" si="880"/>
        <v>0.78984999999999994</v>
      </c>
      <c r="AC1919">
        <f t="shared" si="890"/>
        <v>0.78446999999999989</v>
      </c>
      <c r="AD1919" t="str">
        <f t="shared" si="891"/>
        <v>fast</v>
      </c>
      <c r="AE1919" t="str">
        <f t="shared" si="898"/>
        <v>cont</v>
      </c>
      <c r="AF1919" s="1">
        <v>1.9658</v>
      </c>
      <c r="AG1919" t="str">
        <f t="shared" si="875"/>
        <v>up</v>
      </c>
      <c r="AH1919">
        <f t="shared" si="881"/>
        <v>1.9603300000000001</v>
      </c>
      <c r="AI1919">
        <f t="shared" si="892"/>
        <v>1.9619900000000006</v>
      </c>
      <c r="AJ1919" t="str">
        <f t="shared" si="893"/>
        <v>slow</v>
      </c>
      <c r="AK1919" t="str">
        <f t="shared" si="899"/>
        <v>cont</v>
      </c>
    </row>
    <row r="1920" spans="1:37">
      <c r="A1920">
        <v>20070227</v>
      </c>
      <c r="B1920" s="1">
        <v>1.3257000000000001</v>
      </c>
      <c r="C1920" t="str">
        <f t="shared" si="870"/>
        <v>down</v>
      </c>
      <c r="D1920">
        <f t="shared" si="876"/>
        <v>1.31772</v>
      </c>
      <c r="E1920">
        <f t="shared" si="882"/>
        <v>1.3112300000000001</v>
      </c>
      <c r="F1920" t="str">
        <f t="shared" si="883"/>
        <v>fast</v>
      </c>
      <c r="G1920" t="str">
        <f t="shared" si="894"/>
        <v>cont</v>
      </c>
      <c r="H1920" s="1">
        <v>1.1675</v>
      </c>
      <c r="I1920" t="str">
        <f t="shared" si="871"/>
        <v>up</v>
      </c>
      <c r="J1920">
        <f t="shared" si="877"/>
        <v>1.1650700000000001</v>
      </c>
      <c r="K1920">
        <f t="shared" si="884"/>
        <v>1.1720699999999999</v>
      </c>
      <c r="L1920" t="str">
        <f t="shared" si="885"/>
        <v>slow</v>
      </c>
      <c r="M1920" t="str">
        <f t="shared" si="895"/>
        <v>cont</v>
      </c>
      <c r="N1920" s="1">
        <v>1.2303999999999999</v>
      </c>
      <c r="O1920" t="str">
        <f t="shared" si="872"/>
        <v>down</v>
      </c>
      <c r="P1920">
        <f t="shared" si="878"/>
        <v>1.23655</v>
      </c>
      <c r="Q1920">
        <f t="shared" si="886"/>
        <v>1.2427750000000002</v>
      </c>
      <c r="R1920" t="str">
        <f t="shared" si="887"/>
        <v>slow</v>
      </c>
      <c r="S1920" t="str">
        <f t="shared" si="896"/>
        <v>cont</v>
      </c>
      <c r="T1920" s="1">
        <v>120.63</v>
      </c>
      <c r="U1920" t="str">
        <f t="shared" si="873"/>
        <v>down</v>
      </c>
      <c r="V1920">
        <f t="shared" si="879"/>
        <v>120.59400000000001</v>
      </c>
      <c r="W1920">
        <f t="shared" si="888"/>
        <v>120.94749999999996</v>
      </c>
      <c r="X1920" t="str">
        <f t="shared" si="889"/>
        <v>slow</v>
      </c>
      <c r="Y1920" t="str">
        <f t="shared" si="897"/>
        <v>cont</v>
      </c>
      <c r="Z1920" s="1">
        <v>0.7944</v>
      </c>
      <c r="AA1920" t="str">
        <f t="shared" si="874"/>
        <v>down</v>
      </c>
      <c r="AB1920">
        <f t="shared" si="880"/>
        <v>0.79066999999999987</v>
      </c>
      <c r="AC1920">
        <f t="shared" si="890"/>
        <v>0.78547499999999981</v>
      </c>
      <c r="AD1920" t="str">
        <f t="shared" si="891"/>
        <v>fast</v>
      </c>
      <c r="AE1920" t="str">
        <f t="shared" si="898"/>
        <v>cont</v>
      </c>
      <c r="AF1920" s="1">
        <v>1.9670000000000001</v>
      </c>
      <c r="AG1920" t="str">
        <f t="shared" si="875"/>
        <v>down</v>
      </c>
      <c r="AH1920">
        <f t="shared" si="881"/>
        <v>1.9602799999999998</v>
      </c>
      <c r="AI1920">
        <f t="shared" si="892"/>
        <v>1.9620600000000004</v>
      </c>
      <c r="AJ1920" t="str">
        <f t="shared" si="893"/>
        <v>slow</v>
      </c>
      <c r="AK1920" t="str">
        <f t="shared" si="899"/>
        <v>cont</v>
      </c>
    </row>
    <row r="1921" spans="1:37">
      <c r="A1921">
        <v>20070228</v>
      </c>
      <c r="B1921" s="1">
        <v>1.3234999999999999</v>
      </c>
      <c r="C1921" t="str">
        <f t="shared" si="870"/>
        <v>up</v>
      </c>
      <c r="D1921">
        <f t="shared" si="876"/>
        <v>1.3186399999999998</v>
      </c>
      <c r="E1921">
        <f t="shared" si="882"/>
        <v>1.3125850000000003</v>
      </c>
      <c r="F1921" t="str">
        <f t="shared" si="883"/>
        <v>fast</v>
      </c>
      <c r="G1921" t="str">
        <f t="shared" si="894"/>
        <v>cont</v>
      </c>
      <c r="H1921" s="1">
        <v>1.1735</v>
      </c>
      <c r="I1921" t="str">
        <f t="shared" si="871"/>
        <v>up</v>
      </c>
      <c r="J1921">
        <f t="shared" si="877"/>
        <v>1.16588</v>
      </c>
      <c r="K1921">
        <f t="shared" si="884"/>
        <v>1.1714350000000002</v>
      </c>
      <c r="L1921" t="str">
        <f t="shared" si="885"/>
        <v>slow</v>
      </c>
      <c r="M1921" t="str">
        <f t="shared" si="895"/>
        <v>cont</v>
      </c>
      <c r="N1921" s="1">
        <v>1.2241</v>
      </c>
      <c r="O1921" t="str">
        <f t="shared" si="872"/>
        <v>up</v>
      </c>
      <c r="P1921">
        <f t="shared" si="878"/>
        <v>1.23515</v>
      </c>
      <c r="Q1921">
        <f t="shared" si="886"/>
        <v>1.2414000000000001</v>
      </c>
      <c r="R1921" t="str">
        <f t="shared" si="887"/>
        <v>slow</v>
      </c>
      <c r="S1921" t="str">
        <f t="shared" si="896"/>
        <v>cont</v>
      </c>
      <c r="T1921" s="1">
        <v>118.82</v>
      </c>
      <c r="U1921" t="str">
        <f t="shared" si="873"/>
        <v>up</v>
      </c>
      <c r="V1921">
        <f t="shared" si="879"/>
        <v>120.52299999999998</v>
      </c>
      <c r="W1921">
        <f t="shared" si="888"/>
        <v>120.83599999999998</v>
      </c>
      <c r="X1921" t="str">
        <f t="shared" si="889"/>
        <v>slow</v>
      </c>
      <c r="Y1921" t="str">
        <f t="shared" si="897"/>
        <v>cont</v>
      </c>
      <c r="Z1921" s="1">
        <v>0.78910000000000002</v>
      </c>
      <c r="AA1921" t="str">
        <f t="shared" si="874"/>
        <v>down</v>
      </c>
      <c r="AB1921">
        <f t="shared" si="880"/>
        <v>0.79088999999999998</v>
      </c>
      <c r="AC1921">
        <f t="shared" si="890"/>
        <v>0.78609999999999991</v>
      </c>
      <c r="AD1921" t="str">
        <f t="shared" si="891"/>
        <v>fast</v>
      </c>
      <c r="AE1921" t="str">
        <f t="shared" si="898"/>
        <v>cont</v>
      </c>
      <c r="AF1921" s="1">
        <v>1.9649000000000001</v>
      </c>
      <c r="AG1921" t="str">
        <f t="shared" si="875"/>
        <v>up</v>
      </c>
      <c r="AH1921">
        <f t="shared" si="881"/>
        <v>1.9613899999999997</v>
      </c>
      <c r="AI1921">
        <f t="shared" si="892"/>
        <v>1.9619750000000002</v>
      </c>
      <c r="AJ1921" t="str">
        <f t="shared" si="893"/>
        <v>slow</v>
      </c>
      <c r="AK1921" t="str">
        <f t="shared" si="899"/>
        <v>cont</v>
      </c>
    </row>
    <row r="1922" spans="1:37">
      <c r="A1922">
        <v>20070301</v>
      </c>
      <c r="B1922" s="1">
        <v>1.3237000000000001</v>
      </c>
      <c r="C1922" t="str">
        <f t="shared" si="870"/>
        <v>down</v>
      </c>
      <c r="D1922">
        <f t="shared" si="876"/>
        <v>1.3194599999999999</v>
      </c>
      <c r="E1922">
        <f t="shared" si="882"/>
        <v>1.3138200000000002</v>
      </c>
      <c r="F1922" t="str">
        <f t="shared" si="883"/>
        <v>fast</v>
      </c>
      <c r="G1922" t="str">
        <f t="shared" si="894"/>
        <v>cont</v>
      </c>
      <c r="H1922" s="1">
        <v>1.1747000000000001</v>
      </c>
      <c r="I1922" t="str">
        <f t="shared" si="871"/>
        <v>up</v>
      </c>
      <c r="J1922">
        <f t="shared" si="877"/>
        <v>1.1669700000000001</v>
      </c>
      <c r="K1922">
        <f t="shared" si="884"/>
        <v>1.1709600000000002</v>
      </c>
      <c r="L1922" t="str">
        <f t="shared" si="885"/>
        <v>slow</v>
      </c>
      <c r="M1922" t="str">
        <f t="shared" si="895"/>
        <v>cont</v>
      </c>
      <c r="N1922" s="1">
        <v>1.2244999999999999</v>
      </c>
      <c r="O1922" t="str">
        <f t="shared" si="872"/>
        <v>up</v>
      </c>
      <c r="P1922">
        <f t="shared" si="878"/>
        <v>1.2343</v>
      </c>
      <c r="Q1922">
        <f t="shared" si="886"/>
        <v>1.2401450000000001</v>
      </c>
      <c r="R1922" t="str">
        <f t="shared" si="887"/>
        <v>slow</v>
      </c>
      <c r="S1922" t="str">
        <f t="shared" si="896"/>
        <v>cont</v>
      </c>
      <c r="T1922" s="1">
        <v>118.83</v>
      </c>
      <c r="U1922" t="str">
        <f t="shared" si="873"/>
        <v>down</v>
      </c>
      <c r="V1922">
        <f t="shared" si="879"/>
        <v>120.46999999999998</v>
      </c>
      <c r="W1922">
        <f t="shared" si="888"/>
        <v>120.75049999999999</v>
      </c>
      <c r="X1922" t="str">
        <f t="shared" si="889"/>
        <v>slow</v>
      </c>
      <c r="Y1922" t="str">
        <f t="shared" si="897"/>
        <v>cont</v>
      </c>
      <c r="Z1922" s="1">
        <v>0.78820000000000001</v>
      </c>
      <c r="AA1922" t="str">
        <f t="shared" si="874"/>
        <v>down</v>
      </c>
      <c r="AB1922">
        <f t="shared" si="880"/>
        <v>0.79095000000000004</v>
      </c>
      <c r="AC1922">
        <f t="shared" si="890"/>
        <v>0.786605</v>
      </c>
      <c r="AD1922" t="str">
        <f t="shared" si="891"/>
        <v>fast</v>
      </c>
      <c r="AE1922" t="str">
        <f t="shared" si="898"/>
        <v>cont</v>
      </c>
      <c r="AF1922" s="1">
        <v>1.9650000000000001</v>
      </c>
      <c r="AG1922" t="str">
        <f t="shared" si="875"/>
        <v>down</v>
      </c>
      <c r="AH1922">
        <f t="shared" si="881"/>
        <v>1.9624599999999996</v>
      </c>
      <c r="AI1922">
        <f t="shared" si="892"/>
        <v>1.961635</v>
      </c>
      <c r="AJ1922" t="str">
        <f t="shared" si="893"/>
        <v>fast</v>
      </c>
      <c r="AK1922" t="str">
        <f t="shared" si="899"/>
        <v>cross</v>
      </c>
    </row>
    <row r="1923" spans="1:37">
      <c r="A1923">
        <v>20070302</v>
      </c>
      <c r="B1923" s="1">
        <v>1.3199000000000001</v>
      </c>
      <c r="C1923" t="str">
        <f t="shared" ref="C1923:C1986" si="900">+(IF(B1924&gt;B1923,"up","down"))</f>
        <v>up</v>
      </c>
      <c r="D1923">
        <f t="shared" si="876"/>
        <v>1.3198500000000002</v>
      </c>
      <c r="E1923">
        <f t="shared" si="882"/>
        <v>1.314705</v>
      </c>
      <c r="F1923" t="str">
        <f t="shared" si="883"/>
        <v>fast</v>
      </c>
      <c r="G1923" t="str">
        <f t="shared" si="894"/>
        <v>cont</v>
      </c>
      <c r="H1923" s="1">
        <v>1.1771</v>
      </c>
      <c r="I1923" t="str">
        <f t="shared" ref="I1923:I1986" si="901">+(IF(H1924&gt;H1923,"up","down"))</f>
        <v>up</v>
      </c>
      <c r="J1923">
        <f t="shared" si="877"/>
        <v>1.16811</v>
      </c>
      <c r="K1923">
        <f t="shared" si="884"/>
        <v>1.170525</v>
      </c>
      <c r="L1923" t="str">
        <f t="shared" si="885"/>
        <v>slow</v>
      </c>
      <c r="M1923" t="str">
        <f t="shared" si="895"/>
        <v>cont</v>
      </c>
      <c r="N1923" s="1">
        <v>1.2259</v>
      </c>
      <c r="O1923" t="str">
        <f t="shared" ref="O1923:O1986" si="902">+(IF(N1924&gt;N1923,"up","down"))</f>
        <v>down</v>
      </c>
      <c r="P1923">
        <f t="shared" si="878"/>
        <v>1.2334000000000001</v>
      </c>
      <c r="Q1923">
        <f t="shared" si="886"/>
        <v>1.2393299999999998</v>
      </c>
      <c r="R1923" t="str">
        <f t="shared" si="887"/>
        <v>slow</v>
      </c>
      <c r="S1923" t="str">
        <f t="shared" si="896"/>
        <v>cont</v>
      </c>
      <c r="T1923" s="1">
        <v>117.8</v>
      </c>
      <c r="U1923" t="str">
        <f t="shared" ref="U1923:U1986" si="903">+(IF(T1924&gt;T1923,"up","down"))</f>
        <v>down</v>
      </c>
      <c r="V1923">
        <f t="shared" si="879"/>
        <v>120.279</v>
      </c>
      <c r="W1923">
        <f t="shared" si="888"/>
        <v>120.601</v>
      </c>
      <c r="X1923" t="str">
        <f t="shared" si="889"/>
        <v>slow</v>
      </c>
      <c r="Y1923" t="str">
        <f t="shared" si="897"/>
        <v>cont</v>
      </c>
      <c r="Z1923" s="1">
        <v>0.78600000000000003</v>
      </c>
      <c r="AA1923" t="str">
        <f t="shared" ref="AA1923:AA1986" si="904">+(IF(Z1924&gt;Z1923,"up","down"))</f>
        <v>down</v>
      </c>
      <c r="AB1923">
        <f t="shared" si="880"/>
        <v>0.79071000000000002</v>
      </c>
      <c r="AC1923">
        <f t="shared" si="890"/>
        <v>0.78692999999999991</v>
      </c>
      <c r="AD1923" t="str">
        <f t="shared" si="891"/>
        <v>fast</v>
      </c>
      <c r="AE1923" t="str">
        <f t="shared" si="898"/>
        <v>cont</v>
      </c>
      <c r="AF1923" s="1">
        <v>1.9577</v>
      </c>
      <c r="AG1923" t="str">
        <f t="shared" ref="AG1923:AG1986" si="905">+(IF(AF1924&gt;AF1923,"up","down"))</f>
        <v>down</v>
      </c>
      <c r="AH1923">
        <f t="shared" si="881"/>
        <v>1.96265</v>
      </c>
      <c r="AI1923">
        <f t="shared" si="892"/>
        <v>1.9608600000000003</v>
      </c>
      <c r="AJ1923" t="str">
        <f t="shared" si="893"/>
        <v>fast</v>
      </c>
      <c r="AK1923" t="str">
        <f t="shared" si="899"/>
        <v>cont</v>
      </c>
    </row>
    <row r="1924" spans="1:37">
      <c r="A1924">
        <v>20070304</v>
      </c>
      <c r="B1924" s="1">
        <v>1.3209</v>
      </c>
      <c r="C1924" t="str">
        <f t="shared" si="900"/>
        <v>down</v>
      </c>
      <c r="D1924">
        <f t="shared" si="876"/>
        <v>1.3200700000000001</v>
      </c>
      <c r="E1924">
        <f t="shared" si="882"/>
        <v>1.3155450000000002</v>
      </c>
      <c r="F1924" t="str">
        <f t="shared" si="883"/>
        <v>fast</v>
      </c>
      <c r="G1924" t="str">
        <f t="shared" si="894"/>
        <v>cont</v>
      </c>
      <c r="H1924" s="1">
        <v>1.1773</v>
      </c>
      <c r="I1924" t="str">
        <f t="shared" si="901"/>
        <v>up</v>
      </c>
      <c r="J1924">
        <f t="shared" si="877"/>
        <v>1.1687000000000001</v>
      </c>
      <c r="K1924">
        <f t="shared" si="884"/>
        <v>1.1700200000000003</v>
      </c>
      <c r="L1924" t="str">
        <f t="shared" si="885"/>
        <v>slow</v>
      </c>
      <c r="M1924" t="str">
        <f t="shared" si="895"/>
        <v>cont</v>
      </c>
      <c r="N1924" s="1">
        <v>1.2158</v>
      </c>
      <c r="O1924" t="str">
        <f t="shared" si="902"/>
        <v>up</v>
      </c>
      <c r="P1924">
        <f t="shared" si="878"/>
        <v>1.2310699999999999</v>
      </c>
      <c r="Q1924">
        <f t="shared" si="886"/>
        <v>1.2375750000000001</v>
      </c>
      <c r="R1924" t="str">
        <f t="shared" si="887"/>
        <v>slow</v>
      </c>
      <c r="S1924" t="str">
        <f t="shared" si="896"/>
        <v>cont</v>
      </c>
      <c r="T1924" s="1">
        <v>116.62</v>
      </c>
      <c r="U1924" t="str">
        <f t="shared" si="903"/>
        <v>down</v>
      </c>
      <c r="V1924">
        <f t="shared" si="879"/>
        <v>119.90900000000002</v>
      </c>
      <c r="W1924">
        <f t="shared" si="888"/>
        <v>120.36099999999999</v>
      </c>
      <c r="X1924" t="str">
        <f t="shared" si="889"/>
        <v>slow</v>
      </c>
      <c r="Y1924" t="str">
        <f t="shared" si="897"/>
        <v>cont</v>
      </c>
      <c r="Z1924" s="1">
        <v>0.78210000000000002</v>
      </c>
      <c r="AA1924" t="str">
        <f t="shared" si="904"/>
        <v>down</v>
      </c>
      <c r="AB1924">
        <f t="shared" si="880"/>
        <v>0.79013000000000011</v>
      </c>
      <c r="AC1924">
        <f t="shared" si="890"/>
        <v>0.78694999999999982</v>
      </c>
      <c r="AD1924" t="str">
        <f t="shared" si="891"/>
        <v>fast</v>
      </c>
      <c r="AE1924" t="str">
        <f t="shared" si="898"/>
        <v>cont</v>
      </c>
      <c r="AF1924" s="1">
        <v>1.9444999999999999</v>
      </c>
      <c r="AG1924" t="str">
        <f t="shared" si="905"/>
        <v>down</v>
      </c>
      <c r="AH1924">
        <f t="shared" si="881"/>
        <v>1.9613600000000002</v>
      </c>
      <c r="AI1924">
        <f t="shared" si="892"/>
        <v>1.9594550000000002</v>
      </c>
      <c r="AJ1924" t="str">
        <f t="shared" si="893"/>
        <v>fast</v>
      </c>
      <c r="AK1924" t="str">
        <f t="shared" si="899"/>
        <v>cont</v>
      </c>
    </row>
    <row r="1925" spans="1:37">
      <c r="A1925">
        <v>20070305</v>
      </c>
      <c r="B1925" s="1">
        <v>1.3192999999999999</v>
      </c>
      <c r="C1925" t="str">
        <f t="shared" si="900"/>
        <v>down</v>
      </c>
      <c r="D1925">
        <f t="shared" si="876"/>
        <v>1.3203600000000002</v>
      </c>
      <c r="E1925">
        <f t="shared" si="882"/>
        <v>1.3163</v>
      </c>
      <c r="F1925" t="str">
        <f t="shared" si="883"/>
        <v>fast</v>
      </c>
      <c r="G1925" t="str">
        <f t="shared" si="894"/>
        <v>cont</v>
      </c>
      <c r="H1925" s="1">
        <v>1.1823999999999999</v>
      </c>
      <c r="I1925" t="str">
        <f t="shared" si="901"/>
        <v>down</v>
      </c>
      <c r="J1925">
        <f t="shared" si="877"/>
        <v>1.16984</v>
      </c>
      <c r="K1925">
        <f t="shared" si="884"/>
        <v>1.1698999999999999</v>
      </c>
      <c r="L1925" t="str">
        <f t="shared" si="885"/>
        <v>slow</v>
      </c>
      <c r="M1925" t="str">
        <f t="shared" si="895"/>
        <v>cont</v>
      </c>
      <c r="N1925" s="1">
        <v>1.2241</v>
      </c>
      <c r="O1925" t="str">
        <f t="shared" si="902"/>
        <v>up</v>
      </c>
      <c r="P1925">
        <f t="shared" si="878"/>
        <v>1.2293699999999999</v>
      </c>
      <c r="Q1925">
        <f t="shared" si="886"/>
        <v>1.2361850000000001</v>
      </c>
      <c r="R1925" t="str">
        <f t="shared" si="887"/>
        <v>slow</v>
      </c>
      <c r="S1925" t="str">
        <f t="shared" si="896"/>
        <v>cont</v>
      </c>
      <c r="T1925" s="1">
        <v>116.22</v>
      </c>
      <c r="U1925" t="str">
        <f t="shared" si="903"/>
        <v>up</v>
      </c>
      <c r="V1925">
        <f t="shared" si="879"/>
        <v>119.41500000000001</v>
      </c>
      <c r="W1925">
        <f t="shared" si="888"/>
        <v>120.08599999999998</v>
      </c>
      <c r="X1925" t="str">
        <f t="shared" si="889"/>
        <v>slow</v>
      </c>
      <c r="Y1925" t="str">
        <f t="shared" si="897"/>
        <v>cont</v>
      </c>
      <c r="Z1925" s="1">
        <v>0.77990000000000004</v>
      </c>
      <c r="AA1925" t="str">
        <f t="shared" si="904"/>
        <v>down</v>
      </c>
      <c r="AB1925">
        <f t="shared" si="880"/>
        <v>0.78893999999999986</v>
      </c>
      <c r="AC1925">
        <f t="shared" si="890"/>
        <v>0.78685499999999986</v>
      </c>
      <c r="AD1925" t="str">
        <f t="shared" si="891"/>
        <v>fast</v>
      </c>
      <c r="AE1925" t="str">
        <f t="shared" si="898"/>
        <v>cont</v>
      </c>
      <c r="AF1925" s="1">
        <v>1.9343999999999999</v>
      </c>
      <c r="AG1925" t="str">
        <f t="shared" si="905"/>
        <v>up</v>
      </c>
      <c r="AH1925">
        <f t="shared" si="881"/>
        <v>1.9589200000000002</v>
      </c>
      <c r="AI1925">
        <f t="shared" si="892"/>
        <v>1.95818</v>
      </c>
      <c r="AJ1925" t="str">
        <f t="shared" si="893"/>
        <v>fast</v>
      </c>
      <c r="AK1925" t="str">
        <f t="shared" si="899"/>
        <v>cont</v>
      </c>
    </row>
    <row r="1926" spans="1:37">
      <c r="A1926">
        <v>20070306</v>
      </c>
      <c r="B1926" s="1">
        <v>1.3138000000000001</v>
      </c>
      <c r="C1926" t="str">
        <f t="shared" si="900"/>
        <v>up</v>
      </c>
      <c r="D1926">
        <f t="shared" si="876"/>
        <v>1.3203500000000001</v>
      </c>
      <c r="E1926">
        <f t="shared" si="882"/>
        <v>1.3168849999999999</v>
      </c>
      <c r="F1926" t="str">
        <f t="shared" si="883"/>
        <v>fast</v>
      </c>
      <c r="G1926" t="str">
        <f t="shared" si="894"/>
        <v>cont</v>
      </c>
      <c r="H1926" s="1">
        <v>1.1811</v>
      </c>
      <c r="I1926" t="str">
        <f t="shared" si="901"/>
        <v>down</v>
      </c>
      <c r="J1926">
        <f t="shared" si="877"/>
        <v>1.17164</v>
      </c>
      <c r="K1926">
        <f t="shared" si="884"/>
        <v>1.1702699999999999</v>
      </c>
      <c r="L1926" t="str">
        <f t="shared" si="885"/>
        <v>fast</v>
      </c>
      <c r="M1926" t="str">
        <f t="shared" si="895"/>
        <v>cross</v>
      </c>
      <c r="N1926" s="1">
        <v>1.2253000000000001</v>
      </c>
      <c r="O1926" t="str">
        <f t="shared" si="902"/>
        <v>down</v>
      </c>
      <c r="P1926">
        <f t="shared" si="878"/>
        <v>1.2275500000000001</v>
      </c>
      <c r="Q1926">
        <f t="shared" si="886"/>
        <v>1.23508</v>
      </c>
      <c r="R1926" t="str">
        <f t="shared" si="887"/>
        <v>slow</v>
      </c>
      <c r="S1926" t="str">
        <f t="shared" si="896"/>
        <v>cont</v>
      </c>
      <c r="T1926" s="1">
        <v>116.87</v>
      </c>
      <c r="U1926" t="str">
        <f t="shared" si="903"/>
        <v>down</v>
      </c>
      <c r="V1926">
        <f t="shared" si="879"/>
        <v>118.94099999999999</v>
      </c>
      <c r="W1926">
        <f t="shared" si="888"/>
        <v>119.82749999999996</v>
      </c>
      <c r="X1926" t="str">
        <f t="shared" si="889"/>
        <v>slow</v>
      </c>
      <c r="Y1926" t="str">
        <f t="shared" si="897"/>
        <v>cont</v>
      </c>
      <c r="Z1926" s="1">
        <v>0.77529999999999999</v>
      </c>
      <c r="AA1926" t="str">
        <f t="shared" si="904"/>
        <v>up</v>
      </c>
      <c r="AB1926">
        <f t="shared" si="880"/>
        <v>0.78733999999999982</v>
      </c>
      <c r="AC1926">
        <f t="shared" si="890"/>
        <v>0.78674999999999984</v>
      </c>
      <c r="AD1926" t="str">
        <f t="shared" si="891"/>
        <v>fast</v>
      </c>
      <c r="AE1926" t="str">
        <f t="shared" si="898"/>
        <v>cont</v>
      </c>
      <c r="AF1926" s="1">
        <v>1.9356</v>
      </c>
      <c r="AG1926" t="str">
        <f t="shared" si="905"/>
        <v>up</v>
      </c>
      <c r="AH1926">
        <f t="shared" si="881"/>
        <v>1.9564999999999997</v>
      </c>
      <c r="AI1926">
        <f t="shared" si="892"/>
        <v>1.9572749999999999</v>
      </c>
      <c r="AJ1926" t="str">
        <f t="shared" si="893"/>
        <v>slow</v>
      </c>
      <c r="AK1926" t="str">
        <f t="shared" si="899"/>
        <v>cross</v>
      </c>
    </row>
    <row r="1927" spans="1:37">
      <c r="A1927">
        <v>20070307</v>
      </c>
      <c r="B1927" s="1">
        <v>1.3183</v>
      </c>
      <c r="C1927" t="str">
        <f t="shared" si="900"/>
        <v>down</v>
      </c>
      <c r="D1927">
        <f t="shared" si="876"/>
        <v>1.3203200000000002</v>
      </c>
      <c r="E1927">
        <f t="shared" si="882"/>
        <v>1.3176299999999999</v>
      </c>
      <c r="F1927" t="str">
        <f t="shared" si="883"/>
        <v>fast</v>
      </c>
      <c r="G1927" t="str">
        <f t="shared" si="894"/>
        <v>cont</v>
      </c>
      <c r="H1927" s="1">
        <v>1.1796</v>
      </c>
      <c r="I1927" t="str">
        <f t="shared" si="901"/>
        <v>up</v>
      </c>
      <c r="J1927">
        <f t="shared" si="877"/>
        <v>1.1733500000000001</v>
      </c>
      <c r="K1927">
        <f t="shared" si="884"/>
        <v>1.170415</v>
      </c>
      <c r="L1927" t="str">
        <f t="shared" si="885"/>
        <v>fast</v>
      </c>
      <c r="M1927" t="str">
        <f t="shared" si="895"/>
        <v>cont</v>
      </c>
      <c r="N1927" s="1">
        <v>1.2245999999999999</v>
      </c>
      <c r="O1927" t="str">
        <f t="shared" si="902"/>
        <v>up</v>
      </c>
      <c r="P1927">
        <f t="shared" si="878"/>
        <v>1.2259200000000001</v>
      </c>
      <c r="Q1927">
        <f t="shared" si="886"/>
        <v>1.233565</v>
      </c>
      <c r="R1927" t="str">
        <f t="shared" si="887"/>
        <v>slow</v>
      </c>
      <c r="S1927" t="str">
        <f t="shared" si="896"/>
        <v>cont</v>
      </c>
      <c r="T1927" s="1">
        <v>116.81</v>
      </c>
      <c r="U1927" t="str">
        <f t="shared" si="903"/>
        <v>up</v>
      </c>
      <c r="V1927">
        <f t="shared" si="879"/>
        <v>118.46099999999998</v>
      </c>
      <c r="W1927">
        <f t="shared" si="888"/>
        <v>119.56699999999996</v>
      </c>
      <c r="X1927" t="str">
        <f t="shared" si="889"/>
        <v>slow</v>
      </c>
      <c r="Y1927" t="str">
        <f t="shared" si="897"/>
        <v>cont</v>
      </c>
      <c r="Z1927" s="1">
        <v>0.7792</v>
      </c>
      <c r="AA1927" t="str">
        <f t="shared" si="904"/>
        <v>down</v>
      </c>
      <c r="AB1927">
        <f t="shared" si="880"/>
        <v>0.78603999999999996</v>
      </c>
      <c r="AC1927">
        <f t="shared" si="890"/>
        <v>0.78684499999999991</v>
      </c>
      <c r="AD1927" t="str">
        <f t="shared" si="891"/>
        <v>slow</v>
      </c>
      <c r="AE1927" t="str">
        <f t="shared" si="898"/>
        <v>cross</v>
      </c>
      <c r="AF1927" s="1">
        <v>1.9357</v>
      </c>
      <c r="AG1927" t="str">
        <f t="shared" si="905"/>
        <v>down</v>
      </c>
      <c r="AH1927">
        <f t="shared" si="881"/>
        <v>1.9535699999999998</v>
      </c>
      <c r="AI1927">
        <f t="shared" si="892"/>
        <v>1.9562399999999998</v>
      </c>
      <c r="AJ1927" t="str">
        <f t="shared" si="893"/>
        <v>slow</v>
      </c>
      <c r="AK1927" t="str">
        <f t="shared" si="899"/>
        <v>cont</v>
      </c>
    </row>
    <row r="1928" spans="1:37">
      <c r="A1928">
        <v>20070308</v>
      </c>
      <c r="B1928" s="1">
        <v>1.3180000000000001</v>
      </c>
      <c r="C1928" t="str">
        <f t="shared" si="900"/>
        <v>down</v>
      </c>
      <c r="D1928">
        <f t="shared" si="876"/>
        <v>1.3202700000000003</v>
      </c>
      <c r="E1928">
        <f t="shared" si="882"/>
        <v>1.3183200000000002</v>
      </c>
      <c r="F1928" t="str">
        <f t="shared" si="883"/>
        <v>fast</v>
      </c>
      <c r="G1928" t="str">
        <f t="shared" si="894"/>
        <v>cont</v>
      </c>
      <c r="H1928" s="1">
        <v>1.1814</v>
      </c>
      <c r="I1928" t="str">
        <f t="shared" si="901"/>
        <v>down</v>
      </c>
      <c r="J1928">
        <f t="shared" si="877"/>
        <v>1.1755600000000002</v>
      </c>
      <c r="K1928">
        <f t="shared" si="884"/>
        <v>1.1706700000000001</v>
      </c>
      <c r="L1928" t="str">
        <f t="shared" si="885"/>
        <v>fast</v>
      </c>
      <c r="M1928" t="str">
        <f t="shared" si="895"/>
        <v>cont</v>
      </c>
      <c r="N1928" s="1">
        <v>1.2293000000000001</v>
      </c>
      <c r="O1928" t="str">
        <f t="shared" si="902"/>
        <v>up</v>
      </c>
      <c r="P1928">
        <f t="shared" si="878"/>
        <v>1.2257000000000002</v>
      </c>
      <c r="Q1928">
        <f t="shared" si="886"/>
        <v>1.2323549999999999</v>
      </c>
      <c r="R1928" t="str">
        <f t="shared" si="887"/>
        <v>slow</v>
      </c>
      <c r="S1928" t="str">
        <f t="shared" si="896"/>
        <v>cont</v>
      </c>
      <c r="T1928" s="1">
        <v>117.45</v>
      </c>
      <c r="U1928" t="str">
        <f t="shared" si="903"/>
        <v>up</v>
      </c>
      <c r="V1928">
        <f t="shared" si="879"/>
        <v>118.102</v>
      </c>
      <c r="W1928">
        <f t="shared" si="888"/>
        <v>119.35199999999998</v>
      </c>
      <c r="X1928" t="str">
        <f t="shared" si="889"/>
        <v>slow</v>
      </c>
      <c r="Y1928" t="str">
        <f t="shared" si="897"/>
        <v>cont</v>
      </c>
      <c r="Z1928" s="1">
        <v>0.77880000000000005</v>
      </c>
      <c r="AA1928" t="str">
        <f t="shared" si="904"/>
        <v>up</v>
      </c>
      <c r="AB1928">
        <f t="shared" si="880"/>
        <v>0.78471999999999997</v>
      </c>
      <c r="AC1928">
        <f t="shared" si="890"/>
        <v>0.78680999999999979</v>
      </c>
      <c r="AD1928" t="str">
        <f t="shared" si="891"/>
        <v>slow</v>
      </c>
      <c r="AE1928" t="str">
        <f t="shared" si="898"/>
        <v>cont</v>
      </c>
      <c r="AF1928" s="1">
        <v>1.9351</v>
      </c>
      <c r="AG1928" t="str">
        <f t="shared" si="905"/>
        <v>down</v>
      </c>
      <c r="AH1928">
        <f t="shared" si="881"/>
        <v>1.9505699999999997</v>
      </c>
      <c r="AI1928">
        <f t="shared" si="892"/>
        <v>1.95539</v>
      </c>
      <c r="AJ1928" t="str">
        <f t="shared" si="893"/>
        <v>slow</v>
      </c>
      <c r="AK1928" t="str">
        <f t="shared" si="899"/>
        <v>cont</v>
      </c>
    </row>
    <row r="1929" spans="1:37">
      <c r="A1929">
        <v>20070309</v>
      </c>
      <c r="B1929" s="1">
        <v>1.3157000000000001</v>
      </c>
      <c r="C1929" t="str">
        <f t="shared" si="900"/>
        <v>down</v>
      </c>
      <c r="D1929">
        <f t="shared" si="876"/>
        <v>1.3198799999999999</v>
      </c>
      <c r="E1929">
        <f t="shared" si="882"/>
        <v>1.3183649999999998</v>
      </c>
      <c r="F1929" t="str">
        <f t="shared" si="883"/>
        <v>fast</v>
      </c>
      <c r="G1929" t="str">
        <f t="shared" si="894"/>
        <v>cont</v>
      </c>
      <c r="H1929" s="1">
        <v>1.1808000000000001</v>
      </c>
      <c r="I1929" t="str">
        <f t="shared" si="901"/>
        <v>down</v>
      </c>
      <c r="J1929">
        <f t="shared" si="877"/>
        <v>1.17754</v>
      </c>
      <c r="K1929">
        <f t="shared" si="884"/>
        <v>1.1712750000000001</v>
      </c>
      <c r="L1929" t="str">
        <f t="shared" si="885"/>
        <v>fast</v>
      </c>
      <c r="M1929" t="str">
        <f t="shared" si="895"/>
        <v>cont</v>
      </c>
      <c r="N1929" s="1">
        <v>1.2354000000000001</v>
      </c>
      <c r="O1929" t="str">
        <f t="shared" si="902"/>
        <v>down</v>
      </c>
      <c r="P1929">
        <f t="shared" si="878"/>
        <v>1.22594</v>
      </c>
      <c r="Q1929">
        <f t="shared" si="886"/>
        <v>1.2317549999999999</v>
      </c>
      <c r="R1929" t="str">
        <f t="shared" si="887"/>
        <v>slow</v>
      </c>
      <c r="S1929" t="str">
        <f t="shared" si="896"/>
        <v>cont</v>
      </c>
      <c r="T1929" s="1">
        <v>118.35</v>
      </c>
      <c r="U1929" t="str">
        <f t="shared" si="903"/>
        <v>up</v>
      </c>
      <c r="V1929">
        <f t="shared" si="879"/>
        <v>117.84</v>
      </c>
      <c r="W1929">
        <f t="shared" si="888"/>
        <v>119.20249999999999</v>
      </c>
      <c r="X1929" t="str">
        <f t="shared" si="889"/>
        <v>slow</v>
      </c>
      <c r="Y1929" t="str">
        <f t="shared" si="897"/>
        <v>cont</v>
      </c>
      <c r="Z1929" s="1">
        <v>0.78110000000000002</v>
      </c>
      <c r="AA1929" t="str">
        <f t="shared" si="904"/>
        <v>up</v>
      </c>
      <c r="AB1929">
        <f t="shared" si="880"/>
        <v>0.78341000000000005</v>
      </c>
      <c r="AC1929">
        <f t="shared" si="890"/>
        <v>0.78662999999999994</v>
      </c>
      <c r="AD1929" t="str">
        <f t="shared" si="891"/>
        <v>slow</v>
      </c>
      <c r="AE1929" t="str">
        <f t="shared" si="898"/>
        <v>cont</v>
      </c>
      <c r="AF1929" s="1">
        <v>1.9337</v>
      </c>
      <c r="AG1929" t="str">
        <f t="shared" si="905"/>
        <v>up</v>
      </c>
      <c r="AH1929">
        <f t="shared" si="881"/>
        <v>1.9473599999999998</v>
      </c>
      <c r="AI1929">
        <f t="shared" si="892"/>
        <v>1.9538449999999998</v>
      </c>
      <c r="AJ1929" t="str">
        <f t="shared" si="893"/>
        <v>slow</v>
      </c>
      <c r="AK1929" t="str">
        <f t="shared" si="899"/>
        <v>cont</v>
      </c>
    </row>
    <row r="1930" spans="1:37">
      <c r="A1930">
        <v>20070311</v>
      </c>
      <c r="B1930" s="1">
        <v>1.3124</v>
      </c>
      <c r="C1930" t="str">
        <f t="shared" si="900"/>
        <v>up</v>
      </c>
      <c r="D1930">
        <f t="shared" si="876"/>
        <v>1.3185500000000001</v>
      </c>
      <c r="E1930">
        <f t="shared" si="882"/>
        <v>1.3181349999999998</v>
      </c>
      <c r="F1930" t="str">
        <f t="shared" si="883"/>
        <v>fast</v>
      </c>
      <c r="G1930" t="str">
        <f t="shared" si="894"/>
        <v>cont</v>
      </c>
      <c r="H1930" s="1">
        <v>1.1719999999999999</v>
      </c>
      <c r="I1930" t="str">
        <f t="shared" si="901"/>
        <v>up</v>
      </c>
      <c r="J1930">
        <f t="shared" si="877"/>
        <v>1.1779899999999999</v>
      </c>
      <c r="K1930">
        <f t="shared" si="884"/>
        <v>1.1715300000000002</v>
      </c>
      <c r="L1930" t="str">
        <f t="shared" si="885"/>
        <v>fast</v>
      </c>
      <c r="M1930" t="str">
        <f t="shared" si="895"/>
        <v>cont</v>
      </c>
      <c r="N1930" s="1">
        <v>1.2344999999999999</v>
      </c>
      <c r="O1930" t="str">
        <f t="shared" si="902"/>
        <v>up</v>
      </c>
      <c r="P1930">
        <f t="shared" si="878"/>
        <v>1.2263500000000001</v>
      </c>
      <c r="Q1930">
        <f t="shared" si="886"/>
        <v>1.2314499999999999</v>
      </c>
      <c r="R1930" t="str">
        <f t="shared" si="887"/>
        <v>slow</v>
      </c>
      <c r="S1930" t="str">
        <f t="shared" si="896"/>
        <v>cont</v>
      </c>
      <c r="T1930" s="1">
        <v>118.36</v>
      </c>
      <c r="U1930" t="str">
        <f t="shared" si="903"/>
        <v>up</v>
      </c>
      <c r="V1930">
        <f t="shared" si="879"/>
        <v>117.61299999999999</v>
      </c>
      <c r="W1930">
        <f t="shared" si="888"/>
        <v>119.10349999999998</v>
      </c>
      <c r="X1930" t="str">
        <f t="shared" si="889"/>
        <v>slow</v>
      </c>
      <c r="Y1930" t="str">
        <f t="shared" si="897"/>
        <v>cont</v>
      </c>
      <c r="Z1930" s="1">
        <v>0.78149999999999997</v>
      </c>
      <c r="AA1930" t="str">
        <f t="shared" si="904"/>
        <v>up</v>
      </c>
      <c r="AB1930">
        <f t="shared" si="880"/>
        <v>0.78212000000000015</v>
      </c>
      <c r="AC1930">
        <f t="shared" si="890"/>
        <v>0.78639499999999984</v>
      </c>
      <c r="AD1930" t="str">
        <f t="shared" si="891"/>
        <v>slow</v>
      </c>
      <c r="AE1930" t="str">
        <f t="shared" si="898"/>
        <v>cont</v>
      </c>
      <c r="AF1930" s="1">
        <v>1.9374</v>
      </c>
      <c r="AG1930" t="str">
        <f t="shared" si="905"/>
        <v>up</v>
      </c>
      <c r="AH1930">
        <f t="shared" si="881"/>
        <v>1.9443999999999999</v>
      </c>
      <c r="AI1930">
        <f t="shared" si="892"/>
        <v>1.95234</v>
      </c>
      <c r="AJ1930" t="str">
        <f t="shared" si="893"/>
        <v>slow</v>
      </c>
      <c r="AK1930" t="str">
        <f t="shared" si="899"/>
        <v>cont</v>
      </c>
    </row>
    <row r="1931" spans="1:37">
      <c r="A1931">
        <v>20070312</v>
      </c>
      <c r="B1931" s="1">
        <v>1.3197000000000001</v>
      </c>
      <c r="C1931" t="str">
        <f t="shared" si="900"/>
        <v>up</v>
      </c>
      <c r="D1931">
        <f t="shared" si="876"/>
        <v>1.3181699999999998</v>
      </c>
      <c r="E1931">
        <f t="shared" si="882"/>
        <v>1.318405</v>
      </c>
      <c r="F1931" t="str">
        <f t="shared" si="883"/>
        <v>slow</v>
      </c>
      <c r="G1931" t="str">
        <f t="shared" si="894"/>
        <v>cross</v>
      </c>
      <c r="H1931" s="1">
        <v>1.1735</v>
      </c>
      <c r="I1931" t="str">
        <f t="shared" si="901"/>
        <v>up</v>
      </c>
      <c r="J1931">
        <f t="shared" si="877"/>
        <v>1.1779899999999999</v>
      </c>
      <c r="K1931">
        <f t="shared" si="884"/>
        <v>1.1719350000000002</v>
      </c>
      <c r="L1931" t="str">
        <f t="shared" si="885"/>
        <v>fast</v>
      </c>
      <c r="M1931" t="str">
        <f t="shared" si="895"/>
        <v>cont</v>
      </c>
      <c r="N1931" s="1">
        <v>1.2349000000000001</v>
      </c>
      <c r="O1931" t="str">
        <f t="shared" si="902"/>
        <v>down</v>
      </c>
      <c r="P1931">
        <f t="shared" si="878"/>
        <v>1.22743</v>
      </c>
      <c r="Q1931">
        <f t="shared" si="886"/>
        <v>1.23129</v>
      </c>
      <c r="R1931" t="str">
        <f t="shared" si="887"/>
        <v>slow</v>
      </c>
      <c r="S1931" t="str">
        <f t="shared" si="896"/>
        <v>cont</v>
      </c>
      <c r="T1931" s="1">
        <v>118.47</v>
      </c>
      <c r="U1931" t="str">
        <f t="shared" si="903"/>
        <v>down</v>
      </c>
      <c r="V1931">
        <f t="shared" si="879"/>
        <v>117.57800000000002</v>
      </c>
      <c r="W1931">
        <f t="shared" si="888"/>
        <v>119.05049999999999</v>
      </c>
      <c r="X1931" t="str">
        <f t="shared" si="889"/>
        <v>slow</v>
      </c>
      <c r="Y1931" t="str">
        <f t="shared" si="897"/>
        <v>cont</v>
      </c>
      <c r="Z1931" s="1">
        <v>0.7873</v>
      </c>
      <c r="AA1931" t="str">
        <f t="shared" si="904"/>
        <v>up</v>
      </c>
      <c r="AB1931">
        <f t="shared" si="880"/>
        <v>0.78194000000000019</v>
      </c>
      <c r="AC1931">
        <f t="shared" si="890"/>
        <v>0.78641499999999998</v>
      </c>
      <c r="AD1931" t="str">
        <f t="shared" si="891"/>
        <v>slow</v>
      </c>
      <c r="AE1931" t="str">
        <f t="shared" si="898"/>
        <v>cont</v>
      </c>
      <c r="AF1931" s="1">
        <v>1.9432</v>
      </c>
      <c r="AG1931" t="str">
        <f t="shared" si="905"/>
        <v>down</v>
      </c>
      <c r="AH1931">
        <f t="shared" si="881"/>
        <v>1.9422299999999999</v>
      </c>
      <c r="AI1931">
        <f t="shared" si="892"/>
        <v>1.9518099999999996</v>
      </c>
      <c r="AJ1931" t="str">
        <f t="shared" si="893"/>
        <v>slow</v>
      </c>
      <c r="AK1931" t="str">
        <f t="shared" si="899"/>
        <v>cont</v>
      </c>
    </row>
    <row r="1932" spans="1:37">
      <c r="A1932">
        <v>20070313</v>
      </c>
      <c r="B1932" s="1">
        <v>1.3220000000000001</v>
      </c>
      <c r="C1932" t="str">
        <f t="shared" si="900"/>
        <v>up</v>
      </c>
      <c r="D1932">
        <f t="shared" ref="D1932:D1995" si="906">+AVERAGE(B1923:B1932)</f>
        <v>1.3180000000000001</v>
      </c>
      <c r="E1932">
        <f t="shared" si="882"/>
        <v>1.31873</v>
      </c>
      <c r="F1932" t="str">
        <f t="shared" si="883"/>
        <v>slow</v>
      </c>
      <c r="G1932" t="str">
        <f t="shared" si="894"/>
        <v>cont</v>
      </c>
      <c r="H1932" s="1">
        <v>1.1752</v>
      </c>
      <c r="I1932" t="str">
        <f t="shared" si="901"/>
        <v>up</v>
      </c>
      <c r="J1932">
        <f t="shared" ref="J1932:J1995" si="907">+AVERAGE(H1923:H1932)</f>
        <v>1.1780400000000002</v>
      </c>
      <c r="K1932">
        <f t="shared" si="884"/>
        <v>1.1725050000000001</v>
      </c>
      <c r="L1932" t="str">
        <f t="shared" si="885"/>
        <v>fast</v>
      </c>
      <c r="M1932" t="str">
        <f t="shared" si="895"/>
        <v>cont</v>
      </c>
      <c r="N1932" s="1">
        <v>1.2259</v>
      </c>
      <c r="O1932" t="str">
        <f t="shared" si="902"/>
        <v>down</v>
      </c>
      <c r="P1932">
        <f t="shared" ref="P1932:P1995" si="908">+AVERAGE(N1923:N1932)</f>
        <v>1.2275699999999998</v>
      </c>
      <c r="Q1932">
        <f t="shared" si="886"/>
        <v>1.2309349999999999</v>
      </c>
      <c r="R1932" t="str">
        <f t="shared" si="887"/>
        <v>slow</v>
      </c>
      <c r="S1932" t="str">
        <f t="shared" si="896"/>
        <v>cont</v>
      </c>
      <c r="T1932" s="1">
        <v>117.75</v>
      </c>
      <c r="U1932" t="str">
        <f t="shared" si="903"/>
        <v>down</v>
      </c>
      <c r="V1932">
        <f t="shared" ref="V1932:V1995" si="909">+AVERAGE(T1923:T1932)</f>
        <v>117.47</v>
      </c>
      <c r="W1932">
        <f t="shared" si="888"/>
        <v>118.96999999999998</v>
      </c>
      <c r="X1932" t="str">
        <f t="shared" si="889"/>
        <v>slow</v>
      </c>
      <c r="Y1932" t="str">
        <f t="shared" si="897"/>
        <v>cont</v>
      </c>
      <c r="Z1932" s="1">
        <v>0.78810000000000002</v>
      </c>
      <c r="AA1932" t="str">
        <f t="shared" si="904"/>
        <v>down</v>
      </c>
      <c r="AB1932">
        <f t="shared" ref="AB1932:AB1995" si="910">+AVERAGE(Z1923:Z1932)</f>
        <v>0.78193000000000012</v>
      </c>
      <c r="AC1932">
        <f t="shared" si="890"/>
        <v>0.78644000000000003</v>
      </c>
      <c r="AD1932" t="str">
        <f t="shared" si="891"/>
        <v>slow</v>
      </c>
      <c r="AE1932" t="str">
        <f t="shared" si="898"/>
        <v>cont</v>
      </c>
      <c r="AF1932" s="1">
        <v>1.9351</v>
      </c>
      <c r="AG1932" t="str">
        <f t="shared" si="905"/>
        <v>up</v>
      </c>
      <c r="AH1932">
        <f t="shared" ref="AH1932:AH1995" si="911">+AVERAGE(AF1923:AF1932)</f>
        <v>1.9392399999999999</v>
      </c>
      <c r="AI1932">
        <f t="shared" si="892"/>
        <v>1.9508499999999995</v>
      </c>
      <c r="AJ1932" t="str">
        <f t="shared" si="893"/>
        <v>slow</v>
      </c>
      <c r="AK1932" t="str">
        <f t="shared" si="899"/>
        <v>cont</v>
      </c>
    </row>
    <row r="1933" spans="1:37">
      <c r="A1933">
        <v>20070314</v>
      </c>
      <c r="B1933" s="1">
        <v>1.3243</v>
      </c>
      <c r="C1933" t="str">
        <f t="shared" si="900"/>
        <v>up</v>
      </c>
      <c r="D1933">
        <f t="shared" si="906"/>
        <v>1.3184400000000001</v>
      </c>
      <c r="E1933">
        <f t="shared" si="882"/>
        <v>1.3191450000000002</v>
      </c>
      <c r="F1933" t="str">
        <f t="shared" si="883"/>
        <v>slow</v>
      </c>
      <c r="G1933" t="str">
        <f t="shared" si="894"/>
        <v>cont</v>
      </c>
      <c r="H1933" s="1">
        <v>1.1774</v>
      </c>
      <c r="I1933" t="str">
        <f t="shared" si="901"/>
        <v>up</v>
      </c>
      <c r="J1933">
        <f t="shared" si="907"/>
        <v>1.1780700000000002</v>
      </c>
      <c r="K1933">
        <f t="shared" si="884"/>
        <v>1.1730900000000002</v>
      </c>
      <c r="L1933" t="str">
        <f t="shared" si="885"/>
        <v>fast</v>
      </c>
      <c r="M1933" t="str">
        <f t="shared" si="895"/>
        <v>cont</v>
      </c>
      <c r="N1933" s="1">
        <v>1.2197</v>
      </c>
      <c r="O1933" t="str">
        <f t="shared" si="902"/>
        <v>up</v>
      </c>
      <c r="P1933">
        <f t="shared" si="908"/>
        <v>1.22695</v>
      </c>
      <c r="Q1933">
        <f t="shared" si="886"/>
        <v>1.2301749999999998</v>
      </c>
      <c r="R1933" t="str">
        <f t="shared" si="887"/>
        <v>slow</v>
      </c>
      <c r="S1933" t="str">
        <f t="shared" si="896"/>
        <v>cont</v>
      </c>
      <c r="T1933" s="1">
        <v>117.54</v>
      </c>
      <c r="U1933" t="str">
        <f t="shared" si="903"/>
        <v>up</v>
      </c>
      <c r="V1933">
        <f t="shared" si="909"/>
        <v>117.444</v>
      </c>
      <c r="W1933">
        <f t="shared" si="888"/>
        <v>118.86149999999998</v>
      </c>
      <c r="X1933" t="str">
        <f t="shared" si="889"/>
        <v>slow</v>
      </c>
      <c r="Y1933" t="str">
        <f t="shared" si="897"/>
        <v>cont</v>
      </c>
      <c r="Z1933" s="1">
        <v>0.78720000000000001</v>
      </c>
      <c r="AA1933" t="str">
        <f t="shared" si="904"/>
        <v>up</v>
      </c>
      <c r="AB1933">
        <f t="shared" si="910"/>
        <v>0.78205000000000013</v>
      </c>
      <c r="AC1933">
        <f t="shared" si="890"/>
        <v>0.78637999999999997</v>
      </c>
      <c r="AD1933" t="str">
        <f t="shared" si="891"/>
        <v>slow</v>
      </c>
      <c r="AE1933" t="str">
        <f t="shared" si="898"/>
        <v>cont</v>
      </c>
      <c r="AF1933" s="1">
        <v>1.9391</v>
      </c>
      <c r="AG1933" t="str">
        <f t="shared" si="905"/>
        <v>down</v>
      </c>
      <c r="AH1933">
        <f t="shared" si="911"/>
        <v>1.9373799999999999</v>
      </c>
      <c r="AI1933">
        <f t="shared" si="892"/>
        <v>1.9500149999999998</v>
      </c>
      <c r="AJ1933" t="str">
        <f t="shared" si="893"/>
        <v>slow</v>
      </c>
      <c r="AK1933" t="str">
        <f t="shared" si="899"/>
        <v>cont</v>
      </c>
    </row>
    <row r="1934" spans="1:37">
      <c r="A1934">
        <v>20070315</v>
      </c>
      <c r="B1934" s="1">
        <v>1.3279000000000001</v>
      </c>
      <c r="C1934" t="str">
        <f t="shared" si="900"/>
        <v>up</v>
      </c>
      <c r="D1934">
        <f t="shared" si="906"/>
        <v>1.3191399999999998</v>
      </c>
      <c r="E1934">
        <f t="shared" si="882"/>
        <v>1.3196050000000001</v>
      </c>
      <c r="F1934" t="str">
        <f t="shared" si="883"/>
        <v>slow</v>
      </c>
      <c r="G1934" t="str">
        <f t="shared" si="894"/>
        <v>cont</v>
      </c>
      <c r="H1934" s="1">
        <v>1.1777</v>
      </c>
      <c r="I1934" t="str">
        <f t="shared" si="901"/>
        <v>down</v>
      </c>
      <c r="J1934">
        <f t="shared" si="907"/>
        <v>1.17811</v>
      </c>
      <c r="K1934">
        <f t="shared" si="884"/>
        <v>1.1734050000000003</v>
      </c>
      <c r="L1934" t="str">
        <f t="shared" si="885"/>
        <v>fast</v>
      </c>
      <c r="M1934" t="str">
        <f t="shared" si="895"/>
        <v>cont</v>
      </c>
      <c r="N1934" s="1">
        <v>1.2213000000000001</v>
      </c>
      <c r="O1934" t="str">
        <f t="shared" si="902"/>
        <v>down</v>
      </c>
      <c r="P1934">
        <f t="shared" si="908"/>
        <v>1.2274999999999998</v>
      </c>
      <c r="Q1934">
        <f t="shared" si="886"/>
        <v>1.2292849999999997</v>
      </c>
      <c r="R1934" t="str">
        <f t="shared" si="887"/>
        <v>slow</v>
      </c>
      <c r="S1934" t="str">
        <f t="shared" si="896"/>
        <v>cont</v>
      </c>
      <c r="T1934" s="1">
        <v>117.75</v>
      </c>
      <c r="U1934" t="str">
        <f t="shared" si="903"/>
        <v>down</v>
      </c>
      <c r="V1934">
        <f t="shared" si="909"/>
        <v>117.55699999999999</v>
      </c>
      <c r="W1934">
        <f t="shared" si="888"/>
        <v>118.73299999999999</v>
      </c>
      <c r="X1934" t="str">
        <f t="shared" si="889"/>
        <v>slow</v>
      </c>
      <c r="Y1934" t="str">
        <f t="shared" si="897"/>
        <v>cont</v>
      </c>
      <c r="Z1934" s="1">
        <v>0.78939999999999999</v>
      </c>
      <c r="AA1934" t="str">
        <f t="shared" si="904"/>
        <v>up</v>
      </c>
      <c r="AB1934">
        <f t="shared" si="910"/>
        <v>0.78278000000000003</v>
      </c>
      <c r="AC1934">
        <f t="shared" si="890"/>
        <v>0.78645500000000002</v>
      </c>
      <c r="AD1934" t="str">
        <f t="shared" si="891"/>
        <v>slow</v>
      </c>
      <c r="AE1934" t="str">
        <f t="shared" si="898"/>
        <v>cont</v>
      </c>
      <c r="AF1934" s="1">
        <v>1.9383999999999999</v>
      </c>
      <c r="AG1934" t="str">
        <f t="shared" si="905"/>
        <v>up</v>
      </c>
      <c r="AH1934">
        <f t="shared" si="911"/>
        <v>1.9367700000000003</v>
      </c>
      <c r="AI1934">
        <f t="shared" si="892"/>
        <v>1.9490650000000003</v>
      </c>
      <c r="AJ1934" t="str">
        <f t="shared" si="893"/>
        <v>slow</v>
      </c>
      <c r="AK1934" t="str">
        <f t="shared" si="899"/>
        <v>cont</v>
      </c>
    </row>
    <row r="1935" spans="1:37">
      <c r="A1935">
        <v>20070316</v>
      </c>
      <c r="B1935" s="1">
        <v>1.3337000000000001</v>
      </c>
      <c r="C1935" t="str">
        <f t="shared" si="900"/>
        <v>down</v>
      </c>
      <c r="D1935">
        <f t="shared" si="906"/>
        <v>1.3205800000000001</v>
      </c>
      <c r="E1935">
        <f t="shared" si="882"/>
        <v>1.3204700000000003</v>
      </c>
      <c r="F1935" t="str">
        <f t="shared" si="883"/>
        <v>fast</v>
      </c>
      <c r="G1935" t="str">
        <f t="shared" si="894"/>
        <v>cross</v>
      </c>
      <c r="H1935" s="1">
        <v>1.1766000000000001</v>
      </c>
      <c r="I1935" t="str">
        <f t="shared" si="901"/>
        <v>down</v>
      </c>
      <c r="J1935">
        <f t="shared" si="907"/>
        <v>1.17753</v>
      </c>
      <c r="K1935">
        <f t="shared" si="884"/>
        <v>1.1736850000000003</v>
      </c>
      <c r="L1935" t="str">
        <f t="shared" si="885"/>
        <v>fast</v>
      </c>
      <c r="M1935" t="str">
        <f t="shared" si="895"/>
        <v>cont</v>
      </c>
      <c r="N1935" s="1">
        <v>1.2135</v>
      </c>
      <c r="O1935" t="str">
        <f t="shared" si="902"/>
        <v>down</v>
      </c>
      <c r="P1935">
        <f t="shared" si="908"/>
        <v>1.2264399999999998</v>
      </c>
      <c r="Q1935">
        <f t="shared" si="886"/>
        <v>1.227905</v>
      </c>
      <c r="R1935" t="str">
        <f t="shared" si="887"/>
        <v>slow</v>
      </c>
      <c r="S1935" t="str">
        <f t="shared" si="896"/>
        <v>cont</v>
      </c>
      <c r="T1935" s="1">
        <v>117.22</v>
      </c>
      <c r="U1935" t="str">
        <f t="shared" si="903"/>
        <v>down</v>
      </c>
      <c r="V1935">
        <f t="shared" si="909"/>
        <v>117.657</v>
      </c>
      <c r="W1935">
        <f t="shared" si="888"/>
        <v>118.53599999999999</v>
      </c>
      <c r="X1935" t="str">
        <f t="shared" si="889"/>
        <v>slow</v>
      </c>
      <c r="Y1935" t="str">
        <f t="shared" si="897"/>
        <v>cont</v>
      </c>
      <c r="Z1935" s="1">
        <v>0.7974</v>
      </c>
      <c r="AA1935" t="str">
        <f t="shared" si="904"/>
        <v>down</v>
      </c>
      <c r="AB1935">
        <f t="shared" si="910"/>
        <v>0.78452999999999995</v>
      </c>
      <c r="AC1935">
        <f t="shared" si="890"/>
        <v>0.78673499999999996</v>
      </c>
      <c r="AD1935" t="str">
        <f t="shared" si="891"/>
        <v>slow</v>
      </c>
      <c r="AE1935" t="str">
        <f t="shared" si="898"/>
        <v>cont</v>
      </c>
      <c r="AF1935" s="1">
        <v>1.9502999999999999</v>
      </c>
      <c r="AG1935" t="str">
        <f t="shared" si="905"/>
        <v>down</v>
      </c>
      <c r="AH1935">
        <f t="shared" si="911"/>
        <v>1.9383599999999999</v>
      </c>
      <c r="AI1935">
        <f t="shared" si="892"/>
        <v>1.9486400000000004</v>
      </c>
      <c r="AJ1935" t="str">
        <f t="shared" si="893"/>
        <v>slow</v>
      </c>
      <c r="AK1935" t="str">
        <f t="shared" si="899"/>
        <v>cont</v>
      </c>
    </row>
    <row r="1936" spans="1:37">
      <c r="A1936">
        <v>20070318</v>
      </c>
      <c r="B1936" s="1">
        <v>1.3317000000000001</v>
      </c>
      <c r="C1936" t="str">
        <f t="shared" si="900"/>
        <v>up</v>
      </c>
      <c r="D1936">
        <f t="shared" si="906"/>
        <v>1.3223699999999998</v>
      </c>
      <c r="E1936">
        <f t="shared" si="882"/>
        <v>1.3213600000000003</v>
      </c>
      <c r="F1936" t="str">
        <f t="shared" si="883"/>
        <v>fast</v>
      </c>
      <c r="G1936" t="str">
        <f t="shared" si="894"/>
        <v>cont</v>
      </c>
      <c r="H1936" s="1">
        <v>1.1763999999999999</v>
      </c>
      <c r="I1936" t="str">
        <f t="shared" si="901"/>
        <v>up</v>
      </c>
      <c r="J1936">
        <f t="shared" si="907"/>
        <v>1.17706</v>
      </c>
      <c r="K1936">
        <f t="shared" si="884"/>
        <v>1.17435</v>
      </c>
      <c r="L1936" t="str">
        <f t="shared" si="885"/>
        <v>fast</v>
      </c>
      <c r="M1936" t="str">
        <f t="shared" si="895"/>
        <v>cont</v>
      </c>
      <c r="N1936" s="1">
        <v>1.206</v>
      </c>
      <c r="O1936" t="str">
        <f t="shared" si="902"/>
        <v>up</v>
      </c>
      <c r="P1936">
        <f t="shared" si="908"/>
        <v>1.22451</v>
      </c>
      <c r="Q1936">
        <f t="shared" si="886"/>
        <v>1.22603</v>
      </c>
      <c r="R1936" t="str">
        <f t="shared" si="887"/>
        <v>slow</v>
      </c>
      <c r="S1936" t="str">
        <f t="shared" si="896"/>
        <v>cont</v>
      </c>
      <c r="T1936" s="1">
        <v>116.46</v>
      </c>
      <c r="U1936" t="str">
        <f t="shared" si="903"/>
        <v>up</v>
      </c>
      <c r="V1936">
        <f t="shared" si="909"/>
        <v>117.61600000000001</v>
      </c>
      <c r="W1936">
        <f t="shared" si="888"/>
        <v>118.27849999999997</v>
      </c>
      <c r="X1936" t="str">
        <f t="shared" si="889"/>
        <v>slow</v>
      </c>
      <c r="Y1936" t="str">
        <f t="shared" si="897"/>
        <v>cont</v>
      </c>
      <c r="Z1936" s="1">
        <v>0.79559999999999997</v>
      </c>
      <c r="AA1936" t="str">
        <f t="shared" si="904"/>
        <v>up</v>
      </c>
      <c r="AB1936">
        <f t="shared" si="910"/>
        <v>0.78655999999999993</v>
      </c>
      <c r="AC1936">
        <f t="shared" si="890"/>
        <v>0.78694999999999993</v>
      </c>
      <c r="AD1936" t="str">
        <f t="shared" si="891"/>
        <v>slow</v>
      </c>
      <c r="AE1936" t="str">
        <f t="shared" si="898"/>
        <v>cont</v>
      </c>
      <c r="AF1936" s="1">
        <v>1.9422999999999999</v>
      </c>
      <c r="AG1936" t="str">
        <f t="shared" si="905"/>
        <v>up</v>
      </c>
      <c r="AH1936">
        <f t="shared" si="911"/>
        <v>1.93903</v>
      </c>
      <c r="AI1936">
        <f t="shared" si="892"/>
        <v>1.947765</v>
      </c>
      <c r="AJ1936" t="str">
        <f t="shared" si="893"/>
        <v>slow</v>
      </c>
      <c r="AK1936" t="str">
        <f t="shared" si="899"/>
        <v>cont</v>
      </c>
    </row>
    <row r="1937" spans="1:37">
      <c r="A1937">
        <v>20070319</v>
      </c>
      <c r="B1937" s="1">
        <v>1.3323</v>
      </c>
      <c r="C1937" t="str">
        <f t="shared" si="900"/>
        <v>down</v>
      </c>
      <c r="D1937">
        <f t="shared" si="906"/>
        <v>1.3237700000000001</v>
      </c>
      <c r="E1937">
        <f t="shared" si="882"/>
        <v>1.3220450000000001</v>
      </c>
      <c r="F1937" t="str">
        <f t="shared" si="883"/>
        <v>fast</v>
      </c>
      <c r="G1937" t="str">
        <f t="shared" si="894"/>
        <v>cont</v>
      </c>
      <c r="H1937" s="1">
        <v>1.1780999999999999</v>
      </c>
      <c r="I1937" t="str">
        <f t="shared" si="901"/>
        <v>up</v>
      </c>
      <c r="J1937">
        <f t="shared" si="907"/>
        <v>1.1769099999999999</v>
      </c>
      <c r="K1937">
        <f t="shared" si="884"/>
        <v>1.1751300000000002</v>
      </c>
      <c r="L1937" t="str">
        <f t="shared" si="885"/>
        <v>fast</v>
      </c>
      <c r="M1937" t="str">
        <f t="shared" si="895"/>
        <v>cont</v>
      </c>
      <c r="N1937" s="1">
        <v>1.2143999999999999</v>
      </c>
      <c r="O1937" t="str">
        <f t="shared" si="902"/>
        <v>up</v>
      </c>
      <c r="P1937">
        <f t="shared" si="908"/>
        <v>1.22349</v>
      </c>
      <c r="Q1937">
        <f t="shared" si="886"/>
        <v>1.2247050000000002</v>
      </c>
      <c r="R1937" t="str">
        <f t="shared" si="887"/>
        <v>slow</v>
      </c>
      <c r="S1937" t="str">
        <f t="shared" si="896"/>
        <v>cont</v>
      </c>
      <c r="T1937" s="1">
        <v>117.74</v>
      </c>
      <c r="U1937" t="str">
        <f t="shared" si="903"/>
        <v>up</v>
      </c>
      <c r="V1937">
        <f t="shared" si="909"/>
        <v>117.70899999999999</v>
      </c>
      <c r="W1937">
        <f t="shared" si="888"/>
        <v>118.08499999999997</v>
      </c>
      <c r="X1937" t="str">
        <f t="shared" si="889"/>
        <v>slow</v>
      </c>
      <c r="Y1937" t="str">
        <f t="shared" si="897"/>
        <v>cont</v>
      </c>
      <c r="Z1937" s="1">
        <v>0.80289999999999995</v>
      </c>
      <c r="AA1937" t="str">
        <f t="shared" si="904"/>
        <v>up</v>
      </c>
      <c r="AB1937">
        <f t="shared" si="910"/>
        <v>0.78893000000000002</v>
      </c>
      <c r="AC1937">
        <f t="shared" si="890"/>
        <v>0.78748499999999999</v>
      </c>
      <c r="AD1937" t="str">
        <f t="shared" si="891"/>
        <v>fast</v>
      </c>
      <c r="AE1937" t="str">
        <f t="shared" si="898"/>
        <v>cross</v>
      </c>
      <c r="AF1937" s="1">
        <v>1.9471000000000001</v>
      </c>
      <c r="AG1937" t="str">
        <f t="shared" si="905"/>
        <v>up</v>
      </c>
      <c r="AH1937">
        <f t="shared" si="911"/>
        <v>1.9401699999999997</v>
      </c>
      <c r="AI1937">
        <f t="shared" si="892"/>
        <v>1.9468699999999999</v>
      </c>
      <c r="AJ1937" t="str">
        <f t="shared" si="893"/>
        <v>slow</v>
      </c>
      <c r="AK1937" t="str">
        <f t="shared" si="899"/>
        <v>cont</v>
      </c>
    </row>
    <row r="1938" spans="1:37">
      <c r="A1938">
        <v>20070320</v>
      </c>
      <c r="B1938" s="1">
        <v>1.3320000000000001</v>
      </c>
      <c r="C1938" t="str">
        <f t="shared" si="900"/>
        <v>up</v>
      </c>
      <c r="D1938">
        <f t="shared" si="906"/>
        <v>1.3251700000000002</v>
      </c>
      <c r="E1938">
        <f t="shared" si="882"/>
        <v>1.3227200000000001</v>
      </c>
      <c r="F1938" t="str">
        <f t="shared" si="883"/>
        <v>fast</v>
      </c>
      <c r="G1938" t="str">
        <f t="shared" si="894"/>
        <v>cont</v>
      </c>
      <c r="H1938" s="1">
        <v>1.1786000000000001</v>
      </c>
      <c r="I1938" t="str">
        <f t="shared" si="901"/>
        <v>down</v>
      </c>
      <c r="J1938">
        <f t="shared" si="907"/>
        <v>1.1766299999999998</v>
      </c>
      <c r="K1938">
        <f t="shared" si="884"/>
        <v>1.1760950000000001</v>
      </c>
      <c r="L1938" t="str">
        <f t="shared" si="885"/>
        <v>fast</v>
      </c>
      <c r="M1938" t="str">
        <f t="shared" si="895"/>
        <v>cont</v>
      </c>
      <c r="N1938" s="1">
        <v>1.2158</v>
      </c>
      <c r="O1938" t="str">
        <f t="shared" si="902"/>
        <v>up</v>
      </c>
      <c r="P1938">
        <f t="shared" si="908"/>
        <v>1.22214</v>
      </c>
      <c r="Q1938">
        <f t="shared" si="886"/>
        <v>1.2239200000000001</v>
      </c>
      <c r="R1938" t="str">
        <f t="shared" si="887"/>
        <v>slow</v>
      </c>
      <c r="S1938" t="str">
        <f t="shared" si="896"/>
        <v>cont</v>
      </c>
      <c r="T1938" s="1">
        <v>117.99</v>
      </c>
      <c r="U1938" t="str">
        <f t="shared" si="903"/>
        <v>down</v>
      </c>
      <c r="V1938">
        <f t="shared" si="909"/>
        <v>117.76299999999999</v>
      </c>
      <c r="W1938">
        <f t="shared" si="888"/>
        <v>117.93249999999996</v>
      </c>
      <c r="X1938" t="str">
        <f t="shared" si="889"/>
        <v>slow</v>
      </c>
      <c r="Y1938" t="str">
        <f t="shared" si="897"/>
        <v>cont</v>
      </c>
      <c r="Z1938" s="1">
        <v>0.80389999999999995</v>
      </c>
      <c r="AA1938" t="str">
        <f t="shared" si="904"/>
        <v>up</v>
      </c>
      <c r="AB1938">
        <f t="shared" si="910"/>
        <v>0.79143999999999992</v>
      </c>
      <c r="AC1938">
        <f t="shared" si="890"/>
        <v>0.78808</v>
      </c>
      <c r="AD1938" t="str">
        <f t="shared" si="891"/>
        <v>fast</v>
      </c>
      <c r="AE1938" t="str">
        <f t="shared" si="898"/>
        <v>cont</v>
      </c>
      <c r="AF1938" s="1">
        <v>1.9621</v>
      </c>
      <c r="AG1938" t="str">
        <f t="shared" si="905"/>
        <v>up</v>
      </c>
      <c r="AH1938">
        <f t="shared" si="911"/>
        <v>1.9428699999999999</v>
      </c>
      <c r="AI1938">
        <f t="shared" si="892"/>
        <v>1.9467200000000002</v>
      </c>
      <c r="AJ1938" t="str">
        <f t="shared" si="893"/>
        <v>slow</v>
      </c>
      <c r="AK1938" t="str">
        <f t="shared" si="899"/>
        <v>cont</v>
      </c>
    </row>
    <row r="1939" spans="1:37">
      <c r="A1939">
        <v>20070321</v>
      </c>
      <c r="B1939" s="1">
        <v>1.3409</v>
      </c>
      <c r="C1939" t="str">
        <f t="shared" si="900"/>
        <v>down</v>
      </c>
      <c r="D1939">
        <f t="shared" si="906"/>
        <v>1.32769</v>
      </c>
      <c r="E1939">
        <f t="shared" si="882"/>
        <v>1.3237850000000002</v>
      </c>
      <c r="F1939" t="str">
        <f t="shared" si="883"/>
        <v>fast</v>
      </c>
      <c r="G1939" t="str">
        <f t="shared" si="894"/>
        <v>cont</v>
      </c>
      <c r="H1939" s="1">
        <v>1.1631</v>
      </c>
      <c r="I1939" t="str">
        <f t="shared" si="901"/>
        <v>down</v>
      </c>
      <c r="J1939">
        <f t="shared" si="907"/>
        <v>1.17486</v>
      </c>
      <c r="K1939">
        <f t="shared" si="884"/>
        <v>1.1762000000000001</v>
      </c>
      <c r="L1939" t="str">
        <f t="shared" si="885"/>
        <v>slow</v>
      </c>
      <c r="M1939" t="str">
        <f t="shared" si="895"/>
        <v>cross</v>
      </c>
      <c r="N1939" s="1">
        <v>1.2164999999999999</v>
      </c>
      <c r="O1939" t="str">
        <f t="shared" si="902"/>
        <v>up</v>
      </c>
      <c r="P1939">
        <f t="shared" si="908"/>
        <v>1.2202500000000001</v>
      </c>
      <c r="Q1939">
        <f t="shared" si="886"/>
        <v>1.2230950000000003</v>
      </c>
      <c r="R1939" t="str">
        <f t="shared" si="887"/>
        <v>slow</v>
      </c>
      <c r="S1939" t="str">
        <f t="shared" si="896"/>
        <v>cont</v>
      </c>
      <c r="T1939" s="1">
        <v>117.92</v>
      </c>
      <c r="U1939" t="str">
        <f t="shared" si="903"/>
        <v>up</v>
      </c>
      <c r="V1939">
        <f t="shared" si="909"/>
        <v>117.72</v>
      </c>
      <c r="W1939">
        <f t="shared" si="888"/>
        <v>117.78</v>
      </c>
      <c r="X1939" t="str">
        <f t="shared" si="889"/>
        <v>slow</v>
      </c>
      <c r="Y1939" t="str">
        <f t="shared" si="897"/>
        <v>cont</v>
      </c>
      <c r="Z1939" s="1">
        <v>0.80859999999999999</v>
      </c>
      <c r="AA1939" t="str">
        <f t="shared" si="904"/>
        <v>up</v>
      </c>
      <c r="AB1939">
        <f t="shared" si="910"/>
        <v>0.79419000000000006</v>
      </c>
      <c r="AC1939">
        <f t="shared" si="890"/>
        <v>0.78880000000000006</v>
      </c>
      <c r="AD1939" t="str">
        <f t="shared" si="891"/>
        <v>fast</v>
      </c>
      <c r="AE1939" t="str">
        <f t="shared" si="898"/>
        <v>cont</v>
      </c>
      <c r="AF1939" s="1">
        <v>1.9694</v>
      </c>
      <c r="AG1939" t="str">
        <f t="shared" si="905"/>
        <v>up</v>
      </c>
      <c r="AH1939">
        <f t="shared" si="911"/>
        <v>1.9464400000000002</v>
      </c>
      <c r="AI1939">
        <f t="shared" si="892"/>
        <v>1.9468999999999999</v>
      </c>
      <c r="AJ1939" t="str">
        <f t="shared" si="893"/>
        <v>slow</v>
      </c>
      <c r="AK1939" t="str">
        <f t="shared" si="899"/>
        <v>cont</v>
      </c>
    </row>
    <row r="1940" spans="1:37">
      <c r="A1940">
        <v>20070322</v>
      </c>
      <c r="B1940" s="1">
        <v>1.34</v>
      </c>
      <c r="C1940" t="str">
        <f t="shared" si="900"/>
        <v>down</v>
      </c>
      <c r="D1940">
        <f t="shared" si="906"/>
        <v>1.3304500000000001</v>
      </c>
      <c r="E1940">
        <f t="shared" si="882"/>
        <v>1.3245000000000002</v>
      </c>
      <c r="F1940" t="str">
        <f t="shared" si="883"/>
        <v>fast</v>
      </c>
      <c r="G1940" t="str">
        <f t="shared" si="894"/>
        <v>cont</v>
      </c>
      <c r="H1940" s="1">
        <v>1.1591</v>
      </c>
      <c r="I1940" t="str">
        <f t="shared" si="901"/>
        <v>up</v>
      </c>
      <c r="J1940">
        <f t="shared" si="907"/>
        <v>1.17357</v>
      </c>
      <c r="K1940">
        <f t="shared" si="884"/>
        <v>1.17578</v>
      </c>
      <c r="L1940" t="str">
        <f t="shared" si="885"/>
        <v>slow</v>
      </c>
      <c r="M1940" t="str">
        <f t="shared" si="895"/>
        <v>cont</v>
      </c>
      <c r="N1940" s="1">
        <v>1.2179</v>
      </c>
      <c r="O1940" t="str">
        <f t="shared" si="902"/>
        <v>up</v>
      </c>
      <c r="P1940">
        <f t="shared" si="908"/>
        <v>1.2185899999999998</v>
      </c>
      <c r="Q1940">
        <f t="shared" si="886"/>
        <v>1.2224699999999999</v>
      </c>
      <c r="R1940" t="str">
        <f t="shared" si="887"/>
        <v>slow</v>
      </c>
      <c r="S1940" t="str">
        <f t="shared" si="896"/>
        <v>cont</v>
      </c>
      <c r="T1940" s="1">
        <v>118.27</v>
      </c>
      <c r="U1940" t="str">
        <f t="shared" si="903"/>
        <v>down</v>
      </c>
      <c r="V1940">
        <f t="shared" si="909"/>
        <v>117.71100000000001</v>
      </c>
      <c r="W1940">
        <f t="shared" si="888"/>
        <v>117.66199999999999</v>
      </c>
      <c r="X1940" t="str">
        <f t="shared" si="889"/>
        <v>fast</v>
      </c>
      <c r="Y1940" t="str">
        <f t="shared" si="897"/>
        <v>cross</v>
      </c>
      <c r="Z1940" s="1">
        <v>0.80889999999999995</v>
      </c>
      <c r="AA1940" t="str">
        <f t="shared" si="904"/>
        <v>down</v>
      </c>
      <c r="AB1940">
        <f t="shared" si="910"/>
        <v>0.79693000000000003</v>
      </c>
      <c r="AC1940">
        <f t="shared" si="890"/>
        <v>0.78952500000000003</v>
      </c>
      <c r="AD1940" t="str">
        <f t="shared" si="891"/>
        <v>fast</v>
      </c>
      <c r="AE1940" t="str">
        <f t="shared" si="898"/>
        <v>cont</v>
      </c>
      <c r="AF1940" s="1">
        <v>1.9723999999999999</v>
      </c>
      <c r="AG1940" t="str">
        <f t="shared" si="905"/>
        <v>down</v>
      </c>
      <c r="AH1940">
        <f t="shared" si="911"/>
        <v>1.9499399999999998</v>
      </c>
      <c r="AI1940">
        <f t="shared" si="892"/>
        <v>1.9471699999999998</v>
      </c>
      <c r="AJ1940" t="str">
        <f t="shared" si="893"/>
        <v>fast</v>
      </c>
      <c r="AK1940" t="str">
        <f t="shared" si="899"/>
        <v>cross</v>
      </c>
    </row>
    <row r="1941" spans="1:37">
      <c r="A1941">
        <v>20070323</v>
      </c>
      <c r="B1941" s="1">
        <v>1.3340000000000001</v>
      </c>
      <c r="C1941" t="str">
        <f t="shared" si="900"/>
        <v>down</v>
      </c>
      <c r="D1941">
        <f t="shared" si="906"/>
        <v>1.33188</v>
      </c>
      <c r="E1941">
        <f t="shared" si="882"/>
        <v>1.3250250000000001</v>
      </c>
      <c r="F1941" t="str">
        <f t="shared" si="883"/>
        <v>fast</v>
      </c>
      <c r="G1941" t="str">
        <f t="shared" si="894"/>
        <v>cont</v>
      </c>
      <c r="H1941" s="1">
        <v>1.161</v>
      </c>
      <c r="I1941" t="str">
        <f t="shared" si="901"/>
        <v>up</v>
      </c>
      <c r="J1941">
        <f t="shared" si="907"/>
        <v>1.1723199999999998</v>
      </c>
      <c r="K1941">
        <f t="shared" si="884"/>
        <v>1.1751549999999999</v>
      </c>
      <c r="L1941" t="str">
        <f t="shared" si="885"/>
        <v>slow</v>
      </c>
      <c r="M1941" t="str">
        <f t="shared" si="895"/>
        <v>cont</v>
      </c>
      <c r="N1941" s="1">
        <v>1.2190000000000001</v>
      </c>
      <c r="O1941" t="str">
        <f t="shared" si="902"/>
        <v>up</v>
      </c>
      <c r="P1941">
        <f t="shared" si="908"/>
        <v>1.2169999999999999</v>
      </c>
      <c r="Q1941">
        <f t="shared" si="886"/>
        <v>1.2222150000000001</v>
      </c>
      <c r="R1941" t="str">
        <f t="shared" si="887"/>
        <v>slow</v>
      </c>
      <c r="S1941" t="str">
        <f t="shared" si="896"/>
        <v>cont</v>
      </c>
      <c r="T1941" s="1">
        <v>118.22</v>
      </c>
      <c r="U1941" t="str">
        <f t="shared" si="903"/>
        <v>down</v>
      </c>
      <c r="V1941">
        <f t="shared" si="909"/>
        <v>117.68600000000001</v>
      </c>
      <c r="W1941">
        <f t="shared" si="888"/>
        <v>117.63199999999999</v>
      </c>
      <c r="X1941" t="str">
        <f t="shared" si="889"/>
        <v>fast</v>
      </c>
      <c r="Y1941" t="str">
        <f t="shared" si="897"/>
        <v>cont</v>
      </c>
      <c r="Z1941" s="1">
        <v>0.80759999999999998</v>
      </c>
      <c r="AA1941" t="str">
        <f t="shared" si="904"/>
        <v>down</v>
      </c>
      <c r="AB1941">
        <f t="shared" si="910"/>
        <v>0.79896</v>
      </c>
      <c r="AC1941">
        <f t="shared" si="890"/>
        <v>0.7904500000000001</v>
      </c>
      <c r="AD1941" t="str">
        <f t="shared" si="891"/>
        <v>fast</v>
      </c>
      <c r="AE1941" t="str">
        <f t="shared" si="898"/>
        <v>cont</v>
      </c>
      <c r="AF1941" s="1">
        <v>1.9688000000000001</v>
      </c>
      <c r="AG1941" t="str">
        <f t="shared" si="905"/>
        <v>down</v>
      </c>
      <c r="AH1941">
        <f t="shared" si="911"/>
        <v>1.9525000000000001</v>
      </c>
      <c r="AI1941">
        <f t="shared" si="892"/>
        <v>1.947365</v>
      </c>
      <c r="AJ1941" t="str">
        <f t="shared" si="893"/>
        <v>fast</v>
      </c>
      <c r="AK1941" t="str">
        <f t="shared" si="899"/>
        <v>cont</v>
      </c>
    </row>
    <row r="1942" spans="1:37">
      <c r="A1942">
        <v>20070325</v>
      </c>
      <c r="B1942" s="1">
        <v>1.3286</v>
      </c>
      <c r="C1942" t="str">
        <f t="shared" si="900"/>
        <v>up</v>
      </c>
      <c r="D1942">
        <f t="shared" si="906"/>
        <v>1.3325400000000001</v>
      </c>
      <c r="E1942">
        <f t="shared" ref="E1942:E2005" si="912">+AVERAGE(B1923:B1942)</f>
        <v>1.3252700000000002</v>
      </c>
      <c r="F1942" t="str">
        <f t="shared" ref="F1942:F2005" si="913">+IF(D1942&gt;E1942,"fast","slow")</f>
        <v>fast</v>
      </c>
      <c r="G1942" t="str">
        <f t="shared" si="894"/>
        <v>cont</v>
      </c>
      <c r="H1942" s="1">
        <v>1.1614</v>
      </c>
      <c r="I1942" t="str">
        <f t="shared" si="901"/>
        <v>up</v>
      </c>
      <c r="J1942">
        <f t="shared" si="907"/>
        <v>1.1709400000000001</v>
      </c>
      <c r="K1942">
        <f t="shared" ref="K1942:K2005" si="914">+AVERAGE(H1923:H1942)</f>
        <v>1.17449</v>
      </c>
      <c r="L1942" t="str">
        <f t="shared" ref="L1942:L2005" si="915">+IF(J1942&gt;K1942,"fast","slow")</f>
        <v>slow</v>
      </c>
      <c r="M1942" t="str">
        <f t="shared" si="895"/>
        <v>cont</v>
      </c>
      <c r="N1942" s="1">
        <v>1.2215</v>
      </c>
      <c r="O1942" t="str">
        <f t="shared" si="902"/>
        <v>up</v>
      </c>
      <c r="P1942">
        <f t="shared" si="908"/>
        <v>1.2165599999999999</v>
      </c>
      <c r="Q1942">
        <f t="shared" ref="Q1942:Q2005" si="916">+AVERAGE(N1923:N1942)</f>
        <v>1.2220650000000002</v>
      </c>
      <c r="R1942" t="str">
        <f t="shared" ref="R1942:R2005" si="917">+IF(P1942&gt;Q1942,"fast","slow")</f>
        <v>slow</v>
      </c>
      <c r="S1942" t="str">
        <f t="shared" si="896"/>
        <v>cont</v>
      </c>
      <c r="T1942" s="1">
        <v>118.1</v>
      </c>
      <c r="U1942" t="str">
        <f t="shared" si="903"/>
        <v>up</v>
      </c>
      <c r="V1942">
        <f t="shared" si="909"/>
        <v>117.72099999999998</v>
      </c>
      <c r="W1942">
        <f t="shared" ref="W1942:W2005" si="918">+AVERAGE(T1923:T1942)</f>
        <v>117.59549999999999</v>
      </c>
      <c r="X1942" t="str">
        <f t="shared" ref="X1942:X2005" si="919">+IF(V1942&gt;W1942,"fast","slow")</f>
        <v>fast</v>
      </c>
      <c r="Y1942" t="str">
        <f t="shared" si="897"/>
        <v>cont</v>
      </c>
      <c r="Z1942" s="1">
        <v>0.80559999999999998</v>
      </c>
      <c r="AA1942" t="str">
        <f t="shared" si="904"/>
        <v>up</v>
      </c>
      <c r="AB1942">
        <f t="shared" si="910"/>
        <v>0.80070999999999992</v>
      </c>
      <c r="AC1942">
        <f t="shared" ref="AC1942:AC2005" si="920">+AVERAGE(Z1923:Z1942)</f>
        <v>0.79132000000000002</v>
      </c>
      <c r="AD1942" t="str">
        <f t="shared" ref="AD1942:AD2005" si="921">+IF(AB1942&gt;AC1942,"fast","slow")</f>
        <v>fast</v>
      </c>
      <c r="AE1942" t="str">
        <f t="shared" si="898"/>
        <v>cont</v>
      </c>
      <c r="AF1942" s="1">
        <v>1.9607000000000001</v>
      </c>
      <c r="AG1942" t="str">
        <f t="shared" si="905"/>
        <v>up</v>
      </c>
      <c r="AH1942">
        <f t="shared" si="911"/>
        <v>1.95506</v>
      </c>
      <c r="AI1942">
        <f t="shared" ref="AI1942:AI2005" si="922">+AVERAGE(AF1923:AF1942)</f>
        <v>1.9471499999999999</v>
      </c>
      <c r="AJ1942" t="str">
        <f t="shared" ref="AJ1942:AJ2005" si="923">+IF(AH1942&gt;AI1942,"fast","slow")</f>
        <v>fast</v>
      </c>
      <c r="AK1942" t="str">
        <f t="shared" si="899"/>
        <v>cont</v>
      </c>
    </row>
    <row r="1943" spans="1:37">
      <c r="A1943">
        <v>20070326</v>
      </c>
      <c r="B1943" s="1">
        <v>1.3344</v>
      </c>
      <c r="C1943" t="str">
        <f t="shared" si="900"/>
        <v>up</v>
      </c>
      <c r="D1943">
        <f t="shared" si="906"/>
        <v>1.33355</v>
      </c>
      <c r="E1943">
        <f t="shared" si="912"/>
        <v>1.3259950000000003</v>
      </c>
      <c r="F1943" t="str">
        <f t="shared" si="913"/>
        <v>fast</v>
      </c>
      <c r="G1943" t="str">
        <f t="shared" ref="G1943:G2006" si="924">+IF(F1943&lt;&gt;F1942,"cross","cont")</f>
        <v>cont</v>
      </c>
      <c r="H1943" s="1">
        <v>1.1635</v>
      </c>
      <c r="I1943" t="str">
        <f t="shared" si="901"/>
        <v>down</v>
      </c>
      <c r="J1943">
        <f t="shared" si="907"/>
        <v>1.1695499999999999</v>
      </c>
      <c r="K1943">
        <f t="shared" si="914"/>
        <v>1.17381</v>
      </c>
      <c r="L1943" t="str">
        <f t="shared" si="915"/>
        <v>slow</v>
      </c>
      <c r="M1943" t="str">
        <f t="shared" ref="M1943:M2006" si="925">+IF(L1943&lt;&gt;L1942,"cross","cont")</f>
        <v>cont</v>
      </c>
      <c r="N1943" s="1">
        <v>1.2225999999999999</v>
      </c>
      <c r="O1943" t="str">
        <f t="shared" si="902"/>
        <v>down</v>
      </c>
      <c r="P1943">
        <f t="shared" si="908"/>
        <v>1.21685</v>
      </c>
      <c r="Q1943">
        <f t="shared" si="916"/>
        <v>1.2219</v>
      </c>
      <c r="R1943" t="str">
        <f t="shared" si="917"/>
        <v>slow</v>
      </c>
      <c r="S1943" t="str">
        <f t="shared" ref="S1943:S2006" si="926">+IF(R1943&lt;&gt;R1942,"cross","cont")</f>
        <v>cont</v>
      </c>
      <c r="T1943" s="1">
        <v>118.4</v>
      </c>
      <c r="U1943" t="str">
        <f t="shared" si="903"/>
        <v>down</v>
      </c>
      <c r="V1943">
        <f t="shared" si="909"/>
        <v>117.80699999999999</v>
      </c>
      <c r="W1943">
        <f t="shared" si="918"/>
        <v>117.62550000000002</v>
      </c>
      <c r="X1943" t="str">
        <f t="shared" si="919"/>
        <v>fast</v>
      </c>
      <c r="Y1943" t="str">
        <f t="shared" ref="Y1943:Y2006" si="927">+IF(X1943&lt;&gt;X1942,"cross","cont")</f>
        <v>cont</v>
      </c>
      <c r="Z1943" s="1">
        <v>0.8105</v>
      </c>
      <c r="AA1943" t="str">
        <f t="shared" si="904"/>
        <v>up</v>
      </c>
      <c r="AB1943">
        <f t="shared" si="910"/>
        <v>0.80303999999999998</v>
      </c>
      <c r="AC1943">
        <f t="shared" si="920"/>
        <v>0.79254500000000005</v>
      </c>
      <c r="AD1943" t="str">
        <f t="shared" si="921"/>
        <v>fast</v>
      </c>
      <c r="AE1943" t="str">
        <f t="shared" ref="AE1943:AE2006" si="928">+IF(AD1943&lt;&gt;AD1942,"cross","cont")</f>
        <v>cont</v>
      </c>
      <c r="AF1943" s="1">
        <v>1.972</v>
      </c>
      <c r="AG1943" t="str">
        <f t="shared" si="905"/>
        <v>down</v>
      </c>
      <c r="AH1943">
        <f t="shared" si="911"/>
        <v>1.95835</v>
      </c>
      <c r="AI1943">
        <f t="shared" si="922"/>
        <v>1.9478650000000002</v>
      </c>
      <c r="AJ1943" t="str">
        <f t="shared" si="923"/>
        <v>fast</v>
      </c>
      <c r="AK1943" t="str">
        <f t="shared" ref="AK1943:AK2006" si="929">+IF(AJ1943&lt;&gt;AJ1942,"cross","cont")</f>
        <v>cont</v>
      </c>
    </row>
    <row r="1944" spans="1:37">
      <c r="A1944">
        <v>20070327</v>
      </c>
      <c r="B1944" s="1">
        <v>1.3366</v>
      </c>
      <c r="C1944" t="str">
        <f t="shared" si="900"/>
        <v>up</v>
      </c>
      <c r="D1944">
        <f t="shared" si="906"/>
        <v>1.3344200000000002</v>
      </c>
      <c r="E1944">
        <f t="shared" si="912"/>
        <v>1.3267799999999998</v>
      </c>
      <c r="F1944" t="str">
        <f t="shared" si="913"/>
        <v>fast</v>
      </c>
      <c r="G1944" t="str">
        <f t="shared" si="924"/>
        <v>cont</v>
      </c>
      <c r="H1944" s="1">
        <v>1.1616</v>
      </c>
      <c r="I1944" t="str">
        <f t="shared" si="901"/>
        <v>down</v>
      </c>
      <c r="J1944">
        <f t="shared" si="907"/>
        <v>1.1679400000000002</v>
      </c>
      <c r="K1944">
        <f t="shared" si="914"/>
        <v>1.173025</v>
      </c>
      <c r="L1944" t="str">
        <f t="shared" si="915"/>
        <v>slow</v>
      </c>
      <c r="M1944" t="str">
        <f t="shared" si="925"/>
        <v>cont</v>
      </c>
      <c r="N1944" s="1">
        <v>1.2165999999999999</v>
      </c>
      <c r="O1944" t="str">
        <f t="shared" si="902"/>
        <v>up</v>
      </c>
      <c r="P1944">
        <f t="shared" si="908"/>
        <v>1.21638</v>
      </c>
      <c r="Q1944">
        <f t="shared" si="916"/>
        <v>1.2219399999999998</v>
      </c>
      <c r="R1944" t="str">
        <f t="shared" si="917"/>
        <v>slow</v>
      </c>
      <c r="S1944" t="str">
        <f t="shared" si="926"/>
        <v>cont</v>
      </c>
      <c r="T1944" s="1">
        <v>118.36</v>
      </c>
      <c r="U1944" t="str">
        <f t="shared" si="903"/>
        <v>down</v>
      </c>
      <c r="V1944">
        <f t="shared" si="909"/>
        <v>117.86800000000001</v>
      </c>
      <c r="W1944">
        <f t="shared" si="918"/>
        <v>117.71250000000002</v>
      </c>
      <c r="X1944" t="str">
        <f t="shared" si="919"/>
        <v>fast</v>
      </c>
      <c r="Y1944" t="str">
        <f t="shared" si="927"/>
        <v>cont</v>
      </c>
      <c r="Z1944" s="1">
        <v>0.81059999999999999</v>
      </c>
      <c r="AA1944" t="str">
        <f t="shared" si="904"/>
        <v>down</v>
      </c>
      <c r="AB1944">
        <f t="shared" si="910"/>
        <v>0.8051600000000001</v>
      </c>
      <c r="AC1944">
        <f t="shared" si="920"/>
        <v>0.79397000000000006</v>
      </c>
      <c r="AD1944" t="str">
        <f t="shared" si="921"/>
        <v>fast</v>
      </c>
      <c r="AE1944" t="str">
        <f t="shared" si="928"/>
        <v>cont</v>
      </c>
      <c r="AF1944" s="1">
        <v>1.9694</v>
      </c>
      <c r="AG1944" t="str">
        <f t="shared" si="905"/>
        <v>down</v>
      </c>
      <c r="AH1944">
        <f t="shared" si="911"/>
        <v>1.9614500000000004</v>
      </c>
      <c r="AI1944">
        <f t="shared" si="922"/>
        <v>1.9491100000000003</v>
      </c>
      <c r="AJ1944" t="str">
        <f t="shared" si="923"/>
        <v>fast</v>
      </c>
      <c r="AK1944" t="str">
        <f t="shared" si="929"/>
        <v>cont</v>
      </c>
    </row>
    <row r="1945" spans="1:37">
      <c r="A1945">
        <v>20070328</v>
      </c>
      <c r="B1945" s="1">
        <v>1.3371</v>
      </c>
      <c r="C1945" t="str">
        <f t="shared" si="900"/>
        <v>down</v>
      </c>
      <c r="D1945">
        <f t="shared" si="906"/>
        <v>1.3347599999999999</v>
      </c>
      <c r="E1945">
        <f t="shared" si="912"/>
        <v>1.3276699999999999</v>
      </c>
      <c r="F1945" t="str">
        <f t="shared" si="913"/>
        <v>fast</v>
      </c>
      <c r="G1945" t="str">
        <f t="shared" si="924"/>
        <v>cont</v>
      </c>
      <c r="H1945" s="1">
        <v>1.1607000000000001</v>
      </c>
      <c r="I1945" t="str">
        <f t="shared" si="901"/>
        <v>up</v>
      </c>
      <c r="J1945">
        <f t="shared" si="907"/>
        <v>1.16635</v>
      </c>
      <c r="K1945">
        <f t="shared" si="914"/>
        <v>1.1719399999999998</v>
      </c>
      <c r="L1945" t="str">
        <f t="shared" si="915"/>
        <v>slow</v>
      </c>
      <c r="M1945" t="str">
        <f t="shared" si="925"/>
        <v>cont</v>
      </c>
      <c r="N1945" s="1">
        <v>1.2177</v>
      </c>
      <c r="O1945" t="str">
        <f t="shared" si="902"/>
        <v>up</v>
      </c>
      <c r="P1945">
        <f t="shared" si="908"/>
        <v>1.2168000000000001</v>
      </c>
      <c r="Q1945">
        <f t="shared" si="916"/>
        <v>1.2216199999999999</v>
      </c>
      <c r="R1945" t="str">
        <f t="shared" si="917"/>
        <v>slow</v>
      </c>
      <c r="S1945" t="str">
        <f t="shared" si="926"/>
        <v>cont</v>
      </c>
      <c r="T1945" s="1">
        <v>117.97</v>
      </c>
      <c r="U1945" t="str">
        <f t="shared" si="903"/>
        <v>up</v>
      </c>
      <c r="V1945">
        <f t="shared" si="909"/>
        <v>117.94300000000001</v>
      </c>
      <c r="W1945">
        <f t="shared" si="918"/>
        <v>117.8</v>
      </c>
      <c r="X1945" t="str">
        <f t="shared" si="919"/>
        <v>fast</v>
      </c>
      <c r="Y1945" t="str">
        <f t="shared" si="927"/>
        <v>cont</v>
      </c>
      <c r="Z1945" s="1">
        <v>0.80779999999999996</v>
      </c>
      <c r="AA1945" t="str">
        <f t="shared" si="904"/>
        <v>up</v>
      </c>
      <c r="AB1945">
        <f t="shared" si="910"/>
        <v>0.80619999999999992</v>
      </c>
      <c r="AC1945">
        <f t="shared" si="920"/>
        <v>0.79536499999999999</v>
      </c>
      <c r="AD1945" t="str">
        <f t="shared" si="921"/>
        <v>fast</v>
      </c>
      <c r="AE1945" t="str">
        <f t="shared" si="928"/>
        <v>cont</v>
      </c>
      <c r="AF1945" s="1">
        <v>1.9678</v>
      </c>
      <c r="AG1945" t="str">
        <f t="shared" si="905"/>
        <v>down</v>
      </c>
      <c r="AH1945">
        <f t="shared" si="911"/>
        <v>1.9631999999999998</v>
      </c>
      <c r="AI1945">
        <f t="shared" si="922"/>
        <v>1.95078</v>
      </c>
      <c r="AJ1945" t="str">
        <f t="shared" si="923"/>
        <v>fast</v>
      </c>
      <c r="AK1945" t="str">
        <f t="shared" si="929"/>
        <v>cont</v>
      </c>
    </row>
    <row r="1946" spans="1:37">
      <c r="A1946">
        <v>20070329</v>
      </c>
      <c r="B1946" s="1">
        <v>1.3351</v>
      </c>
      <c r="C1946" t="str">
        <f t="shared" si="900"/>
        <v>up</v>
      </c>
      <c r="D1946">
        <f t="shared" si="906"/>
        <v>1.3351000000000002</v>
      </c>
      <c r="E1946">
        <f t="shared" si="912"/>
        <v>1.328735</v>
      </c>
      <c r="F1946" t="str">
        <f t="shared" si="913"/>
        <v>fast</v>
      </c>
      <c r="G1946" t="str">
        <f t="shared" si="924"/>
        <v>cont</v>
      </c>
      <c r="H1946" s="1">
        <v>1.1612</v>
      </c>
      <c r="I1946" t="str">
        <f t="shared" si="901"/>
        <v>down</v>
      </c>
      <c r="J1946">
        <f t="shared" si="907"/>
        <v>1.1648299999999998</v>
      </c>
      <c r="K1946">
        <f t="shared" si="914"/>
        <v>1.1709450000000001</v>
      </c>
      <c r="L1946" t="str">
        <f t="shared" si="915"/>
        <v>slow</v>
      </c>
      <c r="M1946" t="str">
        <f t="shared" si="925"/>
        <v>cont</v>
      </c>
      <c r="N1946" s="1">
        <v>1.2185999999999999</v>
      </c>
      <c r="O1946" t="str">
        <f t="shared" si="902"/>
        <v>up</v>
      </c>
      <c r="P1946">
        <f t="shared" si="908"/>
        <v>1.2180599999999999</v>
      </c>
      <c r="Q1946">
        <f t="shared" si="916"/>
        <v>1.2212849999999997</v>
      </c>
      <c r="R1946" t="str">
        <f t="shared" si="917"/>
        <v>slow</v>
      </c>
      <c r="S1946" t="str">
        <f t="shared" si="926"/>
        <v>cont</v>
      </c>
      <c r="T1946" s="1">
        <v>118.12</v>
      </c>
      <c r="U1946" t="str">
        <f t="shared" si="903"/>
        <v>up</v>
      </c>
      <c r="V1946">
        <f t="shared" si="909"/>
        <v>118.10900000000001</v>
      </c>
      <c r="W1946">
        <f t="shared" si="918"/>
        <v>117.8625</v>
      </c>
      <c r="X1946" t="str">
        <f t="shared" si="919"/>
        <v>fast</v>
      </c>
      <c r="Y1946" t="str">
        <f t="shared" si="927"/>
        <v>cont</v>
      </c>
      <c r="Z1946" s="1">
        <v>0.80979999999999996</v>
      </c>
      <c r="AA1946" t="str">
        <f t="shared" si="904"/>
        <v>up</v>
      </c>
      <c r="AB1946">
        <f t="shared" si="910"/>
        <v>0.80762</v>
      </c>
      <c r="AC1946">
        <f t="shared" si="920"/>
        <v>0.79709000000000008</v>
      </c>
      <c r="AD1946" t="str">
        <f t="shared" si="921"/>
        <v>fast</v>
      </c>
      <c r="AE1946" t="str">
        <f t="shared" si="928"/>
        <v>cont</v>
      </c>
      <c r="AF1946" s="1">
        <v>1.9656</v>
      </c>
      <c r="AG1946" t="str">
        <f t="shared" si="905"/>
        <v>up</v>
      </c>
      <c r="AH1946">
        <f t="shared" si="911"/>
        <v>1.9655299999999998</v>
      </c>
      <c r="AI1946">
        <f t="shared" si="922"/>
        <v>1.95228</v>
      </c>
      <c r="AJ1946" t="str">
        <f t="shared" si="923"/>
        <v>fast</v>
      </c>
      <c r="AK1946" t="str">
        <f t="shared" si="929"/>
        <v>cont</v>
      </c>
    </row>
    <row r="1947" spans="1:37">
      <c r="A1947">
        <v>20070330</v>
      </c>
      <c r="B1947" s="1">
        <v>1.3396999999999999</v>
      </c>
      <c r="C1947" t="str">
        <f t="shared" si="900"/>
        <v>down</v>
      </c>
      <c r="D1947">
        <f t="shared" si="906"/>
        <v>1.3358400000000001</v>
      </c>
      <c r="E1947">
        <f t="shared" si="912"/>
        <v>1.3298050000000001</v>
      </c>
      <c r="F1947" t="str">
        <f t="shared" si="913"/>
        <v>fast</v>
      </c>
      <c r="G1947" t="str">
        <f t="shared" si="924"/>
        <v>cont</v>
      </c>
      <c r="H1947" s="1">
        <v>1.159</v>
      </c>
      <c r="I1947" t="str">
        <f t="shared" si="901"/>
        <v>down</v>
      </c>
      <c r="J1947">
        <f t="shared" si="907"/>
        <v>1.16292</v>
      </c>
      <c r="K1947">
        <f t="shared" si="914"/>
        <v>1.169915</v>
      </c>
      <c r="L1947" t="str">
        <f t="shared" si="915"/>
        <v>slow</v>
      </c>
      <c r="M1947" t="str">
        <f t="shared" si="925"/>
        <v>cont</v>
      </c>
      <c r="N1947" s="1">
        <v>1.2237</v>
      </c>
      <c r="O1947" t="str">
        <f t="shared" si="902"/>
        <v>down</v>
      </c>
      <c r="P1947">
        <f t="shared" si="908"/>
        <v>1.2189900000000002</v>
      </c>
      <c r="Q1947">
        <f t="shared" si="916"/>
        <v>1.2212399999999999</v>
      </c>
      <c r="R1947" t="str">
        <f t="shared" si="917"/>
        <v>slow</v>
      </c>
      <c r="S1947" t="str">
        <f t="shared" si="926"/>
        <v>cont</v>
      </c>
      <c r="T1947" s="1">
        <v>118.37</v>
      </c>
      <c r="U1947" t="str">
        <f t="shared" si="903"/>
        <v>down</v>
      </c>
      <c r="V1947">
        <f t="shared" si="909"/>
        <v>118.17199999999998</v>
      </c>
      <c r="W1947">
        <f t="shared" si="918"/>
        <v>117.94049999999997</v>
      </c>
      <c r="X1947" t="str">
        <f t="shared" si="919"/>
        <v>fast</v>
      </c>
      <c r="Y1947" t="str">
        <f t="shared" si="927"/>
        <v>cont</v>
      </c>
      <c r="Z1947" s="1">
        <v>0.81240000000000001</v>
      </c>
      <c r="AA1947" t="str">
        <f t="shared" si="904"/>
        <v>down</v>
      </c>
      <c r="AB1947">
        <f t="shared" si="910"/>
        <v>0.8085699999999999</v>
      </c>
      <c r="AC1947">
        <f t="shared" si="920"/>
        <v>0.79875000000000007</v>
      </c>
      <c r="AD1947" t="str">
        <f t="shared" si="921"/>
        <v>fast</v>
      </c>
      <c r="AE1947" t="str">
        <f t="shared" si="928"/>
        <v>cont</v>
      </c>
      <c r="AF1947" s="1">
        <v>1.9714</v>
      </c>
      <c r="AG1947" t="str">
        <f t="shared" si="905"/>
        <v>down</v>
      </c>
      <c r="AH1947">
        <f t="shared" si="911"/>
        <v>1.9679600000000002</v>
      </c>
      <c r="AI1947">
        <f t="shared" si="922"/>
        <v>1.9540649999999999</v>
      </c>
      <c r="AJ1947" t="str">
        <f t="shared" si="923"/>
        <v>fast</v>
      </c>
      <c r="AK1947" t="str">
        <f t="shared" si="929"/>
        <v>cont</v>
      </c>
    </row>
    <row r="1948" spans="1:37">
      <c r="A1948">
        <v>20070401</v>
      </c>
      <c r="B1948" s="1">
        <v>1.3373999999999999</v>
      </c>
      <c r="C1948" t="str">
        <f t="shared" si="900"/>
        <v>up</v>
      </c>
      <c r="D1948">
        <f t="shared" si="906"/>
        <v>1.3363800000000003</v>
      </c>
      <c r="E1948">
        <f t="shared" si="912"/>
        <v>1.330775</v>
      </c>
      <c r="F1948" t="str">
        <f t="shared" si="913"/>
        <v>fast</v>
      </c>
      <c r="G1948" t="str">
        <f t="shared" si="924"/>
        <v>cont</v>
      </c>
      <c r="H1948" s="1">
        <v>1.153</v>
      </c>
      <c r="I1948" t="str">
        <f t="shared" si="901"/>
        <v>up</v>
      </c>
      <c r="J1948">
        <f t="shared" si="907"/>
        <v>1.1603600000000001</v>
      </c>
      <c r="K1948">
        <f t="shared" si="914"/>
        <v>1.1684949999999996</v>
      </c>
      <c r="L1948" t="str">
        <f t="shared" si="915"/>
        <v>slow</v>
      </c>
      <c r="M1948" t="str">
        <f t="shared" si="925"/>
        <v>cont</v>
      </c>
      <c r="N1948" s="1">
        <v>1.2150000000000001</v>
      </c>
      <c r="O1948" t="str">
        <f t="shared" si="902"/>
        <v>up</v>
      </c>
      <c r="P1948">
        <f t="shared" si="908"/>
        <v>1.2189099999999999</v>
      </c>
      <c r="Q1948">
        <f t="shared" si="916"/>
        <v>1.2205249999999999</v>
      </c>
      <c r="R1948" t="str">
        <f t="shared" si="917"/>
        <v>slow</v>
      </c>
      <c r="S1948" t="str">
        <f t="shared" si="926"/>
        <v>cont</v>
      </c>
      <c r="T1948" s="1">
        <v>117.84</v>
      </c>
      <c r="U1948" t="str">
        <f t="shared" si="903"/>
        <v>up</v>
      </c>
      <c r="V1948">
        <f t="shared" si="909"/>
        <v>118.157</v>
      </c>
      <c r="W1948">
        <f t="shared" si="918"/>
        <v>117.96</v>
      </c>
      <c r="X1948" t="str">
        <f t="shared" si="919"/>
        <v>fast</v>
      </c>
      <c r="Y1948" t="str">
        <f t="shared" si="927"/>
        <v>cont</v>
      </c>
      <c r="Z1948" s="1">
        <v>0.80989999999999995</v>
      </c>
      <c r="AA1948" t="str">
        <f t="shared" si="904"/>
        <v>up</v>
      </c>
      <c r="AB1948">
        <f t="shared" si="910"/>
        <v>0.80917000000000017</v>
      </c>
      <c r="AC1948">
        <f t="shared" si="920"/>
        <v>0.80030499999999982</v>
      </c>
      <c r="AD1948" t="str">
        <f t="shared" si="921"/>
        <v>fast</v>
      </c>
      <c r="AE1948" t="str">
        <f t="shared" si="928"/>
        <v>cont</v>
      </c>
      <c r="AF1948" s="1">
        <v>1.9693000000000001</v>
      </c>
      <c r="AG1948" t="str">
        <f t="shared" si="905"/>
        <v>up</v>
      </c>
      <c r="AH1948">
        <f t="shared" si="911"/>
        <v>1.9686800000000002</v>
      </c>
      <c r="AI1948">
        <f t="shared" si="922"/>
        <v>1.9557750000000003</v>
      </c>
      <c r="AJ1948" t="str">
        <f t="shared" si="923"/>
        <v>fast</v>
      </c>
      <c r="AK1948" t="str">
        <f t="shared" si="929"/>
        <v>cont</v>
      </c>
    </row>
    <row r="1949" spans="1:37">
      <c r="A1949">
        <v>20070402</v>
      </c>
      <c r="B1949" s="1">
        <v>1.3382000000000001</v>
      </c>
      <c r="C1949" t="str">
        <f t="shared" si="900"/>
        <v>down</v>
      </c>
      <c r="D1949">
        <f t="shared" si="906"/>
        <v>1.3361100000000001</v>
      </c>
      <c r="E1949">
        <f t="shared" si="912"/>
        <v>1.3319000000000001</v>
      </c>
      <c r="F1949" t="str">
        <f t="shared" si="913"/>
        <v>fast</v>
      </c>
      <c r="G1949" t="str">
        <f t="shared" si="924"/>
        <v>cont</v>
      </c>
      <c r="H1949" s="1">
        <v>1.1568000000000001</v>
      </c>
      <c r="I1949" t="str">
        <f t="shared" si="901"/>
        <v>up</v>
      </c>
      <c r="J1949">
        <f t="shared" si="907"/>
        <v>1.1597300000000001</v>
      </c>
      <c r="K1949">
        <f t="shared" si="914"/>
        <v>1.1672949999999997</v>
      </c>
      <c r="L1949" t="str">
        <f t="shared" si="915"/>
        <v>slow</v>
      </c>
      <c r="M1949" t="str">
        <f t="shared" si="925"/>
        <v>cont</v>
      </c>
      <c r="N1949" s="1">
        <v>1.2172000000000001</v>
      </c>
      <c r="O1949" t="str">
        <f t="shared" si="902"/>
        <v>up</v>
      </c>
      <c r="P1949">
        <f t="shared" si="908"/>
        <v>1.21898</v>
      </c>
      <c r="Q1949">
        <f t="shared" si="916"/>
        <v>1.2196149999999999</v>
      </c>
      <c r="R1949" t="str">
        <f t="shared" si="917"/>
        <v>slow</v>
      </c>
      <c r="S1949" t="str">
        <f t="shared" si="926"/>
        <v>cont</v>
      </c>
      <c r="T1949" s="1">
        <v>118.04</v>
      </c>
      <c r="U1949" t="str">
        <f t="shared" si="903"/>
        <v>up</v>
      </c>
      <c r="V1949">
        <f t="shared" si="909"/>
        <v>118.16900000000001</v>
      </c>
      <c r="W1949">
        <f t="shared" si="918"/>
        <v>117.94449999999999</v>
      </c>
      <c r="X1949" t="str">
        <f t="shared" si="919"/>
        <v>fast</v>
      </c>
      <c r="Y1949" t="str">
        <f t="shared" si="927"/>
        <v>cont</v>
      </c>
      <c r="Z1949" s="1">
        <v>0.81779999999999997</v>
      </c>
      <c r="AA1949" t="str">
        <f t="shared" si="904"/>
        <v>down</v>
      </c>
      <c r="AB1949">
        <f t="shared" si="910"/>
        <v>0.81008999999999998</v>
      </c>
      <c r="AC1949">
        <f t="shared" si="920"/>
        <v>0.80213999999999996</v>
      </c>
      <c r="AD1949" t="str">
        <f t="shared" si="921"/>
        <v>fast</v>
      </c>
      <c r="AE1949" t="str">
        <f t="shared" si="928"/>
        <v>cont</v>
      </c>
      <c r="AF1949" s="1">
        <v>1.9798</v>
      </c>
      <c r="AG1949" t="str">
        <f t="shared" si="905"/>
        <v>up</v>
      </c>
      <c r="AH1949">
        <f t="shared" si="911"/>
        <v>1.9697200000000001</v>
      </c>
      <c r="AI1949">
        <f t="shared" si="922"/>
        <v>1.95808</v>
      </c>
      <c r="AJ1949" t="str">
        <f t="shared" si="923"/>
        <v>fast</v>
      </c>
      <c r="AK1949" t="str">
        <f t="shared" si="929"/>
        <v>cont</v>
      </c>
    </row>
    <row r="1950" spans="1:37">
      <c r="A1950">
        <v>20070403</v>
      </c>
      <c r="B1950" s="1">
        <v>1.3378000000000001</v>
      </c>
      <c r="C1950" t="str">
        <f t="shared" si="900"/>
        <v>down</v>
      </c>
      <c r="D1950">
        <f t="shared" si="906"/>
        <v>1.3358900000000002</v>
      </c>
      <c r="E1950">
        <f t="shared" si="912"/>
        <v>1.3331700000000002</v>
      </c>
      <c r="F1950" t="str">
        <f t="shared" si="913"/>
        <v>fast</v>
      </c>
      <c r="G1950" t="str">
        <f t="shared" si="924"/>
        <v>cont</v>
      </c>
      <c r="H1950" s="1">
        <v>1.1597</v>
      </c>
      <c r="I1950" t="str">
        <f t="shared" si="901"/>
        <v>down</v>
      </c>
      <c r="J1950">
        <f t="shared" si="907"/>
        <v>1.1597900000000003</v>
      </c>
      <c r="K1950">
        <f t="shared" si="914"/>
        <v>1.1666799999999999</v>
      </c>
      <c r="L1950" t="str">
        <f t="shared" si="915"/>
        <v>slow</v>
      </c>
      <c r="M1950" t="str">
        <f t="shared" si="925"/>
        <v>cont</v>
      </c>
      <c r="N1950" s="1">
        <v>1.2230000000000001</v>
      </c>
      <c r="O1950" t="str">
        <f t="shared" si="902"/>
        <v>down</v>
      </c>
      <c r="P1950">
        <f t="shared" si="908"/>
        <v>1.21949</v>
      </c>
      <c r="Q1950">
        <f t="shared" si="916"/>
        <v>1.2190400000000001</v>
      </c>
      <c r="R1950" t="str">
        <f t="shared" si="917"/>
        <v>fast</v>
      </c>
      <c r="S1950" t="str">
        <f t="shared" si="926"/>
        <v>cross</v>
      </c>
      <c r="T1950" s="1">
        <v>118.96</v>
      </c>
      <c r="U1950" t="str">
        <f t="shared" si="903"/>
        <v>up</v>
      </c>
      <c r="V1950">
        <f t="shared" si="909"/>
        <v>118.23800000000001</v>
      </c>
      <c r="W1950">
        <f t="shared" si="918"/>
        <v>117.97450000000001</v>
      </c>
      <c r="X1950" t="str">
        <f t="shared" si="919"/>
        <v>fast</v>
      </c>
      <c r="Y1950" t="str">
        <f t="shared" si="927"/>
        <v>cont</v>
      </c>
      <c r="Z1950" s="1">
        <v>0.81659999999999999</v>
      </c>
      <c r="AA1950" t="str">
        <f t="shared" si="904"/>
        <v>up</v>
      </c>
      <c r="AB1950">
        <f t="shared" si="910"/>
        <v>0.81086000000000014</v>
      </c>
      <c r="AC1950">
        <f t="shared" si="920"/>
        <v>0.80389500000000014</v>
      </c>
      <c r="AD1950" t="str">
        <f t="shared" si="921"/>
        <v>fast</v>
      </c>
      <c r="AE1950" t="str">
        <f t="shared" si="928"/>
        <v>cont</v>
      </c>
      <c r="AF1950" s="1">
        <v>1.982</v>
      </c>
      <c r="AG1950" t="str">
        <f t="shared" si="905"/>
        <v>down</v>
      </c>
      <c r="AH1950">
        <f t="shared" si="911"/>
        <v>1.9706800000000002</v>
      </c>
      <c r="AI1950">
        <f t="shared" si="922"/>
        <v>1.9603099999999998</v>
      </c>
      <c r="AJ1950" t="str">
        <f t="shared" si="923"/>
        <v>fast</v>
      </c>
      <c r="AK1950" t="str">
        <f t="shared" si="929"/>
        <v>cont</v>
      </c>
    </row>
    <row r="1951" spans="1:37">
      <c r="A1951">
        <v>20070404</v>
      </c>
      <c r="B1951" s="1">
        <v>1.3378000000000001</v>
      </c>
      <c r="C1951" t="str">
        <f t="shared" si="900"/>
        <v>up</v>
      </c>
      <c r="D1951">
        <f t="shared" si="906"/>
        <v>1.3362700000000001</v>
      </c>
      <c r="E1951">
        <f t="shared" si="912"/>
        <v>1.3340750000000001</v>
      </c>
      <c r="F1951" t="str">
        <f t="shared" si="913"/>
        <v>fast</v>
      </c>
      <c r="G1951" t="str">
        <f t="shared" si="924"/>
        <v>cont</v>
      </c>
      <c r="H1951" s="1">
        <v>1.1593</v>
      </c>
      <c r="I1951" t="str">
        <f t="shared" si="901"/>
        <v>down</v>
      </c>
      <c r="J1951">
        <f t="shared" si="907"/>
        <v>1.1596200000000001</v>
      </c>
      <c r="K1951">
        <f t="shared" si="914"/>
        <v>1.1659699999999997</v>
      </c>
      <c r="L1951" t="str">
        <f t="shared" si="915"/>
        <v>slow</v>
      </c>
      <c r="M1951" t="str">
        <f t="shared" si="925"/>
        <v>cont</v>
      </c>
      <c r="N1951" s="1">
        <v>1.2225999999999999</v>
      </c>
      <c r="O1951" t="str">
        <f t="shared" si="902"/>
        <v>down</v>
      </c>
      <c r="P1951">
        <f t="shared" si="908"/>
        <v>1.2198500000000001</v>
      </c>
      <c r="Q1951">
        <f t="shared" si="916"/>
        <v>1.2184249999999999</v>
      </c>
      <c r="R1951" t="str">
        <f t="shared" si="917"/>
        <v>fast</v>
      </c>
      <c r="S1951" t="str">
        <f t="shared" si="926"/>
        <v>cont</v>
      </c>
      <c r="T1951" s="1">
        <v>119.06</v>
      </c>
      <c r="U1951" t="str">
        <f t="shared" si="903"/>
        <v>down</v>
      </c>
      <c r="V1951">
        <f t="shared" si="909"/>
        <v>118.322</v>
      </c>
      <c r="W1951">
        <f t="shared" si="918"/>
        <v>118.00399999999999</v>
      </c>
      <c r="X1951" t="str">
        <f t="shared" si="919"/>
        <v>fast</v>
      </c>
      <c r="Y1951" t="str">
        <f t="shared" si="927"/>
        <v>cont</v>
      </c>
      <c r="Z1951" s="1">
        <v>0.82079999999999997</v>
      </c>
      <c r="AA1951" t="str">
        <f t="shared" si="904"/>
        <v>down</v>
      </c>
      <c r="AB1951">
        <f t="shared" si="910"/>
        <v>0.81218000000000001</v>
      </c>
      <c r="AC1951">
        <f t="shared" si="920"/>
        <v>0.80557000000000001</v>
      </c>
      <c r="AD1951" t="str">
        <f t="shared" si="921"/>
        <v>fast</v>
      </c>
      <c r="AE1951" t="str">
        <f t="shared" si="928"/>
        <v>cont</v>
      </c>
      <c r="AF1951" s="1">
        <v>1.9772000000000001</v>
      </c>
      <c r="AG1951" t="str">
        <f t="shared" si="905"/>
        <v>down</v>
      </c>
      <c r="AH1951">
        <f t="shared" si="911"/>
        <v>1.9715199999999999</v>
      </c>
      <c r="AI1951">
        <f t="shared" si="922"/>
        <v>1.96201</v>
      </c>
      <c r="AJ1951" t="str">
        <f t="shared" si="923"/>
        <v>fast</v>
      </c>
      <c r="AK1951" t="str">
        <f t="shared" si="929"/>
        <v>cont</v>
      </c>
    </row>
    <row r="1952" spans="1:37">
      <c r="A1952">
        <v>20070405</v>
      </c>
      <c r="B1952" s="1">
        <v>1.3438000000000001</v>
      </c>
      <c r="C1952" t="str">
        <f t="shared" si="900"/>
        <v>down</v>
      </c>
      <c r="D1952">
        <f t="shared" si="906"/>
        <v>1.33779</v>
      </c>
      <c r="E1952">
        <f t="shared" si="912"/>
        <v>1.3351650000000004</v>
      </c>
      <c r="F1952" t="str">
        <f t="shared" si="913"/>
        <v>fast</v>
      </c>
      <c r="G1952" t="str">
        <f t="shared" si="924"/>
        <v>cont</v>
      </c>
      <c r="H1952" s="1">
        <v>1.1592</v>
      </c>
      <c r="I1952" t="str">
        <f t="shared" si="901"/>
        <v>down</v>
      </c>
      <c r="J1952">
        <f t="shared" si="907"/>
        <v>1.1594000000000002</v>
      </c>
      <c r="K1952">
        <f t="shared" si="914"/>
        <v>1.1651699999999998</v>
      </c>
      <c r="L1952" t="str">
        <f t="shared" si="915"/>
        <v>slow</v>
      </c>
      <c r="M1952" t="str">
        <f t="shared" si="925"/>
        <v>cont</v>
      </c>
      <c r="N1952" s="1">
        <v>1.2210000000000001</v>
      </c>
      <c r="O1952" t="str">
        <f t="shared" si="902"/>
        <v>up</v>
      </c>
      <c r="P1952">
        <f t="shared" si="908"/>
        <v>1.2197999999999998</v>
      </c>
      <c r="Q1952">
        <f t="shared" si="916"/>
        <v>1.21818</v>
      </c>
      <c r="R1952" t="str">
        <f t="shared" si="917"/>
        <v>fast</v>
      </c>
      <c r="S1952" t="str">
        <f t="shared" si="926"/>
        <v>cont</v>
      </c>
      <c r="T1952" s="1">
        <v>118.97</v>
      </c>
      <c r="U1952" t="str">
        <f t="shared" si="903"/>
        <v>up</v>
      </c>
      <c r="V1952">
        <f t="shared" si="909"/>
        <v>118.40900000000002</v>
      </c>
      <c r="W1952">
        <f t="shared" si="918"/>
        <v>118.06499999999997</v>
      </c>
      <c r="X1952" t="str">
        <f t="shared" si="919"/>
        <v>fast</v>
      </c>
      <c r="Y1952" t="str">
        <f t="shared" si="927"/>
        <v>cont</v>
      </c>
      <c r="Z1952" s="1">
        <v>0.82</v>
      </c>
      <c r="AA1952" t="str">
        <f t="shared" si="904"/>
        <v>down</v>
      </c>
      <c r="AB1952">
        <f t="shared" si="910"/>
        <v>0.81362000000000001</v>
      </c>
      <c r="AC1952">
        <f t="shared" si="920"/>
        <v>0.80716500000000002</v>
      </c>
      <c r="AD1952" t="str">
        <f t="shared" si="921"/>
        <v>fast</v>
      </c>
      <c r="AE1952" t="str">
        <f t="shared" si="928"/>
        <v>cont</v>
      </c>
      <c r="AF1952" s="1">
        <v>1.9766999999999999</v>
      </c>
      <c r="AG1952" t="str">
        <f t="shared" si="905"/>
        <v>down</v>
      </c>
      <c r="AH1952">
        <f t="shared" si="911"/>
        <v>1.9731200000000002</v>
      </c>
      <c r="AI1952">
        <f t="shared" si="922"/>
        <v>1.9640900000000001</v>
      </c>
      <c r="AJ1952" t="str">
        <f t="shared" si="923"/>
        <v>fast</v>
      </c>
      <c r="AK1952" t="str">
        <f t="shared" si="929"/>
        <v>cont</v>
      </c>
    </row>
    <row r="1953" spans="1:37">
      <c r="A1953">
        <v>20070406</v>
      </c>
      <c r="B1953" s="1">
        <v>1.3425</v>
      </c>
      <c r="C1953" t="str">
        <f t="shared" si="900"/>
        <v>down</v>
      </c>
      <c r="D1953">
        <f t="shared" si="906"/>
        <v>1.3385999999999998</v>
      </c>
      <c r="E1953">
        <f t="shared" si="912"/>
        <v>1.3360750000000003</v>
      </c>
      <c r="F1953" t="str">
        <f t="shared" si="913"/>
        <v>fast</v>
      </c>
      <c r="G1953" t="str">
        <f t="shared" si="924"/>
        <v>cont</v>
      </c>
      <c r="H1953" s="1">
        <v>1.1531</v>
      </c>
      <c r="I1953" t="str">
        <f t="shared" si="901"/>
        <v>down</v>
      </c>
      <c r="J1953">
        <f t="shared" si="907"/>
        <v>1.1583600000000003</v>
      </c>
      <c r="K1953">
        <f t="shared" si="914"/>
        <v>1.1639549999999999</v>
      </c>
      <c r="L1953" t="str">
        <f t="shared" si="915"/>
        <v>slow</v>
      </c>
      <c r="M1953" t="str">
        <f t="shared" si="925"/>
        <v>cont</v>
      </c>
      <c r="N1953" s="1">
        <v>1.2225999999999999</v>
      </c>
      <c r="O1953" t="str">
        <f t="shared" si="902"/>
        <v>up</v>
      </c>
      <c r="P1953">
        <f t="shared" si="908"/>
        <v>1.2198</v>
      </c>
      <c r="Q1953">
        <f t="shared" si="916"/>
        <v>1.2183249999999999</v>
      </c>
      <c r="R1953" t="str">
        <f t="shared" si="917"/>
        <v>fast</v>
      </c>
      <c r="S1953" t="str">
        <f t="shared" si="926"/>
        <v>cont</v>
      </c>
      <c r="T1953" s="1">
        <v>119.36</v>
      </c>
      <c r="U1953" t="str">
        <f t="shared" si="903"/>
        <v>down</v>
      </c>
      <c r="V1953">
        <f t="shared" si="909"/>
        <v>118.505</v>
      </c>
      <c r="W1953">
        <f t="shared" si="918"/>
        <v>118.15599999999999</v>
      </c>
      <c r="X1953" t="str">
        <f t="shared" si="919"/>
        <v>fast</v>
      </c>
      <c r="Y1953" t="str">
        <f t="shared" si="927"/>
        <v>cont</v>
      </c>
      <c r="Z1953" s="1">
        <v>0.81950000000000001</v>
      </c>
      <c r="AA1953" t="str">
        <f t="shared" si="904"/>
        <v>down</v>
      </c>
      <c r="AB1953">
        <f t="shared" si="910"/>
        <v>0.81452000000000013</v>
      </c>
      <c r="AC1953">
        <f t="shared" si="920"/>
        <v>0.80878000000000017</v>
      </c>
      <c r="AD1953" t="str">
        <f t="shared" si="921"/>
        <v>fast</v>
      </c>
      <c r="AE1953" t="str">
        <f t="shared" si="928"/>
        <v>cont</v>
      </c>
      <c r="AF1953" s="1">
        <v>1.9719</v>
      </c>
      <c r="AG1953" t="str">
        <f t="shared" si="905"/>
        <v>down</v>
      </c>
      <c r="AH1953">
        <f t="shared" si="911"/>
        <v>1.9731100000000001</v>
      </c>
      <c r="AI1953">
        <f t="shared" si="922"/>
        <v>1.9657300000000002</v>
      </c>
      <c r="AJ1953" t="str">
        <f t="shared" si="923"/>
        <v>fast</v>
      </c>
      <c r="AK1953" t="str">
        <f t="shared" si="929"/>
        <v>cont</v>
      </c>
    </row>
    <row r="1954" spans="1:37">
      <c r="A1954">
        <v>20070408</v>
      </c>
      <c r="B1954" s="1">
        <v>1.3373999999999999</v>
      </c>
      <c r="C1954" t="str">
        <f t="shared" si="900"/>
        <v>up</v>
      </c>
      <c r="D1954">
        <f t="shared" si="906"/>
        <v>1.3386799999999999</v>
      </c>
      <c r="E1954">
        <f t="shared" si="912"/>
        <v>1.3365500000000003</v>
      </c>
      <c r="F1954" t="str">
        <f t="shared" si="913"/>
        <v>fast</v>
      </c>
      <c r="G1954" t="str">
        <f t="shared" si="924"/>
        <v>cont</v>
      </c>
      <c r="H1954" s="1">
        <v>1.1509</v>
      </c>
      <c r="I1954" t="str">
        <f t="shared" si="901"/>
        <v>up</v>
      </c>
      <c r="J1954">
        <f t="shared" si="907"/>
        <v>1.1572900000000002</v>
      </c>
      <c r="K1954">
        <f t="shared" si="914"/>
        <v>1.1626150000000002</v>
      </c>
      <c r="L1954" t="str">
        <f t="shared" si="915"/>
        <v>slow</v>
      </c>
      <c r="M1954" t="str">
        <f t="shared" si="925"/>
        <v>cont</v>
      </c>
      <c r="N1954" s="1">
        <v>1.2228000000000001</v>
      </c>
      <c r="O1954" t="str">
        <f t="shared" si="902"/>
        <v>up</v>
      </c>
      <c r="P1954">
        <f t="shared" si="908"/>
        <v>1.2204200000000001</v>
      </c>
      <c r="Q1954">
        <f t="shared" si="916"/>
        <v>1.2183999999999999</v>
      </c>
      <c r="R1954" t="str">
        <f t="shared" si="917"/>
        <v>fast</v>
      </c>
      <c r="S1954" t="str">
        <f t="shared" si="926"/>
        <v>cont</v>
      </c>
      <c r="T1954" s="1">
        <v>119.36</v>
      </c>
      <c r="U1954" t="str">
        <f t="shared" si="903"/>
        <v>down</v>
      </c>
      <c r="V1954">
        <f t="shared" si="909"/>
        <v>118.60499999999999</v>
      </c>
      <c r="W1954">
        <f t="shared" si="918"/>
        <v>118.23650000000001</v>
      </c>
      <c r="X1954" t="str">
        <f t="shared" si="919"/>
        <v>fast</v>
      </c>
      <c r="Y1954" t="str">
        <f t="shared" si="927"/>
        <v>cont</v>
      </c>
      <c r="Z1954" s="1">
        <v>0.8165</v>
      </c>
      <c r="AA1954" t="str">
        <f t="shared" si="904"/>
        <v>up</v>
      </c>
      <c r="AB1954">
        <f t="shared" si="910"/>
        <v>0.81511</v>
      </c>
      <c r="AC1954">
        <f t="shared" si="920"/>
        <v>0.81013500000000005</v>
      </c>
      <c r="AD1954" t="str">
        <f t="shared" si="921"/>
        <v>fast</v>
      </c>
      <c r="AE1954" t="str">
        <f t="shared" si="928"/>
        <v>cont</v>
      </c>
      <c r="AF1954" s="1">
        <v>1.9654</v>
      </c>
      <c r="AG1954" t="str">
        <f t="shared" si="905"/>
        <v>down</v>
      </c>
      <c r="AH1954">
        <f t="shared" si="911"/>
        <v>1.9727099999999997</v>
      </c>
      <c r="AI1954">
        <f t="shared" si="922"/>
        <v>1.9670800000000004</v>
      </c>
      <c r="AJ1954" t="str">
        <f t="shared" si="923"/>
        <v>fast</v>
      </c>
      <c r="AK1954" t="str">
        <f t="shared" si="929"/>
        <v>cont</v>
      </c>
    </row>
    <row r="1955" spans="1:37">
      <c r="A1955">
        <v>20070409</v>
      </c>
      <c r="B1955" s="1">
        <v>1.3376999999999999</v>
      </c>
      <c r="C1955" t="str">
        <f t="shared" si="900"/>
        <v>up</v>
      </c>
      <c r="D1955">
        <f t="shared" si="906"/>
        <v>1.33874</v>
      </c>
      <c r="E1955">
        <f t="shared" si="912"/>
        <v>1.3367500000000003</v>
      </c>
      <c r="F1955" t="str">
        <f t="shared" si="913"/>
        <v>fast</v>
      </c>
      <c r="G1955" t="str">
        <f t="shared" si="924"/>
        <v>cont</v>
      </c>
      <c r="H1955" s="1">
        <v>1.153</v>
      </c>
      <c r="I1955" t="str">
        <f t="shared" si="901"/>
        <v>down</v>
      </c>
      <c r="J1955">
        <f t="shared" si="907"/>
        <v>1.15652</v>
      </c>
      <c r="K1955">
        <f t="shared" si="914"/>
        <v>1.161435</v>
      </c>
      <c r="L1955" t="str">
        <f t="shared" si="915"/>
        <v>slow</v>
      </c>
      <c r="M1955" t="str">
        <f t="shared" si="925"/>
        <v>cont</v>
      </c>
      <c r="N1955" s="1">
        <v>1.2282</v>
      </c>
      <c r="O1955" t="str">
        <f t="shared" si="902"/>
        <v>down</v>
      </c>
      <c r="P1955">
        <f t="shared" si="908"/>
        <v>1.2214699999999998</v>
      </c>
      <c r="Q1955">
        <f t="shared" si="916"/>
        <v>1.2191350000000001</v>
      </c>
      <c r="R1955" t="str">
        <f t="shared" si="917"/>
        <v>fast</v>
      </c>
      <c r="S1955" t="str">
        <f t="shared" si="926"/>
        <v>cont</v>
      </c>
      <c r="T1955" s="1">
        <v>119.36</v>
      </c>
      <c r="U1955" t="str">
        <f t="shared" si="903"/>
        <v>down</v>
      </c>
      <c r="V1955">
        <f t="shared" si="909"/>
        <v>118.744</v>
      </c>
      <c r="W1955">
        <f t="shared" si="918"/>
        <v>118.34350000000002</v>
      </c>
      <c r="X1955" t="str">
        <f t="shared" si="919"/>
        <v>fast</v>
      </c>
      <c r="Y1955" t="str">
        <f t="shared" si="927"/>
        <v>cont</v>
      </c>
      <c r="Z1955" s="1">
        <v>0.81730000000000003</v>
      </c>
      <c r="AA1955" t="str">
        <f t="shared" si="904"/>
        <v>up</v>
      </c>
      <c r="AB1955">
        <f t="shared" si="910"/>
        <v>0.8160599999999999</v>
      </c>
      <c r="AC1955">
        <f t="shared" si="920"/>
        <v>0.81113000000000002</v>
      </c>
      <c r="AD1955" t="str">
        <f t="shared" si="921"/>
        <v>fast</v>
      </c>
      <c r="AE1955" t="str">
        <f t="shared" si="928"/>
        <v>cont</v>
      </c>
      <c r="AF1955" s="1">
        <v>1.9649000000000001</v>
      </c>
      <c r="AG1955" t="str">
        <f t="shared" si="905"/>
        <v>up</v>
      </c>
      <c r="AH1955">
        <f t="shared" si="911"/>
        <v>1.9724200000000001</v>
      </c>
      <c r="AI1955">
        <f t="shared" si="922"/>
        <v>1.9678099999999996</v>
      </c>
      <c r="AJ1955" t="str">
        <f t="shared" si="923"/>
        <v>fast</v>
      </c>
      <c r="AK1955" t="str">
        <f t="shared" si="929"/>
        <v>cont</v>
      </c>
    </row>
    <row r="1956" spans="1:37">
      <c r="A1956">
        <v>20070410</v>
      </c>
      <c r="B1956" s="1">
        <v>1.3452</v>
      </c>
      <c r="C1956" t="str">
        <f t="shared" si="900"/>
        <v>down</v>
      </c>
      <c r="D1956">
        <f t="shared" si="906"/>
        <v>1.33975</v>
      </c>
      <c r="E1956">
        <f t="shared" si="912"/>
        <v>1.3374250000000003</v>
      </c>
      <c r="F1956" t="str">
        <f t="shared" si="913"/>
        <v>fast</v>
      </c>
      <c r="G1956" t="str">
        <f t="shared" si="924"/>
        <v>cont</v>
      </c>
      <c r="H1956" s="1">
        <v>1.1528</v>
      </c>
      <c r="I1956" t="str">
        <f t="shared" si="901"/>
        <v>down</v>
      </c>
      <c r="J1956">
        <f t="shared" si="907"/>
        <v>1.1556800000000003</v>
      </c>
      <c r="K1956">
        <f t="shared" si="914"/>
        <v>1.1602549999999998</v>
      </c>
      <c r="L1956" t="str">
        <f t="shared" si="915"/>
        <v>slow</v>
      </c>
      <c r="M1956" t="str">
        <f t="shared" si="925"/>
        <v>cont</v>
      </c>
      <c r="N1956" s="1">
        <v>1.2266999999999999</v>
      </c>
      <c r="O1956" t="str">
        <f t="shared" si="902"/>
        <v>down</v>
      </c>
      <c r="P1956">
        <f t="shared" si="908"/>
        <v>1.2222799999999998</v>
      </c>
      <c r="Q1956">
        <f t="shared" si="916"/>
        <v>1.22017</v>
      </c>
      <c r="R1956" t="str">
        <f t="shared" si="917"/>
        <v>fast</v>
      </c>
      <c r="S1956" t="str">
        <f t="shared" si="926"/>
        <v>cont</v>
      </c>
      <c r="T1956" s="1">
        <v>119.28</v>
      </c>
      <c r="U1956" t="str">
        <f t="shared" si="903"/>
        <v>up</v>
      </c>
      <c r="V1956">
        <f t="shared" si="909"/>
        <v>118.85999999999999</v>
      </c>
      <c r="W1956">
        <f t="shared" si="918"/>
        <v>118.4845</v>
      </c>
      <c r="X1956" t="str">
        <f t="shared" si="919"/>
        <v>fast</v>
      </c>
      <c r="Y1956" t="str">
        <f t="shared" si="927"/>
        <v>cont</v>
      </c>
      <c r="Z1956" s="1">
        <v>0.82640000000000002</v>
      </c>
      <c r="AA1956" t="str">
        <f t="shared" si="904"/>
        <v>down</v>
      </c>
      <c r="AB1956">
        <f t="shared" si="910"/>
        <v>0.81772000000000011</v>
      </c>
      <c r="AC1956">
        <f t="shared" si="920"/>
        <v>0.81267</v>
      </c>
      <c r="AD1956" t="str">
        <f t="shared" si="921"/>
        <v>fast</v>
      </c>
      <c r="AE1956" t="str">
        <f t="shared" si="928"/>
        <v>cont</v>
      </c>
      <c r="AF1956" s="1">
        <v>1.9748000000000001</v>
      </c>
      <c r="AG1956" t="str">
        <f t="shared" si="905"/>
        <v>up</v>
      </c>
      <c r="AH1956">
        <f t="shared" si="911"/>
        <v>1.9733400000000003</v>
      </c>
      <c r="AI1956">
        <f t="shared" si="922"/>
        <v>1.969435</v>
      </c>
      <c r="AJ1956" t="str">
        <f t="shared" si="923"/>
        <v>fast</v>
      </c>
      <c r="AK1956" t="str">
        <f t="shared" si="929"/>
        <v>cont</v>
      </c>
    </row>
    <row r="1957" spans="1:37">
      <c r="A1957">
        <v>20070411</v>
      </c>
      <c r="B1957" s="1">
        <v>1.3439000000000001</v>
      </c>
      <c r="C1957" t="str">
        <f t="shared" si="900"/>
        <v>up</v>
      </c>
      <c r="D1957">
        <f t="shared" si="906"/>
        <v>1.3401700000000001</v>
      </c>
      <c r="E1957">
        <f t="shared" si="912"/>
        <v>1.3380050000000003</v>
      </c>
      <c r="F1957" t="str">
        <f t="shared" si="913"/>
        <v>fast</v>
      </c>
      <c r="G1957" t="str">
        <f t="shared" si="924"/>
        <v>cont</v>
      </c>
      <c r="H1957" s="1">
        <v>1.1476999999999999</v>
      </c>
      <c r="I1957" t="str">
        <f t="shared" si="901"/>
        <v>down</v>
      </c>
      <c r="J1957">
        <f t="shared" si="907"/>
        <v>1.15455</v>
      </c>
      <c r="K1957">
        <f t="shared" si="914"/>
        <v>1.1587349999999998</v>
      </c>
      <c r="L1957" t="str">
        <f t="shared" si="915"/>
        <v>slow</v>
      </c>
      <c r="M1957" t="str">
        <f t="shared" si="925"/>
        <v>cont</v>
      </c>
      <c r="N1957" s="1">
        <v>1.2222999999999999</v>
      </c>
      <c r="O1957" t="str">
        <f t="shared" si="902"/>
        <v>up</v>
      </c>
      <c r="P1957">
        <f t="shared" si="908"/>
        <v>1.22214</v>
      </c>
      <c r="Q1957">
        <f t="shared" si="916"/>
        <v>1.2205650000000001</v>
      </c>
      <c r="R1957" t="str">
        <f t="shared" si="917"/>
        <v>fast</v>
      </c>
      <c r="S1957" t="str">
        <f t="shared" si="926"/>
        <v>cont</v>
      </c>
      <c r="T1957" s="1">
        <v>119.51</v>
      </c>
      <c r="U1957" t="str">
        <f t="shared" si="903"/>
        <v>down</v>
      </c>
      <c r="V1957">
        <f t="shared" si="909"/>
        <v>118.974</v>
      </c>
      <c r="W1957">
        <f t="shared" si="918"/>
        <v>118.57300000000001</v>
      </c>
      <c r="X1957" t="str">
        <f t="shared" si="919"/>
        <v>fast</v>
      </c>
      <c r="Y1957" t="str">
        <f t="shared" si="927"/>
        <v>cont</v>
      </c>
      <c r="Z1957" s="1">
        <v>0.82640000000000002</v>
      </c>
      <c r="AA1957" t="str">
        <f t="shared" si="904"/>
        <v>up</v>
      </c>
      <c r="AB1957">
        <f t="shared" si="910"/>
        <v>0.81912000000000007</v>
      </c>
      <c r="AC1957">
        <f t="shared" si="920"/>
        <v>0.81384499999999993</v>
      </c>
      <c r="AD1957" t="str">
        <f t="shared" si="921"/>
        <v>fast</v>
      </c>
      <c r="AE1957" t="str">
        <f t="shared" si="928"/>
        <v>cont</v>
      </c>
      <c r="AF1957" s="1">
        <v>1.9813000000000001</v>
      </c>
      <c r="AG1957" t="str">
        <f t="shared" si="905"/>
        <v>down</v>
      </c>
      <c r="AH1957">
        <f t="shared" si="911"/>
        <v>1.9743300000000001</v>
      </c>
      <c r="AI1957">
        <f t="shared" si="922"/>
        <v>1.9711450000000004</v>
      </c>
      <c r="AJ1957" t="str">
        <f t="shared" si="923"/>
        <v>fast</v>
      </c>
      <c r="AK1957" t="str">
        <f t="shared" si="929"/>
        <v>cont</v>
      </c>
    </row>
    <row r="1958" spans="1:37">
      <c r="A1958">
        <v>20070412</v>
      </c>
      <c r="B1958" s="1">
        <v>1.35</v>
      </c>
      <c r="C1958" t="str">
        <f t="shared" si="900"/>
        <v>up</v>
      </c>
      <c r="D1958">
        <f t="shared" si="906"/>
        <v>1.3414299999999999</v>
      </c>
      <c r="E1958">
        <f t="shared" si="912"/>
        <v>1.3389050000000002</v>
      </c>
      <c r="F1958" t="str">
        <f t="shared" si="913"/>
        <v>fast</v>
      </c>
      <c r="G1958" t="str">
        <f t="shared" si="924"/>
        <v>cont</v>
      </c>
      <c r="H1958" s="1">
        <v>1.141</v>
      </c>
      <c r="I1958" t="str">
        <f t="shared" si="901"/>
        <v>down</v>
      </c>
      <c r="J1958">
        <f t="shared" si="907"/>
        <v>1.1533500000000001</v>
      </c>
      <c r="K1958">
        <f t="shared" si="914"/>
        <v>1.1568549999999997</v>
      </c>
      <c r="L1958" t="str">
        <f t="shared" si="915"/>
        <v>slow</v>
      </c>
      <c r="M1958" t="str">
        <f t="shared" si="925"/>
        <v>cont</v>
      </c>
      <c r="N1958" s="1">
        <v>1.2242</v>
      </c>
      <c r="O1958" t="str">
        <f t="shared" si="902"/>
        <v>down</v>
      </c>
      <c r="P1958">
        <f t="shared" si="908"/>
        <v>1.2230599999999998</v>
      </c>
      <c r="Q1958">
        <f t="shared" si="916"/>
        <v>1.2209850000000002</v>
      </c>
      <c r="R1958" t="str">
        <f t="shared" si="917"/>
        <v>fast</v>
      </c>
      <c r="S1958" t="str">
        <f t="shared" si="926"/>
        <v>cont</v>
      </c>
      <c r="T1958" s="1">
        <v>119.49</v>
      </c>
      <c r="U1958" t="str">
        <f t="shared" si="903"/>
        <v>up</v>
      </c>
      <c r="V1958">
        <f t="shared" si="909"/>
        <v>119.13900000000001</v>
      </c>
      <c r="W1958">
        <f t="shared" si="918"/>
        <v>118.64799999999998</v>
      </c>
      <c r="X1958" t="str">
        <f t="shared" si="919"/>
        <v>fast</v>
      </c>
      <c r="Y1958" t="str">
        <f t="shared" si="927"/>
        <v>cont</v>
      </c>
      <c r="Z1958" s="1">
        <v>0.83120000000000005</v>
      </c>
      <c r="AA1958" t="str">
        <f t="shared" si="904"/>
        <v>up</v>
      </c>
      <c r="AB1958">
        <f t="shared" si="910"/>
        <v>0.82125000000000004</v>
      </c>
      <c r="AC1958">
        <f t="shared" si="920"/>
        <v>0.81520999999999988</v>
      </c>
      <c r="AD1958" t="str">
        <f t="shared" si="921"/>
        <v>fast</v>
      </c>
      <c r="AE1958" t="str">
        <f t="shared" si="928"/>
        <v>cont</v>
      </c>
      <c r="AF1958" s="1">
        <v>1.9809000000000001</v>
      </c>
      <c r="AG1958" t="str">
        <f t="shared" si="905"/>
        <v>up</v>
      </c>
      <c r="AH1958">
        <f t="shared" si="911"/>
        <v>1.97549</v>
      </c>
      <c r="AI1958">
        <f t="shared" si="922"/>
        <v>1.9720849999999999</v>
      </c>
      <c r="AJ1958" t="str">
        <f t="shared" si="923"/>
        <v>fast</v>
      </c>
      <c r="AK1958" t="str">
        <f t="shared" si="929"/>
        <v>cont</v>
      </c>
    </row>
    <row r="1959" spans="1:37">
      <c r="A1959">
        <v>20070413</v>
      </c>
      <c r="B1959" s="1">
        <v>1.355</v>
      </c>
      <c r="C1959" t="str">
        <f t="shared" si="900"/>
        <v>up</v>
      </c>
      <c r="D1959">
        <f t="shared" si="906"/>
        <v>1.3431099999999998</v>
      </c>
      <c r="E1959">
        <f t="shared" si="912"/>
        <v>1.3396100000000004</v>
      </c>
      <c r="F1959" t="str">
        <f t="shared" si="913"/>
        <v>fast</v>
      </c>
      <c r="G1959" t="str">
        <f t="shared" si="924"/>
        <v>cont</v>
      </c>
      <c r="H1959" s="1">
        <v>1.1393</v>
      </c>
      <c r="I1959" t="str">
        <f t="shared" si="901"/>
        <v>down</v>
      </c>
      <c r="J1959">
        <f t="shared" si="907"/>
        <v>1.1516000000000002</v>
      </c>
      <c r="K1959">
        <f t="shared" si="914"/>
        <v>1.1556649999999997</v>
      </c>
      <c r="L1959" t="str">
        <f t="shared" si="915"/>
        <v>slow</v>
      </c>
      <c r="M1959" t="str">
        <f t="shared" si="925"/>
        <v>cont</v>
      </c>
      <c r="N1959" s="1">
        <v>1.2185999999999999</v>
      </c>
      <c r="O1959" t="str">
        <f t="shared" si="902"/>
        <v>down</v>
      </c>
      <c r="P1959">
        <f t="shared" si="908"/>
        <v>1.2232000000000001</v>
      </c>
      <c r="Q1959">
        <f t="shared" si="916"/>
        <v>1.22109</v>
      </c>
      <c r="R1959" t="str">
        <f t="shared" si="917"/>
        <v>fast</v>
      </c>
      <c r="S1959" t="str">
        <f t="shared" si="926"/>
        <v>cont</v>
      </c>
      <c r="T1959" s="1">
        <v>119.54</v>
      </c>
      <c r="U1959" t="str">
        <f t="shared" si="903"/>
        <v>up</v>
      </c>
      <c r="V1959">
        <f t="shared" si="909"/>
        <v>119.28899999999999</v>
      </c>
      <c r="W1959">
        <f t="shared" si="918"/>
        <v>118.72899999999997</v>
      </c>
      <c r="X1959" t="str">
        <f t="shared" si="919"/>
        <v>fast</v>
      </c>
      <c r="Y1959" t="str">
        <f t="shared" si="927"/>
        <v>cont</v>
      </c>
      <c r="Z1959" s="1">
        <v>0.83360000000000001</v>
      </c>
      <c r="AA1959" t="str">
        <f t="shared" si="904"/>
        <v>up</v>
      </c>
      <c r="AB1959">
        <f t="shared" si="910"/>
        <v>0.82282999999999995</v>
      </c>
      <c r="AC1959">
        <f t="shared" si="920"/>
        <v>0.81645999999999985</v>
      </c>
      <c r="AD1959" t="str">
        <f t="shared" si="921"/>
        <v>fast</v>
      </c>
      <c r="AE1959" t="str">
        <f t="shared" si="928"/>
        <v>cont</v>
      </c>
      <c r="AF1959" s="1">
        <v>1.9883999999999999</v>
      </c>
      <c r="AG1959" t="str">
        <f t="shared" si="905"/>
        <v>up</v>
      </c>
      <c r="AH1959">
        <f t="shared" si="911"/>
        <v>1.9763500000000001</v>
      </c>
      <c r="AI1959">
        <f t="shared" si="922"/>
        <v>1.9730349999999999</v>
      </c>
      <c r="AJ1959" t="str">
        <f t="shared" si="923"/>
        <v>fast</v>
      </c>
      <c r="AK1959" t="str">
        <f t="shared" si="929"/>
        <v>cont</v>
      </c>
    </row>
    <row r="1960" spans="1:37">
      <c r="A1960">
        <v>20070415</v>
      </c>
      <c r="B1960" s="1">
        <v>1.3573999999999999</v>
      </c>
      <c r="C1960" t="str">
        <f t="shared" si="900"/>
        <v>down</v>
      </c>
      <c r="D1960">
        <f t="shared" si="906"/>
        <v>1.34507</v>
      </c>
      <c r="E1960">
        <f t="shared" si="912"/>
        <v>1.3404800000000001</v>
      </c>
      <c r="F1960" t="str">
        <f t="shared" si="913"/>
        <v>fast</v>
      </c>
      <c r="G1960" t="str">
        <f t="shared" si="924"/>
        <v>cont</v>
      </c>
      <c r="H1960" s="1">
        <v>1.1365000000000001</v>
      </c>
      <c r="I1960" t="str">
        <f t="shared" si="901"/>
        <v>down</v>
      </c>
      <c r="J1960">
        <f t="shared" si="907"/>
        <v>1.1492800000000001</v>
      </c>
      <c r="K1960">
        <f t="shared" si="914"/>
        <v>1.1545350000000001</v>
      </c>
      <c r="L1960" t="str">
        <f t="shared" si="915"/>
        <v>slow</v>
      </c>
      <c r="M1960" t="str">
        <f t="shared" si="925"/>
        <v>cont</v>
      </c>
      <c r="N1960" s="1">
        <v>1.2128000000000001</v>
      </c>
      <c r="O1960" t="str">
        <f t="shared" si="902"/>
        <v>up</v>
      </c>
      <c r="P1960">
        <f t="shared" si="908"/>
        <v>1.22218</v>
      </c>
      <c r="Q1960">
        <f t="shared" si="916"/>
        <v>1.2208350000000001</v>
      </c>
      <c r="R1960" t="str">
        <f t="shared" si="917"/>
        <v>fast</v>
      </c>
      <c r="S1960" t="str">
        <f t="shared" si="926"/>
        <v>cont</v>
      </c>
      <c r="T1960" s="1">
        <v>119.64</v>
      </c>
      <c r="U1960" t="str">
        <f t="shared" si="903"/>
        <v>up</v>
      </c>
      <c r="V1960">
        <f t="shared" si="909"/>
        <v>119.35700000000001</v>
      </c>
      <c r="W1960">
        <f t="shared" si="918"/>
        <v>118.79749999999997</v>
      </c>
      <c r="X1960" t="str">
        <f t="shared" si="919"/>
        <v>fast</v>
      </c>
      <c r="Y1960" t="str">
        <f t="shared" si="927"/>
        <v>cont</v>
      </c>
      <c r="Z1960" s="1">
        <v>0.83560000000000001</v>
      </c>
      <c r="AA1960" t="str">
        <f t="shared" si="904"/>
        <v>down</v>
      </c>
      <c r="AB1960">
        <f t="shared" si="910"/>
        <v>0.82472999999999996</v>
      </c>
      <c r="AC1960">
        <f t="shared" si="920"/>
        <v>0.81779500000000005</v>
      </c>
      <c r="AD1960" t="str">
        <f t="shared" si="921"/>
        <v>fast</v>
      </c>
      <c r="AE1960" t="str">
        <f t="shared" si="928"/>
        <v>cont</v>
      </c>
      <c r="AF1960" s="1">
        <v>1.9884999999999999</v>
      </c>
      <c r="AG1960" t="str">
        <f t="shared" si="905"/>
        <v>up</v>
      </c>
      <c r="AH1960">
        <f t="shared" si="911"/>
        <v>1.9769999999999999</v>
      </c>
      <c r="AI1960">
        <f t="shared" si="922"/>
        <v>1.9738399999999998</v>
      </c>
      <c r="AJ1960" t="str">
        <f t="shared" si="923"/>
        <v>fast</v>
      </c>
      <c r="AK1960" t="str">
        <f t="shared" si="929"/>
        <v>cont</v>
      </c>
    </row>
    <row r="1961" spans="1:37">
      <c r="A1961">
        <v>20070416</v>
      </c>
      <c r="B1961" s="1">
        <v>1.3568</v>
      </c>
      <c r="C1961" t="str">
        <f t="shared" si="900"/>
        <v>up</v>
      </c>
      <c r="D1961">
        <f t="shared" si="906"/>
        <v>1.34697</v>
      </c>
      <c r="E1961">
        <f t="shared" si="912"/>
        <v>1.34162</v>
      </c>
      <c r="F1961" t="str">
        <f t="shared" si="913"/>
        <v>fast</v>
      </c>
      <c r="G1961" t="str">
        <f t="shared" si="924"/>
        <v>cont</v>
      </c>
      <c r="H1961" s="1">
        <v>1.1363000000000001</v>
      </c>
      <c r="I1961" t="str">
        <f t="shared" si="901"/>
        <v>down</v>
      </c>
      <c r="J1961">
        <f t="shared" si="907"/>
        <v>1.1469800000000001</v>
      </c>
      <c r="K1961">
        <f t="shared" si="914"/>
        <v>1.1533</v>
      </c>
      <c r="L1961" t="str">
        <f t="shared" si="915"/>
        <v>slow</v>
      </c>
      <c r="M1961" t="str">
        <f t="shared" si="925"/>
        <v>cont</v>
      </c>
      <c r="N1961" s="1">
        <v>1.2149000000000001</v>
      </c>
      <c r="O1961" t="str">
        <f t="shared" si="902"/>
        <v>down</v>
      </c>
      <c r="P1961">
        <f t="shared" si="908"/>
        <v>1.2214100000000001</v>
      </c>
      <c r="Q1961">
        <f t="shared" si="916"/>
        <v>1.2206300000000001</v>
      </c>
      <c r="R1961" t="str">
        <f t="shared" si="917"/>
        <v>fast</v>
      </c>
      <c r="S1961" t="str">
        <f t="shared" si="926"/>
        <v>cont</v>
      </c>
      <c r="T1961" s="1">
        <v>119.84</v>
      </c>
      <c r="U1961" t="str">
        <f t="shared" si="903"/>
        <v>down</v>
      </c>
      <c r="V1961">
        <f t="shared" si="909"/>
        <v>119.43499999999999</v>
      </c>
      <c r="W1961">
        <f t="shared" si="918"/>
        <v>118.87849999999999</v>
      </c>
      <c r="X1961" t="str">
        <f t="shared" si="919"/>
        <v>fast</v>
      </c>
      <c r="Y1961" t="str">
        <f t="shared" si="927"/>
        <v>cont</v>
      </c>
      <c r="Z1961" s="1">
        <v>0.83540000000000003</v>
      </c>
      <c r="AA1961" t="str">
        <f t="shared" si="904"/>
        <v>up</v>
      </c>
      <c r="AB1961">
        <f t="shared" si="910"/>
        <v>0.82619000000000009</v>
      </c>
      <c r="AC1961">
        <f t="shared" si="920"/>
        <v>0.81918500000000005</v>
      </c>
      <c r="AD1961" t="str">
        <f t="shared" si="921"/>
        <v>fast</v>
      </c>
      <c r="AE1961" t="str">
        <f t="shared" si="928"/>
        <v>cont</v>
      </c>
      <c r="AF1961" s="1">
        <v>1.9937</v>
      </c>
      <c r="AG1961" t="str">
        <f t="shared" si="905"/>
        <v>up</v>
      </c>
      <c r="AH1961">
        <f t="shared" si="911"/>
        <v>1.97865</v>
      </c>
      <c r="AI1961">
        <f t="shared" si="922"/>
        <v>1.975085</v>
      </c>
      <c r="AJ1961" t="str">
        <f t="shared" si="923"/>
        <v>fast</v>
      </c>
      <c r="AK1961" t="str">
        <f t="shared" si="929"/>
        <v>cont</v>
      </c>
    </row>
    <row r="1962" spans="1:37">
      <c r="A1962">
        <v>20070417</v>
      </c>
      <c r="B1962" s="1">
        <v>1.3592</v>
      </c>
      <c r="C1962" t="str">
        <f t="shared" si="900"/>
        <v>up</v>
      </c>
      <c r="D1962">
        <f t="shared" si="906"/>
        <v>1.3485099999999999</v>
      </c>
      <c r="E1962">
        <f t="shared" si="912"/>
        <v>1.3431500000000001</v>
      </c>
      <c r="F1962" t="str">
        <f t="shared" si="913"/>
        <v>fast</v>
      </c>
      <c r="G1962" t="str">
        <f t="shared" si="924"/>
        <v>cont</v>
      </c>
      <c r="H1962" s="1">
        <v>1.1341000000000001</v>
      </c>
      <c r="I1962" t="str">
        <f t="shared" si="901"/>
        <v>down</v>
      </c>
      <c r="J1962">
        <f t="shared" si="907"/>
        <v>1.1444700000000001</v>
      </c>
      <c r="K1962">
        <f t="shared" si="914"/>
        <v>1.1519349999999999</v>
      </c>
      <c r="L1962" t="str">
        <f t="shared" si="915"/>
        <v>slow</v>
      </c>
      <c r="M1962" t="str">
        <f t="shared" si="925"/>
        <v>cont</v>
      </c>
      <c r="N1962" s="1">
        <v>1.2146999999999999</v>
      </c>
      <c r="O1962" t="str">
        <f t="shared" si="902"/>
        <v>down</v>
      </c>
      <c r="P1962">
        <f t="shared" si="908"/>
        <v>1.22078</v>
      </c>
      <c r="Q1962">
        <f t="shared" si="916"/>
        <v>1.2202899999999999</v>
      </c>
      <c r="R1962" t="str">
        <f t="shared" si="917"/>
        <v>fast</v>
      </c>
      <c r="S1962" t="str">
        <f t="shared" si="926"/>
        <v>cont</v>
      </c>
      <c r="T1962" s="1">
        <v>119.77</v>
      </c>
      <c r="U1962" t="str">
        <f t="shared" si="903"/>
        <v>down</v>
      </c>
      <c r="V1962">
        <f t="shared" si="909"/>
        <v>119.51499999999999</v>
      </c>
      <c r="W1962">
        <f t="shared" si="918"/>
        <v>118.96199999999999</v>
      </c>
      <c r="X1962" t="str">
        <f t="shared" si="919"/>
        <v>fast</v>
      </c>
      <c r="Y1962" t="str">
        <f t="shared" si="927"/>
        <v>cont</v>
      </c>
      <c r="Z1962" s="1">
        <v>0.83830000000000005</v>
      </c>
      <c r="AA1962" t="str">
        <f t="shared" si="904"/>
        <v>up</v>
      </c>
      <c r="AB1962">
        <f t="shared" si="910"/>
        <v>0.82801999999999987</v>
      </c>
      <c r="AC1962">
        <f t="shared" si="920"/>
        <v>0.82081999999999999</v>
      </c>
      <c r="AD1962" t="str">
        <f t="shared" si="921"/>
        <v>fast</v>
      </c>
      <c r="AE1962" t="str">
        <f t="shared" si="928"/>
        <v>cont</v>
      </c>
      <c r="AF1962" s="1">
        <v>2.0081000000000002</v>
      </c>
      <c r="AG1962" t="str">
        <f t="shared" si="905"/>
        <v>up</v>
      </c>
      <c r="AH1962">
        <f t="shared" si="911"/>
        <v>1.9817899999999997</v>
      </c>
      <c r="AI1962">
        <f t="shared" si="922"/>
        <v>1.9774550000000002</v>
      </c>
      <c r="AJ1962" t="str">
        <f t="shared" si="923"/>
        <v>fast</v>
      </c>
      <c r="AK1962" t="str">
        <f t="shared" si="929"/>
        <v>cont</v>
      </c>
    </row>
    <row r="1963" spans="1:37">
      <c r="A1963">
        <v>20070418</v>
      </c>
      <c r="B1963" s="1">
        <v>1.3615999999999999</v>
      </c>
      <c r="C1963" t="str">
        <f t="shared" si="900"/>
        <v>up</v>
      </c>
      <c r="D1963">
        <f t="shared" si="906"/>
        <v>1.35042</v>
      </c>
      <c r="E1963">
        <f t="shared" si="912"/>
        <v>1.3445099999999999</v>
      </c>
      <c r="F1963" t="str">
        <f t="shared" si="913"/>
        <v>fast</v>
      </c>
      <c r="G1963" t="str">
        <f t="shared" si="924"/>
        <v>cont</v>
      </c>
      <c r="H1963" s="1">
        <v>1.1336999999999999</v>
      </c>
      <c r="I1963" t="str">
        <f t="shared" si="901"/>
        <v>down</v>
      </c>
      <c r="J1963">
        <f t="shared" si="907"/>
        <v>1.14253</v>
      </c>
      <c r="K1963">
        <f t="shared" si="914"/>
        <v>1.1504449999999999</v>
      </c>
      <c r="L1963" t="str">
        <f t="shared" si="915"/>
        <v>slow</v>
      </c>
      <c r="M1963" t="str">
        <f t="shared" si="925"/>
        <v>cont</v>
      </c>
      <c r="N1963" s="1">
        <v>1.2083999999999999</v>
      </c>
      <c r="O1963" t="str">
        <f t="shared" si="902"/>
        <v>down</v>
      </c>
      <c r="P1963">
        <f t="shared" si="908"/>
        <v>1.2193599999999998</v>
      </c>
      <c r="Q1963">
        <f t="shared" si="916"/>
        <v>1.2195800000000001</v>
      </c>
      <c r="R1963" t="str">
        <f t="shared" si="917"/>
        <v>slow</v>
      </c>
      <c r="S1963" t="str">
        <f t="shared" si="926"/>
        <v>cross</v>
      </c>
      <c r="T1963" s="1">
        <v>118.87</v>
      </c>
      <c r="U1963" t="str">
        <f t="shared" si="903"/>
        <v>down</v>
      </c>
      <c r="V1963">
        <f t="shared" si="909"/>
        <v>119.46599999999998</v>
      </c>
      <c r="W1963">
        <f t="shared" si="918"/>
        <v>118.98549999999997</v>
      </c>
      <c r="X1963" t="str">
        <f t="shared" si="919"/>
        <v>fast</v>
      </c>
      <c r="Y1963" t="str">
        <f t="shared" si="927"/>
        <v>cont</v>
      </c>
      <c r="Z1963" s="1">
        <v>0.83889999999999998</v>
      </c>
      <c r="AA1963" t="str">
        <f t="shared" si="904"/>
        <v>down</v>
      </c>
      <c r="AB1963">
        <f t="shared" si="910"/>
        <v>0.82996000000000003</v>
      </c>
      <c r="AC1963">
        <f t="shared" si="920"/>
        <v>0.82224000000000008</v>
      </c>
      <c r="AD1963" t="str">
        <f t="shared" si="921"/>
        <v>fast</v>
      </c>
      <c r="AE1963" t="str">
        <f t="shared" si="928"/>
        <v>cont</v>
      </c>
      <c r="AF1963" s="1">
        <v>2.0129999999999999</v>
      </c>
      <c r="AG1963" t="str">
        <f t="shared" si="905"/>
        <v>down</v>
      </c>
      <c r="AH1963">
        <f t="shared" si="911"/>
        <v>1.9859000000000002</v>
      </c>
      <c r="AI1963">
        <f t="shared" si="922"/>
        <v>1.9795050000000001</v>
      </c>
      <c r="AJ1963" t="str">
        <f t="shared" si="923"/>
        <v>fast</v>
      </c>
      <c r="AK1963" t="str">
        <f t="shared" si="929"/>
        <v>cont</v>
      </c>
    </row>
    <row r="1964" spans="1:37">
      <c r="A1964">
        <v>20070419</v>
      </c>
      <c r="B1964" s="1">
        <v>1.3626</v>
      </c>
      <c r="C1964" t="str">
        <f t="shared" si="900"/>
        <v>up</v>
      </c>
      <c r="D1964">
        <f t="shared" si="906"/>
        <v>1.3529399999999998</v>
      </c>
      <c r="E1964">
        <f t="shared" si="912"/>
        <v>1.34581</v>
      </c>
      <c r="F1964" t="str">
        <f t="shared" si="913"/>
        <v>fast</v>
      </c>
      <c r="G1964" t="str">
        <f t="shared" si="924"/>
        <v>cont</v>
      </c>
      <c r="H1964" s="1">
        <v>1.1307</v>
      </c>
      <c r="I1964" t="str">
        <f t="shared" si="901"/>
        <v>down</v>
      </c>
      <c r="J1964">
        <f t="shared" si="907"/>
        <v>1.1405100000000001</v>
      </c>
      <c r="K1964">
        <f t="shared" si="914"/>
        <v>1.1489</v>
      </c>
      <c r="L1964" t="str">
        <f t="shared" si="915"/>
        <v>slow</v>
      </c>
      <c r="M1964" t="str">
        <f t="shared" si="925"/>
        <v>cont</v>
      </c>
      <c r="N1964" s="1">
        <v>1.2061999999999999</v>
      </c>
      <c r="O1964" t="str">
        <f t="shared" si="902"/>
        <v>up</v>
      </c>
      <c r="P1964">
        <f t="shared" si="908"/>
        <v>1.2177</v>
      </c>
      <c r="Q1964">
        <f t="shared" si="916"/>
        <v>1.21906</v>
      </c>
      <c r="R1964" t="str">
        <f t="shared" si="917"/>
        <v>slow</v>
      </c>
      <c r="S1964" t="str">
        <f t="shared" si="926"/>
        <v>cont</v>
      </c>
      <c r="T1964" s="1">
        <v>118.56</v>
      </c>
      <c r="U1964" t="str">
        <f t="shared" si="903"/>
        <v>up</v>
      </c>
      <c r="V1964">
        <f t="shared" si="909"/>
        <v>119.386</v>
      </c>
      <c r="W1964">
        <f t="shared" si="918"/>
        <v>118.99549999999999</v>
      </c>
      <c r="X1964" t="str">
        <f t="shared" si="919"/>
        <v>fast</v>
      </c>
      <c r="Y1964" t="str">
        <f t="shared" si="927"/>
        <v>cont</v>
      </c>
      <c r="Z1964" s="1">
        <v>0.83860000000000001</v>
      </c>
      <c r="AA1964" t="str">
        <f t="shared" si="904"/>
        <v>down</v>
      </c>
      <c r="AB1964">
        <f t="shared" si="910"/>
        <v>0.83216999999999997</v>
      </c>
      <c r="AC1964">
        <f t="shared" si="920"/>
        <v>0.82363999999999993</v>
      </c>
      <c r="AD1964" t="str">
        <f t="shared" si="921"/>
        <v>fast</v>
      </c>
      <c r="AE1964" t="str">
        <f t="shared" si="928"/>
        <v>cont</v>
      </c>
      <c r="AF1964" s="1">
        <v>2.0085000000000002</v>
      </c>
      <c r="AG1964" t="str">
        <f t="shared" si="905"/>
        <v>down</v>
      </c>
      <c r="AH1964">
        <f t="shared" si="911"/>
        <v>1.99021</v>
      </c>
      <c r="AI1964">
        <f t="shared" si="922"/>
        <v>1.9814599999999996</v>
      </c>
      <c r="AJ1964" t="str">
        <f t="shared" si="923"/>
        <v>fast</v>
      </c>
      <c r="AK1964" t="str">
        <f t="shared" si="929"/>
        <v>cont</v>
      </c>
    </row>
    <row r="1965" spans="1:37">
      <c r="A1965">
        <v>20070420</v>
      </c>
      <c r="B1965" s="1">
        <v>1.3634999999999999</v>
      </c>
      <c r="C1965" t="str">
        <f t="shared" si="900"/>
        <v>down</v>
      </c>
      <c r="D1965">
        <f t="shared" si="906"/>
        <v>1.3555199999999998</v>
      </c>
      <c r="E1965">
        <f t="shared" si="912"/>
        <v>1.3471299999999999</v>
      </c>
      <c r="F1965" t="str">
        <f t="shared" si="913"/>
        <v>fast</v>
      </c>
      <c r="G1965" t="str">
        <f t="shared" si="924"/>
        <v>cont</v>
      </c>
      <c r="H1965" s="1">
        <v>1.1298999999999999</v>
      </c>
      <c r="I1965" t="str">
        <f t="shared" si="901"/>
        <v>down</v>
      </c>
      <c r="J1965">
        <f t="shared" si="907"/>
        <v>1.1381999999999999</v>
      </c>
      <c r="K1965">
        <f t="shared" si="914"/>
        <v>1.1473600000000002</v>
      </c>
      <c r="L1965" t="str">
        <f t="shared" si="915"/>
        <v>slow</v>
      </c>
      <c r="M1965" t="str">
        <f t="shared" si="925"/>
        <v>cont</v>
      </c>
      <c r="N1965" s="1">
        <v>1.2088000000000001</v>
      </c>
      <c r="O1965" t="str">
        <f t="shared" si="902"/>
        <v>down</v>
      </c>
      <c r="P1965">
        <f t="shared" si="908"/>
        <v>1.21576</v>
      </c>
      <c r="Q1965">
        <f t="shared" si="916"/>
        <v>1.218615</v>
      </c>
      <c r="R1965" t="str">
        <f t="shared" si="917"/>
        <v>slow</v>
      </c>
      <c r="S1965" t="str">
        <f t="shared" si="926"/>
        <v>cont</v>
      </c>
      <c r="T1965" s="1">
        <v>118.93</v>
      </c>
      <c r="U1965" t="str">
        <f t="shared" si="903"/>
        <v>down</v>
      </c>
      <c r="V1965">
        <f t="shared" si="909"/>
        <v>119.343</v>
      </c>
      <c r="W1965">
        <f t="shared" si="918"/>
        <v>119.04349999999999</v>
      </c>
      <c r="X1965" t="str">
        <f t="shared" si="919"/>
        <v>fast</v>
      </c>
      <c r="Y1965" t="str">
        <f t="shared" si="927"/>
        <v>cont</v>
      </c>
      <c r="Z1965" s="1">
        <v>0.83760000000000001</v>
      </c>
      <c r="AA1965" t="str">
        <f t="shared" si="904"/>
        <v>down</v>
      </c>
      <c r="AB1965">
        <f t="shared" si="910"/>
        <v>0.83420000000000005</v>
      </c>
      <c r="AC1965">
        <f t="shared" si="920"/>
        <v>0.82512999999999992</v>
      </c>
      <c r="AD1965" t="str">
        <f t="shared" si="921"/>
        <v>fast</v>
      </c>
      <c r="AE1965" t="str">
        <f t="shared" si="928"/>
        <v>cont</v>
      </c>
      <c r="AF1965" s="1">
        <v>2.0066999999999999</v>
      </c>
      <c r="AG1965" t="str">
        <f t="shared" si="905"/>
        <v>down</v>
      </c>
      <c r="AH1965">
        <f t="shared" si="911"/>
        <v>1.9943899999999999</v>
      </c>
      <c r="AI1965">
        <f t="shared" si="922"/>
        <v>1.9834049999999999</v>
      </c>
      <c r="AJ1965" t="str">
        <f t="shared" si="923"/>
        <v>fast</v>
      </c>
      <c r="AK1965" t="str">
        <f t="shared" si="929"/>
        <v>cont</v>
      </c>
    </row>
    <row r="1966" spans="1:37">
      <c r="A1966">
        <v>20070422</v>
      </c>
      <c r="B1966" s="1">
        <v>1.3605</v>
      </c>
      <c r="C1966" t="str">
        <f t="shared" si="900"/>
        <v>down</v>
      </c>
      <c r="D1966">
        <f t="shared" si="906"/>
        <v>1.3570499999999999</v>
      </c>
      <c r="E1966">
        <f t="shared" si="912"/>
        <v>1.3483999999999998</v>
      </c>
      <c r="F1966" t="str">
        <f t="shared" si="913"/>
        <v>fast</v>
      </c>
      <c r="G1966" t="str">
        <f t="shared" si="924"/>
        <v>cont</v>
      </c>
      <c r="H1966" s="1">
        <v>1.1231</v>
      </c>
      <c r="I1966" t="str">
        <f t="shared" si="901"/>
        <v>up</v>
      </c>
      <c r="J1966">
        <f t="shared" si="907"/>
        <v>1.13523</v>
      </c>
      <c r="K1966">
        <f t="shared" si="914"/>
        <v>1.1454550000000003</v>
      </c>
      <c r="L1966" t="str">
        <f t="shared" si="915"/>
        <v>slow</v>
      </c>
      <c r="M1966" t="str">
        <f t="shared" si="925"/>
        <v>cont</v>
      </c>
      <c r="N1966" s="1">
        <v>1.2070000000000001</v>
      </c>
      <c r="O1966" t="str">
        <f t="shared" si="902"/>
        <v>up</v>
      </c>
      <c r="P1966">
        <f t="shared" si="908"/>
        <v>1.2137900000000001</v>
      </c>
      <c r="Q1966">
        <f t="shared" si="916"/>
        <v>1.218035</v>
      </c>
      <c r="R1966" t="str">
        <f t="shared" si="917"/>
        <v>slow</v>
      </c>
      <c r="S1966" t="str">
        <f t="shared" si="926"/>
        <v>cont</v>
      </c>
      <c r="T1966" s="1">
        <v>118.79</v>
      </c>
      <c r="U1966" t="str">
        <f t="shared" si="903"/>
        <v>up</v>
      </c>
      <c r="V1966">
        <f t="shared" si="909"/>
        <v>119.29400000000001</v>
      </c>
      <c r="W1966">
        <f t="shared" si="918"/>
        <v>119.07699999999997</v>
      </c>
      <c r="X1966" t="str">
        <f t="shared" si="919"/>
        <v>fast</v>
      </c>
      <c r="Y1966" t="str">
        <f t="shared" si="927"/>
        <v>cont</v>
      </c>
      <c r="Z1966" s="1">
        <v>0.83750000000000002</v>
      </c>
      <c r="AA1966" t="str">
        <f t="shared" si="904"/>
        <v>down</v>
      </c>
      <c r="AB1966">
        <f t="shared" si="910"/>
        <v>0.83531000000000011</v>
      </c>
      <c r="AC1966">
        <f t="shared" si="920"/>
        <v>0.826515</v>
      </c>
      <c r="AD1966" t="str">
        <f t="shared" si="921"/>
        <v>fast</v>
      </c>
      <c r="AE1966" t="str">
        <f t="shared" si="928"/>
        <v>cont</v>
      </c>
      <c r="AF1966" s="1">
        <v>2.0055999999999998</v>
      </c>
      <c r="AG1966" t="str">
        <f t="shared" si="905"/>
        <v>down</v>
      </c>
      <c r="AH1966">
        <f t="shared" si="911"/>
        <v>1.9974700000000003</v>
      </c>
      <c r="AI1966">
        <f t="shared" si="922"/>
        <v>1.9854050000000001</v>
      </c>
      <c r="AJ1966" t="str">
        <f t="shared" si="923"/>
        <v>fast</v>
      </c>
      <c r="AK1966" t="str">
        <f t="shared" si="929"/>
        <v>cont</v>
      </c>
    </row>
    <row r="1967" spans="1:37">
      <c r="A1967">
        <v>20070423</v>
      </c>
      <c r="B1967" s="1">
        <v>1.36</v>
      </c>
      <c r="C1967" t="str">
        <f t="shared" si="900"/>
        <v>up</v>
      </c>
      <c r="D1967">
        <f t="shared" si="906"/>
        <v>1.35866</v>
      </c>
      <c r="E1967">
        <f t="shared" si="912"/>
        <v>1.3494149999999998</v>
      </c>
      <c r="F1967" t="str">
        <f t="shared" si="913"/>
        <v>fast</v>
      </c>
      <c r="G1967" t="str">
        <f t="shared" si="924"/>
        <v>cont</v>
      </c>
      <c r="H1967" s="1">
        <v>1.1242000000000001</v>
      </c>
      <c r="I1967" t="str">
        <f t="shared" si="901"/>
        <v>up</v>
      </c>
      <c r="J1967">
        <f t="shared" si="907"/>
        <v>1.1328799999999999</v>
      </c>
      <c r="K1967">
        <f t="shared" si="914"/>
        <v>1.1437150000000003</v>
      </c>
      <c r="L1967" t="str">
        <f t="shared" si="915"/>
        <v>slow</v>
      </c>
      <c r="M1967" t="str">
        <f t="shared" si="925"/>
        <v>cont</v>
      </c>
      <c r="N1967" s="1">
        <v>1.2124999999999999</v>
      </c>
      <c r="O1967" t="str">
        <f t="shared" si="902"/>
        <v>down</v>
      </c>
      <c r="P1967">
        <f t="shared" si="908"/>
        <v>1.2128100000000002</v>
      </c>
      <c r="Q1967">
        <f t="shared" si="916"/>
        <v>1.2174749999999999</v>
      </c>
      <c r="R1967" t="str">
        <f t="shared" si="917"/>
        <v>slow</v>
      </c>
      <c r="S1967" t="str">
        <f t="shared" si="926"/>
        <v>cont</v>
      </c>
      <c r="T1967" s="1">
        <v>119.01</v>
      </c>
      <c r="U1967" t="str">
        <f t="shared" si="903"/>
        <v>down</v>
      </c>
      <c r="V1967">
        <f t="shared" si="909"/>
        <v>119.244</v>
      </c>
      <c r="W1967">
        <f t="shared" si="918"/>
        <v>119.10899999999999</v>
      </c>
      <c r="X1967" t="str">
        <f t="shared" si="919"/>
        <v>fast</v>
      </c>
      <c r="Y1967" t="str">
        <f t="shared" si="927"/>
        <v>cont</v>
      </c>
      <c r="Z1967" s="1">
        <v>0.8367</v>
      </c>
      <c r="AA1967" t="str">
        <f t="shared" si="904"/>
        <v>down</v>
      </c>
      <c r="AB1967">
        <f t="shared" si="910"/>
        <v>0.83634000000000008</v>
      </c>
      <c r="AC1967">
        <f t="shared" si="920"/>
        <v>0.82773000000000008</v>
      </c>
      <c r="AD1967" t="str">
        <f t="shared" si="921"/>
        <v>fast</v>
      </c>
      <c r="AE1967" t="str">
        <f t="shared" si="928"/>
        <v>cont</v>
      </c>
      <c r="AF1967" s="1">
        <v>2.0036</v>
      </c>
      <c r="AG1967" t="str">
        <f t="shared" si="905"/>
        <v>up</v>
      </c>
      <c r="AH1967">
        <f t="shared" si="911"/>
        <v>1.9997</v>
      </c>
      <c r="AI1967">
        <f t="shared" si="922"/>
        <v>1.987015</v>
      </c>
      <c r="AJ1967" t="str">
        <f t="shared" si="923"/>
        <v>fast</v>
      </c>
      <c r="AK1967" t="str">
        <f t="shared" si="929"/>
        <v>cont</v>
      </c>
    </row>
    <row r="1968" spans="1:37">
      <c r="A1968">
        <v>20070424</v>
      </c>
      <c r="B1968" s="1">
        <v>1.3641000000000001</v>
      </c>
      <c r="C1968" t="str">
        <f t="shared" si="900"/>
        <v>up</v>
      </c>
      <c r="D1968">
        <f t="shared" si="906"/>
        <v>1.3600699999999999</v>
      </c>
      <c r="E1968">
        <f t="shared" si="912"/>
        <v>1.3507500000000001</v>
      </c>
      <c r="F1968" t="str">
        <f t="shared" si="913"/>
        <v>fast</v>
      </c>
      <c r="G1968" t="str">
        <f t="shared" si="924"/>
        <v>cont</v>
      </c>
      <c r="H1968" s="1">
        <v>1.1246</v>
      </c>
      <c r="I1968" t="str">
        <f t="shared" si="901"/>
        <v>down</v>
      </c>
      <c r="J1968">
        <f t="shared" si="907"/>
        <v>1.13124</v>
      </c>
      <c r="K1968">
        <f t="shared" si="914"/>
        <v>1.1422950000000003</v>
      </c>
      <c r="L1968" t="str">
        <f t="shared" si="915"/>
        <v>slow</v>
      </c>
      <c r="M1968" t="str">
        <f t="shared" si="925"/>
        <v>cont</v>
      </c>
      <c r="N1968" s="1">
        <v>1.2102999999999999</v>
      </c>
      <c r="O1968" t="str">
        <f t="shared" si="902"/>
        <v>down</v>
      </c>
      <c r="P1968">
        <f t="shared" si="908"/>
        <v>1.2114200000000002</v>
      </c>
      <c r="Q1968">
        <f t="shared" si="916"/>
        <v>1.2172399999999999</v>
      </c>
      <c r="R1968" t="str">
        <f t="shared" si="917"/>
        <v>slow</v>
      </c>
      <c r="S1968" t="str">
        <f t="shared" si="926"/>
        <v>cont</v>
      </c>
      <c r="T1968" s="1">
        <v>118.91</v>
      </c>
      <c r="U1968" t="str">
        <f t="shared" si="903"/>
        <v>down</v>
      </c>
      <c r="V1968">
        <f t="shared" si="909"/>
        <v>119.18600000000001</v>
      </c>
      <c r="W1968">
        <f t="shared" si="918"/>
        <v>119.16250000000002</v>
      </c>
      <c r="X1968" t="str">
        <f t="shared" si="919"/>
        <v>fast</v>
      </c>
      <c r="Y1968" t="str">
        <f t="shared" si="927"/>
        <v>cont</v>
      </c>
      <c r="Z1968" s="1">
        <v>0.83379999999999999</v>
      </c>
      <c r="AA1968" t="str">
        <f t="shared" si="904"/>
        <v>up</v>
      </c>
      <c r="AB1968">
        <f t="shared" si="910"/>
        <v>0.83660000000000012</v>
      </c>
      <c r="AC1968">
        <f t="shared" si="920"/>
        <v>0.82892500000000013</v>
      </c>
      <c r="AD1968" t="str">
        <f t="shared" si="921"/>
        <v>fast</v>
      </c>
      <c r="AE1968" t="str">
        <f t="shared" si="928"/>
        <v>cont</v>
      </c>
      <c r="AF1968" s="1">
        <v>2.0043000000000002</v>
      </c>
      <c r="AG1968" t="str">
        <f t="shared" si="905"/>
        <v>up</v>
      </c>
      <c r="AH1968">
        <f t="shared" si="911"/>
        <v>2.00204</v>
      </c>
      <c r="AI1968">
        <f t="shared" si="922"/>
        <v>1.9887649999999997</v>
      </c>
      <c r="AJ1968" t="str">
        <f t="shared" si="923"/>
        <v>fast</v>
      </c>
      <c r="AK1968" t="str">
        <f t="shared" si="929"/>
        <v>cont</v>
      </c>
    </row>
    <row r="1969" spans="1:37">
      <c r="A1969">
        <v>20070425</v>
      </c>
      <c r="B1969" s="1">
        <v>1.3663000000000001</v>
      </c>
      <c r="C1969" t="str">
        <f t="shared" si="900"/>
        <v>down</v>
      </c>
      <c r="D1969">
        <f t="shared" si="906"/>
        <v>1.3612</v>
      </c>
      <c r="E1969">
        <f t="shared" si="912"/>
        <v>1.352155</v>
      </c>
      <c r="F1969" t="str">
        <f t="shared" si="913"/>
        <v>fast</v>
      </c>
      <c r="G1969" t="str">
        <f t="shared" si="924"/>
        <v>cont</v>
      </c>
      <c r="H1969" s="1">
        <v>1.1226</v>
      </c>
      <c r="I1969" t="str">
        <f t="shared" si="901"/>
        <v>down</v>
      </c>
      <c r="J1969">
        <f t="shared" si="907"/>
        <v>1.1295700000000002</v>
      </c>
      <c r="K1969">
        <f t="shared" si="914"/>
        <v>1.1405850000000002</v>
      </c>
      <c r="L1969" t="str">
        <f t="shared" si="915"/>
        <v>slow</v>
      </c>
      <c r="M1969" t="str">
        <f t="shared" si="925"/>
        <v>cont</v>
      </c>
      <c r="N1969" s="1">
        <v>1.2057</v>
      </c>
      <c r="O1969" t="str">
        <f t="shared" si="902"/>
        <v>up</v>
      </c>
      <c r="P1969">
        <f t="shared" si="908"/>
        <v>1.2101300000000001</v>
      </c>
      <c r="Q1969">
        <f t="shared" si="916"/>
        <v>1.2166650000000001</v>
      </c>
      <c r="R1969" t="str">
        <f t="shared" si="917"/>
        <v>slow</v>
      </c>
      <c r="S1969" t="str">
        <f t="shared" si="926"/>
        <v>cont</v>
      </c>
      <c r="T1969" s="1">
        <v>118.82</v>
      </c>
      <c r="U1969" t="str">
        <f t="shared" si="903"/>
        <v>up</v>
      </c>
      <c r="V1969">
        <f t="shared" si="909"/>
        <v>119.114</v>
      </c>
      <c r="W1969">
        <f t="shared" si="918"/>
        <v>119.20149999999998</v>
      </c>
      <c r="X1969" t="str">
        <f t="shared" si="919"/>
        <v>slow</v>
      </c>
      <c r="Y1969" t="str">
        <f t="shared" si="927"/>
        <v>cross</v>
      </c>
      <c r="Z1969" s="1">
        <v>0.83560000000000001</v>
      </c>
      <c r="AA1969" t="str">
        <f t="shared" si="904"/>
        <v>down</v>
      </c>
      <c r="AB1969">
        <f t="shared" si="910"/>
        <v>0.83679999999999999</v>
      </c>
      <c r="AC1969">
        <f t="shared" si="920"/>
        <v>0.82981499999999997</v>
      </c>
      <c r="AD1969" t="str">
        <f t="shared" si="921"/>
        <v>fast</v>
      </c>
      <c r="AE1969" t="str">
        <f t="shared" si="928"/>
        <v>cont</v>
      </c>
      <c r="AF1969" s="1">
        <v>2.0059</v>
      </c>
      <c r="AG1969" t="str">
        <f t="shared" si="905"/>
        <v>down</v>
      </c>
      <c r="AH1969">
        <f t="shared" si="911"/>
        <v>2.00379</v>
      </c>
      <c r="AI1969">
        <f t="shared" si="922"/>
        <v>1.9900699999999998</v>
      </c>
      <c r="AJ1969" t="str">
        <f t="shared" si="923"/>
        <v>fast</v>
      </c>
      <c r="AK1969" t="str">
        <f t="shared" si="929"/>
        <v>cont</v>
      </c>
    </row>
    <row r="1970" spans="1:37">
      <c r="A1970">
        <v>20070426</v>
      </c>
      <c r="B1970" s="1">
        <v>1.3652</v>
      </c>
      <c r="C1970" t="str">
        <f t="shared" si="900"/>
        <v>up</v>
      </c>
      <c r="D1970">
        <f t="shared" si="906"/>
        <v>1.3619800000000002</v>
      </c>
      <c r="E1970">
        <f t="shared" si="912"/>
        <v>1.3535249999999999</v>
      </c>
      <c r="F1970" t="str">
        <f t="shared" si="913"/>
        <v>fast</v>
      </c>
      <c r="G1970" t="str">
        <f t="shared" si="924"/>
        <v>cont</v>
      </c>
      <c r="H1970" s="1">
        <v>1.1222000000000001</v>
      </c>
      <c r="I1970" t="str">
        <f t="shared" si="901"/>
        <v>up</v>
      </c>
      <c r="J1970">
        <f t="shared" si="907"/>
        <v>1.1281399999999999</v>
      </c>
      <c r="K1970">
        <f t="shared" si="914"/>
        <v>1.1387100000000001</v>
      </c>
      <c r="L1970" t="str">
        <f t="shared" si="915"/>
        <v>slow</v>
      </c>
      <c r="M1970" t="str">
        <f t="shared" si="925"/>
        <v>cont</v>
      </c>
      <c r="N1970" s="1">
        <v>1.2097</v>
      </c>
      <c r="O1970" t="str">
        <f t="shared" si="902"/>
        <v>up</v>
      </c>
      <c r="P1970">
        <f t="shared" si="908"/>
        <v>1.2098200000000001</v>
      </c>
      <c r="Q1970">
        <f t="shared" si="916"/>
        <v>1.216</v>
      </c>
      <c r="R1970" t="str">
        <f t="shared" si="917"/>
        <v>slow</v>
      </c>
      <c r="S1970" t="str">
        <f t="shared" si="926"/>
        <v>cont</v>
      </c>
      <c r="T1970" s="1">
        <v>119.64</v>
      </c>
      <c r="U1970" t="str">
        <f t="shared" si="903"/>
        <v>up</v>
      </c>
      <c r="V1970">
        <f t="shared" si="909"/>
        <v>119.114</v>
      </c>
      <c r="W1970">
        <f t="shared" si="918"/>
        <v>119.2355</v>
      </c>
      <c r="X1970" t="str">
        <f t="shared" si="919"/>
        <v>slow</v>
      </c>
      <c r="Y1970" t="str">
        <f t="shared" si="927"/>
        <v>cont</v>
      </c>
      <c r="Z1970" s="1">
        <v>0.83440000000000003</v>
      </c>
      <c r="AA1970" t="str">
        <f t="shared" si="904"/>
        <v>down</v>
      </c>
      <c r="AB1970">
        <f t="shared" si="910"/>
        <v>0.83667999999999998</v>
      </c>
      <c r="AC1970">
        <f t="shared" si="920"/>
        <v>0.83070500000000003</v>
      </c>
      <c r="AD1970" t="str">
        <f t="shared" si="921"/>
        <v>fast</v>
      </c>
      <c r="AE1970" t="str">
        <f t="shared" si="928"/>
        <v>cont</v>
      </c>
      <c r="AF1970" s="1">
        <v>2.0057</v>
      </c>
      <c r="AG1970" t="str">
        <f t="shared" si="905"/>
        <v>down</v>
      </c>
      <c r="AH1970">
        <f t="shared" si="911"/>
        <v>2.0055100000000001</v>
      </c>
      <c r="AI1970">
        <f t="shared" si="922"/>
        <v>1.9912549999999996</v>
      </c>
      <c r="AJ1970" t="str">
        <f t="shared" si="923"/>
        <v>fast</v>
      </c>
      <c r="AK1970" t="str">
        <f t="shared" si="929"/>
        <v>cont</v>
      </c>
    </row>
    <row r="1971" spans="1:37">
      <c r="A1971">
        <v>20070427</v>
      </c>
      <c r="B1971" s="1">
        <v>1.3677999999999999</v>
      </c>
      <c r="C1971" t="str">
        <f t="shared" si="900"/>
        <v>down</v>
      </c>
      <c r="D1971">
        <f t="shared" si="906"/>
        <v>1.3630800000000001</v>
      </c>
      <c r="E1971">
        <f t="shared" si="912"/>
        <v>1.3550249999999999</v>
      </c>
      <c r="F1971" t="str">
        <f t="shared" si="913"/>
        <v>fast</v>
      </c>
      <c r="G1971" t="str">
        <f t="shared" si="924"/>
        <v>cont</v>
      </c>
      <c r="H1971" s="1">
        <v>1.1226</v>
      </c>
      <c r="I1971" t="str">
        <f t="shared" si="901"/>
        <v>down</v>
      </c>
      <c r="J1971">
        <f t="shared" si="907"/>
        <v>1.12677</v>
      </c>
      <c r="K1971">
        <f t="shared" si="914"/>
        <v>1.1368749999999999</v>
      </c>
      <c r="L1971" t="str">
        <f t="shared" si="915"/>
        <v>slow</v>
      </c>
      <c r="M1971" t="str">
        <f t="shared" si="925"/>
        <v>cont</v>
      </c>
      <c r="N1971" s="1">
        <v>1.2101999999999999</v>
      </c>
      <c r="O1971" t="str">
        <f t="shared" si="902"/>
        <v>down</v>
      </c>
      <c r="P1971">
        <f t="shared" si="908"/>
        <v>1.2093500000000001</v>
      </c>
      <c r="Q1971">
        <f t="shared" si="916"/>
        <v>1.2153800000000001</v>
      </c>
      <c r="R1971" t="str">
        <f t="shared" si="917"/>
        <v>slow</v>
      </c>
      <c r="S1971" t="str">
        <f t="shared" si="926"/>
        <v>cont</v>
      </c>
      <c r="T1971" s="1">
        <v>119.73</v>
      </c>
      <c r="U1971" t="str">
        <f t="shared" si="903"/>
        <v>down</v>
      </c>
      <c r="V1971">
        <f t="shared" si="909"/>
        <v>119.10299999999999</v>
      </c>
      <c r="W1971">
        <f t="shared" si="918"/>
        <v>119.26899999999998</v>
      </c>
      <c r="X1971" t="str">
        <f t="shared" si="919"/>
        <v>slow</v>
      </c>
      <c r="Y1971" t="str">
        <f t="shared" si="927"/>
        <v>cont</v>
      </c>
      <c r="Z1971" s="1">
        <v>0.83360000000000001</v>
      </c>
      <c r="AA1971" t="str">
        <f t="shared" si="904"/>
        <v>down</v>
      </c>
      <c r="AB1971">
        <f t="shared" si="910"/>
        <v>0.83650000000000002</v>
      </c>
      <c r="AC1971">
        <f t="shared" si="920"/>
        <v>0.83134500000000011</v>
      </c>
      <c r="AD1971" t="str">
        <f t="shared" si="921"/>
        <v>fast</v>
      </c>
      <c r="AE1971" t="str">
        <f t="shared" si="928"/>
        <v>cont</v>
      </c>
      <c r="AF1971" s="1">
        <v>2.0041000000000002</v>
      </c>
      <c r="AG1971" t="str">
        <f t="shared" si="905"/>
        <v>down</v>
      </c>
      <c r="AH1971">
        <f t="shared" si="911"/>
        <v>2.0065500000000003</v>
      </c>
      <c r="AI1971">
        <f t="shared" si="922"/>
        <v>1.9925999999999999</v>
      </c>
      <c r="AJ1971" t="str">
        <f t="shared" si="923"/>
        <v>fast</v>
      </c>
      <c r="AK1971" t="str">
        <f t="shared" si="929"/>
        <v>cont</v>
      </c>
    </row>
    <row r="1972" spans="1:37">
      <c r="A1972">
        <v>20070429</v>
      </c>
      <c r="B1972" s="1">
        <v>1.3646</v>
      </c>
      <c r="C1972" t="str">
        <f t="shared" si="900"/>
        <v>up</v>
      </c>
      <c r="D1972">
        <f t="shared" si="906"/>
        <v>1.3636199999999998</v>
      </c>
      <c r="E1972">
        <f t="shared" si="912"/>
        <v>1.3560649999999996</v>
      </c>
      <c r="F1972" t="str">
        <f t="shared" si="913"/>
        <v>fast</v>
      </c>
      <c r="G1972" t="str">
        <f t="shared" si="924"/>
        <v>cont</v>
      </c>
      <c r="H1972" s="1">
        <v>1.1167</v>
      </c>
      <c r="I1972" t="str">
        <f t="shared" si="901"/>
        <v>up</v>
      </c>
      <c r="J1972">
        <f t="shared" si="907"/>
        <v>1.1250300000000002</v>
      </c>
      <c r="K1972">
        <f t="shared" si="914"/>
        <v>1.1347499999999999</v>
      </c>
      <c r="L1972" t="str">
        <f t="shared" si="915"/>
        <v>slow</v>
      </c>
      <c r="M1972" t="str">
        <f t="shared" si="925"/>
        <v>cont</v>
      </c>
      <c r="N1972" s="1">
        <v>1.2064999999999999</v>
      </c>
      <c r="O1972" t="str">
        <f t="shared" si="902"/>
        <v>up</v>
      </c>
      <c r="P1972">
        <f t="shared" si="908"/>
        <v>1.2085300000000001</v>
      </c>
      <c r="Q1972">
        <f t="shared" si="916"/>
        <v>1.214655</v>
      </c>
      <c r="R1972" t="str">
        <f t="shared" si="917"/>
        <v>slow</v>
      </c>
      <c r="S1972" t="str">
        <f t="shared" si="926"/>
        <v>cont</v>
      </c>
      <c r="T1972" s="1">
        <v>119.42</v>
      </c>
      <c r="U1972" t="str">
        <f t="shared" si="903"/>
        <v>up</v>
      </c>
      <c r="V1972">
        <f t="shared" si="909"/>
        <v>119.06800000000001</v>
      </c>
      <c r="W1972">
        <f t="shared" si="918"/>
        <v>119.2915</v>
      </c>
      <c r="X1972" t="str">
        <f t="shared" si="919"/>
        <v>slow</v>
      </c>
      <c r="Y1972" t="str">
        <f t="shared" si="927"/>
        <v>cont</v>
      </c>
      <c r="Z1972" s="1">
        <v>0.82909999999999995</v>
      </c>
      <c r="AA1972" t="str">
        <f t="shared" si="904"/>
        <v>up</v>
      </c>
      <c r="AB1972">
        <f t="shared" si="910"/>
        <v>0.83557999999999988</v>
      </c>
      <c r="AC1972">
        <f t="shared" si="920"/>
        <v>0.83179999999999998</v>
      </c>
      <c r="AD1972" t="str">
        <f t="shared" si="921"/>
        <v>fast</v>
      </c>
      <c r="AE1972" t="str">
        <f t="shared" si="928"/>
        <v>cont</v>
      </c>
      <c r="AF1972" s="1">
        <v>1.9967999999999999</v>
      </c>
      <c r="AG1972" t="str">
        <f t="shared" si="905"/>
        <v>up</v>
      </c>
      <c r="AH1972">
        <f t="shared" si="911"/>
        <v>2.00542</v>
      </c>
      <c r="AI1972">
        <f t="shared" si="922"/>
        <v>1.9936049999999998</v>
      </c>
      <c r="AJ1972" t="str">
        <f t="shared" si="923"/>
        <v>fast</v>
      </c>
      <c r="AK1972" t="str">
        <f t="shared" si="929"/>
        <v>cont</v>
      </c>
    </row>
    <row r="1973" spans="1:37">
      <c r="A1973">
        <v>20070430</v>
      </c>
      <c r="B1973" s="1">
        <v>1.3675999999999999</v>
      </c>
      <c r="C1973" t="str">
        <f t="shared" si="900"/>
        <v>down</v>
      </c>
      <c r="D1973">
        <f t="shared" si="906"/>
        <v>1.36422</v>
      </c>
      <c r="E1973">
        <f t="shared" si="912"/>
        <v>1.3573200000000001</v>
      </c>
      <c r="F1973" t="str">
        <f t="shared" si="913"/>
        <v>fast</v>
      </c>
      <c r="G1973" t="str">
        <f t="shared" si="924"/>
        <v>cont</v>
      </c>
      <c r="H1973" s="1">
        <v>1.1194999999999999</v>
      </c>
      <c r="I1973" t="str">
        <f t="shared" si="901"/>
        <v>down</v>
      </c>
      <c r="J1973">
        <f t="shared" si="907"/>
        <v>1.12361</v>
      </c>
      <c r="K1973">
        <f t="shared" si="914"/>
        <v>1.1330699999999998</v>
      </c>
      <c r="L1973" t="str">
        <f t="shared" si="915"/>
        <v>slow</v>
      </c>
      <c r="M1973" t="str">
        <f t="shared" si="925"/>
        <v>cont</v>
      </c>
      <c r="N1973" s="1">
        <v>1.2101999999999999</v>
      </c>
      <c r="O1973" t="str">
        <f t="shared" si="902"/>
        <v>up</v>
      </c>
      <c r="P1973">
        <f t="shared" si="908"/>
        <v>1.2087100000000002</v>
      </c>
      <c r="Q1973">
        <f t="shared" si="916"/>
        <v>1.214035</v>
      </c>
      <c r="R1973" t="str">
        <f t="shared" si="917"/>
        <v>slow</v>
      </c>
      <c r="S1973" t="str">
        <f t="shared" si="926"/>
        <v>cont</v>
      </c>
      <c r="T1973" s="1">
        <v>119.73</v>
      </c>
      <c r="U1973" t="str">
        <f t="shared" si="903"/>
        <v>up</v>
      </c>
      <c r="V1973">
        <f t="shared" si="909"/>
        <v>119.154</v>
      </c>
      <c r="W1973">
        <f t="shared" si="918"/>
        <v>119.30999999999999</v>
      </c>
      <c r="X1973" t="str">
        <f t="shared" si="919"/>
        <v>slow</v>
      </c>
      <c r="Y1973" t="str">
        <f t="shared" si="927"/>
        <v>cont</v>
      </c>
      <c r="Z1973" s="1">
        <v>0.83279999999999998</v>
      </c>
      <c r="AA1973" t="str">
        <f t="shared" si="904"/>
        <v>down</v>
      </c>
      <c r="AB1973">
        <f t="shared" si="910"/>
        <v>0.83496999999999999</v>
      </c>
      <c r="AC1973">
        <f t="shared" si="920"/>
        <v>0.83246500000000001</v>
      </c>
      <c r="AD1973" t="str">
        <f t="shared" si="921"/>
        <v>fast</v>
      </c>
      <c r="AE1973" t="str">
        <f t="shared" si="928"/>
        <v>cont</v>
      </c>
      <c r="AF1973" s="1">
        <v>2.0028999999999999</v>
      </c>
      <c r="AG1973" t="str">
        <f t="shared" si="905"/>
        <v>up</v>
      </c>
      <c r="AH1973">
        <f t="shared" si="911"/>
        <v>2.0044100000000005</v>
      </c>
      <c r="AI1973">
        <f t="shared" si="922"/>
        <v>1.995155</v>
      </c>
      <c r="AJ1973" t="str">
        <f t="shared" si="923"/>
        <v>fast</v>
      </c>
      <c r="AK1973" t="str">
        <f t="shared" si="929"/>
        <v>cont</v>
      </c>
    </row>
    <row r="1974" spans="1:37">
      <c r="A1974">
        <v>20070501</v>
      </c>
      <c r="B1974" s="1">
        <v>1.367</v>
      </c>
      <c r="C1974" t="str">
        <f t="shared" si="900"/>
        <v>down</v>
      </c>
      <c r="D1974">
        <f t="shared" si="906"/>
        <v>1.36466</v>
      </c>
      <c r="E1974">
        <f t="shared" si="912"/>
        <v>1.3588</v>
      </c>
      <c r="F1974" t="str">
        <f t="shared" si="913"/>
        <v>fast</v>
      </c>
      <c r="G1974" t="str">
        <f t="shared" si="924"/>
        <v>cont</v>
      </c>
      <c r="H1974" s="1">
        <v>1.1117999999999999</v>
      </c>
      <c r="I1974" t="str">
        <f t="shared" si="901"/>
        <v>up</v>
      </c>
      <c r="J1974">
        <f t="shared" si="907"/>
        <v>1.1217200000000003</v>
      </c>
      <c r="K1974">
        <f t="shared" si="914"/>
        <v>1.1311149999999999</v>
      </c>
      <c r="L1974" t="str">
        <f t="shared" si="915"/>
        <v>slow</v>
      </c>
      <c r="M1974" t="str">
        <f t="shared" si="925"/>
        <v>cont</v>
      </c>
      <c r="N1974" s="1">
        <v>1.2161999999999999</v>
      </c>
      <c r="O1974" t="str">
        <f t="shared" si="902"/>
        <v>up</v>
      </c>
      <c r="P1974">
        <f t="shared" si="908"/>
        <v>1.2097100000000001</v>
      </c>
      <c r="Q1974">
        <f t="shared" si="916"/>
        <v>1.213705</v>
      </c>
      <c r="R1974" t="str">
        <f t="shared" si="917"/>
        <v>slow</v>
      </c>
      <c r="S1974" t="str">
        <f t="shared" si="926"/>
        <v>cont</v>
      </c>
      <c r="T1974" s="1">
        <v>119.87</v>
      </c>
      <c r="U1974" t="str">
        <f t="shared" si="903"/>
        <v>up</v>
      </c>
      <c r="V1974">
        <f t="shared" si="909"/>
        <v>119.285</v>
      </c>
      <c r="W1974">
        <f t="shared" si="918"/>
        <v>119.3355</v>
      </c>
      <c r="X1974" t="str">
        <f t="shared" si="919"/>
        <v>slow</v>
      </c>
      <c r="Y1974" t="str">
        <f t="shared" si="927"/>
        <v>cont</v>
      </c>
      <c r="Z1974" s="1">
        <v>0.83250000000000002</v>
      </c>
      <c r="AA1974" t="str">
        <f t="shared" si="904"/>
        <v>down</v>
      </c>
      <c r="AB1974">
        <f t="shared" si="910"/>
        <v>0.83435999999999999</v>
      </c>
      <c r="AC1974">
        <f t="shared" si="920"/>
        <v>0.83326500000000014</v>
      </c>
      <c r="AD1974" t="str">
        <f t="shared" si="921"/>
        <v>fast</v>
      </c>
      <c r="AE1974" t="str">
        <f t="shared" si="928"/>
        <v>cont</v>
      </c>
      <c r="AF1974" s="1">
        <v>2.0070999999999999</v>
      </c>
      <c r="AG1974" t="str">
        <f t="shared" si="905"/>
        <v>down</v>
      </c>
      <c r="AH1974">
        <f t="shared" si="911"/>
        <v>2.0042700000000004</v>
      </c>
      <c r="AI1974">
        <f t="shared" si="922"/>
        <v>1.9972400000000001</v>
      </c>
      <c r="AJ1974" t="str">
        <f t="shared" si="923"/>
        <v>fast</v>
      </c>
      <c r="AK1974" t="str">
        <f t="shared" si="929"/>
        <v>cont</v>
      </c>
    </row>
    <row r="1975" spans="1:37">
      <c r="A1975">
        <v>20070502</v>
      </c>
      <c r="B1975" s="1">
        <v>1.361</v>
      </c>
      <c r="C1975" t="str">
        <f t="shared" si="900"/>
        <v>up</v>
      </c>
      <c r="D1975">
        <f t="shared" si="906"/>
        <v>1.3644099999999999</v>
      </c>
      <c r="E1975">
        <f t="shared" si="912"/>
        <v>1.3599650000000001</v>
      </c>
      <c r="F1975" t="str">
        <f t="shared" si="913"/>
        <v>fast</v>
      </c>
      <c r="G1975" t="str">
        <f t="shared" si="924"/>
        <v>cont</v>
      </c>
      <c r="H1975" s="1">
        <v>1.1141000000000001</v>
      </c>
      <c r="I1975" t="str">
        <f t="shared" si="901"/>
        <v>down</v>
      </c>
      <c r="J1975">
        <f t="shared" si="907"/>
        <v>1.1201400000000001</v>
      </c>
      <c r="K1975">
        <f t="shared" si="914"/>
        <v>1.1291699999999998</v>
      </c>
      <c r="L1975" t="str">
        <f t="shared" si="915"/>
        <v>slow</v>
      </c>
      <c r="M1975" t="str">
        <f t="shared" si="925"/>
        <v>cont</v>
      </c>
      <c r="N1975" s="1">
        <v>1.2185999999999999</v>
      </c>
      <c r="O1975" t="str">
        <f t="shared" si="902"/>
        <v>down</v>
      </c>
      <c r="P1975">
        <f t="shared" si="908"/>
        <v>1.21069</v>
      </c>
      <c r="Q1975">
        <f t="shared" si="916"/>
        <v>1.213225</v>
      </c>
      <c r="R1975" t="str">
        <f t="shared" si="917"/>
        <v>slow</v>
      </c>
      <c r="S1975" t="str">
        <f t="shared" si="926"/>
        <v>cont</v>
      </c>
      <c r="T1975" s="1">
        <v>120.25</v>
      </c>
      <c r="U1975" t="str">
        <f t="shared" si="903"/>
        <v>up</v>
      </c>
      <c r="V1975">
        <f t="shared" si="909"/>
        <v>119.417</v>
      </c>
      <c r="W1975">
        <f t="shared" si="918"/>
        <v>119.38</v>
      </c>
      <c r="X1975" t="str">
        <f t="shared" si="919"/>
        <v>fast</v>
      </c>
      <c r="Y1975" t="str">
        <f t="shared" si="927"/>
        <v>cross</v>
      </c>
      <c r="Z1975" s="1">
        <v>0.82730000000000004</v>
      </c>
      <c r="AA1975" t="str">
        <f t="shared" si="904"/>
        <v>down</v>
      </c>
      <c r="AB1975">
        <f t="shared" si="910"/>
        <v>0.8333299999999999</v>
      </c>
      <c r="AC1975">
        <f t="shared" si="920"/>
        <v>0.8337650000000002</v>
      </c>
      <c r="AD1975" t="str">
        <f t="shared" si="921"/>
        <v>slow</v>
      </c>
      <c r="AE1975" t="str">
        <f t="shared" si="928"/>
        <v>cross</v>
      </c>
      <c r="AF1975" s="1">
        <v>1.9988999999999999</v>
      </c>
      <c r="AG1975" t="str">
        <f t="shared" si="905"/>
        <v>down</v>
      </c>
      <c r="AH1975">
        <f t="shared" si="911"/>
        <v>2.0034900000000002</v>
      </c>
      <c r="AI1975">
        <f t="shared" si="922"/>
        <v>1.9989399999999999</v>
      </c>
      <c r="AJ1975" t="str">
        <f t="shared" si="923"/>
        <v>fast</v>
      </c>
      <c r="AK1975" t="str">
        <f t="shared" si="929"/>
        <v>cont</v>
      </c>
    </row>
    <row r="1976" spans="1:37">
      <c r="A1976">
        <v>20070503</v>
      </c>
      <c r="B1976" s="1">
        <v>1.3620000000000001</v>
      </c>
      <c r="C1976" t="str">
        <f t="shared" si="900"/>
        <v>down</v>
      </c>
      <c r="D1976">
        <f t="shared" si="906"/>
        <v>1.36456</v>
      </c>
      <c r="E1976">
        <f t="shared" si="912"/>
        <v>1.3608049999999998</v>
      </c>
      <c r="F1976" t="str">
        <f t="shared" si="913"/>
        <v>fast</v>
      </c>
      <c r="G1976" t="str">
        <f t="shared" si="924"/>
        <v>cont</v>
      </c>
      <c r="H1976" s="1">
        <v>1.1088</v>
      </c>
      <c r="I1976" t="str">
        <f t="shared" si="901"/>
        <v>down</v>
      </c>
      <c r="J1976">
        <f t="shared" si="907"/>
        <v>1.1187100000000003</v>
      </c>
      <c r="K1976">
        <f t="shared" si="914"/>
        <v>1.1269699999999998</v>
      </c>
      <c r="L1976" t="str">
        <f t="shared" si="915"/>
        <v>slow</v>
      </c>
      <c r="M1976" t="str">
        <f t="shared" si="925"/>
        <v>cont</v>
      </c>
      <c r="N1976" s="1">
        <v>1.2169000000000001</v>
      </c>
      <c r="O1976" t="str">
        <f t="shared" si="902"/>
        <v>down</v>
      </c>
      <c r="P1976">
        <f t="shared" si="908"/>
        <v>1.2116800000000001</v>
      </c>
      <c r="Q1976">
        <f t="shared" si="916"/>
        <v>1.2127349999999999</v>
      </c>
      <c r="R1976" t="str">
        <f t="shared" si="917"/>
        <v>slow</v>
      </c>
      <c r="S1976" t="str">
        <f t="shared" si="926"/>
        <v>cont</v>
      </c>
      <c r="T1976" s="1">
        <v>120.44</v>
      </c>
      <c r="U1976" t="str">
        <f t="shared" si="903"/>
        <v>down</v>
      </c>
      <c r="V1976">
        <f t="shared" si="909"/>
        <v>119.58200000000002</v>
      </c>
      <c r="W1976">
        <f t="shared" si="918"/>
        <v>119.43800000000002</v>
      </c>
      <c r="X1976" t="str">
        <f t="shared" si="919"/>
        <v>fast</v>
      </c>
      <c r="Y1976" t="str">
        <f t="shared" si="927"/>
        <v>cont</v>
      </c>
      <c r="Z1976" s="1">
        <v>0.8256</v>
      </c>
      <c r="AA1976" t="str">
        <f t="shared" si="904"/>
        <v>down</v>
      </c>
      <c r="AB1976">
        <f t="shared" si="910"/>
        <v>0.8321400000000001</v>
      </c>
      <c r="AC1976">
        <f t="shared" si="920"/>
        <v>0.83372500000000005</v>
      </c>
      <c r="AD1976" t="str">
        <f t="shared" si="921"/>
        <v>slow</v>
      </c>
      <c r="AE1976" t="str">
        <f t="shared" si="928"/>
        <v>cont</v>
      </c>
      <c r="AF1976" s="1">
        <v>1.9944</v>
      </c>
      <c r="AG1976" t="str">
        <f t="shared" si="905"/>
        <v>down</v>
      </c>
      <c r="AH1976">
        <f t="shared" si="911"/>
        <v>2.00237</v>
      </c>
      <c r="AI1976">
        <f t="shared" si="922"/>
        <v>1.9999200000000001</v>
      </c>
      <c r="AJ1976" t="str">
        <f t="shared" si="923"/>
        <v>fast</v>
      </c>
      <c r="AK1976" t="str">
        <f t="shared" si="929"/>
        <v>cont</v>
      </c>
    </row>
    <row r="1977" spans="1:37">
      <c r="A1977">
        <v>20070504</v>
      </c>
      <c r="B1977" s="1">
        <v>1.3608</v>
      </c>
      <c r="C1977" t="str">
        <f t="shared" si="900"/>
        <v>down</v>
      </c>
      <c r="D1977">
        <f t="shared" si="906"/>
        <v>1.3646400000000001</v>
      </c>
      <c r="E1977">
        <f t="shared" si="912"/>
        <v>1.36165</v>
      </c>
      <c r="F1977" t="str">
        <f t="shared" si="913"/>
        <v>fast</v>
      </c>
      <c r="G1977" t="str">
        <f t="shared" si="924"/>
        <v>cont</v>
      </c>
      <c r="H1977" s="1">
        <v>1.1082000000000001</v>
      </c>
      <c r="I1977" t="str">
        <f t="shared" si="901"/>
        <v>down</v>
      </c>
      <c r="J1977">
        <f t="shared" si="907"/>
        <v>1.11711</v>
      </c>
      <c r="K1977">
        <f t="shared" si="914"/>
        <v>1.1249949999999997</v>
      </c>
      <c r="L1977" t="str">
        <f t="shared" si="915"/>
        <v>slow</v>
      </c>
      <c r="M1977" t="str">
        <f t="shared" si="925"/>
        <v>cont</v>
      </c>
      <c r="N1977" s="1">
        <v>1.2163999999999999</v>
      </c>
      <c r="O1977" t="str">
        <f t="shared" si="902"/>
        <v>down</v>
      </c>
      <c r="P1977">
        <f t="shared" si="908"/>
        <v>1.2120700000000002</v>
      </c>
      <c r="Q1977">
        <f t="shared" si="916"/>
        <v>1.21244</v>
      </c>
      <c r="R1977" t="str">
        <f t="shared" si="917"/>
        <v>slow</v>
      </c>
      <c r="S1977" t="str">
        <f t="shared" si="926"/>
        <v>cont</v>
      </c>
      <c r="T1977" s="1">
        <v>120.44</v>
      </c>
      <c r="U1977" t="str">
        <f t="shared" si="903"/>
        <v>down</v>
      </c>
      <c r="V1977">
        <f t="shared" si="909"/>
        <v>119.72499999999999</v>
      </c>
      <c r="W1977">
        <f t="shared" si="918"/>
        <v>119.48450000000003</v>
      </c>
      <c r="X1977" t="str">
        <f t="shared" si="919"/>
        <v>fast</v>
      </c>
      <c r="Y1977" t="str">
        <f t="shared" si="927"/>
        <v>cont</v>
      </c>
      <c r="Z1977" s="1">
        <v>0.82340000000000002</v>
      </c>
      <c r="AA1977" t="str">
        <f t="shared" si="904"/>
        <v>down</v>
      </c>
      <c r="AB1977">
        <f t="shared" si="910"/>
        <v>0.83080999999999994</v>
      </c>
      <c r="AC1977">
        <f t="shared" si="920"/>
        <v>0.83357500000000007</v>
      </c>
      <c r="AD1977" t="str">
        <f t="shared" si="921"/>
        <v>slow</v>
      </c>
      <c r="AE1977" t="str">
        <f t="shared" si="928"/>
        <v>cont</v>
      </c>
      <c r="AF1977" s="1">
        <v>1.9939</v>
      </c>
      <c r="AG1977" t="str">
        <f t="shared" si="905"/>
        <v>down</v>
      </c>
      <c r="AH1977">
        <f t="shared" si="911"/>
        <v>2.0013999999999998</v>
      </c>
      <c r="AI1977">
        <f t="shared" si="922"/>
        <v>2.0005499999999996</v>
      </c>
      <c r="AJ1977" t="str">
        <f t="shared" si="923"/>
        <v>fast</v>
      </c>
      <c r="AK1977" t="str">
        <f t="shared" si="929"/>
        <v>cont</v>
      </c>
    </row>
    <row r="1978" spans="1:37">
      <c r="A1978">
        <v>20070506</v>
      </c>
      <c r="B1978" s="1">
        <v>1.3597999999999999</v>
      </c>
      <c r="C1978" t="str">
        <f t="shared" si="900"/>
        <v>up</v>
      </c>
      <c r="D1978">
        <f t="shared" si="906"/>
        <v>1.3642099999999999</v>
      </c>
      <c r="E1978">
        <f t="shared" si="912"/>
        <v>1.3621399999999999</v>
      </c>
      <c r="F1978" t="str">
        <f t="shared" si="913"/>
        <v>fast</v>
      </c>
      <c r="G1978" t="str">
        <f t="shared" si="924"/>
        <v>cont</v>
      </c>
      <c r="H1978" s="1">
        <v>1.1071</v>
      </c>
      <c r="I1978" t="str">
        <f t="shared" si="901"/>
        <v>up</v>
      </c>
      <c r="J1978">
        <f t="shared" si="907"/>
        <v>1.1153600000000001</v>
      </c>
      <c r="K1978">
        <f t="shared" si="914"/>
        <v>1.1233</v>
      </c>
      <c r="L1978" t="str">
        <f t="shared" si="915"/>
        <v>slow</v>
      </c>
      <c r="M1978" t="str">
        <f t="shared" si="925"/>
        <v>cont</v>
      </c>
      <c r="N1978" s="1">
        <v>1.2105999999999999</v>
      </c>
      <c r="O1978" t="str">
        <f t="shared" si="902"/>
        <v>up</v>
      </c>
      <c r="P1978">
        <f t="shared" si="908"/>
        <v>1.2121</v>
      </c>
      <c r="Q1978">
        <f t="shared" si="916"/>
        <v>1.2117599999999999</v>
      </c>
      <c r="R1978" t="str">
        <f t="shared" si="917"/>
        <v>fast</v>
      </c>
      <c r="S1978" t="str">
        <f t="shared" si="926"/>
        <v>cross</v>
      </c>
      <c r="T1978" s="1">
        <v>120.17</v>
      </c>
      <c r="U1978" t="str">
        <f t="shared" si="903"/>
        <v>down</v>
      </c>
      <c r="V1978">
        <f t="shared" si="909"/>
        <v>119.85100000000003</v>
      </c>
      <c r="W1978">
        <f t="shared" si="918"/>
        <v>119.51850000000002</v>
      </c>
      <c r="X1978" t="str">
        <f t="shared" si="919"/>
        <v>fast</v>
      </c>
      <c r="Y1978" t="str">
        <f t="shared" si="927"/>
        <v>cont</v>
      </c>
      <c r="Z1978" s="1">
        <v>0.82110000000000005</v>
      </c>
      <c r="AA1978" t="str">
        <f t="shared" si="904"/>
        <v>up</v>
      </c>
      <c r="AB1978">
        <f t="shared" si="910"/>
        <v>0.82953999999999994</v>
      </c>
      <c r="AC1978">
        <f t="shared" si="920"/>
        <v>0.83306999999999998</v>
      </c>
      <c r="AD1978" t="str">
        <f t="shared" si="921"/>
        <v>slow</v>
      </c>
      <c r="AE1978" t="str">
        <f t="shared" si="928"/>
        <v>cont</v>
      </c>
      <c r="AF1978" s="1">
        <v>1.9938</v>
      </c>
      <c r="AG1978" t="str">
        <f t="shared" si="905"/>
        <v>up</v>
      </c>
      <c r="AH1978">
        <f t="shared" si="911"/>
        <v>2.0003500000000001</v>
      </c>
      <c r="AI1978">
        <f t="shared" si="922"/>
        <v>2.0011950000000001</v>
      </c>
      <c r="AJ1978" t="str">
        <f t="shared" si="923"/>
        <v>slow</v>
      </c>
      <c r="AK1978" t="str">
        <f t="shared" si="929"/>
        <v>cross</v>
      </c>
    </row>
    <row r="1979" spans="1:37">
      <c r="A1979">
        <v>20070507</v>
      </c>
      <c r="B1979" s="1">
        <v>1.3624000000000001</v>
      </c>
      <c r="C1979" t="str">
        <f t="shared" si="900"/>
        <v>down</v>
      </c>
      <c r="D1979">
        <f t="shared" si="906"/>
        <v>1.3638199999999998</v>
      </c>
      <c r="E1979">
        <f t="shared" si="912"/>
        <v>1.3625100000000001</v>
      </c>
      <c r="F1979" t="str">
        <f t="shared" si="913"/>
        <v>fast</v>
      </c>
      <c r="G1979" t="str">
        <f t="shared" si="924"/>
        <v>cont</v>
      </c>
      <c r="H1979" s="1">
        <v>1.1072</v>
      </c>
      <c r="I1979" t="str">
        <f t="shared" si="901"/>
        <v>down</v>
      </c>
      <c r="J1979">
        <f t="shared" si="907"/>
        <v>1.11382</v>
      </c>
      <c r="K1979">
        <f t="shared" si="914"/>
        <v>1.1216949999999999</v>
      </c>
      <c r="L1979" t="str">
        <f t="shared" si="915"/>
        <v>slow</v>
      </c>
      <c r="M1979" t="str">
        <f t="shared" si="925"/>
        <v>cont</v>
      </c>
      <c r="N1979" s="1">
        <v>1.2117</v>
      </c>
      <c r="O1979" t="str">
        <f t="shared" si="902"/>
        <v>up</v>
      </c>
      <c r="P1979">
        <f t="shared" si="908"/>
        <v>1.2127000000000001</v>
      </c>
      <c r="Q1979">
        <f t="shared" si="916"/>
        <v>1.2114150000000001</v>
      </c>
      <c r="R1979" t="str">
        <f t="shared" si="917"/>
        <v>fast</v>
      </c>
      <c r="S1979" t="str">
        <f t="shared" si="926"/>
        <v>cont</v>
      </c>
      <c r="T1979" s="1">
        <v>120.11</v>
      </c>
      <c r="U1979" t="str">
        <f t="shared" si="903"/>
        <v>down</v>
      </c>
      <c r="V1979">
        <f t="shared" si="909"/>
        <v>119.98000000000002</v>
      </c>
      <c r="W1979">
        <f t="shared" si="918"/>
        <v>119.54700000000003</v>
      </c>
      <c r="X1979" t="str">
        <f t="shared" si="919"/>
        <v>fast</v>
      </c>
      <c r="Y1979" t="str">
        <f t="shared" si="927"/>
        <v>cont</v>
      </c>
      <c r="Z1979" s="1">
        <v>0.82630000000000003</v>
      </c>
      <c r="AA1979" t="str">
        <f t="shared" si="904"/>
        <v>up</v>
      </c>
      <c r="AB1979">
        <f t="shared" si="910"/>
        <v>0.82861000000000007</v>
      </c>
      <c r="AC1979">
        <f t="shared" si="920"/>
        <v>0.83270500000000003</v>
      </c>
      <c r="AD1979" t="str">
        <f t="shared" si="921"/>
        <v>slow</v>
      </c>
      <c r="AE1979" t="str">
        <f t="shared" si="928"/>
        <v>cont</v>
      </c>
      <c r="AF1979" s="1">
        <v>1.9973000000000001</v>
      </c>
      <c r="AG1979" t="str">
        <f t="shared" si="905"/>
        <v>down</v>
      </c>
      <c r="AH1979">
        <f t="shared" si="911"/>
        <v>1.9994899999999998</v>
      </c>
      <c r="AI1979">
        <f t="shared" si="922"/>
        <v>2.0016400000000005</v>
      </c>
      <c r="AJ1979" t="str">
        <f t="shared" si="923"/>
        <v>slow</v>
      </c>
      <c r="AK1979" t="str">
        <f t="shared" si="929"/>
        <v>cont</v>
      </c>
    </row>
    <row r="1980" spans="1:37">
      <c r="A1980">
        <v>20070508</v>
      </c>
      <c r="B1980" s="1">
        <v>1.3619000000000001</v>
      </c>
      <c r="C1980" t="str">
        <f t="shared" si="900"/>
        <v>down</v>
      </c>
      <c r="D1980">
        <f t="shared" si="906"/>
        <v>1.3634900000000001</v>
      </c>
      <c r="E1980">
        <f t="shared" si="912"/>
        <v>1.3627350000000003</v>
      </c>
      <c r="F1980" t="str">
        <f t="shared" si="913"/>
        <v>fast</v>
      </c>
      <c r="G1980" t="str">
        <f t="shared" si="924"/>
        <v>cont</v>
      </c>
      <c r="H1980" s="1">
        <v>1.1066</v>
      </c>
      <c r="I1980" t="str">
        <f t="shared" si="901"/>
        <v>up</v>
      </c>
      <c r="J1980">
        <f t="shared" si="907"/>
        <v>1.11226</v>
      </c>
      <c r="K1980">
        <f t="shared" si="914"/>
        <v>1.1201999999999999</v>
      </c>
      <c r="L1980" t="str">
        <f t="shared" si="915"/>
        <v>slow</v>
      </c>
      <c r="M1980" t="str">
        <f t="shared" si="925"/>
        <v>cont</v>
      </c>
      <c r="N1980" s="1">
        <v>1.2194</v>
      </c>
      <c r="O1980" t="str">
        <f t="shared" si="902"/>
        <v>down</v>
      </c>
      <c r="P1980">
        <f t="shared" si="908"/>
        <v>1.21367</v>
      </c>
      <c r="Q1980">
        <f t="shared" si="916"/>
        <v>1.2117450000000001</v>
      </c>
      <c r="R1980" t="str">
        <f t="shared" si="917"/>
        <v>fast</v>
      </c>
      <c r="S1980" t="str">
        <f t="shared" si="926"/>
        <v>cont</v>
      </c>
      <c r="T1980" s="1">
        <v>120.11</v>
      </c>
      <c r="U1980" t="str">
        <f t="shared" si="903"/>
        <v>up</v>
      </c>
      <c r="V1980">
        <f t="shared" si="909"/>
        <v>120.027</v>
      </c>
      <c r="W1980">
        <f t="shared" si="918"/>
        <v>119.57050000000004</v>
      </c>
      <c r="X1980" t="str">
        <f t="shared" si="919"/>
        <v>fast</v>
      </c>
      <c r="Y1980" t="str">
        <f t="shared" si="927"/>
        <v>cont</v>
      </c>
      <c r="Z1980" s="1">
        <v>0.8306</v>
      </c>
      <c r="AA1980" t="str">
        <f t="shared" si="904"/>
        <v>down</v>
      </c>
      <c r="AB1980">
        <f t="shared" si="910"/>
        <v>0.82822999999999991</v>
      </c>
      <c r="AC1980">
        <f t="shared" si="920"/>
        <v>0.83245499999999983</v>
      </c>
      <c r="AD1980" t="str">
        <f t="shared" si="921"/>
        <v>slow</v>
      </c>
      <c r="AE1980" t="str">
        <f t="shared" si="928"/>
        <v>cont</v>
      </c>
      <c r="AF1980" s="1">
        <v>1.9961</v>
      </c>
      <c r="AG1980" t="str">
        <f t="shared" si="905"/>
        <v>up</v>
      </c>
      <c r="AH1980">
        <f t="shared" si="911"/>
        <v>1.9985299999999999</v>
      </c>
      <c r="AI1980">
        <f t="shared" si="922"/>
        <v>2.0020200000000004</v>
      </c>
      <c r="AJ1980" t="str">
        <f t="shared" si="923"/>
        <v>slow</v>
      </c>
      <c r="AK1980" t="str">
        <f t="shared" si="929"/>
        <v>cont</v>
      </c>
    </row>
    <row r="1981" spans="1:37">
      <c r="A1981">
        <v>20070509</v>
      </c>
      <c r="B1981" s="1">
        <v>1.3563000000000001</v>
      </c>
      <c r="C1981" t="str">
        <f t="shared" si="900"/>
        <v>down</v>
      </c>
      <c r="D1981">
        <f t="shared" si="906"/>
        <v>1.3623400000000001</v>
      </c>
      <c r="E1981">
        <f t="shared" si="912"/>
        <v>1.3627100000000003</v>
      </c>
      <c r="F1981" t="str">
        <f t="shared" si="913"/>
        <v>slow</v>
      </c>
      <c r="G1981" t="str">
        <f t="shared" si="924"/>
        <v>cross</v>
      </c>
      <c r="H1981" s="1">
        <v>1.1091</v>
      </c>
      <c r="I1981" t="str">
        <f t="shared" si="901"/>
        <v>up</v>
      </c>
      <c r="J1981">
        <f t="shared" si="907"/>
        <v>1.1109100000000001</v>
      </c>
      <c r="K1981">
        <f t="shared" si="914"/>
        <v>1.1188400000000001</v>
      </c>
      <c r="L1981" t="str">
        <f t="shared" si="915"/>
        <v>slow</v>
      </c>
      <c r="M1981" t="str">
        <f t="shared" si="925"/>
        <v>cont</v>
      </c>
      <c r="N1981" s="1">
        <v>1.2191000000000001</v>
      </c>
      <c r="O1981" t="str">
        <f t="shared" si="902"/>
        <v>up</v>
      </c>
      <c r="P1981">
        <f t="shared" si="908"/>
        <v>1.2145600000000001</v>
      </c>
      <c r="Q1981">
        <f t="shared" si="916"/>
        <v>1.2119550000000001</v>
      </c>
      <c r="R1981" t="str">
        <f t="shared" si="917"/>
        <v>fast</v>
      </c>
      <c r="S1981" t="str">
        <f t="shared" si="926"/>
        <v>cont</v>
      </c>
      <c r="T1981" s="1">
        <v>120.2</v>
      </c>
      <c r="U1981" t="str">
        <f t="shared" si="903"/>
        <v>up</v>
      </c>
      <c r="V1981">
        <f t="shared" si="909"/>
        <v>120.074</v>
      </c>
      <c r="W1981">
        <f t="shared" si="918"/>
        <v>119.58850000000002</v>
      </c>
      <c r="X1981" t="str">
        <f t="shared" si="919"/>
        <v>fast</v>
      </c>
      <c r="Y1981" t="str">
        <f t="shared" si="927"/>
        <v>cont</v>
      </c>
      <c r="Z1981" s="1">
        <v>0.83040000000000003</v>
      </c>
      <c r="AA1981" t="str">
        <f t="shared" si="904"/>
        <v>up</v>
      </c>
      <c r="AB1981">
        <f t="shared" si="910"/>
        <v>0.82790999999999992</v>
      </c>
      <c r="AC1981">
        <f t="shared" si="920"/>
        <v>0.83220499999999986</v>
      </c>
      <c r="AD1981" t="str">
        <f t="shared" si="921"/>
        <v>slow</v>
      </c>
      <c r="AE1981" t="str">
        <f t="shared" si="928"/>
        <v>cont</v>
      </c>
      <c r="AF1981" s="1">
        <v>1.9996</v>
      </c>
      <c r="AG1981" t="str">
        <f t="shared" si="905"/>
        <v>down</v>
      </c>
      <c r="AH1981">
        <f t="shared" si="911"/>
        <v>1.9980800000000003</v>
      </c>
      <c r="AI1981">
        <f t="shared" si="922"/>
        <v>2.0023150000000003</v>
      </c>
      <c r="AJ1981" t="str">
        <f t="shared" si="923"/>
        <v>slow</v>
      </c>
      <c r="AK1981" t="str">
        <f t="shared" si="929"/>
        <v>cont</v>
      </c>
    </row>
    <row r="1982" spans="1:37">
      <c r="A1982">
        <v>20070510</v>
      </c>
      <c r="B1982" s="1">
        <v>1.3561000000000001</v>
      </c>
      <c r="C1982" t="str">
        <f t="shared" si="900"/>
        <v>down</v>
      </c>
      <c r="D1982">
        <f t="shared" si="906"/>
        <v>1.3614900000000001</v>
      </c>
      <c r="E1982">
        <f t="shared" si="912"/>
        <v>1.3625550000000002</v>
      </c>
      <c r="F1982" t="str">
        <f t="shared" si="913"/>
        <v>slow</v>
      </c>
      <c r="G1982" t="str">
        <f t="shared" si="924"/>
        <v>cont</v>
      </c>
      <c r="H1982" s="1">
        <v>1.1126</v>
      </c>
      <c r="I1982" t="str">
        <f t="shared" si="901"/>
        <v>up</v>
      </c>
      <c r="J1982">
        <f t="shared" si="907"/>
        <v>1.1105</v>
      </c>
      <c r="K1982">
        <f t="shared" si="914"/>
        <v>1.1177650000000001</v>
      </c>
      <c r="L1982" t="str">
        <f t="shared" si="915"/>
        <v>slow</v>
      </c>
      <c r="M1982" t="str">
        <f t="shared" si="925"/>
        <v>cont</v>
      </c>
      <c r="N1982" s="1">
        <v>1.222</v>
      </c>
      <c r="O1982" t="str">
        <f t="shared" si="902"/>
        <v>down</v>
      </c>
      <c r="P1982">
        <f t="shared" si="908"/>
        <v>1.21611</v>
      </c>
      <c r="Q1982">
        <f t="shared" si="916"/>
        <v>1.2123200000000003</v>
      </c>
      <c r="R1982" t="str">
        <f t="shared" si="917"/>
        <v>fast</v>
      </c>
      <c r="S1982" t="str">
        <f t="shared" si="926"/>
        <v>cont</v>
      </c>
      <c r="T1982" s="1">
        <v>120.51</v>
      </c>
      <c r="U1982" t="str">
        <f t="shared" si="903"/>
        <v>down</v>
      </c>
      <c r="V1982">
        <f t="shared" si="909"/>
        <v>120.18299999999999</v>
      </c>
      <c r="W1982">
        <f t="shared" si="918"/>
        <v>119.62550000000002</v>
      </c>
      <c r="X1982" t="str">
        <f t="shared" si="919"/>
        <v>fast</v>
      </c>
      <c r="Y1982" t="str">
        <f t="shared" si="927"/>
        <v>cont</v>
      </c>
      <c r="Z1982" s="1">
        <v>0.83330000000000004</v>
      </c>
      <c r="AA1982" t="str">
        <f t="shared" si="904"/>
        <v>down</v>
      </c>
      <c r="AB1982">
        <f t="shared" si="910"/>
        <v>0.82833000000000001</v>
      </c>
      <c r="AC1982">
        <f t="shared" si="920"/>
        <v>0.831955</v>
      </c>
      <c r="AD1982" t="str">
        <f t="shared" si="921"/>
        <v>slow</v>
      </c>
      <c r="AE1982" t="str">
        <f t="shared" si="928"/>
        <v>cont</v>
      </c>
      <c r="AF1982" s="1">
        <v>1.996</v>
      </c>
      <c r="AG1982" t="str">
        <f t="shared" si="905"/>
        <v>down</v>
      </c>
      <c r="AH1982">
        <f t="shared" si="911"/>
        <v>1.9979999999999998</v>
      </c>
      <c r="AI1982">
        <f t="shared" si="922"/>
        <v>2.0017100000000001</v>
      </c>
      <c r="AJ1982" t="str">
        <f t="shared" si="923"/>
        <v>slow</v>
      </c>
      <c r="AK1982" t="str">
        <f t="shared" si="929"/>
        <v>cont</v>
      </c>
    </row>
    <row r="1983" spans="1:37">
      <c r="A1983">
        <v>20070511</v>
      </c>
      <c r="B1983" s="1">
        <v>1.3527</v>
      </c>
      <c r="C1983" t="str">
        <f t="shared" si="900"/>
        <v>up</v>
      </c>
      <c r="D1983">
        <f t="shared" si="906"/>
        <v>1.36</v>
      </c>
      <c r="E1983">
        <f t="shared" si="912"/>
        <v>1.3621099999999999</v>
      </c>
      <c r="F1983" t="str">
        <f t="shared" si="913"/>
        <v>slow</v>
      </c>
      <c r="G1983" t="str">
        <f t="shared" si="924"/>
        <v>cont</v>
      </c>
      <c r="H1983" s="1">
        <v>1.1166</v>
      </c>
      <c r="I1983" t="str">
        <f t="shared" si="901"/>
        <v>down</v>
      </c>
      <c r="J1983">
        <f t="shared" si="907"/>
        <v>1.1102099999999999</v>
      </c>
      <c r="K1983">
        <f t="shared" si="914"/>
        <v>1.1169100000000001</v>
      </c>
      <c r="L1983" t="str">
        <f t="shared" si="915"/>
        <v>slow</v>
      </c>
      <c r="M1983" t="str">
        <f t="shared" si="925"/>
        <v>cont</v>
      </c>
      <c r="N1983" s="1">
        <v>1.2211000000000001</v>
      </c>
      <c r="O1983" t="str">
        <f t="shared" si="902"/>
        <v>down</v>
      </c>
      <c r="P1983">
        <f t="shared" si="908"/>
        <v>1.2171999999999998</v>
      </c>
      <c r="Q1983">
        <f t="shared" si="916"/>
        <v>1.2129550000000002</v>
      </c>
      <c r="R1983" t="str">
        <f t="shared" si="917"/>
        <v>fast</v>
      </c>
      <c r="S1983" t="str">
        <f t="shared" si="926"/>
        <v>cont</v>
      </c>
      <c r="T1983" s="1">
        <v>120.2</v>
      </c>
      <c r="U1983" t="str">
        <f t="shared" si="903"/>
        <v>up</v>
      </c>
      <c r="V1983">
        <f t="shared" si="909"/>
        <v>120.23000000000002</v>
      </c>
      <c r="W1983">
        <f t="shared" si="918"/>
        <v>119.69199999999998</v>
      </c>
      <c r="X1983" t="str">
        <f t="shared" si="919"/>
        <v>fast</v>
      </c>
      <c r="Y1983" t="str">
        <f t="shared" si="927"/>
        <v>cont</v>
      </c>
      <c r="Z1983" s="1">
        <v>0.83260000000000001</v>
      </c>
      <c r="AA1983" t="str">
        <f t="shared" si="904"/>
        <v>up</v>
      </c>
      <c r="AB1983">
        <f t="shared" si="910"/>
        <v>0.82830999999999988</v>
      </c>
      <c r="AC1983">
        <f t="shared" si="920"/>
        <v>0.83163999999999993</v>
      </c>
      <c r="AD1983" t="str">
        <f t="shared" si="921"/>
        <v>slow</v>
      </c>
      <c r="AE1983" t="str">
        <f t="shared" si="928"/>
        <v>cont</v>
      </c>
      <c r="AF1983" s="1">
        <v>1.9842</v>
      </c>
      <c r="AG1983" t="str">
        <f t="shared" si="905"/>
        <v>down</v>
      </c>
      <c r="AH1983">
        <f t="shared" si="911"/>
        <v>1.9961299999999997</v>
      </c>
      <c r="AI1983">
        <f t="shared" si="922"/>
        <v>2.0002700000000004</v>
      </c>
      <c r="AJ1983" t="str">
        <f t="shared" si="923"/>
        <v>slow</v>
      </c>
      <c r="AK1983" t="str">
        <f t="shared" si="929"/>
        <v>cont</v>
      </c>
    </row>
    <row r="1984" spans="1:37">
      <c r="A1984">
        <v>20070513</v>
      </c>
      <c r="B1984" s="1">
        <v>1.3542000000000001</v>
      </c>
      <c r="C1984" t="str">
        <f t="shared" si="900"/>
        <v>up</v>
      </c>
      <c r="D1984">
        <f t="shared" si="906"/>
        <v>1.3587200000000001</v>
      </c>
      <c r="E1984">
        <f t="shared" si="912"/>
        <v>1.3616899999999998</v>
      </c>
      <c r="F1984" t="str">
        <f t="shared" si="913"/>
        <v>slow</v>
      </c>
      <c r="G1984" t="str">
        <f t="shared" si="924"/>
        <v>cont</v>
      </c>
      <c r="H1984" s="1">
        <v>1.1113999999999999</v>
      </c>
      <c r="I1984" t="str">
        <f t="shared" si="901"/>
        <v>up</v>
      </c>
      <c r="J1984">
        <f t="shared" si="907"/>
        <v>1.1101699999999999</v>
      </c>
      <c r="K1984">
        <f t="shared" si="914"/>
        <v>1.1159450000000002</v>
      </c>
      <c r="L1984" t="str">
        <f t="shared" si="915"/>
        <v>slow</v>
      </c>
      <c r="M1984" t="str">
        <f t="shared" si="925"/>
        <v>cont</v>
      </c>
      <c r="N1984" s="1">
        <v>1.2183999999999999</v>
      </c>
      <c r="O1984" t="str">
        <f t="shared" si="902"/>
        <v>up</v>
      </c>
      <c r="P1984">
        <f t="shared" si="908"/>
        <v>1.2174200000000002</v>
      </c>
      <c r="Q1984">
        <f t="shared" si="916"/>
        <v>1.2135650000000002</v>
      </c>
      <c r="R1984" t="str">
        <f t="shared" si="917"/>
        <v>fast</v>
      </c>
      <c r="S1984" t="str">
        <f t="shared" si="926"/>
        <v>cont</v>
      </c>
      <c r="T1984" s="1">
        <v>120.22</v>
      </c>
      <c r="U1984" t="str">
        <f t="shared" si="903"/>
        <v>up</v>
      </c>
      <c r="V1984">
        <f t="shared" si="909"/>
        <v>120.26500000000001</v>
      </c>
      <c r="W1984">
        <f t="shared" si="918"/>
        <v>119.77499999999998</v>
      </c>
      <c r="X1984" t="str">
        <f t="shared" si="919"/>
        <v>fast</v>
      </c>
      <c r="Y1984" t="str">
        <f t="shared" si="927"/>
        <v>cont</v>
      </c>
      <c r="Z1984" s="1">
        <v>0.83489999999999998</v>
      </c>
      <c r="AA1984" t="str">
        <f t="shared" si="904"/>
        <v>down</v>
      </c>
      <c r="AB1984">
        <f t="shared" si="910"/>
        <v>0.82855000000000012</v>
      </c>
      <c r="AC1984">
        <f t="shared" si="920"/>
        <v>0.83145499999999983</v>
      </c>
      <c r="AD1984" t="str">
        <f t="shared" si="921"/>
        <v>slow</v>
      </c>
      <c r="AE1984" t="str">
        <f t="shared" si="928"/>
        <v>cont</v>
      </c>
      <c r="AF1984" s="1">
        <v>1.9837</v>
      </c>
      <c r="AG1984" t="str">
        <f t="shared" si="905"/>
        <v>up</v>
      </c>
      <c r="AH1984">
        <f t="shared" si="911"/>
        <v>1.99379</v>
      </c>
      <c r="AI1984">
        <f t="shared" si="922"/>
        <v>1.9990300000000001</v>
      </c>
      <c r="AJ1984" t="str">
        <f t="shared" si="923"/>
        <v>slow</v>
      </c>
      <c r="AK1984" t="str">
        <f t="shared" si="929"/>
        <v>cont</v>
      </c>
    </row>
    <row r="1985" spans="1:37">
      <c r="A1985">
        <v>20070514</v>
      </c>
      <c r="B1985" s="1">
        <v>1.3554999999999999</v>
      </c>
      <c r="C1985" t="str">
        <f t="shared" si="900"/>
        <v>up</v>
      </c>
      <c r="D1985">
        <f t="shared" si="906"/>
        <v>1.3581699999999999</v>
      </c>
      <c r="E1985">
        <f t="shared" si="912"/>
        <v>1.3612899999999999</v>
      </c>
      <c r="F1985" t="str">
        <f t="shared" si="913"/>
        <v>slow</v>
      </c>
      <c r="G1985" t="str">
        <f t="shared" si="924"/>
        <v>cont</v>
      </c>
      <c r="H1985" s="1">
        <v>1.1124000000000001</v>
      </c>
      <c r="I1985" t="str">
        <f t="shared" si="901"/>
        <v>down</v>
      </c>
      <c r="J1985">
        <f t="shared" si="907"/>
        <v>1.1100000000000001</v>
      </c>
      <c r="K1985">
        <f t="shared" si="914"/>
        <v>1.1150700000000002</v>
      </c>
      <c r="L1985" t="str">
        <f t="shared" si="915"/>
        <v>slow</v>
      </c>
      <c r="M1985" t="str">
        <f t="shared" si="925"/>
        <v>cont</v>
      </c>
      <c r="N1985" s="1">
        <v>1.2204999999999999</v>
      </c>
      <c r="O1985" t="str">
        <f t="shared" si="902"/>
        <v>down</v>
      </c>
      <c r="P1985">
        <f t="shared" si="908"/>
        <v>1.2176100000000001</v>
      </c>
      <c r="Q1985">
        <f t="shared" si="916"/>
        <v>1.2141500000000003</v>
      </c>
      <c r="R1985" t="str">
        <f t="shared" si="917"/>
        <v>fast</v>
      </c>
      <c r="S1985" t="str">
        <f t="shared" si="926"/>
        <v>cont</v>
      </c>
      <c r="T1985" s="1">
        <v>120.48</v>
      </c>
      <c r="U1985" t="str">
        <f t="shared" si="903"/>
        <v>up</v>
      </c>
      <c r="V1985">
        <f t="shared" si="909"/>
        <v>120.28800000000001</v>
      </c>
      <c r="W1985">
        <f t="shared" si="918"/>
        <v>119.85249999999999</v>
      </c>
      <c r="X1985" t="str">
        <f t="shared" si="919"/>
        <v>fast</v>
      </c>
      <c r="Y1985" t="str">
        <f t="shared" si="927"/>
        <v>cont</v>
      </c>
      <c r="Z1985" s="1">
        <v>0.83450000000000002</v>
      </c>
      <c r="AA1985" t="str">
        <f t="shared" si="904"/>
        <v>up</v>
      </c>
      <c r="AB1985">
        <f t="shared" si="910"/>
        <v>0.82927000000000017</v>
      </c>
      <c r="AC1985">
        <f t="shared" si="920"/>
        <v>0.83129999999999971</v>
      </c>
      <c r="AD1985" t="str">
        <f t="shared" si="921"/>
        <v>slow</v>
      </c>
      <c r="AE1985" t="str">
        <f t="shared" si="928"/>
        <v>cont</v>
      </c>
      <c r="AF1985" s="1">
        <v>1.9842</v>
      </c>
      <c r="AG1985" t="str">
        <f t="shared" si="905"/>
        <v>up</v>
      </c>
      <c r="AH1985">
        <f t="shared" si="911"/>
        <v>1.9923200000000001</v>
      </c>
      <c r="AI1985">
        <f t="shared" si="922"/>
        <v>1.997905</v>
      </c>
      <c r="AJ1985" t="str">
        <f t="shared" si="923"/>
        <v>slow</v>
      </c>
      <c r="AK1985" t="str">
        <f t="shared" si="929"/>
        <v>cont</v>
      </c>
    </row>
    <row r="1986" spans="1:37">
      <c r="A1986">
        <v>20070515</v>
      </c>
      <c r="B1986" s="1">
        <v>1.3606</v>
      </c>
      <c r="C1986" t="str">
        <f t="shared" si="900"/>
        <v>up</v>
      </c>
      <c r="D1986">
        <f t="shared" si="906"/>
        <v>1.3580300000000001</v>
      </c>
      <c r="E1986">
        <f t="shared" si="912"/>
        <v>1.3612949999999999</v>
      </c>
      <c r="F1986" t="str">
        <f t="shared" si="913"/>
        <v>slow</v>
      </c>
      <c r="G1986" t="str">
        <f t="shared" si="924"/>
        <v>cont</v>
      </c>
      <c r="H1986" s="1">
        <v>1.1069</v>
      </c>
      <c r="I1986" t="str">
        <f t="shared" si="901"/>
        <v>down</v>
      </c>
      <c r="J1986">
        <f t="shared" si="907"/>
        <v>1.10981</v>
      </c>
      <c r="K1986">
        <f t="shared" si="914"/>
        <v>1.1142600000000003</v>
      </c>
      <c r="L1986" t="str">
        <f t="shared" si="915"/>
        <v>slow</v>
      </c>
      <c r="M1986" t="str">
        <f t="shared" si="925"/>
        <v>cont</v>
      </c>
      <c r="N1986" s="1">
        <v>1.2201</v>
      </c>
      <c r="O1986" t="str">
        <f t="shared" si="902"/>
        <v>up</v>
      </c>
      <c r="P1986">
        <f t="shared" si="908"/>
        <v>1.2179299999999997</v>
      </c>
      <c r="Q1986">
        <f t="shared" si="916"/>
        <v>1.2148050000000001</v>
      </c>
      <c r="R1986" t="str">
        <f t="shared" si="917"/>
        <v>fast</v>
      </c>
      <c r="S1986" t="str">
        <f t="shared" si="926"/>
        <v>cont</v>
      </c>
      <c r="T1986" s="1">
        <v>120.55</v>
      </c>
      <c r="U1986" t="str">
        <f t="shared" si="903"/>
        <v>up</v>
      </c>
      <c r="V1986">
        <f t="shared" si="909"/>
        <v>120.29900000000001</v>
      </c>
      <c r="W1986">
        <f t="shared" si="918"/>
        <v>119.94050000000001</v>
      </c>
      <c r="X1986" t="str">
        <f t="shared" si="919"/>
        <v>fast</v>
      </c>
      <c r="Y1986" t="str">
        <f t="shared" si="927"/>
        <v>cont</v>
      </c>
      <c r="Z1986" s="1">
        <v>0.8347</v>
      </c>
      <c r="AA1986" t="str">
        <f t="shared" si="904"/>
        <v>down</v>
      </c>
      <c r="AB1986">
        <f t="shared" si="910"/>
        <v>0.83018000000000014</v>
      </c>
      <c r="AC1986">
        <f t="shared" si="920"/>
        <v>0.8311599999999999</v>
      </c>
      <c r="AD1986" t="str">
        <f t="shared" si="921"/>
        <v>slow</v>
      </c>
      <c r="AE1986" t="str">
        <f t="shared" si="928"/>
        <v>cont</v>
      </c>
      <c r="AF1986" s="1">
        <v>1.9870000000000001</v>
      </c>
      <c r="AG1986" t="str">
        <f t="shared" si="905"/>
        <v>up</v>
      </c>
      <c r="AH1986">
        <f t="shared" si="911"/>
        <v>1.9915800000000004</v>
      </c>
      <c r="AI1986">
        <f t="shared" si="922"/>
        <v>1.9969750000000002</v>
      </c>
      <c r="AJ1986" t="str">
        <f t="shared" si="923"/>
        <v>slow</v>
      </c>
      <c r="AK1986" t="str">
        <f t="shared" si="929"/>
        <v>cont</v>
      </c>
    </row>
    <row r="1987" spans="1:37">
      <c r="A1987">
        <v>20070516</v>
      </c>
      <c r="B1987" s="1">
        <v>1.3607</v>
      </c>
      <c r="C1987" t="str">
        <f t="shared" ref="C1987:C2050" si="930">+(IF(B1988&gt;B1987,"up","down"))</f>
        <v>down</v>
      </c>
      <c r="D1987">
        <f t="shared" si="906"/>
        <v>1.35802</v>
      </c>
      <c r="E1987">
        <f t="shared" si="912"/>
        <v>1.3613300000000002</v>
      </c>
      <c r="F1987" t="str">
        <f t="shared" si="913"/>
        <v>slow</v>
      </c>
      <c r="G1987" t="str">
        <f t="shared" si="924"/>
        <v>cont</v>
      </c>
      <c r="H1987" s="1">
        <v>1.1060000000000001</v>
      </c>
      <c r="I1987" t="str">
        <f t="shared" ref="I1987:I2050" si="931">+(IF(H1988&gt;H1987,"up","down"))</f>
        <v>down</v>
      </c>
      <c r="J1987">
        <f t="shared" si="907"/>
        <v>1.1095899999999999</v>
      </c>
      <c r="K1987">
        <f t="shared" si="914"/>
        <v>1.1133500000000001</v>
      </c>
      <c r="L1987" t="str">
        <f t="shared" si="915"/>
        <v>slow</v>
      </c>
      <c r="M1987" t="str">
        <f t="shared" si="925"/>
        <v>cont</v>
      </c>
      <c r="N1987" s="1">
        <v>1.2244999999999999</v>
      </c>
      <c r="O1987" t="str">
        <f t="shared" ref="O1987:O2050" si="932">+(IF(N1988&gt;N1987,"up","down"))</f>
        <v>up</v>
      </c>
      <c r="P1987">
        <f t="shared" si="908"/>
        <v>1.2187399999999999</v>
      </c>
      <c r="Q1987">
        <f t="shared" si="916"/>
        <v>1.2154050000000001</v>
      </c>
      <c r="R1987" t="str">
        <f t="shared" si="917"/>
        <v>fast</v>
      </c>
      <c r="S1987" t="str">
        <f t="shared" si="926"/>
        <v>cont</v>
      </c>
      <c r="T1987" s="1">
        <v>120.81</v>
      </c>
      <c r="U1987" t="str">
        <f t="shared" ref="U1987:U2050" si="933">+(IF(T1988&gt;T1987,"up","down"))</f>
        <v>up</v>
      </c>
      <c r="V1987">
        <f t="shared" si="909"/>
        <v>120.33600000000001</v>
      </c>
      <c r="W1987">
        <f t="shared" si="918"/>
        <v>120.0305</v>
      </c>
      <c r="X1987" t="str">
        <f t="shared" si="919"/>
        <v>fast</v>
      </c>
      <c r="Y1987" t="str">
        <f t="shared" si="927"/>
        <v>cont</v>
      </c>
      <c r="Z1987" s="1">
        <v>0.83379999999999999</v>
      </c>
      <c r="AA1987" t="str">
        <f t="shared" ref="AA1987:AA2050" si="934">+(IF(Z1988&gt;Z1987,"up","down"))</f>
        <v>down</v>
      </c>
      <c r="AB1987">
        <f t="shared" si="910"/>
        <v>0.83122000000000007</v>
      </c>
      <c r="AC1987">
        <f t="shared" si="920"/>
        <v>0.83101499999999984</v>
      </c>
      <c r="AD1987" t="str">
        <f t="shared" si="921"/>
        <v>fast</v>
      </c>
      <c r="AE1987" t="str">
        <f t="shared" si="928"/>
        <v>cross</v>
      </c>
      <c r="AF1987" s="1">
        <v>1.9872000000000001</v>
      </c>
      <c r="AG1987" t="str">
        <f t="shared" ref="AG1987:AG2050" si="935">+(IF(AF1988&gt;AF1987,"up","down"))</f>
        <v>down</v>
      </c>
      <c r="AH1987">
        <f t="shared" si="911"/>
        <v>1.9909100000000002</v>
      </c>
      <c r="AI1987">
        <f t="shared" si="922"/>
        <v>1.9961550000000003</v>
      </c>
      <c r="AJ1987" t="str">
        <f t="shared" si="923"/>
        <v>slow</v>
      </c>
      <c r="AK1987" t="str">
        <f t="shared" si="929"/>
        <v>cont</v>
      </c>
    </row>
    <row r="1988" spans="1:37">
      <c r="A1988">
        <v>20070517</v>
      </c>
      <c r="B1988" s="1">
        <v>1.3541000000000001</v>
      </c>
      <c r="C1988" t="str">
        <f t="shared" si="930"/>
        <v>down</v>
      </c>
      <c r="D1988">
        <f t="shared" si="906"/>
        <v>1.35745</v>
      </c>
      <c r="E1988">
        <f t="shared" si="912"/>
        <v>1.36083</v>
      </c>
      <c r="F1988" t="str">
        <f t="shared" si="913"/>
        <v>slow</v>
      </c>
      <c r="G1988" t="str">
        <f t="shared" si="924"/>
        <v>cont</v>
      </c>
      <c r="H1988" s="1">
        <v>1.1052999999999999</v>
      </c>
      <c r="I1988" t="str">
        <f t="shared" si="931"/>
        <v>down</v>
      </c>
      <c r="J1988">
        <f t="shared" si="907"/>
        <v>1.10941</v>
      </c>
      <c r="K1988">
        <f t="shared" si="914"/>
        <v>1.1123850000000002</v>
      </c>
      <c r="L1988" t="str">
        <f t="shared" si="915"/>
        <v>slow</v>
      </c>
      <c r="M1988" t="str">
        <f t="shared" si="925"/>
        <v>cont</v>
      </c>
      <c r="N1988" s="1">
        <v>1.2279</v>
      </c>
      <c r="O1988" t="str">
        <f t="shared" si="932"/>
        <v>down</v>
      </c>
      <c r="P1988">
        <f t="shared" si="908"/>
        <v>1.2204700000000002</v>
      </c>
      <c r="Q1988">
        <f t="shared" si="916"/>
        <v>1.2162849999999998</v>
      </c>
      <c r="R1988" t="str">
        <f t="shared" si="917"/>
        <v>fast</v>
      </c>
      <c r="S1988" t="str">
        <f t="shared" si="926"/>
        <v>cont</v>
      </c>
      <c r="T1988" s="1">
        <v>121.33</v>
      </c>
      <c r="U1988" t="str">
        <f t="shared" si="933"/>
        <v>up</v>
      </c>
      <c r="V1988">
        <f t="shared" si="909"/>
        <v>120.452</v>
      </c>
      <c r="W1988">
        <f t="shared" si="918"/>
        <v>120.15150000000001</v>
      </c>
      <c r="X1988" t="str">
        <f t="shared" si="919"/>
        <v>fast</v>
      </c>
      <c r="Y1988" t="str">
        <f t="shared" si="927"/>
        <v>cont</v>
      </c>
      <c r="Z1988" s="1">
        <v>0.82669999999999999</v>
      </c>
      <c r="AA1988" t="str">
        <f t="shared" si="934"/>
        <v>down</v>
      </c>
      <c r="AB1988">
        <f t="shared" si="910"/>
        <v>0.83177999999999996</v>
      </c>
      <c r="AC1988">
        <f t="shared" si="920"/>
        <v>0.83065999999999973</v>
      </c>
      <c r="AD1988" t="str">
        <f t="shared" si="921"/>
        <v>fast</v>
      </c>
      <c r="AE1988" t="str">
        <f t="shared" si="928"/>
        <v>cont</v>
      </c>
      <c r="AF1988" s="1">
        <v>1.9790000000000001</v>
      </c>
      <c r="AG1988" t="str">
        <f t="shared" si="935"/>
        <v>down</v>
      </c>
      <c r="AH1988">
        <f t="shared" si="911"/>
        <v>1.98943</v>
      </c>
      <c r="AI1988">
        <f t="shared" si="922"/>
        <v>1.9948899999999998</v>
      </c>
      <c r="AJ1988" t="str">
        <f t="shared" si="923"/>
        <v>slow</v>
      </c>
      <c r="AK1988" t="str">
        <f t="shared" si="929"/>
        <v>cont</v>
      </c>
    </row>
    <row r="1989" spans="1:37">
      <c r="A1989">
        <v>20070518</v>
      </c>
      <c r="B1989" s="1">
        <v>1.3519000000000001</v>
      </c>
      <c r="C1989" t="str">
        <f t="shared" si="930"/>
        <v>up</v>
      </c>
      <c r="D1989">
        <f t="shared" si="906"/>
        <v>1.3564000000000003</v>
      </c>
      <c r="E1989">
        <f t="shared" si="912"/>
        <v>1.3601099999999999</v>
      </c>
      <c r="F1989" t="str">
        <f t="shared" si="913"/>
        <v>slow</v>
      </c>
      <c r="G1989" t="str">
        <f t="shared" si="924"/>
        <v>cont</v>
      </c>
      <c r="H1989" s="1">
        <v>1.0998000000000001</v>
      </c>
      <c r="I1989" t="str">
        <f t="shared" si="931"/>
        <v>down</v>
      </c>
      <c r="J1989">
        <f t="shared" si="907"/>
        <v>1.10867</v>
      </c>
      <c r="K1989">
        <f t="shared" si="914"/>
        <v>1.1112450000000003</v>
      </c>
      <c r="L1989" t="str">
        <f t="shared" si="915"/>
        <v>slow</v>
      </c>
      <c r="M1989" t="str">
        <f t="shared" si="925"/>
        <v>cont</v>
      </c>
      <c r="N1989" s="1">
        <v>1.2279</v>
      </c>
      <c r="O1989" t="str">
        <f t="shared" si="932"/>
        <v>up</v>
      </c>
      <c r="P1989">
        <f t="shared" si="908"/>
        <v>1.2220900000000001</v>
      </c>
      <c r="Q1989">
        <f t="shared" si="916"/>
        <v>1.2173949999999998</v>
      </c>
      <c r="R1989" t="str">
        <f t="shared" si="917"/>
        <v>fast</v>
      </c>
      <c r="S1989" t="str">
        <f t="shared" si="926"/>
        <v>cont</v>
      </c>
      <c r="T1989" s="1">
        <v>121.36</v>
      </c>
      <c r="U1989" t="str">
        <f t="shared" si="933"/>
        <v>down</v>
      </c>
      <c r="V1989">
        <f t="shared" si="909"/>
        <v>120.57699999999997</v>
      </c>
      <c r="W1989">
        <f t="shared" si="918"/>
        <v>120.27850000000001</v>
      </c>
      <c r="X1989" t="str">
        <f t="shared" si="919"/>
        <v>fast</v>
      </c>
      <c r="Y1989" t="str">
        <f t="shared" si="927"/>
        <v>cont</v>
      </c>
      <c r="Z1989" s="1">
        <v>0.82550000000000001</v>
      </c>
      <c r="AA1989" t="str">
        <f t="shared" si="934"/>
        <v>down</v>
      </c>
      <c r="AB1989">
        <f t="shared" si="910"/>
        <v>0.83169999999999999</v>
      </c>
      <c r="AC1989">
        <f t="shared" si="920"/>
        <v>0.83015500000000009</v>
      </c>
      <c r="AD1989" t="str">
        <f t="shared" si="921"/>
        <v>fast</v>
      </c>
      <c r="AE1989" t="str">
        <f t="shared" si="928"/>
        <v>cont</v>
      </c>
      <c r="AF1989" s="1">
        <v>1.9775</v>
      </c>
      <c r="AG1989" t="str">
        <f t="shared" si="935"/>
        <v>down</v>
      </c>
      <c r="AH1989">
        <f t="shared" si="911"/>
        <v>1.9874499999999997</v>
      </c>
      <c r="AI1989">
        <f t="shared" si="922"/>
        <v>1.9934699999999999</v>
      </c>
      <c r="AJ1989" t="str">
        <f t="shared" si="923"/>
        <v>slow</v>
      </c>
      <c r="AK1989" t="str">
        <f t="shared" si="929"/>
        <v>cont</v>
      </c>
    </row>
    <row r="1990" spans="1:37">
      <c r="A1990">
        <v>20070520</v>
      </c>
      <c r="B1990" s="1">
        <v>1.3523000000000001</v>
      </c>
      <c r="C1990" t="str">
        <f t="shared" si="930"/>
        <v>down</v>
      </c>
      <c r="D1990">
        <f t="shared" si="906"/>
        <v>1.3554400000000002</v>
      </c>
      <c r="E1990">
        <f t="shared" si="912"/>
        <v>1.3594649999999999</v>
      </c>
      <c r="F1990" t="str">
        <f t="shared" si="913"/>
        <v>slow</v>
      </c>
      <c r="G1990" t="str">
        <f t="shared" si="924"/>
        <v>cont</v>
      </c>
      <c r="H1990" s="1">
        <v>1.0896999999999999</v>
      </c>
      <c r="I1990" t="str">
        <f t="shared" si="931"/>
        <v>down</v>
      </c>
      <c r="J1990">
        <f t="shared" si="907"/>
        <v>1.1069800000000001</v>
      </c>
      <c r="K1990">
        <f t="shared" si="914"/>
        <v>1.1096200000000001</v>
      </c>
      <c r="L1990" t="str">
        <f t="shared" si="915"/>
        <v>slow</v>
      </c>
      <c r="M1990" t="str">
        <f t="shared" si="925"/>
        <v>cont</v>
      </c>
      <c r="N1990" s="1">
        <v>1.2282999999999999</v>
      </c>
      <c r="O1990" t="str">
        <f t="shared" si="932"/>
        <v>up</v>
      </c>
      <c r="P1990">
        <f t="shared" si="908"/>
        <v>1.2229800000000002</v>
      </c>
      <c r="Q1990">
        <f t="shared" si="916"/>
        <v>1.2183249999999999</v>
      </c>
      <c r="R1990" t="str">
        <f t="shared" si="917"/>
        <v>fast</v>
      </c>
      <c r="S1990" t="str">
        <f t="shared" si="926"/>
        <v>cont</v>
      </c>
      <c r="T1990" s="1">
        <v>121.17</v>
      </c>
      <c r="U1990" t="str">
        <f t="shared" si="933"/>
        <v>up</v>
      </c>
      <c r="V1990">
        <f t="shared" si="909"/>
        <v>120.68300000000002</v>
      </c>
      <c r="W1990">
        <f t="shared" si="918"/>
        <v>120.35500000000002</v>
      </c>
      <c r="X1990" t="str">
        <f t="shared" si="919"/>
        <v>fast</v>
      </c>
      <c r="Y1990" t="str">
        <f t="shared" si="927"/>
        <v>cont</v>
      </c>
      <c r="Z1990" s="1">
        <v>0.82440000000000002</v>
      </c>
      <c r="AA1990" t="str">
        <f t="shared" si="934"/>
        <v>down</v>
      </c>
      <c r="AB1990">
        <f t="shared" si="910"/>
        <v>0.83108000000000004</v>
      </c>
      <c r="AC1990">
        <f t="shared" si="920"/>
        <v>0.82965500000000003</v>
      </c>
      <c r="AD1990" t="str">
        <f t="shared" si="921"/>
        <v>fast</v>
      </c>
      <c r="AE1990" t="str">
        <f t="shared" si="928"/>
        <v>cont</v>
      </c>
      <c r="AF1990" s="1">
        <v>1.9753000000000001</v>
      </c>
      <c r="AG1990" t="str">
        <f t="shared" si="935"/>
        <v>down</v>
      </c>
      <c r="AH1990">
        <f t="shared" si="911"/>
        <v>1.9853700000000001</v>
      </c>
      <c r="AI1990">
        <f t="shared" si="922"/>
        <v>1.9919499999999999</v>
      </c>
      <c r="AJ1990" t="str">
        <f t="shared" si="923"/>
        <v>slow</v>
      </c>
      <c r="AK1990" t="str">
        <f t="shared" si="929"/>
        <v>cont</v>
      </c>
    </row>
    <row r="1991" spans="1:37">
      <c r="A1991">
        <v>20070521</v>
      </c>
      <c r="B1991" s="1">
        <v>1.3520000000000001</v>
      </c>
      <c r="C1991" t="str">
        <f t="shared" si="930"/>
        <v>down</v>
      </c>
      <c r="D1991">
        <f t="shared" si="906"/>
        <v>1.3550100000000003</v>
      </c>
      <c r="E1991">
        <f t="shared" si="912"/>
        <v>1.3586750000000001</v>
      </c>
      <c r="F1991" t="str">
        <f t="shared" si="913"/>
        <v>slow</v>
      </c>
      <c r="G1991" t="str">
        <f t="shared" si="924"/>
        <v>cont</v>
      </c>
      <c r="H1991" s="1">
        <v>1.0896999999999999</v>
      </c>
      <c r="I1991" t="str">
        <f t="shared" si="931"/>
        <v>down</v>
      </c>
      <c r="J1991">
        <f t="shared" si="907"/>
        <v>1.1050400000000002</v>
      </c>
      <c r="K1991">
        <f t="shared" si="914"/>
        <v>1.1079750000000002</v>
      </c>
      <c r="L1991" t="str">
        <f t="shared" si="915"/>
        <v>slow</v>
      </c>
      <c r="M1991" t="str">
        <f t="shared" si="925"/>
        <v>cont</v>
      </c>
      <c r="N1991" s="1">
        <v>1.2329000000000001</v>
      </c>
      <c r="O1991" t="str">
        <f t="shared" si="932"/>
        <v>down</v>
      </c>
      <c r="P1991">
        <f t="shared" si="908"/>
        <v>1.2243600000000001</v>
      </c>
      <c r="Q1991">
        <f t="shared" si="916"/>
        <v>1.21946</v>
      </c>
      <c r="R1991" t="str">
        <f t="shared" si="917"/>
        <v>fast</v>
      </c>
      <c r="S1991" t="str">
        <f t="shared" si="926"/>
        <v>cont</v>
      </c>
      <c r="T1991" s="1">
        <v>121.6</v>
      </c>
      <c r="U1991" t="str">
        <f t="shared" si="933"/>
        <v>up</v>
      </c>
      <c r="V1991">
        <f t="shared" si="909"/>
        <v>120.82300000000001</v>
      </c>
      <c r="W1991">
        <f t="shared" si="918"/>
        <v>120.4485</v>
      </c>
      <c r="X1991" t="str">
        <f t="shared" si="919"/>
        <v>fast</v>
      </c>
      <c r="Y1991" t="str">
        <f t="shared" si="927"/>
        <v>cont</v>
      </c>
      <c r="Z1991" s="1">
        <v>0.82369999999999999</v>
      </c>
      <c r="AA1991" t="str">
        <f t="shared" si="934"/>
        <v>down</v>
      </c>
      <c r="AB1991">
        <f t="shared" si="910"/>
        <v>0.83040999999999998</v>
      </c>
      <c r="AC1991">
        <f t="shared" si="920"/>
        <v>0.8291599999999999</v>
      </c>
      <c r="AD1991" t="str">
        <f t="shared" si="921"/>
        <v>fast</v>
      </c>
      <c r="AE1991" t="str">
        <f t="shared" si="928"/>
        <v>cont</v>
      </c>
      <c r="AF1991" s="1">
        <v>1.9746999999999999</v>
      </c>
      <c r="AG1991" t="str">
        <f t="shared" si="935"/>
        <v>up</v>
      </c>
      <c r="AH1991">
        <f t="shared" si="911"/>
        <v>1.9828799999999998</v>
      </c>
      <c r="AI1991">
        <f t="shared" si="922"/>
        <v>1.9904799999999998</v>
      </c>
      <c r="AJ1991" t="str">
        <f t="shared" si="923"/>
        <v>slow</v>
      </c>
      <c r="AK1991" t="str">
        <f t="shared" si="929"/>
        <v>cont</v>
      </c>
    </row>
    <row r="1992" spans="1:37">
      <c r="A1992">
        <v>20070522</v>
      </c>
      <c r="B1992" s="1">
        <v>1.3473999999999999</v>
      </c>
      <c r="C1992" t="str">
        <f t="shared" si="930"/>
        <v>up</v>
      </c>
      <c r="D1992">
        <f t="shared" si="906"/>
        <v>1.3541400000000001</v>
      </c>
      <c r="E1992">
        <f t="shared" si="912"/>
        <v>1.357815</v>
      </c>
      <c r="F1992" t="str">
        <f t="shared" si="913"/>
        <v>slow</v>
      </c>
      <c r="G1992" t="str">
        <f t="shared" si="924"/>
        <v>cont</v>
      </c>
      <c r="H1992" s="1">
        <v>1.0875999999999999</v>
      </c>
      <c r="I1992" t="str">
        <f t="shared" si="931"/>
        <v>up</v>
      </c>
      <c r="J1992">
        <f t="shared" si="907"/>
        <v>1.1025400000000001</v>
      </c>
      <c r="K1992">
        <f t="shared" si="914"/>
        <v>1.1065199999999999</v>
      </c>
      <c r="L1992" t="str">
        <f t="shared" si="915"/>
        <v>slow</v>
      </c>
      <c r="M1992" t="str">
        <f t="shared" si="925"/>
        <v>cont</v>
      </c>
      <c r="N1992" s="1">
        <v>1.2326999999999999</v>
      </c>
      <c r="O1992" t="str">
        <f t="shared" si="932"/>
        <v>down</v>
      </c>
      <c r="P1992">
        <f t="shared" si="908"/>
        <v>1.2254299999999998</v>
      </c>
      <c r="Q1992">
        <f t="shared" si="916"/>
        <v>1.2207700000000001</v>
      </c>
      <c r="R1992" t="str">
        <f t="shared" si="917"/>
        <v>fast</v>
      </c>
      <c r="S1992" t="str">
        <f t="shared" si="926"/>
        <v>cont</v>
      </c>
      <c r="T1992" s="1">
        <v>121.68</v>
      </c>
      <c r="U1992" t="str">
        <f t="shared" si="933"/>
        <v>up</v>
      </c>
      <c r="V1992">
        <f t="shared" si="909"/>
        <v>120.94000000000001</v>
      </c>
      <c r="W1992">
        <f t="shared" si="918"/>
        <v>120.56149999999998</v>
      </c>
      <c r="X1992" t="str">
        <f t="shared" si="919"/>
        <v>fast</v>
      </c>
      <c r="Y1992" t="str">
        <f t="shared" si="927"/>
        <v>cont</v>
      </c>
      <c r="Z1992" s="1">
        <v>0.82269999999999999</v>
      </c>
      <c r="AA1992" t="str">
        <f t="shared" si="934"/>
        <v>up</v>
      </c>
      <c r="AB1992">
        <f t="shared" si="910"/>
        <v>0.82934999999999981</v>
      </c>
      <c r="AC1992">
        <f t="shared" si="920"/>
        <v>0.82884000000000013</v>
      </c>
      <c r="AD1992" t="str">
        <f t="shared" si="921"/>
        <v>fast</v>
      </c>
      <c r="AE1992" t="str">
        <f t="shared" si="928"/>
        <v>cont</v>
      </c>
      <c r="AF1992" s="1">
        <v>1.9766999999999999</v>
      </c>
      <c r="AG1992" t="str">
        <f t="shared" si="935"/>
        <v>up</v>
      </c>
      <c r="AH1992">
        <f t="shared" si="911"/>
        <v>1.98095</v>
      </c>
      <c r="AI1992">
        <f t="shared" si="922"/>
        <v>1.9894749999999999</v>
      </c>
      <c r="AJ1992" t="str">
        <f t="shared" si="923"/>
        <v>slow</v>
      </c>
      <c r="AK1992" t="str">
        <f t="shared" si="929"/>
        <v>cont</v>
      </c>
    </row>
    <row r="1993" spans="1:37">
      <c r="A1993">
        <v>20070523</v>
      </c>
      <c r="B1993" s="1">
        <v>1.3499000000000001</v>
      </c>
      <c r="C1993" t="str">
        <f t="shared" si="930"/>
        <v>down</v>
      </c>
      <c r="D1993">
        <f t="shared" si="906"/>
        <v>1.3538599999999998</v>
      </c>
      <c r="E1993">
        <f t="shared" si="912"/>
        <v>1.3569300000000004</v>
      </c>
      <c r="F1993" t="str">
        <f t="shared" si="913"/>
        <v>slow</v>
      </c>
      <c r="G1993" t="str">
        <f t="shared" si="924"/>
        <v>cont</v>
      </c>
      <c r="H1993" s="1">
        <v>1.0887</v>
      </c>
      <c r="I1993" t="str">
        <f t="shared" si="931"/>
        <v>down</v>
      </c>
      <c r="J1993">
        <f t="shared" si="907"/>
        <v>1.0997499999999998</v>
      </c>
      <c r="K1993">
        <f t="shared" si="914"/>
        <v>1.1049800000000001</v>
      </c>
      <c r="L1993" t="str">
        <f t="shared" si="915"/>
        <v>slow</v>
      </c>
      <c r="M1993" t="str">
        <f t="shared" si="925"/>
        <v>cont</v>
      </c>
      <c r="N1993" s="1">
        <v>1.2310000000000001</v>
      </c>
      <c r="O1993" t="str">
        <f t="shared" si="932"/>
        <v>up</v>
      </c>
      <c r="P1993">
        <f t="shared" si="908"/>
        <v>1.2264199999999998</v>
      </c>
      <c r="Q1993">
        <f t="shared" si="916"/>
        <v>1.2218100000000001</v>
      </c>
      <c r="R1993" t="str">
        <f t="shared" si="917"/>
        <v>fast</v>
      </c>
      <c r="S1993" t="str">
        <f t="shared" si="926"/>
        <v>cont</v>
      </c>
      <c r="T1993" s="1">
        <v>121.84</v>
      </c>
      <c r="U1993" t="str">
        <f t="shared" si="933"/>
        <v>down</v>
      </c>
      <c r="V1993">
        <f t="shared" si="909"/>
        <v>121.104</v>
      </c>
      <c r="W1993">
        <f t="shared" si="918"/>
        <v>120.66699999999999</v>
      </c>
      <c r="X1993" t="str">
        <f t="shared" si="919"/>
        <v>fast</v>
      </c>
      <c r="Y1993" t="str">
        <f t="shared" si="927"/>
        <v>cont</v>
      </c>
      <c r="Z1993" s="1">
        <v>0.82650000000000001</v>
      </c>
      <c r="AA1993" t="str">
        <f t="shared" si="934"/>
        <v>down</v>
      </c>
      <c r="AB1993">
        <f t="shared" si="910"/>
        <v>0.82874000000000003</v>
      </c>
      <c r="AC1993">
        <f t="shared" si="920"/>
        <v>0.82852499999999996</v>
      </c>
      <c r="AD1993" t="str">
        <f t="shared" si="921"/>
        <v>fast</v>
      </c>
      <c r="AE1993" t="str">
        <f t="shared" si="928"/>
        <v>cont</v>
      </c>
      <c r="AF1993" s="1">
        <v>1.9892000000000001</v>
      </c>
      <c r="AG1993" t="str">
        <f t="shared" si="935"/>
        <v>down</v>
      </c>
      <c r="AH1993">
        <f t="shared" si="911"/>
        <v>1.9814499999999999</v>
      </c>
      <c r="AI1993">
        <f t="shared" si="922"/>
        <v>1.9887899999999994</v>
      </c>
      <c r="AJ1993" t="str">
        <f t="shared" si="923"/>
        <v>slow</v>
      </c>
      <c r="AK1993" t="str">
        <f t="shared" si="929"/>
        <v>cont</v>
      </c>
    </row>
    <row r="1994" spans="1:37">
      <c r="A1994">
        <v>20070524</v>
      </c>
      <c r="B1994" s="1">
        <v>1.3459000000000001</v>
      </c>
      <c r="C1994" t="str">
        <f t="shared" si="930"/>
        <v>up</v>
      </c>
      <c r="D1994">
        <f t="shared" si="906"/>
        <v>1.35303</v>
      </c>
      <c r="E1994">
        <f t="shared" si="912"/>
        <v>1.3558750000000002</v>
      </c>
      <c r="F1994" t="str">
        <f t="shared" si="913"/>
        <v>slow</v>
      </c>
      <c r="G1994" t="str">
        <f t="shared" si="924"/>
        <v>cont</v>
      </c>
      <c r="H1994" s="1">
        <v>1.0851</v>
      </c>
      <c r="I1994" t="str">
        <f t="shared" si="931"/>
        <v>up</v>
      </c>
      <c r="J1994">
        <f t="shared" si="907"/>
        <v>1.0971199999999999</v>
      </c>
      <c r="K1994">
        <f t="shared" si="914"/>
        <v>1.1036449999999998</v>
      </c>
      <c r="L1994" t="str">
        <f t="shared" si="915"/>
        <v>slow</v>
      </c>
      <c r="M1994" t="str">
        <f t="shared" si="925"/>
        <v>cont</v>
      </c>
      <c r="N1994" s="1">
        <v>1.2312000000000001</v>
      </c>
      <c r="O1994" t="str">
        <f t="shared" si="932"/>
        <v>down</v>
      </c>
      <c r="P1994">
        <f t="shared" si="908"/>
        <v>1.2277</v>
      </c>
      <c r="Q1994">
        <f t="shared" si="916"/>
        <v>1.2225600000000001</v>
      </c>
      <c r="R1994" t="str">
        <f t="shared" si="917"/>
        <v>fast</v>
      </c>
      <c r="S1994" t="str">
        <f t="shared" si="926"/>
        <v>cont</v>
      </c>
      <c r="T1994" s="1">
        <v>121.65</v>
      </c>
      <c r="U1994" t="str">
        <f t="shared" si="933"/>
        <v>up</v>
      </c>
      <c r="V1994">
        <f t="shared" si="909"/>
        <v>121.247</v>
      </c>
      <c r="W1994">
        <f t="shared" si="918"/>
        <v>120.756</v>
      </c>
      <c r="X1994" t="str">
        <f t="shared" si="919"/>
        <v>fast</v>
      </c>
      <c r="Y1994" t="str">
        <f t="shared" si="927"/>
        <v>cont</v>
      </c>
      <c r="Z1994" s="1">
        <v>0.82340000000000002</v>
      </c>
      <c r="AA1994" t="str">
        <f t="shared" si="934"/>
        <v>down</v>
      </c>
      <c r="AB1994">
        <f t="shared" si="910"/>
        <v>0.82759000000000005</v>
      </c>
      <c r="AC1994">
        <f t="shared" si="920"/>
        <v>0.82807000000000008</v>
      </c>
      <c r="AD1994" t="str">
        <f t="shared" si="921"/>
        <v>slow</v>
      </c>
      <c r="AE1994" t="str">
        <f t="shared" si="928"/>
        <v>cross</v>
      </c>
      <c r="AF1994" s="1">
        <v>1.9886999999999999</v>
      </c>
      <c r="AG1994" t="str">
        <f t="shared" si="935"/>
        <v>down</v>
      </c>
      <c r="AH1994">
        <f t="shared" si="911"/>
        <v>1.9819500000000001</v>
      </c>
      <c r="AI1994">
        <f t="shared" si="922"/>
        <v>1.9878700000000002</v>
      </c>
      <c r="AJ1994" t="str">
        <f t="shared" si="923"/>
        <v>slow</v>
      </c>
      <c r="AK1994" t="str">
        <f t="shared" si="929"/>
        <v>cont</v>
      </c>
    </row>
    <row r="1995" spans="1:37">
      <c r="A1995">
        <v>20070525</v>
      </c>
      <c r="B1995" s="1">
        <v>1.347</v>
      </c>
      <c r="C1995" t="str">
        <f t="shared" si="930"/>
        <v>down</v>
      </c>
      <c r="D1995">
        <f t="shared" si="906"/>
        <v>1.3521800000000002</v>
      </c>
      <c r="E1995">
        <f t="shared" si="912"/>
        <v>1.3551750000000002</v>
      </c>
      <c r="F1995" t="str">
        <f t="shared" si="913"/>
        <v>slow</v>
      </c>
      <c r="G1995" t="str">
        <f t="shared" si="924"/>
        <v>cont</v>
      </c>
      <c r="H1995" s="1">
        <v>1.0868</v>
      </c>
      <c r="I1995" t="str">
        <f t="shared" si="931"/>
        <v>down</v>
      </c>
      <c r="J1995">
        <f t="shared" si="907"/>
        <v>1.09456</v>
      </c>
      <c r="K1995">
        <f t="shared" si="914"/>
        <v>1.1022799999999999</v>
      </c>
      <c r="L1995" t="str">
        <f t="shared" si="915"/>
        <v>slow</v>
      </c>
      <c r="M1995" t="str">
        <f t="shared" si="925"/>
        <v>cont</v>
      </c>
      <c r="N1995" s="1">
        <v>1.2291000000000001</v>
      </c>
      <c r="O1995" t="str">
        <f t="shared" si="932"/>
        <v>down</v>
      </c>
      <c r="P1995">
        <f t="shared" si="908"/>
        <v>1.2285599999999999</v>
      </c>
      <c r="Q1995">
        <f t="shared" si="916"/>
        <v>1.2230850000000002</v>
      </c>
      <c r="R1995" t="str">
        <f t="shared" si="917"/>
        <v>fast</v>
      </c>
      <c r="S1995" t="str">
        <f t="shared" si="926"/>
        <v>cont</v>
      </c>
      <c r="T1995" s="1">
        <v>121.75</v>
      </c>
      <c r="U1995" t="str">
        <f t="shared" si="933"/>
        <v>up</v>
      </c>
      <c r="V1995">
        <f t="shared" si="909"/>
        <v>121.374</v>
      </c>
      <c r="W1995">
        <f t="shared" si="918"/>
        <v>120.83099999999999</v>
      </c>
      <c r="X1995" t="str">
        <f t="shared" si="919"/>
        <v>fast</v>
      </c>
      <c r="Y1995" t="str">
        <f t="shared" si="927"/>
        <v>cont</v>
      </c>
      <c r="Z1995" s="1">
        <v>0.8216</v>
      </c>
      <c r="AA1995" t="str">
        <f t="shared" si="934"/>
        <v>down</v>
      </c>
      <c r="AB1995">
        <f t="shared" si="910"/>
        <v>0.82630000000000003</v>
      </c>
      <c r="AC1995">
        <f t="shared" si="920"/>
        <v>0.8277850000000001</v>
      </c>
      <c r="AD1995" t="str">
        <f t="shared" si="921"/>
        <v>slow</v>
      </c>
      <c r="AE1995" t="str">
        <f t="shared" si="928"/>
        <v>cont</v>
      </c>
      <c r="AF1995" s="1">
        <v>1.9877</v>
      </c>
      <c r="AG1995" t="str">
        <f t="shared" si="935"/>
        <v>down</v>
      </c>
      <c r="AH1995">
        <f t="shared" si="911"/>
        <v>1.9823</v>
      </c>
      <c r="AI1995">
        <f t="shared" si="922"/>
        <v>1.9873099999999997</v>
      </c>
      <c r="AJ1995" t="str">
        <f t="shared" si="923"/>
        <v>slow</v>
      </c>
      <c r="AK1995" t="str">
        <f t="shared" si="929"/>
        <v>cont</v>
      </c>
    </row>
    <row r="1996" spans="1:37">
      <c r="A1996">
        <v>20070527</v>
      </c>
      <c r="B1996" s="1">
        <v>1.3449</v>
      </c>
      <c r="C1996" t="str">
        <f t="shared" si="930"/>
        <v>up</v>
      </c>
      <c r="D1996">
        <f t="shared" ref="D1996:D2059" si="936">+AVERAGE(B1987:B1996)</f>
        <v>1.3506100000000001</v>
      </c>
      <c r="E1996">
        <f t="shared" si="912"/>
        <v>1.3543200000000002</v>
      </c>
      <c r="F1996" t="str">
        <f t="shared" si="913"/>
        <v>slow</v>
      </c>
      <c r="G1996" t="str">
        <f t="shared" si="924"/>
        <v>cont</v>
      </c>
      <c r="H1996" s="1">
        <v>1.0799000000000001</v>
      </c>
      <c r="I1996" t="str">
        <f t="shared" si="931"/>
        <v>up</v>
      </c>
      <c r="J1996">
        <f t="shared" ref="J1996:J2059" si="937">+AVERAGE(H1987:H1996)</f>
        <v>1.0918600000000001</v>
      </c>
      <c r="K1996">
        <f t="shared" si="914"/>
        <v>1.1008349999999998</v>
      </c>
      <c r="L1996" t="str">
        <f t="shared" si="915"/>
        <v>slow</v>
      </c>
      <c r="M1996" t="str">
        <f t="shared" si="925"/>
        <v>cont</v>
      </c>
      <c r="N1996" s="1">
        <v>1.2278</v>
      </c>
      <c r="O1996" t="str">
        <f t="shared" si="932"/>
        <v>up</v>
      </c>
      <c r="P1996">
        <f t="shared" ref="P1996:P2059" si="938">+AVERAGE(N1987:N1996)</f>
        <v>1.22933</v>
      </c>
      <c r="Q1996">
        <f t="shared" si="916"/>
        <v>1.22363</v>
      </c>
      <c r="R1996" t="str">
        <f t="shared" si="917"/>
        <v>fast</v>
      </c>
      <c r="S1996" t="str">
        <f t="shared" si="926"/>
        <v>cont</v>
      </c>
      <c r="T1996" s="1">
        <v>121.79</v>
      </c>
      <c r="U1996" t="str">
        <f t="shared" si="933"/>
        <v>down</v>
      </c>
      <c r="V1996">
        <f t="shared" ref="V1996:V2059" si="939">+AVERAGE(T1987:T1996)</f>
        <v>121.498</v>
      </c>
      <c r="W1996">
        <f t="shared" si="918"/>
        <v>120.89849999999998</v>
      </c>
      <c r="X1996" t="str">
        <f t="shared" si="919"/>
        <v>fast</v>
      </c>
      <c r="Y1996" t="str">
        <f t="shared" si="927"/>
        <v>cont</v>
      </c>
      <c r="Z1996" s="1">
        <v>0.81859999999999999</v>
      </c>
      <c r="AA1996" t="str">
        <f t="shared" si="934"/>
        <v>up</v>
      </c>
      <c r="AB1996">
        <f t="shared" ref="AB1996:AB2059" si="940">+AVERAGE(Z1987:Z1996)</f>
        <v>0.82469000000000003</v>
      </c>
      <c r="AC1996">
        <f t="shared" si="920"/>
        <v>0.82743500000000014</v>
      </c>
      <c r="AD1996" t="str">
        <f t="shared" si="921"/>
        <v>slow</v>
      </c>
      <c r="AE1996" t="str">
        <f t="shared" si="928"/>
        <v>cont</v>
      </c>
      <c r="AF1996" s="1">
        <v>1.9842</v>
      </c>
      <c r="AG1996" t="str">
        <f t="shared" si="935"/>
        <v>up</v>
      </c>
      <c r="AH1996">
        <f t="shared" ref="AH1996:AH2059" si="941">+AVERAGE(AF1987:AF1996)</f>
        <v>1.9820199999999999</v>
      </c>
      <c r="AI1996">
        <f t="shared" si="922"/>
        <v>1.9868000000000001</v>
      </c>
      <c r="AJ1996" t="str">
        <f t="shared" si="923"/>
        <v>slow</v>
      </c>
      <c r="AK1996" t="str">
        <f t="shared" si="929"/>
        <v>cont</v>
      </c>
    </row>
    <row r="1997" spans="1:37">
      <c r="A1997">
        <v>20070528</v>
      </c>
      <c r="B1997" s="1">
        <v>1.3455999999999999</v>
      </c>
      <c r="C1997" t="str">
        <f t="shared" si="930"/>
        <v>up</v>
      </c>
      <c r="D1997">
        <f t="shared" si="936"/>
        <v>1.3491000000000002</v>
      </c>
      <c r="E1997">
        <f t="shared" si="912"/>
        <v>1.3535600000000003</v>
      </c>
      <c r="F1997" t="str">
        <f t="shared" si="913"/>
        <v>slow</v>
      </c>
      <c r="G1997" t="str">
        <f t="shared" si="924"/>
        <v>cont</v>
      </c>
      <c r="H1997" s="1">
        <v>1.0810999999999999</v>
      </c>
      <c r="I1997" t="str">
        <f t="shared" si="931"/>
        <v>up</v>
      </c>
      <c r="J1997">
        <f t="shared" si="937"/>
        <v>1.0893699999999999</v>
      </c>
      <c r="K1997">
        <f t="shared" si="914"/>
        <v>1.0994799999999998</v>
      </c>
      <c r="L1997" t="str">
        <f t="shared" si="915"/>
        <v>slow</v>
      </c>
      <c r="M1997" t="str">
        <f t="shared" si="925"/>
        <v>cont</v>
      </c>
      <c r="N1997" s="1">
        <v>1.2286999999999999</v>
      </c>
      <c r="O1997" t="str">
        <f t="shared" si="932"/>
        <v>up</v>
      </c>
      <c r="P1997">
        <f t="shared" si="938"/>
        <v>1.2297499999999999</v>
      </c>
      <c r="Q1997">
        <f t="shared" si="916"/>
        <v>1.2242450000000002</v>
      </c>
      <c r="R1997" t="str">
        <f t="shared" si="917"/>
        <v>fast</v>
      </c>
      <c r="S1997" t="str">
        <f t="shared" si="926"/>
        <v>cont</v>
      </c>
      <c r="T1997" s="1">
        <v>121.76</v>
      </c>
      <c r="U1997" t="str">
        <f t="shared" si="933"/>
        <v>up</v>
      </c>
      <c r="V1997">
        <f t="shared" si="939"/>
        <v>121.593</v>
      </c>
      <c r="W1997">
        <f t="shared" si="918"/>
        <v>120.9645</v>
      </c>
      <c r="X1997" t="str">
        <f t="shared" si="919"/>
        <v>fast</v>
      </c>
      <c r="Y1997" t="str">
        <f t="shared" si="927"/>
        <v>cont</v>
      </c>
      <c r="Z1997" s="1">
        <v>0.8196</v>
      </c>
      <c r="AA1997" t="str">
        <f t="shared" si="934"/>
        <v>up</v>
      </c>
      <c r="AB1997">
        <f t="shared" si="940"/>
        <v>0.82327000000000017</v>
      </c>
      <c r="AC1997">
        <f t="shared" si="920"/>
        <v>0.82724500000000012</v>
      </c>
      <c r="AD1997" t="str">
        <f t="shared" si="921"/>
        <v>slow</v>
      </c>
      <c r="AE1997" t="str">
        <f t="shared" si="928"/>
        <v>cont</v>
      </c>
      <c r="AF1997" s="1">
        <v>1.9846999999999999</v>
      </c>
      <c r="AG1997" t="str">
        <f t="shared" si="935"/>
        <v>up</v>
      </c>
      <c r="AH1997">
        <f t="shared" si="941"/>
        <v>1.9817699999999998</v>
      </c>
      <c r="AI1997">
        <f t="shared" si="922"/>
        <v>1.9863399999999998</v>
      </c>
      <c r="AJ1997" t="str">
        <f t="shared" si="923"/>
        <v>slow</v>
      </c>
      <c r="AK1997" t="str">
        <f t="shared" si="929"/>
        <v>cont</v>
      </c>
    </row>
    <row r="1998" spans="1:37">
      <c r="A1998">
        <v>20070529</v>
      </c>
      <c r="B1998" s="1">
        <v>1.3516999999999999</v>
      </c>
      <c r="C1998" t="str">
        <f t="shared" si="930"/>
        <v>down</v>
      </c>
      <c r="D1998">
        <f t="shared" si="936"/>
        <v>1.3488599999999997</v>
      </c>
      <c r="E1998">
        <f t="shared" si="912"/>
        <v>1.3531550000000003</v>
      </c>
      <c r="F1998" t="str">
        <f t="shared" si="913"/>
        <v>slow</v>
      </c>
      <c r="G1998" t="str">
        <f t="shared" si="924"/>
        <v>cont</v>
      </c>
      <c r="H1998" s="1">
        <v>1.0832999999999999</v>
      </c>
      <c r="I1998" t="str">
        <f t="shared" si="931"/>
        <v>down</v>
      </c>
      <c r="J1998">
        <f t="shared" si="937"/>
        <v>1.08717</v>
      </c>
      <c r="K1998">
        <f t="shared" si="914"/>
        <v>1.09829</v>
      </c>
      <c r="L1998" t="str">
        <f t="shared" si="915"/>
        <v>slow</v>
      </c>
      <c r="M1998" t="str">
        <f t="shared" si="925"/>
        <v>cont</v>
      </c>
      <c r="N1998" s="1">
        <v>1.2304999999999999</v>
      </c>
      <c r="O1998" t="str">
        <f t="shared" si="932"/>
        <v>down</v>
      </c>
      <c r="P1998">
        <f t="shared" si="938"/>
        <v>1.2300099999999998</v>
      </c>
      <c r="Q1998">
        <f t="shared" si="916"/>
        <v>1.2252400000000001</v>
      </c>
      <c r="R1998" t="str">
        <f t="shared" si="917"/>
        <v>fast</v>
      </c>
      <c r="S1998" t="str">
        <f t="shared" si="926"/>
        <v>cont</v>
      </c>
      <c r="T1998" s="1">
        <v>121.78</v>
      </c>
      <c r="U1998" t="str">
        <f t="shared" si="933"/>
        <v>down</v>
      </c>
      <c r="V1998">
        <f t="shared" si="939"/>
        <v>121.63799999999999</v>
      </c>
      <c r="W1998">
        <f t="shared" si="918"/>
        <v>121.045</v>
      </c>
      <c r="X1998" t="str">
        <f t="shared" si="919"/>
        <v>fast</v>
      </c>
      <c r="Y1998" t="str">
        <f t="shared" si="927"/>
        <v>cont</v>
      </c>
      <c r="Z1998" s="1">
        <v>0.82089999999999996</v>
      </c>
      <c r="AA1998" t="str">
        <f t="shared" si="934"/>
        <v>up</v>
      </c>
      <c r="AB1998">
        <f t="shared" si="940"/>
        <v>0.82269000000000003</v>
      </c>
      <c r="AC1998">
        <f t="shared" si="920"/>
        <v>0.82723499999999994</v>
      </c>
      <c r="AD1998" t="str">
        <f t="shared" si="921"/>
        <v>slow</v>
      </c>
      <c r="AE1998" t="str">
        <f t="shared" si="928"/>
        <v>cont</v>
      </c>
      <c r="AF1998" s="1">
        <v>1.9897</v>
      </c>
      <c r="AG1998" t="str">
        <f t="shared" si="935"/>
        <v>down</v>
      </c>
      <c r="AH1998">
        <f t="shared" si="941"/>
        <v>1.9828399999999999</v>
      </c>
      <c r="AI1998">
        <f t="shared" si="922"/>
        <v>1.9861349999999998</v>
      </c>
      <c r="AJ1998" t="str">
        <f t="shared" si="923"/>
        <v>slow</v>
      </c>
      <c r="AK1998" t="str">
        <f t="shared" si="929"/>
        <v>cont</v>
      </c>
    </row>
    <row r="1999" spans="1:37">
      <c r="A1999">
        <v>20070530</v>
      </c>
      <c r="B1999" s="1">
        <v>1.3454999999999999</v>
      </c>
      <c r="C1999" t="str">
        <f t="shared" si="930"/>
        <v>up</v>
      </c>
      <c r="D1999">
        <f t="shared" si="936"/>
        <v>1.3482199999999998</v>
      </c>
      <c r="E1999">
        <f t="shared" si="912"/>
        <v>1.3523100000000003</v>
      </c>
      <c r="F1999" t="str">
        <f t="shared" si="913"/>
        <v>slow</v>
      </c>
      <c r="G1999" t="str">
        <f t="shared" si="924"/>
        <v>cont</v>
      </c>
      <c r="H1999" s="1">
        <v>1.0755999999999999</v>
      </c>
      <c r="I1999" t="str">
        <f t="shared" si="931"/>
        <v>down</v>
      </c>
      <c r="J1999">
        <f t="shared" si="937"/>
        <v>1.0847499999999999</v>
      </c>
      <c r="K1999">
        <f t="shared" si="914"/>
        <v>1.0967100000000001</v>
      </c>
      <c r="L1999" t="str">
        <f t="shared" si="915"/>
        <v>slow</v>
      </c>
      <c r="M1999" t="str">
        <f t="shared" si="925"/>
        <v>cont</v>
      </c>
      <c r="N1999" s="1">
        <v>1.2276</v>
      </c>
      <c r="O1999" t="str">
        <f t="shared" si="932"/>
        <v>down</v>
      </c>
      <c r="P1999">
        <f t="shared" si="938"/>
        <v>1.2299799999999999</v>
      </c>
      <c r="Q1999">
        <f t="shared" si="916"/>
        <v>1.226035</v>
      </c>
      <c r="R1999" t="str">
        <f t="shared" si="917"/>
        <v>fast</v>
      </c>
      <c r="S1999" t="str">
        <f t="shared" si="926"/>
        <v>cont</v>
      </c>
      <c r="T1999" s="1">
        <v>121.74</v>
      </c>
      <c r="U1999" t="str">
        <f t="shared" si="933"/>
        <v>up</v>
      </c>
      <c r="V1999">
        <f t="shared" si="939"/>
        <v>121.676</v>
      </c>
      <c r="W1999">
        <f t="shared" si="918"/>
        <v>121.12650000000001</v>
      </c>
      <c r="X1999" t="str">
        <f t="shared" si="919"/>
        <v>fast</v>
      </c>
      <c r="Y1999" t="str">
        <f t="shared" si="927"/>
        <v>cont</v>
      </c>
      <c r="Z1999" s="1">
        <v>0.82369999999999999</v>
      </c>
      <c r="AA1999" t="str">
        <f t="shared" si="934"/>
        <v>up</v>
      </c>
      <c r="AB1999">
        <f t="shared" si="940"/>
        <v>0.82251000000000007</v>
      </c>
      <c r="AC1999">
        <f t="shared" si="920"/>
        <v>0.82710499999999987</v>
      </c>
      <c r="AD1999" t="str">
        <f t="shared" si="921"/>
        <v>slow</v>
      </c>
      <c r="AE1999" t="str">
        <f t="shared" si="928"/>
        <v>cont</v>
      </c>
      <c r="AF1999" s="1">
        <v>1.9827999999999999</v>
      </c>
      <c r="AG1999" t="str">
        <f t="shared" si="935"/>
        <v>down</v>
      </c>
      <c r="AH1999">
        <f t="shared" si="941"/>
        <v>1.9833700000000001</v>
      </c>
      <c r="AI1999">
        <f t="shared" si="922"/>
        <v>1.9854099999999995</v>
      </c>
      <c r="AJ1999" t="str">
        <f t="shared" si="923"/>
        <v>slow</v>
      </c>
      <c r="AK1999" t="str">
        <f t="shared" si="929"/>
        <v>cont</v>
      </c>
    </row>
    <row r="2000" spans="1:37">
      <c r="A2000">
        <v>20070531</v>
      </c>
      <c r="B2000" s="1">
        <v>1.3473999999999999</v>
      </c>
      <c r="C2000" t="str">
        <f t="shared" si="930"/>
        <v>down</v>
      </c>
      <c r="D2000">
        <f t="shared" si="936"/>
        <v>1.3477299999999999</v>
      </c>
      <c r="E2000">
        <f t="shared" si="912"/>
        <v>1.3515850000000005</v>
      </c>
      <c r="F2000" t="str">
        <f t="shared" si="913"/>
        <v>slow</v>
      </c>
      <c r="G2000" t="str">
        <f t="shared" si="924"/>
        <v>cont</v>
      </c>
      <c r="H2000" s="1">
        <v>1.0744</v>
      </c>
      <c r="I2000" t="str">
        <f t="shared" si="931"/>
        <v>down</v>
      </c>
      <c r="J2000">
        <f t="shared" si="937"/>
        <v>1.0832200000000001</v>
      </c>
      <c r="K2000">
        <f t="shared" si="914"/>
        <v>1.0951</v>
      </c>
      <c r="L2000" t="str">
        <f t="shared" si="915"/>
        <v>slow</v>
      </c>
      <c r="M2000" t="str">
        <f t="shared" si="925"/>
        <v>cont</v>
      </c>
      <c r="N2000" s="1">
        <v>1.2269000000000001</v>
      </c>
      <c r="O2000" t="str">
        <f t="shared" si="932"/>
        <v>up</v>
      </c>
      <c r="P2000">
        <f t="shared" si="938"/>
        <v>1.22984</v>
      </c>
      <c r="Q2000">
        <f t="shared" si="916"/>
        <v>1.22641</v>
      </c>
      <c r="R2000" t="str">
        <f t="shared" si="917"/>
        <v>fast</v>
      </c>
      <c r="S2000" t="str">
        <f t="shared" si="926"/>
        <v>cont</v>
      </c>
      <c r="T2000" s="1">
        <v>121.96</v>
      </c>
      <c r="U2000" t="str">
        <f t="shared" si="933"/>
        <v>up</v>
      </c>
      <c r="V2000">
        <f t="shared" si="939"/>
        <v>121.755</v>
      </c>
      <c r="W2000">
        <f t="shared" si="918"/>
        <v>121.21900000000001</v>
      </c>
      <c r="X2000" t="str">
        <f t="shared" si="919"/>
        <v>fast</v>
      </c>
      <c r="Y2000" t="str">
        <f t="shared" si="927"/>
        <v>cont</v>
      </c>
      <c r="Z2000" s="1">
        <v>0.82889999999999997</v>
      </c>
      <c r="AA2000" t="str">
        <f t="shared" si="934"/>
        <v>up</v>
      </c>
      <c r="AB2000">
        <f t="shared" si="940"/>
        <v>0.82295999999999991</v>
      </c>
      <c r="AC2000">
        <f t="shared" si="920"/>
        <v>0.82701999999999987</v>
      </c>
      <c r="AD2000" t="str">
        <f t="shared" si="921"/>
        <v>slow</v>
      </c>
      <c r="AE2000" t="str">
        <f t="shared" si="928"/>
        <v>cont</v>
      </c>
      <c r="AF2000" s="1">
        <v>1.9816</v>
      </c>
      <c r="AG2000" t="str">
        <f t="shared" si="935"/>
        <v>up</v>
      </c>
      <c r="AH2000">
        <f t="shared" si="941"/>
        <v>1.984</v>
      </c>
      <c r="AI2000">
        <f t="shared" si="922"/>
        <v>1.984685</v>
      </c>
      <c r="AJ2000" t="str">
        <f t="shared" si="923"/>
        <v>slow</v>
      </c>
      <c r="AK2000" t="str">
        <f t="shared" si="929"/>
        <v>cont</v>
      </c>
    </row>
    <row r="2001" spans="1:37">
      <c r="A2001">
        <v>20070601</v>
      </c>
      <c r="B2001" s="1">
        <v>1.3460000000000001</v>
      </c>
      <c r="C2001" t="str">
        <f t="shared" si="930"/>
        <v>down</v>
      </c>
      <c r="D2001">
        <f t="shared" si="936"/>
        <v>1.3471299999999999</v>
      </c>
      <c r="E2001">
        <f t="shared" si="912"/>
        <v>1.3510700000000004</v>
      </c>
      <c r="F2001" t="str">
        <f t="shared" si="913"/>
        <v>slow</v>
      </c>
      <c r="G2001" t="str">
        <f t="shared" si="924"/>
        <v>cont</v>
      </c>
      <c r="H2001" s="1">
        <v>1.0708</v>
      </c>
      <c r="I2001" t="str">
        <f t="shared" si="931"/>
        <v>down</v>
      </c>
      <c r="J2001">
        <f t="shared" si="937"/>
        <v>1.0813300000000001</v>
      </c>
      <c r="K2001">
        <f t="shared" si="914"/>
        <v>1.0931850000000001</v>
      </c>
      <c r="L2001" t="str">
        <f t="shared" si="915"/>
        <v>slow</v>
      </c>
      <c r="M2001" t="str">
        <f t="shared" si="925"/>
        <v>cont</v>
      </c>
      <c r="N2001" s="1">
        <v>1.2326999999999999</v>
      </c>
      <c r="O2001" t="str">
        <f t="shared" si="932"/>
        <v>down</v>
      </c>
      <c r="P2001">
        <f t="shared" si="938"/>
        <v>1.2298200000000001</v>
      </c>
      <c r="Q2001">
        <f t="shared" si="916"/>
        <v>1.22709</v>
      </c>
      <c r="R2001" t="str">
        <f t="shared" si="917"/>
        <v>fast</v>
      </c>
      <c r="S2001" t="str">
        <f t="shared" si="926"/>
        <v>cont</v>
      </c>
      <c r="T2001" s="1">
        <v>122.11</v>
      </c>
      <c r="U2001" t="str">
        <f t="shared" si="933"/>
        <v>down</v>
      </c>
      <c r="V2001">
        <f t="shared" si="939"/>
        <v>121.806</v>
      </c>
      <c r="W2001">
        <f t="shared" si="918"/>
        <v>121.3145</v>
      </c>
      <c r="X2001" t="str">
        <f t="shared" si="919"/>
        <v>fast</v>
      </c>
      <c r="Y2001" t="str">
        <f t="shared" si="927"/>
        <v>cont</v>
      </c>
      <c r="Z2001" s="1">
        <v>0.8327</v>
      </c>
      <c r="AA2001" t="str">
        <f t="shared" si="934"/>
        <v>down</v>
      </c>
      <c r="AB2001">
        <f t="shared" si="940"/>
        <v>0.82386000000000004</v>
      </c>
      <c r="AC2001">
        <f t="shared" si="920"/>
        <v>0.82713499999999984</v>
      </c>
      <c r="AD2001" t="str">
        <f t="shared" si="921"/>
        <v>slow</v>
      </c>
      <c r="AE2001" t="str">
        <f t="shared" si="928"/>
        <v>cont</v>
      </c>
      <c r="AF2001" s="1">
        <v>1.9823</v>
      </c>
      <c r="AG2001" t="str">
        <f t="shared" si="935"/>
        <v>up</v>
      </c>
      <c r="AH2001">
        <f t="shared" si="941"/>
        <v>1.9847599999999996</v>
      </c>
      <c r="AI2001">
        <f t="shared" si="922"/>
        <v>1.9838200000000001</v>
      </c>
      <c r="AJ2001" t="str">
        <f t="shared" si="923"/>
        <v>fast</v>
      </c>
      <c r="AK2001" t="str">
        <f t="shared" si="929"/>
        <v>cross</v>
      </c>
    </row>
    <row r="2002" spans="1:37">
      <c r="A2002">
        <v>20070603</v>
      </c>
      <c r="B2002" s="1">
        <v>1.3443000000000001</v>
      </c>
      <c r="C2002" t="str">
        <f t="shared" si="930"/>
        <v>up</v>
      </c>
      <c r="D2002">
        <f t="shared" si="936"/>
        <v>1.3468199999999999</v>
      </c>
      <c r="E2002">
        <f t="shared" si="912"/>
        <v>1.3504800000000003</v>
      </c>
      <c r="F2002" t="str">
        <f t="shared" si="913"/>
        <v>slow</v>
      </c>
      <c r="G2002" t="str">
        <f t="shared" si="924"/>
        <v>cont</v>
      </c>
      <c r="H2002" s="1">
        <v>1.0613999999999999</v>
      </c>
      <c r="I2002" t="str">
        <f t="shared" si="931"/>
        <v>up</v>
      </c>
      <c r="J2002">
        <f t="shared" si="937"/>
        <v>1.0787100000000003</v>
      </c>
      <c r="K2002">
        <f t="shared" si="914"/>
        <v>1.0906250000000002</v>
      </c>
      <c r="L2002" t="str">
        <f t="shared" si="915"/>
        <v>slow</v>
      </c>
      <c r="M2002" t="str">
        <f t="shared" si="925"/>
        <v>cont</v>
      </c>
      <c r="N2002" s="1">
        <v>1.2301</v>
      </c>
      <c r="O2002" t="str">
        <f t="shared" si="932"/>
        <v>up</v>
      </c>
      <c r="P2002">
        <f t="shared" si="938"/>
        <v>1.22956</v>
      </c>
      <c r="Q2002">
        <f t="shared" si="916"/>
        <v>1.2274949999999998</v>
      </c>
      <c r="R2002" t="str">
        <f t="shared" si="917"/>
        <v>fast</v>
      </c>
      <c r="S2002" t="str">
        <f t="shared" si="926"/>
        <v>cont</v>
      </c>
      <c r="T2002" s="1">
        <v>122.08</v>
      </c>
      <c r="U2002" t="str">
        <f t="shared" si="933"/>
        <v>up</v>
      </c>
      <c r="V2002">
        <f t="shared" si="939"/>
        <v>121.846</v>
      </c>
      <c r="W2002">
        <f t="shared" si="918"/>
        <v>121.393</v>
      </c>
      <c r="X2002" t="str">
        <f t="shared" si="919"/>
        <v>fast</v>
      </c>
      <c r="Y2002" t="str">
        <f t="shared" si="927"/>
        <v>cont</v>
      </c>
      <c r="Z2002" s="1">
        <v>0.83250000000000002</v>
      </c>
      <c r="AA2002" t="str">
        <f t="shared" si="934"/>
        <v>up</v>
      </c>
      <c r="AB2002">
        <f t="shared" si="940"/>
        <v>0.82484000000000002</v>
      </c>
      <c r="AC2002">
        <f t="shared" si="920"/>
        <v>0.82709499999999969</v>
      </c>
      <c r="AD2002" t="str">
        <f t="shared" si="921"/>
        <v>slow</v>
      </c>
      <c r="AE2002" t="str">
        <f t="shared" si="928"/>
        <v>cont</v>
      </c>
      <c r="AF2002" s="1">
        <v>1.9830000000000001</v>
      </c>
      <c r="AG2002" t="str">
        <f t="shared" si="935"/>
        <v>up</v>
      </c>
      <c r="AH2002">
        <f t="shared" si="941"/>
        <v>1.98539</v>
      </c>
      <c r="AI2002">
        <f t="shared" si="922"/>
        <v>1.9831700000000001</v>
      </c>
      <c r="AJ2002" t="str">
        <f t="shared" si="923"/>
        <v>fast</v>
      </c>
      <c r="AK2002" t="str">
        <f t="shared" si="929"/>
        <v>cont</v>
      </c>
    </row>
    <row r="2003" spans="1:37">
      <c r="A2003">
        <v>20070604</v>
      </c>
      <c r="B2003" s="1">
        <v>1.3496999999999999</v>
      </c>
      <c r="C2003" t="str">
        <f t="shared" si="930"/>
        <v>up</v>
      </c>
      <c r="D2003">
        <f t="shared" si="936"/>
        <v>1.3468000000000002</v>
      </c>
      <c r="E2003">
        <f t="shared" si="912"/>
        <v>1.35033</v>
      </c>
      <c r="F2003" t="str">
        <f t="shared" si="913"/>
        <v>slow</v>
      </c>
      <c r="G2003" t="str">
        <f t="shared" si="924"/>
        <v>cont</v>
      </c>
      <c r="H2003" s="1">
        <v>1.0618000000000001</v>
      </c>
      <c r="I2003" t="str">
        <f t="shared" si="931"/>
        <v>up</v>
      </c>
      <c r="J2003">
        <f t="shared" si="937"/>
        <v>1.07602</v>
      </c>
      <c r="K2003">
        <f t="shared" si="914"/>
        <v>1.087885</v>
      </c>
      <c r="L2003" t="str">
        <f t="shared" si="915"/>
        <v>slow</v>
      </c>
      <c r="M2003" t="str">
        <f t="shared" si="925"/>
        <v>cont</v>
      </c>
      <c r="N2003" s="1">
        <v>1.2304999999999999</v>
      </c>
      <c r="O2003" t="str">
        <f t="shared" si="932"/>
        <v>down</v>
      </c>
      <c r="P2003">
        <f t="shared" si="938"/>
        <v>1.2295099999999999</v>
      </c>
      <c r="Q2003">
        <f t="shared" si="916"/>
        <v>1.2279649999999998</v>
      </c>
      <c r="R2003" t="str">
        <f t="shared" si="917"/>
        <v>fast</v>
      </c>
      <c r="S2003" t="str">
        <f t="shared" si="926"/>
        <v>cont</v>
      </c>
      <c r="T2003" s="1">
        <v>122.09</v>
      </c>
      <c r="U2003" t="str">
        <f t="shared" si="933"/>
        <v>down</v>
      </c>
      <c r="V2003">
        <f t="shared" si="939"/>
        <v>121.87100000000001</v>
      </c>
      <c r="W2003">
        <f t="shared" si="918"/>
        <v>121.4875</v>
      </c>
      <c r="X2003" t="str">
        <f t="shared" si="919"/>
        <v>fast</v>
      </c>
      <c r="Y2003" t="str">
        <f t="shared" si="927"/>
        <v>cont</v>
      </c>
      <c r="Z2003" s="1">
        <v>0.83450000000000002</v>
      </c>
      <c r="AA2003" t="str">
        <f t="shared" si="934"/>
        <v>up</v>
      </c>
      <c r="AB2003">
        <f t="shared" si="940"/>
        <v>0.82563999999999993</v>
      </c>
      <c r="AC2003">
        <f t="shared" si="920"/>
        <v>0.82718999999999987</v>
      </c>
      <c r="AD2003" t="str">
        <f t="shared" si="921"/>
        <v>slow</v>
      </c>
      <c r="AE2003" t="str">
        <f t="shared" si="928"/>
        <v>cont</v>
      </c>
      <c r="AF2003" s="1">
        <v>1.9924999999999999</v>
      </c>
      <c r="AG2003" t="str">
        <f t="shared" si="935"/>
        <v>up</v>
      </c>
      <c r="AH2003">
        <f t="shared" si="941"/>
        <v>1.9857199999999999</v>
      </c>
      <c r="AI2003">
        <f t="shared" si="922"/>
        <v>1.9835850000000002</v>
      </c>
      <c r="AJ2003" t="str">
        <f t="shared" si="923"/>
        <v>fast</v>
      </c>
      <c r="AK2003" t="str">
        <f t="shared" si="929"/>
        <v>cont</v>
      </c>
    </row>
    <row r="2004" spans="1:37">
      <c r="A2004">
        <v>20070605</v>
      </c>
      <c r="B2004" s="1">
        <v>1.3551</v>
      </c>
      <c r="C2004" t="str">
        <f t="shared" si="930"/>
        <v>down</v>
      </c>
      <c r="D2004">
        <f t="shared" si="936"/>
        <v>1.3477200000000003</v>
      </c>
      <c r="E2004">
        <f t="shared" si="912"/>
        <v>1.3503750000000001</v>
      </c>
      <c r="F2004" t="str">
        <f t="shared" si="913"/>
        <v>slow</v>
      </c>
      <c r="G2004" t="str">
        <f t="shared" si="924"/>
        <v>cont</v>
      </c>
      <c r="H2004" s="1">
        <v>1.0636000000000001</v>
      </c>
      <c r="I2004" t="str">
        <f t="shared" si="931"/>
        <v>down</v>
      </c>
      <c r="J2004">
        <f t="shared" si="937"/>
        <v>1.0738699999999999</v>
      </c>
      <c r="K2004">
        <f t="shared" si="914"/>
        <v>1.0854950000000001</v>
      </c>
      <c r="L2004" t="str">
        <f t="shared" si="915"/>
        <v>slow</v>
      </c>
      <c r="M2004" t="str">
        <f t="shared" si="925"/>
        <v>cont</v>
      </c>
      <c r="N2004" s="1">
        <v>1.224</v>
      </c>
      <c r="O2004" t="str">
        <f t="shared" si="932"/>
        <v>down</v>
      </c>
      <c r="P2004">
        <f t="shared" si="938"/>
        <v>1.2287899999999998</v>
      </c>
      <c r="Q2004">
        <f t="shared" si="916"/>
        <v>1.228245</v>
      </c>
      <c r="R2004" t="str">
        <f t="shared" si="917"/>
        <v>fast</v>
      </c>
      <c r="S2004" t="str">
        <f t="shared" si="926"/>
        <v>cont</v>
      </c>
      <c r="T2004" s="1">
        <v>121.91</v>
      </c>
      <c r="U2004" t="str">
        <f t="shared" si="933"/>
        <v>down</v>
      </c>
      <c r="V2004">
        <f t="shared" si="939"/>
        <v>121.89700000000002</v>
      </c>
      <c r="W2004">
        <f t="shared" si="918"/>
        <v>121.572</v>
      </c>
      <c r="X2004" t="str">
        <f t="shared" si="919"/>
        <v>fast</v>
      </c>
      <c r="Y2004" t="str">
        <f t="shared" si="927"/>
        <v>cont</v>
      </c>
      <c r="Z2004" s="1">
        <v>0.84050000000000002</v>
      </c>
      <c r="AA2004" t="str">
        <f t="shared" si="934"/>
        <v>up</v>
      </c>
      <c r="AB2004">
        <f t="shared" si="940"/>
        <v>0.82735000000000003</v>
      </c>
      <c r="AC2004">
        <f t="shared" si="920"/>
        <v>0.82746999999999993</v>
      </c>
      <c r="AD2004" t="str">
        <f t="shared" si="921"/>
        <v>slow</v>
      </c>
      <c r="AE2004" t="str">
        <f t="shared" si="928"/>
        <v>cont</v>
      </c>
      <c r="AF2004" s="1">
        <v>1.9964999999999999</v>
      </c>
      <c r="AG2004" t="str">
        <f t="shared" si="935"/>
        <v>down</v>
      </c>
      <c r="AH2004">
        <f t="shared" si="941"/>
        <v>1.9865000000000002</v>
      </c>
      <c r="AI2004">
        <f t="shared" si="922"/>
        <v>1.9842249999999999</v>
      </c>
      <c r="AJ2004" t="str">
        <f t="shared" si="923"/>
        <v>fast</v>
      </c>
      <c r="AK2004" t="str">
        <f t="shared" si="929"/>
        <v>cont</v>
      </c>
    </row>
    <row r="2005" spans="1:37">
      <c r="A2005">
        <v>20070606</v>
      </c>
      <c r="B2005" s="1">
        <v>1.3535999999999999</v>
      </c>
      <c r="C2005" t="str">
        <f t="shared" si="930"/>
        <v>down</v>
      </c>
      <c r="D2005">
        <f t="shared" si="936"/>
        <v>1.3483800000000001</v>
      </c>
      <c r="E2005">
        <f t="shared" si="912"/>
        <v>1.3502800000000001</v>
      </c>
      <c r="F2005" t="str">
        <f t="shared" si="913"/>
        <v>slow</v>
      </c>
      <c r="G2005" t="str">
        <f t="shared" si="924"/>
        <v>cont</v>
      </c>
      <c r="H2005" s="1">
        <v>1.0631999999999999</v>
      </c>
      <c r="I2005" t="str">
        <f t="shared" si="931"/>
        <v>up</v>
      </c>
      <c r="J2005">
        <f t="shared" si="937"/>
        <v>1.0715100000000002</v>
      </c>
      <c r="K2005">
        <f t="shared" si="914"/>
        <v>1.083035</v>
      </c>
      <c r="L2005" t="str">
        <f t="shared" si="915"/>
        <v>slow</v>
      </c>
      <c r="M2005" t="str">
        <f t="shared" si="925"/>
        <v>cont</v>
      </c>
      <c r="N2005" s="1">
        <v>1.2186999999999999</v>
      </c>
      <c r="O2005" t="str">
        <f t="shared" si="932"/>
        <v>up</v>
      </c>
      <c r="P2005">
        <f t="shared" si="938"/>
        <v>1.2277499999999999</v>
      </c>
      <c r="Q2005">
        <f t="shared" si="916"/>
        <v>1.2281549999999999</v>
      </c>
      <c r="R2005" t="str">
        <f t="shared" si="917"/>
        <v>slow</v>
      </c>
      <c r="S2005" t="str">
        <f t="shared" si="926"/>
        <v>cross</v>
      </c>
      <c r="T2005" s="1">
        <v>121.47</v>
      </c>
      <c r="U2005" t="str">
        <f t="shared" si="933"/>
        <v>up</v>
      </c>
      <c r="V2005">
        <f t="shared" si="939"/>
        <v>121.86900000000003</v>
      </c>
      <c r="W2005">
        <f t="shared" si="918"/>
        <v>121.6215</v>
      </c>
      <c r="X2005" t="str">
        <f t="shared" si="919"/>
        <v>fast</v>
      </c>
      <c r="Y2005" t="str">
        <f t="shared" si="927"/>
        <v>cont</v>
      </c>
      <c r="Z2005" s="1">
        <v>0.84360000000000002</v>
      </c>
      <c r="AA2005" t="str">
        <f t="shared" si="934"/>
        <v>up</v>
      </c>
      <c r="AB2005">
        <f t="shared" si="940"/>
        <v>0.82955000000000001</v>
      </c>
      <c r="AC2005">
        <f t="shared" si="920"/>
        <v>0.82792499999999991</v>
      </c>
      <c r="AD2005" t="str">
        <f t="shared" si="921"/>
        <v>fast</v>
      </c>
      <c r="AE2005" t="str">
        <f t="shared" si="928"/>
        <v>cross</v>
      </c>
      <c r="AF2005" s="1">
        <v>1.9955000000000001</v>
      </c>
      <c r="AG2005" t="str">
        <f t="shared" si="935"/>
        <v>down</v>
      </c>
      <c r="AH2005">
        <f t="shared" si="941"/>
        <v>1.9872800000000002</v>
      </c>
      <c r="AI2005">
        <f t="shared" si="922"/>
        <v>1.9847899999999998</v>
      </c>
      <c r="AJ2005" t="str">
        <f t="shared" si="923"/>
        <v>fast</v>
      </c>
      <c r="AK2005" t="str">
        <f t="shared" si="929"/>
        <v>cont</v>
      </c>
    </row>
    <row r="2006" spans="1:37">
      <c r="A2006">
        <v>20070607</v>
      </c>
      <c r="B2006" s="1">
        <v>1.351</v>
      </c>
      <c r="C2006" t="str">
        <f t="shared" si="930"/>
        <v>down</v>
      </c>
      <c r="D2006">
        <f t="shared" si="936"/>
        <v>1.3489900000000001</v>
      </c>
      <c r="E2006">
        <f t="shared" ref="E2006:E2069" si="942">+AVERAGE(B1987:B2006)</f>
        <v>1.3497999999999999</v>
      </c>
      <c r="F2006" t="str">
        <f t="shared" ref="F2006:F2069" si="943">+IF(D2006&gt;E2006,"fast","slow")</f>
        <v>slow</v>
      </c>
      <c r="G2006" t="str">
        <f t="shared" si="924"/>
        <v>cont</v>
      </c>
      <c r="H2006" s="1">
        <v>1.0663</v>
      </c>
      <c r="I2006" t="str">
        <f t="shared" si="931"/>
        <v>up</v>
      </c>
      <c r="J2006">
        <f t="shared" si="937"/>
        <v>1.0701499999999999</v>
      </c>
      <c r="K2006">
        <f t="shared" ref="K2006:K2069" si="944">+AVERAGE(H1987:H2006)</f>
        <v>1.081005</v>
      </c>
      <c r="L2006" t="str">
        <f t="shared" ref="L2006:L2069" si="945">+IF(J2006&gt;K2006,"fast","slow")</f>
        <v>slow</v>
      </c>
      <c r="M2006" t="str">
        <f t="shared" si="925"/>
        <v>cont</v>
      </c>
      <c r="N2006" s="1">
        <v>1.2264999999999999</v>
      </c>
      <c r="O2006" t="str">
        <f t="shared" si="932"/>
        <v>up</v>
      </c>
      <c r="P2006">
        <f t="shared" si="938"/>
        <v>1.2276199999999999</v>
      </c>
      <c r="Q2006">
        <f t="shared" ref="Q2006:Q2069" si="946">+AVERAGE(N1987:N2006)</f>
        <v>1.228475</v>
      </c>
      <c r="R2006" t="str">
        <f t="shared" ref="R2006:R2069" si="947">+IF(P2006&gt;Q2006,"fast","slow")</f>
        <v>slow</v>
      </c>
      <c r="S2006" t="str">
        <f t="shared" si="926"/>
        <v>cont</v>
      </c>
      <c r="T2006" s="1">
        <v>121.54</v>
      </c>
      <c r="U2006" t="str">
        <f t="shared" si="933"/>
        <v>up</v>
      </c>
      <c r="V2006">
        <f t="shared" si="939"/>
        <v>121.84400000000001</v>
      </c>
      <c r="W2006">
        <f t="shared" ref="W2006:W2069" si="948">+AVERAGE(T1987:T2006)</f>
        <v>121.67099999999998</v>
      </c>
      <c r="X2006" t="str">
        <f t="shared" ref="X2006:X2069" si="949">+IF(V2006&gt;W2006,"fast","slow")</f>
        <v>fast</v>
      </c>
      <c r="Y2006" t="str">
        <f t="shared" si="927"/>
        <v>cont</v>
      </c>
      <c r="Z2006" s="1">
        <v>0.84740000000000004</v>
      </c>
      <c r="AA2006" t="str">
        <f t="shared" si="934"/>
        <v>down</v>
      </c>
      <c r="AB2006">
        <f t="shared" si="940"/>
        <v>0.83243000000000011</v>
      </c>
      <c r="AC2006">
        <f t="shared" ref="AC2006:AC2069" si="950">+AVERAGE(Z1987:Z2006)</f>
        <v>0.82855999999999985</v>
      </c>
      <c r="AD2006" t="str">
        <f t="shared" ref="AD2006:AD2069" si="951">+IF(AB2006&gt;AC2006,"fast","slow")</f>
        <v>fast</v>
      </c>
      <c r="AE2006" t="str">
        <f t="shared" si="928"/>
        <v>cont</v>
      </c>
      <c r="AF2006" s="1">
        <v>1.994</v>
      </c>
      <c r="AG2006" t="str">
        <f t="shared" si="935"/>
        <v>down</v>
      </c>
      <c r="AH2006">
        <f t="shared" si="941"/>
        <v>1.9882599999999999</v>
      </c>
      <c r="AI2006">
        <f t="shared" ref="AI2006:AI2069" si="952">+AVERAGE(AF1987:AF2006)</f>
        <v>1.9851399999999999</v>
      </c>
      <c r="AJ2006" t="str">
        <f t="shared" ref="AJ2006:AJ2069" si="953">+IF(AH2006&gt;AI2006,"fast","slow")</f>
        <v>fast</v>
      </c>
      <c r="AK2006" t="str">
        <f t="shared" si="929"/>
        <v>cont</v>
      </c>
    </row>
    <row r="2007" spans="1:37">
      <c r="A2007">
        <v>20070608</v>
      </c>
      <c r="B2007" s="1">
        <v>1.3426</v>
      </c>
      <c r="C2007" t="str">
        <f t="shared" si="930"/>
        <v>down</v>
      </c>
      <c r="D2007">
        <f t="shared" si="936"/>
        <v>1.3486900000000002</v>
      </c>
      <c r="E2007">
        <f t="shared" si="942"/>
        <v>1.3488950000000002</v>
      </c>
      <c r="F2007" t="str">
        <f t="shared" si="943"/>
        <v>slow</v>
      </c>
      <c r="G2007" t="str">
        <f t="shared" ref="G2007:G2070" si="954">+IF(F2007&lt;&gt;F2006,"cross","cont")</f>
        <v>cont</v>
      </c>
      <c r="H2007" s="1">
        <v>1.0710999999999999</v>
      </c>
      <c r="I2007" t="str">
        <f t="shared" si="931"/>
        <v>down</v>
      </c>
      <c r="J2007">
        <f t="shared" si="937"/>
        <v>1.06915</v>
      </c>
      <c r="K2007">
        <f t="shared" si="944"/>
        <v>1.0792600000000001</v>
      </c>
      <c r="L2007" t="str">
        <f t="shared" si="945"/>
        <v>slow</v>
      </c>
      <c r="M2007" t="str">
        <f t="shared" ref="M2007:M2070" si="955">+IF(L2007&lt;&gt;L2006,"cross","cont")</f>
        <v>cont</v>
      </c>
      <c r="N2007" s="1">
        <v>1.2363999999999999</v>
      </c>
      <c r="O2007" t="str">
        <f t="shared" si="932"/>
        <v>down</v>
      </c>
      <c r="P2007">
        <f t="shared" si="938"/>
        <v>1.2283899999999999</v>
      </c>
      <c r="Q2007">
        <f t="shared" si="946"/>
        <v>1.2290699999999999</v>
      </c>
      <c r="R2007" t="str">
        <f t="shared" si="947"/>
        <v>slow</v>
      </c>
      <c r="S2007" t="str">
        <f t="shared" ref="S2007:S2070" si="956">+IF(R2007&lt;&gt;R2006,"cross","cont")</f>
        <v>cont</v>
      </c>
      <c r="T2007" s="1">
        <v>121.81</v>
      </c>
      <c r="U2007" t="str">
        <f t="shared" si="933"/>
        <v>down</v>
      </c>
      <c r="V2007">
        <f t="shared" si="939"/>
        <v>121.849</v>
      </c>
      <c r="W2007">
        <f t="shared" si="948"/>
        <v>121.72099999999998</v>
      </c>
      <c r="X2007" t="str">
        <f t="shared" si="949"/>
        <v>fast</v>
      </c>
      <c r="Y2007" t="str">
        <f t="shared" ref="Y2007:Y2070" si="957">+IF(X2007&lt;&gt;X2006,"cross","cont")</f>
        <v>cont</v>
      </c>
      <c r="Z2007" s="1">
        <v>0.84450000000000003</v>
      </c>
      <c r="AA2007" t="str">
        <f t="shared" si="934"/>
        <v>down</v>
      </c>
      <c r="AB2007">
        <f t="shared" si="940"/>
        <v>0.83492000000000011</v>
      </c>
      <c r="AC2007">
        <f t="shared" si="950"/>
        <v>0.82909500000000025</v>
      </c>
      <c r="AD2007" t="str">
        <f t="shared" si="951"/>
        <v>fast</v>
      </c>
      <c r="AE2007" t="str">
        <f t="shared" ref="AE2007:AE2070" si="958">+IF(AD2007&lt;&gt;AD2006,"cross","cont")</f>
        <v>cont</v>
      </c>
      <c r="AF2007" s="1">
        <v>1.9790000000000001</v>
      </c>
      <c r="AG2007" t="str">
        <f t="shared" si="935"/>
        <v>down</v>
      </c>
      <c r="AH2007">
        <f t="shared" si="941"/>
        <v>1.98769</v>
      </c>
      <c r="AI2007">
        <f t="shared" si="952"/>
        <v>1.9847299999999997</v>
      </c>
      <c r="AJ2007" t="str">
        <f t="shared" si="953"/>
        <v>fast</v>
      </c>
      <c r="AK2007" t="str">
        <f t="shared" ref="AK2007:AK2070" si="959">+IF(AJ2007&lt;&gt;AJ2006,"cross","cont")</f>
        <v>cont</v>
      </c>
    </row>
    <row r="2008" spans="1:37">
      <c r="A2008">
        <v>20070610</v>
      </c>
      <c r="B2008" s="1">
        <v>1.3362000000000001</v>
      </c>
      <c r="C2008" t="str">
        <f t="shared" si="930"/>
        <v>down</v>
      </c>
      <c r="D2008">
        <f t="shared" si="936"/>
        <v>1.34714</v>
      </c>
      <c r="E2008">
        <f t="shared" si="942"/>
        <v>1.3479999999999999</v>
      </c>
      <c r="F2008" t="str">
        <f t="shared" si="943"/>
        <v>slow</v>
      </c>
      <c r="G2008" t="str">
        <f t="shared" si="954"/>
        <v>cont</v>
      </c>
      <c r="H2008" s="1">
        <v>1.0623</v>
      </c>
      <c r="I2008" t="str">
        <f t="shared" si="931"/>
        <v>up</v>
      </c>
      <c r="J2008">
        <f t="shared" si="937"/>
        <v>1.0670499999999998</v>
      </c>
      <c r="K2008">
        <f t="shared" si="944"/>
        <v>1.07711</v>
      </c>
      <c r="L2008" t="str">
        <f t="shared" si="945"/>
        <v>slow</v>
      </c>
      <c r="M2008" t="str">
        <f t="shared" si="955"/>
        <v>cont</v>
      </c>
      <c r="N2008" s="1">
        <v>1.2362</v>
      </c>
      <c r="O2008" t="str">
        <f t="shared" si="932"/>
        <v>up</v>
      </c>
      <c r="P2008">
        <f t="shared" si="938"/>
        <v>1.2289600000000001</v>
      </c>
      <c r="Q2008">
        <f t="shared" si="946"/>
        <v>1.2294849999999999</v>
      </c>
      <c r="R2008" t="str">
        <f t="shared" si="947"/>
        <v>slow</v>
      </c>
      <c r="S2008" t="str">
        <f t="shared" si="956"/>
        <v>cont</v>
      </c>
      <c r="T2008" s="1">
        <v>121.73</v>
      </c>
      <c r="U2008" t="str">
        <f t="shared" si="933"/>
        <v>up</v>
      </c>
      <c r="V2008">
        <f t="shared" si="939"/>
        <v>121.84400000000001</v>
      </c>
      <c r="W2008">
        <f t="shared" si="948"/>
        <v>121.74099999999999</v>
      </c>
      <c r="X2008" t="str">
        <f t="shared" si="949"/>
        <v>fast</v>
      </c>
      <c r="Y2008" t="str">
        <f t="shared" si="957"/>
        <v>cont</v>
      </c>
      <c r="Z2008" s="1">
        <v>0.84430000000000005</v>
      </c>
      <c r="AA2008" t="str">
        <f t="shared" si="934"/>
        <v>down</v>
      </c>
      <c r="AB2008">
        <f t="shared" si="940"/>
        <v>0.83726000000000023</v>
      </c>
      <c r="AC2008">
        <f t="shared" si="950"/>
        <v>0.82997499999999991</v>
      </c>
      <c r="AD2008" t="str">
        <f t="shared" si="951"/>
        <v>fast</v>
      </c>
      <c r="AE2008" t="str">
        <f t="shared" si="958"/>
        <v>cont</v>
      </c>
      <c r="AF2008" s="1">
        <v>1.9691000000000001</v>
      </c>
      <c r="AG2008" t="str">
        <f t="shared" si="935"/>
        <v>up</v>
      </c>
      <c r="AH2008">
        <f t="shared" si="941"/>
        <v>1.98563</v>
      </c>
      <c r="AI2008">
        <f t="shared" si="952"/>
        <v>1.984235</v>
      </c>
      <c r="AJ2008" t="str">
        <f t="shared" si="953"/>
        <v>fast</v>
      </c>
      <c r="AK2008" t="str">
        <f t="shared" si="959"/>
        <v>cont</v>
      </c>
    </row>
    <row r="2009" spans="1:37">
      <c r="A2009">
        <v>20070611</v>
      </c>
      <c r="B2009" s="1">
        <v>1.3359000000000001</v>
      </c>
      <c r="C2009" t="str">
        <f t="shared" si="930"/>
        <v>up</v>
      </c>
      <c r="D2009">
        <f t="shared" si="936"/>
        <v>1.3461799999999999</v>
      </c>
      <c r="E2009">
        <f t="shared" si="942"/>
        <v>1.3471999999999997</v>
      </c>
      <c r="F2009" t="str">
        <f t="shared" si="943"/>
        <v>slow</v>
      </c>
      <c r="G2009" t="str">
        <f t="shared" si="954"/>
        <v>cont</v>
      </c>
      <c r="H2009" s="1">
        <v>1.0631999999999999</v>
      </c>
      <c r="I2009" t="str">
        <f t="shared" si="931"/>
        <v>up</v>
      </c>
      <c r="J2009">
        <f t="shared" si="937"/>
        <v>1.0658100000000001</v>
      </c>
      <c r="K2009">
        <f t="shared" si="944"/>
        <v>1.0752799999999998</v>
      </c>
      <c r="L2009" t="str">
        <f t="shared" si="945"/>
        <v>slow</v>
      </c>
      <c r="M2009" t="str">
        <f t="shared" si="955"/>
        <v>cont</v>
      </c>
      <c r="N2009" s="1">
        <v>1.2399</v>
      </c>
      <c r="O2009" t="str">
        <f t="shared" si="932"/>
        <v>up</v>
      </c>
      <c r="P2009">
        <f t="shared" si="938"/>
        <v>1.2301900000000001</v>
      </c>
      <c r="Q2009">
        <f t="shared" si="946"/>
        <v>1.2300849999999999</v>
      </c>
      <c r="R2009" t="str">
        <f t="shared" si="947"/>
        <v>fast</v>
      </c>
      <c r="S2009" t="str">
        <f t="shared" si="956"/>
        <v>cross</v>
      </c>
      <c r="T2009" s="1">
        <v>121.81</v>
      </c>
      <c r="U2009" t="str">
        <f t="shared" si="933"/>
        <v>up</v>
      </c>
      <c r="V2009">
        <f t="shared" si="939"/>
        <v>121.851</v>
      </c>
      <c r="W2009">
        <f t="shared" si="948"/>
        <v>121.76349999999999</v>
      </c>
      <c r="X2009" t="str">
        <f t="shared" si="949"/>
        <v>fast</v>
      </c>
      <c r="Y2009" t="str">
        <f t="shared" si="957"/>
        <v>cont</v>
      </c>
      <c r="Z2009" s="1">
        <v>0.84430000000000005</v>
      </c>
      <c r="AA2009" t="str">
        <f t="shared" si="934"/>
        <v>down</v>
      </c>
      <c r="AB2009">
        <f t="shared" si="940"/>
        <v>0.83932000000000018</v>
      </c>
      <c r="AC2009">
        <f t="shared" si="950"/>
        <v>0.83091500000000007</v>
      </c>
      <c r="AD2009" t="str">
        <f t="shared" si="951"/>
        <v>fast</v>
      </c>
      <c r="AE2009" t="str">
        <f t="shared" si="958"/>
        <v>cont</v>
      </c>
      <c r="AF2009" s="1">
        <v>1.97</v>
      </c>
      <c r="AG2009" t="str">
        <f t="shared" si="935"/>
        <v>up</v>
      </c>
      <c r="AH2009">
        <f t="shared" si="941"/>
        <v>1.9843499999999998</v>
      </c>
      <c r="AI2009">
        <f t="shared" si="952"/>
        <v>1.98386</v>
      </c>
      <c r="AJ2009" t="str">
        <f t="shared" si="953"/>
        <v>fast</v>
      </c>
      <c r="AK2009" t="str">
        <f t="shared" si="959"/>
        <v>cont</v>
      </c>
    </row>
    <row r="2010" spans="1:37">
      <c r="A2010">
        <v>20070612</v>
      </c>
      <c r="B2010" s="1">
        <v>1.3367</v>
      </c>
      <c r="C2010" t="str">
        <f t="shared" si="930"/>
        <v>down</v>
      </c>
      <c r="D2010">
        <f t="shared" si="936"/>
        <v>1.34511</v>
      </c>
      <c r="E2010">
        <f t="shared" si="942"/>
        <v>1.3464199999999997</v>
      </c>
      <c r="F2010" t="str">
        <f t="shared" si="943"/>
        <v>slow</v>
      </c>
      <c r="G2010" t="str">
        <f t="shared" si="954"/>
        <v>cont</v>
      </c>
      <c r="H2010" s="1">
        <v>1.0678000000000001</v>
      </c>
      <c r="I2010" t="str">
        <f t="shared" si="931"/>
        <v>up</v>
      </c>
      <c r="J2010">
        <f t="shared" si="937"/>
        <v>1.06515</v>
      </c>
      <c r="K2010">
        <f t="shared" si="944"/>
        <v>1.0741849999999999</v>
      </c>
      <c r="L2010" t="str">
        <f t="shared" si="945"/>
        <v>slow</v>
      </c>
      <c r="M2010" t="str">
        <f t="shared" si="955"/>
        <v>cont</v>
      </c>
      <c r="N2010" s="1">
        <v>1.2428999999999999</v>
      </c>
      <c r="O2010" t="str">
        <f t="shared" si="932"/>
        <v>up</v>
      </c>
      <c r="P2010">
        <f t="shared" si="938"/>
        <v>1.2317900000000002</v>
      </c>
      <c r="Q2010">
        <f t="shared" si="946"/>
        <v>1.2308149999999998</v>
      </c>
      <c r="R2010" t="str">
        <f t="shared" si="947"/>
        <v>fast</v>
      </c>
      <c r="S2010" t="str">
        <f t="shared" si="956"/>
        <v>cont</v>
      </c>
      <c r="T2010" s="1">
        <v>121.82</v>
      </c>
      <c r="U2010" t="str">
        <f t="shared" si="933"/>
        <v>up</v>
      </c>
      <c r="V2010">
        <f t="shared" si="939"/>
        <v>121.83699999999999</v>
      </c>
      <c r="W2010">
        <f t="shared" si="948"/>
        <v>121.79600000000001</v>
      </c>
      <c r="X2010" t="str">
        <f t="shared" si="949"/>
        <v>fast</v>
      </c>
      <c r="Y2010" t="str">
        <f t="shared" si="957"/>
        <v>cont</v>
      </c>
      <c r="Z2010" s="1">
        <v>0.84430000000000005</v>
      </c>
      <c r="AA2010" t="str">
        <f t="shared" si="934"/>
        <v>down</v>
      </c>
      <c r="AB2010">
        <f t="shared" si="940"/>
        <v>0.84086000000000016</v>
      </c>
      <c r="AC2010">
        <f t="shared" si="950"/>
        <v>0.83191000000000004</v>
      </c>
      <c r="AD2010" t="str">
        <f t="shared" si="951"/>
        <v>fast</v>
      </c>
      <c r="AE2010" t="str">
        <f t="shared" si="958"/>
        <v>cont</v>
      </c>
      <c r="AF2010" s="1">
        <v>1.9781</v>
      </c>
      <c r="AG2010" t="str">
        <f t="shared" si="935"/>
        <v>down</v>
      </c>
      <c r="AH2010">
        <f t="shared" si="941"/>
        <v>1.984</v>
      </c>
      <c r="AI2010">
        <f t="shared" si="952"/>
        <v>1.9839999999999995</v>
      </c>
      <c r="AJ2010" t="str">
        <f t="shared" si="953"/>
        <v>slow</v>
      </c>
      <c r="AK2010" t="str">
        <f t="shared" si="959"/>
        <v>cross</v>
      </c>
    </row>
    <row r="2011" spans="1:37">
      <c r="A2011">
        <v>20070613</v>
      </c>
      <c r="B2011" s="1">
        <v>1.3312999999999999</v>
      </c>
      <c r="C2011" t="str">
        <f t="shared" si="930"/>
        <v>up</v>
      </c>
      <c r="D2011">
        <f t="shared" si="936"/>
        <v>1.3436400000000002</v>
      </c>
      <c r="E2011">
        <f t="shared" si="942"/>
        <v>1.3453849999999998</v>
      </c>
      <c r="F2011" t="str">
        <f t="shared" si="943"/>
        <v>slow</v>
      </c>
      <c r="G2011" t="str">
        <f t="shared" si="954"/>
        <v>cont</v>
      </c>
      <c r="H2011" s="1">
        <v>1.0737000000000001</v>
      </c>
      <c r="I2011" t="str">
        <f t="shared" si="931"/>
        <v>down</v>
      </c>
      <c r="J2011">
        <f t="shared" si="937"/>
        <v>1.0654400000000002</v>
      </c>
      <c r="K2011">
        <f t="shared" si="944"/>
        <v>1.0733849999999998</v>
      </c>
      <c r="L2011" t="str">
        <f t="shared" si="945"/>
        <v>slow</v>
      </c>
      <c r="M2011" t="str">
        <f t="shared" si="955"/>
        <v>cont</v>
      </c>
      <c r="N2011" s="1">
        <v>1.2465999999999999</v>
      </c>
      <c r="O2011" t="str">
        <f t="shared" si="932"/>
        <v>up</v>
      </c>
      <c r="P2011">
        <f t="shared" si="938"/>
        <v>1.2331800000000002</v>
      </c>
      <c r="Q2011">
        <f t="shared" si="946"/>
        <v>1.2315</v>
      </c>
      <c r="R2011" t="str">
        <f t="shared" si="947"/>
        <v>fast</v>
      </c>
      <c r="S2011" t="str">
        <f t="shared" si="956"/>
        <v>cont</v>
      </c>
      <c r="T2011" s="1">
        <v>122.73</v>
      </c>
      <c r="U2011" t="str">
        <f t="shared" si="933"/>
        <v>up</v>
      </c>
      <c r="V2011">
        <f t="shared" si="939"/>
        <v>121.899</v>
      </c>
      <c r="W2011">
        <f t="shared" si="948"/>
        <v>121.85249999999999</v>
      </c>
      <c r="X2011" t="str">
        <f t="shared" si="949"/>
        <v>fast</v>
      </c>
      <c r="Y2011" t="str">
        <f t="shared" si="957"/>
        <v>cont</v>
      </c>
      <c r="Z2011" s="1">
        <v>0.84240000000000004</v>
      </c>
      <c r="AA2011" t="str">
        <f t="shared" si="934"/>
        <v>down</v>
      </c>
      <c r="AB2011">
        <f t="shared" si="940"/>
        <v>0.84183000000000008</v>
      </c>
      <c r="AC2011">
        <f t="shared" si="950"/>
        <v>0.83284500000000017</v>
      </c>
      <c r="AD2011" t="str">
        <f t="shared" si="951"/>
        <v>fast</v>
      </c>
      <c r="AE2011" t="str">
        <f t="shared" si="958"/>
        <v>cont</v>
      </c>
      <c r="AF2011" s="1">
        <v>1.9761</v>
      </c>
      <c r="AG2011" t="str">
        <f t="shared" si="935"/>
        <v>down</v>
      </c>
      <c r="AH2011">
        <f t="shared" si="941"/>
        <v>1.9833799999999999</v>
      </c>
      <c r="AI2011">
        <f t="shared" si="952"/>
        <v>1.9840699999999998</v>
      </c>
      <c r="AJ2011" t="str">
        <f t="shared" si="953"/>
        <v>slow</v>
      </c>
      <c r="AK2011" t="str">
        <f t="shared" si="959"/>
        <v>cont</v>
      </c>
    </row>
    <row r="2012" spans="1:37">
      <c r="A2012">
        <v>20070614</v>
      </c>
      <c r="B2012" s="1">
        <v>1.3321000000000001</v>
      </c>
      <c r="C2012" t="str">
        <f t="shared" si="930"/>
        <v>up</v>
      </c>
      <c r="D2012">
        <f t="shared" si="936"/>
        <v>1.3424200000000002</v>
      </c>
      <c r="E2012">
        <f t="shared" si="942"/>
        <v>1.3446199999999999</v>
      </c>
      <c r="F2012" t="str">
        <f t="shared" si="943"/>
        <v>slow</v>
      </c>
      <c r="G2012" t="str">
        <f t="shared" si="954"/>
        <v>cont</v>
      </c>
      <c r="H2012" s="1">
        <v>1.0689</v>
      </c>
      <c r="I2012" t="str">
        <f t="shared" si="931"/>
        <v>down</v>
      </c>
      <c r="J2012">
        <f t="shared" si="937"/>
        <v>1.0661900000000002</v>
      </c>
      <c r="K2012">
        <f t="shared" si="944"/>
        <v>1.0724500000000001</v>
      </c>
      <c r="L2012" t="str">
        <f t="shared" si="945"/>
        <v>slow</v>
      </c>
      <c r="M2012" t="str">
        <f t="shared" si="955"/>
        <v>cont</v>
      </c>
      <c r="N2012" s="1">
        <v>1.2466999999999999</v>
      </c>
      <c r="O2012" t="str">
        <f t="shared" si="932"/>
        <v>down</v>
      </c>
      <c r="P2012">
        <f t="shared" si="938"/>
        <v>1.2348400000000002</v>
      </c>
      <c r="Q2012">
        <f t="shared" si="946"/>
        <v>1.2322</v>
      </c>
      <c r="R2012" t="str">
        <f t="shared" si="947"/>
        <v>fast</v>
      </c>
      <c r="S2012" t="str">
        <f t="shared" si="956"/>
        <v>cont</v>
      </c>
      <c r="T2012" s="1">
        <v>123.1</v>
      </c>
      <c r="U2012" t="str">
        <f t="shared" si="933"/>
        <v>up</v>
      </c>
      <c r="V2012">
        <f t="shared" si="939"/>
        <v>122.001</v>
      </c>
      <c r="W2012">
        <f t="shared" si="948"/>
        <v>121.92350000000002</v>
      </c>
      <c r="X2012" t="str">
        <f t="shared" si="949"/>
        <v>fast</v>
      </c>
      <c r="Y2012" t="str">
        <f t="shared" si="957"/>
        <v>cont</v>
      </c>
      <c r="Z2012" s="1">
        <v>0.84040000000000004</v>
      </c>
      <c r="AA2012" t="str">
        <f t="shared" si="934"/>
        <v>up</v>
      </c>
      <c r="AB2012">
        <f t="shared" si="940"/>
        <v>0.84262000000000015</v>
      </c>
      <c r="AC2012">
        <f t="shared" si="950"/>
        <v>0.83373000000000008</v>
      </c>
      <c r="AD2012" t="str">
        <f t="shared" si="951"/>
        <v>fast</v>
      </c>
      <c r="AE2012" t="str">
        <f t="shared" si="958"/>
        <v>cont</v>
      </c>
      <c r="AF2012" s="1">
        <v>1.9733000000000001</v>
      </c>
      <c r="AG2012" t="str">
        <f t="shared" si="935"/>
        <v>up</v>
      </c>
      <c r="AH2012">
        <f t="shared" si="941"/>
        <v>1.9824100000000002</v>
      </c>
      <c r="AI2012">
        <f t="shared" si="952"/>
        <v>1.9839000000000002</v>
      </c>
      <c r="AJ2012" t="str">
        <f t="shared" si="953"/>
        <v>slow</v>
      </c>
      <c r="AK2012" t="str">
        <f t="shared" si="959"/>
        <v>cont</v>
      </c>
    </row>
    <row r="2013" spans="1:37">
      <c r="A2013">
        <v>20070615</v>
      </c>
      <c r="B2013" s="1">
        <v>1.3384</v>
      </c>
      <c r="C2013" t="str">
        <f t="shared" si="930"/>
        <v>down</v>
      </c>
      <c r="D2013">
        <f t="shared" si="936"/>
        <v>1.3412900000000001</v>
      </c>
      <c r="E2013">
        <f t="shared" si="942"/>
        <v>1.3440449999999999</v>
      </c>
      <c r="F2013" t="str">
        <f t="shared" si="943"/>
        <v>slow</v>
      </c>
      <c r="G2013" t="str">
        <f t="shared" si="954"/>
        <v>cont</v>
      </c>
      <c r="H2013" s="1">
        <v>1.0687</v>
      </c>
      <c r="I2013" t="str">
        <f t="shared" si="931"/>
        <v>down</v>
      </c>
      <c r="J2013">
        <f t="shared" si="937"/>
        <v>1.0668800000000001</v>
      </c>
      <c r="K2013">
        <f t="shared" si="944"/>
        <v>1.0714499999999996</v>
      </c>
      <c r="L2013" t="str">
        <f t="shared" si="945"/>
        <v>slow</v>
      </c>
      <c r="M2013" t="str">
        <f t="shared" si="955"/>
        <v>cont</v>
      </c>
      <c r="N2013" s="1">
        <v>1.2464999999999999</v>
      </c>
      <c r="O2013" t="str">
        <f t="shared" si="932"/>
        <v>down</v>
      </c>
      <c r="P2013">
        <f t="shared" si="938"/>
        <v>1.2364400000000002</v>
      </c>
      <c r="Q2013">
        <f t="shared" si="946"/>
        <v>1.2329750000000002</v>
      </c>
      <c r="R2013" t="str">
        <f t="shared" si="947"/>
        <v>fast</v>
      </c>
      <c r="S2013" t="str">
        <f t="shared" si="956"/>
        <v>cont</v>
      </c>
      <c r="T2013" s="1">
        <v>123.64</v>
      </c>
      <c r="U2013" t="str">
        <f t="shared" si="933"/>
        <v>down</v>
      </c>
      <c r="V2013">
        <f t="shared" si="939"/>
        <v>122.15599999999999</v>
      </c>
      <c r="W2013">
        <f t="shared" si="948"/>
        <v>122.01349999999999</v>
      </c>
      <c r="X2013" t="str">
        <f t="shared" si="949"/>
        <v>fast</v>
      </c>
      <c r="Y2013" t="str">
        <f t="shared" si="957"/>
        <v>cont</v>
      </c>
      <c r="Z2013" s="1">
        <v>0.8417</v>
      </c>
      <c r="AA2013" t="str">
        <f t="shared" si="934"/>
        <v>up</v>
      </c>
      <c r="AB2013">
        <f t="shared" si="940"/>
        <v>0.84334000000000009</v>
      </c>
      <c r="AC2013">
        <f t="shared" si="950"/>
        <v>0.83449000000000007</v>
      </c>
      <c r="AD2013" t="str">
        <f t="shared" si="951"/>
        <v>fast</v>
      </c>
      <c r="AE2013" t="str">
        <f t="shared" si="958"/>
        <v>cont</v>
      </c>
      <c r="AF2013" s="1">
        <v>1.9777</v>
      </c>
      <c r="AG2013" t="str">
        <f t="shared" si="935"/>
        <v>down</v>
      </c>
      <c r="AH2013">
        <f t="shared" si="941"/>
        <v>1.9809300000000001</v>
      </c>
      <c r="AI2013">
        <f t="shared" si="952"/>
        <v>1.983325</v>
      </c>
      <c r="AJ2013" t="str">
        <f t="shared" si="953"/>
        <v>slow</v>
      </c>
      <c r="AK2013" t="str">
        <f t="shared" si="959"/>
        <v>cont</v>
      </c>
    </row>
    <row r="2014" spans="1:37">
      <c r="A2014">
        <v>20070617</v>
      </c>
      <c r="B2014" s="1">
        <v>1.3384</v>
      </c>
      <c r="C2014" t="str">
        <f t="shared" si="930"/>
        <v>up</v>
      </c>
      <c r="D2014">
        <f t="shared" si="936"/>
        <v>1.3396200000000003</v>
      </c>
      <c r="E2014">
        <f t="shared" si="942"/>
        <v>1.3436700000000001</v>
      </c>
      <c r="F2014" t="str">
        <f t="shared" si="943"/>
        <v>slow</v>
      </c>
      <c r="G2014" t="str">
        <f t="shared" si="954"/>
        <v>cont</v>
      </c>
      <c r="H2014" s="1">
        <v>1.0686</v>
      </c>
      <c r="I2014" t="str">
        <f t="shared" si="931"/>
        <v>up</v>
      </c>
      <c r="J2014">
        <f t="shared" si="937"/>
        <v>1.06738</v>
      </c>
      <c r="K2014">
        <f t="shared" si="944"/>
        <v>1.0706249999999997</v>
      </c>
      <c r="L2014" t="str">
        <f t="shared" si="945"/>
        <v>slow</v>
      </c>
      <c r="M2014" t="str">
        <f t="shared" si="955"/>
        <v>cont</v>
      </c>
      <c r="N2014" s="1">
        <v>1.2421</v>
      </c>
      <c r="O2014" t="str">
        <f t="shared" si="932"/>
        <v>up</v>
      </c>
      <c r="P2014">
        <f t="shared" si="938"/>
        <v>1.2382500000000001</v>
      </c>
      <c r="Q2014">
        <f t="shared" si="946"/>
        <v>1.2335199999999999</v>
      </c>
      <c r="R2014" t="str">
        <f t="shared" si="947"/>
        <v>fast</v>
      </c>
      <c r="S2014" t="str">
        <f t="shared" si="956"/>
        <v>cont</v>
      </c>
      <c r="T2014" s="1">
        <v>123.52</v>
      </c>
      <c r="U2014" t="str">
        <f t="shared" si="933"/>
        <v>up</v>
      </c>
      <c r="V2014">
        <f t="shared" si="939"/>
        <v>122.31700000000001</v>
      </c>
      <c r="W2014">
        <f t="shared" si="948"/>
        <v>122.107</v>
      </c>
      <c r="X2014" t="str">
        <f t="shared" si="949"/>
        <v>fast</v>
      </c>
      <c r="Y2014" t="str">
        <f t="shared" si="957"/>
        <v>cont</v>
      </c>
      <c r="Z2014" s="1">
        <v>0.84230000000000005</v>
      </c>
      <c r="AA2014" t="str">
        <f t="shared" si="934"/>
        <v>up</v>
      </c>
      <c r="AB2014">
        <f t="shared" si="940"/>
        <v>0.84352000000000005</v>
      </c>
      <c r="AC2014">
        <f t="shared" si="950"/>
        <v>0.83543500000000015</v>
      </c>
      <c r="AD2014" t="str">
        <f t="shared" si="951"/>
        <v>fast</v>
      </c>
      <c r="AE2014" t="str">
        <f t="shared" si="958"/>
        <v>cont</v>
      </c>
      <c r="AF2014" s="1">
        <v>1.9764999999999999</v>
      </c>
      <c r="AG2014" t="str">
        <f t="shared" si="935"/>
        <v>up</v>
      </c>
      <c r="AH2014">
        <f t="shared" si="941"/>
        <v>1.9789300000000001</v>
      </c>
      <c r="AI2014">
        <f t="shared" si="952"/>
        <v>1.9827150000000002</v>
      </c>
      <c r="AJ2014" t="str">
        <f t="shared" si="953"/>
        <v>slow</v>
      </c>
      <c r="AK2014" t="str">
        <f t="shared" si="959"/>
        <v>cont</v>
      </c>
    </row>
    <row r="2015" spans="1:37">
      <c r="A2015">
        <v>20070618</v>
      </c>
      <c r="B2015" s="1">
        <v>1.3415999999999999</v>
      </c>
      <c r="C2015" t="str">
        <f t="shared" si="930"/>
        <v>up</v>
      </c>
      <c r="D2015">
        <f t="shared" si="936"/>
        <v>1.3384200000000002</v>
      </c>
      <c r="E2015">
        <f t="shared" si="942"/>
        <v>1.3434000000000001</v>
      </c>
      <c r="F2015" t="str">
        <f t="shared" si="943"/>
        <v>slow</v>
      </c>
      <c r="G2015" t="str">
        <f t="shared" si="954"/>
        <v>cont</v>
      </c>
      <c r="H2015" s="1">
        <v>1.0749</v>
      </c>
      <c r="I2015" t="str">
        <f t="shared" si="931"/>
        <v>down</v>
      </c>
      <c r="J2015">
        <f t="shared" si="937"/>
        <v>1.0685500000000001</v>
      </c>
      <c r="K2015">
        <f t="shared" si="944"/>
        <v>1.0700299999999998</v>
      </c>
      <c r="L2015" t="str">
        <f t="shared" si="945"/>
        <v>slow</v>
      </c>
      <c r="M2015" t="str">
        <f t="shared" si="955"/>
        <v>cont</v>
      </c>
      <c r="N2015" s="1">
        <v>1.2422</v>
      </c>
      <c r="O2015" t="str">
        <f t="shared" si="932"/>
        <v>up</v>
      </c>
      <c r="P2015">
        <f t="shared" si="938"/>
        <v>1.2406000000000001</v>
      </c>
      <c r="Q2015">
        <f t="shared" si="946"/>
        <v>1.234175</v>
      </c>
      <c r="R2015" t="str">
        <f t="shared" si="947"/>
        <v>fast</v>
      </c>
      <c r="S2015" t="str">
        <f t="shared" si="956"/>
        <v>cont</v>
      </c>
      <c r="T2015" s="1">
        <v>123.72</v>
      </c>
      <c r="U2015" t="str">
        <f t="shared" si="933"/>
        <v>down</v>
      </c>
      <c r="V2015">
        <f t="shared" si="939"/>
        <v>122.542</v>
      </c>
      <c r="W2015">
        <f t="shared" si="948"/>
        <v>122.20549999999999</v>
      </c>
      <c r="X2015" t="str">
        <f t="shared" si="949"/>
        <v>fast</v>
      </c>
      <c r="Y2015" t="str">
        <f t="shared" si="957"/>
        <v>cont</v>
      </c>
      <c r="Z2015" s="1">
        <v>0.84509999999999996</v>
      </c>
      <c r="AA2015" t="str">
        <f t="shared" si="934"/>
        <v>up</v>
      </c>
      <c r="AB2015">
        <f t="shared" si="940"/>
        <v>0.84367000000000003</v>
      </c>
      <c r="AC2015">
        <f t="shared" si="950"/>
        <v>0.83661000000000008</v>
      </c>
      <c r="AD2015" t="str">
        <f t="shared" si="951"/>
        <v>fast</v>
      </c>
      <c r="AE2015" t="str">
        <f t="shared" si="958"/>
        <v>cont</v>
      </c>
      <c r="AF2015" s="1">
        <v>1.9841</v>
      </c>
      <c r="AG2015" t="str">
        <f t="shared" si="935"/>
        <v>up</v>
      </c>
      <c r="AH2015">
        <f t="shared" si="941"/>
        <v>1.9777900000000002</v>
      </c>
      <c r="AI2015">
        <f t="shared" si="952"/>
        <v>1.9825349999999999</v>
      </c>
      <c r="AJ2015" t="str">
        <f t="shared" si="953"/>
        <v>slow</v>
      </c>
      <c r="AK2015" t="str">
        <f t="shared" si="959"/>
        <v>cont</v>
      </c>
    </row>
    <row r="2016" spans="1:37">
      <c r="A2016">
        <v>20070619</v>
      </c>
      <c r="B2016" s="1">
        <v>1.3433999999999999</v>
      </c>
      <c r="C2016" t="str">
        <f t="shared" si="930"/>
        <v>up</v>
      </c>
      <c r="D2016">
        <f t="shared" si="936"/>
        <v>1.3376600000000001</v>
      </c>
      <c r="E2016">
        <f t="shared" si="942"/>
        <v>1.3433250000000001</v>
      </c>
      <c r="F2016" t="str">
        <f t="shared" si="943"/>
        <v>slow</v>
      </c>
      <c r="G2016" t="str">
        <f t="shared" si="954"/>
        <v>cont</v>
      </c>
      <c r="H2016" s="1">
        <v>1.0719000000000001</v>
      </c>
      <c r="I2016" t="str">
        <f t="shared" si="931"/>
        <v>down</v>
      </c>
      <c r="J2016">
        <f t="shared" si="937"/>
        <v>1.0691099999999998</v>
      </c>
      <c r="K2016">
        <f t="shared" si="944"/>
        <v>1.0696299999999999</v>
      </c>
      <c r="L2016" t="str">
        <f t="shared" si="945"/>
        <v>slow</v>
      </c>
      <c r="M2016" t="str">
        <f t="shared" si="955"/>
        <v>cont</v>
      </c>
      <c r="N2016" s="1">
        <v>1.2424999999999999</v>
      </c>
      <c r="O2016" t="str">
        <f t="shared" si="932"/>
        <v>down</v>
      </c>
      <c r="P2016">
        <f t="shared" si="938"/>
        <v>1.2422</v>
      </c>
      <c r="Q2016">
        <f t="shared" si="946"/>
        <v>1.2349100000000002</v>
      </c>
      <c r="R2016" t="str">
        <f t="shared" si="947"/>
        <v>fast</v>
      </c>
      <c r="S2016" t="str">
        <f t="shared" si="956"/>
        <v>cont</v>
      </c>
      <c r="T2016" s="1">
        <v>123.68</v>
      </c>
      <c r="U2016" t="str">
        <f t="shared" si="933"/>
        <v>down</v>
      </c>
      <c r="V2016">
        <f t="shared" si="939"/>
        <v>122.756</v>
      </c>
      <c r="W2016">
        <f t="shared" si="948"/>
        <v>122.29999999999998</v>
      </c>
      <c r="X2016" t="str">
        <f t="shared" si="949"/>
        <v>fast</v>
      </c>
      <c r="Y2016" t="str">
        <f t="shared" si="957"/>
        <v>cont</v>
      </c>
      <c r="Z2016" s="1">
        <v>0.84670000000000001</v>
      </c>
      <c r="AA2016" t="str">
        <f t="shared" si="934"/>
        <v>up</v>
      </c>
      <c r="AB2016">
        <f t="shared" si="940"/>
        <v>0.84360000000000002</v>
      </c>
      <c r="AC2016">
        <f t="shared" si="950"/>
        <v>0.83801500000000007</v>
      </c>
      <c r="AD2016" t="str">
        <f t="shared" si="951"/>
        <v>fast</v>
      </c>
      <c r="AE2016" t="str">
        <f t="shared" si="958"/>
        <v>cont</v>
      </c>
      <c r="AF2016" s="1">
        <v>1.9886999999999999</v>
      </c>
      <c r="AG2016" t="str">
        <f t="shared" si="935"/>
        <v>up</v>
      </c>
      <c r="AH2016">
        <f t="shared" si="941"/>
        <v>1.9772600000000005</v>
      </c>
      <c r="AI2016">
        <f t="shared" si="952"/>
        <v>1.9827600000000001</v>
      </c>
      <c r="AJ2016" t="str">
        <f t="shared" si="953"/>
        <v>slow</v>
      </c>
      <c r="AK2016" t="str">
        <f t="shared" si="959"/>
        <v>cont</v>
      </c>
    </row>
    <row r="2017" spans="1:37">
      <c r="A2017">
        <v>20070620</v>
      </c>
      <c r="B2017" s="1">
        <v>1.3434999999999999</v>
      </c>
      <c r="C2017" t="str">
        <f t="shared" si="930"/>
        <v>down</v>
      </c>
      <c r="D2017">
        <f t="shared" si="936"/>
        <v>1.33775</v>
      </c>
      <c r="E2017">
        <f t="shared" si="942"/>
        <v>1.3432200000000001</v>
      </c>
      <c r="F2017" t="str">
        <f t="shared" si="943"/>
        <v>slow</v>
      </c>
      <c r="G2017" t="str">
        <f t="shared" si="954"/>
        <v>cont</v>
      </c>
      <c r="H2017" s="1">
        <v>1.0684</v>
      </c>
      <c r="I2017" t="str">
        <f t="shared" si="931"/>
        <v>up</v>
      </c>
      <c r="J2017">
        <f t="shared" si="937"/>
        <v>1.06884</v>
      </c>
      <c r="K2017">
        <f t="shared" si="944"/>
        <v>1.0689949999999999</v>
      </c>
      <c r="L2017" t="str">
        <f t="shared" si="945"/>
        <v>slow</v>
      </c>
      <c r="M2017" t="str">
        <f t="shared" si="955"/>
        <v>cont</v>
      </c>
      <c r="N2017" s="1">
        <v>1.2403</v>
      </c>
      <c r="O2017" t="str">
        <f t="shared" si="932"/>
        <v>up</v>
      </c>
      <c r="P2017">
        <f t="shared" si="938"/>
        <v>1.2425899999999999</v>
      </c>
      <c r="Q2017">
        <f t="shared" si="946"/>
        <v>1.2354900000000002</v>
      </c>
      <c r="R2017" t="str">
        <f t="shared" si="947"/>
        <v>fast</v>
      </c>
      <c r="S2017" t="str">
        <f t="shared" si="956"/>
        <v>cont</v>
      </c>
      <c r="T2017" s="1">
        <v>123.65</v>
      </c>
      <c r="U2017" t="str">
        <f t="shared" si="933"/>
        <v>up</v>
      </c>
      <c r="V2017">
        <f t="shared" si="939"/>
        <v>122.94000000000001</v>
      </c>
      <c r="W2017">
        <f t="shared" si="948"/>
        <v>122.39449999999999</v>
      </c>
      <c r="X2017" t="str">
        <f t="shared" si="949"/>
        <v>fast</v>
      </c>
      <c r="Y2017" t="str">
        <f t="shared" si="957"/>
        <v>cont</v>
      </c>
      <c r="Z2017" s="1">
        <v>0.84719999999999995</v>
      </c>
      <c r="AA2017" t="str">
        <f t="shared" si="934"/>
        <v>down</v>
      </c>
      <c r="AB2017">
        <f t="shared" si="940"/>
        <v>0.84387000000000012</v>
      </c>
      <c r="AC2017">
        <f t="shared" si="950"/>
        <v>0.83939500000000022</v>
      </c>
      <c r="AD2017" t="str">
        <f t="shared" si="951"/>
        <v>fast</v>
      </c>
      <c r="AE2017" t="str">
        <f t="shared" si="958"/>
        <v>cont</v>
      </c>
      <c r="AF2017" s="1">
        <v>1.9944999999999999</v>
      </c>
      <c r="AG2017" t="str">
        <f t="shared" si="935"/>
        <v>down</v>
      </c>
      <c r="AH2017">
        <f t="shared" si="941"/>
        <v>1.9788099999999997</v>
      </c>
      <c r="AI2017">
        <f t="shared" si="952"/>
        <v>1.98325</v>
      </c>
      <c r="AJ2017" t="str">
        <f t="shared" si="953"/>
        <v>slow</v>
      </c>
      <c r="AK2017" t="str">
        <f t="shared" si="959"/>
        <v>cont</v>
      </c>
    </row>
    <row r="2018" spans="1:37">
      <c r="A2018">
        <v>20070621</v>
      </c>
      <c r="B2018" s="1">
        <v>1.3404</v>
      </c>
      <c r="C2018" t="str">
        <f t="shared" si="930"/>
        <v>up</v>
      </c>
      <c r="D2018">
        <f t="shared" si="936"/>
        <v>1.3381700000000003</v>
      </c>
      <c r="E2018">
        <f t="shared" si="942"/>
        <v>1.3426549999999999</v>
      </c>
      <c r="F2018" t="str">
        <f t="shared" si="943"/>
        <v>slow</v>
      </c>
      <c r="G2018" t="str">
        <f t="shared" si="954"/>
        <v>cont</v>
      </c>
      <c r="H2018" s="1">
        <v>1.0755999999999999</v>
      </c>
      <c r="I2018" t="str">
        <f t="shared" si="931"/>
        <v>down</v>
      </c>
      <c r="J2018">
        <f t="shared" si="937"/>
        <v>1.0701699999999998</v>
      </c>
      <c r="K2018">
        <f t="shared" si="944"/>
        <v>1.0686100000000001</v>
      </c>
      <c r="L2018" t="str">
        <f t="shared" si="945"/>
        <v>fast</v>
      </c>
      <c r="M2018" t="str">
        <f t="shared" si="955"/>
        <v>cross</v>
      </c>
      <c r="N2018" s="1">
        <v>1.2423999999999999</v>
      </c>
      <c r="O2018" t="str">
        <f t="shared" si="932"/>
        <v>down</v>
      </c>
      <c r="P2018">
        <f t="shared" si="938"/>
        <v>1.2432099999999999</v>
      </c>
      <c r="Q2018">
        <f t="shared" si="946"/>
        <v>1.2360850000000003</v>
      </c>
      <c r="R2018" t="str">
        <f t="shared" si="947"/>
        <v>fast</v>
      </c>
      <c r="S2018" t="str">
        <f t="shared" si="956"/>
        <v>cont</v>
      </c>
      <c r="T2018" s="1">
        <v>123.74</v>
      </c>
      <c r="U2018" t="str">
        <f t="shared" si="933"/>
        <v>up</v>
      </c>
      <c r="V2018">
        <f t="shared" si="939"/>
        <v>123.14100000000001</v>
      </c>
      <c r="W2018">
        <f t="shared" si="948"/>
        <v>122.49249999999998</v>
      </c>
      <c r="X2018" t="str">
        <f t="shared" si="949"/>
        <v>fast</v>
      </c>
      <c r="Y2018" t="str">
        <f t="shared" si="957"/>
        <v>cont</v>
      </c>
      <c r="Z2018" s="1">
        <v>0.84719999999999995</v>
      </c>
      <c r="AA2018" t="str">
        <f t="shared" si="934"/>
        <v>up</v>
      </c>
      <c r="AB2018">
        <f t="shared" si="940"/>
        <v>0.84416000000000013</v>
      </c>
      <c r="AC2018">
        <f t="shared" si="950"/>
        <v>0.84071000000000018</v>
      </c>
      <c r="AD2018" t="str">
        <f t="shared" si="951"/>
        <v>fast</v>
      </c>
      <c r="AE2018" t="str">
        <f t="shared" si="958"/>
        <v>cont</v>
      </c>
      <c r="AF2018" s="1">
        <v>1.994</v>
      </c>
      <c r="AG2018" t="str">
        <f t="shared" si="935"/>
        <v>up</v>
      </c>
      <c r="AH2018">
        <f t="shared" si="941"/>
        <v>1.9812999999999998</v>
      </c>
      <c r="AI2018">
        <f t="shared" si="952"/>
        <v>1.983465</v>
      </c>
      <c r="AJ2018" t="str">
        <f t="shared" si="953"/>
        <v>slow</v>
      </c>
      <c r="AK2018" t="str">
        <f t="shared" si="959"/>
        <v>cont</v>
      </c>
    </row>
    <row r="2019" spans="1:37">
      <c r="A2019">
        <v>20070622</v>
      </c>
      <c r="B2019" s="1">
        <v>1.3466</v>
      </c>
      <c r="C2019" t="str">
        <f t="shared" si="930"/>
        <v>down</v>
      </c>
      <c r="D2019">
        <f t="shared" si="936"/>
        <v>1.33924</v>
      </c>
      <c r="E2019">
        <f t="shared" si="942"/>
        <v>1.3427099999999998</v>
      </c>
      <c r="F2019" t="str">
        <f t="shared" si="943"/>
        <v>slow</v>
      </c>
      <c r="G2019" t="str">
        <f t="shared" si="954"/>
        <v>cont</v>
      </c>
      <c r="H2019" s="1">
        <v>1.0749</v>
      </c>
      <c r="I2019" t="str">
        <f t="shared" si="931"/>
        <v>down</v>
      </c>
      <c r="J2019">
        <f t="shared" si="937"/>
        <v>1.0713399999999997</v>
      </c>
      <c r="K2019">
        <f t="shared" si="944"/>
        <v>1.0685750000000001</v>
      </c>
      <c r="L2019" t="str">
        <f t="shared" si="945"/>
        <v>fast</v>
      </c>
      <c r="M2019" t="str">
        <f t="shared" si="955"/>
        <v>cont</v>
      </c>
      <c r="N2019" s="1">
        <v>1.242</v>
      </c>
      <c r="O2019" t="str">
        <f t="shared" si="932"/>
        <v>down</v>
      </c>
      <c r="P2019">
        <f t="shared" si="938"/>
        <v>1.2434199999999997</v>
      </c>
      <c r="Q2019">
        <f t="shared" si="946"/>
        <v>1.2368050000000004</v>
      </c>
      <c r="R2019" t="str">
        <f t="shared" si="947"/>
        <v>fast</v>
      </c>
      <c r="S2019" t="str">
        <f t="shared" si="956"/>
        <v>cont</v>
      </c>
      <c r="T2019" s="1">
        <v>124.11</v>
      </c>
      <c r="U2019" t="str">
        <f t="shared" si="933"/>
        <v>down</v>
      </c>
      <c r="V2019">
        <f t="shared" si="939"/>
        <v>123.37099999999998</v>
      </c>
      <c r="W2019">
        <f t="shared" si="948"/>
        <v>122.61099999999999</v>
      </c>
      <c r="X2019" t="str">
        <f t="shared" si="949"/>
        <v>fast</v>
      </c>
      <c r="Y2019" t="str">
        <f t="shared" si="957"/>
        <v>cont</v>
      </c>
      <c r="Z2019" s="1">
        <v>0.84909999999999997</v>
      </c>
      <c r="AA2019" t="str">
        <f t="shared" si="934"/>
        <v>down</v>
      </c>
      <c r="AB2019">
        <f t="shared" si="940"/>
        <v>0.84464000000000006</v>
      </c>
      <c r="AC2019">
        <f t="shared" si="950"/>
        <v>0.84198000000000017</v>
      </c>
      <c r="AD2019" t="str">
        <f t="shared" si="951"/>
        <v>fast</v>
      </c>
      <c r="AE2019" t="str">
        <f t="shared" si="958"/>
        <v>cont</v>
      </c>
      <c r="AF2019" s="1">
        <v>1.9993000000000001</v>
      </c>
      <c r="AG2019" t="str">
        <f t="shared" si="935"/>
        <v>down</v>
      </c>
      <c r="AH2019">
        <f t="shared" si="941"/>
        <v>1.9842300000000002</v>
      </c>
      <c r="AI2019">
        <f t="shared" si="952"/>
        <v>1.9842900000000001</v>
      </c>
      <c r="AJ2019" t="str">
        <f t="shared" si="953"/>
        <v>slow</v>
      </c>
      <c r="AK2019" t="str">
        <f t="shared" si="959"/>
        <v>cont</v>
      </c>
    </row>
    <row r="2020" spans="1:37">
      <c r="A2020">
        <v>20070624</v>
      </c>
      <c r="B2020" s="1">
        <v>1.3466</v>
      </c>
      <c r="C2020" t="str">
        <f t="shared" si="930"/>
        <v>up</v>
      </c>
      <c r="D2020">
        <f t="shared" si="936"/>
        <v>1.3402300000000003</v>
      </c>
      <c r="E2020">
        <f t="shared" si="942"/>
        <v>1.3426699999999996</v>
      </c>
      <c r="F2020" t="str">
        <f t="shared" si="943"/>
        <v>slow</v>
      </c>
      <c r="G2020" t="str">
        <f t="shared" si="954"/>
        <v>cont</v>
      </c>
      <c r="H2020" s="1">
        <v>1.0686</v>
      </c>
      <c r="I2020" t="str">
        <f t="shared" si="931"/>
        <v>up</v>
      </c>
      <c r="J2020">
        <f t="shared" si="937"/>
        <v>1.0714199999999998</v>
      </c>
      <c r="K2020">
        <f t="shared" si="944"/>
        <v>1.0682849999999999</v>
      </c>
      <c r="L2020" t="str">
        <f t="shared" si="945"/>
        <v>fast</v>
      </c>
      <c r="M2020" t="str">
        <f t="shared" si="955"/>
        <v>cont</v>
      </c>
      <c r="N2020" s="1">
        <v>1.2290000000000001</v>
      </c>
      <c r="O2020" t="str">
        <f t="shared" si="932"/>
        <v>up</v>
      </c>
      <c r="P2020">
        <f t="shared" si="938"/>
        <v>1.2420299999999997</v>
      </c>
      <c r="Q2020">
        <f t="shared" si="946"/>
        <v>1.2369100000000004</v>
      </c>
      <c r="R2020" t="str">
        <f t="shared" si="947"/>
        <v>fast</v>
      </c>
      <c r="S2020" t="str">
        <f t="shared" si="956"/>
        <v>cont</v>
      </c>
      <c r="T2020" s="1">
        <v>123.87</v>
      </c>
      <c r="U2020" t="str">
        <f t="shared" si="933"/>
        <v>up</v>
      </c>
      <c r="V2020">
        <f t="shared" si="939"/>
        <v>123.57599999999998</v>
      </c>
      <c r="W2020">
        <f t="shared" si="948"/>
        <v>122.70649999999998</v>
      </c>
      <c r="X2020" t="str">
        <f t="shared" si="949"/>
        <v>fast</v>
      </c>
      <c r="Y2020" t="str">
        <f t="shared" si="957"/>
        <v>cont</v>
      </c>
      <c r="Z2020" s="1">
        <v>0.84819999999999995</v>
      </c>
      <c r="AA2020" t="str">
        <f t="shared" si="934"/>
        <v>up</v>
      </c>
      <c r="AB2020">
        <f t="shared" si="940"/>
        <v>0.84503000000000006</v>
      </c>
      <c r="AC2020">
        <f t="shared" si="950"/>
        <v>0.84294500000000006</v>
      </c>
      <c r="AD2020" t="str">
        <f t="shared" si="951"/>
        <v>fast</v>
      </c>
      <c r="AE2020" t="str">
        <f t="shared" si="958"/>
        <v>cont</v>
      </c>
      <c r="AF2020" s="1">
        <v>1.9992000000000001</v>
      </c>
      <c r="AG2020" t="str">
        <f t="shared" si="935"/>
        <v>up</v>
      </c>
      <c r="AH2020">
        <f t="shared" si="941"/>
        <v>1.9863399999999998</v>
      </c>
      <c r="AI2020">
        <f t="shared" si="952"/>
        <v>1.9851700000000001</v>
      </c>
      <c r="AJ2020" t="str">
        <f t="shared" si="953"/>
        <v>fast</v>
      </c>
      <c r="AK2020" t="str">
        <f t="shared" si="959"/>
        <v>cross</v>
      </c>
    </row>
    <row r="2021" spans="1:37">
      <c r="A2021">
        <v>20070625</v>
      </c>
      <c r="B2021" s="1">
        <v>1.3471</v>
      </c>
      <c r="C2021" t="str">
        <f t="shared" si="930"/>
        <v>up</v>
      </c>
      <c r="D2021">
        <f t="shared" si="936"/>
        <v>1.3418100000000002</v>
      </c>
      <c r="E2021">
        <f t="shared" si="942"/>
        <v>1.3427249999999999</v>
      </c>
      <c r="F2021" t="str">
        <f t="shared" si="943"/>
        <v>slow</v>
      </c>
      <c r="G2021" t="str">
        <f t="shared" si="954"/>
        <v>cont</v>
      </c>
      <c r="H2021" s="1">
        <v>1.0729</v>
      </c>
      <c r="I2021" t="str">
        <f t="shared" si="931"/>
        <v>down</v>
      </c>
      <c r="J2021">
        <f t="shared" si="937"/>
        <v>1.07134</v>
      </c>
      <c r="K2021">
        <f t="shared" si="944"/>
        <v>1.0683900000000002</v>
      </c>
      <c r="L2021" t="str">
        <f t="shared" si="945"/>
        <v>fast</v>
      </c>
      <c r="M2021" t="str">
        <f t="shared" si="955"/>
        <v>cont</v>
      </c>
      <c r="N2021" s="1">
        <v>1.2309000000000001</v>
      </c>
      <c r="O2021" t="str">
        <f t="shared" si="932"/>
        <v>down</v>
      </c>
      <c r="P2021">
        <f t="shared" si="938"/>
        <v>1.2404599999999997</v>
      </c>
      <c r="Q2021">
        <f t="shared" si="946"/>
        <v>1.2368200000000003</v>
      </c>
      <c r="R2021" t="str">
        <f t="shared" si="947"/>
        <v>fast</v>
      </c>
      <c r="S2021" t="str">
        <f t="shared" si="956"/>
        <v>cont</v>
      </c>
      <c r="T2021" s="1">
        <v>123.92</v>
      </c>
      <c r="U2021" t="str">
        <f t="shared" si="933"/>
        <v>down</v>
      </c>
      <c r="V2021">
        <f t="shared" si="939"/>
        <v>123.69500000000002</v>
      </c>
      <c r="W2021">
        <f t="shared" si="948"/>
        <v>122.797</v>
      </c>
      <c r="X2021" t="str">
        <f t="shared" si="949"/>
        <v>fast</v>
      </c>
      <c r="Y2021" t="str">
        <f t="shared" si="957"/>
        <v>cont</v>
      </c>
      <c r="Z2021" s="1">
        <v>0.84970000000000001</v>
      </c>
      <c r="AA2021" t="str">
        <f t="shared" si="934"/>
        <v>up</v>
      </c>
      <c r="AB2021">
        <f t="shared" si="940"/>
        <v>0.84575999999999996</v>
      </c>
      <c r="AC2021">
        <f t="shared" si="950"/>
        <v>0.84379499999999985</v>
      </c>
      <c r="AD2021" t="str">
        <f t="shared" si="951"/>
        <v>fast</v>
      </c>
      <c r="AE2021" t="str">
        <f t="shared" si="958"/>
        <v>cont</v>
      </c>
      <c r="AF2021" s="1">
        <v>2.0004</v>
      </c>
      <c r="AG2021" t="str">
        <f t="shared" si="935"/>
        <v>up</v>
      </c>
      <c r="AH2021">
        <f t="shared" si="941"/>
        <v>1.9887699999999999</v>
      </c>
      <c r="AI2021">
        <f t="shared" si="952"/>
        <v>1.986075</v>
      </c>
      <c r="AJ2021" t="str">
        <f t="shared" si="953"/>
        <v>fast</v>
      </c>
      <c r="AK2021" t="str">
        <f t="shared" si="959"/>
        <v>cont</v>
      </c>
    </row>
    <row r="2022" spans="1:37">
      <c r="A2022">
        <v>20070626</v>
      </c>
      <c r="B2022" s="1">
        <v>1.3474999999999999</v>
      </c>
      <c r="C2022" t="str">
        <f t="shared" si="930"/>
        <v>down</v>
      </c>
      <c r="D2022">
        <f t="shared" si="936"/>
        <v>1.34335</v>
      </c>
      <c r="E2022">
        <f t="shared" si="942"/>
        <v>1.3428849999999999</v>
      </c>
      <c r="F2022" t="str">
        <f t="shared" si="943"/>
        <v>fast</v>
      </c>
      <c r="G2022" t="str">
        <f t="shared" si="954"/>
        <v>cross</v>
      </c>
      <c r="H2022" s="1">
        <v>1.0723</v>
      </c>
      <c r="I2022" t="str">
        <f t="shared" si="931"/>
        <v>up</v>
      </c>
      <c r="J2022">
        <f t="shared" si="937"/>
        <v>1.07168</v>
      </c>
      <c r="K2022">
        <f t="shared" si="944"/>
        <v>1.068935</v>
      </c>
      <c r="L2022" t="str">
        <f t="shared" si="945"/>
        <v>fast</v>
      </c>
      <c r="M2022" t="str">
        <f t="shared" si="955"/>
        <v>cont</v>
      </c>
      <c r="N2022" s="1">
        <v>1.2304999999999999</v>
      </c>
      <c r="O2022" t="str">
        <f t="shared" si="932"/>
        <v>down</v>
      </c>
      <c r="P2022">
        <f t="shared" si="938"/>
        <v>1.2388399999999999</v>
      </c>
      <c r="Q2022">
        <f t="shared" si="946"/>
        <v>1.2368400000000002</v>
      </c>
      <c r="R2022" t="str">
        <f t="shared" si="947"/>
        <v>fast</v>
      </c>
      <c r="S2022" t="str">
        <f t="shared" si="956"/>
        <v>cont</v>
      </c>
      <c r="T2022" s="1">
        <v>123.6</v>
      </c>
      <c r="U2022" t="str">
        <f t="shared" si="933"/>
        <v>down</v>
      </c>
      <c r="V2022">
        <f t="shared" si="939"/>
        <v>123.745</v>
      </c>
      <c r="W2022">
        <f t="shared" si="948"/>
        <v>122.873</v>
      </c>
      <c r="X2022" t="str">
        <f t="shared" si="949"/>
        <v>fast</v>
      </c>
      <c r="Y2022" t="str">
        <f t="shared" si="957"/>
        <v>cont</v>
      </c>
      <c r="Z2022" s="1">
        <v>0.8508</v>
      </c>
      <c r="AA2022" t="str">
        <f t="shared" si="934"/>
        <v>down</v>
      </c>
      <c r="AB2022">
        <f t="shared" si="940"/>
        <v>0.8468</v>
      </c>
      <c r="AC2022">
        <f t="shared" si="950"/>
        <v>0.84471000000000007</v>
      </c>
      <c r="AD2022" t="str">
        <f t="shared" si="951"/>
        <v>fast</v>
      </c>
      <c r="AE2022" t="str">
        <f t="shared" si="958"/>
        <v>cont</v>
      </c>
      <c r="AF2022" s="1">
        <v>2.0013000000000001</v>
      </c>
      <c r="AG2022" t="str">
        <f t="shared" si="935"/>
        <v>down</v>
      </c>
      <c r="AH2022">
        <f t="shared" si="941"/>
        <v>1.9915700000000001</v>
      </c>
      <c r="AI2022">
        <f t="shared" si="952"/>
        <v>1.98699</v>
      </c>
      <c r="AJ2022" t="str">
        <f t="shared" si="953"/>
        <v>fast</v>
      </c>
      <c r="AK2022" t="str">
        <f t="shared" si="959"/>
        <v>cont</v>
      </c>
    </row>
    <row r="2023" spans="1:37">
      <c r="A2023">
        <v>20070627</v>
      </c>
      <c r="B2023" s="1">
        <v>1.3452999999999999</v>
      </c>
      <c r="C2023" t="str">
        <f t="shared" si="930"/>
        <v>up</v>
      </c>
      <c r="D2023">
        <f t="shared" si="936"/>
        <v>1.3440399999999999</v>
      </c>
      <c r="E2023">
        <f t="shared" si="942"/>
        <v>1.3426649999999998</v>
      </c>
      <c r="F2023" t="str">
        <f t="shared" si="943"/>
        <v>fast</v>
      </c>
      <c r="G2023" t="str">
        <f t="shared" si="954"/>
        <v>cont</v>
      </c>
      <c r="H2023" s="1">
        <v>1.0731999999999999</v>
      </c>
      <c r="I2023" t="str">
        <f t="shared" si="931"/>
        <v>down</v>
      </c>
      <c r="J2023">
        <f t="shared" si="937"/>
        <v>1.07213</v>
      </c>
      <c r="K2023">
        <f t="shared" si="944"/>
        <v>1.0695049999999999</v>
      </c>
      <c r="L2023" t="str">
        <f t="shared" si="945"/>
        <v>fast</v>
      </c>
      <c r="M2023" t="str">
        <f t="shared" si="955"/>
        <v>cont</v>
      </c>
      <c r="N2023" s="1">
        <v>1.2302</v>
      </c>
      <c r="O2023" t="str">
        <f t="shared" si="932"/>
        <v>up</v>
      </c>
      <c r="P2023">
        <f t="shared" si="938"/>
        <v>1.2372099999999999</v>
      </c>
      <c r="Q2023">
        <f t="shared" si="946"/>
        <v>1.2368250000000001</v>
      </c>
      <c r="R2023" t="str">
        <f t="shared" si="947"/>
        <v>fast</v>
      </c>
      <c r="S2023" t="str">
        <f t="shared" si="956"/>
        <v>cont</v>
      </c>
      <c r="T2023" s="1">
        <v>123.33</v>
      </c>
      <c r="U2023" t="str">
        <f t="shared" si="933"/>
        <v>down</v>
      </c>
      <c r="V2023">
        <f t="shared" si="939"/>
        <v>123.71399999999998</v>
      </c>
      <c r="W2023">
        <f t="shared" si="948"/>
        <v>122.93499999999999</v>
      </c>
      <c r="X2023" t="str">
        <f t="shared" si="949"/>
        <v>fast</v>
      </c>
      <c r="Y2023" t="str">
        <f t="shared" si="957"/>
        <v>cont</v>
      </c>
      <c r="Z2023" s="1">
        <v>0.84409999999999996</v>
      </c>
      <c r="AA2023" t="str">
        <f t="shared" si="934"/>
        <v>up</v>
      </c>
      <c r="AB2023">
        <f t="shared" si="940"/>
        <v>0.84704000000000002</v>
      </c>
      <c r="AC2023">
        <f t="shared" si="950"/>
        <v>0.84519000000000022</v>
      </c>
      <c r="AD2023" t="str">
        <f t="shared" si="951"/>
        <v>fast</v>
      </c>
      <c r="AE2023" t="str">
        <f t="shared" si="958"/>
        <v>cont</v>
      </c>
      <c r="AF2023" s="1">
        <v>2</v>
      </c>
      <c r="AG2023" t="str">
        <f t="shared" si="935"/>
        <v>up</v>
      </c>
      <c r="AH2023">
        <f t="shared" si="941"/>
        <v>1.9937999999999998</v>
      </c>
      <c r="AI2023">
        <f t="shared" si="952"/>
        <v>1.987365</v>
      </c>
      <c r="AJ2023" t="str">
        <f t="shared" si="953"/>
        <v>fast</v>
      </c>
      <c r="AK2023" t="str">
        <f t="shared" si="959"/>
        <v>cont</v>
      </c>
    </row>
    <row r="2024" spans="1:37">
      <c r="A2024">
        <v>20070628</v>
      </c>
      <c r="B2024" s="1">
        <v>1.3478000000000001</v>
      </c>
      <c r="C2024" t="str">
        <f t="shared" si="930"/>
        <v>up</v>
      </c>
      <c r="D2024">
        <f t="shared" si="936"/>
        <v>1.3449799999999998</v>
      </c>
      <c r="E2024">
        <f t="shared" si="942"/>
        <v>1.3422999999999998</v>
      </c>
      <c r="F2024" t="str">
        <f t="shared" si="943"/>
        <v>fast</v>
      </c>
      <c r="G2024" t="str">
        <f t="shared" si="954"/>
        <v>cont</v>
      </c>
      <c r="H2024" s="1">
        <v>1.07</v>
      </c>
      <c r="I2024" t="str">
        <f t="shared" si="931"/>
        <v>down</v>
      </c>
      <c r="J2024">
        <f t="shared" si="937"/>
        <v>1.0722700000000001</v>
      </c>
      <c r="K2024">
        <f t="shared" si="944"/>
        <v>1.069825</v>
      </c>
      <c r="L2024" t="str">
        <f t="shared" si="945"/>
        <v>fast</v>
      </c>
      <c r="M2024" t="str">
        <f t="shared" si="955"/>
        <v>cont</v>
      </c>
      <c r="N2024" s="1">
        <v>1.2339</v>
      </c>
      <c r="O2024" t="str">
        <f t="shared" si="932"/>
        <v>down</v>
      </c>
      <c r="P2024">
        <f t="shared" si="938"/>
        <v>1.2363899999999999</v>
      </c>
      <c r="Q2024">
        <f t="shared" si="946"/>
        <v>1.23732</v>
      </c>
      <c r="R2024" t="str">
        <f t="shared" si="947"/>
        <v>slow</v>
      </c>
      <c r="S2024" t="str">
        <f t="shared" si="956"/>
        <v>cross</v>
      </c>
      <c r="T2024" s="1">
        <v>123.29</v>
      </c>
      <c r="U2024" t="str">
        <f t="shared" si="933"/>
        <v>up</v>
      </c>
      <c r="V2024">
        <f t="shared" si="939"/>
        <v>123.69099999999999</v>
      </c>
      <c r="W2024">
        <f t="shared" si="948"/>
        <v>123.00399999999999</v>
      </c>
      <c r="X2024" t="str">
        <f t="shared" si="949"/>
        <v>fast</v>
      </c>
      <c r="Y2024" t="str">
        <f t="shared" si="957"/>
        <v>cont</v>
      </c>
      <c r="Z2024" s="1">
        <v>0.8468</v>
      </c>
      <c r="AA2024" t="str">
        <f t="shared" si="934"/>
        <v>up</v>
      </c>
      <c r="AB2024">
        <f t="shared" si="940"/>
        <v>0.84749000000000019</v>
      </c>
      <c r="AC2024">
        <f t="shared" si="950"/>
        <v>0.84550499999999995</v>
      </c>
      <c r="AD2024" t="str">
        <f t="shared" si="951"/>
        <v>fast</v>
      </c>
      <c r="AE2024" t="str">
        <f t="shared" si="958"/>
        <v>cont</v>
      </c>
      <c r="AF2024" s="1">
        <v>2.004</v>
      </c>
      <c r="AG2024" t="str">
        <f t="shared" si="935"/>
        <v>up</v>
      </c>
      <c r="AH2024">
        <f t="shared" si="941"/>
        <v>1.9965500000000003</v>
      </c>
      <c r="AI2024">
        <f t="shared" si="952"/>
        <v>1.9877400000000001</v>
      </c>
      <c r="AJ2024" t="str">
        <f t="shared" si="953"/>
        <v>fast</v>
      </c>
      <c r="AK2024" t="str">
        <f t="shared" si="959"/>
        <v>cont</v>
      </c>
    </row>
    <row r="2025" spans="1:37">
      <c r="A2025">
        <v>20070629</v>
      </c>
      <c r="B2025" s="1">
        <v>1.3537999999999999</v>
      </c>
      <c r="C2025" t="str">
        <f t="shared" si="930"/>
        <v>up</v>
      </c>
      <c r="D2025">
        <f t="shared" si="936"/>
        <v>1.3461999999999998</v>
      </c>
      <c r="E2025">
        <f t="shared" si="942"/>
        <v>1.3423099999999999</v>
      </c>
      <c r="F2025" t="str">
        <f t="shared" si="943"/>
        <v>fast</v>
      </c>
      <c r="G2025" t="str">
        <f t="shared" si="954"/>
        <v>cont</v>
      </c>
      <c r="H2025" s="1">
        <v>1.0657000000000001</v>
      </c>
      <c r="I2025" t="str">
        <f t="shared" si="931"/>
        <v>down</v>
      </c>
      <c r="J2025">
        <f t="shared" si="937"/>
        <v>1.07135</v>
      </c>
      <c r="K2025">
        <f t="shared" si="944"/>
        <v>1.06995</v>
      </c>
      <c r="L2025" t="str">
        <f t="shared" si="945"/>
        <v>fast</v>
      </c>
      <c r="M2025" t="str">
        <f t="shared" si="955"/>
        <v>cont</v>
      </c>
      <c r="N2025" s="1">
        <v>1.2332000000000001</v>
      </c>
      <c r="O2025" t="str">
        <f t="shared" si="932"/>
        <v>down</v>
      </c>
      <c r="P2025">
        <f t="shared" si="938"/>
        <v>1.23549</v>
      </c>
      <c r="Q2025">
        <f t="shared" si="946"/>
        <v>1.2380450000000001</v>
      </c>
      <c r="R2025" t="str">
        <f t="shared" si="947"/>
        <v>slow</v>
      </c>
      <c r="S2025" t="str">
        <f t="shared" si="956"/>
        <v>cont</v>
      </c>
      <c r="T2025" s="1">
        <v>123.52</v>
      </c>
      <c r="U2025" t="str">
        <f t="shared" si="933"/>
        <v>down</v>
      </c>
      <c r="V2025">
        <f t="shared" si="939"/>
        <v>123.67100000000001</v>
      </c>
      <c r="W2025">
        <f t="shared" si="948"/>
        <v>123.10650000000001</v>
      </c>
      <c r="X2025" t="str">
        <f t="shared" si="949"/>
        <v>fast</v>
      </c>
      <c r="Y2025" t="str">
        <f t="shared" si="957"/>
        <v>cont</v>
      </c>
      <c r="Z2025" s="1">
        <v>0.85189999999999999</v>
      </c>
      <c r="AA2025" t="str">
        <f t="shared" si="934"/>
        <v>up</v>
      </c>
      <c r="AB2025">
        <f t="shared" si="940"/>
        <v>0.84816999999999998</v>
      </c>
      <c r="AC2025">
        <f t="shared" si="950"/>
        <v>0.84592000000000012</v>
      </c>
      <c r="AD2025" t="str">
        <f t="shared" si="951"/>
        <v>fast</v>
      </c>
      <c r="AE2025" t="str">
        <f t="shared" si="958"/>
        <v>cont</v>
      </c>
      <c r="AF2025" s="1">
        <v>2.0082</v>
      </c>
      <c r="AG2025" t="str">
        <f t="shared" si="935"/>
        <v>up</v>
      </c>
      <c r="AH2025">
        <f t="shared" si="941"/>
        <v>1.9989599999999998</v>
      </c>
      <c r="AI2025">
        <f t="shared" si="952"/>
        <v>1.9883750000000002</v>
      </c>
      <c r="AJ2025" t="str">
        <f t="shared" si="953"/>
        <v>fast</v>
      </c>
      <c r="AK2025" t="str">
        <f t="shared" si="959"/>
        <v>cont</v>
      </c>
    </row>
    <row r="2026" spans="1:37">
      <c r="A2026">
        <v>20070701</v>
      </c>
      <c r="B2026" s="1">
        <v>1.3544</v>
      </c>
      <c r="C2026" t="str">
        <f t="shared" si="930"/>
        <v>up</v>
      </c>
      <c r="D2026">
        <f t="shared" si="936"/>
        <v>1.3472999999999999</v>
      </c>
      <c r="E2026">
        <f t="shared" si="942"/>
        <v>1.3424799999999997</v>
      </c>
      <c r="F2026" t="str">
        <f t="shared" si="943"/>
        <v>fast</v>
      </c>
      <c r="G2026" t="str">
        <f t="shared" si="954"/>
        <v>cont</v>
      </c>
      <c r="H2026" s="1">
        <v>1.0633999999999999</v>
      </c>
      <c r="I2026" t="str">
        <f t="shared" si="931"/>
        <v>down</v>
      </c>
      <c r="J2026">
        <f t="shared" si="937"/>
        <v>1.0704999999999998</v>
      </c>
      <c r="K2026">
        <f t="shared" si="944"/>
        <v>1.0698049999999999</v>
      </c>
      <c r="L2026" t="str">
        <f t="shared" si="945"/>
        <v>fast</v>
      </c>
      <c r="M2026" t="str">
        <f t="shared" si="955"/>
        <v>cont</v>
      </c>
      <c r="N2026" s="1">
        <v>1.222</v>
      </c>
      <c r="O2026" t="str">
        <f t="shared" si="932"/>
        <v>up</v>
      </c>
      <c r="P2026">
        <f t="shared" si="938"/>
        <v>1.2334399999999999</v>
      </c>
      <c r="Q2026">
        <f t="shared" si="946"/>
        <v>1.2378199999999999</v>
      </c>
      <c r="R2026" t="str">
        <f t="shared" si="947"/>
        <v>slow</v>
      </c>
      <c r="S2026" t="str">
        <f t="shared" si="956"/>
        <v>cont</v>
      </c>
      <c r="T2026" s="1">
        <v>123.22</v>
      </c>
      <c r="U2026" t="str">
        <f t="shared" si="933"/>
        <v>up</v>
      </c>
      <c r="V2026">
        <f t="shared" si="939"/>
        <v>123.625</v>
      </c>
      <c r="W2026">
        <f t="shared" si="948"/>
        <v>123.19049999999997</v>
      </c>
      <c r="X2026" t="str">
        <f t="shared" si="949"/>
        <v>fast</v>
      </c>
      <c r="Y2026" t="str">
        <f t="shared" si="957"/>
        <v>cont</v>
      </c>
      <c r="Z2026" s="1">
        <v>0.85240000000000005</v>
      </c>
      <c r="AA2026" t="str">
        <f t="shared" si="934"/>
        <v>up</v>
      </c>
      <c r="AB2026">
        <f t="shared" si="940"/>
        <v>0.84873999999999994</v>
      </c>
      <c r="AC2026">
        <f t="shared" si="950"/>
        <v>0.84617000000000009</v>
      </c>
      <c r="AD2026" t="str">
        <f t="shared" si="951"/>
        <v>fast</v>
      </c>
      <c r="AE2026" t="str">
        <f t="shared" si="958"/>
        <v>cont</v>
      </c>
      <c r="AF2026" s="1">
        <v>2.0084</v>
      </c>
      <c r="AG2026" t="str">
        <f t="shared" si="935"/>
        <v>up</v>
      </c>
      <c r="AH2026">
        <f t="shared" si="941"/>
        <v>2.0009300000000003</v>
      </c>
      <c r="AI2026">
        <f t="shared" si="952"/>
        <v>1.9890950000000003</v>
      </c>
      <c r="AJ2026" t="str">
        <f t="shared" si="953"/>
        <v>fast</v>
      </c>
      <c r="AK2026" t="str">
        <f t="shared" si="959"/>
        <v>cont</v>
      </c>
    </row>
    <row r="2027" spans="1:37">
      <c r="A2027">
        <v>20070702</v>
      </c>
      <c r="B2027" s="1">
        <v>1.3635999999999999</v>
      </c>
      <c r="C2027" t="str">
        <f t="shared" si="930"/>
        <v>down</v>
      </c>
      <c r="D2027">
        <f t="shared" si="936"/>
        <v>1.3493099999999998</v>
      </c>
      <c r="E2027">
        <f t="shared" si="942"/>
        <v>1.3435299999999999</v>
      </c>
      <c r="F2027" t="str">
        <f t="shared" si="943"/>
        <v>fast</v>
      </c>
      <c r="G2027" t="str">
        <f t="shared" si="954"/>
        <v>cont</v>
      </c>
      <c r="H2027" s="1">
        <v>1.0630999999999999</v>
      </c>
      <c r="I2027" t="str">
        <f t="shared" si="931"/>
        <v>up</v>
      </c>
      <c r="J2027">
        <f t="shared" si="937"/>
        <v>1.0699700000000001</v>
      </c>
      <c r="K2027">
        <f t="shared" si="944"/>
        <v>1.0694049999999999</v>
      </c>
      <c r="L2027" t="str">
        <f t="shared" si="945"/>
        <v>fast</v>
      </c>
      <c r="M2027" t="str">
        <f t="shared" si="955"/>
        <v>cont</v>
      </c>
      <c r="N2027" s="1">
        <v>1.2224999999999999</v>
      </c>
      <c r="O2027" t="str">
        <f t="shared" si="932"/>
        <v>down</v>
      </c>
      <c r="P2027">
        <f t="shared" si="938"/>
        <v>1.23166</v>
      </c>
      <c r="Q2027">
        <f t="shared" si="946"/>
        <v>1.2371249999999998</v>
      </c>
      <c r="R2027" t="str">
        <f t="shared" si="947"/>
        <v>slow</v>
      </c>
      <c r="S2027" t="str">
        <f t="shared" si="956"/>
        <v>cont</v>
      </c>
      <c r="T2027" s="1">
        <v>123.26</v>
      </c>
      <c r="U2027" t="str">
        <f t="shared" si="933"/>
        <v>down</v>
      </c>
      <c r="V2027">
        <f t="shared" si="939"/>
        <v>123.58599999999998</v>
      </c>
      <c r="W2027">
        <f t="shared" si="948"/>
        <v>123.26299999999999</v>
      </c>
      <c r="X2027" t="str">
        <f t="shared" si="949"/>
        <v>fast</v>
      </c>
      <c r="Y2027" t="str">
        <f t="shared" si="957"/>
        <v>cont</v>
      </c>
      <c r="Z2027" s="1">
        <v>0.85950000000000004</v>
      </c>
      <c r="AA2027" t="str">
        <f t="shared" si="934"/>
        <v>down</v>
      </c>
      <c r="AB2027">
        <f t="shared" si="940"/>
        <v>0.84996999999999989</v>
      </c>
      <c r="AC2027">
        <f t="shared" si="950"/>
        <v>0.84692000000000012</v>
      </c>
      <c r="AD2027" t="str">
        <f t="shared" si="951"/>
        <v>fast</v>
      </c>
      <c r="AE2027" t="str">
        <f t="shared" si="958"/>
        <v>cont</v>
      </c>
      <c r="AF2027" s="1">
        <v>2.0182000000000002</v>
      </c>
      <c r="AG2027" t="str">
        <f t="shared" si="935"/>
        <v>up</v>
      </c>
      <c r="AH2027">
        <f t="shared" si="941"/>
        <v>2.0033000000000003</v>
      </c>
      <c r="AI2027">
        <f t="shared" si="952"/>
        <v>1.991055</v>
      </c>
      <c r="AJ2027" t="str">
        <f t="shared" si="953"/>
        <v>fast</v>
      </c>
      <c r="AK2027" t="str">
        <f t="shared" si="959"/>
        <v>cont</v>
      </c>
    </row>
    <row r="2028" spans="1:37">
      <c r="A2028">
        <v>20070703</v>
      </c>
      <c r="B2028" s="1">
        <v>1.3631</v>
      </c>
      <c r="C2028" t="str">
        <f t="shared" si="930"/>
        <v>down</v>
      </c>
      <c r="D2028">
        <f t="shared" si="936"/>
        <v>1.3515799999999998</v>
      </c>
      <c r="E2028">
        <f t="shared" si="942"/>
        <v>1.3448749999999998</v>
      </c>
      <c r="F2028" t="str">
        <f t="shared" si="943"/>
        <v>fast</v>
      </c>
      <c r="G2028" t="str">
        <f t="shared" si="954"/>
        <v>cont</v>
      </c>
      <c r="H2028" s="1">
        <v>1.0631999999999999</v>
      </c>
      <c r="I2028" t="str">
        <f t="shared" si="931"/>
        <v>down</v>
      </c>
      <c r="J2028">
        <f t="shared" si="937"/>
        <v>1.06873</v>
      </c>
      <c r="K2028">
        <f t="shared" si="944"/>
        <v>1.06945</v>
      </c>
      <c r="L2028" t="str">
        <f t="shared" si="945"/>
        <v>slow</v>
      </c>
      <c r="M2028" t="str">
        <f t="shared" si="955"/>
        <v>cross</v>
      </c>
      <c r="N2028" s="1">
        <v>1.2176</v>
      </c>
      <c r="O2028" t="str">
        <f t="shared" si="932"/>
        <v>down</v>
      </c>
      <c r="P2028">
        <f t="shared" si="938"/>
        <v>1.2291799999999999</v>
      </c>
      <c r="Q2028">
        <f t="shared" si="946"/>
        <v>1.2361949999999999</v>
      </c>
      <c r="R2028" t="str">
        <f t="shared" si="947"/>
        <v>slow</v>
      </c>
      <c r="S2028" t="str">
        <f t="shared" si="956"/>
        <v>cont</v>
      </c>
      <c r="T2028" s="1">
        <v>122.66</v>
      </c>
      <c r="U2028" t="str">
        <f t="shared" si="933"/>
        <v>up</v>
      </c>
      <c r="V2028">
        <f t="shared" si="939"/>
        <v>123.47800000000002</v>
      </c>
      <c r="W2028">
        <f t="shared" si="948"/>
        <v>123.30949999999999</v>
      </c>
      <c r="X2028" t="str">
        <f t="shared" si="949"/>
        <v>fast</v>
      </c>
      <c r="Y2028" t="str">
        <f t="shared" si="957"/>
        <v>cont</v>
      </c>
      <c r="Z2028" s="1">
        <v>0.85880000000000001</v>
      </c>
      <c r="AA2028" t="str">
        <f t="shared" si="934"/>
        <v>down</v>
      </c>
      <c r="AB2028">
        <f t="shared" si="940"/>
        <v>0.85112999999999983</v>
      </c>
      <c r="AC2028">
        <f t="shared" si="950"/>
        <v>0.84764499999999998</v>
      </c>
      <c r="AD2028" t="str">
        <f t="shared" si="951"/>
        <v>fast</v>
      </c>
      <c r="AE2028" t="str">
        <f t="shared" si="958"/>
        <v>cont</v>
      </c>
      <c r="AF2028" s="1">
        <v>2.0192999999999999</v>
      </c>
      <c r="AG2028" t="str">
        <f t="shared" si="935"/>
        <v>up</v>
      </c>
      <c r="AH2028">
        <f t="shared" si="941"/>
        <v>2.0058300000000004</v>
      </c>
      <c r="AI2028">
        <f t="shared" si="952"/>
        <v>1.9935650000000003</v>
      </c>
      <c r="AJ2028" t="str">
        <f t="shared" si="953"/>
        <v>fast</v>
      </c>
      <c r="AK2028" t="str">
        <f t="shared" si="959"/>
        <v>cont</v>
      </c>
    </row>
    <row r="2029" spans="1:37">
      <c r="A2029">
        <v>20070704</v>
      </c>
      <c r="B2029" s="1">
        <v>1.3629</v>
      </c>
      <c r="C2029" t="str">
        <f t="shared" si="930"/>
        <v>up</v>
      </c>
      <c r="D2029">
        <f t="shared" si="936"/>
        <v>1.35321</v>
      </c>
      <c r="E2029">
        <f t="shared" si="942"/>
        <v>1.3462249999999998</v>
      </c>
      <c r="F2029" t="str">
        <f t="shared" si="943"/>
        <v>fast</v>
      </c>
      <c r="G2029" t="str">
        <f t="shared" si="954"/>
        <v>cont</v>
      </c>
      <c r="H2029" s="1">
        <v>1.0610999999999999</v>
      </c>
      <c r="I2029" t="str">
        <f t="shared" si="931"/>
        <v>down</v>
      </c>
      <c r="J2029">
        <f t="shared" si="937"/>
        <v>1.06735</v>
      </c>
      <c r="K2029">
        <f t="shared" si="944"/>
        <v>1.0693449999999998</v>
      </c>
      <c r="L2029" t="str">
        <f t="shared" si="945"/>
        <v>slow</v>
      </c>
      <c r="M2029" t="str">
        <f t="shared" si="955"/>
        <v>cont</v>
      </c>
      <c r="N2029" s="1">
        <v>1.2171000000000001</v>
      </c>
      <c r="O2029" t="str">
        <f t="shared" si="932"/>
        <v>up</v>
      </c>
      <c r="P2029">
        <f t="shared" si="938"/>
        <v>1.2266900000000001</v>
      </c>
      <c r="Q2029">
        <f t="shared" si="946"/>
        <v>1.2350549999999998</v>
      </c>
      <c r="R2029" t="str">
        <f t="shared" si="947"/>
        <v>slow</v>
      </c>
      <c r="S2029" t="str">
        <f t="shared" si="956"/>
        <v>cont</v>
      </c>
      <c r="T2029" s="1">
        <v>122.71</v>
      </c>
      <c r="U2029" t="str">
        <f t="shared" si="933"/>
        <v>up</v>
      </c>
      <c r="V2029">
        <f t="shared" si="939"/>
        <v>123.33800000000001</v>
      </c>
      <c r="W2029">
        <f t="shared" si="948"/>
        <v>123.35449999999999</v>
      </c>
      <c r="X2029" t="str">
        <f t="shared" si="949"/>
        <v>slow</v>
      </c>
      <c r="Y2029" t="str">
        <f t="shared" si="957"/>
        <v>cross</v>
      </c>
      <c r="Z2029" s="1">
        <v>0.85840000000000005</v>
      </c>
      <c r="AA2029" t="str">
        <f t="shared" si="934"/>
        <v>up</v>
      </c>
      <c r="AB2029">
        <f t="shared" si="940"/>
        <v>0.85206000000000004</v>
      </c>
      <c r="AC2029">
        <f t="shared" si="950"/>
        <v>0.84834999999999994</v>
      </c>
      <c r="AD2029" t="str">
        <f t="shared" si="951"/>
        <v>fast</v>
      </c>
      <c r="AE2029" t="str">
        <f t="shared" si="958"/>
        <v>cont</v>
      </c>
      <c r="AF2029" s="1">
        <v>2.0204</v>
      </c>
      <c r="AG2029" t="str">
        <f t="shared" si="935"/>
        <v>down</v>
      </c>
      <c r="AH2029">
        <f t="shared" si="941"/>
        <v>2.0079400000000001</v>
      </c>
      <c r="AI2029">
        <f t="shared" si="952"/>
        <v>1.9960850000000003</v>
      </c>
      <c r="AJ2029" t="str">
        <f t="shared" si="953"/>
        <v>fast</v>
      </c>
      <c r="AK2029" t="str">
        <f t="shared" si="959"/>
        <v>cont</v>
      </c>
    </row>
    <row r="2030" spans="1:37">
      <c r="A2030">
        <v>20070705</v>
      </c>
      <c r="B2030" s="1">
        <v>1.3656999999999999</v>
      </c>
      <c r="C2030" t="str">
        <f t="shared" si="930"/>
        <v>down</v>
      </c>
      <c r="D2030">
        <f t="shared" si="936"/>
        <v>1.3551199999999999</v>
      </c>
      <c r="E2030">
        <f t="shared" si="942"/>
        <v>1.3476749999999997</v>
      </c>
      <c r="F2030" t="str">
        <f t="shared" si="943"/>
        <v>fast</v>
      </c>
      <c r="G2030" t="str">
        <f t="shared" si="954"/>
        <v>cont</v>
      </c>
      <c r="H2030" s="1">
        <v>1.0589999999999999</v>
      </c>
      <c r="I2030" t="str">
        <f t="shared" si="931"/>
        <v>down</v>
      </c>
      <c r="J2030">
        <f t="shared" si="937"/>
        <v>1.0663899999999999</v>
      </c>
      <c r="K2030">
        <f t="shared" si="944"/>
        <v>1.068905</v>
      </c>
      <c r="L2030" t="str">
        <f t="shared" si="945"/>
        <v>slow</v>
      </c>
      <c r="M2030" t="str">
        <f t="shared" si="955"/>
        <v>cont</v>
      </c>
      <c r="N2030" s="1">
        <v>1.2197</v>
      </c>
      <c r="O2030" t="str">
        <f t="shared" si="932"/>
        <v>up</v>
      </c>
      <c r="P2030">
        <f t="shared" si="938"/>
        <v>1.2257600000000002</v>
      </c>
      <c r="Q2030">
        <f t="shared" si="946"/>
        <v>1.233895</v>
      </c>
      <c r="R2030" t="str">
        <f t="shared" si="947"/>
        <v>slow</v>
      </c>
      <c r="S2030" t="str">
        <f t="shared" si="956"/>
        <v>cont</v>
      </c>
      <c r="T2030" s="1">
        <v>122.99</v>
      </c>
      <c r="U2030" t="str">
        <f t="shared" si="933"/>
        <v>up</v>
      </c>
      <c r="V2030">
        <f t="shared" si="939"/>
        <v>123.25</v>
      </c>
      <c r="W2030">
        <f t="shared" si="948"/>
        <v>123.41299999999997</v>
      </c>
      <c r="X2030" t="str">
        <f t="shared" si="949"/>
        <v>slow</v>
      </c>
      <c r="Y2030" t="str">
        <f t="shared" si="957"/>
        <v>cont</v>
      </c>
      <c r="Z2030" s="1">
        <v>0.86050000000000004</v>
      </c>
      <c r="AA2030" t="str">
        <f t="shared" si="934"/>
        <v>down</v>
      </c>
      <c r="AB2030">
        <f t="shared" si="940"/>
        <v>0.85328999999999999</v>
      </c>
      <c r="AC2030">
        <f t="shared" si="950"/>
        <v>0.84916000000000014</v>
      </c>
      <c r="AD2030" t="str">
        <f t="shared" si="951"/>
        <v>fast</v>
      </c>
      <c r="AE2030" t="str">
        <f t="shared" si="958"/>
        <v>cont</v>
      </c>
      <c r="AF2030" s="1">
        <v>2.0198999999999998</v>
      </c>
      <c r="AG2030" t="str">
        <f t="shared" si="935"/>
        <v>down</v>
      </c>
      <c r="AH2030">
        <f t="shared" si="941"/>
        <v>2.0100099999999999</v>
      </c>
      <c r="AI2030">
        <f t="shared" si="952"/>
        <v>1.9981750000000003</v>
      </c>
      <c r="AJ2030" t="str">
        <f t="shared" si="953"/>
        <v>fast</v>
      </c>
      <c r="AK2030" t="str">
        <f t="shared" si="959"/>
        <v>cont</v>
      </c>
    </row>
    <row r="2031" spans="1:37">
      <c r="A2031">
        <v>20070706</v>
      </c>
      <c r="B2031" s="1">
        <v>1.3637999999999999</v>
      </c>
      <c r="C2031" t="str">
        <f t="shared" si="930"/>
        <v>down</v>
      </c>
      <c r="D2031">
        <f t="shared" si="936"/>
        <v>1.3567899999999999</v>
      </c>
      <c r="E2031">
        <f t="shared" si="942"/>
        <v>1.3492999999999999</v>
      </c>
      <c r="F2031" t="str">
        <f t="shared" si="943"/>
        <v>fast</v>
      </c>
      <c r="G2031" t="str">
        <f t="shared" si="954"/>
        <v>cont</v>
      </c>
      <c r="H2031" s="1">
        <v>1.0566</v>
      </c>
      <c r="I2031" t="str">
        <f t="shared" si="931"/>
        <v>down</v>
      </c>
      <c r="J2031">
        <f t="shared" si="937"/>
        <v>1.0647599999999999</v>
      </c>
      <c r="K2031">
        <f t="shared" si="944"/>
        <v>1.0680499999999999</v>
      </c>
      <c r="L2031" t="str">
        <f t="shared" si="945"/>
        <v>slow</v>
      </c>
      <c r="M2031" t="str">
        <f t="shared" si="955"/>
        <v>cont</v>
      </c>
      <c r="N2031" s="1">
        <v>1.2230000000000001</v>
      </c>
      <c r="O2031" t="str">
        <f t="shared" si="932"/>
        <v>down</v>
      </c>
      <c r="P2031">
        <f t="shared" si="938"/>
        <v>1.2249700000000001</v>
      </c>
      <c r="Q2031">
        <f t="shared" si="946"/>
        <v>1.2327149999999998</v>
      </c>
      <c r="R2031" t="str">
        <f t="shared" si="947"/>
        <v>slow</v>
      </c>
      <c r="S2031" t="str">
        <f t="shared" si="956"/>
        <v>cont</v>
      </c>
      <c r="T2031" s="1">
        <v>123.52</v>
      </c>
      <c r="U2031" t="str">
        <f t="shared" si="933"/>
        <v>down</v>
      </c>
      <c r="V2031">
        <f t="shared" si="939"/>
        <v>123.21</v>
      </c>
      <c r="W2031">
        <f t="shared" si="948"/>
        <v>123.45249999999999</v>
      </c>
      <c r="X2031" t="str">
        <f t="shared" si="949"/>
        <v>slow</v>
      </c>
      <c r="Y2031" t="str">
        <f t="shared" si="957"/>
        <v>cont</v>
      </c>
      <c r="Z2031" s="1">
        <v>0.85870000000000002</v>
      </c>
      <c r="AA2031" t="str">
        <f t="shared" si="934"/>
        <v>down</v>
      </c>
      <c r="AB2031">
        <f t="shared" si="940"/>
        <v>0.85419</v>
      </c>
      <c r="AC2031">
        <f t="shared" si="950"/>
        <v>0.84997499999999993</v>
      </c>
      <c r="AD2031" t="str">
        <f t="shared" si="951"/>
        <v>fast</v>
      </c>
      <c r="AE2031" t="str">
        <f t="shared" si="958"/>
        <v>cont</v>
      </c>
      <c r="AF2031" s="1">
        <v>2.0139</v>
      </c>
      <c r="AG2031" t="str">
        <f t="shared" si="935"/>
        <v>down</v>
      </c>
      <c r="AH2031">
        <f t="shared" si="941"/>
        <v>2.0113599999999998</v>
      </c>
      <c r="AI2031">
        <f t="shared" si="952"/>
        <v>2.0000650000000002</v>
      </c>
      <c r="AJ2031" t="str">
        <f t="shared" si="953"/>
        <v>fast</v>
      </c>
      <c r="AK2031" t="str">
        <f t="shared" si="959"/>
        <v>cont</v>
      </c>
    </row>
    <row r="2032" spans="1:37">
      <c r="A2032">
        <v>20070708</v>
      </c>
      <c r="B2032" s="1">
        <v>1.3632</v>
      </c>
      <c r="C2032" t="str">
        <f t="shared" si="930"/>
        <v>up</v>
      </c>
      <c r="D2032">
        <f t="shared" si="936"/>
        <v>1.35836</v>
      </c>
      <c r="E2032">
        <f t="shared" si="942"/>
        <v>1.3508549999999999</v>
      </c>
      <c r="F2032" t="str">
        <f t="shared" si="943"/>
        <v>fast</v>
      </c>
      <c r="G2032" t="str">
        <f t="shared" si="954"/>
        <v>cont</v>
      </c>
      <c r="H2032" s="1">
        <v>1.0492999999999999</v>
      </c>
      <c r="I2032" t="str">
        <f t="shared" si="931"/>
        <v>up</v>
      </c>
      <c r="J2032">
        <f t="shared" si="937"/>
        <v>1.06246</v>
      </c>
      <c r="K2032">
        <f t="shared" si="944"/>
        <v>1.0670699999999997</v>
      </c>
      <c r="L2032" t="str">
        <f t="shared" si="945"/>
        <v>slow</v>
      </c>
      <c r="M2032" t="str">
        <f t="shared" si="955"/>
        <v>cont</v>
      </c>
      <c r="N2032" s="1">
        <v>1.2181</v>
      </c>
      <c r="O2032" t="str">
        <f t="shared" si="932"/>
        <v>up</v>
      </c>
      <c r="P2032">
        <f t="shared" si="938"/>
        <v>1.22373</v>
      </c>
      <c r="Q2032">
        <f t="shared" si="946"/>
        <v>1.231285</v>
      </c>
      <c r="R2032" t="str">
        <f t="shared" si="947"/>
        <v>slow</v>
      </c>
      <c r="S2032" t="str">
        <f t="shared" si="956"/>
        <v>cont</v>
      </c>
      <c r="T2032" s="1">
        <v>123.45</v>
      </c>
      <c r="U2032" t="str">
        <f t="shared" si="933"/>
        <v>up</v>
      </c>
      <c r="V2032">
        <f t="shared" si="939"/>
        <v>123.19500000000001</v>
      </c>
      <c r="W2032">
        <f t="shared" si="948"/>
        <v>123.46999999999998</v>
      </c>
      <c r="X2032" t="str">
        <f t="shared" si="949"/>
        <v>slow</v>
      </c>
      <c r="Y2032" t="str">
        <f t="shared" si="957"/>
        <v>cont</v>
      </c>
      <c r="Z2032" s="1">
        <v>0.8579</v>
      </c>
      <c r="AA2032" t="str">
        <f t="shared" si="934"/>
        <v>up</v>
      </c>
      <c r="AB2032">
        <f t="shared" si="940"/>
        <v>0.85489999999999999</v>
      </c>
      <c r="AC2032">
        <f t="shared" si="950"/>
        <v>0.85085</v>
      </c>
      <c r="AD2032" t="str">
        <f t="shared" si="951"/>
        <v>fast</v>
      </c>
      <c r="AE2032" t="str">
        <f t="shared" si="958"/>
        <v>cont</v>
      </c>
      <c r="AF2032" s="1">
        <v>2.0118</v>
      </c>
      <c r="AG2032" t="str">
        <f t="shared" si="935"/>
        <v>up</v>
      </c>
      <c r="AH2032">
        <f t="shared" si="941"/>
        <v>2.01241</v>
      </c>
      <c r="AI2032">
        <f t="shared" si="952"/>
        <v>2.0019900000000002</v>
      </c>
      <c r="AJ2032" t="str">
        <f t="shared" si="953"/>
        <v>fast</v>
      </c>
      <c r="AK2032" t="str">
        <f t="shared" si="959"/>
        <v>cont</v>
      </c>
    </row>
    <row r="2033" spans="1:37">
      <c r="A2033">
        <v>20070709</v>
      </c>
      <c r="B2033" s="1">
        <v>1.3635999999999999</v>
      </c>
      <c r="C2033" t="str">
        <f t="shared" si="930"/>
        <v>up</v>
      </c>
      <c r="D2033">
        <f t="shared" si="936"/>
        <v>1.3601899999999998</v>
      </c>
      <c r="E2033">
        <f t="shared" si="942"/>
        <v>1.352115</v>
      </c>
      <c r="F2033" t="str">
        <f t="shared" si="943"/>
        <v>fast</v>
      </c>
      <c r="G2033" t="str">
        <f t="shared" si="954"/>
        <v>cont</v>
      </c>
      <c r="H2033" s="1">
        <v>1.05</v>
      </c>
      <c r="I2033" t="str">
        <f t="shared" si="931"/>
        <v>up</v>
      </c>
      <c r="J2033">
        <f t="shared" si="937"/>
        <v>1.0601400000000001</v>
      </c>
      <c r="K2033">
        <f t="shared" si="944"/>
        <v>1.0661349999999998</v>
      </c>
      <c r="L2033" t="str">
        <f t="shared" si="945"/>
        <v>slow</v>
      </c>
      <c r="M2033" t="str">
        <f t="shared" si="955"/>
        <v>cont</v>
      </c>
      <c r="N2033" s="1">
        <v>1.2190000000000001</v>
      </c>
      <c r="O2033" t="str">
        <f t="shared" si="932"/>
        <v>up</v>
      </c>
      <c r="P2033">
        <f t="shared" si="938"/>
        <v>1.22261</v>
      </c>
      <c r="Q2033">
        <f t="shared" si="946"/>
        <v>1.2299099999999998</v>
      </c>
      <c r="R2033" t="str">
        <f t="shared" si="947"/>
        <v>slow</v>
      </c>
      <c r="S2033" t="str">
        <f t="shared" si="956"/>
        <v>cont</v>
      </c>
      <c r="T2033" s="1">
        <v>123.64</v>
      </c>
      <c r="U2033" t="str">
        <f t="shared" si="933"/>
        <v>down</v>
      </c>
      <c r="V2033">
        <f t="shared" si="939"/>
        <v>123.226</v>
      </c>
      <c r="W2033">
        <f t="shared" si="948"/>
        <v>123.46999999999998</v>
      </c>
      <c r="X2033" t="str">
        <f t="shared" si="949"/>
        <v>slow</v>
      </c>
      <c r="Y2033" t="str">
        <f t="shared" si="957"/>
        <v>cont</v>
      </c>
      <c r="Z2033" s="1">
        <v>0.86109999999999998</v>
      </c>
      <c r="AA2033" t="str">
        <f t="shared" si="934"/>
        <v>up</v>
      </c>
      <c r="AB2033">
        <f t="shared" si="940"/>
        <v>0.85660000000000003</v>
      </c>
      <c r="AC2033">
        <f t="shared" si="950"/>
        <v>0.85182000000000002</v>
      </c>
      <c r="AD2033" t="str">
        <f t="shared" si="951"/>
        <v>fast</v>
      </c>
      <c r="AE2033" t="str">
        <f t="shared" si="958"/>
        <v>cont</v>
      </c>
      <c r="AF2033" s="1">
        <v>2.0167999999999999</v>
      </c>
      <c r="AG2033" t="str">
        <f t="shared" si="935"/>
        <v>up</v>
      </c>
      <c r="AH2033">
        <f t="shared" si="941"/>
        <v>2.0140900000000004</v>
      </c>
      <c r="AI2033">
        <f t="shared" si="952"/>
        <v>2.0039450000000003</v>
      </c>
      <c r="AJ2033" t="str">
        <f t="shared" si="953"/>
        <v>fast</v>
      </c>
      <c r="AK2033" t="str">
        <f t="shared" si="959"/>
        <v>cont</v>
      </c>
    </row>
    <row r="2034" spans="1:37">
      <c r="A2034">
        <v>20070710</v>
      </c>
      <c r="B2034" s="1">
        <v>1.3781000000000001</v>
      </c>
      <c r="C2034" t="str">
        <f t="shared" si="930"/>
        <v>down</v>
      </c>
      <c r="D2034">
        <f t="shared" si="936"/>
        <v>1.3632199999999999</v>
      </c>
      <c r="E2034">
        <f t="shared" si="942"/>
        <v>1.3540999999999999</v>
      </c>
      <c r="F2034" t="str">
        <f t="shared" si="943"/>
        <v>fast</v>
      </c>
      <c r="G2034" t="str">
        <f t="shared" si="954"/>
        <v>cont</v>
      </c>
      <c r="H2034" s="1">
        <v>1.056</v>
      </c>
      <c r="I2034" t="str">
        <f t="shared" si="931"/>
        <v>up</v>
      </c>
      <c r="J2034">
        <f t="shared" si="937"/>
        <v>1.0587400000000002</v>
      </c>
      <c r="K2034">
        <f t="shared" si="944"/>
        <v>1.0655050000000001</v>
      </c>
      <c r="L2034" t="str">
        <f t="shared" si="945"/>
        <v>slow</v>
      </c>
      <c r="M2034" t="str">
        <f t="shared" si="955"/>
        <v>cont</v>
      </c>
      <c r="N2034" s="1">
        <v>1.2193000000000001</v>
      </c>
      <c r="O2034" t="str">
        <f t="shared" si="932"/>
        <v>down</v>
      </c>
      <c r="P2034">
        <f t="shared" si="938"/>
        <v>1.2211500000000002</v>
      </c>
      <c r="Q2034">
        <f t="shared" si="946"/>
        <v>1.2287699999999999</v>
      </c>
      <c r="R2034" t="str">
        <f t="shared" si="947"/>
        <v>slow</v>
      </c>
      <c r="S2034" t="str">
        <f t="shared" si="956"/>
        <v>cont</v>
      </c>
      <c r="T2034" s="1">
        <v>123.45</v>
      </c>
      <c r="U2034" t="str">
        <f t="shared" si="933"/>
        <v>down</v>
      </c>
      <c r="V2034">
        <f t="shared" si="939"/>
        <v>123.242</v>
      </c>
      <c r="W2034">
        <f t="shared" si="948"/>
        <v>123.46649999999997</v>
      </c>
      <c r="X2034" t="str">
        <f t="shared" si="949"/>
        <v>slow</v>
      </c>
      <c r="Y2034" t="str">
        <f t="shared" si="957"/>
        <v>cont</v>
      </c>
      <c r="Z2034" s="1">
        <v>0.86350000000000005</v>
      </c>
      <c r="AA2034" t="str">
        <f t="shared" si="934"/>
        <v>up</v>
      </c>
      <c r="AB2034">
        <f t="shared" si="940"/>
        <v>0.85827000000000009</v>
      </c>
      <c r="AC2034">
        <f t="shared" si="950"/>
        <v>0.85288000000000008</v>
      </c>
      <c r="AD2034" t="str">
        <f t="shared" si="951"/>
        <v>fast</v>
      </c>
      <c r="AE2034" t="str">
        <f t="shared" si="958"/>
        <v>cont</v>
      </c>
      <c r="AF2034" s="1">
        <v>2.028</v>
      </c>
      <c r="AG2034" t="str">
        <f t="shared" si="935"/>
        <v>up</v>
      </c>
      <c r="AH2034">
        <f t="shared" si="941"/>
        <v>2.0164900000000001</v>
      </c>
      <c r="AI2034">
        <f t="shared" si="952"/>
        <v>2.0065200000000001</v>
      </c>
      <c r="AJ2034" t="str">
        <f t="shared" si="953"/>
        <v>fast</v>
      </c>
      <c r="AK2034" t="str">
        <f t="shared" si="959"/>
        <v>cont</v>
      </c>
    </row>
    <row r="2035" spans="1:37">
      <c r="A2035">
        <v>20070711</v>
      </c>
      <c r="B2035" s="1">
        <v>1.3777999999999999</v>
      </c>
      <c r="C2035" t="str">
        <f t="shared" si="930"/>
        <v>up</v>
      </c>
      <c r="D2035">
        <f t="shared" si="936"/>
        <v>1.3656200000000001</v>
      </c>
      <c r="E2035">
        <f t="shared" si="942"/>
        <v>1.3559099999999999</v>
      </c>
      <c r="F2035" t="str">
        <f t="shared" si="943"/>
        <v>fast</v>
      </c>
      <c r="G2035" t="str">
        <f t="shared" si="954"/>
        <v>cont</v>
      </c>
      <c r="H2035" s="1">
        <v>1.0609</v>
      </c>
      <c r="I2035" t="str">
        <f t="shared" si="931"/>
        <v>down</v>
      </c>
      <c r="J2035">
        <f t="shared" si="937"/>
        <v>1.05826</v>
      </c>
      <c r="K2035">
        <f t="shared" si="944"/>
        <v>1.064805</v>
      </c>
      <c r="L2035" t="str">
        <f t="shared" si="945"/>
        <v>slow</v>
      </c>
      <c r="M2035" t="str">
        <f t="shared" si="955"/>
        <v>cont</v>
      </c>
      <c r="N2035" s="1">
        <v>1.2065999999999999</v>
      </c>
      <c r="O2035" t="str">
        <f t="shared" si="932"/>
        <v>down</v>
      </c>
      <c r="P2035">
        <f t="shared" si="938"/>
        <v>1.2184900000000001</v>
      </c>
      <c r="Q2035">
        <f t="shared" si="946"/>
        <v>1.22699</v>
      </c>
      <c r="R2035" t="str">
        <f t="shared" si="947"/>
        <v>slow</v>
      </c>
      <c r="S2035" t="str">
        <f t="shared" si="956"/>
        <v>cont</v>
      </c>
      <c r="T2035" s="1">
        <v>122.49</v>
      </c>
      <c r="U2035" t="str">
        <f t="shared" si="933"/>
        <v>up</v>
      </c>
      <c r="V2035">
        <f t="shared" si="939"/>
        <v>123.13899999999998</v>
      </c>
      <c r="W2035">
        <f t="shared" si="948"/>
        <v>123.40499999999997</v>
      </c>
      <c r="X2035" t="str">
        <f t="shared" si="949"/>
        <v>slow</v>
      </c>
      <c r="Y2035" t="str">
        <f t="shared" si="957"/>
        <v>cont</v>
      </c>
      <c r="Z2035" s="1">
        <v>0.86380000000000001</v>
      </c>
      <c r="AA2035" t="str">
        <f t="shared" si="934"/>
        <v>up</v>
      </c>
      <c r="AB2035">
        <f t="shared" si="940"/>
        <v>0.85946</v>
      </c>
      <c r="AC2035">
        <f t="shared" si="950"/>
        <v>0.85381500000000021</v>
      </c>
      <c r="AD2035" t="str">
        <f t="shared" si="951"/>
        <v>fast</v>
      </c>
      <c r="AE2035" t="str">
        <f t="shared" si="958"/>
        <v>cont</v>
      </c>
      <c r="AF2035" s="1">
        <v>2.036</v>
      </c>
      <c r="AG2035" t="str">
        <f t="shared" si="935"/>
        <v>up</v>
      </c>
      <c r="AH2035">
        <f t="shared" si="941"/>
        <v>2.0192699999999997</v>
      </c>
      <c r="AI2035">
        <f t="shared" si="952"/>
        <v>2.0091150000000004</v>
      </c>
      <c r="AJ2035" t="str">
        <f t="shared" si="953"/>
        <v>fast</v>
      </c>
      <c r="AK2035" t="str">
        <f t="shared" si="959"/>
        <v>cont</v>
      </c>
    </row>
    <row r="2036" spans="1:37">
      <c r="A2036">
        <v>20070712</v>
      </c>
      <c r="B2036" s="1">
        <v>1.3795999999999999</v>
      </c>
      <c r="C2036" t="str">
        <f t="shared" si="930"/>
        <v>up</v>
      </c>
      <c r="D2036">
        <f t="shared" si="936"/>
        <v>1.3681399999999999</v>
      </c>
      <c r="E2036">
        <f t="shared" si="942"/>
        <v>1.35772</v>
      </c>
      <c r="F2036" t="str">
        <f t="shared" si="943"/>
        <v>fast</v>
      </c>
      <c r="G2036" t="str">
        <f t="shared" si="954"/>
        <v>cont</v>
      </c>
      <c r="H2036" s="1">
        <v>1.0548999999999999</v>
      </c>
      <c r="I2036" t="str">
        <f t="shared" si="931"/>
        <v>down</v>
      </c>
      <c r="J2036">
        <f t="shared" si="937"/>
        <v>1.0574099999999997</v>
      </c>
      <c r="K2036">
        <f t="shared" si="944"/>
        <v>1.063955</v>
      </c>
      <c r="L2036" t="str">
        <f t="shared" si="945"/>
        <v>slow</v>
      </c>
      <c r="M2036" t="str">
        <f t="shared" si="955"/>
        <v>cont</v>
      </c>
      <c r="N2036" s="1">
        <v>1.2055</v>
      </c>
      <c r="O2036" t="str">
        <f t="shared" si="932"/>
        <v>down</v>
      </c>
      <c r="P2036">
        <f t="shared" si="938"/>
        <v>1.2168400000000001</v>
      </c>
      <c r="Q2036">
        <f t="shared" si="946"/>
        <v>1.2251400000000001</v>
      </c>
      <c r="R2036" t="str">
        <f t="shared" si="947"/>
        <v>slow</v>
      </c>
      <c r="S2036" t="str">
        <f t="shared" si="956"/>
        <v>cont</v>
      </c>
      <c r="T2036" s="1">
        <v>122.56</v>
      </c>
      <c r="U2036" t="str">
        <f t="shared" si="933"/>
        <v>up</v>
      </c>
      <c r="V2036">
        <f t="shared" si="939"/>
        <v>123.07300000000001</v>
      </c>
      <c r="W2036">
        <f t="shared" si="948"/>
        <v>123.34899999999998</v>
      </c>
      <c r="X2036" t="str">
        <f t="shared" si="949"/>
        <v>slow</v>
      </c>
      <c r="Y2036" t="str">
        <f t="shared" si="957"/>
        <v>cont</v>
      </c>
      <c r="Z2036" s="1">
        <v>0.86729999999999996</v>
      </c>
      <c r="AA2036" t="str">
        <f t="shared" si="934"/>
        <v>up</v>
      </c>
      <c r="AB2036">
        <f t="shared" si="940"/>
        <v>0.8609500000000001</v>
      </c>
      <c r="AC2036">
        <f t="shared" si="950"/>
        <v>0.85484500000000008</v>
      </c>
      <c r="AD2036" t="str">
        <f t="shared" si="951"/>
        <v>fast</v>
      </c>
      <c r="AE2036" t="str">
        <f t="shared" si="958"/>
        <v>cont</v>
      </c>
      <c r="AF2036" s="1">
        <v>2.0360999999999998</v>
      </c>
      <c r="AG2036" t="str">
        <f t="shared" si="935"/>
        <v>up</v>
      </c>
      <c r="AH2036">
        <f t="shared" si="941"/>
        <v>2.0220400000000001</v>
      </c>
      <c r="AI2036">
        <f t="shared" si="952"/>
        <v>2.0114849999999995</v>
      </c>
      <c r="AJ2036" t="str">
        <f t="shared" si="953"/>
        <v>fast</v>
      </c>
      <c r="AK2036" t="str">
        <f t="shared" si="959"/>
        <v>cont</v>
      </c>
    </row>
    <row r="2037" spans="1:37">
      <c r="A2037">
        <v>20070713</v>
      </c>
      <c r="B2037" s="1">
        <v>1.3811</v>
      </c>
      <c r="C2037" t="str">
        <f t="shared" si="930"/>
        <v>down</v>
      </c>
      <c r="D2037">
        <f t="shared" si="936"/>
        <v>1.3698899999999998</v>
      </c>
      <c r="E2037">
        <f t="shared" si="942"/>
        <v>1.3595999999999999</v>
      </c>
      <c r="F2037" t="str">
        <f t="shared" si="943"/>
        <v>fast</v>
      </c>
      <c r="G2037" t="str">
        <f t="shared" si="954"/>
        <v>cont</v>
      </c>
      <c r="H2037" s="1">
        <v>1.0495000000000001</v>
      </c>
      <c r="I2037" t="str">
        <f t="shared" si="931"/>
        <v>down</v>
      </c>
      <c r="J2037">
        <f t="shared" si="937"/>
        <v>1.0560499999999999</v>
      </c>
      <c r="K2037">
        <f t="shared" si="944"/>
        <v>1.0630099999999998</v>
      </c>
      <c r="L2037" t="str">
        <f t="shared" si="945"/>
        <v>slow</v>
      </c>
      <c r="M2037" t="str">
        <f t="shared" si="955"/>
        <v>cont</v>
      </c>
      <c r="N2037" s="1">
        <v>1.2053</v>
      </c>
      <c r="O2037" t="str">
        <f t="shared" si="932"/>
        <v>down</v>
      </c>
      <c r="P2037">
        <f t="shared" si="938"/>
        <v>1.2151200000000002</v>
      </c>
      <c r="Q2037">
        <f t="shared" si="946"/>
        <v>1.2233900000000002</v>
      </c>
      <c r="R2037" t="str">
        <f t="shared" si="947"/>
        <v>slow</v>
      </c>
      <c r="S2037" t="str">
        <f t="shared" si="956"/>
        <v>cont</v>
      </c>
      <c r="T2037" s="1">
        <v>122.58</v>
      </c>
      <c r="U2037" t="str">
        <f t="shared" si="933"/>
        <v>down</v>
      </c>
      <c r="V2037">
        <f t="shared" si="939"/>
        <v>123.005</v>
      </c>
      <c r="W2037">
        <f t="shared" si="948"/>
        <v>123.29549999999999</v>
      </c>
      <c r="X2037" t="str">
        <f t="shared" si="949"/>
        <v>slow</v>
      </c>
      <c r="Y2037" t="str">
        <f t="shared" si="957"/>
        <v>cont</v>
      </c>
      <c r="Z2037" s="1">
        <v>0.86950000000000005</v>
      </c>
      <c r="AA2037" t="str">
        <f t="shared" si="934"/>
        <v>up</v>
      </c>
      <c r="AB2037">
        <f t="shared" si="940"/>
        <v>0.86194999999999999</v>
      </c>
      <c r="AC2037">
        <f t="shared" si="950"/>
        <v>0.85595999999999994</v>
      </c>
      <c r="AD2037" t="str">
        <f t="shared" si="951"/>
        <v>fast</v>
      </c>
      <c r="AE2037" t="str">
        <f t="shared" si="958"/>
        <v>cont</v>
      </c>
      <c r="AF2037" s="1">
        <v>2.0364</v>
      </c>
      <c r="AG2037" t="str">
        <f t="shared" si="935"/>
        <v>down</v>
      </c>
      <c r="AH2037">
        <f t="shared" si="941"/>
        <v>2.02386</v>
      </c>
      <c r="AI2037">
        <f t="shared" si="952"/>
        <v>2.0135800000000001</v>
      </c>
      <c r="AJ2037" t="str">
        <f t="shared" si="953"/>
        <v>fast</v>
      </c>
      <c r="AK2037" t="str">
        <f t="shared" si="959"/>
        <v>cont</v>
      </c>
    </row>
    <row r="2038" spans="1:37">
      <c r="A2038">
        <v>20070715</v>
      </c>
      <c r="B2038" s="1">
        <v>1.3776999999999999</v>
      </c>
      <c r="C2038" t="str">
        <f t="shared" si="930"/>
        <v>up</v>
      </c>
      <c r="D2038">
        <f t="shared" si="936"/>
        <v>1.3713500000000001</v>
      </c>
      <c r="E2038">
        <f t="shared" si="942"/>
        <v>1.3614650000000001</v>
      </c>
      <c r="F2038" t="str">
        <f t="shared" si="943"/>
        <v>fast</v>
      </c>
      <c r="G2038" t="str">
        <f t="shared" si="954"/>
        <v>cont</v>
      </c>
      <c r="H2038" s="1">
        <v>1.0482</v>
      </c>
      <c r="I2038" t="str">
        <f t="shared" si="931"/>
        <v>down</v>
      </c>
      <c r="J2038">
        <f t="shared" si="937"/>
        <v>1.0545500000000001</v>
      </c>
      <c r="K2038">
        <f t="shared" si="944"/>
        <v>1.0616400000000001</v>
      </c>
      <c r="L2038" t="str">
        <f t="shared" si="945"/>
        <v>slow</v>
      </c>
      <c r="M2038" t="str">
        <f t="shared" si="955"/>
        <v>cont</v>
      </c>
      <c r="N2038" s="1">
        <v>1.2032</v>
      </c>
      <c r="O2038" t="str">
        <f t="shared" si="932"/>
        <v>up</v>
      </c>
      <c r="P2038">
        <f t="shared" si="938"/>
        <v>1.2136800000000001</v>
      </c>
      <c r="Q2038">
        <f t="shared" si="946"/>
        <v>1.22143</v>
      </c>
      <c r="R2038" t="str">
        <f t="shared" si="947"/>
        <v>slow</v>
      </c>
      <c r="S2038" t="str">
        <f t="shared" si="956"/>
        <v>cont</v>
      </c>
      <c r="T2038" s="1">
        <v>122.09</v>
      </c>
      <c r="U2038" t="str">
        <f t="shared" si="933"/>
        <v>up</v>
      </c>
      <c r="V2038">
        <f t="shared" si="939"/>
        <v>122.94799999999998</v>
      </c>
      <c r="W2038">
        <f t="shared" si="948"/>
        <v>123.21300000000001</v>
      </c>
      <c r="X2038" t="str">
        <f t="shared" si="949"/>
        <v>slow</v>
      </c>
      <c r="Y2038" t="str">
        <f t="shared" si="957"/>
        <v>cont</v>
      </c>
      <c r="Z2038" s="1">
        <v>0.87019999999999997</v>
      </c>
      <c r="AA2038" t="str">
        <f t="shared" si="934"/>
        <v>up</v>
      </c>
      <c r="AB2038">
        <f t="shared" si="940"/>
        <v>0.86309000000000002</v>
      </c>
      <c r="AC2038">
        <f t="shared" si="950"/>
        <v>0.85710999999999993</v>
      </c>
      <c r="AD2038" t="str">
        <f t="shared" si="951"/>
        <v>fast</v>
      </c>
      <c r="AE2038" t="str">
        <f t="shared" si="958"/>
        <v>cont</v>
      </c>
      <c r="AF2038" s="1">
        <v>2.0341</v>
      </c>
      <c r="AG2038" t="str">
        <f t="shared" si="935"/>
        <v>up</v>
      </c>
      <c r="AH2038">
        <f t="shared" si="941"/>
        <v>2.0253399999999999</v>
      </c>
      <c r="AI2038">
        <f t="shared" si="952"/>
        <v>2.0155850000000002</v>
      </c>
      <c r="AJ2038" t="str">
        <f t="shared" si="953"/>
        <v>fast</v>
      </c>
      <c r="AK2038" t="str">
        <f t="shared" si="959"/>
        <v>cont</v>
      </c>
    </row>
    <row r="2039" spans="1:37">
      <c r="A2039">
        <v>20070716</v>
      </c>
      <c r="B2039" s="1">
        <v>1.3801000000000001</v>
      </c>
      <c r="C2039" t="str">
        <f t="shared" si="930"/>
        <v>down</v>
      </c>
      <c r="D2039">
        <f t="shared" si="936"/>
        <v>1.37307</v>
      </c>
      <c r="E2039">
        <f t="shared" si="942"/>
        <v>1.36314</v>
      </c>
      <c r="F2039" t="str">
        <f t="shared" si="943"/>
        <v>fast</v>
      </c>
      <c r="G2039" t="str">
        <f t="shared" si="954"/>
        <v>cont</v>
      </c>
      <c r="H2039" s="1">
        <v>1.0481</v>
      </c>
      <c r="I2039" t="str">
        <f t="shared" si="931"/>
        <v>down</v>
      </c>
      <c r="J2039">
        <f t="shared" si="937"/>
        <v>1.0532499999999998</v>
      </c>
      <c r="K2039">
        <f t="shared" si="944"/>
        <v>1.0603000000000002</v>
      </c>
      <c r="L2039" t="str">
        <f t="shared" si="945"/>
        <v>slow</v>
      </c>
      <c r="M2039" t="str">
        <f t="shared" si="955"/>
        <v>cont</v>
      </c>
      <c r="N2039" s="1">
        <v>1.2035</v>
      </c>
      <c r="O2039" t="str">
        <f t="shared" si="932"/>
        <v>down</v>
      </c>
      <c r="P2039">
        <f t="shared" si="938"/>
        <v>1.2123200000000001</v>
      </c>
      <c r="Q2039">
        <f t="shared" si="946"/>
        <v>1.2195050000000003</v>
      </c>
      <c r="R2039" t="str">
        <f t="shared" si="947"/>
        <v>slow</v>
      </c>
      <c r="S2039" t="str">
        <f t="shared" si="956"/>
        <v>cont</v>
      </c>
      <c r="T2039" s="1">
        <v>122.16</v>
      </c>
      <c r="U2039" t="str">
        <f t="shared" si="933"/>
        <v>up</v>
      </c>
      <c r="V2039">
        <f t="shared" si="939"/>
        <v>122.893</v>
      </c>
      <c r="W2039">
        <f t="shared" si="948"/>
        <v>123.11550000000003</v>
      </c>
      <c r="X2039" t="str">
        <f t="shared" si="949"/>
        <v>slow</v>
      </c>
      <c r="Y2039" t="str">
        <f t="shared" si="957"/>
        <v>cont</v>
      </c>
      <c r="Z2039" s="1">
        <v>0.87570000000000003</v>
      </c>
      <c r="AA2039" t="str">
        <f t="shared" si="934"/>
        <v>down</v>
      </c>
      <c r="AB2039">
        <f t="shared" si="940"/>
        <v>0.86482000000000014</v>
      </c>
      <c r="AC2039">
        <f t="shared" si="950"/>
        <v>0.85844000000000009</v>
      </c>
      <c r="AD2039" t="str">
        <f t="shared" si="951"/>
        <v>fast</v>
      </c>
      <c r="AE2039" t="str">
        <f t="shared" si="958"/>
        <v>cont</v>
      </c>
      <c r="AF2039" s="1">
        <v>2.0400999999999998</v>
      </c>
      <c r="AG2039" t="str">
        <f t="shared" si="935"/>
        <v>up</v>
      </c>
      <c r="AH2039">
        <f t="shared" si="941"/>
        <v>2.0273099999999995</v>
      </c>
      <c r="AI2039">
        <f t="shared" si="952"/>
        <v>2.0176249999999998</v>
      </c>
      <c r="AJ2039" t="str">
        <f t="shared" si="953"/>
        <v>fast</v>
      </c>
      <c r="AK2039" t="str">
        <f t="shared" si="959"/>
        <v>cont</v>
      </c>
    </row>
    <row r="2040" spans="1:37">
      <c r="A2040">
        <v>20070717</v>
      </c>
      <c r="B2040" s="1">
        <v>1.3795999999999999</v>
      </c>
      <c r="C2040" t="str">
        <f t="shared" si="930"/>
        <v>up</v>
      </c>
      <c r="D2040">
        <f t="shared" si="936"/>
        <v>1.37446</v>
      </c>
      <c r="E2040">
        <f t="shared" si="942"/>
        <v>1.3647899999999997</v>
      </c>
      <c r="F2040" t="str">
        <f t="shared" si="943"/>
        <v>fast</v>
      </c>
      <c r="G2040" t="str">
        <f t="shared" si="954"/>
        <v>cont</v>
      </c>
      <c r="H2040" s="1">
        <v>1.0450999999999999</v>
      </c>
      <c r="I2040" t="str">
        <f t="shared" si="931"/>
        <v>up</v>
      </c>
      <c r="J2040">
        <f t="shared" si="937"/>
        <v>1.05186</v>
      </c>
      <c r="K2040">
        <f t="shared" si="944"/>
        <v>1.0591250000000003</v>
      </c>
      <c r="L2040" t="str">
        <f t="shared" si="945"/>
        <v>slow</v>
      </c>
      <c r="M2040" t="str">
        <f t="shared" si="955"/>
        <v>cont</v>
      </c>
      <c r="N2040" s="1">
        <v>1.2034</v>
      </c>
      <c r="O2040" t="str">
        <f t="shared" si="932"/>
        <v>up</v>
      </c>
      <c r="P2040">
        <f t="shared" si="938"/>
        <v>1.21069</v>
      </c>
      <c r="Q2040">
        <f t="shared" si="946"/>
        <v>1.2182250000000001</v>
      </c>
      <c r="R2040" t="str">
        <f t="shared" si="947"/>
        <v>slow</v>
      </c>
      <c r="S2040" t="str">
        <f t="shared" si="956"/>
        <v>cont</v>
      </c>
      <c r="T2040" s="1">
        <v>122.4</v>
      </c>
      <c r="U2040" t="str">
        <f t="shared" si="933"/>
        <v>down</v>
      </c>
      <c r="V2040">
        <f t="shared" si="939"/>
        <v>122.83400000000002</v>
      </c>
      <c r="W2040">
        <f t="shared" si="948"/>
        <v>123.042</v>
      </c>
      <c r="X2040" t="str">
        <f t="shared" si="949"/>
        <v>slow</v>
      </c>
      <c r="Y2040" t="str">
        <f t="shared" si="957"/>
        <v>cont</v>
      </c>
      <c r="Z2040" s="1">
        <v>0.87490000000000001</v>
      </c>
      <c r="AA2040" t="str">
        <f t="shared" si="934"/>
        <v>up</v>
      </c>
      <c r="AB2040">
        <f t="shared" si="940"/>
        <v>0.86626000000000014</v>
      </c>
      <c r="AC2040">
        <f t="shared" si="950"/>
        <v>0.85977500000000018</v>
      </c>
      <c r="AD2040" t="str">
        <f t="shared" si="951"/>
        <v>fast</v>
      </c>
      <c r="AE2040" t="str">
        <f t="shared" si="958"/>
        <v>cont</v>
      </c>
      <c r="AF2040" s="1">
        <v>2.0489000000000002</v>
      </c>
      <c r="AG2040" t="str">
        <f t="shared" si="935"/>
        <v>up</v>
      </c>
      <c r="AH2040">
        <f t="shared" si="941"/>
        <v>2.0302099999999998</v>
      </c>
      <c r="AI2040">
        <f t="shared" si="952"/>
        <v>2.0201100000000003</v>
      </c>
      <c r="AJ2040" t="str">
        <f t="shared" si="953"/>
        <v>fast</v>
      </c>
      <c r="AK2040" t="str">
        <f t="shared" si="959"/>
        <v>cont</v>
      </c>
    </row>
    <row r="2041" spans="1:37">
      <c r="A2041">
        <v>20070718</v>
      </c>
      <c r="B2041" s="1">
        <v>1.383</v>
      </c>
      <c r="C2041" t="str">
        <f t="shared" si="930"/>
        <v>down</v>
      </c>
      <c r="D2041">
        <f t="shared" si="936"/>
        <v>1.3763799999999999</v>
      </c>
      <c r="E2041">
        <f t="shared" si="942"/>
        <v>1.3665849999999999</v>
      </c>
      <c r="F2041" t="str">
        <f t="shared" si="943"/>
        <v>fast</v>
      </c>
      <c r="G2041" t="str">
        <f t="shared" si="954"/>
        <v>cont</v>
      </c>
      <c r="H2041" s="1">
        <v>1.0476000000000001</v>
      </c>
      <c r="I2041" t="str">
        <f t="shared" si="931"/>
        <v>down</v>
      </c>
      <c r="J2041">
        <f t="shared" si="937"/>
        <v>1.0509599999999999</v>
      </c>
      <c r="K2041">
        <f t="shared" si="944"/>
        <v>1.0578600000000002</v>
      </c>
      <c r="L2041" t="str">
        <f t="shared" si="945"/>
        <v>slow</v>
      </c>
      <c r="M2041" t="str">
        <f t="shared" si="955"/>
        <v>cont</v>
      </c>
      <c r="N2041" s="1">
        <v>1.2047000000000001</v>
      </c>
      <c r="O2041" t="str">
        <f t="shared" si="932"/>
        <v>up</v>
      </c>
      <c r="P2041">
        <f t="shared" si="938"/>
        <v>1.20886</v>
      </c>
      <c r="Q2041">
        <f t="shared" si="946"/>
        <v>1.2169149999999997</v>
      </c>
      <c r="R2041" t="str">
        <f t="shared" si="947"/>
        <v>slow</v>
      </c>
      <c r="S2041" t="str">
        <f t="shared" si="956"/>
        <v>cont</v>
      </c>
      <c r="T2041" s="1">
        <v>122.26</v>
      </c>
      <c r="U2041" t="str">
        <f t="shared" si="933"/>
        <v>down</v>
      </c>
      <c r="V2041">
        <f t="shared" si="939"/>
        <v>122.70800000000001</v>
      </c>
      <c r="W2041">
        <f t="shared" si="948"/>
        <v>122.95900000000002</v>
      </c>
      <c r="X2041" t="str">
        <f t="shared" si="949"/>
        <v>slow</v>
      </c>
      <c r="Y2041" t="str">
        <f t="shared" si="957"/>
        <v>cont</v>
      </c>
      <c r="Z2041" s="1">
        <v>0.87860000000000005</v>
      </c>
      <c r="AA2041" t="str">
        <f t="shared" si="934"/>
        <v>up</v>
      </c>
      <c r="AB2041">
        <f t="shared" si="940"/>
        <v>0.86825000000000008</v>
      </c>
      <c r="AC2041">
        <f t="shared" si="950"/>
        <v>0.86121999999999999</v>
      </c>
      <c r="AD2041" t="str">
        <f t="shared" si="951"/>
        <v>fast</v>
      </c>
      <c r="AE2041" t="str">
        <f t="shared" si="958"/>
        <v>cont</v>
      </c>
      <c r="AF2041" s="1">
        <v>2.0545</v>
      </c>
      <c r="AG2041" t="str">
        <f t="shared" si="935"/>
        <v>down</v>
      </c>
      <c r="AH2041">
        <f t="shared" si="941"/>
        <v>2.0342700000000002</v>
      </c>
      <c r="AI2041">
        <f t="shared" si="952"/>
        <v>2.0228150000000005</v>
      </c>
      <c r="AJ2041" t="str">
        <f t="shared" si="953"/>
        <v>fast</v>
      </c>
      <c r="AK2041" t="str">
        <f t="shared" si="959"/>
        <v>cont</v>
      </c>
    </row>
    <row r="2042" spans="1:37">
      <c r="A2042">
        <v>20070719</v>
      </c>
      <c r="B2042" s="1">
        <v>1.3828</v>
      </c>
      <c r="C2042" t="str">
        <f t="shared" si="930"/>
        <v>up</v>
      </c>
      <c r="D2042">
        <f t="shared" si="936"/>
        <v>1.3783400000000001</v>
      </c>
      <c r="E2042">
        <f t="shared" si="942"/>
        <v>1.36835</v>
      </c>
      <c r="F2042" t="str">
        <f t="shared" si="943"/>
        <v>fast</v>
      </c>
      <c r="G2042" t="str">
        <f t="shared" si="954"/>
        <v>cont</v>
      </c>
      <c r="H2042" s="1">
        <v>1.0463</v>
      </c>
      <c r="I2042" t="str">
        <f t="shared" si="931"/>
        <v>up</v>
      </c>
      <c r="J2042">
        <f t="shared" si="937"/>
        <v>1.0506600000000001</v>
      </c>
      <c r="K2042">
        <f t="shared" si="944"/>
        <v>1.0565599999999999</v>
      </c>
      <c r="L2042" t="str">
        <f t="shared" si="945"/>
        <v>slow</v>
      </c>
      <c r="M2042" t="str">
        <f t="shared" si="955"/>
        <v>cont</v>
      </c>
      <c r="N2042" s="1">
        <v>1.2049000000000001</v>
      </c>
      <c r="O2042" t="str">
        <f t="shared" si="932"/>
        <v>up</v>
      </c>
      <c r="P2042">
        <f t="shared" si="938"/>
        <v>1.2075400000000001</v>
      </c>
      <c r="Q2042">
        <f t="shared" si="946"/>
        <v>1.2156349999999998</v>
      </c>
      <c r="R2042" t="str">
        <f t="shared" si="947"/>
        <v>slow</v>
      </c>
      <c r="S2042" t="str">
        <f t="shared" si="956"/>
        <v>cont</v>
      </c>
      <c r="T2042" s="1">
        <v>122.15</v>
      </c>
      <c r="U2042" t="str">
        <f t="shared" si="933"/>
        <v>up</v>
      </c>
      <c r="V2042">
        <f t="shared" si="939"/>
        <v>122.57800000000002</v>
      </c>
      <c r="W2042">
        <f t="shared" si="948"/>
        <v>122.88650000000003</v>
      </c>
      <c r="X2042" t="str">
        <f t="shared" si="949"/>
        <v>slow</v>
      </c>
      <c r="Y2042" t="str">
        <f t="shared" si="957"/>
        <v>cont</v>
      </c>
      <c r="Z2042" s="1">
        <v>0.88080000000000003</v>
      </c>
      <c r="AA2042" t="str">
        <f t="shared" si="934"/>
        <v>up</v>
      </c>
      <c r="AB2042">
        <f t="shared" si="940"/>
        <v>0.87054000000000009</v>
      </c>
      <c r="AC2042">
        <f t="shared" si="950"/>
        <v>0.86272000000000004</v>
      </c>
      <c r="AD2042" t="str">
        <f t="shared" si="951"/>
        <v>fast</v>
      </c>
      <c r="AE2042" t="str">
        <f t="shared" si="958"/>
        <v>cont</v>
      </c>
      <c r="AF2042" s="1">
        <v>2.0535999999999999</v>
      </c>
      <c r="AG2042" t="str">
        <f t="shared" si="935"/>
        <v>up</v>
      </c>
      <c r="AH2042">
        <f t="shared" si="941"/>
        <v>2.0384500000000001</v>
      </c>
      <c r="AI2042">
        <f t="shared" si="952"/>
        <v>2.0254300000000005</v>
      </c>
      <c r="AJ2042" t="str">
        <f t="shared" si="953"/>
        <v>fast</v>
      </c>
      <c r="AK2042" t="str">
        <f t="shared" si="959"/>
        <v>cont</v>
      </c>
    </row>
    <row r="2043" spans="1:37">
      <c r="A2043">
        <v>20070720</v>
      </c>
      <c r="B2043" s="1">
        <v>1.3841000000000001</v>
      </c>
      <c r="C2043" t="str">
        <f t="shared" si="930"/>
        <v>down</v>
      </c>
      <c r="D2043">
        <f t="shared" si="936"/>
        <v>1.3803899999999998</v>
      </c>
      <c r="E2043">
        <f t="shared" si="942"/>
        <v>1.3702899999999998</v>
      </c>
      <c r="F2043" t="str">
        <f t="shared" si="943"/>
        <v>fast</v>
      </c>
      <c r="G2043" t="str">
        <f t="shared" si="954"/>
        <v>cont</v>
      </c>
      <c r="H2043" s="1">
        <v>1.0494000000000001</v>
      </c>
      <c r="I2043" t="str">
        <f t="shared" si="931"/>
        <v>down</v>
      </c>
      <c r="J2043">
        <f t="shared" si="937"/>
        <v>1.0506</v>
      </c>
      <c r="K2043">
        <f t="shared" si="944"/>
        <v>1.0553700000000001</v>
      </c>
      <c r="L2043" t="str">
        <f t="shared" si="945"/>
        <v>slow</v>
      </c>
      <c r="M2043" t="str">
        <f t="shared" si="955"/>
        <v>cont</v>
      </c>
      <c r="N2043" s="1">
        <v>1.2062999999999999</v>
      </c>
      <c r="O2043" t="str">
        <f t="shared" si="932"/>
        <v>down</v>
      </c>
      <c r="P2043">
        <f t="shared" si="938"/>
        <v>1.2062700000000002</v>
      </c>
      <c r="Q2043">
        <f t="shared" si="946"/>
        <v>1.21444</v>
      </c>
      <c r="R2043" t="str">
        <f t="shared" si="947"/>
        <v>slow</v>
      </c>
      <c r="S2043" t="str">
        <f t="shared" si="956"/>
        <v>cont</v>
      </c>
      <c r="T2043" s="1">
        <v>122.4</v>
      </c>
      <c r="U2043" t="str">
        <f t="shared" si="933"/>
        <v>down</v>
      </c>
      <c r="V2043">
        <f t="shared" si="939"/>
        <v>122.45399999999999</v>
      </c>
      <c r="W2043">
        <f t="shared" si="948"/>
        <v>122.84</v>
      </c>
      <c r="X2043" t="str">
        <f t="shared" si="949"/>
        <v>slow</v>
      </c>
      <c r="Y2043" t="str">
        <f t="shared" si="957"/>
        <v>cont</v>
      </c>
      <c r="Z2043" s="1">
        <v>0.8831</v>
      </c>
      <c r="AA2043" t="str">
        <f t="shared" si="934"/>
        <v>down</v>
      </c>
      <c r="AB2043">
        <f t="shared" si="940"/>
        <v>0.87273999999999996</v>
      </c>
      <c r="AC2043">
        <f t="shared" si="950"/>
        <v>0.86467000000000005</v>
      </c>
      <c r="AD2043" t="str">
        <f t="shared" si="951"/>
        <v>fast</v>
      </c>
      <c r="AE2043" t="str">
        <f t="shared" si="958"/>
        <v>cont</v>
      </c>
      <c r="AF2043" s="1">
        <v>2.0583999999999998</v>
      </c>
      <c r="AG2043" t="str">
        <f t="shared" si="935"/>
        <v>down</v>
      </c>
      <c r="AH2043">
        <f t="shared" si="941"/>
        <v>2.0426099999999998</v>
      </c>
      <c r="AI2043">
        <f t="shared" si="952"/>
        <v>2.0283500000000005</v>
      </c>
      <c r="AJ2043" t="str">
        <f t="shared" si="953"/>
        <v>fast</v>
      </c>
      <c r="AK2043" t="str">
        <f t="shared" si="959"/>
        <v>cont</v>
      </c>
    </row>
    <row r="2044" spans="1:37">
      <c r="A2044">
        <v>20070722</v>
      </c>
      <c r="B2044" s="1">
        <v>1.3837999999999999</v>
      </c>
      <c r="C2044" t="str">
        <f t="shared" si="930"/>
        <v>up</v>
      </c>
      <c r="D2044">
        <f t="shared" si="936"/>
        <v>1.38096</v>
      </c>
      <c r="E2044">
        <f t="shared" si="942"/>
        <v>1.37209</v>
      </c>
      <c r="F2044" t="str">
        <f t="shared" si="943"/>
        <v>fast</v>
      </c>
      <c r="G2044" t="str">
        <f t="shared" si="954"/>
        <v>cont</v>
      </c>
      <c r="H2044" s="1">
        <v>1.0481</v>
      </c>
      <c r="I2044" t="str">
        <f t="shared" si="931"/>
        <v>down</v>
      </c>
      <c r="J2044">
        <f t="shared" si="937"/>
        <v>1.0498099999999999</v>
      </c>
      <c r="K2044">
        <f t="shared" si="944"/>
        <v>1.0542750000000001</v>
      </c>
      <c r="L2044" t="str">
        <f t="shared" si="945"/>
        <v>slow</v>
      </c>
      <c r="M2044" t="str">
        <f t="shared" si="955"/>
        <v>cont</v>
      </c>
      <c r="N2044" s="1">
        <v>1.2009000000000001</v>
      </c>
      <c r="O2044" t="str">
        <f t="shared" si="932"/>
        <v>up</v>
      </c>
      <c r="P2044">
        <f t="shared" si="938"/>
        <v>1.2044300000000001</v>
      </c>
      <c r="Q2044">
        <f t="shared" si="946"/>
        <v>1.2127899999999996</v>
      </c>
      <c r="R2044" t="str">
        <f t="shared" si="947"/>
        <v>slow</v>
      </c>
      <c r="S2044" t="str">
        <f t="shared" si="956"/>
        <v>cont</v>
      </c>
      <c r="T2044" s="1">
        <v>121.6</v>
      </c>
      <c r="U2044" t="str">
        <f t="shared" si="933"/>
        <v>down</v>
      </c>
      <c r="V2044">
        <f t="shared" si="939"/>
        <v>122.26899999999998</v>
      </c>
      <c r="W2044">
        <f t="shared" si="948"/>
        <v>122.75550000000001</v>
      </c>
      <c r="X2044" t="str">
        <f t="shared" si="949"/>
        <v>slow</v>
      </c>
      <c r="Y2044" t="str">
        <f t="shared" si="957"/>
        <v>cont</v>
      </c>
      <c r="Z2044" s="1">
        <v>0.88029999999999997</v>
      </c>
      <c r="AA2044" t="str">
        <f t="shared" si="934"/>
        <v>up</v>
      </c>
      <c r="AB2044">
        <f t="shared" si="940"/>
        <v>0.87441999999999998</v>
      </c>
      <c r="AC2044">
        <f t="shared" si="950"/>
        <v>0.86634500000000014</v>
      </c>
      <c r="AD2044" t="str">
        <f t="shared" si="951"/>
        <v>fast</v>
      </c>
      <c r="AE2044" t="str">
        <f t="shared" si="958"/>
        <v>cont</v>
      </c>
      <c r="AF2044" s="1">
        <v>2.0558999999999998</v>
      </c>
      <c r="AG2044" t="str">
        <f t="shared" si="935"/>
        <v>up</v>
      </c>
      <c r="AH2044">
        <f t="shared" si="941"/>
        <v>2.0453999999999999</v>
      </c>
      <c r="AI2044">
        <f t="shared" si="952"/>
        <v>2.030945</v>
      </c>
      <c r="AJ2044" t="str">
        <f t="shared" si="953"/>
        <v>fast</v>
      </c>
      <c r="AK2044" t="str">
        <f t="shared" si="959"/>
        <v>cont</v>
      </c>
    </row>
    <row r="2045" spans="1:37">
      <c r="A2045">
        <v>20070723</v>
      </c>
      <c r="B2045" s="1">
        <v>1.3841000000000001</v>
      </c>
      <c r="C2045" t="str">
        <f t="shared" si="930"/>
        <v>up</v>
      </c>
      <c r="D2045">
        <f t="shared" si="936"/>
        <v>1.3815899999999999</v>
      </c>
      <c r="E2045">
        <f t="shared" si="942"/>
        <v>1.373605</v>
      </c>
      <c r="F2045" t="str">
        <f t="shared" si="943"/>
        <v>fast</v>
      </c>
      <c r="G2045" t="str">
        <f t="shared" si="954"/>
        <v>cont</v>
      </c>
      <c r="H2045" s="1">
        <v>1.0477000000000001</v>
      </c>
      <c r="I2045" t="str">
        <f t="shared" si="931"/>
        <v>down</v>
      </c>
      <c r="J2045">
        <f t="shared" si="937"/>
        <v>1.0484900000000001</v>
      </c>
      <c r="K2045">
        <f t="shared" si="944"/>
        <v>1.0533749999999997</v>
      </c>
      <c r="L2045" t="str">
        <f t="shared" si="945"/>
        <v>slow</v>
      </c>
      <c r="M2045" t="str">
        <f t="shared" si="955"/>
        <v>cont</v>
      </c>
      <c r="N2045" s="1">
        <v>1.2077</v>
      </c>
      <c r="O2045" t="str">
        <f t="shared" si="932"/>
        <v>down</v>
      </c>
      <c r="P2045">
        <f t="shared" si="938"/>
        <v>1.2045400000000002</v>
      </c>
      <c r="Q2045">
        <f t="shared" si="946"/>
        <v>1.2115149999999999</v>
      </c>
      <c r="R2045" t="str">
        <f t="shared" si="947"/>
        <v>slow</v>
      </c>
      <c r="S2045" t="str">
        <f t="shared" si="956"/>
        <v>cont</v>
      </c>
      <c r="T2045" s="1">
        <v>121.48</v>
      </c>
      <c r="U2045" t="str">
        <f t="shared" si="933"/>
        <v>down</v>
      </c>
      <c r="V2045">
        <f t="shared" si="939"/>
        <v>122.16799999999998</v>
      </c>
      <c r="W2045">
        <f t="shared" si="948"/>
        <v>122.65349999999998</v>
      </c>
      <c r="X2045" t="str">
        <f t="shared" si="949"/>
        <v>slow</v>
      </c>
      <c r="Y2045" t="str">
        <f t="shared" si="957"/>
        <v>cont</v>
      </c>
      <c r="Z2045" s="1">
        <v>0.8841</v>
      </c>
      <c r="AA2045" t="str">
        <f t="shared" si="934"/>
        <v>up</v>
      </c>
      <c r="AB2045">
        <f t="shared" si="940"/>
        <v>0.87644999999999995</v>
      </c>
      <c r="AC2045">
        <f t="shared" si="950"/>
        <v>0.86795500000000003</v>
      </c>
      <c r="AD2045" t="str">
        <f t="shared" si="951"/>
        <v>fast</v>
      </c>
      <c r="AE2045" t="str">
        <f t="shared" si="958"/>
        <v>cont</v>
      </c>
      <c r="AF2045" s="1">
        <v>2.0600999999999998</v>
      </c>
      <c r="AG2045" t="str">
        <f t="shared" si="935"/>
        <v>up</v>
      </c>
      <c r="AH2045">
        <f t="shared" si="941"/>
        <v>2.0478099999999997</v>
      </c>
      <c r="AI2045">
        <f t="shared" si="952"/>
        <v>2.0335399999999999</v>
      </c>
      <c r="AJ2045" t="str">
        <f t="shared" si="953"/>
        <v>fast</v>
      </c>
      <c r="AK2045" t="str">
        <f t="shared" si="959"/>
        <v>cont</v>
      </c>
    </row>
    <row r="2046" spans="1:37">
      <c r="A2046">
        <v>20070724</v>
      </c>
      <c r="B2046" s="1">
        <v>1.3849</v>
      </c>
      <c r="C2046" t="str">
        <f t="shared" si="930"/>
        <v>down</v>
      </c>
      <c r="D2046">
        <f t="shared" si="936"/>
        <v>1.38212</v>
      </c>
      <c r="E2046">
        <f t="shared" si="942"/>
        <v>1.3751299999999997</v>
      </c>
      <c r="F2046" t="str">
        <f t="shared" si="943"/>
        <v>fast</v>
      </c>
      <c r="G2046" t="str">
        <f t="shared" si="954"/>
        <v>cont</v>
      </c>
      <c r="H2046" s="1">
        <v>1.0470999999999999</v>
      </c>
      <c r="I2046" t="str">
        <f t="shared" si="931"/>
        <v>down</v>
      </c>
      <c r="J2046">
        <f t="shared" si="937"/>
        <v>1.0477100000000001</v>
      </c>
      <c r="K2046">
        <f t="shared" si="944"/>
        <v>1.0525599999999997</v>
      </c>
      <c r="L2046" t="str">
        <f t="shared" si="945"/>
        <v>slow</v>
      </c>
      <c r="M2046" t="str">
        <f t="shared" si="955"/>
        <v>cont</v>
      </c>
      <c r="N2046" s="1">
        <v>1.2073</v>
      </c>
      <c r="O2046" t="str">
        <f t="shared" si="932"/>
        <v>up</v>
      </c>
      <c r="P2046">
        <f t="shared" si="938"/>
        <v>1.20472</v>
      </c>
      <c r="Q2046">
        <f t="shared" si="946"/>
        <v>1.21078</v>
      </c>
      <c r="R2046" t="str">
        <f t="shared" si="947"/>
        <v>slow</v>
      </c>
      <c r="S2046" t="str">
        <f t="shared" si="956"/>
        <v>cont</v>
      </c>
      <c r="T2046" s="1">
        <v>120.97</v>
      </c>
      <c r="U2046" t="str">
        <f t="shared" si="933"/>
        <v>down</v>
      </c>
      <c r="V2046">
        <f t="shared" si="939"/>
        <v>122.00899999999999</v>
      </c>
      <c r="W2046">
        <f t="shared" si="948"/>
        <v>122.54099999999998</v>
      </c>
      <c r="X2046" t="str">
        <f t="shared" si="949"/>
        <v>slow</v>
      </c>
      <c r="Y2046" t="str">
        <f t="shared" si="957"/>
        <v>cont</v>
      </c>
      <c r="Z2046" s="1">
        <v>0.88600000000000001</v>
      </c>
      <c r="AA2046" t="str">
        <f t="shared" si="934"/>
        <v>up</v>
      </c>
      <c r="AB2046">
        <f t="shared" si="940"/>
        <v>0.87831999999999988</v>
      </c>
      <c r="AC2046">
        <f t="shared" si="950"/>
        <v>0.86963500000000005</v>
      </c>
      <c r="AD2046" t="str">
        <f t="shared" si="951"/>
        <v>fast</v>
      </c>
      <c r="AE2046" t="str">
        <f t="shared" si="958"/>
        <v>cont</v>
      </c>
      <c r="AF2046" s="1">
        <v>2.0651000000000002</v>
      </c>
      <c r="AG2046" t="str">
        <f t="shared" si="935"/>
        <v>down</v>
      </c>
      <c r="AH2046">
        <f t="shared" si="941"/>
        <v>2.0507099999999996</v>
      </c>
      <c r="AI2046">
        <f t="shared" si="952"/>
        <v>2.036375</v>
      </c>
      <c r="AJ2046" t="str">
        <f t="shared" si="953"/>
        <v>fast</v>
      </c>
      <c r="AK2046" t="str">
        <f t="shared" si="959"/>
        <v>cont</v>
      </c>
    </row>
    <row r="2047" spans="1:37">
      <c r="A2047">
        <v>20070725</v>
      </c>
      <c r="B2047" s="1">
        <v>1.3821000000000001</v>
      </c>
      <c r="C2047" t="str">
        <f t="shared" si="930"/>
        <v>down</v>
      </c>
      <c r="D2047">
        <f t="shared" si="936"/>
        <v>1.3822199999999998</v>
      </c>
      <c r="E2047">
        <f t="shared" si="942"/>
        <v>1.3760549999999998</v>
      </c>
      <c r="F2047" t="str">
        <f t="shared" si="943"/>
        <v>fast</v>
      </c>
      <c r="G2047" t="str">
        <f t="shared" si="954"/>
        <v>cont</v>
      </c>
      <c r="H2047" s="1">
        <v>1.0445</v>
      </c>
      <c r="I2047" t="str">
        <f t="shared" si="931"/>
        <v>up</v>
      </c>
      <c r="J2047">
        <f t="shared" si="937"/>
        <v>1.0472100000000002</v>
      </c>
      <c r="K2047">
        <f t="shared" si="944"/>
        <v>1.0516299999999998</v>
      </c>
      <c r="L2047" t="str">
        <f t="shared" si="945"/>
        <v>slow</v>
      </c>
      <c r="M2047" t="str">
        <f t="shared" si="955"/>
        <v>cont</v>
      </c>
      <c r="N2047" s="1">
        <v>1.2162999999999999</v>
      </c>
      <c r="O2047" t="str">
        <f t="shared" si="932"/>
        <v>down</v>
      </c>
      <c r="P2047">
        <f t="shared" si="938"/>
        <v>1.2058199999999999</v>
      </c>
      <c r="Q2047">
        <f t="shared" si="946"/>
        <v>1.2104699999999999</v>
      </c>
      <c r="R2047" t="str">
        <f t="shared" si="947"/>
        <v>slow</v>
      </c>
      <c r="S2047" t="str">
        <f t="shared" si="956"/>
        <v>cont</v>
      </c>
      <c r="T2047" s="1">
        <v>120.61</v>
      </c>
      <c r="U2047" t="str">
        <f t="shared" si="933"/>
        <v>up</v>
      </c>
      <c r="V2047">
        <f t="shared" si="939"/>
        <v>121.81199999999998</v>
      </c>
      <c r="W2047">
        <f t="shared" si="948"/>
        <v>122.4085</v>
      </c>
      <c r="X2047" t="str">
        <f t="shared" si="949"/>
        <v>slow</v>
      </c>
      <c r="Y2047" t="str">
        <f t="shared" si="957"/>
        <v>cont</v>
      </c>
      <c r="Z2047" s="1">
        <v>0.88680000000000003</v>
      </c>
      <c r="AA2047" t="str">
        <f t="shared" si="934"/>
        <v>down</v>
      </c>
      <c r="AB2047">
        <f t="shared" si="940"/>
        <v>0.88005</v>
      </c>
      <c r="AC2047">
        <f t="shared" si="950"/>
        <v>0.87100000000000022</v>
      </c>
      <c r="AD2047" t="str">
        <f t="shared" si="951"/>
        <v>fast</v>
      </c>
      <c r="AE2047" t="str">
        <f t="shared" si="958"/>
        <v>cont</v>
      </c>
      <c r="AF2047" s="1">
        <v>2.0613999999999999</v>
      </c>
      <c r="AG2047" t="str">
        <f t="shared" si="935"/>
        <v>down</v>
      </c>
      <c r="AH2047">
        <f t="shared" si="941"/>
        <v>2.0532099999999995</v>
      </c>
      <c r="AI2047">
        <f t="shared" si="952"/>
        <v>2.038535</v>
      </c>
      <c r="AJ2047" t="str">
        <f t="shared" si="953"/>
        <v>fast</v>
      </c>
      <c r="AK2047" t="str">
        <f t="shared" si="959"/>
        <v>cont</v>
      </c>
    </row>
    <row r="2048" spans="1:37">
      <c r="A2048">
        <v>20070726</v>
      </c>
      <c r="B2048" s="1">
        <v>1.3768</v>
      </c>
      <c r="C2048" t="str">
        <f t="shared" si="930"/>
        <v>down</v>
      </c>
      <c r="D2048">
        <f t="shared" si="936"/>
        <v>1.3821299999999996</v>
      </c>
      <c r="E2048">
        <f t="shared" si="942"/>
        <v>1.3767400000000001</v>
      </c>
      <c r="F2048" t="str">
        <f t="shared" si="943"/>
        <v>fast</v>
      </c>
      <c r="G2048" t="str">
        <f t="shared" si="954"/>
        <v>cont</v>
      </c>
      <c r="H2048" s="1">
        <v>1.0569999999999999</v>
      </c>
      <c r="I2048" t="str">
        <f t="shared" si="931"/>
        <v>up</v>
      </c>
      <c r="J2048">
        <f t="shared" si="937"/>
        <v>1.04809</v>
      </c>
      <c r="K2048">
        <f t="shared" si="944"/>
        <v>1.05132</v>
      </c>
      <c r="L2048" t="str">
        <f t="shared" si="945"/>
        <v>slow</v>
      </c>
      <c r="M2048" t="str">
        <f t="shared" si="955"/>
        <v>cont</v>
      </c>
      <c r="N2048" s="1">
        <v>1.2148000000000001</v>
      </c>
      <c r="O2048" t="str">
        <f t="shared" si="932"/>
        <v>down</v>
      </c>
      <c r="P2048">
        <f t="shared" si="938"/>
        <v>1.2069800000000002</v>
      </c>
      <c r="Q2048">
        <f t="shared" si="946"/>
        <v>1.2103300000000001</v>
      </c>
      <c r="R2048" t="str">
        <f t="shared" si="947"/>
        <v>slow</v>
      </c>
      <c r="S2048" t="str">
        <f t="shared" si="956"/>
        <v>cont</v>
      </c>
      <c r="T2048" s="1">
        <v>120.71</v>
      </c>
      <c r="U2048" t="str">
        <f t="shared" si="933"/>
        <v>down</v>
      </c>
      <c r="V2048">
        <f t="shared" si="939"/>
        <v>121.67400000000001</v>
      </c>
      <c r="W2048">
        <f t="shared" si="948"/>
        <v>122.31099999999999</v>
      </c>
      <c r="X2048" t="str">
        <f t="shared" si="949"/>
        <v>slow</v>
      </c>
      <c r="Y2048" t="str">
        <f t="shared" si="957"/>
        <v>cont</v>
      </c>
      <c r="Z2048" s="1">
        <v>0.88649999999999995</v>
      </c>
      <c r="AA2048" t="str">
        <f t="shared" si="934"/>
        <v>down</v>
      </c>
      <c r="AB2048">
        <f t="shared" si="940"/>
        <v>0.88168000000000002</v>
      </c>
      <c r="AC2048">
        <f t="shared" si="950"/>
        <v>0.87238500000000019</v>
      </c>
      <c r="AD2048" t="str">
        <f t="shared" si="951"/>
        <v>fast</v>
      </c>
      <c r="AE2048" t="str">
        <f t="shared" si="958"/>
        <v>cont</v>
      </c>
      <c r="AF2048" s="1">
        <v>2.0558999999999998</v>
      </c>
      <c r="AG2048" t="str">
        <f t="shared" si="935"/>
        <v>down</v>
      </c>
      <c r="AH2048">
        <f t="shared" si="941"/>
        <v>2.0553900000000001</v>
      </c>
      <c r="AI2048">
        <f t="shared" si="952"/>
        <v>2.040365</v>
      </c>
      <c r="AJ2048" t="str">
        <f t="shared" si="953"/>
        <v>fast</v>
      </c>
      <c r="AK2048" t="str">
        <f t="shared" si="959"/>
        <v>cont</v>
      </c>
    </row>
    <row r="2049" spans="1:37">
      <c r="A2049">
        <v>20070727</v>
      </c>
      <c r="B2049" s="1">
        <v>1.375</v>
      </c>
      <c r="C2049" t="str">
        <f t="shared" si="930"/>
        <v>down</v>
      </c>
      <c r="D2049">
        <f t="shared" si="936"/>
        <v>1.3816199999999998</v>
      </c>
      <c r="E2049">
        <f t="shared" si="942"/>
        <v>1.3773450000000003</v>
      </c>
      <c r="F2049" t="str">
        <f t="shared" si="943"/>
        <v>fast</v>
      </c>
      <c r="G2049" t="str">
        <f t="shared" si="954"/>
        <v>cont</v>
      </c>
      <c r="H2049" s="1">
        <v>1.0620000000000001</v>
      </c>
      <c r="I2049" t="str">
        <f t="shared" si="931"/>
        <v>up</v>
      </c>
      <c r="J2049">
        <f t="shared" si="937"/>
        <v>1.0494799999999997</v>
      </c>
      <c r="K2049">
        <f t="shared" si="944"/>
        <v>1.0513650000000001</v>
      </c>
      <c r="L2049" t="str">
        <f t="shared" si="945"/>
        <v>slow</v>
      </c>
      <c r="M2049" t="str">
        <f t="shared" si="955"/>
        <v>cont</v>
      </c>
      <c r="N2049" s="1">
        <v>1.2130000000000001</v>
      </c>
      <c r="O2049" t="str">
        <f t="shared" si="932"/>
        <v>down</v>
      </c>
      <c r="P2049">
        <f t="shared" si="938"/>
        <v>1.2079299999999999</v>
      </c>
      <c r="Q2049">
        <f t="shared" si="946"/>
        <v>1.2101250000000001</v>
      </c>
      <c r="R2049" t="str">
        <f t="shared" si="947"/>
        <v>slow</v>
      </c>
      <c r="S2049" t="str">
        <f t="shared" si="956"/>
        <v>cont</v>
      </c>
      <c r="T2049" s="1">
        <v>119.26</v>
      </c>
      <c r="U2049" t="str">
        <f t="shared" si="933"/>
        <v>down</v>
      </c>
      <c r="V2049">
        <f t="shared" si="939"/>
        <v>121.38400000000001</v>
      </c>
      <c r="W2049">
        <f t="shared" si="948"/>
        <v>122.13850000000002</v>
      </c>
      <c r="X2049" t="str">
        <f t="shared" si="949"/>
        <v>slow</v>
      </c>
      <c r="Y2049" t="str">
        <f t="shared" si="957"/>
        <v>cont</v>
      </c>
      <c r="Z2049" s="1">
        <v>0.87649999999999995</v>
      </c>
      <c r="AA2049" t="str">
        <f t="shared" si="934"/>
        <v>down</v>
      </c>
      <c r="AB2049">
        <f t="shared" si="940"/>
        <v>0.8817600000000001</v>
      </c>
      <c r="AC2049">
        <f t="shared" si="950"/>
        <v>0.87329000000000023</v>
      </c>
      <c r="AD2049" t="str">
        <f t="shared" si="951"/>
        <v>fast</v>
      </c>
      <c r="AE2049" t="str">
        <f t="shared" si="958"/>
        <v>cont</v>
      </c>
      <c r="AF2049" s="1">
        <v>2.0491000000000001</v>
      </c>
      <c r="AG2049" t="str">
        <f t="shared" si="935"/>
        <v>down</v>
      </c>
      <c r="AH2049">
        <f t="shared" si="941"/>
        <v>2.0562899999999997</v>
      </c>
      <c r="AI2049">
        <f t="shared" si="952"/>
        <v>2.0417999999999998</v>
      </c>
      <c r="AJ2049" t="str">
        <f t="shared" si="953"/>
        <v>fast</v>
      </c>
      <c r="AK2049" t="str">
        <f t="shared" si="959"/>
        <v>cont</v>
      </c>
    </row>
    <row r="2050" spans="1:37">
      <c r="A2050">
        <v>20070729</v>
      </c>
      <c r="B2050" s="1">
        <v>1.3640000000000001</v>
      </c>
      <c r="C2050" t="str">
        <f t="shared" si="930"/>
        <v>up</v>
      </c>
      <c r="D2050">
        <f t="shared" si="936"/>
        <v>1.3800600000000001</v>
      </c>
      <c r="E2050">
        <f t="shared" si="942"/>
        <v>1.3772600000000002</v>
      </c>
      <c r="F2050" t="str">
        <f t="shared" si="943"/>
        <v>fast</v>
      </c>
      <c r="G2050" t="str">
        <f t="shared" si="954"/>
        <v>cont</v>
      </c>
      <c r="H2050" s="1">
        <v>1.0648</v>
      </c>
      <c r="I2050" t="str">
        <f t="shared" si="931"/>
        <v>up</v>
      </c>
      <c r="J2050">
        <f t="shared" si="937"/>
        <v>1.0514499999999998</v>
      </c>
      <c r="K2050">
        <f t="shared" si="944"/>
        <v>1.0516549999999998</v>
      </c>
      <c r="L2050" t="str">
        <f t="shared" si="945"/>
        <v>slow</v>
      </c>
      <c r="M2050" t="str">
        <f t="shared" si="955"/>
        <v>cont</v>
      </c>
      <c r="N2050" s="1">
        <v>1.2097</v>
      </c>
      <c r="O2050" t="str">
        <f t="shared" si="932"/>
        <v>down</v>
      </c>
      <c r="P2050">
        <f t="shared" si="938"/>
        <v>1.2085600000000001</v>
      </c>
      <c r="Q2050">
        <f t="shared" si="946"/>
        <v>1.2096250000000004</v>
      </c>
      <c r="R2050" t="str">
        <f t="shared" si="947"/>
        <v>slow</v>
      </c>
      <c r="S2050" t="str">
        <f t="shared" si="956"/>
        <v>cont</v>
      </c>
      <c r="T2050" s="1">
        <v>118.43</v>
      </c>
      <c r="U2050" t="str">
        <f t="shared" si="933"/>
        <v>up</v>
      </c>
      <c r="V2050">
        <f t="shared" si="939"/>
        <v>120.98700000000004</v>
      </c>
      <c r="W2050">
        <f t="shared" si="948"/>
        <v>121.91050000000003</v>
      </c>
      <c r="X2050" t="str">
        <f t="shared" si="949"/>
        <v>slow</v>
      </c>
      <c r="Y2050" t="str">
        <f t="shared" si="957"/>
        <v>cont</v>
      </c>
      <c r="Z2050" s="1">
        <v>0.85329999999999995</v>
      </c>
      <c r="AA2050" t="str">
        <f t="shared" si="934"/>
        <v>up</v>
      </c>
      <c r="AB2050">
        <f t="shared" si="940"/>
        <v>0.87959999999999994</v>
      </c>
      <c r="AC2050">
        <f t="shared" si="950"/>
        <v>0.87292999999999998</v>
      </c>
      <c r="AD2050" t="str">
        <f t="shared" si="951"/>
        <v>fast</v>
      </c>
      <c r="AE2050" t="str">
        <f t="shared" si="958"/>
        <v>cont</v>
      </c>
      <c r="AF2050" s="1">
        <v>2.0238999999999998</v>
      </c>
      <c r="AG2050" t="str">
        <f t="shared" si="935"/>
        <v>up</v>
      </c>
      <c r="AH2050">
        <f t="shared" si="941"/>
        <v>2.0537900000000002</v>
      </c>
      <c r="AI2050">
        <f t="shared" si="952"/>
        <v>2.0419999999999998</v>
      </c>
      <c r="AJ2050" t="str">
        <f t="shared" si="953"/>
        <v>fast</v>
      </c>
      <c r="AK2050" t="str">
        <f t="shared" si="959"/>
        <v>cont</v>
      </c>
    </row>
    <row r="2051" spans="1:37">
      <c r="A2051">
        <v>20070730</v>
      </c>
      <c r="B2051" s="1">
        <v>1.3724000000000001</v>
      </c>
      <c r="C2051" t="str">
        <f t="shared" ref="C2051:C2114" si="960">+(IF(B2052&gt;B2051,"up","down"))</f>
        <v>down</v>
      </c>
      <c r="D2051">
        <f t="shared" si="936"/>
        <v>1.379</v>
      </c>
      <c r="E2051">
        <f t="shared" si="942"/>
        <v>1.3776900000000001</v>
      </c>
      <c r="F2051" t="str">
        <f t="shared" si="943"/>
        <v>fast</v>
      </c>
      <c r="G2051" t="str">
        <f t="shared" si="954"/>
        <v>cont</v>
      </c>
      <c r="H2051" s="1">
        <v>1.0698000000000001</v>
      </c>
      <c r="I2051" t="str">
        <f t="shared" ref="I2051:I2114" si="961">+(IF(H2052&gt;H2051,"up","down"))</f>
        <v>down</v>
      </c>
      <c r="J2051">
        <f t="shared" si="937"/>
        <v>1.0536699999999999</v>
      </c>
      <c r="K2051">
        <f t="shared" si="944"/>
        <v>1.0523150000000001</v>
      </c>
      <c r="L2051" t="str">
        <f t="shared" si="945"/>
        <v>fast</v>
      </c>
      <c r="M2051" t="str">
        <f t="shared" si="955"/>
        <v>cross</v>
      </c>
      <c r="N2051" s="1">
        <v>1.2079</v>
      </c>
      <c r="O2051" t="str">
        <f t="shared" ref="O2051:O2114" si="962">+(IF(N2052&gt;N2051,"up","down"))</f>
        <v>down</v>
      </c>
      <c r="P2051">
        <f t="shared" si="938"/>
        <v>1.20888</v>
      </c>
      <c r="Q2051">
        <f t="shared" si="946"/>
        <v>1.2088700000000003</v>
      </c>
      <c r="R2051" t="str">
        <f t="shared" si="947"/>
        <v>fast</v>
      </c>
      <c r="S2051" t="str">
        <f t="shared" si="956"/>
        <v>cross</v>
      </c>
      <c r="T2051" s="1">
        <v>119.23</v>
      </c>
      <c r="U2051" t="str">
        <f t="shared" ref="U2051:U2114" si="963">+(IF(T2052&gt;T2051,"up","down"))</f>
        <v>up</v>
      </c>
      <c r="V2051">
        <f t="shared" si="939"/>
        <v>120.68400000000001</v>
      </c>
      <c r="W2051">
        <f t="shared" si="948"/>
        <v>121.696</v>
      </c>
      <c r="X2051" t="str">
        <f t="shared" si="949"/>
        <v>slow</v>
      </c>
      <c r="Y2051" t="str">
        <f t="shared" si="957"/>
        <v>cont</v>
      </c>
      <c r="Z2051" s="1">
        <v>0.86119999999999997</v>
      </c>
      <c r="AA2051" t="str">
        <f t="shared" ref="AA2051:AA2114" si="964">+(IF(Z2052&gt;Z2051,"up","down"))</f>
        <v>down</v>
      </c>
      <c r="AB2051">
        <f t="shared" si="940"/>
        <v>0.87785999999999986</v>
      </c>
      <c r="AC2051">
        <f t="shared" si="950"/>
        <v>0.87305500000000014</v>
      </c>
      <c r="AD2051" t="str">
        <f t="shared" si="951"/>
        <v>fast</v>
      </c>
      <c r="AE2051" t="str">
        <f t="shared" si="958"/>
        <v>cont</v>
      </c>
      <c r="AF2051" s="1">
        <v>2.0310000000000001</v>
      </c>
      <c r="AG2051" t="str">
        <f t="shared" ref="AG2051:AG2114" si="965">+(IF(AF2052&gt;AF2051,"up","down"))</f>
        <v>up</v>
      </c>
      <c r="AH2051">
        <f t="shared" si="941"/>
        <v>2.0514399999999999</v>
      </c>
      <c r="AI2051">
        <f t="shared" si="952"/>
        <v>2.0428550000000003</v>
      </c>
      <c r="AJ2051" t="str">
        <f t="shared" si="953"/>
        <v>fast</v>
      </c>
      <c r="AK2051" t="str">
        <f t="shared" si="959"/>
        <v>cont</v>
      </c>
    </row>
    <row r="2052" spans="1:37">
      <c r="A2052">
        <v>20070731</v>
      </c>
      <c r="B2052" s="1">
        <v>1.3722000000000001</v>
      </c>
      <c r="C2052" t="str">
        <f t="shared" si="960"/>
        <v>down</v>
      </c>
      <c r="D2052">
        <f t="shared" si="936"/>
        <v>1.3779400000000002</v>
      </c>
      <c r="E2052">
        <f t="shared" si="942"/>
        <v>1.3781400000000001</v>
      </c>
      <c r="F2052" t="str">
        <f t="shared" si="943"/>
        <v>slow</v>
      </c>
      <c r="G2052" t="str">
        <f t="shared" si="954"/>
        <v>cross</v>
      </c>
      <c r="H2052" s="1">
        <v>1.0681</v>
      </c>
      <c r="I2052" t="str">
        <f t="shared" si="961"/>
        <v>up</v>
      </c>
      <c r="J2052">
        <f t="shared" si="937"/>
        <v>1.05585</v>
      </c>
      <c r="K2052">
        <f t="shared" si="944"/>
        <v>1.0532550000000001</v>
      </c>
      <c r="L2052" t="str">
        <f t="shared" si="945"/>
        <v>fast</v>
      </c>
      <c r="M2052" t="str">
        <f t="shared" si="955"/>
        <v>cont</v>
      </c>
      <c r="N2052" s="1">
        <v>1.2062999999999999</v>
      </c>
      <c r="O2052" t="str">
        <f t="shared" si="962"/>
        <v>down</v>
      </c>
      <c r="P2052">
        <f t="shared" si="938"/>
        <v>1.2090200000000002</v>
      </c>
      <c r="Q2052">
        <f t="shared" si="946"/>
        <v>1.20828</v>
      </c>
      <c r="R2052" t="str">
        <f t="shared" si="947"/>
        <v>fast</v>
      </c>
      <c r="S2052" t="str">
        <f t="shared" si="956"/>
        <v>cont</v>
      </c>
      <c r="T2052" s="1">
        <v>119.47</v>
      </c>
      <c r="U2052" t="str">
        <f t="shared" si="963"/>
        <v>down</v>
      </c>
      <c r="V2052">
        <f t="shared" si="939"/>
        <v>120.41600000000001</v>
      </c>
      <c r="W2052">
        <f t="shared" si="948"/>
        <v>121.497</v>
      </c>
      <c r="X2052" t="str">
        <f t="shared" si="949"/>
        <v>slow</v>
      </c>
      <c r="Y2052" t="str">
        <f t="shared" si="957"/>
        <v>cont</v>
      </c>
      <c r="Z2052" s="1">
        <v>0.86119999999999997</v>
      </c>
      <c r="AA2052" t="str">
        <f t="shared" si="964"/>
        <v>down</v>
      </c>
      <c r="AB2052">
        <f t="shared" si="940"/>
        <v>0.87590000000000001</v>
      </c>
      <c r="AC2052">
        <f t="shared" si="950"/>
        <v>0.87322000000000011</v>
      </c>
      <c r="AD2052" t="str">
        <f t="shared" si="951"/>
        <v>fast</v>
      </c>
      <c r="AE2052" t="str">
        <f t="shared" si="958"/>
        <v>cont</v>
      </c>
      <c r="AF2052" s="1">
        <v>2.0375000000000001</v>
      </c>
      <c r="AG2052" t="str">
        <f t="shared" si="965"/>
        <v>down</v>
      </c>
      <c r="AH2052">
        <f t="shared" si="941"/>
        <v>2.04983</v>
      </c>
      <c r="AI2052">
        <f t="shared" si="952"/>
        <v>2.0441399999999996</v>
      </c>
      <c r="AJ2052" t="str">
        <f t="shared" si="953"/>
        <v>fast</v>
      </c>
      <c r="AK2052" t="str">
        <f t="shared" si="959"/>
        <v>cont</v>
      </c>
    </row>
    <row r="2053" spans="1:37">
      <c r="A2053">
        <v>20070801</v>
      </c>
      <c r="B2053" s="1">
        <v>1.3707</v>
      </c>
      <c r="C2053" t="str">
        <f t="shared" si="960"/>
        <v>down</v>
      </c>
      <c r="D2053">
        <f t="shared" si="936"/>
        <v>1.3766</v>
      </c>
      <c r="E2053">
        <f t="shared" si="942"/>
        <v>1.3784949999999998</v>
      </c>
      <c r="F2053" t="str">
        <f t="shared" si="943"/>
        <v>slow</v>
      </c>
      <c r="G2053" t="str">
        <f t="shared" si="954"/>
        <v>cont</v>
      </c>
      <c r="H2053" s="1">
        <v>1.0694999999999999</v>
      </c>
      <c r="I2053" t="str">
        <f t="shared" si="961"/>
        <v>down</v>
      </c>
      <c r="J2053">
        <f t="shared" si="937"/>
        <v>1.05786</v>
      </c>
      <c r="K2053">
        <f t="shared" si="944"/>
        <v>1.0542300000000002</v>
      </c>
      <c r="L2053" t="str">
        <f t="shared" si="945"/>
        <v>fast</v>
      </c>
      <c r="M2053" t="str">
        <f t="shared" si="955"/>
        <v>cont</v>
      </c>
      <c r="N2053" s="1">
        <v>1.2048000000000001</v>
      </c>
      <c r="O2053" t="str">
        <f t="shared" si="962"/>
        <v>up</v>
      </c>
      <c r="P2053">
        <f t="shared" si="938"/>
        <v>1.2088700000000003</v>
      </c>
      <c r="Q2053">
        <f t="shared" si="946"/>
        <v>1.20757</v>
      </c>
      <c r="R2053" t="str">
        <f t="shared" si="947"/>
        <v>fast</v>
      </c>
      <c r="S2053" t="str">
        <f t="shared" si="956"/>
        <v>cont</v>
      </c>
      <c r="T2053" s="1">
        <v>119.13</v>
      </c>
      <c r="U2053" t="str">
        <f t="shared" si="963"/>
        <v>up</v>
      </c>
      <c r="V2053">
        <f t="shared" si="939"/>
        <v>120.08899999999998</v>
      </c>
      <c r="W2053">
        <f t="shared" si="948"/>
        <v>121.27149999999999</v>
      </c>
      <c r="X2053" t="str">
        <f t="shared" si="949"/>
        <v>slow</v>
      </c>
      <c r="Y2053" t="str">
        <f t="shared" si="957"/>
        <v>cont</v>
      </c>
      <c r="Z2053" s="1">
        <v>0.85660000000000003</v>
      </c>
      <c r="AA2053" t="str">
        <f t="shared" si="964"/>
        <v>up</v>
      </c>
      <c r="AB2053">
        <f t="shared" si="940"/>
        <v>0.87324999999999997</v>
      </c>
      <c r="AC2053">
        <f t="shared" si="950"/>
        <v>0.87299499999999985</v>
      </c>
      <c r="AD2053" t="str">
        <f t="shared" si="951"/>
        <v>fast</v>
      </c>
      <c r="AE2053" t="str">
        <f t="shared" si="958"/>
        <v>cont</v>
      </c>
      <c r="AF2053" s="1">
        <v>2.0347</v>
      </c>
      <c r="AG2053" t="str">
        <f t="shared" si="965"/>
        <v>up</v>
      </c>
      <c r="AH2053">
        <f t="shared" si="941"/>
        <v>2.0474600000000001</v>
      </c>
      <c r="AI2053">
        <f t="shared" si="952"/>
        <v>2.0450349999999999</v>
      </c>
      <c r="AJ2053" t="str">
        <f t="shared" si="953"/>
        <v>fast</v>
      </c>
      <c r="AK2053" t="str">
        <f t="shared" si="959"/>
        <v>cont</v>
      </c>
    </row>
    <row r="2054" spans="1:37">
      <c r="A2054">
        <v>20070802</v>
      </c>
      <c r="B2054" s="1">
        <v>1.3705000000000001</v>
      </c>
      <c r="C2054" t="str">
        <f t="shared" si="960"/>
        <v>up</v>
      </c>
      <c r="D2054">
        <f t="shared" si="936"/>
        <v>1.37527</v>
      </c>
      <c r="E2054">
        <f t="shared" si="942"/>
        <v>1.378115</v>
      </c>
      <c r="F2054" t="str">
        <f t="shared" si="943"/>
        <v>slow</v>
      </c>
      <c r="G2054" t="str">
        <f t="shared" si="954"/>
        <v>cont</v>
      </c>
      <c r="H2054" s="1">
        <v>1.0596000000000001</v>
      </c>
      <c r="I2054" t="str">
        <f t="shared" si="961"/>
        <v>down</v>
      </c>
      <c r="J2054">
        <f t="shared" si="937"/>
        <v>1.05901</v>
      </c>
      <c r="K2054">
        <f t="shared" si="944"/>
        <v>1.0544100000000001</v>
      </c>
      <c r="L2054" t="str">
        <f t="shared" si="945"/>
        <v>fast</v>
      </c>
      <c r="M2054" t="str">
        <f t="shared" si="955"/>
        <v>cont</v>
      </c>
      <c r="N2054" s="1">
        <v>1.2081</v>
      </c>
      <c r="O2054" t="str">
        <f t="shared" si="962"/>
        <v>down</v>
      </c>
      <c r="P2054">
        <f t="shared" si="938"/>
        <v>1.2095899999999999</v>
      </c>
      <c r="Q2054">
        <f t="shared" si="946"/>
        <v>1.2070099999999999</v>
      </c>
      <c r="R2054" t="str">
        <f t="shared" si="947"/>
        <v>fast</v>
      </c>
      <c r="S2054" t="str">
        <f t="shared" si="956"/>
        <v>cont</v>
      </c>
      <c r="T2054" s="1">
        <v>119.34</v>
      </c>
      <c r="U2054" t="str">
        <f t="shared" si="963"/>
        <v>down</v>
      </c>
      <c r="V2054">
        <f t="shared" si="939"/>
        <v>119.86299999999999</v>
      </c>
      <c r="W2054">
        <f t="shared" si="948"/>
        <v>121.06599999999999</v>
      </c>
      <c r="X2054" t="str">
        <f t="shared" si="949"/>
        <v>slow</v>
      </c>
      <c r="Y2054" t="str">
        <f t="shared" si="957"/>
        <v>cont</v>
      </c>
      <c r="Z2054" s="1">
        <v>0.86009999999999998</v>
      </c>
      <c r="AA2054" t="str">
        <f t="shared" si="964"/>
        <v>down</v>
      </c>
      <c r="AB2054">
        <f t="shared" si="940"/>
        <v>0.87123000000000006</v>
      </c>
      <c r="AC2054">
        <f t="shared" si="950"/>
        <v>0.87282499999999996</v>
      </c>
      <c r="AD2054" t="str">
        <f t="shared" si="951"/>
        <v>slow</v>
      </c>
      <c r="AE2054" t="str">
        <f t="shared" si="958"/>
        <v>cross</v>
      </c>
      <c r="AF2054" s="1">
        <v>2.0375999999999999</v>
      </c>
      <c r="AG2054" t="str">
        <f t="shared" si="965"/>
        <v>up</v>
      </c>
      <c r="AH2054">
        <f t="shared" si="941"/>
        <v>2.0456300000000001</v>
      </c>
      <c r="AI2054">
        <f t="shared" si="952"/>
        <v>2.045515</v>
      </c>
      <c r="AJ2054" t="str">
        <f t="shared" si="953"/>
        <v>fast</v>
      </c>
      <c r="AK2054" t="str">
        <f t="shared" si="959"/>
        <v>cont</v>
      </c>
    </row>
    <row r="2055" spans="1:37">
      <c r="A2055">
        <v>20070803</v>
      </c>
      <c r="B2055" s="1">
        <v>1.3815999999999999</v>
      </c>
      <c r="C2055" t="str">
        <f t="shared" si="960"/>
        <v>up</v>
      </c>
      <c r="D2055">
        <f t="shared" si="936"/>
        <v>1.3750199999999999</v>
      </c>
      <c r="E2055">
        <f t="shared" si="942"/>
        <v>1.3783049999999997</v>
      </c>
      <c r="F2055" t="str">
        <f t="shared" si="943"/>
        <v>slow</v>
      </c>
      <c r="G2055" t="str">
        <f t="shared" si="954"/>
        <v>cont</v>
      </c>
      <c r="H2055" s="1">
        <v>1.0573999999999999</v>
      </c>
      <c r="I2055" t="str">
        <f t="shared" si="961"/>
        <v>up</v>
      </c>
      <c r="J2055">
        <f t="shared" si="937"/>
        <v>1.0599799999999999</v>
      </c>
      <c r="K2055">
        <f t="shared" si="944"/>
        <v>1.0542350000000003</v>
      </c>
      <c r="L2055" t="str">
        <f t="shared" si="945"/>
        <v>fast</v>
      </c>
      <c r="M2055" t="str">
        <f t="shared" si="955"/>
        <v>cont</v>
      </c>
      <c r="N2055" s="1">
        <v>1.2069000000000001</v>
      </c>
      <c r="O2055" t="str">
        <f t="shared" si="962"/>
        <v>down</v>
      </c>
      <c r="P2055">
        <f t="shared" si="938"/>
        <v>1.2095100000000003</v>
      </c>
      <c r="Q2055">
        <f t="shared" si="946"/>
        <v>1.207025</v>
      </c>
      <c r="R2055" t="str">
        <f t="shared" si="947"/>
        <v>fast</v>
      </c>
      <c r="S2055" t="str">
        <f t="shared" si="956"/>
        <v>cont</v>
      </c>
      <c r="T2055" s="1">
        <v>119.29</v>
      </c>
      <c r="U2055" t="str">
        <f t="shared" si="963"/>
        <v>down</v>
      </c>
      <c r="V2055">
        <f t="shared" si="939"/>
        <v>119.64400000000001</v>
      </c>
      <c r="W2055">
        <f t="shared" si="948"/>
        <v>120.90599999999999</v>
      </c>
      <c r="X2055" t="str">
        <f t="shared" si="949"/>
        <v>slow</v>
      </c>
      <c r="Y2055" t="str">
        <f t="shared" si="957"/>
        <v>cont</v>
      </c>
      <c r="Z2055" s="1">
        <v>0.86009999999999998</v>
      </c>
      <c r="AA2055" t="str">
        <f t="shared" si="964"/>
        <v>down</v>
      </c>
      <c r="AB2055">
        <f t="shared" si="940"/>
        <v>0.86882999999999999</v>
      </c>
      <c r="AC2055">
        <f t="shared" si="950"/>
        <v>0.87263999999999986</v>
      </c>
      <c r="AD2055" t="str">
        <f t="shared" si="951"/>
        <v>slow</v>
      </c>
      <c r="AE2055" t="str">
        <f t="shared" si="958"/>
        <v>cont</v>
      </c>
      <c r="AF2055" s="1">
        <v>2.0457999999999998</v>
      </c>
      <c r="AG2055" t="str">
        <f t="shared" si="965"/>
        <v>down</v>
      </c>
      <c r="AH2055">
        <f t="shared" si="941"/>
        <v>2.0442</v>
      </c>
      <c r="AI2055">
        <f t="shared" si="952"/>
        <v>2.0460050000000001</v>
      </c>
      <c r="AJ2055" t="str">
        <f t="shared" si="953"/>
        <v>slow</v>
      </c>
      <c r="AK2055" t="str">
        <f t="shared" si="959"/>
        <v>cross</v>
      </c>
    </row>
    <row r="2056" spans="1:37">
      <c r="A2056">
        <v>20070805</v>
      </c>
      <c r="B2056" s="1">
        <v>1.3835999999999999</v>
      </c>
      <c r="C2056" t="str">
        <f t="shared" si="960"/>
        <v>down</v>
      </c>
      <c r="D2056">
        <f t="shared" si="936"/>
        <v>1.3748899999999999</v>
      </c>
      <c r="E2056">
        <f t="shared" si="942"/>
        <v>1.3785049999999999</v>
      </c>
      <c r="F2056" t="str">
        <f t="shared" si="943"/>
        <v>slow</v>
      </c>
      <c r="G2056" t="str">
        <f t="shared" si="954"/>
        <v>cont</v>
      </c>
      <c r="H2056" s="1">
        <v>1.0577000000000001</v>
      </c>
      <c r="I2056" t="str">
        <f t="shared" si="961"/>
        <v>up</v>
      </c>
      <c r="J2056">
        <f t="shared" si="937"/>
        <v>1.06104</v>
      </c>
      <c r="K2056">
        <f t="shared" si="944"/>
        <v>1.0543750000000003</v>
      </c>
      <c r="L2056" t="str">
        <f t="shared" si="945"/>
        <v>fast</v>
      </c>
      <c r="M2056" t="str">
        <f t="shared" si="955"/>
        <v>cont</v>
      </c>
      <c r="N2056" s="1">
        <v>1.1852</v>
      </c>
      <c r="O2056" t="str">
        <f t="shared" si="962"/>
        <v>up</v>
      </c>
      <c r="P2056">
        <f t="shared" si="938"/>
        <v>1.2072999999999998</v>
      </c>
      <c r="Q2056">
        <f t="shared" si="946"/>
        <v>1.2060099999999998</v>
      </c>
      <c r="R2056" t="str">
        <f t="shared" si="947"/>
        <v>fast</v>
      </c>
      <c r="S2056" t="str">
        <f t="shared" si="956"/>
        <v>cont</v>
      </c>
      <c r="T2056" s="1">
        <v>117.68</v>
      </c>
      <c r="U2056" t="str">
        <f t="shared" si="963"/>
        <v>up</v>
      </c>
      <c r="V2056">
        <f t="shared" si="939"/>
        <v>119.31500000000001</v>
      </c>
      <c r="W2056">
        <f t="shared" si="948"/>
        <v>120.66199999999999</v>
      </c>
      <c r="X2056" t="str">
        <f t="shared" si="949"/>
        <v>slow</v>
      </c>
      <c r="Y2056" t="str">
        <f t="shared" si="957"/>
        <v>cont</v>
      </c>
      <c r="Z2056" s="1">
        <v>0.85489999999999999</v>
      </c>
      <c r="AA2056" t="str">
        <f t="shared" si="964"/>
        <v>up</v>
      </c>
      <c r="AB2056">
        <f t="shared" si="940"/>
        <v>0.86572000000000016</v>
      </c>
      <c r="AC2056">
        <f t="shared" si="950"/>
        <v>0.8720199999999998</v>
      </c>
      <c r="AD2056" t="str">
        <f t="shared" si="951"/>
        <v>slow</v>
      </c>
      <c r="AE2056" t="str">
        <f t="shared" si="958"/>
        <v>cont</v>
      </c>
      <c r="AF2056" s="1">
        <v>2.0432000000000001</v>
      </c>
      <c r="AG2056" t="str">
        <f t="shared" si="965"/>
        <v>up</v>
      </c>
      <c r="AH2056">
        <f t="shared" si="941"/>
        <v>2.0420100000000003</v>
      </c>
      <c r="AI2056">
        <f t="shared" si="952"/>
        <v>2.0463599999999995</v>
      </c>
      <c r="AJ2056" t="str">
        <f t="shared" si="953"/>
        <v>slow</v>
      </c>
      <c r="AK2056" t="str">
        <f t="shared" si="959"/>
        <v>cont</v>
      </c>
    </row>
    <row r="2057" spans="1:37">
      <c r="A2057">
        <v>20070806</v>
      </c>
      <c r="B2057" s="1">
        <v>1.3835999999999999</v>
      </c>
      <c r="C2057" t="str">
        <f t="shared" si="960"/>
        <v>down</v>
      </c>
      <c r="D2057">
        <f t="shared" si="936"/>
        <v>1.3750399999999998</v>
      </c>
      <c r="E2057">
        <f t="shared" si="942"/>
        <v>1.3786299999999998</v>
      </c>
      <c r="F2057" t="str">
        <f t="shared" si="943"/>
        <v>slow</v>
      </c>
      <c r="G2057" t="str">
        <f t="shared" si="954"/>
        <v>cont</v>
      </c>
      <c r="H2057" s="1">
        <v>1.0586</v>
      </c>
      <c r="I2057" t="str">
        <f t="shared" si="961"/>
        <v>down</v>
      </c>
      <c r="J2057">
        <f t="shared" si="937"/>
        <v>1.0624499999999999</v>
      </c>
      <c r="K2057">
        <f t="shared" si="944"/>
        <v>1.0548300000000002</v>
      </c>
      <c r="L2057" t="str">
        <f t="shared" si="945"/>
        <v>fast</v>
      </c>
      <c r="M2057" t="str">
        <f t="shared" si="955"/>
        <v>cont</v>
      </c>
      <c r="N2057" s="1">
        <v>1.1922999999999999</v>
      </c>
      <c r="O2057" t="str">
        <f t="shared" si="962"/>
        <v>up</v>
      </c>
      <c r="P2057">
        <f t="shared" si="938"/>
        <v>1.2048999999999999</v>
      </c>
      <c r="Q2057">
        <f t="shared" si="946"/>
        <v>1.2053599999999998</v>
      </c>
      <c r="R2057" t="str">
        <f t="shared" si="947"/>
        <v>slow</v>
      </c>
      <c r="S2057" t="str">
        <f t="shared" si="956"/>
        <v>cross</v>
      </c>
      <c r="T2057" s="1">
        <v>119.07</v>
      </c>
      <c r="U2057" t="str">
        <f t="shared" si="963"/>
        <v>down</v>
      </c>
      <c r="V2057">
        <f t="shared" si="939"/>
        <v>119.16099999999999</v>
      </c>
      <c r="W2057">
        <f t="shared" si="948"/>
        <v>120.48650000000001</v>
      </c>
      <c r="X2057" t="str">
        <f t="shared" si="949"/>
        <v>slow</v>
      </c>
      <c r="Y2057" t="str">
        <f t="shared" si="957"/>
        <v>cont</v>
      </c>
      <c r="Z2057" s="1">
        <v>0.8589</v>
      </c>
      <c r="AA2057" t="str">
        <f t="shared" si="964"/>
        <v>down</v>
      </c>
      <c r="AB2057">
        <f t="shared" si="940"/>
        <v>0.86293000000000009</v>
      </c>
      <c r="AC2057">
        <f t="shared" si="950"/>
        <v>0.87148999999999988</v>
      </c>
      <c r="AD2057" t="str">
        <f t="shared" si="951"/>
        <v>slow</v>
      </c>
      <c r="AE2057" t="str">
        <f t="shared" si="958"/>
        <v>cont</v>
      </c>
      <c r="AF2057" s="1">
        <v>2.0459999999999998</v>
      </c>
      <c r="AG2057" t="str">
        <f t="shared" si="965"/>
        <v>down</v>
      </c>
      <c r="AH2057">
        <f t="shared" si="941"/>
        <v>2.04047</v>
      </c>
      <c r="AI2057">
        <f t="shared" si="952"/>
        <v>2.0468399999999995</v>
      </c>
      <c r="AJ2057" t="str">
        <f t="shared" si="953"/>
        <v>slow</v>
      </c>
      <c r="AK2057" t="str">
        <f t="shared" si="959"/>
        <v>cont</v>
      </c>
    </row>
    <row r="2058" spans="1:37">
      <c r="A2058">
        <v>20070807</v>
      </c>
      <c r="B2058" s="1">
        <v>1.381</v>
      </c>
      <c r="C2058" t="str">
        <f t="shared" si="960"/>
        <v>up</v>
      </c>
      <c r="D2058">
        <f t="shared" si="936"/>
        <v>1.3754599999999999</v>
      </c>
      <c r="E2058">
        <f t="shared" si="942"/>
        <v>1.3787949999999998</v>
      </c>
      <c r="F2058" t="str">
        <f t="shared" si="943"/>
        <v>slow</v>
      </c>
      <c r="G2058" t="str">
        <f t="shared" si="954"/>
        <v>cont</v>
      </c>
      <c r="H2058" s="1">
        <v>1.0571999999999999</v>
      </c>
      <c r="I2058" t="str">
        <f t="shared" si="961"/>
        <v>down</v>
      </c>
      <c r="J2058">
        <f t="shared" si="937"/>
        <v>1.06247</v>
      </c>
      <c r="K2058">
        <f t="shared" si="944"/>
        <v>1.0552800000000002</v>
      </c>
      <c r="L2058" t="str">
        <f t="shared" si="945"/>
        <v>fast</v>
      </c>
      <c r="M2058" t="str">
        <f t="shared" si="955"/>
        <v>cont</v>
      </c>
      <c r="N2058" s="1">
        <v>1.1981999999999999</v>
      </c>
      <c r="O2058" t="str">
        <f t="shared" si="962"/>
        <v>up</v>
      </c>
      <c r="P2058">
        <f t="shared" si="938"/>
        <v>1.2032400000000001</v>
      </c>
      <c r="Q2058">
        <f t="shared" si="946"/>
        <v>1.2051099999999999</v>
      </c>
      <c r="R2058" t="str">
        <f t="shared" si="947"/>
        <v>slow</v>
      </c>
      <c r="S2058" t="str">
        <f t="shared" si="956"/>
        <v>cont</v>
      </c>
      <c r="T2058" s="1">
        <v>118.97</v>
      </c>
      <c r="U2058" t="str">
        <f t="shared" si="963"/>
        <v>up</v>
      </c>
      <c r="V2058">
        <f t="shared" si="939"/>
        <v>118.98699999999999</v>
      </c>
      <c r="W2058">
        <f t="shared" si="948"/>
        <v>120.3305</v>
      </c>
      <c r="X2058" t="str">
        <f t="shared" si="949"/>
        <v>slow</v>
      </c>
      <c r="Y2058" t="str">
        <f t="shared" si="957"/>
        <v>cont</v>
      </c>
      <c r="Z2058" s="1">
        <v>0.8589</v>
      </c>
      <c r="AA2058" t="str">
        <f t="shared" si="964"/>
        <v>up</v>
      </c>
      <c r="AB2058">
        <f t="shared" si="940"/>
        <v>0.8601700000000001</v>
      </c>
      <c r="AC2058">
        <f t="shared" si="950"/>
        <v>0.87092499999999995</v>
      </c>
      <c r="AD2058" t="str">
        <f t="shared" si="951"/>
        <v>slow</v>
      </c>
      <c r="AE2058" t="str">
        <f t="shared" si="958"/>
        <v>cont</v>
      </c>
      <c r="AF2058" s="1">
        <v>2.0333000000000001</v>
      </c>
      <c r="AG2058" t="str">
        <f t="shared" si="965"/>
        <v>up</v>
      </c>
      <c r="AH2058">
        <f t="shared" si="941"/>
        <v>2.0382100000000003</v>
      </c>
      <c r="AI2058">
        <f t="shared" si="952"/>
        <v>2.0468000000000002</v>
      </c>
      <c r="AJ2058" t="str">
        <f t="shared" si="953"/>
        <v>slow</v>
      </c>
      <c r="AK2058" t="str">
        <f t="shared" si="959"/>
        <v>cont</v>
      </c>
    </row>
    <row r="2059" spans="1:37">
      <c r="A2059">
        <v>20070808</v>
      </c>
      <c r="B2059" s="1">
        <v>1.3823000000000001</v>
      </c>
      <c r="C2059" t="str">
        <f t="shared" si="960"/>
        <v>down</v>
      </c>
      <c r="D2059">
        <f t="shared" si="936"/>
        <v>1.37619</v>
      </c>
      <c r="E2059">
        <f t="shared" si="942"/>
        <v>1.378905</v>
      </c>
      <c r="F2059" t="str">
        <f t="shared" si="943"/>
        <v>slow</v>
      </c>
      <c r="G2059" t="str">
        <f t="shared" si="954"/>
        <v>cont</v>
      </c>
      <c r="H2059" s="1">
        <v>1.0564</v>
      </c>
      <c r="I2059" t="str">
        <f t="shared" si="961"/>
        <v>up</v>
      </c>
      <c r="J2059">
        <f t="shared" si="937"/>
        <v>1.0619099999999999</v>
      </c>
      <c r="K2059">
        <f t="shared" si="944"/>
        <v>1.0556949999999998</v>
      </c>
      <c r="L2059" t="str">
        <f t="shared" si="945"/>
        <v>fast</v>
      </c>
      <c r="M2059" t="str">
        <f t="shared" si="955"/>
        <v>cont</v>
      </c>
      <c r="N2059" s="1">
        <v>1.1993</v>
      </c>
      <c r="O2059" t="str">
        <f t="shared" si="962"/>
        <v>down</v>
      </c>
      <c r="P2059">
        <f t="shared" si="938"/>
        <v>1.20187</v>
      </c>
      <c r="Q2059">
        <f t="shared" si="946"/>
        <v>1.2049000000000001</v>
      </c>
      <c r="R2059" t="str">
        <f t="shared" si="947"/>
        <v>slow</v>
      </c>
      <c r="S2059" t="str">
        <f t="shared" si="956"/>
        <v>cont</v>
      </c>
      <c r="T2059" s="1">
        <v>119.81</v>
      </c>
      <c r="U2059" t="str">
        <f t="shared" si="963"/>
        <v>down</v>
      </c>
      <c r="V2059">
        <f t="shared" si="939"/>
        <v>119.04199999999999</v>
      </c>
      <c r="W2059">
        <f t="shared" si="948"/>
        <v>120.21300000000001</v>
      </c>
      <c r="X2059" t="str">
        <f t="shared" si="949"/>
        <v>slow</v>
      </c>
      <c r="Y2059" t="str">
        <f t="shared" si="957"/>
        <v>cont</v>
      </c>
      <c r="Z2059" s="1">
        <v>0.86339999999999995</v>
      </c>
      <c r="AA2059" t="str">
        <f t="shared" si="964"/>
        <v>up</v>
      </c>
      <c r="AB2059">
        <f t="shared" si="940"/>
        <v>0.85885999999999996</v>
      </c>
      <c r="AC2059">
        <f t="shared" si="950"/>
        <v>0.87030999999999992</v>
      </c>
      <c r="AD2059" t="str">
        <f t="shared" si="951"/>
        <v>slow</v>
      </c>
      <c r="AE2059" t="str">
        <f t="shared" si="958"/>
        <v>cont</v>
      </c>
      <c r="AF2059" s="1">
        <v>2.0396000000000001</v>
      </c>
      <c r="AG2059" t="str">
        <f t="shared" si="965"/>
        <v>down</v>
      </c>
      <c r="AH2059">
        <f t="shared" si="941"/>
        <v>2.0372599999999998</v>
      </c>
      <c r="AI2059">
        <f t="shared" si="952"/>
        <v>2.0467749999999998</v>
      </c>
      <c r="AJ2059" t="str">
        <f t="shared" si="953"/>
        <v>slow</v>
      </c>
      <c r="AK2059" t="str">
        <f t="shared" si="959"/>
        <v>cont</v>
      </c>
    </row>
    <row r="2060" spans="1:37">
      <c r="A2060">
        <v>20070809</v>
      </c>
      <c r="B2060" s="1">
        <v>1.3814</v>
      </c>
      <c r="C2060" t="str">
        <f t="shared" si="960"/>
        <v>down</v>
      </c>
      <c r="D2060">
        <f t="shared" ref="D2060:D2123" si="966">+AVERAGE(B2051:B2060)</f>
        <v>1.3779299999999999</v>
      </c>
      <c r="E2060">
        <f t="shared" si="942"/>
        <v>1.3789950000000002</v>
      </c>
      <c r="F2060" t="str">
        <f t="shared" si="943"/>
        <v>slow</v>
      </c>
      <c r="G2060" t="str">
        <f t="shared" si="954"/>
        <v>cont</v>
      </c>
      <c r="H2060" s="1">
        <v>1.0640000000000001</v>
      </c>
      <c r="I2060" t="str">
        <f t="shared" si="961"/>
        <v>down</v>
      </c>
      <c r="J2060">
        <f t="shared" ref="J2060:J2123" si="967">+AVERAGE(H2051:H2060)</f>
        <v>1.0618300000000001</v>
      </c>
      <c r="K2060">
        <f t="shared" si="944"/>
        <v>1.0566399999999996</v>
      </c>
      <c r="L2060" t="str">
        <f t="shared" si="945"/>
        <v>fast</v>
      </c>
      <c r="M2060" t="str">
        <f t="shared" si="955"/>
        <v>cont</v>
      </c>
      <c r="N2060" s="1">
        <v>1.1991000000000001</v>
      </c>
      <c r="O2060" t="str">
        <f t="shared" si="962"/>
        <v>up</v>
      </c>
      <c r="P2060">
        <f t="shared" ref="P2060:P2123" si="968">+AVERAGE(N2051:N2060)</f>
        <v>1.2008100000000002</v>
      </c>
      <c r="Q2060">
        <f t="shared" si="946"/>
        <v>1.204685</v>
      </c>
      <c r="R2060" t="str">
        <f t="shared" si="947"/>
        <v>slow</v>
      </c>
      <c r="S2060" t="str">
        <f t="shared" si="956"/>
        <v>cont</v>
      </c>
      <c r="T2060" s="1">
        <v>119.74</v>
      </c>
      <c r="U2060" t="str">
        <f t="shared" si="963"/>
        <v>down</v>
      </c>
      <c r="V2060">
        <f t="shared" ref="V2060:V2123" si="969">+AVERAGE(T2051:T2060)</f>
        <v>119.17299999999997</v>
      </c>
      <c r="W2060">
        <f t="shared" si="948"/>
        <v>120.08</v>
      </c>
      <c r="X2060" t="str">
        <f t="shared" si="949"/>
        <v>slow</v>
      </c>
      <c r="Y2060" t="str">
        <f t="shared" si="957"/>
        <v>cont</v>
      </c>
      <c r="Z2060" s="1">
        <v>0.8659</v>
      </c>
      <c r="AA2060" t="str">
        <f t="shared" si="964"/>
        <v>down</v>
      </c>
      <c r="AB2060">
        <f t="shared" ref="AB2060:AB2123" si="970">+AVERAGE(Z2051:Z2060)</f>
        <v>0.86012</v>
      </c>
      <c r="AC2060">
        <f t="shared" si="950"/>
        <v>0.86985999999999986</v>
      </c>
      <c r="AD2060" t="str">
        <f t="shared" si="951"/>
        <v>slow</v>
      </c>
      <c r="AE2060" t="str">
        <f t="shared" si="958"/>
        <v>cont</v>
      </c>
      <c r="AF2060" s="1">
        <v>2.0392999999999999</v>
      </c>
      <c r="AG2060" t="str">
        <f t="shared" si="965"/>
        <v>down</v>
      </c>
      <c r="AH2060">
        <f t="shared" ref="AH2060:AH2123" si="971">+AVERAGE(AF2051:AF2060)</f>
        <v>2.0388000000000002</v>
      </c>
      <c r="AI2060">
        <f t="shared" si="952"/>
        <v>2.0462949999999998</v>
      </c>
      <c r="AJ2060" t="str">
        <f t="shared" si="953"/>
        <v>slow</v>
      </c>
      <c r="AK2060" t="str">
        <f t="shared" si="959"/>
        <v>cont</v>
      </c>
    </row>
    <row r="2061" spans="1:37">
      <c r="A2061">
        <v>20070810</v>
      </c>
      <c r="B2061" s="1">
        <v>1.3703000000000001</v>
      </c>
      <c r="C2061" t="str">
        <f t="shared" si="960"/>
        <v>down</v>
      </c>
      <c r="D2061">
        <f t="shared" si="966"/>
        <v>1.3777200000000001</v>
      </c>
      <c r="E2061">
        <f t="shared" si="942"/>
        <v>1.3783600000000003</v>
      </c>
      <c r="F2061" t="str">
        <f t="shared" si="943"/>
        <v>slow</v>
      </c>
      <c r="G2061" t="str">
        <f t="shared" si="954"/>
        <v>cont</v>
      </c>
      <c r="H2061" s="1">
        <v>1.0616000000000001</v>
      </c>
      <c r="I2061" t="str">
        <f t="shared" si="961"/>
        <v>down</v>
      </c>
      <c r="J2061">
        <f t="shared" si="967"/>
        <v>1.06101</v>
      </c>
      <c r="K2061">
        <f t="shared" si="944"/>
        <v>1.0573399999999997</v>
      </c>
      <c r="L2061" t="str">
        <f t="shared" si="945"/>
        <v>fast</v>
      </c>
      <c r="M2061" t="str">
        <f t="shared" si="955"/>
        <v>cont</v>
      </c>
      <c r="N2061" s="1">
        <v>1.2014</v>
      </c>
      <c r="O2061" t="str">
        <f t="shared" si="962"/>
        <v>down</v>
      </c>
      <c r="P2061">
        <f t="shared" si="968"/>
        <v>1.2001599999999999</v>
      </c>
      <c r="Q2061">
        <f t="shared" si="946"/>
        <v>1.20452</v>
      </c>
      <c r="R2061" t="str">
        <f t="shared" si="947"/>
        <v>slow</v>
      </c>
      <c r="S2061" t="str">
        <f t="shared" si="956"/>
        <v>cont</v>
      </c>
      <c r="T2061" s="1">
        <v>118.72</v>
      </c>
      <c r="U2061" t="str">
        <f t="shared" si="963"/>
        <v>down</v>
      </c>
      <c r="V2061">
        <f t="shared" si="969"/>
        <v>119.122</v>
      </c>
      <c r="W2061">
        <f t="shared" si="948"/>
        <v>119.90299999999998</v>
      </c>
      <c r="X2061" t="str">
        <f t="shared" si="949"/>
        <v>slow</v>
      </c>
      <c r="Y2061" t="str">
        <f t="shared" si="957"/>
        <v>cont</v>
      </c>
      <c r="Z2061" s="1">
        <v>0.84989999999999999</v>
      </c>
      <c r="AA2061" t="str">
        <f t="shared" si="964"/>
        <v>down</v>
      </c>
      <c r="AB2061">
        <f t="shared" si="970"/>
        <v>0.85899000000000003</v>
      </c>
      <c r="AC2061">
        <f t="shared" si="950"/>
        <v>0.868425</v>
      </c>
      <c r="AD2061" t="str">
        <f t="shared" si="951"/>
        <v>slow</v>
      </c>
      <c r="AE2061" t="str">
        <f t="shared" si="958"/>
        <v>cont</v>
      </c>
      <c r="AF2061" s="1">
        <v>2.0266000000000002</v>
      </c>
      <c r="AG2061" t="str">
        <f t="shared" si="965"/>
        <v>down</v>
      </c>
      <c r="AH2061">
        <f t="shared" si="971"/>
        <v>2.0383599999999999</v>
      </c>
      <c r="AI2061">
        <f t="shared" si="952"/>
        <v>2.0448999999999997</v>
      </c>
      <c r="AJ2061" t="str">
        <f t="shared" si="953"/>
        <v>slow</v>
      </c>
      <c r="AK2061" t="str">
        <f t="shared" si="959"/>
        <v>cont</v>
      </c>
    </row>
    <row r="2062" spans="1:37">
      <c r="A2062">
        <v>20070812</v>
      </c>
      <c r="B2062" s="1">
        <v>1.3692</v>
      </c>
      <c r="C2062" t="str">
        <f t="shared" si="960"/>
        <v>up</v>
      </c>
      <c r="D2062">
        <f t="shared" si="966"/>
        <v>1.3774199999999999</v>
      </c>
      <c r="E2062">
        <f t="shared" si="942"/>
        <v>1.3776800000000002</v>
      </c>
      <c r="F2062" t="str">
        <f t="shared" si="943"/>
        <v>slow</v>
      </c>
      <c r="G2062" t="str">
        <f t="shared" si="954"/>
        <v>cont</v>
      </c>
      <c r="H2062" s="1">
        <v>1.0542</v>
      </c>
      <c r="I2062" t="str">
        <f t="shared" si="961"/>
        <v>up</v>
      </c>
      <c r="J2062">
        <f t="shared" si="967"/>
        <v>1.05962</v>
      </c>
      <c r="K2062">
        <f t="shared" si="944"/>
        <v>1.0577350000000001</v>
      </c>
      <c r="L2062" t="str">
        <f t="shared" si="945"/>
        <v>fast</v>
      </c>
      <c r="M2062" t="str">
        <f t="shared" si="955"/>
        <v>cont</v>
      </c>
      <c r="N2062" s="1">
        <v>1.1991000000000001</v>
      </c>
      <c r="O2062" t="str">
        <f t="shared" si="962"/>
        <v>up</v>
      </c>
      <c r="P2062">
        <f t="shared" si="968"/>
        <v>1.1994399999999998</v>
      </c>
      <c r="Q2062">
        <f t="shared" si="946"/>
        <v>1.2042300000000004</v>
      </c>
      <c r="R2062" t="str">
        <f t="shared" si="947"/>
        <v>slow</v>
      </c>
      <c r="S2062" t="str">
        <f t="shared" si="956"/>
        <v>cont</v>
      </c>
      <c r="T2062" s="1">
        <v>118.46</v>
      </c>
      <c r="U2062" t="str">
        <f t="shared" si="963"/>
        <v>up</v>
      </c>
      <c r="V2062">
        <f t="shared" si="969"/>
        <v>119.021</v>
      </c>
      <c r="W2062">
        <f t="shared" si="948"/>
        <v>119.71849999999998</v>
      </c>
      <c r="X2062" t="str">
        <f t="shared" si="949"/>
        <v>slow</v>
      </c>
      <c r="Y2062" t="str">
        <f t="shared" si="957"/>
        <v>cont</v>
      </c>
      <c r="Z2062" s="1">
        <v>0.84640000000000004</v>
      </c>
      <c r="AA2062" t="str">
        <f t="shared" si="964"/>
        <v>up</v>
      </c>
      <c r="AB2062">
        <f t="shared" si="970"/>
        <v>0.85750999999999988</v>
      </c>
      <c r="AC2062">
        <f t="shared" si="950"/>
        <v>0.86670499999999995</v>
      </c>
      <c r="AD2062" t="str">
        <f t="shared" si="951"/>
        <v>slow</v>
      </c>
      <c r="AE2062" t="str">
        <f t="shared" si="958"/>
        <v>cont</v>
      </c>
      <c r="AF2062" s="1">
        <v>2.0232000000000001</v>
      </c>
      <c r="AG2062" t="str">
        <f t="shared" si="965"/>
        <v>up</v>
      </c>
      <c r="AH2062">
        <f t="shared" si="971"/>
        <v>2.0369299999999999</v>
      </c>
      <c r="AI2062">
        <f t="shared" si="952"/>
        <v>2.04338</v>
      </c>
      <c r="AJ2062" t="str">
        <f t="shared" si="953"/>
        <v>slow</v>
      </c>
      <c r="AK2062" t="str">
        <f t="shared" si="959"/>
        <v>cont</v>
      </c>
    </row>
    <row r="2063" spans="1:37">
      <c r="A2063">
        <v>20070813</v>
      </c>
      <c r="B2063" s="1">
        <v>1.3706</v>
      </c>
      <c r="C2063" t="str">
        <f t="shared" si="960"/>
        <v>down</v>
      </c>
      <c r="D2063">
        <f t="shared" si="966"/>
        <v>1.3774099999999998</v>
      </c>
      <c r="E2063">
        <f t="shared" si="942"/>
        <v>1.377005</v>
      </c>
      <c r="F2063" t="str">
        <f t="shared" si="943"/>
        <v>fast</v>
      </c>
      <c r="G2063" t="str">
        <f t="shared" si="954"/>
        <v>cross</v>
      </c>
      <c r="H2063" s="1">
        <v>1.0562</v>
      </c>
      <c r="I2063" t="str">
        <f t="shared" si="961"/>
        <v>up</v>
      </c>
      <c r="J2063">
        <f t="shared" si="967"/>
        <v>1.05829</v>
      </c>
      <c r="K2063">
        <f t="shared" si="944"/>
        <v>1.0580750000000001</v>
      </c>
      <c r="L2063" t="str">
        <f t="shared" si="945"/>
        <v>fast</v>
      </c>
      <c r="M2063" t="str">
        <f t="shared" si="955"/>
        <v>cont</v>
      </c>
      <c r="N2063" s="1">
        <v>1.2065999999999999</v>
      </c>
      <c r="O2063" t="str">
        <f t="shared" si="962"/>
        <v>up</v>
      </c>
      <c r="P2063">
        <f t="shared" si="968"/>
        <v>1.1996199999999999</v>
      </c>
      <c r="Q2063">
        <f t="shared" si="946"/>
        <v>1.2042450000000002</v>
      </c>
      <c r="R2063" t="str">
        <f t="shared" si="947"/>
        <v>slow</v>
      </c>
      <c r="S2063" t="str">
        <f t="shared" si="956"/>
        <v>cont</v>
      </c>
      <c r="T2063" s="1">
        <v>118.53</v>
      </c>
      <c r="U2063" t="str">
        <f t="shared" si="963"/>
        <v>down</v>
      </c>
      <c r="V2063">
        <f t="shared" si="969"/>
        <v>118.96100000000001</v>
      </c>
      <c r="W2063">
        <f t="shared" si="948"/>
        <v>119.52500000000001</v>
      </c>
      <c r="X2063" t="str">
        <f t="shared" si="949"/>
        <v>slow</v>
      </c>
      <c r="Y2063" t="str">
        <f t="shared" si="957"/>
        <v>cont</v>
      </c>
      <c r="Z2063" s="1">
        <v>0.85009999999999997</v>
      </c>
      <c r="AA2063" t="str">
        <f t="shared" si="964"/>
        <v>down</v>
      </c>
      <c r="AB2063">
        <f t="shared" si="970"/>
        <v>0.85685999999999996</v>
      </c>
      <c r="AC2063">
        <f t="shared" si="950"/>
        <v>0.86505500000000013</v>
      </c>
      <c r="AD2063" t="str">
        <f t="shared" si="951"/>
        <v>slow</v>
      </c>
      <c r="AE2063" t="str">
        <f t="shared" si="958"/>
        <v>cont</v>
      </c>
      <c r="AF2063" s="1">
        <v>2.0255999999999998</v>
      </c>
      <c r="AG2063" t="str">
        <f t="shared" si="965"/>
        <v>down</v>
      </c>
      <c r="AH2063">
        <f t="shared" si="971"/>
        <v>2.0360199999999997</v>
      </c>
      <c r="AI2063">
        <f t="shared" si="952"/>
        <v>2.0417399999999999</v>
      </c>
      <c r="AJ2063" t="str">
        <f t="shared" si="953"/>
        <v>slow</v>
      </c>
      <c r="AK2063" t="str">
        <f t="shared" si="959"/>
        <v>cont</v>
      </c>
    </row>
    <row r="2064" spans="1:37">
      <c r="A2064">
        <v>20070814</v>
      </c>
      <c r="B2064" s="1">
        <v>1.3623000000000001</v>
      </c>
      <c r="C2064" t="str">
        <f t="shared" si="960"/>
        <v>down</v>
      </c>
      <c r="D2064">
        <f t="shared" si="966"/>
        <v>1.3765899999999998</v>
      </c>
      <c r="E2064">
        <f t="shared" si="942"/>
        <v>1.3759300000000001</v>
      </c>
      <c r="F2064" t="str">
        <f t="shared" si="943"/>
        <v>fast</v>
      </c>
      <c r="G2064" t="str">
        <f t="shared" si="954"/>
        <v>cont</v>
      </c>
      <c r="H2064" s="1">
        <v>1.0689</v>
      </c>
      <c r="I2064" t="str">
        <f t="shared" si="961"/>
        <v>up</v>
      </c>
      <c r="J2064">
        <f t="shared" si="967"/>
        <v>1.0592200000000001</v>
      </c>
      <c r="K2064">
        <f t="shared" si="944"/>
        <v>1.059115</v>
      </c>
      <c r="L2064" t="str">
        <f t="shared" si="945"/>
        <v>fast</v>
      </c>
      <c r="M2064" t="str">
        <f t="shared" si="955"/>
        <v>cont</v>
      </c>
      <c r="N2064" s="1">
        <v>1.2116</v>
      </c>
      <c r="O2064" t="str">
        <f t="shared" si="962"/>
        <v>up</v>
      </c>
      <c r="P2064">
        <f t="shared" si="968"/>
        <v>1.19997</v>
      </c>
      <c r="Q2064">
        <f t="shared" si="946"/>
        <v>1.2047800000000004</v>
      </c>
      <c r="R2064" t="str">
        <f t="shared" si="947"/>
        <v>slow</v>
      </c>
      <c r="S2064" t="str">
        <f t="shared" si="956"/>
        <v>cont</v>
      </c>
      <c r="T2064" s="1">
        <v>118.49</v>
      </c>
      <c r="U2064" t="str">
        <f t="shared" si="963"/>
        <v>down</v>
      </c>
      <c r="V2064">
        <f t="shared" si="969"/>
        <v>118.876</v>
      </c>
      <c r="W2064">
        <f t="shared" si="948"/>
        <v>119.36949999999999</v>
      </c>
      <c r="X2064" t="str">
        <f t="shared" si="949"/>
        <v>slow</v>
      </c>
      <c r="Y2064" t="str">
        <f t="shared" si="957"/>
        <v>cont</v>
      </c>
      <c r="Z2064" s="1">
        <v>0.84009999999999996</v>
      </c>
      <c r="AA2064" t="str">
        <f t="shared" si="964"/>
        <v>down</v>
      </c>
      <c r="AB2064">
        <f t="shared" si="970"/>
        <v>0.85486000000000006</v>
      </c>
      <c r="AC2064">
        <f t="shared" si="950"/>
        <v>0.86304500000000017</v>
      </c>
      <c r="AD2064" t="str">
        <f t="shared" si="951"/>
        <v>slow</v>
      </c>
      <c r="AE2064" t="str">
        <f t="shared" si="958"/>
        <v>cont</v>
      </c>
      <c r="AF2064" s="1">
        <v>2.0129000000000001</v>
      </c>
      <c r="AG2064" t="str">
        <f t="shared" si="965"/>
        <v>down</v>
      </c>
      <c r="AH2064">
        <f t="shared" si="971"/>
        <v>2.0335500000000004</v>
      </c>
      <c r="AI2064">
        <f t="shared" si="952"/>
        <v>2.03959</v>
      </c>
      <c r="AJ2064" t="str">
        <f t="shared" si="953"/>
        <v>slow</v>
      </c>
      <c r="AK2064" t="str">
        <f t="shared" si="959"/>
        <v>cont</v>
      </c>
    </row>
    <row r="2065" spans="1:37">
      <c r="A2065">
        <v>20070815</v>
      </c>
      <c r="B2065" s="1">
        <v>1.353</v>
      </c>
      <c r="C2065" t="str">
        <f t="shared" si="960"/>
        <v>down</v>
      </c>
      <c r="D2065">
        <f t="shared" si="966"/>
        <v>1.3737299999999997</v>
      </c>
      <c r="E2065">
        <f t="shared" si="942"/>
        <v>1.3743750000000001</v>
      </c>
      <c r="F2065" t="str">
        <f t="shared" si="943"/>
        <v>slow</v>
      </c>
      <c r="G2065" t="str">
        <f t="shared" si="954"/>
        <v>cross</v>
      </c>
      <c r="H2065" s="1">
        <v>1.0807</v>
      </c>
      <c r="I2065" t="str">
        <f t="shared" si="961"/>
        <v>up</v>
      </c>
      <c r="J2065">
        <f t="shared" si="967"/>
        <v>1.06155</v>
      </c>
      <c r="K2065">
        <f t="shared" si="944"/>
        <v>1.060765</v>
      </c>
      <c r="L2065" t="str">
        <f t="shared" si="945"/>
        <v>fast</v>
      </c>
      <c r="M2065" t="str">
        <f t="shared" si="955"/>
        <v>cont</v>
      </c>
      <c r="N2065" s="1">
        <v>1.2197</v>
      </c>
      <c r="O2065" t="str">
        <f t="shared" si="962"/>
        <v>up</v>
      </c>
      <c r="P2065">
        <f t="shared" si="968"/>
        <v>1.2012499999999999</v>
      </c>
      <c r="Q2065">
        <f t="shared" si="946"/>
        <v>1.2053800000000003</v>
      </c>
      <c r="R2065" t="str">
        <f t="shared" si="947"/>
        <v>slow</v>
      </c>
      <c r="S2065" t="str">
        <f t="shared" si="956"/>
        <v>cont</v>
      </c>
      <c r="T2065" s="1">
        <v>117.62</v>
      </c>
      <c r="U2065" t="str">
        <f t="shared" si="963"/>
        <v>down</v>
      </c>
      <c r="V2065">
        <f t="shared" si="969"/>
        <v>118.70900000000002</v>
      </c>
      <c r="W2065">
        <f t="shared" si="948"/>
        <v>119.17649999999999</v>
      </c>
      <c r="X2065" t="str">
        <f t="shared" si="949"/>
        <v>slow</v>
      </c>
      <c r="Y2065" t="str">
        <f t="shared" si="957"/>
        <v>cont</v>
      </c>
      <c r="Z2065" s="1">
        <v>0.83430000000000004</v>
      </c>
      <c r="AA2065" t="str">
        <f t="shared" si="964"/>
        <v>down</v>
      </c>
      <c r="AB2065">
        <f t="shared" si="970"/>
        <v>0.85228000000000004</v>
      </c>
      <c r="AC2065">
        <f t="shared" si="950"/>
        <v>0.86055500000000007</v>
      </c>
      <c r="AD2065" t="str">
        <f t="shared" si="951"/>
        <v>slow</v>
      </c>
      <c r="AE2065" t="str">
        <f t="shared" si="958"/>
        <v>cont</v>
      </c>
      <c r="AF2065" s="1">
        <v>1.9956</v>
      </c>
      <c r="AG2065" t="str">
        <f t="shared" si="965"/>
        <v>down</v>
      </c>
      <c r="AH2065">
        <f t="shared" si="971"/>
        <v>2.0285300000000004</v>
      </c>
      <c r="AI2065">
        <f t="shared" si="952"/>
        <v>2.0363650000000004</v>
      </c>
      <c r="AJ2065" t="str">
        <f t="shared" si="953"/>
        <v>slow</v>
      </c>
      <c r="AK2065" t="str">
        <f t="shared" si="959"/>
        <v>cont</v>
      </c>
    </row>
    <row r="2066" spans="1:37">
      <c r="A2066">
        <v>20070816</v>
      </c>
      <c r="B2066" s="1">
        <v>1.3445</v>
      </c>
      <c r="C2066" t="str">
        <f t="shared" si="960"/>
        <v>up</v>
      </c>
      <c r="D2066">
        <f t="shared" si="966"/>
        <v>1.3698199999999998</v>
      </c>
      <c r="E2066">
        <f t="shared" si="942"/>
        <v>1.372355</v>
      </c>
      <c r="F2066" t="str">
        <f t="shared" si="943"/>
        <v>slow</v>
      </c>
      <c r="G2066" t="str">
        <f t="shared" si="954"/>
        <v>cont</v>
      </c>
      <c r="H2066" s="1">
        <v>1.0864</v>
      </c>
      <c r="I2066" t="str">
        <f t="shared" si="961"/>
        <v>down</v>
      </c>
      <c r="J2066">
        <f t="shared" si="967"/>
        <v>1.0644199999999999</v>
      </c>
      <c r="K2066">
        <f t="shared" si="944"/>
        <v>1.0627300000000002</v>
      </c>
      <c r="L2066" t="str">
        <f t="shared" si="945"/>
        <v>fast</v>
      </c>
      <c r="M2066" t="str">
        <f t="shared" si="955"/>
        <v>cont</v>
      </c>
      <c r="N2066" s="1">
        <v>1.2212000000000001</v>
      </c>
      <c r="O2066" t="str">
        <f t="shared" si="962"/>
        <v>down</v>
      </c>
      <c r="P2066">
        <f t="shared" si="968"/>
        <v>1.20485</v>
      </c>
      <c r="Q2066">
        <f t="shared" si="946"/>
        <v>1.206075</v>
      </c>
      <c r="R2066" t="str">
        <f t="shared" si="947"/>
        <v>slow</v>
      </c>
      <c r="S2066" t="str">
        <f t="shared" si="956"/>
        <v>cont</v>
      </c>
      <c r="T2066" s="1">
        <v>116.7</v>
      </c>
      <c r="U2066" t="str">
        <f t="shared" si="963"/>
        <v>down</v>
      </c>
      <c r="V2066">
        <f t="shared" si="969"/>
        <v>118.61100000000002</v>
      </c>
      <c r="W2066">
        <f t="shared" si="948"/>
        <v>118.96299999999999</v>
      </c>
      <c r="X2066" t="str">
        <f t="shared" si="949"/>
        <v>slow</v>
      </c>
      <c r="Y2066" t="str">
        <f t="shared" si="957"/>
        <v>cont</v>
      </c>
      <c r="Z2066" s="1">
        <v>0.81879999999999997</v>
      </c>
      <c r="AA2066" t="str">
        <f t="shared" si="964"/>
        <v>down</v>
      </c>
      <c r="AB2066">
        <f t="shared" si="970"/>
        <v>0.84866999999999992</v>
      </c>
      <c r="AC2066">
        <f t="shared" si="950"/>
        <v>0.85719500000000015</v>
      </c>
      <c r="AD2066" t="str">
        <f t="shared" si="951"/>
        <v>slow</v>
      </c>
      <c r="AE2066" t="str">
        <f t="shared" si="958"/>
        <v>cont</v>
      </c>
      <c r="AF2066" s="1">
        <v>1.9886999999999999</v>
      </c>
      <c r="AG2066" t="str">
        <f t="shared" si="965"/>
        <v>up</v>
      </c>
      <c r="AH2066">
        <f t="shared" si="971"/>
        <v>2.0230800000000007</v>
      </c>
      <c r="AI2066">
        <f t="shared" si="952"/>
        <v>2.0325450000000003</v>
      </c>
      <c r="AJ2066" t="str">
        <f t="shared" si="953"/>
        <v>slow</v>
      </c>
      <c r="AK2066" t="str">
        <f t="shared" si="959"/>
        <v>cont</v>
      </c>
    </row>
    <row r="2067" spans="1:37">
      <c r="A2067">
        <v>20070817</v>
      </c>
      <c r="B2067" s="1">
        <v>1.3542000000000001</v>
      </c>
      <c r="C2067" t="str">
        <f t="shared" si="960"/>
        <v>down</v>
      </c>
      <c r="D2067">
        <f t="shared" si="966"/>
        <v>1.3668800000000001</v>
      </c>
      <c r="E2067">
        <f t="shared" si="942"/>
        <v>1.37096</v>
      </c>
      <c r="F2067" t="str">
        <f t="shared" si="943"/>
        <v>slow</v>
      </c>
      <c r="G2067" t="str">
        <f t="shared" si="954"/>
        <v>cont</v>
      </c>
      <c r="H2067" s="1">
        <v>1.0791999999999999</v>
      </c>
      <c r="I2067" t="str">
        <f t="shared" si="961"/>
        <v>down</v>
      </c>
      <c r="J2067">
        <f t="shared" si="967"/>
        <v>1.0664799999999999</v>
      </c>
      <c r="K2067">
        <f t="shared" si="944"/>
        <v>1.064465</v>
      </c>
      <c r="L2067" t="str">
        <f t="shared" si="945"/>
        <v>fast</v>
      </c>
      <c r="M2067" t="str">
        <f t="shared" si="955"/>
        <v>cont</v>
      </c>
      <c r="N2067" s="1">
        <v>1.2176</v>
      </c>
      <c r="O2067" t="str">
        <f t="shared" si="962"/>
        <v>down</v>
      </c>
      <c r="P2067">
        <f t="shared" si="968"/>
        <v>1.2073799999999999</v>
      </c>
      <c r="Q2067">
        <f t="shared" si="946"/>
        <v>1.20614</v>
      </c>
      <c r="R2067" t="str">
        <f t="shared" si="947"/>
        <v>fast</v>
      </c>
      <c r="S2067" t="str">
        <f t="shared" si="956"/>
        <v>cross</v>
      </c>
      <c r="T2067" s="1">
        <v>114.87</v>
      </c>
      <c r="U2067" t="str">
        <f t="shared" si="963"/>
        <v>down</v>
      </c>
      <c r="V2067">
        <f t="shared" si="969"/>
        <v>118.19099999999999</v>
      </c>
      <c r="W2067">
        <f t="shared" si="948"/>
        <v>118.67599999999997</v>
      </c>
      <c r="X2067" t="str">
        <f t="shared" si="949"/>
        <v>slow</v>
      </c>
      <c r="Y2067" t="str">
        <f t="shared" si="957"/>
        <v>cont</v>
      </c>
      <c r="Z2067" s="1">
        <v>0.7984</v>
      </c>
      <c r="AA2067" t="str">
        <f t="shared" si="964"/>
        <v>up</v>
      </c>
      <c r="AB2067">
        <f t="shared" si="970"/>
        <v>0.84261999999999981</v>
      </c>
      <c r="AC2067">
        <f t="shared" si="950"/>
        <v>0.85277500000000006</v>
      </c>
      <c r="AD2067" t="str">
        <f t="shared" si="951"/>
        <v>slow</v>
      </c>
      <c r="AE2067" t="str">
        <f t="shared" si="958"/>
        <v>cont</v>
      </c>
      <c r="AF2067" s="1">
        <v>1.9933000000000001</v>
      </c>
      <c r="AG2067" t="str">
        <f t="shared" si="965"/>
        <v>down</v>
      </c>
      <c r="AH2067">
        <f t="shared" si="971"/>
        <v>2.0178100000000003</v>
      </c>
      <c r="AI2067">
        <f t="shared" si="952"/>
        <v>2.0291400000000004</v>
      </c>
      <c r="AJ2067" t="str">
        <f t="shared" si="953"/>
        <v>slow</v>
      </c>
      <c r="AK2067" t="str">
        <f t="shared" si="959"/>
        <v>cont</v>
      </c>
    </row>
    <row r="2068" spans="1:37">
      <c r="A2068">
        <v>20070819</v>
      </c>
      <c r="B2068" s="1">
        <v>1.3488</v>
      </c>
      <c r="C2068" t="str">
        <f t="shared" si="960"/>
        <v>up</v>
      </c>
      <c r="D2068">
        <f t="shared" si="966"/>
        <v>1.3636600000000001</v>
      </c>
      <c r="E2068">
        <f t="shared" si="942"/>
        <v>1.3695600000000001</v>
      </c>
      <c r="F2068" t="str">
        <f t="shared" si="943"/>
        <v>slow</v>
      </c>
      <c r="G2068" t="str">
        <f t="shared" si="954"/>
        <v>cont</v>
      </c>
      <c r="H2068" s="1">
        <v>1.0623</v>
      </c>
      <c r="I2068" t="str">
        <f t="shared" si="961"/>
        <v>down</v>
      </c>
      <c r="J2068">
        <f t="shared" si="967"/>
        <v>1.0669900000000001</v>
      </c>
      <c r="K2068">
        <f t="shared" si="944"/>
        <v>1.0647300000000002</v>
      </c>
      <c r="L2068" t="str">
        <f t="shared" si="945"/>
        <v>fast</v>
      </c>
      <c r="M2068" t="str">
        <f t="shared" si="955"/>
        <v>cont</v>
      </c>
      <c r="N2068" s="1">
        <v>1.2073</v>
      </c>
      <c r="O2068" t="str">
        <f t="shared" si="962"/>
        <v>up</v>
      </c>
      <c r="P2068">
        <f t="shared" si="968"/>
        <v>1.2082899999999999</v>
      </c>
      <c r="Q2068">
        <f t="shared" si="946"/>
        <v>1.205765</v>
      </c>
      <c r="R2068" t="str">
        <f t="shared" si="947"/>
        <v>fast</v>
      </c>
      <c r="S2068" t="str">
        <f t="shared" si="956"/>
        <v>cont</v>
      </c>
      <c r="T2068" s="1">
        <v>114.4</v>
      </c>
      <c r="U2068" t="str">
        <f t="shared" si="963"/>
        <v>up</v>
      </c>
      <c r="V2068">
        <f t="shared" si="969"/>
        <v>117.73400000000001</v>
      </c>
      <c r="W2068">
        <f t="shared" si="948"/>
        <v>118.36049999999997</v>
      </c>
      <c r="X2068" t="str">
        <f t="shared" si="949"/>
        <v>slow</v>
      </c>
      <c r="Y2068" t="str">
        <f t="shared" si="957"/>
        <v>cont</v>
      </c>
      <c r="Z2068" s="1">
        <v>0.79969999999999997</v>
      </c>
      <c r="AA2068" t="str">
        <f t="shared" si="964"/>
        <v>up</v>
      </c>
      <c r="AB2068">
        <f t="shared" si="970"/>
        <v>0.83669999999999989</v>
      </c>
      <c r="AC2068">
        <f t="shared" si="950"/>
        <v>0.84843500000000005</v>
      </c>
      <c r="AD2068" t="str">
        <f t="shared" si="951"/>
        <v>slow</v>
      </c>
      <c r="AE2068" t="str">
        <f t="shared" si="958"/>
        <v>cont</v>
      </c>
      <c r="AF2068" s="1">
        <v>1.9812000000000001</v>
      </c>
      <c r="AG2068" t="str">
        <f t="shared" si="965"/>
        <v>up</v>
      </c>
      <c r="AH2068">
        <f t="shared" si="971"/>
        <v>2.0125999999999999</v>
      </c>
      <c r="AI2068">
        <f t="shared" si="952"/>
        <v>2.0254050000000001</v>
      </c>
      <c r="AJ2068" t="str">
        <f t="shared" si="953"/>
        <v>slow</v>
      </c>
      <c r="AK2068" t="str">
        <f t="shared" si="959"/>
        <v>cont</v>
      </c>
    </row>
    <row r="2069" spans="1:37">
      <c r="A2069">
        <v>20070820</v>
      </c>
      <c r="B2069" s="1">
        <v>1.3505</v>
      </c>
      <c r="C2069" t="str">
        <f t="shared" si="960"/>
        <v>up</v>
      </c>
      <c r="D2069">
        <f t="shared" si="966"/>
        <v>1.3604800000000004</v>
      </c>
      <c r="E2069">
        <f t="shared" si="942"/>
        <v>1.3683350000000001</v>
      </c>
      <c r="F2069" t="str">
        <f t="shared" si="943"/>
        <v>slow</v>
      </c>
      <c r="G2069" t="str">
        <f t="shared" si="954"/>
        <v>cont</v>
      </c>
      <c r="H2069" s="1">
        <v>1.0623</v>
      </c>
      <c r="I2069" t="str">
        <f t="shared" si="961"/>
        <v>up</v>
      </c>
      <c r="J2069">
        <f t="shared" si="967"/>
        <v>1.0675800000000002</v>
      </c>
      <c r="K2069">
        <f t="shared" si="944"/>
        <v>1.0647450000000001</v>
      </c>
      <c r="L2069" t="str">
        <f t="shared" si="945"/>
        <v>fast</v>
      </c>
      <c r="M2069" t="str">
        <f t="shared" si="955"/>
        <v>cont</v>
      </c>
      <c r="N2069" s="1">
        <v>1.2087000000000001</v>
      </c>
      <c r="O2069" t="str">
        <f t="shared" si="962"/>
        <v>down</v>
      </c>
      <c r="P2069">
        <f t="shared" si="968"/>
        <v>1.2092300000000002</v>
      </c>
      <c r="Q2069">
        <f t="shared" si="946"/>
        <v>1.2055500000000001</v>
      </c>
      <c r="R2069" t="str">
        <f t="shared" si="947"/>
        <v>fast</v>
      </c>
      <c r="S2069" t="str">
        <f t="shared" si="956"/>
        <v>cont</v>
      </c>
      <c r="T2069" s="1">
        <v>115.47</v>
      </c>
      <c r="U2069" t="str">
        <f t="shared" si="963"/>
        <v>down</v>
      </c>
      <c r="V2069">
        <f t="shared" si="969"/>
        <v>117.3</v>
      </c>
      <c r="W2069">
        <f t="shared" si="948"/>
        <v>118.17100000000001</v>
      </c>
      <c r="X2069" t="str">
        <f t="shared" si="949"/>
        <v>slow</v>
      </c>
      <c r="Y2069" t="str">
        <f t="shared" si="957"/>
        <v>cont</v>
      </c>
      <c r="Z2069" s="1">
        <v>0.80910000000000004</v>
      </c>
      <c r="AA2069" t="str">
        <f t="shared" si="964"/>
        <v>down</v>
      </c>
      <c r="AB2069">
        <f t="shared" si="970"/>
        <v>0.83126999999999995</v>
      </c>
      <c r="AC2069">
        <f t="shared" si="950"/>
        <v>0.84506500000000018</v>
      </c>
      <c r="AD2069" t="str">
        <f t="shared" si="951"/>
        <v>slow</v>
      </c>
      <c r="AE2069" t="str">
        <f t="shared" si="958"/>
        <v>cont</v>
      </c>
      <c r="AF2069" s="1">
        <v>1.9903</v>
      </c>
      <c r="AG2069" t="str">
        <f t="shared" si="965"/>
        <v>down</v>
      </c>
      <c r="AH2069">
        <f t="shared" si="971"/>
        <v>2.0076700000000001</v>
      </c>
      <c r="AI2069">
        <f t="shared" si="952"/>
        <v>2.022465</v>
      </c>
      <c r="AJ2069" t="str">
        <f t="shared" si="953"/>
        <v>slow</v>
      </c>
      <c r="AK2069" t="str">
        <f t="shared" si="959"/>
        <v>cont</v>
      </c>
    </row>
    <row r="2070" spans="1:37">
      <c r="A2070">
        <v>20070821</v>
      </c>
      <c r="B2070" s="1">
        <v>1.3517999999999999</v>
      </c>
      <c r="C2070" t="str">
        <f t="shared" si="960"/>
        <v>up</v>
      </c>
      <c r="D2070">
        <f t="shared" si="966"/>
        <v>1.3575200000000003</v>
      </c>
      <c r="E2070">
        <f t="shared" ref="E2070:E2133" si="972">+AVERAGE(B2051:B2070)</f>
        <v>1.3677250000000001</v>
      </c>
      <c r="F2070" t="str">
        <f t="shared" ref="F2070:F2133" si="973">+IF(D2070&gt;E2070,"fast","slow")</f>
        <v>slow</v>
      </c>
      <c r="G2070" t="str">
        <f t="shared" si="954"/>
        <v>cont</v>
      </c>
      <c r="H2070" s="1">
        <v>1.0652999999999999</v>
      </c>
      <c r="I2070" t="str">
        <f t="shared" si="961"/>
        <v>up</v>
      </c>
      <c r="J2070">
        <f t="shared" si="967"/>
        <v>1.0677100000000002</v>
      </c>
      <c r="K2070">
        <f t="shared" ref="K2070:K2133" si="974">+AVERAGE(H2051:H2070)</f>
        <v>1.06477</v>
      </c>
      <c r="L2070" t="str">
        <f t="shared" ref="L2070:L2133" si="975">+IF(J2070&gt;K2070,"fast","slow")</f>
        <v>fast</v>
      </c>
      <c r="M2070" t="str">
        <f t="shared" si="955"/>
        <v>cont</v>
      </c>
      <c r="N2070" s="1">
        <v>1.2070000000000001</v>
      </c>
      <c r="O2070" t="str">
        <f t="shared" si="962"/>
        <v>up</v>
      </c>
      <c r="P2070">
        <f t="shared" si="968"/>
        <v>1.2100200000000001</v>
      </c>
      <c r="Q2070">
        <f t="shared" ref="Q2070:Q2133" si="976">+AVERAGE(N2051:N2070)</f>
        <v>1.2054149999999999</v>
      </c>
      <c r="R2070" t="str">
        <f t="shared" ref="R2070:R2133" si="977">+IF(P2070&gt;Q2070,"fast","slow")</f>
        <v>fast</v>
      </c>
      <c r="S2070" t="str">
        <f t="shared" si="956"/>
        <v>cont</v>
      </c>
      <c r="T2070" s="1">
        <v>115.21</v>
      </c>
      <c r="U2070" t="str">
        <f t="shared" si="963"/>
        <v>up</v>
      </c>
      <c r="V2070">
        <f t="shared" si="969"/>
        <v>116.84700000000001</v>
      </c>
      <c r="W2070">
        <f t="shared" ref="W2070:W2133" si="978">+AVERAGE(T2051:T2070)</f>
        <v>118.00999999999999</v>
      </c>
      <c r="X2070" t="str">
        <f t="shared" ref="X2070:X2133" si="979">+IF(V2070&gt;W2070,"fast","slow")</f>
        <v>slow</v>
      </c>
      <c r="Y2070" t="str">
        <f t="shared" si="957"/>
        <v>cont</v>
      </c>
      <c r="Z2070" s="1">
        <v>0.80589999999999995</v>
      </c>
      <c r="AA2070" t="str">
        <f t="shared" si="964"/>
        <v>up</v>
      </c>
      <c r="AB2070">
        <f t="shared" si="970"/>
        <v>0.82526999999999995</v>
      </c>
      <c r="AC2070">
        <f t="shared" ref="AC2070:AC2133" si="980">+AVERAGE(Z2051:Z2070)</f>
        <v>0.84269499999999997</v>
      </c>
      <c r="AD2070" t="str">
        <f t="shared" ref="AD2070:AD2133" si="981">+IF(AB2070&gt;AC2070,"fast","slow")</f>
        <v>slow</v>
      </c>
      <c r="AE2070" t="str">
        <f t="shared" si="958"/>
        <v>cont</v>
      </c>
      <c r="AF2070" s="1">
        <v>1.9882</v>
      </c>
      <c r="AG2070" t="str">
        <f t="shared" si="965"/>
        <v>up</v>
      </c>
      <c r="AH2070">
        <f t="shared" si="971"/>
        <v>2.0025599999999999</v>
      </c>
      <c r="AI2070">
        <f t="shared" ref="AI2070:AI2133" si="982">+AVERAGE(AF2051:AF2070)</f>
        <v>2.0206799999999996</v>
      </c>
      <c r="AJ2070" t="str">
        <f t="shared" ref="AJ2070:AJ2133" si="983">+IF(AH2070&gt;AI2070,"fast","slow")</f>
        <v>slow</v>
      </c>
      <c r="AK2070" t="str">
        <f t="shared" si="959"/>
        <v>cont</v>
      </c>
    </row>
    <row r="2071" spans="1:37">
      <c r="A2071">
        <v>20070822</v>
      </c>
      <c r="B2071" s="1">
        <v>1.3555999999999999</v>
      </c>
      <c r="C2071" t="str">
        <f t="shared" si="960"/>
        <v>up</v>
      </c>
      <c r="D2071">
        <f t="shared" si="966"/>
        <v>1.3560500000000002</v>
      </c>
      <c r="E2071">
        <f t="shared" si="972"/>
        <v>1.3668850000000001</v>
      </c>
      <c r="F2071" t="str">
        <f t="shared" si="973"/>
        <v>slow</v>
      </c>
      <c r="G2071" t="str">
        <f t="shared" ref="G2071:G2134" si="984">+IF(F2071&lt;&gt;F2070,"cross","cont")</f>
        <v>cont</v>
      </c>
      <c r="H2071" s="1">
        <v>1.0663</v>
      </c>
      <c r="I2071" t="str">
        <f t="shared" si="961"/>
        <v>down</v>
      </c>
      <c r="J2071">
        <f t="shared" si="967"/>
        <v>1.0681800000000004</v>
      </c>
      <c r="K2071">
        <f t="shared" si="974"/>
        <v>1.064595</v>
      </c>
      <c r="L2071" t="str">
        <f t="shared" si="975"/>
        <v>fast</v>
      </c>
      <c r="M2071" t="str">
        <f t="shared" ref="M2071:M2134" si="985">+IF(L2071&lt;&gt;L2070,"cross","cont")</f>
        <v>cont</v>
      </c>
      <c r="N2071" s="1">
        <v>1.2108000000000001</v>
      </c>
      <c r="O2071" t="str">
        <f t="shared" si="962"/>
        <v>down</v>
      </c>
      <c r="P2071">
        <f t="shared" si="968"/>
        <v>1.2109600000000003</v>
      </c>
      <c r="Q2071">
        <f t="shared" si="976"/>
        <v>1.20556</v>
      </c>
      <c r="R2071" t="str">
        <f t="shared" si="977"/>
        <v>fast</v>
      </c>
      <c r="S2071" t="str">
        <f t="shared" ref="S2071:S2134" si="986">+IF(R2071&lt;&gt;R2070,"cross","cont")</f>
        <v>cont</v>
      </c>
      <c r="T2071" s="1">
        <v>115.92</v>
      </c>
      <c r="U2071" t="str">
        <f t="shared" si="963"/>
        <v>up</v>
      </c>
      <c r="V2071">
        <f t="shared" si="969"/>
        <v>116.56700000000001</v>
      </c>
      <c r="W2071">
        <f t="shared" si="978"/>
        <v>117.84450000000001</v>
      </c>
      <c r="X2071" t="str">
        <f t="shared" si="979"/>
        <v>slow</v>
      </c>
      <c r="Y2071" t="str">
        <f t="shared" ref="Y2071:Y2134" si="987">+IF(X2071&lt;&gt;X2070,"cross","cont")</f>
        <v>cont</v>
      </c>
      <c r="Z2071" s="1">
        <v>0.81100000000000005</v>
      </c>
      <c r="AA2071" t="str">
        <f t="shared" si="964"/>
        <v>up</v>
      </c>
      <c r="AB2071">
        <f t="shared" si="970"/>
        <v>0.82138000000000011</v>
      </c>
      <c r="AC2071">
        <f t="shared" si="980"/>
        <v>0.84018499999999996</v>
      </c>
      <c r="AD2071" t="str">
        <f t="shared" si="981"/>
        <v>slow</v>
      </c>
      <c r="AE2071" t="str">
        <f t="shared" ref="AE2071:AE2134" si="988">+IF(AD2071&lt;&gt;AD2070,"cross","cont")</f>
        <v>cont</v>
      </c>
      <c r="AF2071" s="1">
        <v>1.9954000000000001</v>
      </c>
      <c r="AG2071" t="str">
        <f t="shared" si="965"/>
        <v>up</v>
      </c>
      <c r="AH2071">
        <f t="shared" si="971"/>
        <v>1.9994399999999999</v>
      </c>
      <c r="AI2071">
        <f t="shared" si="982"/>
        <v>2.0188999999999999</v>
      </c>
      <c r="AJ2071" t="str">
        <f t="shared" si="983"/>
        <v>slow</v>
      </c>
      <c r="AK2071" t="str">
        <f t="shared" ref="AK2071:AK2134" si="989">+IF(AJ2071&lt;&gt;AJ2070,"cross","cont")</f>
        <v>cont</v>
      </c>
    </row>
    <row r="2072" spans="1:37">
      <c r="A2072">
        <v>20070823</v>
      </c>
      <c r="B2072" s="1">
        <v>1.3586</v>
      </c>
      <c r="C2072" t="str">
        <f t="shared" si="960"/>
        <v>up</v>
      </c>
      <c r="D2072">
        <f t="shared" si="966"/>
        <v>1.3549899999999997</v>
      </c>
      <c r="E2072">
        <f t="shared" si="972"/>
        <v>1.3662049999999999</v>
      </c>
      <c r="F2072" t="str">
        <f t="shared" si="973"/>
        <v>slow</v>
      </c>
      <c r="G2072" t="str">
        <f t="shared" si="984"/>
        <v>cont</v>
      </c>
      <c r="H2072" s="1">
        <v>1.0610999999999999</v>
      </c>
      <c r="I2072" t="str">
        <f t="shared" si="961"/>
        <v>down</v>
      </c>
      <c r="J2072">
        <f t="shared" si="967"/>
        <v>1.06887</v>
      </c>
      <c r="K2072">
        <f t="shared" si="974"/>
        <v>1.0642449999999999</v>
      </c>
      <c r="L2072" t="str">
        <f t="shared" si="975"/>
        <v>fast</v>
      </c>
      <c r="M2072" t="str">
        <f t="shared" si="985"/>
        <v>cont</v>
      </c>
      <c r="N2072" s="1">
        <v>1.2102999999999999</v>
      </c>
      <c r="O2072" t="str">
        <f t="shared" si="962"/>
        <v>down</v>
      </c>
      <c r="P2072">
        <f t="shared" si="968"/>
        <v>1.21208</v>
      </c>
      <c r="Q2072">
        <f t="shared" si="976"/>
        <v>1.2057600000000002</v>
      </c>
      <c r="R2072" t="str">
        <f t="shared" si="977"/>
        <v>fast</v>
      </c>
      <c r="S2072" t="str">
        <f t="shared" si="986"/>
        <v>cont</v>
      </c>
      <c r="T2072" s="1">
        <v>117.09</v>
      </c>
      <c r="U2072" t="str">
        <f t="shared" si="963"/>
        <v>down</v>
      </c>
      <c r="V2072">
        <f t="shared" si="969"/>
        <v>116.42999999999999</v>
      </c>
      <c r="W2072">
        <f t="shared" si="978"/>
        <v>117.72550000000001</v>
      </c>
      <c r="X2072" t="str">
        <f t="shared" si="979"/>
        <v>slow</v>
      </c>
      <c r="Y2072" t="str">
        <f t="shared" si="987"/>
        <v>cont</v>
      </c>
      <c r="Z2072" s="1">
        <v>0.82130000000000003</v>
      </c>
      <c r="AA2072" t="str">
        <f t="shared" si="964"/>
        <v>up</v>
      </c>
      <c r="AB2072">
        <f t="shared" si="970"/>
        <v>0.8188700000000001</v>
      </c>
      <c r="AC2072">
        <f t="shared" si="980"/>
        <v>0.83818999999999999</v>
      </c>
      <c r="AD2072" t="str">
        <f t="shared" si="981"/>
        <v>slow</v>
      </c>
      <c r="AE2072" t="str">
        <f t="shared" si="988"/>
        <v>cont</v>
      </c>
      <c r="AF2072" s="1">
        <v>2.0089000000000001</v>
      </c>
      <c r="AG2072" t="str">
        <f t="shared" si="965"/>
        <v>up</v>
      </c>
      <c r="AH2072">
        <f t="shared" si="971"/>
        <v>1.9980100000000001</v>
      </c>
      <c r="AI2072">
        <f t="shared" si="982"/>
        <v>2.0174700000000003</v>
      </c>
      <c r="AJ2072" t="str">
        <f t="shared" si="983"/>
        <v>slow</v>
      </c>
      <c r="AK2072" t="str">
        <f t="shared" si="989"/>
        <v>cont</v>
      </c>
    </row>
    <row r="2073" spans="1:37">
      <c r="A2073">
        <v>20070824</v>
      </c>
      <c r="B2073" s="1">
        <v>1.3677999999999999</v>
      </c>
      <c r="C2073" t="str">
        <f t="shared" si="960"/>
        <v>up</v>
      </c>
      <c r="D2073">
        <f t="shared" si="966"/>
        <v>1.3547099999999996</v>
      </c>
      <c r="E2073">
        <f t="shared" si="972"/>
        <v>1.3660599999999998</v>
      </c>
      <c r="F2073" t="str">
        <f t="shared" si="973"/>
        <v>slow</v>
      </c>
      <c r="G2073" t="str">
        <f t="shared" si="984"/>
        <v>cont</v>
      </c>
      <c r="H2073" s="1">
        <v>1.0566</v>
      </c>
      <c r="I2073" t="str">
        <f t="shared" si="961"/>
        <v>down</v>
      </c>
      <c r="J2073">
        <f t="shared" si="967"/>
        <v>1.06891</v>
      </c>
      <c r="K2073">
        <f t="shared" si="974"/>
        <v>1.0635999999999999</v>
      </c>
      <c r="L2073" t="str">
        <f t="shared" si="975"/>
        <v>fast</v>
      </c>
      <c r="M2073" t="str">
        <f t="shared" si="985"/>
        <v>cont</v>
      </c>
      <c r="N2073" s="1">
        <v>1.2075</v>
      </c>
      <c r="O2073" t="str">
        <f t="shared" si="962"/>
        <v>down</v>
      </c>
      <c r="P2073">
        <f t="shared" si="968"/>
        <v>1.2121700000000002</v>
      </c>
      <c r="Q2073">
        <f t="shared" si="976"/>
        <v>1.2058949999999999</v>
      </c>
      <c r="R2073" t="str">
        <f t="shared" si="977"/>
        <v>fast</v>
      </c>
      <c r="S2073" t="str">
        <f t="shared" si="986"/>
        <v>cont</v>
      </c>
      <c r="T2073" s="1">
        <v>116.42</v>
      </c>
      <c r="U2073" t="str">
        <f t="shared" si="963"/>
        <v>up</v>
      </c>
      <c r="V2073">
        <f t="shared" si="969"/>
        <v>116.21900000000001</v>
      </c>
      <c r="W2073">
        <f t="shared" si="978"/>
        <v>117.59000000000003</v>
      </c>
      <c r="X2073" t="str">
        <f t="shared" si="979"/>
        <v>slow</v>
      </c>
      <c r="Y2073" t="str">
        <f t="shared" si="987"/>
        <v>cont</v>
      </c>
      <c r="Z2073" s="1">
        <v>0.82650000000000001</v>
      </c>
      <c r="AA2073" t="str">
        <f t="shared" si="964"/>
        <v>up</v>
      </c>
      <c r="AB2073">
        <f t="shared" si="970"/>
        <v>0.81650999999999985</v>
      </c>
      <c r="AC2073">
        <f t="shared" si="980"/>
        <v>0.8366849999999999</v>
      </c>
      <c r="AD2073" t="str">
        <f t="shared" si="981"/>
        <v>slow</v>
      </c>
      <c r="AE2073" t="str">
        <f t="shared" si="988"/>
        <v>cont</v>
      </c>
      <c r="AF2073" s="1">
        <v>2.0135999999999998</v>
      </c>
      <c r="AG2073" t="str">
        <f t="shared" si="965"/>
        <v>up</v>
      </c>
      <c r="AH2073">
        <f t="shared" si="971"/>
        <v>1.99681</v>
      </c>
      <c r="AI2073">
        <f t="shared" si="982"/>
        <v>2.0164149999999998</v>
      </c>
      <c r="AJ2073" t="str">
        <f t="shared" si="983"/>
        <v>slow</v>
      </c>
      <c r="AK2073" t="str">
        <f t="shared" si="989"/>
        <v>cont</v>
      </c>
    </row>
    <row r="2074" spans="1:37">
      <c r="A2074">
        <v>20070826</v>
      </c>
      <c r="B2074" s="1">
        <v>1.3680000000000001</v>
      </c>
      <c r="C2074" t="str">
        <f t="shared" si="960"/>
        <v>up</v>
      </c>
      <c r="D2074">
        <f t="shared" si="966"/>
        <v>1.35528</v>
      </c>
      <c r="E2074">
        <f t="shared" si="972"/>
        <v>1.3659349999999999</v>
      </c>
      <c r="F2074" t="str">
        <f t="shared" si="973"/>
        <v>slow</v>
      </c>
      <c r="G2074" t="str">
        <f t="shared" si="984"/>
        <v>cont</v>
      </c>
      <c r="H2074" s="1">
        <v>1.052</v>
      </c>
      <c r="I2074" t="str">
        <f t="shared" si="961"/>
        <v>up</v>
      </c>
      <c r="J2074">
        <f t="shared" si="967"/>
        <v>1.0672200000000001</v>
      </c>
      <c r="K2074">
        <f t="shared" si="974"/>
        <v>1.0632200000000001</v>
      </c>
      <c r="L2074" t="str">
        <f t="shared" si="975"/>
        <v>fast</v>
      </c>
      <c r="M2074" t="str">
        <f t="shared" si="985"/>
        <v>cont</v>
      </c>
      <c r="N2074" s="1">
        <v>1.2013</v>
      </c>
      <c r="O2074" t="str">
        <f t="shared" si="962"/>
        <v>up</v>
      </c>
      <c r="P2074">
        <f t="shared" si="968"/>
        <v>1.2111399999999999</v>
      </c>
      <c r="Q2074">
        <f t="shared" si="976"/>
        <v>1.2055549999999999</v>
      </c>
      <c r="R2074" t="str">
        <f t="shared" si="977"/>
        <v>fast</v>
      </c>
      <c r="S2074" t="str">
        <f t="shared" si="986"/>
        <v>cont</v>
      </c>
      <c r="T2074" s="1">
        <v>116.73</v>
      </c>
      <c r="U2074" t="str">
        <f t="shared" si="963"/>
        <v>down</v>
      </c>
      <c r="V2074">
        <f t="shared" si="969"/>
        <v>116.04300000000001</v>
      </c>
      <c r="W2074">
        <f t="shared" si="978"/>
        <v>117.45950000000002</v>
      </c>
      <c r="X2074" t="str">
        <f t="shared" si="979"/>
        <v>slow</v>
      </c>
      <c r="Y2074" t="str">
        <f t="shared" si="987"/>
        <v>cont</v>
      </c>
      <c r="Z2074" s="1">
        <v>0.83099999999999996</v>
      </c>
      <c r="AA2074" t="str">
        <f t="shared" si="964"/>
        <v>up</v>
      </c>
      <c r="AB2074">
        <f t="shared" si="970"/>
        <v>0.8156000000000001</v>
      </c>
      <c r="AC2074">
        <f t="shared" si="980"/>
        <v>0.83522999999999992</v>
      </c>
      <c r="AD2074" t="str">
        <f t="shared" si="981"/>
        <v>slow</v>
      </c>
      <c r="AE2074" t="str">
        <f t="shared" si="988"/>
        <v>cont</v>
      </c>
      <c r="AF2074" s="1">
        <v>2.0177</v>
      </c>
      <c r="AG2074" t="str">
        <f t="shared" si="965"/>
        <v>up</v>
      </c>
      <c r="AH2074">
        <f t="shared" si="971"/>
        <v>1.9972900000000002</v>
      </c>
      <c r="AI2074">
        <f t="shared" si="982"/>
        <v>2.0154199999999998</v>
      </c>
      <c r="AJ2074" t="str">
        <f t="shared" si="983"/>
        <v>slow</v>
      </c>
      <c r="AK2074" t="str">
        <f t="shared" si="989"/>
        <v>cont</v>
      </c>
    </row>
    <row r="2075" spans="1:37">
      <c r="A2075">
        <v>20070827</v>
      </c>
      <c r="B2075" s="1">
        <v>1.3682000000000001</v>
      </c>
      <c r="C2075" t="str">
        <f t="shared" si="960"/>
        <v>down</v>
      </c>
      <c r="D2075">
        <f t="shared" si="966"/>
        <v>1.3567999999999998</v>
      </c>
      <c r="E2075">
        <f t="shared" si="972"/>
        <v>1.3652649999999997</v>
      </c>
      <c r="F2075" t="str">
        <f t="shared" si="973"/>
        <v>slow</v>
      </c>
      <c r="G2075" t="str">
        <f t="shared" si="984"/>
        <v>cont</v>
      </c>
      <c r="H2075" s="1">
        <v>1.0555000000000001</v>
      </c>
      <c r="I2075" t="str">
        <f t="shared" si="961"/>
        <v>up</v>
      </c>
      <c r="J2075">
        <f t="shared" si="967"/>
        <v>1.0647</v>
      </c>
      <c r="K2075">
        <f t="shared" si="974"/>
        <v>1.0631249999999999</v>
      </c>
      <c r="L2075" t="str">
        <f t="shared" si="975"/>
        <v>fast</v>
      </c>
      <c r="M2075" t="str">
        <f t="shared" si="985"/>
        <v>cont</v>
      </c>
      <c r="N2075" s="1">
        <v>1.2042999999999999</v>
      </c>
      <c r="O2075" t="str">
        <f t="shared" si="962"/>
        <v>down</v>
      </c>
      <c r="P2075">
        <f t="shared" si="968"/>
        <v>1.2095999999999998</v>
      </c>
      <c r="Q2075">
        <f t="shared" si="976"/>
        <v>1.205425</v>
      </c>
      <c r="R2075" t="str">
        <f t="shared" si="977"/>
        <v>fast</v>
      </c>
      <c r="S2075" t="str">
        <f t="shared" si="986"/>
        <v>cont</v>
      </c>
      <c r="T2075" s="1">
        <v>116.64</v>
      </c>
      <c r="U2075" t="str">
        <f t="shared" si="963"/>
        <v>down</v>
      </c>
      <c r="V2075">
        <f t="shared" si="969"/>
        <v>115.94500000000001</v>
      </c>
      <c r="W2075">
        <f t="shared" si="978"/>
        <v>117.32700000000003</v>
      </c>
      <c r="X2075" t="str">
        <f t="shared" si="979"/>
        <v>slow</v>
      </c>
      <c r="Y2075" t="str">
        <f t="shared" si="987"/>
        <v>cont</v>
      </c>
      <c r="Z2075" s="1">
        <v>0.83309999999999995</v>
      </c>
      <c r="AA2075" t="str">
        <f t="shared" si="964"/>
        <v>down</v>
      </c>
      <c r="AB2075">
        <f t="shared" si="970"/>
        <v>0.81547999999999998</v>
      </c>
      <c r="AC2075">
        <f t="shared" si="980"/>
        <v>0.83387999999999995</v>
      </c>
      <c r="AD2075" t="str">
        <f t="shared" si="981"/>
        <v>slow</v>
      </c>
      <c r="AE2075" t="str">
        <f t="shared" si="988"/>
        <v>cont</v>
      </c>
      <c r="AF2075" s="1">
        <v>2.0190000000000001</v>
      </c>
      <c r="AG2075" t="str">
        <f t="shared" si="965"/>
        <v>down</v>
      </c>
      <c r="AH2075">
        <f t="shared" si="971"/>
        <v>1.9996300000000005</v>
      </c>
      <c r="AI2075">
        <f t="shared" si="982"/>
        <v>2.0140799999999999</v>
      </c>
      <c r="AJ2075" t="str">
        <f t="shared" si="983"/>
        <v>slow</v>
      </c>
      <c r="AK2075" t="str">
        <f t="shared" si="989"/>
        <v>cont</v>
      </c>
    </row>
    <row r="2076" spans="1:37">
      <c r="A2076">
        <v>20070828</v>
      </c>
      <c r="B2076" s="1">
        <v>1.3676999999999999</v>
      </c>
      <c r="C2076" t="str">
        <f t="shared" si="960"/>
        <v>up</v>
      </c>
      <c r="D2076">
        <f t="shared" si="966"/>
        <v>1.3591200000000001</v>
      </c>
      <c r="E2076">
        <f t="shared" si="972"/>
        <v>1.3644699999999998</v>
      </c>
      <c r="F2076" t="str">
        <f t="shared" si="973"/>
        <v>slow</v>
      </c>
      <c r="G2076" t="str">
        <f t="shared" si="984"/>
        <v>cont</v>
      </c>
      <c r="H2076" s="1">
        <v>1.0664</v>
      </c>
      <c r="I2076" t="str">
        <f t="shared" si="961"/>
        <v>up</v>
      </c>
      <c r="J2076">
        <f t="shared" si="967"/>
        <v>1.0627</v>
      </c>
      <c r="K2076">
        <f t="shared" si="974"/>
        <v>1.0635600000000001</v>
      </c>
      <c r="L2076" t="str">
        <f t="shared" si="975"/>
        <v>slow</v>
      </c>
      <c r="M2076" t="str">
        <f t="shared" si="985"/>
        <v>cross</v>
      </c>
      <c r="N2076" s="1">
        <v>1.2039</v>
      </c>
      <c r="O2076" t="str">
        <f t="shared" si="962"/>
        <v>down</v>
      </c>
      <c r="P2076">
        <f t="shared" si="968"/>
        <v>1.2078700000000002</v>
      </c>
      <c r="Q2076">
        <f t="shared" si="976"/>
        <v>1.2063599999999999</v>
      </c>
      <c r="R2076" t="str">
        <f t="shared" si="977"/>
        <v>fast</v>
      </c>
      <c r="S2076" t="str">
        <f t="shared" si="986"/>
        <v>cont</v>
      </c>
      <c r="T2076" s="1">
        <v>115.74</v>
      </c>
      <c r="U2076" t="str">
        <f t="shared" si="963"/>
        <v>up</v>
      </c>
      <c r="V2076">
        <f t="shared" si="969"/>
        <v>115.849</v>
      </c>
      <c r="W2076">
        <f t="shared" si="978"/>
        <v>117.22999999999999</v>
      </c>
      <c r="X2076" t="str">
        <f t="shared" si="979"/>
        <v>slow</v>
      </c>
      <c r="Y2076" t="str">
        <f t="shared" si="987"/>
        <v>cont</v>
      </c>
      <c r="Z2076" s="1">
        <v>0.8276</v>
      </c>
      <c r="AA2076" t="str">
        <f t="shared" si="964"/>
        <v>down</v>
      </c>
      <c r="AB2076">
        <f t="shared" si="970"/>
        <v>0.81636000000000009</v>
      </c>
      <c r="AC2076">
        <f t="shared" si="980"/>
        <v>0.83251499999999989</v>
      </c>
      <c r="AD2076" t="str">
        <f t="shared" si="981"/>
        <v>slow</v>
      </c>
      <c r="AE2076" t="str">
        <f t="shared" si="988"/>
        <v>cont</v>
      </c>
      <c r="AF2076" s="1">
        <v>2.0137999999999998</v>
      </c>
      <c r="AG2076" t="str">
        <f t="shared" si="965"/>
        <v>up</v>
      </c>
      <c r="AH2076">
        <f t="shared" si="971"/>
        <v>2.0021399999999998</v>
      </c>
      <c r="AI2076">
        <f t="shared" si="982"/>
        <v>2.01261</v>
      </c>
      <c r="AJ2076" t="str">
        <f t="shared" si="983"/>
        <v>slow</v>
      </c>
      <c r="AK2076" t="str">
        <f t="shared" si="989"/>
        <v>cont</v>
      </c>
    </row>
    <row r="2077" spans="1:37">
      <c r="A2077">
        <v>20070829</v>
      </c>
      <c r="B2077" s="1">
        <v>1.3677999999999999</v>
      </c>
      <c r="C2077" t="str">
        <f t="shared" si="960"/>
        <v>down</v>
      </c>
      <c r="D2077">
        <f t="shared" si="966"/>
        <v>1.3604799999999997</v>
      </c>
      <c r="E2077">
        <f t="shared" si="972"/>
        <v>1.36368</v>
      </c>
      <c r="F2077" t="str">
        <f t="shared" si="973"/>
        <v>slow</v>
      </c>
      <c r="G2077" t="str">
        <f t="shared" si="984"/>
        <v>cont</v>
      </c>
      <c r="H2077" s="1">
        <v>1.0674999999999999</v>
      </c>
      <c r="I2077" t="str">
        <f t="shared" si="961"/>
        <v>down</v>
      </c>
      <c r="J2077">
        <f t="shared" si="967"/>
        <v>1.0615299999999999</v>
      </c>
      <c r="K2077">
        <f t="shared" si="974"/>
        <v>1.0640050000000001</v>
      </c>
      <c r="L2077" t="str">
        <f t="shared" si="975"/>
        <v>slow</v>
      </c>
      <c r="M2077" t="str">
        <f t="shared" si="985"/>
        <v>cont</v>
      </c>
      <c r="N2077" s="1">
        <v>1.2036</v>
      </c>
      <c r="O2077" t="str">
        <f t="shared" si="962"/>
        <v>up</v>
      </c>
      <c r="P2077">
        <f t="shared" si="968"/>
        <v>1.2064699999999999</v>
      </c>
      <c r="Q2077">
        <f t="shared" si="976"/>
        <v>1.206925</v>
      </c>
      <c r="R2077" t="str">
        <f t="shared" si="977"/>
        <v>slow</v>
      </c>
      <c r="S2077" t="str">
        <f t="shared" si="986"/>
        <v>cross</v>
      </c>
      <c r="T2077" s="1">
        <v>116.22</v>
      </c>
      <c r="U2077" t="str">
        <f t="shared" si="963"/>
        <v>down</v>
      </c>
      <c r="V2077">
        <f t="shared" si="969"/>
        <v>115.98399999999999</v>
      </c>
      <c r="W2077">
        <f t="shared" si="978"/>
        <v>117.08749999999998</v>
      </c>
      <c r="X2077" t="str">
        <f t="shared" si="979"/>
        <v>slow</v>
      </c>
      <c r="Y2077" t="str">
        <f t="shared" si="987"/>
        <v>cont</v>
      </c>
      <c r="Z2077" s="1">
        <v>0.82330000000000003</v>
      </c>
      <c r="AA2077" t="str">
        <f t="shared" si="964"/>
        <v>down</v>
      </c>
      <c r="AB2077">
        <f t="shared" si="970"/>
        <v>0.81884999999999997</v>
      </c>
      <c r="AC2077">
        <f t="shared" si="980"/>
        <v>0.830735</v>
      </c>
      <c r="AD2077" t="str">
        <f t="shared" si="981"/>
        <v>slow</v>
      </c>
      <c r="AE2077" t="str">
        <f t="shared" si="988"/>
        <v>cont</v>
      </c>
      <c r="AF2077" s="1">
        <v>2.0177999999999998</v>
      </c>
      <c r="AG2077" t="str">
        <f t="shared" si="965"/>
        <v>up</v>
      </c>
      <c r="AH2077">
        <f t="shared" si="971"/>
        <v>2.0045899999999999</v>
      </c>
      <c r="AI2077">
        <f t="shared" si="982"/>
        <v>2.0111999999999997</v>
      </c>
      <c r="AJ2077" t="str">
        <f t="shared" si="983"/>
        <v>slow</v>
      </c>
      <c r="AK2077" t="str">
        <f t="shared" si="989"/>
        <v>cont</v>
      </c>
    </row>
    <row r="2078" spans="1:37">
      <c r="A2078">
        <v>20070830</v>
      </c>
      <c r="B2078" s="1">
        <v>1.367</v>
      </c>
      <c r="C2078" t="str">
        <f t="shared" si="960"/>
        <v>up</v>
      </c>
      <c r="D2078">
        <f t="shared" si="966"/>
        <v>1.3623000000000001</v>
      </c>
      <c r="E2078">
        <f t="shared" si="972"/>
        <v>1.3629799999999999</v>
      </c>
      <c r="F2078" t="str">
        <f t="shared" si="973"/>
        <v>slow</v>
      </c>
      <c r="G2078" t="str">
        <f t="shared" si="984"/>
        <v>cont</v>
      </c>
      <c r="H2078" s="1">
        <v>1.0659000000000001</v>
      </c>
      <c r="I2078" t="str">
        <f t="shared" si="961"/>
        <v>down</v>
      </c>
      <c r="J2078">
        <f t="shared" si="967"/>
        <v>1.06189</v>
      </c>
      <c r="K2078">
        <f t="shared" si="974"/>
        <v>1.0644400000000001</v>
      </c>
      <c r="L2078" t="str">
        <f t="shared" si="975"/>
        <v>slow</v>
      </c>
      <c r="M2078" t="str">
        <f t="shared" si="985"/>
        <v>cont</v>
      </c>
      <c r="N2078" s="1">
        <v>1.2063999999999999</v>
      </c>
      <c r="O2078" t="str">
        <f t="shared" si="962"/>
        <v>up</v>
      </c>
      <c r="P2078">
        <f t="shared" si="968"/>
        <v>1.20638</v>
      </c>
      <c r="Q2078">
        <f t="shared" si="976"/>
        <v>1.207335</v>
      </c>
      <c r="R2078" t="str">
        <f t="shared" si="977"/>
        <v>slow</v>
      </c>
      <c r="S2078" t="str">
        <f t="shared" si="986"/>
        <v>cont</v>
      </c>
      <c r="T2078" s="1">
        <v>116.05</v>
      </c>
      <c r="U2078" t="str">
        <f t="shared" si="963"/>
        <v>up</v>
      </c>
      <c r="V2078">
        <f t="shared" si="969"/>
        <v>116.149</v>
      </c>
      <c r="W2078">
        <f t="shared" si="978"/>
        <v>116.94150000000002</v>
      </c>
      <c r="X2078" t="str">
        <f t="shared" si="979"/>
        <v>slow</v>
      </c>
      <c r="Y2078" t="str">
        <f t="shared" si="987"/>
        <v>cont</v>
      </c>
      <c r="Z2078" s="1">
        <v>0.8206</v>
      </c>
      <c r="AA2078" t="str">
        <f t="shared" si="964"/>
        <v>up</v>
      </c>
      <c r="AB2078">
        <f t="shared" si="970"/>
        <v>0.82094</v>
      </c>
      <c r="AC2078">
        <f t="shared" si="980"/>
        <v>0.82882</v>
      </c>
      <c r="AD2078" t="str">
        <f t="shared" si="981"/>
        <v>slow</v>
      </c>
      <c r="AE2078" t="str">
        <f t="shared" si="988"/>
        <v>cont</v>
      </c>
      <c r="AF2078" s="1">
        <v>2.0182000000000002</v>
      </c>
      <c r="AG2078" t="str">
        <f t="shared" si="965"/>
        <v>up</v>
      </c>
      <c r="AH2078">
        <f t="shared" si="971"/>
        <v>2.0082900000000001</v>
      </c>
      <c r="AI2078">
        <f t="shared" si="982"/>
        <v>2.0104449999999998</v>
      </c>
      <c r="AJ2078" t="str">
        <f t="shared" si="983"/>
        <v>slow</v>
      </c>
      <c r="AK2078" t="str">
        <f t="shared" si="989"/>
        <v>cont</v>
      </c>
    </row>
    <row r="2079" spans="1:37">
      <c r="A2079">
        <v>20070831</v>
      </c>
      <c r="B2079" s="1">
        <v>1.3715999999999999</v>
      </c>
      <c r="C2079" t="str">
        <f t="shared" si="960"/>
        <v>down</v>
      </c>
      <c r="D2079">
        <f t="shared" si="966"/>
        <v>1.3644100000000001</v>
      </c>
      <c r="E2079">
        <f t="shared" si="972"/>
        <v>1.3624449999999999</v>
      </c>
      <c r="F2079" t="str">
        <f t="shared" si="973"/>
        <v>fast</v>
      </c>
      <c r="G2079" t="str">
        <f t="shared" si="984"/>
        <v>cross</v>
      </c>
      <c r="H2079" s="1">
        <v>1.0590999999999999</v>
      </c>
      <c r="I2079" t="str">
        <f t="shared" si="961"/>
        <v>down</v>
      </c>
      <c r="J2079">
        <f t="shared" si="967"/>
        <v>1.0615700000000001</v>
      </c>
      <c r="K2079">
        <f t="shared" si="974"/>
        <v>1.064575</v>
      </c>
      <c r="L2079" t="str">
        <f t="shared" si="975"/>
        <v>slow</v>
      </c>
      <c r="M2079" t="str">
        <f t="shared" si="985"/>
        <v>cont</v>
      </c>
      <c r="N2079" s="1">
        <v>1.2085999999999999</v>
      </c>
      <c r="O2079" t="str">
        <f t="shared" si="962"/>
        <v>down</v>
      </c>
      <c r="P2079">
        <f t="shared" si="968"/>
        <v>1.2063700000000002</v>
      </c>
      <c r="Q2079">
        <f t="shared" si="976"/>
        <v>1.2078000000000002</v>
      </c>
      <c r="R2079" t="str">
        <f t="shared" si="977"/>
        <v>slow</v>
      </c>
      <c r="S2079" t="str">
        <f t="shared" si="986"/>
        <v>cont</v>
      </c>
      <c r="T2079" s="1">
        <v>116.58</v>
      </c>
      <c r="U2079" t="str">
        <f t="shared" si="963"/>
        <v>down</v>
      </c>
      <c r="V2079">
        <f t="shared" si="969"/>
        <v>116.25999999999999</v>
      </c>
      <c r="W2079">
        <f t="shared" si="978"/>
        <v>116.78000000000002</v>
      </c>
      <c r="X2079" t="str">
        <f t="shared" si="979"/>
        <v>slow</v>
      </c>
      <c r="Y2079" t="str">
        <f t="shared" si="987"/>
        <v>cont</v>
      </c>
      <c r="Z2079" s="1">
        <v>0.82479999999999998</v>
      </c>
      <c r="AA2079" t="str">
        <f t="shared" si="964"/>
        <v>down</v>
      </c>
      <c r="AB2079">
        <f t="shared" si="970"/>
        <v>0.82251000000000007</v>
      </c>
      <c r="AC2079">
        <f t="shared" si="980"/>
        <v>0.82689000000000001</v>
      </c>
      <c r="AD2079" t="str">
        <f t="shared" si="981"/>
        <v>slow</v>
      </c>
      <c r="AE2079" t="str">
        <f t="shared" si="988"/>
        <v>cont</v>
      </c>
      <c r="AF2079" s="1">
        <v>2.0230000000000001</v>
      </c>
      <c r="AG2079" t="str">
        <f t="shared" si="965"/>
        <v>down</v>
      </c>
      <c r="AH2079">
        <f t="shared" si="971"/>
        <v>2.0115600000000002</v>
      </c>
      <c r="AI2079">
        <f t="shared" si="982"/>
        <v>2.0096150000000006</v>
      </c>
      <c r="AJ2079" t="str">
        <f t="shared" si="983"/>
        <v>fast</v>
      </c>
      <c r="AK2079" t="str">
        <f t="shared" si="989"/>
        <v>cross</v>
      </c>
    </row>
    <row r="2080" spans="1:37">
      <c r="A2080">
        <v>20070902</v>
      </c>
      <c r="B2080" s="1">
        <v>1.3633</v>
      </c>
      <c r="C2080" t="str">
        <f t="shared" si="960"/>
        <v>up</v>
      </c>
      <c r="D2080">
        <f t="shared" si="966"/>
        <v>1.3655600000000001</v>
      </c>
      <c r="E2080">
        <f t="shared" si="972"/>
        <v>1.36154</v>
      </c>
      <c r="F2080" t="str">
        <f t="shared" si="973"/>
        <v>fast</v>
      </c>
      <c r="G2080" t="str">
        <f t="shared" si="984"/>
        <v>cont</v>
      </c>
      <c r="H2080" s="1">
        <v>1.0555000000000001</v>
      </c>
      <c r="I2080" t="str">
        <f t="shared" si="961"/>
        <v>down</v>
      </c>
      <c r="J2080">
        <f t="shared" si="967"/>
        <v>1.0605899999999999</v>
      </c>
      <c r="K2080">
        <f t="shared" si="974"/>
        <v>1.0641499999999999</v>
      </c>
      <c r="L2080" t="str">
        <f t="shared" si="975"/>
        <v>slow</v>
      </c>
      <c r="M2080" t="str">
        <f t="shared" si="985"/>
        <v>cont</v>
      </c>
      <c r="N2080" s="1">
        <v>1.2077</v>
      </c>
      <c r="O2080" t="str">
        <f t="shared" si="962"/>
        <v>up</v>
      </c>
      <c r="P2080">
        <f t="shared" si="968"/>
        <v>1.2064400000000002</v>
      </c>
      <c r="Q2080">
        <f t="shared" si="976"/>
        <v>1.2082300000000001</v>
      </c>
      <c r="R2080" t="str">
        <f t="shared" si="977"/>
        <v>slow</v>
      </c>
      <c r="S2080" t="str">
        <f t="shared" si="986"/>
        <v>cont</v>
      </c>
      <c r="T2080" s="1">
        <v>115.9</v>
      </c>
      <c r="U2080" t="str">
        <f t="shared" si="963"/>
        <v>up</v>
      </c>
      <c r="V2080">
        <f t="shared" si="969"/>
        <v>116.32900000000002</v>
      </c>
      <c r="W2080">
        <f t="shared" si="978"/>
        <v>116.58800000000001</v>
      </c>
      <c r="X2080" t="str">
        <f t="shared" si="979"/>
        <v>slow</v>
      </c>
      <c r="Y2080" t="str">
        <f t="shared" si="987"/>
        <v>cont</v>
      </c>
      <c r="Z2080" s="1">
        <v>0.81899999999999995</v>
      </c>
      <c r="AA2080" t="str">
        <f t="shared" si="964"/>
        <v>up</v>
      </c>
      <c r="AB2080">
        <f t="shared" si="970"/>
        <v>0.82381999999999989</v>
      </c>
      <c r="AC2080">
        <f t="shared" si="980"/>
        <v>0.82454499999999997</v>
      </c>
      <c r="AD2080" t="str">
        <f t="shared" si="981"/>
        <v>slow</v>
      </c>
      <c r="AE2080" t="str">
        <f t="shared" si="988"/>
        <v>cont</v>
      </c>
      <c r="AF2080" s="1">
        <v>2.0173999999999999</v>
      </c>
      <c r="AG2080" t="str">
        <f t="shared" si="965"/>
        <v>up</v>
      </c>
      <c r="AH2080">
        <f t="shared" si="971"/>
        <v>2.0144799999999998</v>
      </c>
      <c r="AI2080">
        <f t="shared" si="982"/>
        <v>2.0085200000000007</v>
      </c>
      <c r="AJ2080" t="str">
        <f t="shared" si="983"/>
        <v>fast</v>
      </c>
      <c r="AK2080" t="str">
        <f t="shared" si="989"/>
        <v>cont</v>
      </c>
    </row>
    <row r="2081" spans="1:37">
      <c r="A2081">
        <v>20070903</v>
      </c>
      <c r="B2081" s="1">
        <v>1.3652</v>
      </c>
      <c r="C2081" t="str">
        <f t="shared" si="960"/>
        <v>down</v>
      </c>
      <c r="D2081">
        <f t="shared" si="966"/>
        <v>1.3665200000000002</v>
      </c>
      <c r="E2081">
        <f t="shared" si="972"/>
        <v>1.3612850000000001</v>
      </c>
      <c r="F2081" t="str">
        <f t="shared" si="973"/>
        <v>fast</v>
      </c>
      <c r="G2081" t="str">
        <f t="shared" si="984"/>
        <v>cont</v>
      </c>
      <c r="H2081" s="1">
        <v>1.0548</v>
      </c>
      <c r="I2081" t="str">
        <f t="shared" si="961"/>
        <v>up</v>
      </c>
      <c r="J2081">
        <f t="shared" si="967"/>
        <v>1.0594399999999999</v>
      </c>
      <c r="K2081">
        <f t="shared" si="974"/>
        <v>1.0638099999999999</v>
      </c>
      <c r="L2081" t="str">
        <f t="shared" si="975"/>
        <v>slow</v>
      </c>
      <c r="M2081" t="str">
        <f t="shared" si="985"/>
        <v>cont</v>
      </c>
      <c r="N2081" s="1">
        <v>1.2098</v>
      </c>
      <c r="O2081" t="str">
        <f t="shared" si="962"/>
        <v>up</v>
      </c>
      <c r="P2081">
        <f t="shared" si="968"/>
        <v>1.20634</v>
      </c>
      <c r="Q2081">
        <f t="shared" si="976"/>
        <v>1.20865</v>
      </c>
      <c r="R2081" t="str">
        <f t="shared" si="977"/>
        <v>slow</v>
      </c>
      <c r="S2081" t="str">
        <f t="shared" si="986"/>
        <v>cont</v>
      </c>
      <c r="T2081" s="1">
        <v>116.08</v>
      </c>
      <c r="U2081" t="str">
        <f t="shared" si="963"/>
        <v>up</v>
      </c>
      <c r="V2081">
        <f t="shared" si="969"/>
        <v>116.345</v>
      </c>
      <c r="W2081">
        <f t="shared" si="978"/>
        <v>116.45600000000002</v>
      </c>
      <c r="X2081" t="str">
        <f t="shared" si="979"/>
        <v>slow</v>
      </c>
      <c r="Y2081" t="str">
        <f t="shared" si="987"/>
        <v>cont</v>
      </c>
      <c r="Z2081" s="1">
        <v>0.82369999999999999</v>
      </c>
      <c r="AA2081" t="str">
        <f t="shared" si="964"/>
        <v>up</v>
      </c>
      <c r="AB2081">
        <f t="shared" si="970"/>
        <v>0.82508999999999999</v>
      </c>
      <c r="AC2081">
        <f t="shared" si="980"/>
        <v>0.82323500000000005</v>
      </c>
      <c r="AD2081" t="str">
        <f t="shared" si="981"/>
        <v>fast</v>
      </c>
      <c r="AE2081" t="str">
        <f t="shared" si="988"/>
        <v>cross</v>
      </c>
      <c r="AF2081" s="1">
        <v>2.0211000000000001</v>
      </c>
      <c r="AG2081" t="str">
        <f t="shared" si="965"/>
        <v>down</v>
      </c>
      <c r="AH2081">
        <f t="shared" si="971"/>
        <v>2.0170500000000002</v>
      </c>
      <c r="AI2081">
        <f t="shared" si="982"/>
        <v>2.0082450000000001</v>
      </c>
      <c r="AJ2081" t="str">
        <f t="shared" si="983"/>
        <v>fast</v>
      </c>
      <c r="AK2081" t="str">
        <f t="shared" si="989"/>
        <v>cont</v>
      </c>
    </row>
    <row r="2082" spans="1:37">
      <c r="A2082">
        <v>20070904</v>
      </c>
      <c r="B2082" s="1">
        <v>1.3624000000000001</v>
      </c>
      <c r="C2082" t="str">
        <f t="shared" si="960"/>
        <v>up</v>
      </c>
      <c r="D2082">
        <f t="shared" si="966"/>
        <v>1.3669</v>
      </c>
      <c r="E2082">
        <f t="shared" si="972"/>
        <v>1.3609449999999998</v>
      </c>
      <c r="F2082" t="str">
        <f t="shared" si="973"/>
        <v>fast</v>
      </c>
      <c r="G2082" t="str">
        <f t="shared" si="984"/>
        <v>cont</v>
      </c>
      <c r="H2082" s="1">
        <v>1.0567</v>
      </c>
      <c r="I2082" t="str">
        <f t="shared" si="961"/>
        <v>down</v>
      </c>
      <c r="J2082">
        <f t="shared" si="967"/>
        <v>1.0589999999999999</v>
      </c>
      <c r="K2082">
        <f t="shared" si="974"/>
        <v>1.0639349999999999</v>
      </c>
      <c r="L2082" t="str">
        <f t="shared" si="975"/>
        <v>slow</v>
      </c>
      <c r="M2082" t="str">
        <f t="shared" si="985"/>
        <v>cont</v>
      </c>
      <c r="N2082" s="1">
        <v>1.2149000000000001</v>
      </c>
      <c r="O2082" t="str">
        <f t="shared" si="962"/>
        <v>down</v>
      </c>
      <c r="P2082">
        <f t="shared" si="968"/>
        <v>1.2067999999999999</v>
      </c>
      <c r="Q2082">
        <f t="shared" si="976"/>
        <v>1.2094400000000001</v>
      </c>
      <c r="R2082" t="str">
        <f t="shared" si="977"/>
        <v>slow</v>
      </c>
      <c r="S2082" t="str">
        <f t="shared" si="986"/>
        <v>cont</v>
      </c>
      <c r="T2082" s="1">
        <v>116.45</v>
      </c>
      <c r="U2082" t="str">
        <f t="shared" si="963"/>
        <v>down</v>
      </c>
      <c r="V2082">
        <f t="shared" si="969"/>
        <v>116.28099999999999</v>
      </c>
      <c r="W2082">
        <f t="shared" si="978"/>
        <v>116.35549999999998</v>
      </c>
      <c r="X2082" t="str">
        <f t="shared" si="979"/>
        <v>slow</v>
      </c>
      <c r="Y2082" t="str">
        <f t="shared" si="987"/>
        <v>cont</v>
      </c>
      <c r="Z2082" s="1">
        <v>0.82840000000000003</v>
      </c>
      <c r="AA2082" t="str">
        <f t="shared" si="964"/>
        <v>down</v>
      </c>
      <c r="AB2082">
        <f t="shared" si="970"/>
        <v>0.82579999999999987</v>
      </c>
      <c r="AC2082">
        <f t="shared" si="980"/>
        <v>0.82233500000000004</v>
      </c>
      <c r="AD2082" t="str">
        <f t="shared" si="981"/>
        <v>fast</v>
      </c>
      <c r="AE2082" t="str">
        <f t="shared" si="988"/>
        <v>cont</v>
      </c>
      <c r="AF2082" s="1">
        <v>2.0192999999999999</v>
      </c>
      <c r="AG2082" t="str">
        <f t="shared" si="965"/>
        <v>up</v>
      </c>
      <c r="AH2082">
        <f t="shared" si="971"/>
        <v>2.0180899999999999</v>
      </c>
      <c r="AI2082">
        <f t="shared" si="982"/>
        <v>2.0080500000000003</v>
      </c>
      <c r="AJ2082" t="str">
        <f t="shared" si="983"/>
        <v>fast</v>
      </c>
      <c r="AK2082" t="str">
        <f t="shared" si="989"/>
        <v>cont</v>
      </c>
    </row>
    <row r="2083" spans="1:37">
      <c r="A2083">
        <v>20070905</v>
      </c>
      <c r="B2083" s="1">
        <v>1.3669</v>
      </c>
      <c r="C2083" t="str">
        <f t="shared" si="960"/>
        <v>up</v>
      </c>
      <c r="D2083">
        <f t="shared" si="966"/>
        <v>1.3668100000000001</v>
      </c>
      <c r="E2083">
        <f t="shared" si="972"/>
        <v>1.36076</v>
      </c>
      <c r="F2083" t="str">
        <f t="shared" si="973"/>
        <v>fast</v>
      </c>
      <c r="G2083" t="str">
        <f t="shared" si="984"/>
        <v>cont</v>
      </c>
      <c r="H2083" s="1">
        <v>1.0563</v>
      </c>
      <c r="I2083" t="str">
        <f t="shared" si="961"/>
        <v>up</v>
      </c>
      <c r="J2083">
        <f t="shared" si="967"/>
        <v>1.05897</v>
      </c>
      <c r="K2083">
        <f t="shared" si="974"/>
        <v>1.0639399999999999</v>
      </c>
      <c r="L2083" t="str">
        <f t="shared" si="975"/>
        <v>slow</v>
      </c>
      <c r="M2083" t="str">
        <f t="shared" si="985"/>
        <v>cont</v>
      </c>
      <c r="N2083" s="1">
        <v>1.2136</v>
      </c>
      <c r="O2083" t="str">
        <f t="shared" si="962"/>
        <v>down</v>
      </c>
      <c r="P2083">
        <f t="shared" si="968"/>
        <v>1.2074099999999999</v>
      </c>
      <c r="Q2083">
        <f t="shared" si="976"/>
        <v>1.2097900000000001</v>
      </c>
      <c r="R2083" t="str">
        <f t="shared" si="977"/>
        <v>slow</v>
      </c>
      <c r="S2083" t="str">
        <f t="shared" si="986"/>
        <v>cont</v>
      </c>
      <c r="T2083" s="1">
        <v>116.42</v>
      </c>
      <c r="U2083" t="str">
        <f t="shared" si="963"/>
        <v>down</v>
      </c>
      <c r="V2083">
        <f t="shared" si="969"/>
        <v>116.28100000000002</v>
      </c>
      <c r="W2083">
        <f t="shared" si="978"/>
        <v>116.25</v>
      </c>
      <c r="X2083" t="str">
        <f t="shared" si="979"/>
        <v>fast</v>
      </c>
      <c r="Y2083" t="str">
        <f t="shared" si="987"/>
        <v>cross</v>
      </c>
      <c r="Z2083" s="1">
        <v>0.82809999999999995</v>
      </c>
      <c r="AA2083" t="str">
        <f t="shared" si="964"/>
        <v>up</v>
      </c>
      <c r="AB2083">
        <f t="shared" si="970"/>
        <v>0.82595999999999992</v>
      </c>
      <c r="AC2083">
        <f t="shared" si="980"/>
        <v>0.82123499999999994</v>
      </c>
      <c r="AD2083" t="str">
        <f t="shared" si="981"/>
        <v>fast</v>
      </c>
      <c r="AE2083" t="str">
        <f t="shared" si="988"/>
        <v>cont</v>
      </c>
      <c r="AF2083" s="1">
        <v>2.0223</v>
      </c>
      <c r="AG2083" t="str">
        <f t="shared" si="965"/>
        <v>up</v>
      </c>
      <c r="AH2083">
        <f t="shared" si="971"/>
        <v>2.0189600000000003</v>
      </c>
      <c r="AI2083">
        <f t="shared" si="982"/>
        <v>2.0078850000000004</v>
      </c>
      <c r="AJ2083" t="str">
        <f t="shared" si="983"/>
        <v>fast</v>
      </c>
      <c r="AK2083" t="str">
        <f t="shared" si="989"/>
        <v>cont</v>
      </c>
    </row>
    <row r="2084" spans="1:37">
      <c r="A2084">
        <v>20070906</v>
      </c>
      <c r="B2084" s="1">
        <v>1.3707</v>
      </c>
      <c r="C2084" t="str">
        <f t="shared" si="960"/>
        <v>up</v>
      </c>
      <c r="D2084">
        <f t="shared" si="966"/>
        <v>1.3670799999999999</v>
      </c>
      <c r="E2084">
        <f t="shared" si="972"/>
        <v>1.3611800000000001</v>
      </c>
      <c r="F2084" t="str">
        <f t="shared" si="973"/>
        <v>fast</v>
      </c>
      <c r="G2084" t="str">
        <f t="shared" si="984"/>
        <v>cont</v>
      </c>
      <c r="H2084" s="1">
        <v>1.0580000000000001</v>
      </c>
      <c r="I2084" t="str">
        <f t="shared" si="961"/>
        <v>down</v>
      </c>
      <c r="J2084">
        <f t="shared" si="967"/>
        <v>1.0595700000000001</v>
      </c>
      <c r="K2084">
        <f t="shared" si="974"/>
        <v>1.0633949999999999</v>
      </c>
      <c r="L2084" t="str">
        <f t="shared" si="975"/>
        <v>slow</v>
      </c>
      <c r="M2084" t="str">
        <f t="shared" si="985"/>
        <v>cont</v>
      </c>
      <c r="N2084" s="1">
        <v>1.206</v>
      </c>
      <c r="O2084" t="str">
        <f t="shared" si="962"/>
        <v>down</v>
      </c>
      <c r="P2084">
        <f t="shared" si="968"/>
        <v>1.2078799999999998</v>
      </c>
      <c r="Q2084">
        <f t="shared" si="976"/>
        <v>1.2095100000000001</v>
      </c>
      <c r="R2084" t="str">
        <f t="shared" si="977"/>
        <v>slow</v>
      </c>
      <c r="S2084" t="str">
        <f t="shared" si="986"/>
        <v>cont</v>
      </c>
      <c r="T2084" s="1">
        <v>115.59</v>
      </c>
      <c r="U2084" t="str">
        <f t="shared" si="963"/>
        <v>down</v>
      </c>
      <c r="V2084">
        <f t="shared" si="969"/>
        <v>116.167</v>
      </c>
      <c r="W2084">
        <f t="shared" si="978"/>
        <v>116.10500000000002</v>
      </c>
      <c r="X2084" t="str">
        <f t="shared" si="979"/>
        <v>fast</v>
      </c>
      <c r="Y2084" t="str">
        <f t="shared" si="987"/>
        <v>cont</v>
      </c>
      <c r="Z2084" s="1">
        <v>0.82940000000000003</v>
      </c>
      <c r="AA2084" t="str">
        <f t="shared" si="964"/>
        <v>up</v>
      </c>
      <c r="AB2084">
        <f t="shared" si="970"/>
        <v>0.82579999999999987</v>
      </c>
      <c r="AC2084">
        <f t="shared" si="980"/>
        <v>0.8207000000000001</v>
      </c>
      <c r="AD2084" t="str">
        <f t="shared" si="981"/>
        <v>fast</v>
      </c>
      <c r="AE2084" t="str">
        <f t="shared" si="988"/>
        <v>cont</v>
      </c>
      <c r="AF2084" s="1">
        <v>2.0263</v>
      </c>
      <c r="AG2084" t="str">
        <f t="shared" si="965"/>
        <v>up</v>
      </c>
      <c r="AH2084">
        <f t="shared" si="971"/>
        <v>2.0198200000000002</v>
      </c>
      <c r="AI2084">
        <f t="shared" si="982"/>
        <v>2.0085550000000003</v>
      </c>
      <c r="AJ2084" t="str">
        <f t="shared" si="983"/>
        <v>fast</v>
      </c>
      <c r="AK2084" t="str">
        <f t="shared" si="989"/>
        <v>cont</v>
      </c>
    </row>
    <row r="2085" spans="1:37">
      <c r="A2085">
        <v>20070907</v>
      </c>
      <c r="B2085" s="1">
        <v>1.3794999999999999</v>
      </c>
      <c r="C2085" t="str">
        <f t="shared" si="960"/>
        <v>down</v>
      </c>
      <c r="D2085">
        <f t="shared" si="966"/>
        <v>1.3682099999999999</v>
      </c>
      <c r="E2085">
        <f t="shared" si="972"/>
        <v>1.3625050000000001</v>
      </c>
      <c r="F2085" t="str">
        <f t="shared" si="973"/>
        <v>fast</v>
      </c>
      <c r="G2085" t="str">
        <f t="shared" si="984"/>
        <v>cont</v>
      </c>
      <c r="H2085" s="1">
        <v>1.0571999999999999</v>
      </c>
      <c r="I2085" t="str">
        <f t="shared" si="961"/>
        <v>down</v>
      </c>
      <c r="J2085">
        <f t="shared" si="967"/>
        <v>1.0597400000000001</v>
      </c>
      <c r="K2085">
        <f t="shared" si="974"/>
        <v>1.0622199999999999</v>
      </c>
      <c r="L2085" t="str">
        <f t="shared" si="975"/>
        <v>slow</v>
      </c>
      <c r="M2085" t="str">
        <f t="shared" si="985"/>
        <v>cont</v>
      </c>
      <c r="N2085" s="1">
        <v>1.2023999999999999</v>
      </c>
      <c r="O2085" t="str">
        <f t="shared" si="962"/>
        <v>down</v>
      </c>
      <c r="P2085">
        <f t="shared" si="968"/>
        <v>1.2076899999999999</v>
      </c>
      <c r="Q2085">
        <f t="shared" si="976"/>
        <v>1.208645</v>
      </c>
      <c r="R2085" t="str">
        <f t="shared" si="977"/>
        <v>slow</v>
      </c>
      <c r="S2085" t="str">
        <f t="shared" si="986"/>
        <v>cont</v>
      </c>
      <c r="T2085" s="1">
        <v>115.44</v>
      </c>
      <c r="U2085" t="str">
        <f t="shared" si="963"/>
        <v>down</v>
      </c>
      <c r="V2085">
        <f t="shared" si="969"/>
        <v>116.047</v>
      </c>
      <c r="W2085">
        <f t="shared" si="978"/>
        <v>115.99600000000001</v>
      </c>
      <c r="X2085" t="str">
        <f t="shared" si="979"/>
        <v>fast</v>
      </c>
      <c r="Y2085" t="str">
        <f t="shared" si="987"/>
        <v>cont</v>
      </c>
      <c r="Z2085" s="1">
        <v>0.8306</v>
      </c>
      <c r="AA2085" t="str">
        <f t="shared" si="964"/>
        <v>down</v>
      </c>
      <c r="AB2085">
        <f t="shared" si="970"/>
        <v>0.82555000000000001</v>
      </c>
      <c r="AC2085">
        <f t="shared" si="980"/>
        <v>0.82051499999999999</v>
      </c>
      <c r="AD2085" t="str">
        <f t="shared" si="981"/>
        <v>fast</v>
      </c>
      <c r="AE2085" t="str">
        <f t="shared" si="988"/>
        <v>cont</v>
      </c>
      <c r="AF2085" s="1">
        <v>2.0320999999999998</v>
      </c>
      <c r="AG2085" t="str">
        <f t="shared" si="965"/>
        <v>down</v>
      </c>
      <c r="AH2085">
        <f t="shared" si="971"/>
        <v>2.0211299999999999</v>
      </c>
      <c r="AI2085">
        <f t="shared" si="982"/>
        <v>2.0103800000000005</v>
      </c>
      <c r="AJ2085" t="str">
        <f t="shared" si="983"/>
        <v>fast</v>
      </c>
      <c r="AK2085" t="str">
        <f t="shared" si="989"/>
        <v>cont</v>
      </c>
    </row>
    <row r="2086" spans="1:37">
      <c r="A2086">
        <v>20070909</v>
      </c>
      <c r="B2086" s="1">
        <v>1.3784000000000001</v>
      </c>
      <c r="C2086" t="str">
        <f t="shared" si="960"/>
        <v>up</v>
      </c>
      <c r="D2086">
        <f t="shared" si="966"/>
        <v>1.3692799999999998</v>
      </c>
      <c r="E2086">
        <f t="shared" si="972"/>
        <v>1.3642000000000001</v>
      </c>
      <c r="F2086" t="str">
        <f t="shared" si="973"/>
        <v>fast</v>
      </c>
      <c r="G2086" t="str">
        <f t="shared" si="984"/>
        <v>cont</v>
      </c>
      <c r="H2086" s="1">
        <v>1.0570999999999999</v>
      </c>
      <c r="I2086" t="str">
        <f t="shared" si="961"/>
        <v>up</v>
      </c>
      <c r="J2086">
        <f t="shared" si="967"/>
        <v>1.05881</v>
      </c>
      <c r="K2086">
        <f t="shared" si="974"/>
        <v>1.0607549999999999</v>
      </c>
      <c r="L2086" t="str">
        <f t="shared" si="975"/>
        <v>slow</v>
      </c>
      <c r="M2086" t="str">
        <f t="shared" si="985"/>
        <v>cont</v>
      </c>
      <c r="N2086" s="1">
        <v>1.1865000000000001</v>
      </c>
      <c r="O2086" t="str">
        <f t="shared" si="962"/>
        <v>up</v>
      </c>
      <c r="P2086">
        <f t="shared" si="968"/>
        <v>1.2059499999999999</v>
      </c>
      <c r="Q2086">
        <f t="shared" si="976"/>
        <v>1.2069100000000001</v>
      </c>
      <c r="R2086" t="str">
        <f t="shared" si="977"/>
        <v>slow</v>
      </c>
      <c r="S2086" t="str">
        <f t="shared" si="986"/>
        <v>cont</v>
      </c>
      <c r="T2086" s="1">
        <v>113.03</v>
      </c>
      <c r="U2086" t="str">
        <f t="shared" si="963"/>
        <v>up</v>
      </c>
      <c r="V2086">
        <f t="shared" si="969"/>
        <v>115.776</v>
      </c>
      <c r="W2086">
        <f t="shared" si="978"/>
        <v>115.81250000000003</v>
      </c>
      <c r="X2086" t="str">
        <f t="shared" si="979"/>
        <v>slow</v>
      </c>
      <c r="Y2086" t="str">
        <f t="shared" si="987"/>
        <v>cross</v>
      </c>
      <c r="Z2086" s="1">
        <v>0.82640000000000002</v>
      </c>
      <c r="AA2086" t="str">
        <f t="shared" si="964"/>
        <v>up</v>
      </c>
      <c r="AB2086">
        <f t="shared" si="970"/>
        <v>0.82542999999999989</v>
      </c>
      <c r="AC2086">
        <f t="shared" si="980"/>
        <v>0.82089499999999993</v>
      </c>
      <c r="AD2086" t="str">
        <f t="shared" si="981"/>
        <v>fast</v>
      </c>
      <c r="AE2086" t="str">
        <f t="shared" si="988"/>
        <v>cont</v>
      </c>
      <c r="AF2086" s="1">
        <v>2.0291000000000001</v>
      </c>
      <c r="AG2086" t="str">
        <f t="shared" si="965"/>
        <v>up</v>
      </c>
      <c r="AH2086">
        <f t="shared" si="971"/>
        <v>2.0226599999999997</v>
      </c>
      <c r="AI2086">
        <f t="shared" si="982"/>
        <v>2.0124</v>
      </c>
      <c r="AJ2086" t="str">
        <f t="shared" si="983"/>
        <v>fast</v>
      </c>
      <c r="AK2086" t="str">
        <f t="shared" si="989"/>
        <v>cont</v>
      </c>
    </row>
    <row r="2087" spans="1:37">
      <c r="A2087">
        <v>20070910</v>
      </c>
      <c r="B2087" s="1">
        <v>1.3813</v>
      </c>
      <c r="C2087" t="str">
        <f t="shared" si="960"/>
        <v>up</v>
      </c>
      <c r="D2087">
        <f t="shared" si="966"/>
        <v>1.3706299999999998</v>
      </c>
      <c r="E2087">
        <f t="shared" si="972"/>
        <v>1.3655550000000001</v>
      </c>
      <c r="F2087" t="str">
        <f t="shared" si="973"/>
        <v>fast</v>
      </c>
      <c r="G2087" t="str">
        <f t="shared" si="984"/>
        <v>cont</v>
      </c>
      <c r="H2087" s="1">
        <v>1.0589</v>
      </c>
      <c r="I2087" t="str">
        <f t="shared" si="961"/>
        <v>down</v>
      </c>
      <c r="J2087">
        <f t="shared" si="967"/>
        <v>1.0579499999999999</v>
      </c>
      <c r="K2087">
        <f t="shared" si="974"/>
        <v>1.0597399999999997</v>
      </c>
      <c r="L2087" t="str">
        <f t="shared" si="975"/>
        <v>slow</v>
      </c>
      <c r="M2087" t="str">
        <f t="shared" si="985"/>
        <v>cont</v>
      </c>
      <c r="N2087" s="1">
        <v>1.1877</v>
      </c>
      <c r="O2087" t="str">
        <f t="shared" si="962"/>
        <v>up</v>
      </c>
      <c r="P2087">
        <f t="shared" si="968"/>
        <v>1.2043599999999999</v>
      </c>
      <c r="Q2087">
        <f t="shared" si="976"/>
        <v>1.2054149999999999</v>
      </c>
      <c r="R2087" t="str">
        <f t="shared" si="977"/>
        <v>slow</v>
      </c>
      <c r="S2087" t="str">
        <f t="shared" si="986"/>
        <v>cont</v>
      </c>
      <c r="T2087" s="1">
        <v>113.97</v>
      </c>
      <c r="U2087" t="str">
        <f t="shared" si="963"/>
        <v>up</v>
      </c>
      <c r="V2087">
        <f t="shared" si="969"/>
        <v>115.551</v>
      </c>
      <c r="W2087">
        <f t="shared" si="978"/>
        <v>115.7675</v>
      </c>
      <c r="X2087" t="str">
        <f t="shared" si="979"/>
        <v>slow</v>
      </c>
      <c r="Y2087" t="str">
        <f t="shared" si="987"/>
        <v>cont</v>
      </c>
      <c r="Z2087" s="1">
        <v>0.8266</v>
      </c>
      <c r="AA2087" t="str">
        <f t="shared" si="964"/>
        <v>up</v>
      </c>
      <c r="AB2087">
        <f t="shared" si="970"/>
        <v>0.82576000000000005</v>
      </c>
      <c r="AC2087">
        <f t="shared" si="980"/>
        <v>0.82230499999999984</v>
      </c>
      <c r="AD2087" t="str">
        <f t="shared" si="981"/>
        <v>fast</v>
      </c>
      <c r="AE2087" t="str">
        <f t="shared" si="988"/>
        <v>cont</v>
      </c>
      <c r="AF2087" s="1">
        <v>2.0327000000000002</v>
      </c>
      <c r="AG2087" t="str">
        <f t="shared" si="965"/>
        <v>up</v>
      </c>
      <c r="AH2087">
        <f t="shared" si="971"/>
        <v>2.0241500000000001</v>
      </c>
      <c r="AI2087">
        <f t="shared" si="982"/>
        <v>2.01437</v>
      </c>
      <c r="AJ2087" t="str">
        <f t="shared" si="983"/>
        <v>fast</v>
      </c>
      <c r="AK2087" t="str">
        <f t="shared" si="989"/>
        <v>cont</v>
      </c>
    </row>
    <row r="2088" spans="1:37">
      <c r="A2088">
        <v>20070911</v>
      </c>
      <c r="B2088" s="1">
        <v>1.3845000000000001</v>
      </c>
      <c r="C2088" t="str">
        <f t="shared" si="960"/>
        <v>up</v>
      </c>
      <c r="D2088">
        <f t="shared" si="966"/>
        <v>1.3723799999999997</v>
      </c>
      <c r="E2088">
        <f t="shared" si="972"/>
        <v>1.36734</v>
      </c>
      <c r="F2088" t="str">
        <f t="shared" si="973"/>
        <v>fast</v>
      </c>
      <c r="G2088" t="str">
        <f t="shared" si="984"/>
        <v>cont</v>
      </c>
      <c r="H2088" s="1">
        <v>1.0529999999999999</v>
      </c>
      <c r="I2088" t="str">
        <f t="shared" si="961"/>
        <v>down</v>
      </c>
      <c r="J2088">
        <f t="shared" si="967"/>
        <v>1.0566600000000002</v>
      </c>
      <c r="K2088">
        <f t="shared" si="974"/>
        <v>1.059275</v>
      </c>
      <c r="L2088" t="str">
        <f t="shared" si="975"/>
        <v>slow</v>
      </c>
      <c r="M2088" t="str">
        <f t="shared" si="985"/>
        <v>cont</v>
      </c>
      <c r="N2088" s="1">
        <v>1.1897</v>
      </c>
      <c r="O2088" t="str">
        <f t="shared" si="962"/>
        <v>down</v>
      </c>
      <c r="P2088">
        <f t="shared" si="968"/>
        <v>1.2026899999999998</v>
      </c>
      <c r="Q2088">
        <f t="shared" si="976"/>
        <v>1.2045349999999999</v>
      </c>
      <c r="R2088" t="str">
        <f t="shared" si="977"/>
        <v>slow</v>
      </c>
      <c r="S2088" t="str">
        <f t="shared" si="986"/>
        <v>cont</v>
      </c>
      <c r="T2088" s="1">
        <v>114.35</v>
      </c>
      <c r="U2088" t="str">
        <f t="shared" si="963"/>
        <v>down</v>
      </c>
      <c r="V2088">
        <f t="shared" si="969"/>
        <v>115.381</v>
      </c>
      <c r="W2088">
        <f t="shared" si="978"/>
        <v>115.76499999999999</v>
      </c>
      <c r="X2088" t="str">
        <f t="shared" si="979"/>
        <v>slow</v>
      </c>
      <c r="Y2088" t="str">
        <f t="shared" si="987"/>
        <v>cont</v>
      </c>
      <c r="Z2088" s="1">
        <v>0.8347</v>
      </c>
      <c r="AA2088" t="str">
        <f t="shared" si="964"/>
        <v>up</v>
      </c>
      <c r="AB2088">
        <f t="shared" si="970"/>
        <v>0.82716999999999996</v>
      </c>
      <c r="AC2088">
        <f t="shared" si="980"/>
        <v>0.82405500000000009</v>
      </c>
      <c r="AD2088" t="str">
        <f t="shared" si="981"/>
        <v>fast</v>
      </c>
      <c r="AE2088" t="str">
        <f t="shared" si="988"/>
        <v>cont</v>
      </c>
      <c r="AF2088" s="1">
        <v>2.0335999999999999</v>
      </c>
      <c r="AG2088" t="str">
        <f t="shared" si="965"/>
        <v>up</v>
      </c>
      <c r="AH2088">
        <f t="shared" si="971"/>
        <v>2.02569</v>
      </c>
      <c r="AI2088">
        <f t="shared" si="982"/>
        <v>2.0169900000000003</v>
      </c>
      <c r="AJ2088" t="str">
        <f t="shared" si="983"/>
        <v>fast</v>
      </c>
      <c r="AK2088" t="str">
        <f t="shared" si="989"/>
        <v>cont</v>
      </c>
    </row>
    <row r="2089" spans="1:37">
      <c r="A2089">
        <v>20070912</v>
      </c>
      <c r="B2089" s="1">
        <v>1.3911</v>
      </c>
      <c r="C2089" t="str">
        <f t="shared" si="960"/>
        <v>up</v>
      </c>
      <c r="D2089">
        <f t="shared" si="966"/>
        <v>1.3743300000000001</v>
      </c>
      <c r="E2089">
        <f t="shared" si="972"/>
        <v>1.3693700000000002</v>
      </c>
      <c r="F2089" t="str">
        <f t="shared" si="973"/>
        <v>fast</v>
      </c>
      <c r="G2089" t="str">
        <f t="shared" si="984"/>
        <v>cont</v>
      </c>
      <c r="H2089" s="1">
        <v>1.0443</v>
      </c>
      <c r="I2089" t="str">
        <f t="shared" si="961"/>
        <v>down</v>
      </c>
      <c r="J2089">
        <f t="shared" si="967"/>
        <v>1.05518</v>
      </c>
      <c r="K2089">
        <f t="shared" si="974"/>
        <v>1.0583750000000001</v>
      </c>
      <c r="L2089" t="str">
        <f t="shared" si="975"/>
        <v>slow</v>
      </c>
      <c r="M2089" t="str">
        <f t="shared" si="985"/>
        <v>cont</v>
      </c>
      <c r="N2089" s="1">
        <v>1.1894</v>
      </c>
      <c r="O2089" t="str">
        <f t="shared" si="962"/>
        <v>down</v>
      </c>
      <c r="P2089">
        <f t="shared" si="968"/>
        <v>1.2007699999999999</v>
      </c>
      <c r="Q2089">
        <f t="shared" si="976"/>
        <v>1.2035699999999998</v>
      </c>
      <c r="R2089" t="str">
        <f t="shared" si="977"/>
        <v>slow</v>
      </c>
      <c r="S2089" t="str">
        <f t="shared" si="986"/>
        <v>cont</v>
      </c>
      <c r="T2089" s="1">
        <v>114.35</v>
      </c>
      <c r="U2089" t="str">
        <f t="shared" si="963"/>
        <v>up</v>
      </c>
      <c r="V2089">
        <f t="shared" si="969"/>
        <v>115.15799999999999</v>
      </c>
      <c r="W2089">
        <f t="shared" si="978"/>
        <v>115.70899999999999</v>
      </c>
      <c r="X2089" t="str">
        <f t="shared" si="979"/>
        <v>slow</v>
      </c>
      <c r="Y2089" t="str">
        <f t="shared" si="987"/>
        <v>cont</v>
      </c>
      <c r="Z2089" s="1">
        <v>0.84319999999999995</v>
      </c>
      <c r="AA2089" t="str">
        <f t="shared" si="964"/>
        <v>up</v>
      </c>
      <c r="AB2089">
        <f t="shared" si="970"/>
        <v>0.82900999999999991</v>
      </c>
      <c r="AC2089">
        <f t="shared" si="980"/>
        <v>0.82576000000000005</v>
      </c>
      <c r="AD2089" t="str">
        <f t="shared" si="981"/>
        <v>fast</v>
      </c>
      <c r="AE2089" t="str">
        <f t="shared" si="988"/>
        <v>cont</v>
      </c>
      <c r="AF2089" s="1">
        <v>2.0364</v>
      </c>
      <c r="AG2089" t="str">
        <f t="shared" si="965"/>
        <v>down</v>
      </c>
      <c r="AH2089">
        <f t="shared" si="971"/>
        <v>2.0270299999999999</v>
      </c>
      <c r="AI2089">
        <f t="shared" si="982"/>
        <v>2.0192950000000001</v>
      </c>
      <c r="AJ2089" t="str">
        <f t="shared" si="983"/>
        <v>fast</v>
      </c>
      <c r="AK2089" t="str">
        <f t="shared" si="989"/>
        <v>cont</v>
      </c>
    </row>
    <row r="2090" spans="1:37">
      <c r="A2090">
        <v>20070913</v>
      </c>
      <c r="B2090" s="1">
        <v>1.3925000000000001</v>
      </c>
      <c r="C2090" t="str">
        <f t="shared" si="960"/>
        <v>down</v>
      </c>
      <c r="D2090">
        <f t="shared" si="966"/>
        <v>1.3772500000000001</v>
      </c>
      <c r="E2090">
        <f t="shared" si="972"/>
        <v>1.371405</v>
      </c>
      <c r="F2090" t="str">
        <f t="shared" si="973"/>
        <v>fast</v>
      </c>
      <c r="G2090" t="str">
        <f t="shared" si="984"/>
        <v>cont</v>
      </c>
      <c r="H2090" s="1">
        <v>1.0379</v>
      </c>
      <c r="I2090" t="str">
        <f t="shared" si="961"/>
        <v>down</v>
      </c>
      <c r="J2090">
        <f t="shared" si="967"/>
        <v>1.0534199999999998</v>
      </c>
      <c r="K2090">
        <f t="shared" si="974"/>
        <v>1.057005</v>
      </c>
      <c r="L2090" t="str">
        <f t="shared" si="975"/>
        <v>slow</v>
      </c>
      <c r="M2090" t="str">
        <f t="shared" si="985"/>
        <v>cont</v>
      </c>
      <c r="N2090" s="1">
        <v>1.1887000000000001</v>
      </c>
      <c r="O2090" t="str">
        <f t="shared" si="962"/>
        <v>up</v>
      </c>
      <c r="P2090">
        <f t="shared" si="968"/>
        <v>1.1988700000000001</v>
      </c>
      <c r="Q2090">
        <f t="shared" si="976"/>
        <v>1.202655</v>
      </c>
      <c r="R2090" t="str">
        <f t="shared" si="977"/>
        <v>slow</v>
      </c>
      <c r="S2090" t="str">
        <f t="shared" si="986"/>
        <v>cont</v>
      </c>
      <c r="T2090" s="1">
        <v>115.46</v>
      </c>
      <c r="U2090" t="str">
        <f t="shared" si="963"/>
        <v>down</v>
      </c>
      <c r="V2090">
        <f t="shared" si="969"/>
        <v>115.114</v>
      </c>
      <c r="W2090">
        <f t="shared" si="978"/>
        <v>115.72150000000002</v>
      </c>
      <c r="X2090" t="str">
        <f t="shared" si="979"/>
        <v>slow</v>
      </c>
      <c r="Y2090" t="str">
        <f t="shared" si="987"/>
        <v>cont</v>
      </c>
      <c r="Z2090" s="1">
        <v>0.84350000000000003</v>
      </c>
      <c r="AA2090" t="str">
        <f t="shared" si="964"/>
        <v>down</v>
      </c>
      <c r="AB2090">
        <f t="shared" si="970"/>
        <v>0.83146000000000009</v>
      </c>
      <c r="AC2090">
        <f t="shared" si="980"/>
        <v>0.82763999999999993</v>
      </c>
      <c r="AD2090" t="str">
        <f t="shared" si="981"/>
        <v>fast</v>
      </c>
      <c r="AE2090" t="str">
        <f t="shared" si="988"/>
        <v>cont</v>
      </c>
      <c r="AF2090" s="1">
        <v>2.0343</v>
      </c>
      <c r="AG2090" t="str">
        <f t="shared" si="965"/>
        <v>down</v>
      </c>
      <c r="AH2090">
        <f t="shared" si="971"/>
        <v>2.0287199999999999</v>
      </c>
      <c r="AI2090">
        <f t="shared" si="982"/>
        <v>2.0216000000000003</v>
      </c>
      <c r="AJ2090" t="str">
        <f t="shared" si="983"/>
        <v>fast</v>
      </c>
      <c r="AK2090" t="str">
        <f t="shared" si="989"/>
        <v>cont</v>
      </c>
    </row>
    <row r="2091" spans="1:37">
      <c r="A2091">
        <v>20070914</v>
      </c>
      <c r="B2091" s="1">
        <v>1.3893</v>
      </c>
      <c r="C2091" t="str">
        <f t="shared" si="960"/>
        <v>down</v>
      </c>
      <c r="D2091">
        <f t="shared" si="966"/>
        <v>1.3796599999999999</v>
      </c>
      <c r="E2091">
        <f t="shared" si="972"/>
        <v>1.3730900000000001</v>
      </c>
      <c r="F2091" t="str">
        <f t="shared" si="973"/>
        <v>fast</v>
      </c>
      <c r="G2091" t="str">
        <f t="shared" si="984"/>
        <v>cont</v>
      </c>
      <c r="H2091" s="1">
        <v>1.0354000000000001</v>
      </c>
      <c r="I2091" t="str">
        <f t="shared" si="961"/>
        <v>down</v>
      </c>
      <c r="J2091">
        <f t="shared" si="967"/>
        <v>1.0514800000000002</v>
      </c>
      <c r="K2091">
        <f t="shared" si="974"/>
        <v>1.0554600000000001</v>
      </c>
      <c r="L2091" t="str">
        <f t="shared" si="975"/>
        <v>slow</v>
      </c>
      <c r="M2091" t="str">
        <f t="shared" si="985"/>
        <v>cont</v>
      </c>
      <c r="N2091" s="1">
        <v>1.1920999999999999</v>
      </c>
      <c r="O2091" t="str">
        <f t="shared" si="962"/>
        <v>down</v>
      </c>
      <c r="P2091">
        <f t="shared" si="968"/>
        <v>1.1971000000000001</v>
      </c>
      <c r="Q2091">
        <f t="shared" si="976"/>
        <v>1.2017199999999997</v>
      </c>
      <c r="R2091" t="str">
        <f t="shared" si="977"/>
        <v>slow</v>
      </c>
      <c r="S2091" t="str">
        <f t="shared" si="986"/>
        <v>cont</v>
      </c>
      <c r="T2091" s="1">
        <v>115.37</v>
      </c>
      <c r="U2091" t="str">
        <f t="shared" si="963"/>
        <v>down</v>
      </c>
      <c r="V2091">
        <f t="shared" si="969"/>
        <v>115.04300000000003</v>
      </c>
      <c r="W2091">
        <f t="shared" si="978"/>
        <v>115.694</v>
      </c>
      <c r="X2091" t="str">
        <f t="shared" si="979"/>
        <v>slow</v>
      </c>
      <c r="Y2091" t="str">
        <f t="shared" si="987"/>
        <v>cont</v>
      </c>
      <c r="Z2091" s="1">
        <v>0.84279999999999999</v>
      </c>
      <c r="AA2091" t="str">
        <f t="shared" si="964"/>
        <v>down</v>
      </c>
      <c r="AB2091">
        <f t="shared" si="970"/>
        <v>0.83336999999999983</v>
      </c>
      <c r="AC2091">
        <f t="shared" si="980"/>
        <v>0.82922999999999991</v>
      </c>
      <c r="AD2091" t="str">
        <f t="shared" si="981"/>
        <v>fast</v>
      </c>
      <c r="AE2091" t="str">
        <f t="shared" si="988"/>
        <v>cont</v>
      </c>
      <c r="AF2091" s="1">
        <v>2.0223</v>
      </c>
      <c r="AG2091" t="str">
        <f t="shared" si="965"/>
        <v>down</v>
      </c>
      <c r="AH2091">
        <f t="shared" si="971"/>
        <v>2.0288400000000002</v>
      </c>
      <c r="AI2091">
        <f t="shared" si="982"/>
        <v>2.0229450000000004</v>
      </c>
      <c r="AJ2091" t="str">
        <f t="shared" si="983"/>
        <v>fast</v>
      </c>
      <c r="AK2091" t="str">
        <f t="shared" si="989"/>
        <v>cont</v>
      </c>
    </row>
    <row r="2092" spans="1:37">
      <c r="A2092">
        <v>20070916</v>
      </c>
      <c r="B2092" s="1">
        <v>1.387</v>
      </c>
      <c r="C2092" t="str">
        <f t="shared" si="960"/>
        <v>up</v>
      </c>
      <c r="D2092">
        <f t="shared" si="966"/>
        <v>1.38212</v>
      </c>
      <c r="E2092">
        <f t="shared" si="972"/>
        <v>1.3745100000000001</v>
      </c>
      <c r="F2092" t="str">
        <f t="shared" si="973"/>
        <v>fast</v>
      </c>
      <c r="G2092" t="str">
        <f t="shared" si="984"/>
        <v>cont</v>
      </c>
      <c r="H2092" s="1">
        <v>1.0308999999999999</v>
      </c>
      <c r="I2092" t="str">
        <f t="shared" si="961"/>
        <v>up</v>
      </c>
      <c r="J2092">
        <f t="shared" si="967"/>
        <v>1.0488999999999997</v>
      </c>
      <c r="K2092">
        <f t="shared" si="974"/>
        <v>1.0539499999999999</v>
      </c>
      <c r="L2092" t="str">
        <f t="shared" si="975"/>
        <v>slow</v>
      </c>
      <c r="M2092" t="str">
        <f t="shared" si="985"/>
        <v>cont</v>
      </c>
      <c r="N2092" s="1">
        <v>1.1897</v>
      </c>
      <c r="O2092" t="str">
        <f t="shared" si="962"/>
        <v>down</v>
      </c>
      <c r="P2092">
        <f t="shared" si="968"/>
        <v>1.19458</v>
      </c>
      <c r="Q2092">
        <f t="shared" si="976"/>
        <v>1.2006899999999996</v>
      </c>
      <c r="R2092" t="str">
        <f t="shared" si="977"/>
        <v>slow</v>
      </c>
      <c r="S2092" t="str">
        <f t="shared" si="986"/>
        <v>cont</v>
      </c>
      <c r="T2092" s="1">
        <v>115.26</v>
      </c>
      <c r="U2092" t="str">
        <f t="shared" si="963"/>
        <v>up</v>
      </c>
      <c r="V2092">
        <f t="shared" si="969"/>
        <v>114.92400000000001</v>
      </c>
      <c r="W2092">
        <f t="shared" si="978"/>
        <v>115.60249999999999</v>
      </c>
      <c r="X2092" t="str">
        <f t="shared" si="979"/>
        <v>slow</v>
      </c>
      <c r="Y2092" t="str">
        <f t="shared" si="987"/>
        <v>cont</v>
      </c>
      <c r="Z2092" s="1">
        <v>0.84160000000000001</v>
      </c>
      <c r="AA2092" t="str">
        <f t="shared" si="964"/>
        <v>up</v>
      </c>
      <c r="AB2092">
        <f t="shared" si="970"/>
        <v>0.83468999999999982</v>
      </c>
      <c r="AC2092">
        <f t="shared" si="980"/>
        <v>0.8302449999999999</v>
      </c>
      <c r="AD2092" t="str">
        <f t="shared" si="981"/>
        <v>fast</v>
      </c>
      <c r="AE2092" t="str">
        <f t="shared" si="988"/>
        <v>cont</v>
      </c>
      <c r="AF2092" s="1">
        <v>2.0062000000000002</v>
      </c>
      <c r="AG2092" t="str">
        <f t="shared" si="965"/>
        <v>up</v>
      </c>
      <c r="AH2092">
        <f t="shared" si="971"/>
        <v>2.0275300000000001</v>
      </c>
      <c r="AI2092">
        <f t="shared" si="982"/>
        <v>2.0228100000000002</v>
      </c>
      <c r="AJ2092" t="str">
        <f t="shared" si="983"/>
        <v>fast</v>
      </c>
      <c r="AK2092" t="str">
        <f t="shared" si="989"/>
        <v>cont</v>
      </c>
    </row>
    <row r="2093" spans="1:37">
      <c r="A2093">
        <v>20070917</v>
      </c>
      <c r="B2093" s="1">
        <v>1.3886000000000001</v>
      </c>
      <c r="C2093" t="str">
        <f t="shared" si="960"/>
        <v>up</v>
      </c>
      <c r="D2093">
        <f t="shared" si="966"/>
        <v>1.3842900000000002</v>
      </c>
      <c r="E2093">
        <f t="shared" si="972"/>
        <v>1.3755500000000001</v>
      </c>
      <c r="F2093" t="str">
        <f t="shared" si="973"/>
        <v>fast</v>
      </c>
      <c r="G2093" t="str">
        <f t="shared" si="984"/>
        <v>cont</v>
      </c>
      <c r="H2093" s="1">
        <v>1.0309999999999999</v>
      </c>
      <c r="I2093" t="str">
        <f t="shared" si="961"/>
        <v>down</v>
      </c>
      <c r="J2093">
        <f t="shared" si="967"/>
        <v>1.0463699999999998</v>
      </c>
      <c r="K2093">
        <f t="shared" si="974"/>
        <v>1.0526699999999998</v>
      </c>
      <c r="L2093" t="str">
        <f t="shared" si="975"/>
        <v>slow</v>
      </c>
      <c r="M2093" t="str">
        <f t="shared" si="985"/>
        <v>cont</v>
      </c>
      <c r="N2093" s="1">
        <v>1.1897</v>
      </c>
      <c r="O2093" t="str">
        <f t="shared" si="962"/>
        <v>down</v>
      </c>
      <c r="P2093">
        <f t="shared" si="968"/>
        <v>1.1921900000000001</v>
      </c>
      <c r="Q2093">
        <f t="shared" si="976"/>
        <v>1.1997999999999998</v>
      </c>
      <c r="R2093" t="str">
        <f t="shared" si="977"/>
        <v>slow</v>
      </c>
      <c r="S2093" t="str">
        <f t="shared" si="986"/>
        <v>cont</v>
      </c>
      <c r="T2093" s="1">
        <v>115.35</v>
      </c>
      <c r="U2093" t="str">
        <f t="shared" si="963"/>
        <v>up</v>
      </c>
      <c r="V2093">
        <f t="shared" si="969"/>
        <v>114.81700000000001</v>
      </c>
      <c r="W2093">
        <f t="shared" si="978"/>
        <v>115.54900000000001</v>
      </c>
      <c r="X2093" t="str">
        <f t="shared" si="979"/>
        <v>slow</v>
      </c>
      <c r="Y2093" t="str">
        <f t="shared" si="987"/>
        <v>cont</v>
      </c>
      <c r="Z2093" s="1">
        <v>0.84570000000000001</v>
      </c>
      <c r="AA2093" t="str">
        <f t="shared" si="964"/>
        <v>up</v>
      </c>
      <c r="AB2093">
        <f t="shared" si="970"/>
        <v>0.83644999999999992</v>
      </c>
      <c r="AC2093">
        <f t="shared" si="980"/>
        <v>0.83120499999999997</v>
      </c>
      <c r="AD2093" t="str">
        <f t="shared" si="981"/>
        <v>fast</v>
      </c>
      <c r="AE2093" t="str">
        <f t="shared" si="988"/>
        <v>cont</v>
      </c>
      <c r="AF2093" s="1">
        <v>2.0089999999999999</v>
      </c>
      <c r="AG2093" t="str">
        <f t="shared" si="965"/>
        <v>up</v>
      </c>
      <c r="AH2093">
        <f t="shared" si="971"/>
        <v>2.0262000000000002</v>
      </c>
      <c r="AI2093">
        <f t="shared" si="982"/>
        <v>2.0225800000000005</v>
      </c>
      <c r="AJ2093" t="str">
        <f t="shared" si="983"/>
        <v>fast</v>
      </c>
      <c r="AK2093" t="str">
        <f t="shared" si="989"/>
        <v>cont</v>
      </c>
    </row>
    <row r="2094" spans="1:37">
      <c r="A2094">
        <v>20070918</v>
      </c>
      <c r="B2094" s="1">
        <v>1.3985000000000001</v>
      </c>
      <c r="C2094" t="str">
        <f t="shared" si="960"/>
        <v>down</v>
      </c>
      <c r="D2094">
        <f t="shared" si="966"/>
        <v>1.3870700000000002</v>
      </c>
      <c r="E2094">
        <f t="shared" si="972"/>
        <v>1.3770749999999998</v>
      </c>
      <c r="F2094" t="str">
        <f t="shared" si="973"/>
        <v>fast</v>
      </c>
      <c r="G2094" t="str">
        <f t="shared" si="984"/>
        <v>cont</v>
      </c>
      <c r="H2094" s="1">
        <v>1.0286</v>
      </c>
      <c r="I2094" t="str">
        <f t="shared" si="961"/>
        <v>down</v>
      </c>
      <c r="J2094">
        <f t="shared" si="967"/>
        <v>1.0434300000000001</v>
      </c>
      <c r="K2094">
        <f t="shared" si="974"/>
        <v>1.0514999999999999</v>
      </c>
      <c r="L2094" t="str">
        <f t="shared" si="975"/>
        <v>slow</v>
      </c>
      <c r="M2094" t="str">
        <f t="shared" si="985"/>
        <v>cont</v>
      </c>
      <c r="N2094" s="1">
        <v>1.1893</v>
      </c>
      <c r="O2094" t="str">
        <f t="shared" si="962"/>
        <v>down</v>
      </c>
      <c r="P2094">
        <f t="shared" si="968"/>
        <v>1.19052</v>
      </c>
      <c r="Q2094">
        <f t="shared" si="976"/>
        <v>1.1991999999999998</v>
      </c>
      <c r="R2094" t="str">
        <f t="shared" si="977"/>
        <v>slow</v>
      </c>
      <c r="S2094" t="str">
        <f t="shared" si="986"/>
        <v>cont</v>
      </c>
      <c r="T2094" s="1">
        <v>116.34</v>
      </c>
      <c r="U2094" t="str">
        <f t="shared" si="963"/>
        <v>down</v>
      </c>
      <c r="V2094">
        <f t="shared" si="969"/>
        <v>114.89199999999998</v>
      </c>
      <c r="W2094">
        <f t="shared" si="978"/>
        <v>115.52950000000001</v>
      </c>
      <c r="X2094" t="str">
        <f t="shared" si="979"/>
        <v>slow</v>
      </c>
      <c r="Y2094" t="str">
        <f t="shared" si="987"/>
        <v>cont</v>
      </c>
      <c r="Z2094" s="1">
        <v>0.85270000000000001</v>
      </c>
      <c r="AA2094" t="str">
        <f t="shared" si="964"/>
        <v>up</v>
      </c>
      <c r="AB2094">
        <f t="shared" si="970"/>
        <v>0.83877999999999986</v>
      </c>
      <c r="AC2094">
        <f t="shared" si="980"/>
        <v>0.83228999999999986</v>
      </c>
      <c r="AD2094" t="str">
        <f t="shared" si="981"/>
        <v>fast</v>
      </c>
      <c r="AE2094" t="str">
        <f t="shared" si="988"/>
        <v>cont</v>
      </c>
      <c r="AF2094" s="1">
        <v>2.0148000000000001</v>
      </c>
      <c r="AG2094" t="str">
        <f t="shared" si="965"/>
        <v>up</v>
      </c>
      <c r="AH2094">
        <f t="shared" si="971"/>
        <v>2.0250500000000002</v>
      </c>
      <c r="AI2094">
        <f t="shared" si="982"/>
        <v>2.0224350000000002</v>
      </c>
      <c r="AJ2094" t="str">
        <f t="shared" si="983"/>
        <v>fast</v>
      </c>
      <c r="AK2094" t="str">
        <f t="shared" si="989"/>
        <v>cont</v>
      </c>
    </row>
    <row r="2095" spans="1:37">
      <c r="A2095">
        <v>20070919</v>
      </c>
      <c r="B2095" s="1">
        <v>1.3985000000000001</v>
      </c>
      <c r="C2095" t="str">
        <f t="shared" si="960"/>
        <v>up</v>
      </c>
      <c r="D2095">
        <f t="shared" si="966"/>
        <v>1.38897</v>
      </c>
      <c r="E2095">
        <f t="shared" si="972"/>
        <v>1.37859</v>
      </c>
      <c r="F2095" t="str">
        <f t="shared" si="973"/>
        <v>fast</v>
      </c>
      <c r="G2095" t="str">
        <f t="shared" si="984"/>
        <v>cont</v>
      </c>
      <c r="H2095" s="1">
        <v>1.0172000000000001</v>
      </c>
      <c r="I2095" t="str">
        <f t="shared" si="961"/>
        <v>down</v>
      </c>
      <c r="J2095">
        <f t="shared" si="967"/>
        <v>1.0394299999999999</v>
      </c>
      <c r="K2095">
        <f t="shared" si="974"/>
        <v>1.049585</v>
      </c>
      <c r="L2095" t="str">
        <f t="shared" si="975"/>
        <v>slow</v>
      </c>
      <c r="M2095" t="str">
        <f t="shared" si="985"/>
        <v>cont</v>
      </c>
      <c r="N2095" s="1">
        <v>1.1877</v>
      </c>
      <c r="O2095" t="str">
        <f t="shared" si="962"/>
        <v>down</v>
      </c>
      <c r="P2095">
        <f t="shared" si="968"/>
        <v>1.1890499999999999</v>
      </c>
      <c r="Q2095">
        <f t="shared" si="976"/>
        <v>1.1983699999999997</v>
      </c>
      <c r="R2095" t="str">
        <f t="shared" si="977"/>
        <v>slow</v>
      </c>
      <c r="S2095" t="str">
        <f t="shared" si="986"/>
        <v>cont</v>
      </c>
      <c r="T2095" s="1">
        <v>116.29</v>
      </c>
      <c r="U2095" t="str">
        <f t="shared" si="963"/>
        <v>down</v>
      </c>
      <c r="V2095">
        <f t="shared" si="969"/>
        <v>114.977</v>
      </c>
      <c r="W2095">
        <f t="shared" si="978"/>
        <v>115.51200000000001</v>
      </c>
      <c r="X2095" t="str">
        <f t="shared" si="979"/>
        <v>slow</v>
      </c>
      <c r="Y2095" t="str">
        <f t="shared" si="987"/>
        <v>cont</v>
      </c>
      <c r="Z2095" s="1">
        <v>0.85709999999999997</v>
      </c>
      <c r="AA2095" t="str">
        <f t="shared" si="964"/>
        <v>up</v>
      </c>
      <c r="AB2095">
        <f t="shared" si="970"/>
        <v>0.84143000000000012</v>
      </c>
      <c r="AC2095">
        <f t="shared" si="980"/>
        <v>0.83349000000000006</v>
      </c>
      <c r="AD2095" t="str">
        <f t="shared" si="981"/>
        <v>fast</v>
      </c>
      <c r="AE2095" t="str">
        <f t="shared" si="988"/>
        <v>cont</v>
      </c>
      <c r="AF2095" s="1">
        <v>2.0169999999999999</v>
      </c>
      <c r="AG2095" t="str">
        <f t="shared" si="965"/>
        <v>down</v>
      </c>
      <c r="AH2095">
        <f t="shared" si="971"/>
        <v>2.0235399999999997</v>
      </c>
      <c r="AI2095">
        <f t="shared" si="982"/>
        <v>2.0223350000000004</v>
      </c>
      <c r="AJ2095" t="str">
        <f t="shared" si="983"/>
        <v>fast</v>
      </c>
      <c r="AK2095" t="str">
        <f t="shared" si="989"/>
        <v>cont</v>
      </c>
    </row>
    <row r="2096" spans="1:37">
      <c r="A2096">
        <v>20070920</v>
      </c>
      <c r="B2096" s="1">
        <v>1.4096</v>
      </c>
      <c r="C2096" t="str">
        <f t="shared" si="960"/>
        <v>up</v>
      </c>
      <c r="D2096">
        <f t="shared" si="966"/>
        <v>1.39209</v>
      </c>
      <c r="E2096">
        <f t="shared" si="972"/>
        <v>1.3806849999999997</v>
      </c>
      <c r="F2096" t="str">
        <f t="shared" si="973"/>
        <v>fast</v>
      </c>
      <c r="G2096" t="str">
        <f t="shared" si="984"/>
        <v>cont</v>
      </c>
      <c r="H2096" s="1">
        <v>1.0143</v>
      </c>
      <c r="I2096" t="str">
        <f t="shared" si="961"/>
        <v>down</v>
      </c>
      <c r="J2096">
        <f t="shared" si="967"/>
        <v>1.0351500000000002</v>
      </c>
      <c r="K2096">
        <f t="shared" si="974"/>
        <v>1.0469799999999998</v>
      </c>
      <c r="L2096" t="str">
        <f t="shared" si="975"/>
        <v>slow</v>
      </c>
      <c r="M2096" t="str">
        <f t="shared" si="985"/>
        <v>cont</v>
      </c>
      <c r="N2096" s="1">
        <v>1.1826000000000001</v>
      </c>
      <c r="O2096" t="str">
        <f t="shared" si="962"/>
        <v>down</v>
      </c>
      <c r="P2096">
        <f t="shared" si="968"/>
        <v>1.18866</v>
      </c>
      <c r="Q2096">
        <f t="shared" si="976"/>
        <v>1.1973049999999996</v>
      </c>
      <c r="R2096" t="str">
        <f t="shared" si="977"/>
        <v>slow</v>
      </c>
      <c r="S2096" t="str">
        <f t="shared" si="986"/>
        <v>cont</v>
      </c>
      <c r="T2096" s="1">
        <v>115.98</v>
      </c>
      <c r="U2096" t="str">
        <f t="shared" si="963"/>
        <v>down</v>
      </c>
      <c r="V2096">
        <f t="shared" si="969"/>
        <v>115.27200000000001</v>
      </c>
      <c r="W2096">
        <f t="shared" si="978"/>
        <v>115.52399999999997</v>
      </c>
      <c r="X2096" t="str">
        <f t="shared" si="979"/>
        <v>slow</v>
      </c>
      <c r="Y2096" t="str">
        <f t="shared" si="987"/>
        <v>cont</v>
      </c>
      <c r="Z2096" s="1">
        <v>0.86739999999999995</v>
      </c>
      <c r="AA2096" t="str">
        <f t="shared" si="964"/>
        <v>up</v>
      </c>
      <c r="AB2096">
        <f t="shared" si="970"/>
        <v>0.84553000000000011</v>
      </c>
      <c r="AC2096">
        <f t="shared" si="980"/>
        <v>0.83548000000000011</v>
      </c>
      <c r="AD2096" t="str">
        <f t="shared" si="981"/>
        <v>fast</v>
      </c>
      <c r="AE2096" t="str">
        <f t="shared" si="988"/>
        <v>cont</v>
      </c>
      <c r="AF2096" s="1">
        <v>2.0143</v>
      </c>
      <c r="AG2096" t="str">
        <f t="shared" si="965"/>
        <v>up</v>
      </c>
      <c r="AH2096">
        <f t="shared" si="971"/>
        <v>2.0220599999999997</v>
      </c>
      <c r="AI2096">
        <f t="shared" si="982"/>
        <v>2.0223599999999999</v>
      </c>
      <c r="AJ2096" t="str">
        <f t="shared" si="983"/>
        <v>slow</v>
      </c>
      <c r="AK2096" t="str">
        <f t="shared" si="989"/>
        <v>cross</v>
      </c>
    </row>
    <row r="2097" spans="1:37">
      <c r="A2097">
        <v>20070921</v>
      </c>
      <c r="B2097" s="1">
        <v>1.4117</v>
      </c>
      <c r="C2097" t="str">
        <f t="shared" si="960"/>
        <v>down</v>
      </c>
      <c r="D2097">
        <f t="shared" si="966"/>
        <v>1.39513</v>
      </c>
      <c r="E2097">
        <f t="shared" si="972"/>
        <v>1.3828799999999999</v>
      </c>
      <c r="F2097" t="str">
        <f t="shared" si="973"/>
        <v>fast</v>
      </c>
      <c r="G2097" t="str">
        <f t="shared" si="984"/>
        <v>cont</v>
      </c>
      <c r="H2097" s="1">
        <v>1.0053000000000001</v>
      </c>
      <c r="I2097" t="str">
        <f t="shared" si="961"/>
        <v>down</v>
      </c>
      <c r="J2097">
        <f t="shared" si="967"/>
        <v>1.02979</v>
      </c>
      <c r="K2097">
        <f t="shared" si="974"/>
        <v>1.0438699999999996</v>
      </c>
      <c r="L2097" t="str">
        <f t="shared" si="975"/>
        <v>slow</v>
      </c>
      <c r="M2097" t="str">
        <f t="shared" si="985"/>
        <v>cont</v>
      </c>
      <c r="N2097" s="1">
        <v>1.1769000000000001</v>
      </c>
      <c r="O2097" t="str">
        <f t="shared" si="962"/>
        <v>down</v>
      </c>
      <c r="P2097">
        <f t="shared" si="968"/>
        <v>1.1875800000000001</v>
      </c>
      <c r="Q2097">
        <f t="shared" si="976"/>
        <v>1.1959699999999998</v>
      </c>
      <c r="R2097" t="str">
        <f t="shared" si="977"/>
        <v>slow</v>
      </c>
      <c r="S2097" t="str">
        <f t="shared" si="986"/>
        <v>cont</v>
      </c>
      <c r="T2097" s="1">
        <v>115.82</v>
      </c>
      <c r="U2097" t="str">
        <f t="shared" si="963"/>
        <v>down</v>
      </c>
      <c r="V2097">
        <f t="shared" si="969"/>
        <v>115.45699999999999</v>
      </c>
      <c r="W2097">
        <f t="shared" si="978"/>
        <v>115.50399999999999</v>
      </c>
      <c r="X2097" t="str">
        <f t="shared" si="979"/>
        <v>slow</v>
      </c>
      <c r="Y2097" t="str">
        <f t="shared" si="987"/>
        <v>cont</v>
      </c>
      <c r="Z2097" s="1">
        <v>0.87009999999999998</v>
      </c>
      <c r="AA2097" t="str">
        <f t="shared" si="964"/>
        <v>down</v>
      </c>
      <c r="AB2097">
        <f t="shared" si="970"/>
        <v>0.84987999999999997</v>
      </c>
      <c r="AC2097">
        <f t="shared" si="980"/>
        <v>0.83782000000000012</v>
      </c>
      <c r="AD2097" t="str">
        <f t="shared" si="981"/>
        <v>fast</v>
      </c>
      <c r="AE2097" t="str">
        <f t="shared" si="988"/>
        <v>cont</v>
      </c>
      <c r="AF2097" s="1">
        <v>2.0211000000000001</v>
      </c>
      <c r="AG2097" t="str">
        <f t="shared" si="965"/>
        <v>up</v>
      </c>
      <c r="AH2097">
        <f t="shared" si="971"/>
        <v>2.0209000000000001</v>
      </c>
      <c r="AI2097">
        <f t="shared" si="982"/>
        <v>2.0225250000000004</v>
      </c>
      <c r="AJ2097" t="str">
        <f t="shared" si="983"/>
        <v>slow</v>
      </c>
      <c r="AK2097" t="str">
        <f t="shared" si="989"/>
        <v>cont</v>
      </c>
    </row>
    <row r="2098" spans="1:37">
      <c r="A2098">
        <v>20070923</v>
      </c>
      <c r="B2098" s="1">
        <v>1.4091</v>
      </c>
      <c r="C2098" t="str">
        <f t="shared" si="960"/>
        <v>up</v>
      </c>
      <c r="D2098">
        <f t="shared" si="966"/>
        <v>1.3975900000000001</v>
      </c>
      <c r="E2098">
        <f t="shared" si="972"/>
        <v>1.3849849999999997</v>
      </c>
      <c r="F2098" t="str">
        <f t="shared" si="973"/>
        <v>fast</v>
      </c>
      <c r="G2098" t="str">
        <f t="shared" si="984"/>
        <v>cont</v>
      </c>
      <c r="H2098" s="1">
        <v>0.99960000000000004</v>
      </c>
      <c r="I2098" t="str">
        <f t="shared" si="961"/>
        <v>up</v>
      </c>
      <c r="J2098">
        <f t="shared" si="967"/>
        <v>1.0244499999999999</v>
      </c>
      <c r="K2098">
        <f t="shared" si="974"/>
        <v>1.0405549999999999</v>
      </c>
      <c r="L2098" t="str">
        <f t="shared" si="975"/>
        <v>slow</v>
      </c>
      <c r="M2098" t="str">
        <f t="shared" si="985"/>
        <v>cont</v>
      </c>
      <c r="N2098" s="1">
        <v>1.1718999999999999</v>
      </c>
      <c r="O2098" t="str">
        <f t="shared" si="962"/>
        <v>up</v>
      </c>
      <c r="P2098">
        <f t="shared" si="968"/>
        <v>1.1858</v>
      </c>
      <c r="Q2098">
        <f t="shared" si="976"/>
        <v>1.1942449999999998</v>
      </c>
      <c r="R2098" t="str">
        <f t="shared" si="977"/>
        <v>slow</v>
      </c>
      <c r="S2098" t="str">
        <f t="shared" si="986"/>
        <v>cont</v>
      </c>
      <c r="T2098" s="1">
        <v>115.36</v>
      </c>
      <c r="U2098" t="str">
        <f t="shared" si="963"/>
        <v>down</v>
      </c>
      <c r="V2098">
        <f t="shared" si="969"/>
        <v>115.55799999999999</v>
      </c>
      <c r="W2098">
        <f t="shared" si="978"/>
        <v>115.4695</v>
      </c>
      <c r="X2098" t="str">
        <f t="shared" si="979"/>
        <v>fast</v>
      </c>
      <c r="Y2098" t="str">
        <f t="shared" si="987"/>
        <v>cross</v>
      </c>
      <c r="Z2098" s="1">
        <v>0.86799999999999999</v>
      </c>
      <c r="AA2098" t="str">
        <f t="shared" si="964"/>
        <v>up</v>
      </c>
      <c r="AB2098">
        <f t="shared" si="970"/>
        <v>0.85321000000000002</v>
      </c>
      <c r="AC2098">
        <f t="shared" si="980"/>
        <v>0.84018999999999999</v>
      </c>
      <c r="AD2098" t="str">
        <f t="shared" si="981"/>
        <v>fast</v>
      </c>
      <c r="AE2098" t="str">
        <f t="shared" si="988"/>
        <v>cont</v>
      </c>
      <c r="AF2098" s="1">
        <v>2.0211999999999999</v>
      </c>
      <c r="AG2098" t="str">
        <f t="shared" si="965"/>
        <v>up</v>
      </c>
      <c r="AH2098">
        <f t="shared" si="971"/>
        <v>2.01966</v>
      </c>
      <c r="AI2098">
        <f t="shared" si="982"/>
        <v>2.0226750000000004</v>
      </c>
      <c r="AJ2098" t="str">
        <f t="shared" si="983"/>
        <v>slow</v>
      </c>
      <c r="AK2098" t="str">
        <f t="shared" si="989"/>
        <v>cont</v>
      </c>
    </row>
    <row r="2099" spans="1:37">
      <c r="A2099">
        <v>20070924</v>
      </c>
      <c r="B2099" s="1">
        <v>1.4127000000000001</v>
      </c>
      <c r="C2099" t="str">
        <f t="shared" si="960"/>
        <v>up</v>
      </c>
      <c r="D2099">
        <f t="shared" si="966"/>
        <v>1.3997499999999998</v>
      </c>
      <c r="E2099">
        <f t="shared" si="972"/>
        <v>1.3870399999999998</v>
      </c>
      <c r="F2099" t="str">
        <f t="shared" si="973"/>
        <v>fast</v>
      </c>
      <c r="G2099" t="str">
        <f t="shared" si="984"/>
        <v>cont</v>
      </c>
      <c r="H2099" s="1">
        <v>1.0032000000000001</v>
      </c>
      <c r="I2099" t="str">
        <f t="shared" si="961"/>
        <v>up</v>
      </c>
      <c r="J2099">
        <f t="shared" si="967"/>
        <v>1.0203399999999998</v>
      </c>
      <c r="K2099">
        <f t="shared" si="974"/>
        <v>1.0377599999999998</v>
      </c>
      <c r="L2099" t="str">
        <f t="shared" si="975"/>
        <v>slow</v>
      </c>
      <c r="M2099" t="str">
        <f t="shared" si="985"/>
        <v>cont</v>
      </c>
      <c r="N2099" s="1">
        <v>1.1755</v>
      </c>
      <c r="O2099" t="str">
        <f t="shared" si="962"/>
        <v>down</v>
      </c>
      <c r="P2099">
        <f t="shared" si="968"/>
        <v>1.1844100000000002</v>
      </c>
      <c r="Q2099">
        <f t="shared" si="976"/>
        <v>1.19259</v>
      </c>
      <c r="R2099" t="str">
        <f t="shared" si="977"/>
        <v>slow</v>
      </c>
      <c r="S2099" t="str">
        <f t="shared" si="986"/>
        <v>cont</v>
      </c>
      <c r="T2099" s="1">
        <v>115.25</v>
      </c>
      <c r="U2099" t="str">
        <f t="shared" si="963"/>
        <v>down</v>
      </c>
      <c r="V2099">
        <f t="shared" si="969"/>
        <v>115.64799999999998</v>
      </c>
      <c r="W2099">
        <f t="shared" si="978"/>
        <v>115.40299999999999</v>
      </c>
      <c r="X2099" t="str">
        <f t="shared" si="979"/>
        <v>fast</v>
      </c>
      <c r="Y2099" t="str">
        <f t="shared" si="987"/>
        <v>cont</v>
      </c>
      <c r="Z2099" s="1">
        <v>0.86939999999999995</v>
      </c>
      <c r="AA2099" t="str">
        <f t="shared" si="964"/>
        <v>up</v>
      </c>
      <c r="AB2099">
        <f t="shared" si="970"/>
        <v>0.85583000000000009</v>
      </c>
      <c r="AC2099">
        <f t="shared" si="980"/>
        <v>0.84242000000000006</v>
      </c>
      <c r="AD2099" t="str">
        <f t="shared" si="981"/>
        <v>fast</v>
      </c>
      <c r="AE2099" t="str">
        <f t="shared" si="988"/>
        <v>cont</v>
      </c>
      <c r="AF2099" s="1">
        <v>2.0314999999999999</v>
      </c>
      <c r="AG2099" t="str">
        <f t="shared" si="965"/>
        <v>down</v>
      </c>
      <c r="AH2099">
        <f t="shared" si="971"/>
        <v>2.0191699999999999</v>
      </c>
      <c r="AI2099">
        <f t="shared" si="982"/>
        <v>2.0231000000000003</v>
      </c>
      <c r="AJ2099" t="str">
        <f t="shared" si="983"/>
        <v>slow</v>
      </c>
      <c r="AK2099" t="str">
        <f t="shared" si="989"/>
        <v>cont</v>
      </c>
    </row>
    <row r="2100" spans="1:37">
      <c r="A2100">
        <v>20070925</v>
      </c>
      <c r="B2100" s="1">
        <v>1.4158999999999999</v>
      </c>
      <c r="C2100" t="str">
        <f t="shared" si="960"/>
        <v>down</v>
      </c>
      <c r="D2100">
        <f t="shared" si="966"/>
        <v>1.4020900000000001</v>
      </c>
      <c r="E2100">
        <f t="shared" si="972"/>
        <v>1.38967</v>
      </c>
      <c r="F2100" t="str">
        <f t="shared" si="973"/>
        <v>fast</v>
      </c>
      <c r="G2100" t="str">
        <f t="shared" si="984"/>
        <v>cont</v>
      </c>
      <c r="H2100" s="1">
        <v>1.0063</v>
      </c>
      <c r="I2100" t="str">
        <f t="shared" si="961"/>
        <v>up</v>
      </c>
      <c r="J2100">
        <f t="shared" si="967"/>
        <v>1.0171799999999998</v>
      </c>
      <c r="K2100">
        <f t="shared" si="974"/>
        <v>1.0352999999999999</v>
      </c>
      <c r="L2100" t="str">
        <f t="shared" si="975"/>
        <v>slow</v>
      </c>
      <c r="M2100" t="str">
        <f t="shared" si="985"/>
        <v>cont</v>
      </c>
      <c r="N2100" s="1">
        <v>1.1744000000000001</v>
      </c>
      <c r="O2100" t="str">
        <f t="shared" si="962"/>
        <v>down</v>
      </c>
      <c r="P2100">
        <f t="shared" si="968"/>
        <v>1.1829800000000001</v>
      </c>
      <c r="Q2100">
        <f t="shared" si="976"/>
        <v>1.190925</v>
      </c>
      <c r="R2100" t="str">
        <f t="shared" si="977"/>
        <v>slow</v>
      </c>
      <c r="S2100" t="str">
        <f t="shared" si="986"/>
        <v>cont</v>
      </c>
      <c r="T2100" s="1">
        <v>114.85</v>
      </c>
      <c r="U2100" t="str">
        <f t="shared" si="963"/>
        <v>up</v>
      </c>
      <c r="V2100">
        <f t="shared" si="969"/>
        <v>115.58699999999999</v>
      </c>
      <c r="W2100">
        <f t="shared" si="978"/>
        <v>115.35049999999998</v>
      </c>
      <c r="X2100" t="str">
        <f t="shared" si="979"/>
        <v>fast</v>
      </c>
      <c r="Y2100" t="str">
        <f t="shared" si="987"/>
        <v>cont</v>
      </c>
      <c r="Z2100" s="1">
        <v>0.87439999999999996</v>
      </c>
      <c r="AA2100" t="str">
        <f t="shared" si="964"/>
        <v>up</v>
      </c>
      <c r="AB2100">
        <f t="shared" si="970"/>
        <v>0.85892000000000002</v>
      </c>
      <c r="AC2100">
        <f t="shared" si="980"/>
        <v>0.84519000000000022</v>
      </c>
      <c r="AD2100" t="str">
        <f t="shared" si="981"/>
        <v>fast</v>
      </c>
      <c r="AE2100" t="str">
        <f t="shared" si="988"/>
        <v>cont</v>
      </c>
      <c r="AF2100" s="1">
        <v>2.0215000000000001</v>
      </c>
      <c r="AG2100" t="str">
        <f t="shared" si="965"/>
        <v>down</v>
      </c>
      <c r="AH2100">
        <f t="shared" si="971"/>
        <v>2.01789</v>
      </c>
      <c r="AI2100">
        <f t="shared" si="982"/>
        <v>2.0233050000000001</v>
      </c>
      <c r="AJ2100" t="str">
        <f t="shared" si="983"/>
        <v>slow</v>
      </c>
      <c r="AK2100" t="str">
        <f t="shared" si="989"/>
        <v>cont</v>
      </c>
    </row>
    <row r="2101" spans="1:37">
      <c r="A2101">
        <v>20070926</v>
      </c>
      <c r="B2101" s="1">
        <v>1.4152</v>
      </c>
      <c r="C2101" t="str">
        <f t="shared" si="960"/>
        <v>up</v>
      </c>
      <c r="D2101">
        <f t="shared" si="966"/>
        <v>1.4046800000000004</v>
      </c>
      <c r="E2101">
        <f t="shared" si="972"/>
        <v>1.3921699999999997</v>
      </c>
      <c r="F2101" t="str">
        <f t="shared" si="973"/>
        <v>fast</v>
      </c>
      <c r="G2101" t="str">
        <f t="shared" si="984"/>
        <v>cont</v>
      </c>
      <c r="H2101" s="1">
        <v>1.0093000000000001</v>
      </c>
      <c r="I2101" t="str">
        <f t="shared" si="961"/>
        <v>down</v>
      </c>
      <c r="J2101">
        <f t="shared" si="967"/>
        <v>1.01457</v>
      </c>
      <c r="K2101">
        <f t="shared" si="974"/>
        <v>1.0330249999999999</v>
      </c>
      <c r="L2101" t="str">
        <f t="shared" si="975"/>
        <v>slow</v>
      </c>
      <c r="M2101" t="str">
        <f t="shared" si="985"/>
        <v>cont</v>
      </c>
      <c r="N2101" s="1">
        <v>1.1718</v>
      </c>
      <c r="O2101" t="str">
        <f t="shared" si="962"/>
        <v>up</v>
      </c>
      <c r="P2101">
        <f t="shared" si="968"/>
        <v>1.1809499999999997</v>
      </c>
      <c r="Q2101">
        <f t="shared" si="976"/>
        <v>1.189025</v>
      </c>
      <c r="R2101" t="str">
        <f t="shared" si="977"/>
        <v>slow</v>
      </c>
      <c r="S2101" t="str">
        <f t="shared" si="986"/>
        <v>cont</v>
      </c>
      <c r="T2101" s="1">
        <v>115.72</v>
      </c>
      <c r="U2101" t="str">
        <f t="shared" si="963"/>
        <v>up</v>
      </c>
      <c r="V2101">
        <f t="shared" si="969"/>
        <v>115.622</v>
      </c>
      <c r="W2101">
        <f t="shared" si="978"/>
        <v>115.33249999999998</v>
      </c>
      <c r="X2101" t="str">
        <f t="shared" si="979"/>
        <v>fast</v>
      </c>
      <c r="Y2101" t="str">
        <f t="shared" si="987"/>
        <v>cont</v>
      </c>
      <c r="Z2101" s="1">
        <v>0.87680000000000002</v>
      </c>
      <c r="AA2101" t="str">
        <f t="shared" si="964"/>
        <v>up</v>
      </c>
      <c r="AB2101">
        <f t="shared" si="970"/>
        <v>0.86231999999999986</v>
      </c>
      <c r="AC2101">
        <f t="shared" si="980"/>
        <v>0.84784500000000007</v>
      </c>
      <c r="AD2101" t="str">
        <f t="shared" si="981"/>
        <v>fast</v>
      </c>
      <c r="AE2101" t="str">
        <f t="shared" si="988"/>
        <v>cont</v>
      </c>
      <c r="AF2101" s="1">
        <v>2.0188999999999999</v>
      </c>
      <c r="AG2101" t="str">
        <f t="shared" si="965"/>
        <v>up</v>
      </c>
      <c r="AH2101">
        <f t="shared" si="971"/>
        <v>2.01755</v>
      </c>
      <c r="AI2101">
        <f t="shared" si="982"/>
        <v>2.0231950000000003</v>
      </c>
      <c r="AJ2101" t="str">
        <f t="shared" si="983"/>
        <v>slow</v>
      </c>
      <c r="AK2101" t="str">
        <f t="shared" si="989"/>
        <v>cont</v>
      </c>
    </row>
    <row r="2102" spans="1:37">
      <c r="A2102">
        <v>20070927</v>
      </c>
      <c r="B2102" s="1">
        <v>1.4187000000000001</v>
      </c>
      <c r="C2102" t="str">
        <f t="shared" si="960"/>
        <v>up</v>
      </c>
      <c r="D2102">
        <f t="shared" si="966"/>
        <v>1.4078500000000003</v>
      </c>
      <c r="E2102">
        <f t="shared" si="972"/>
        <v>1.3949849999999999</v>
      </c>
      <c r="F2102" t="str">
        <f t="shared" si="973"/>
        <v>fast</v>
      </c>
      <c r="G2102" t="str">
        <f t="shared" si="984"/>
        <v>cont</v>
      </c>
      <c r="H2102" s="1">
        <v>1.0051000000000001</v>
      </c>
      <c r="I2102" t="str">
        <f t="shared" si="961"/>
        <v>down</v>
      </c>
      <c r="J2102">
        <f t="shared" si="967"/>
        <v>1.0119899999999999</v>
      </c>
      <c r="K2102">
        <f t="shared" si="974"/>
        <v>1.0304449999999998</v>
      </c>
      <c r="L2102" t="str">
        <f t="shared" si="975"/>
        <v>slow</v>
      </c>
      <c r="M2102" t="str">
        <f t="shared" si="985"/>
        <v>cont</v>
      </c>
      <c r="N2102" s="1">
        <v>1.1738999999999999</v>
      </c>
      <c r="O2102" t="str">
        <f t="shared" si="962"/>
        <v>down</v>
      </c>
      <c r="P2102">
        <f t="shared" si="968"/>
        <v>1.17937</v>
      </c>
      <c r="Q2102">
        <f t="shared" si="976"/>
        <v>1.1869749999999999</v>
      </c>
      <c r="R2102" t="str">
        <f t="shared" si="977"/>
        <v>slow</v>
      </c>
      <c r="S2102" t="str">
        <f t="shared" si="986"/>
        <v>cont</v>
      </c>
      <c r="T2102" s="1">
        <v>115.86</v>
      </c>
      <c r="U2102" t="str">
        <f t="shared" si="963"/>
        <v>down</v>
      </c>
      <c r="V2102">
        <f t="shared" si="969"/>
        <v>115.68199999999999</v>
      </c>
      <c r="W2102">
        <f t="shared" si="978"/>
        <v>115.30299999999997</v>
      </c>
      <c r="X2102" t="str">
        <f t="shared" si="979"/>
        <v>fast</v>
      </c>
      <c r="Y2102" t="str">
        <f t="shared" si="987"/>
        <v>cont</v>
      </c>
      <c r="Z2102" s="1">
        <v>0.8831</v>
      </c>
      <c r="AA2102" t="str">
        <f t="shared" si="964"/>
        <v>up</v>
      </c>
      <c r="AB2102">
        <f t="shared" si="970"/>
        <v>0.86646999999999996</v>
      </c>
      <c r="AC2102">
        <f t="shared" si="980"/>
        <v>0.85058000000000011</v>
      </c>
      <c r="AD2102" t="str">
        <f t="shared" si="981"/>
        <v>fast</v>
      </c>
      <c r="AE2102" t="str">
        <f t="shared" si="988"/>
        <v>cont</v>
      </c>
      <c r="AF2102" s="1">
        <v>2.0289000000000001</v>
      </c>
      <c r="AG2102" t="str">
        <f t="shared" si="965"/>
        <v>up</v>
      </c>
      <c r="AH2102">
        <f t="shared" si="971"/>
        <v>2.0198200000000002</v>
      </c>
      <c r="AI2102">
        <f t="shared" si="982"/>
        <v>2.0236750000000003</v>
      </c>
      <c r="AJ2102" t="str">
        <f t="shared" si="983"/>
        <v>slow</v>
      </c>
      <c r="AK2102" t="str">
        <f t="shared" si="989"/>
        <v>cont</v>
      </c>
    </row>
    <row r="2103" spans="1:37">
      <c r="A2103">
        <v>20070928</v>
      </c>
      <c r="B2103" s="1">
        <v>1.4276</v>
      </c>
      <c r="C2103" t="str">
        <f t="shared" si="960"/>
        <v>up</v>
      </c>
      <c r="D2103">
        <f t="shared" si="966"/>
        <v>1.4117500000000001</v>
      </c>
      <c r="E2103">
        <f t="shared" si="972"/>
        <v>1.39802</v>
      </c>
      <c r="F2103" t="str">
        <f t="shared" si="973"/>
        <v>fast</v>
      </c>
      <c r="G2103" t="str">
        <f t="shared" si="984"/>
        <v>cont</v>
      </c>
      <c r="H2103" s="1">
        <v>1.0017</v>
      </c>
      <c r="I2103" t="str">
        <f t="shared" si="961"/>
        <v>down</v>
      </c>
      <c r="J2103">
        <f t="shared" si="967"/>
        <v>1.0090600000000001</v>
      </c>
      <c r="K2103">
        <f t="shared" si="974"/>
        <v>1.0277149999999997</v>
      </c>
      <c r="L2103" t="str">
        <f t="shared" si="975"/>
        <v>slow</v>
      </c>
      <c r="M2103" t="str">
        <f t="shared" si="985"/>
        <v>cont</v>
      </c>
      <c r="N2103" s="1">
        <v>1.173</v>
      </c>
      <c r="O2103" t="str">
        <f t="shared" si="962"/>
        <v>down</v>
      </c>
      <c r="P2103">
        <f t="shared" si="968"/>
        <v>1.1777</v>
      </c>
      <c r="Q2103">
        <f t="shared" si="976"/>
        <v>1.1849450000000001</v>
      </c>
      <c r="R2103" t="str">
        <f t="shared" si="977"/>
        <v>slow</v>
      </c>
      <c r="S2103" t="str">
        <f t="shared" si="986"/>
        <v>cont</v>
      </c>
      <c r="T2103" s="1">
        <v>115.57</v>
      </c>
      <c r="U2103" t="str">
        <f t="shared" si="963"/>
        <v>down</v>
      </c>
      <c r="V2103">
        <f t="shared" si="969"/>
        <v>115.70399999999999</v>
      </c>
      <c r="W2103">
        <f t="shared" si="978"/>
        <v>115.26050000000001</v>
      </c>
      <c r="X2103" t="str">
        <f t="shared" si="979"/>
        <v>fast</v>
      </c>
      <c r="Y2103" t="str">
        <f t="shared" si="987"/>
        <v>cont</v>
      </c>
      <c r="Z2103" s="1">
        <v>0.88839999999999997</v>
      </c>
      <c r="AA2103" t="str">
        <f t="shared" si="964"/>
        <v>up</v>
      </c>
      <c r="AB2103">
        <f t="shared" si="970"/>
        <v>0.87073999999999996</v>
      </c>
      <c r="AC2103">
        <f t="shared" si="980"/>
        <v>0.8535950000000001</v>
      </c>
      <c r="AD2103" t="str">
        <f t="shared" si="981"/>
        <v>fast</v>
      </c>
      <c r="AE2103" t="str">
        <f t="shared" si="988"/>
        <v>cont</v>
      </c>
      <c r="AF2103" s="1">
        <v>2.0464000000000002</v>
      </c>
      <c r="AG2103" t="str">
        <f t="shared" si="965"/>
        <v>up</v>
      </c>
      <c r="AH2103">
        <f t="shared" si="971"/>
        <v>2.0235599999999998</v>
      </c>
      <c r="AI2103">
        <f t="shared" si="982"/>
        <v>2.0248800000000005</v>
      </c>
      <c r="AJ2103" t="str">
        <f t="shared" si="983"/>
        <v>slow</v>
      </c>
      <c r="AK2103" t="str">
        <f t="shared" si="989"/>
        <v>cont</v>
      </c>
    </row>
    <row r="2104" spans="1:37">
      <c r="A2104">
        <v>20070930</v>
      </c>
      <c r="B2104" s="1">
        <v>1.4279999999999999</v>
      </c>
      <c r="C2104" t="str">
        <f t="shared" si="960"/>
        <v>down</v>
      </c>
      <c r="D2104">
        <f t="shared" si="966"/>
        <v>1.4146999999999998</v>
      </c>
      <c r="E2104">
        <f t="shared" si="972"/>
        <v>1.4008850000000002</v>
      </c>
      <c r="F2104" t="str">
        <f t="shared" si="973"/>
        <v>fast</v>
      </c>
      <c r="G2104" t="str">
        <f t="shared" si="984"/>
        <v>cont</v>
      </c>
      <c r="H2104" s="1">
        <v>0.99360000000000004</v>
      </c>
      <c r="I2104" t="str">
        <f t="shared" si="961"/>
        <v>up</v>
      </c>
      <c r="J2104">
        <f t="shared" si="967"/>
        <v>1.00556</v>
      </c>
      <c r="K2104">
        <f t="shared" si="974"/>
        <v>1.0244949999999999</v>
      </c>
      <c r="L2104" t="str">
        <f t="shared" si="975"/>
        <v>slow</v>
      </c>
      <c r="M2104" t="str">
        <f t="shared" si="985"/>
        <v>cont</v>
      </c>
      <c r="N2104" s="1">
        <v>1.1631</v>
      </c>
      <c r="O2104" t="str">
        <f t="shared" si="962"/>
        <v>up</v>
      </c>
      <c r="P2104">
        <f t="shared" si="968"/>
        <v>1.1750799999999999</v>
      </c>
      <c r="Q2104">
        <f t="shared" si="976"/>
        <v>1.1827999999999999</v>
      </c>
      <c r="R2104" t="str">
        <f t="shared" si="977"/>
        <v>slow</v>
      </c>
      <c r="S2104" t="str">
        <f t="shared" si="986"/>
        <v>cont</v>
      </c>
      <c r="T2104" s="1">
        <v>114.94</v>
      </c>
      <c r="U2104" t="str">
        <f t="shared" si="963"/>
        <v>up</v>
      </c>
      <c r="V2104">
        <f t="shared" si="969"/>
        <v>115.56400000000001</v>
      </c>
      <c r="W2104">
        <f t="shared" si="978"/>
        <v>115.22799999999999</v>
      </c>
      <c r="X2104" t="str">
        <f t="shared" si="979"/>
        <v>fast</v>
      </c>
      <c r="Y2104" t="str">
        <f t="shared" si="987"/>
        <v>cont</v>
      </c>
      <c r="Z2104" s="1">
        <v>0.8891</v>
      </c>
      <c r="AA2104" t="str">
        <f t="shared" si="964"/>
        <v>up</v>
      </c>
      <c r="AB2104">
        <f t="shared" si="970"/>
        <v>0.87438000000000005</v>
      </c>
      <c r="AC2104">
        <f t="shared" si="980"/>
        <v>0.8565799999999999</v>
      </c>
      <c r="AD2104" t="str">
        <f t="shared" si="981"/>
        <v>fast</v>
      </c>
      <c r="AE2104" t="str">
        <f t="shared" si="988"/>
        <v>cont</v>
      </c>
      <c r="AF2104" s="1">
        <v>2.0468999999999999</v>
      </c>
      <c r="AG2104" t="str">
        <f t="shared" si="965"/>
        <v>up</v>
      </c>
      <c r="AH2104">
        <f t="shared" si="971"/>
        <v>2.02677</v>
      </c>
      <c r="AI2104">
        <f t="shared" si="982"/>
        <v>2.0259100000000005</v>
      </c>
      <c r="AJ2104" t="str">
        <f t="shared" si="983"/>
        <v>fast</v>
      </c>
      <c r="AK2104" t="str">
        <f t="shared" si="989"/>
        <v>cross</v>
      </c>
    </row>
    <row r="2105" spans="1:37">
      <c r="A2105">
        <v>20071001</v>
      </c>
      <c r="B2105" s="1">
        <v>1.4274</v>
      </c>
      <c r="C2105" t="str">
        <f t="shared" si="960"/>
        <v>down</v>
      </c>
      <c r="D2105">
        <f t="shared" si="966"/>
        <v>1.4175900000000001</v>
      </c>
      <c r="E2105">
        <f t="shared" si="972"/>
        <v>1.4032800000000001</v>
      </c>
      <c r="F2105" t="str">
        <f t="shared" si="973"/>
        <v>fast</v>
      </c>
      <c r="G2105" t="str">
        <f t="shared" si="984"/>
        <v>cont</v>
      </c>
      <c r="H2105" s="1">
        <v>0.99529999999999996</v>
      </c>
      <c r="I2105" t="str">
        <f t="shared" si="961"/>
        <v>up</v>
      </c>
      <c r="J2105">
        <f t="shared" si="967"/>
        <v>1.0033700000000001</v>
      </c>
      <c r="K2105">
        <f t="shared" si="974"/>
        <v>1.0213999999999999</v>
      </c>
      <c r="L2105" t="str">
        <f t="shared" si="975"/>
        <v>slow</v>
      </c>
      <c r="M2105" t="str">
        <f t="shared" si="985"/>
        <v>cont</v>
      </c>
      <c r="N2105" s="1">
        <v>1.1717</v>
      </c>
      <c r="O2105" t="str">
        <f t="shared" si="962"/>
        <v>up</v>
      </c>
      <c r="P2105">
        <f t="shared" si="968"/>
        <v>1.1734800000000001</v>
      </c>
      <c r="Q2105">
        <f t="shared" si="976"/>
        <v>1.1812650000000002</v>
      </c>
      <c r="R2105" t="str">
        <f t="shared" si="977"/>
        <v>slow</v>
      </c>
      <c r="S2105" t="str">
        <f t="shared" si="986"/>
        <v>cont</v>
      </c>
      <c r="T2105" s="1">
        <v>116.03</v>
      </c>
      <c r="U2105" t="str">
        <f t="shared" si="963"/>
        <v>down</v>
      </c>
      <c r="V2105">
        <f t="shared" si="969"/>
        <v>115.53800000000001</v>
      </c>
      <c r="W2105">
        <f t="shared" si="978"/>
        <v>115.25750000000001</v>
      </c>
      <c r="X2105" t="str">
        <f t="shared" si="979"/>
        <v>fast</v>
      </c>
      <c r="Y2105" t="str">
        <f t="shared" si="987"/>
        <v>cont</v>
      </c>
      <c r="Z2105" s="1">
        <v>0.89459999999999995</v>
      </c>
      <c r="AA2105" t="str">
        <f t="shared" si="964"/>
        <v>down</v>
      </c>
      <c r="AB2105">
        <f t="shared" si="970"/>
        <v>0.87812999999999997</v>
      </c>
      <c r="AC2105">
        <f t="shared" si="980"/>
        <v>0.8597800000000001</v>
      </c>
      <c r="AD2105" t="str">
        <f t="shared" si="981"/>
        <v>fast</v>
      </c>
      <c r="AE2105" t="str">
        <f t="shared" si="988"/>
        <v>cont</v>
      </c>
      <c r="AF2105" s="1">
        <v>2.0491000000000001</v>
      </c>
      <c r="AG2105" t="str">
        <f t="shared" si="965"/>
        <v>down</v>
      </c>
      <c r="AH2105">
        <f t="shared" si="971"/>
        <v>2.0299800000000001</v>
      </c>
      <c r="AI2105">
        <f t="shared" si="982"/>
        <v>2.0267600000000003</v>
      </c>
      <c r="AJ2105" t="str">
        <f t="shared" si="983"/>
        <v>fast</v>
      </c>
      <c r="AK2105" t="str">
        <f t="shared" si="989"/>
        <v>cont</v>
      </c>
    </row>
    <row r="2106" spans="1:37">
      <c r="A2106">
        <v>20071002</v>
      </c>
      <c r="B2106" s="1">
        <v>1.4235</v>
      </c>
      <c r="C2106" t="str">
        <f t="shared" si="960"/>
        <v>down</v>
      </c>
      <c r="D2106">
        <f t="shared" si="966"/>
        <v>1.4189799999999999</v>
      </c>
      <c r="E2106">
        <f t="shared" si="972"/>
        <v>1.405535</v>
      </c>
      <c r="F2106" t="str">
        <f t="shared" si="973"/>
        <v>fast</v>
      </c>
      <c r="G2106" t="str">
        <f t="shared" si="984"/>
        <v>cont</v>
      </c>
      <c r="H2106" s="1">
        <v>1.0008999999999999</v>
      </c>
      <c r="I2106" t="str">
        <f t="shared" si="961"/>
        <v>down</v>
      </c>
      <c r="J2106">
        <f t="shared" si="967"/>
        <v>1.00203</v>
      </c>
      <c r="K2106">
        <f t="shared" si="974"/>
        <v>1.0185900000000001</v>
      </c>
      <c r="L2106" t="str">
        <f t="shared" si="975"/>
        <v>slow</v>
      </c>
      <c r="M2106" t="str">
        <f t="shared" si="985"/>
        <v>cont</v>
      </c>
      <c r="N2106" s="1">
        <v>1.1776</v>
      </c>
      <c r="O2106" t="str">
        <f t="shared" si="962"/>
        <v>up</v>
      </c>
      <c r="P2106">
        <f t="shared" si="968"/>
        <v>1.1729799999999999</v>
      </c>
      <c r="Q2106">
        <f t="shared" si="976"/>
        <v>1.18082</v>
      </c>
      <c r="R2106" t="str">
        <f t="shared" si="977"/>
        <v>slow</v>
      </c>
      <c r="S2106" t="str">
        <f t="shared" si="986"/>
        <v>cont</v>
      </c>
      <c r="T2106" s="1">
        <v>115.97</v>
      </c>
      <c r="U2106" t="str">
        <f t="shared" si="963"/>
        <v>up</v>
      </c>
      <c r="V2106">
        <f t="shared" si="969"/>
        <v>115.53700000000001</v>
      </c>
      <c r="W2106">
        <f t="shared" si="978"/>
        <v>115.40449999999998</v>
      </c>
      <c r="X2106" t="str">
        <f t="shared" si="979"/>
        <v>fast</v>
      </c>
      <c r="Y2106" t="str">
        <f t="shared" si="987"/>
        <v>cont</v>
      </c>
      <c r="Z2106" s="1">
        <v>0.8931</v>
      </c>
      <c r="AA2106" t="str">
        <f t="shared" si="964"/>
        <v>down</v>
      </c>
      <c r="AB2106">
        <f t="shared" si="970"/>
        <v>0.88069999999999982</v>
      </c>
      <c r="AC2106">
        <f t="shared" si="980"/>
        <v>0.86311500000000019</v>
      </c>
      <c r="AD2106" t="str">
        <f t="shared" si="981"/>
        <v>fast</v>
      </c>
      <c r="AE2106" t="str">
        <f t="shared" si="988"/>
        <v>cont</v>
      </c>
      <c r="AF2106" s="1">
        <v>2.0444</v>
      </c>
      <c r="AG2106" t="str">
        <f t="shared" si="965"/>
        <v>down</v>
      </c>
      <c r="AH2106">
        <f t="shared" si="971"/>
        <v>2.0329899999999999</v>
      </c>
      <c r="AI2106">
        <f t="shared" si="982"/>
        <v>2.0275249999999998</v>
      </c>
      <c r="AJ2106" t="str">
        <f t="shared" si="983"/>
        <v>fast</v>
      </c>
      <c r="AK2106" t="str">
        <f t="shared" si="989"/>
        <v>cont</v>
      </c>
    </row>
    <row r="2107" spans="1:37">
      <c r="A2107">
        <v>20071003</v>
      </c>
      <c r="B2107" s="1">
        <v>1.4198</v>
      </c>
      <c r="C2107" t="str">
        <f t="shared" si="960"/>
        <v>down</v>
      </c>
      <c r="D2107">
        <f t="shared" si="966"/>
        <v>1.4197900000000003</v>
      </c>
      <c r="E2107">
        <f t="shared" si="972"/>
        <v>1.4074599999999999</v>
      </c>
      <c r="F2107" t="str">
        <f t="shared" si="973"/>
        <v>fast</v>
      </c>
      <c r="G2107" t="str">
        <f t="shared" si="984"/>
        <v>cont</v>
      </c>
      <c r="H2107" s="1">
        <v>0.99939999999999996</v>
      </c>
      <c r="I2107" t="str">
        <f t="shared" si="961"/>
        <v>up</v>
      </c>
      <c r="J2107">
        <f t="shared" si="967"/>
        <v>1.0014399999999999</v>
      </c>
      <c r="K2107">
        <f t="shared" si="974"/>
        <v>1.0156150000000002</v>
      </c>
      <c r="L2107" t="str">
        <f t="shared" si="975"/>
        <v>slow</v>
      </c>
      <c r="M2107" t="str">
        <f t="shared" si="985"/>
        <v>cont</v>
      </c>
      <c r="N2107" s="1">
        <v>1.1806000000000001</v>
      </c>
      <c r="O2107" t="str">
        <f t="shared" si="962"/>
        <v>up</v>
      </c>
      <c r="P2107">
        <f t="shared" si="968"/>
        <v>1.1733499999999999</v>
      </c>
      <c r="Q2107">
        <f t="shared" si="976"/>
        <v>1.1804649999999999</v>
      </c>
      <c r="R2107" t="str">
        <f t="shared" si="977"/>
        <v>slow</v>
      </c>
      <c r="S2107" t="str">
        <f t="shared" si="986"/>
        <v>cont</v>
      </c>
      <c r="T2107" s="1">
        <v>116.75</v>
      </c>
      <c r="U2107" t="str">
        <f t="shared" si="963"/>
        <v>down</v>
      </c>
      <c r="V2107">
        <f t="shared" si="969"/>
        <v>115.63000000000002</v>
      </c>
      <c r="W2107">
        <f t="shared" si="978"/>
        <v>115.54349999999997</v>
      </c>
      <c r="X2107" t="str">
        <f t="shared" si="979"/>
        <v>fast</v>
      </c>
      <c r="Y2107" t="str">
        <f t="shared" si="987"/>
        <v>cont</v>
      </c>
      <c r="Z2107" s="1">
        <v>0.89119999999999999</v>
      </c>
      <c r="AA2107" t="str">
        <f t="shared" si="964"/>
        <v>down</v>
      </c>
      <c r="AB2107">
        <f t="shared" si="970"/>
        <v>0.88280999999999987</v>
      </c>
      <c r="AC2107">
        <f t="shared" si="980"/>
        <v>0.86634500000000014</v>
      </c>
      <c r="AD2107" t="str">
        <f t="shared" si="981"/>
        <v>fast</v>
      </c>
      <c r="AE2107" t="str">
        <f t="shared" si="988"/>
        <v>cont</v>
      </c>
      <c r="AF2107" s="1">
        <v>2.044</v>
      </c>
      <c r="AG2107" t="str">
        <f t="shared" si="965"/>
        <v>down</v>
      </c>
      <c r="AH2107">
        <f t="shared" si="971"/>
        <v>2.0352799999999998</v>
      </c>
      <c r="AI2107">
        <f t="shared" si="982"/>
        <v>2.0280900000000002</v>
      </c>
      <c r="AJ2107" t="str">
        <f t="shared" si="983"/>
        <v>fast</v>
      </c>
      <c r="AK2107" t="str">
        <f t="shared" si="989"/>
        <v>cont</v>
      </c>
    </row>
    <row r="2108" spans="1:37">
      <c r="A2108">
        <v>20071004</v>
      </c>
      <c r="B2108" s="1">
        <v>1.4147000000000001</v>
      </c>
      <c r="C2108" t="str">
        <f t="shared" si="960"/>
        <v>up</v>
      </c>
      <c r="D2108">
        <f t="shared" si="966"/>
        <v>1.4203500000000002</v>
      </c>
      <c r="E2108">
        <f t="shared" si="972"/>
        <v>1.4089700000000001</v>
      </c>
      <c r="F2108" t="str">
        <f t="shared" si="973"/>
        <v>fast</v>
      </c>
      <c r="G2108" t="str">
        <f t="shared" si="984"/>
        <v>cont</v>
      </c>
      <c r="H2108" s="1">
        <v>1.0014000000000001</v>
      </c>
      <c r="I2108" t="str">
        <f t="shared" si="961"/>
        <v>down</v>
      </c>
      <c r="J2108">
        <f t="shared" si="967"/>
        <v>1.0016200000000002</v>
      </c>
      <c r="K2108">
        <f t="shared" si="974"/>
        <v>1.0130349999999999</v>
      </c>
      <c r="L2108" t="str">
        <f t="shared" si="975"/>
        <v>slow</v>
      </c>
      <c r="M2108" t="str">
        <f t="shared" si="985"/>
        <v>cont</v>
      </c>
      <c r="N2108" s="1">
        <v>1.1812</v>
      </c>
      <c r="O2108" t="str">
        <f t="shared" si="962"/>
        <v>up</v>
      </c>
      <c r="P2108">
        <f t="shared" si="968"/>
        <v>1.17428</v>
      </c>
      <c r="Q2108">
        <f t="shared" si="976"/>
        <v>1.1800399999999998</v>
      </c>
      <c r="R2108" t="str">
        <f t="shared" si="977"/>
        <v>slow</v>
      </c>
      <c r="S2108" t="str">
        <f t="shared" si="986"/>
        <v>cont</v>
      </c>
      <c r="T2108" s="1">
        <v>116.73</v>
      </c>
      <c r="U2108" t="str">
        <f t="shared" si="963"/>
        <v>up</v>
      </c>
      <c r="V2108">
        <f t="shared" si="969"/>
        <v>115.76700000000001</v>
      </c>
      <c r="W2108">
        <f t="shared" si="978"/>
        <v>115.66249999999998</v>
      </c>
      <c r="X2108" t="str">
        <f t="shared" si="979"/>
        <v>fast</v>
      </c>
      <c r="Y2108" t="str">
        <f t="shared" si="987"/>
        <v>cont</v>
      </c>
      <c r="Z2108" s="1">
        <v>0.88970000000000005</v>
      </c>
      <c r="AA2108" t="str">
        <f t="shared" si="964"/>
        <v>up</v>
      </c>
      <c r="AB2108">
        <f t="shared" si="970"/>
        <v>0.88497999999999988</v>
      </c>
      <c r="AC2108">
        <f t="shared" si="980"/>
        <v>0.86909500000000028</v>
      </c>
      <c r="AD2108" t="str">
        <f t="shared" si="981"/>
        <v>fast</v>
      </c>
      <c r="AE2108" t="str">
        <f t="shared" si="988"/>
        <v>cont</v>
      </c>
      <c r="AF2108" s="1">
        <v>2.0426000000000002</v>
      </c>
      <c r="AG2108" t="str">
        <f t="shared" si="965"/>
        <v>up</v>
      </c>
      <c r="AH2108">
        <f t="shared" si="971"/>
        <v>2.03742</v>
      </c>
      <c r="AI2108">
        <f t="shared" si="982"/>
        <v>2.0285400000000005</v>
      </c>
      <c r="AJ2108" t="str">
        <f t="shared" si="983"/>
        <v>fast</v>
      </c>
      <c r="AK2108" t="str">
        <f t="shared" si="989"/>
        <v>cont</v>
      </c>
    </row>
    <row r="2109" spans="1:37">
      <c r="A2109">
        <v>20071005</v>
      </c>
      <c r="B2109" s="1">
        <v>1.4154</v>
      </c>
      <c r="C2109" t="str">
        <f t="shared" si="960"/>
        <v>down</v>
      </c>
      <c r="D2109">
        <f t="shared" si="966"/>
        <v>1.42062</v>
      </c>
      <c r="E2109">
        <f t="shared" si="972"/>
        <v>1.4101849999999998</v>
      </c>
      <c r="F2109" t="str">
        <f t="shared" si="973"/>
        <v>fast</v>
      </c>
      <c r="G2109" t="str">
        <f t="shared" si="984"/>
        <v>cont</v>
      </c>
      <c r="H2109" s="1">
        <v>0.99809999999999999</v>
      </c>
      <c r="I2109" t="str">
        <f t="shared" si="961"/>
        <v>down</v>
      </c>
      <c r="J2109">
        <f t="shared" si="967"/>
        <v>1.0011099999999999</v>
      </c>
      <c r="K2109">
        <f t="shared" si="974"/>
        <v>1.0107250000000001</v>
      </c>
      <c r="L2109" t="str">
        <f t="shared" si="975"/>
        <v>slow</v>
      </c>
      <c r="M2109" t="str">
        <f t="shared" si="985"/>
        <v>cont</v>
      </c>
      <c r="N2109" s="1">
        <v>1.1852</v>
      </c>
      <c r="O2109" t="str">
        <f t="shared" si="962"/>
        <v>down</v>
      </c>
      <c r="P2109">
        <f t="shared" si="968"/>
        <v>1.1752500000000001</v>
      </c>
      <c r="Q2109">
        <f t="shared" si="976"/>
        <v>1.1798299999999997</v>
      </c>
      <c r="R2109" t="str">
        <f t="shared" si="977"/>
        <v>slow</v>
      </c>
      <c r="S2109" t="str">
        <f t="shared" si="986"/>
        <v>cont</v>
      </c>
      <c r="T2109" s="1">
        <v>117.23</v>
      </c>
      <c r="U2109" t="str">
        <f t="shared" si="963"/>
        <v>down</v>
      </c>
      <c r="V2109">
        <f t="shared" si="969"/>
        <v>115.965</v>
      </c>
      <c r="W2109">
        <f t="shared" si="978"/>
        <v>115.80649999999999</v>
      </c>
      <c r="X2109" t="str">
        <f t="shared" si="979"/>
        <v>fast</v>
      </c>
      <c r="Y2109" t="str">
        <f t="shared" si="987"/>
        <v>cont</v>
      </c>
      <c r="Z2109" s="1">
        <v>0.90010000000000001</v>
      </c>
      <c r="AA2109" t="str">
        <f t="shared" si="964"/>
        <v>up</v>
      </c>
      <c r="AB2109">
        <f t="shared" si="970"/>
        <v>0.88804999999999978</v>
      </c>
      <c r="AC2109">
        <f t="shared" si="980"/>
        <v>0.87194000000000005</v>
      </c>
      <c r="AD2109" t="str">
        <f t="shared" si="981"/>
        <v>fast</v>
      </c>
      <c r="AE2109" t="str">
        <f t="shared" si="988"/>
        <v>cont</v>
      </c>
      <c r="AF2109" s="1">
        <v>2.0440999999999998</v>
      </c>
      <c r="AG2109" t="str">
        <f t="shared" si="965"/>
        <v>down</v>
      </c>
      <c r="AH2109">
        <f t="shared" si="971"/>
        <v>2.0386800000000003</v>
      </c>
      <c r="AI2109">
        <f t="shared" si="982"/>
        <v>2.0289250000000001</v>
      </c>
      <c r="AJ2109" t="str">
        <f t="shared" si="983"/>
        <v>fast</v>
      </c>
      <c r="AK2109" t="str">
        <f t="shared" si="989"/>
        <v>cont</v>
      </c>
    </row>
    <row r="2110" spans="1:37">
      <c r="A2110">
        <v>20071007</v>
      </c>
      <c r="B2110" s="1">
        <v>1.4151</v>
      </c>
      <c r="C2110" t="str">
        <f t="shared" si="960"/>
        <v>down</v>
      </c>
      <c r="D2110">
        <f t="shared" si="966"/>
        <v>1.4205400000000001</v>
      </c>
      <c r="E2110">
        <f t="shared" si="972"/>
        <v>1.4113149999999999</v>
      </c>
      <c r="F2110" t="str">
        <f t="shared" si="973"/>
        <v>fast</v>
      </c>
      <c r="G2110" t="str">
        <f t="shared" si="984"/>
        <v>cont</v>
      </c>
      <c r="H2110" s="1">
        <v>0.98270000000000002</v>
      </c>
      <c r="I2110" t="str">
        <f t="shared" si="961"/>
        <v>up</v>
      </c>
      <c r="J2110">
        <f t="shared" si="967"/>
        <v>0.99874999999999992</v>
      </c>
      <c r="K2110">
        <f t="shared" si="974"/>
        <v>1.007965</v>
      </c>
      <c r="L2110" t="str">
        <f t="shared" si="975"/>
        <v>slow</v>
      </c>
      <c r="M2110" t="str">
        <f t="shared" si="985"/>
        <v>cont</v>
      </c>
      <c r="N2110" s="1">
        <v>1.1769000000000001</v>
      </c>
      <c r="O2110" t="str">
        <f t="shared" si="962"/>
        <v>up</v>
      </c>
      <c r="P2110">
        <f t="shared" si="968"/>
        <v>1.1755</v>
      </c>
      <c r="Q2110">
        <f t="shared" si="976"/>
        <v>1.1792399999999998</v>
      </c>
      <c r="R2110" t="str">
        <f t="shared" si="977"/>
        <v>slow</v>
      </c>
      <c r="S2110" t="str">
        <f t="shared" si="986"/>
        <v>cont</v>
      </c>
      <c r="T2110" s="1">
        <v>117.15</v>
      </c>
      <c r="U2110" t="str">
        <f t="shared" si="963"/>
        <v>up</v>
      </c>
      <c r="V2110">
        <f t="shared" si="969"/>
        <v>116.19500000000001</v>
      </c>
      <c r="W2110">
        <f t="shared" si="978"/>
        <v>115.89099999999999</v>
      </c>
      <c r="X2110" t="str">
        <f t="shared" si="979"/>
        <v>fast</v>
      </c>
      <c r="Y2110" t="str">
        <f t="shared" si="987"/>
        <v>cont</v>
      </c>
      <c r="Z2110" s="1">
        <v>0.90169999999999995</v>
      </c>
      <c r="AA2110" t="str">
        <f t="shared" si="964"/>
        <v>up</v>
      </c>
      <c r="AB2110">
        <f t="shared" si="970"/>
        <v>0.89077999999999979</v>
      </c>
      <c r="AC2110">
        <f t="shared" si="980"/>
        <v>0.87485000000000002</v>
      </c>
      <c r="AD2110" t="str">
        <f t="shared" si="981"/>
        <v>fast</v>
      </c>
      <c r="AE2110" t="str">
        <f t="shared" si="988"/>
        <v>cont</v>
      </c>
      <c r="AF2110" s="1">
        <v>2.0419999999999998</v>
      </c>
      <c r="AG2110" t="str">
        <f t="shared" si="965"/>
        <v>up</v>
      </c>
      <c r="AH2110">
        <f t="shared" si="971"/>
        <v>2.0407299999999999</v>
      </c>
      <c r="AI2110">
        <f t="shared" si="982"/>
        <v>2.0293099999999997</v>
      </c>
      <c r="AJ2110" t="str">
        <f t="shared" si="983"/>
        <v>fast</v>
      </c>
      <c r="AK2110" t="str">
        <f t="shared" si="989"/>
        <v>cont</v>
      </c>
    </row>
    <row r="2111" spans="1:37">
      <c r="A2111">
        <v>20071008</v>
      </c>
      <c r="B2111" s="1">
        <v>1.4149</v>
      </c>
      <c r="C2111" t="str">
        <f t="shared" si="960"/>
        <v>down</v>
      </c>
      <c r="D2111">
        <f t="shared" si="966"/>
        <v>1.4205099999999999</v>
      </c>
      <c r="E2111">
        <f t="shared" si="972"/>
        <v>1.412595</v>
      </c>
      <c r="F2111" t="str">
        <f t="shared" si="973"/>
        <v>fast</v>
      </c>
      <c r="G2111" t="str">
        <f t="shared" si="984"/>
        <v>cont</v>
      </c>
      <c r="H2111" s="1">
        <v>0.98750000000000004</v>
      </c>
      <c r="I2111" t="str">
        <f t="shared" si="961"/>
        <v>up</v>
      </c>
      <c r="J2111">
        <f t="shared" si="967"/>
        <v>0.99656999999999996</v>
      </c>
      <c r="K2111">
        <f t="shared" si="974"/>
        <v>1.0055700000000001</v>
      </c>
      <c r="L2111" t="str">
        <f t="shared" si="975"/>
        <v>slow</v>
      </c>
      <c r="M2111" t="str">
        <f t="shared" si="985"/>
        <v>cont</v>
      </c>
      <c r="N2111" s="1">
        <v>1.1868000000000001</v>
      </c>
      <c r="O2111" t="str">
        <f t="shared" si="962"/>
        <v>up</v>
      </c>
      <c r="P2111">
        <f t="shared" si="968"/>
        <v>1.177</v>
      </c>
      <c r="Q2111">
        <f t="shared" si="976"/>
        <v>1.1789749999999999</v>
      </c>
      <c r="R2111" t="str">
        <f t="shared" si="977"/>
        <v>slow</v>
      </c>
      <c r="S2111" t="str">
        <f t="shared" si="986"/>
        <v>cont</v>
      </c>
      <c r="T2111" s="1">
        <v>117.58</v>
      </c>
      <c r="U2111" t="str">
        <f t="shared" si="963"/>
        <v>down</v>
      </c>
      <c r="V2111">
        <f t="shared" si="969"/>
        <v>116.381</v>
      </c>
      <c r="W2111">
        <f t="shared" si="978"/>
        <v>116.00149999999999</v>
      </c>
      <c r="X2111" t="str">
        <f t="shared" si="979"/>
        <v>fast</v>
      </c>
      <c r="Y2111" t="str">
        <f t="shared" si="987"/>
        <v>cont</v>
      </c>
      <c r="Z2111" s="1">
        <v>0.90300000000000002</v>
      </c>
      <c r="AA2111" t="str">
        <f t="shared" si="964"/>
        <v>down</v>
      </c>
      <c r="AB2111">
        <f t="shared" si="970"/>
        <v>0.89339999999999997</v>
      </c>
      <c r="AC2111">
        <f t="shared" si="980"/>
        <v>0.87785999999999986</v>
      </c>
      <c r="AD2111" t="str">
        <f t="shared" si="981"/>
        <v>fast</v>
      </c>
      <c r="AE2111" t="str">
        <f t="shared" si="988"/>
        <v>cont</v>
      </c>
      <c r="AF2111" s="1">
        <v>2.0425</v>
      </c>
      <c r="AG2111" t="str">
        <f t="shared" si="965"/>
        <v>down</v>
      </c>
      <c r="AH2111">
        <f t="shared" si="971"/>
        <v>2.0430899999999999</v>
      </c>
      <c r="AI2111">
        <f t="shared" si="982"/>
        <v>2.0303199999999997</v>
      </c>
      <c r="AJ2111" t="str">
        <f t="shared" si="983"/>
        <v>fast</v>
      </c>
      <c r="AK2111" t="str">
        <f t="shared" si="989"/>
        <v>cont</v>
      </c>
    </row>
    <row r="2112" spans="1:37">
      <c r="A2112">
        <v>20071009</v>
      </c>
      <c r="B2112" s="1">
        <v>1.4111</v>
      </c>
      <c r="C2112" t="str">
        <f t="shared" si="960"/>
        <v>up</v>
      </c>
      <c r="D2112">
        <f t="shared" si="966"/>
        <v>1.4197499999999998</v>
      </c>
      <c r="E2112">
        <f t="shared" si="972"/>
        <v>1.4137999999999999</v>
      </c>
      <c r="F2112" t="str">
        <f t="shared" si="973"/>
        <v>fast</v>
      </c>
      <c r="G2112" t="str">
        <f t="shared" si="984"/>
        <v>cont</v>
      </c>
      <c r="H2112" s="1">
        <v>0.98929999999999996</v>
      </c>
      <c r="I2112" t="str">
        <f t="shared" si="961"/>
        <v>down</v>
      </c>
      <c r="J2112">
        <f t="shared" si="967"/>
        <v>0.99499000000000015</v>
      </c>
      <c r="K2112">
        <f t="shared" si="974"/>
        <v>1.00349</v>
      </c>
      <c r="L2112" t="str">
        <f t="shared" si="975"/>
        <v>slow</v>
      </c>
      <c r="M2112" t="str">
        <f t="shared" si="985"/>
        <v>cont</v>
      </c>
      <c r="N2112" s="1">
        <v>1.1891</v>
      </c>
      <c r="O2112" t="str">
        <f t="shared" si="962"/>
        <v>down</v>
      </c>
      <c r="P2112">
        <f t="shared" si="968"/>
        <v>1.17852</v>
      </c>
      <c r="Q2112">
        <f t="shared" si="976"/>
        <v>1.1789450000000001</v>
      </c>
      <c r="R2112" t="str">
        <f t="shared" si="977"/>
        <v>slow</v>
      </c>
      <c r="S2112" t="str">
        <f t="shared" si="986"/>
        <v>cont</v>
      </c>
      <c r="T2112" s="1">
        <v>117.42</v>
      </c>
      <c r="U2112" t="str">
        <f t="shared" si="963"/>
        <v>up</v>
      </c>
      <c r="V2112">
        <f t="shared" si="969"/>
        <v>116.53700000000001</v>
      </c>
      <c r="W2112">
        <f t="shared" si="978"/>
        <v>116.1095</v>
      </c>
      <c r="X2112" t="str">
        <f t="shared" si="979"/>
        <v>fast</v>
      </c>
      <c r="Y2112" t="str">
        <f t="shared" si="987"/>
        <v>cont</v>
      </c>
      <c r="Z2112" s="1">
        <v>0.90100000000000002</v>
      </c>
      <c r="AA2112" t="str">
        <f t="shared" si="964"/>
        <v>down</v>
      </c>
      <c r="AB2112">
        <f t="shared" si="970"/>
        <v>0.89519000000000004</v>
      </c>
      <c r="AC2112">
        <f t="shared" si="980"/>
        <v>0.88082999999999989</v>
      </c>
      <c r="AD2112" t="str">
        <f t="shared" si="981"/>
        <v>fast</v>
      </c>
      <c r="AE2112" t="str">
        <f t="shared" si="988"/>
        <v>cont</v>
      </c>
      <c r="AF2112" s="1">
        <v>2.0390000000000001</v>
      </c>
      <c r="AG2112" t="str">
        <f t="shared" si="965"/>
        <v>up</v>
      </c>
      <c r="AH2112">
        <f t="shared" si="971"/>
        <v>2.0441000000000003</v>
      </c>
      <c r="AI2112">
        <f t="shared" si="982"/>
        <v>2.0319599999999998</v>
      </c>
      <c r="AJ2112" t="str">
        <f t="shared" si="983"/>
        <v>fast</v>
      </c>
      <c r="AK2112" t="str">
        <f t="shared" si="989"/>
        <v>cont</v>
      </c>
    </row>
    <row r="2113" spans="1:37">
      <c r="A2113">
        <v>20071010</v>
      </c>
      <c r="B2113" s="1">
        <v>1.4169</v>
      </c>
      <c r="C2113" t="str">
        <f t="shared" si="960"/>
        <v>up</v>
      </c>
      <c r="D2113">
        <f t="shared" si="966"/>
        <v>1.4186799999999999</v>
      </c>
      <c r="E2113">
        <f t="shared" si="972"/>
        <v>1.4152149999999999</v>
      </c>
      <c r="F2113" t="str">
        <f t="shared" si="973"/>
        <v>fast</v>
      </c>
      <c r="G2113" t="str">
        <f t="shared" si="984"/>
        <v>cont</v>
      </c>
      <c r="H2113" s="1">
        <v>0.98309999999999997</v>
      </c>
      <c r="I2113" t="str">
        <f t="shared" si="961"/>
        <v>down</v>
      </c>
      <c r="J2113">
        <f t="shared" si="967"/>
        <v>0.99313000000000007</v>
      </c>
      <c r="K2113">
        <f t="shared" si="974"/>
        <v>1.0010950000000001</v>
      </c>
      <c r="L2113" t="str">
        <f t="shared" si="975"/>
        <v>slow</v>
      </c>
      <c r="M2113" t="str">
        <f t="shared" si="985"/>
        <v>cont</v>
      </c>
      <c r="N2113" s="1">
        <v>1.1843999999999999</v>
      </c>
      <c r="O2113" t="str">
        <f t="shared" si="962"/>
        <v>down</v>
      </c>
      <c r="P2113">
        <f t="shared" si="968"/>
        <v>1.1796599999999999</v>
      </c>
      <c r="Q2113">
        <f t="shared" si="976"/>
        <v>1.1786799999999999</v>
      </c>
      <c r="R2113" t="str">
        <f t="shared" si="977"/>
        <v>fast</v>
      </c>
      <c r="S2113" t="str">
        <f t="shared" si="986"/>
        <v>cross</v>
      </c>
      <c r="T2113" s="1">
        <v>117.5</v>
      </c>
      <c r="U2113" t="str">
        <f t="shared" si="963"/>
        <v>up</v>
      </c>
      <c r="V2113">
        <f t="shared" si="969"/>
        <v>116.72999999999999</v>
      </c>
      <c r="W2113">
        <f t="shared" si="978"/>
        <v>116.21700000000001</v>
      </c>
      <c r="X2113" t="str">
        <f t="shared" si="979"/>
        <v>fast</v>
      </c>
      <c r="Y2113" t="str">
        <f t="shared" si="987"/>
        <v>cont</v>
      </c>
      <c r="Z2113" s="1">
        <v>0.90039999999999998</v>
      </c>
      <c r="AA2113" t="str">
        <f t="shared" si="964"/>
        <v>up</v>
      </c>
      <c r="AB2113">
        <f t="shared" si="970"/>
        <v>0.89638999999999991</v>
      </c>
      <c r="AC2113">
        <f t="shared" si="980"/>
        <v>0.88356500000000016</v>
      </c>
      <c r="AD2113" t="str">
        <f t="shared" si="981"/>
        <v>fast</v>
      </c>
      <c r="AE2113" t="str">
        <f t="shared" si="988"/>
        <v>cont</v>
      </c>
      <c r="AF2113" s="1">
        <v>2.0474000000000001</v>
      </c>
      <c r="AG2113" t="str">
        <f t="shared" si="965"/>
        <v>down</v>
      </c>
      <c r="AH2113">
        <f t="shared" si="971"/>
        <v>2.0442</v>
      </c>
      <c r="AI2113">
        <f t="shared" si="982"/>
        <v>2.0338799999999999</v>
      </c>
      <c r="AJ2113" t="str">
        <f t="shared" si="983"/>
        <v>fast</v>
      </c>
      <c r="AK2113" t="str">
        <f t="shared" si="989"/>
        <v>cont</v>
      </c>
    </row>
    <row r="2114" spans="1:37">
      <c r="A2114">
        <v>20071011</v>
      </c>
      <c r="B2114" s="1">
        <v>1.4238</v>
      </c>
      <c r="C2114" t="str">
        <f t="shared" si="960"/>
        <v>down</v>
      </c>
      <c r="D2114">
        <f t="shared" si="966"/>
        <v>1.4182599999999999</v>
      </c>
      <c r="E2114">
        <f t="shared" si="972"/>
        <v>1.41648</v>
      </c>
      <c r="F2114" t="str">
        <f t="shared" si="973"/>
        <v>fast</v>
      </c>
      <c r="G2114" t="str">
        <f t="shared" si="984"/>
        <v>cont</v>
      </c>
      <c r="H2114" s="1">
        <v>0.98209999999999997</v>
      </c>
      <c r="I2114" t="str">
        <f t="shared" si="961"/>
        <v>down</v>
      </c>
      <c r="J2114">
        <f t="shared" si="967"/>
        <v>0.99197999999999986</v>
      </c>
      <c r="K2114">
        <f t="shared" si="974"/>
        <v>0.99877000000000005</v>
      </c>
      <c r="L2114" t="str">
        <f t="shared" si="975"/>
        <v>slow</v>
      </c>
      <c r="M2114" t="str">
        <f t="shared" si="985"/>
        <v>cont</v>
      </c>
      <c r="N2114" s="1">
        <v>1.1840999999999999</v>
      </c>
      <c r="O2114" t="str">
        <f t="shared" si="962"/>
        <v>up</v>
      </c>
      <c r="P2114">
        <f t="shared" si="968"/>
        <v>1.1817599999999999</v>
      </c>
      <c r="Q2114">
        <f t="shared" si="976"/>
        <v>1.1784200000000002</v>
      </c>
      <c r="R2114" t="str">
        <f t="shared" si="977"/>
        <v>fast</v>
      </c>
      <c r="S2114" t="str">
        <f t="shared" si="986"/>
        <v>cont</v>
      </c>
      <c r="T2114" s="1">
        <v>117.76</v>
      </c>
      <c r="U2114" t="str">
        <f t="shared" si="963"/>
        <v>down</v>
      </c>
      <c r="V2114">
        <f t="shared" si="969"/>
        <v>117.01200000000001</v>
      </c>
      <c r="W2114">
        <f t="shared" si="978"/>
        <v>116.28800000000001</v>
      </c>
      <c r="X2114" t="str">
        <f t="shared" si="979"/>
        <v>fast</v>
      </c>
      <c r="Y2114" t="str">
        <f t="shared" si="987"/>
        <v>cont</v>
      </c>
      <c r="Z2114" s="1">
        <v>0.90569999999999995</v>
      </c>
      <c r="AA2114" t="str">
        <f t="shared" si="964"/>
        <v>down</v>
      </c>
      <c r="AB2114">
        <f t="shared" si="970"/>
        <v>0.8980499999999999</v>
      </c>
      <c r="AC2114">
        <f t="shared" si="980"/>
        <v>0.88621499999999997</v>
      </c>
      <c r="AD2114" t="str">
        <f t="shared" si="981"/>
        <v>fast</v>
      </c>
      <c r="AE2114" t="str">
        <f t="shared" si="988"/>
        <v>cont</v>
      </c>
      <c r="AF2114" s="1">
        <v>2.0419</v>
      </c>
      <c r="AG2114" t="str">
        <f t="shared" si="965"/>
        <v>down</v>
      </c>
      <c r="AH2114">
        <f t="shared" si="971"/>
        <v>2.0437000000000003</v>
      </c>
      <c r="AI2114">
        <f t="shared" si="982"/>
        <v>2.0352349999999997</v>
      </c>
      <c r="AJ2114" t="str">
        <f t="shared" si="983"/>
        <v>fast</v>
      </c>
      <c r="AK2114" t="str">
        <f t="shared" si="989"/>
        <v>cont</v>
      </c>
    </row>
    <row r="2115" spans="1:37">
      <c r="A2115">
        <v>20071012</v>
      </c>
      <c r="B2115" s="1">
        <v>1.421</v>
      </c>
      <c r="C2115" t="str">
        <f t="shared" ref="C2115:C2178" si="990">+(IF(B2116&gt;B2115,"up","down"))</f>
        <v>down</v>
      </c>
      <c r="D2115">
        <f t="shared" si="966"/>
        <v>1.4176199999999999</v>
      </c>
      <c r="E2115">
        <f t="shared" si="972"/>
        <v>1.417605</v>
      </c>
      <c r="F2115" t="str">
        <f t="shared" si="973"/>
        <v>fast</v>
      </c>
      <c r="G2115" t="str">
        <f t="shared" si="984"/>
        <v>cont</v>
      </c>
      <c r="H2115" s="1">
        <v>0.97950000000000004</v>
      </c>
      <c r="I2115" t="str">
        <f t="shared" ref="I2115:I2178" si="991">+(IF(H2116&gt;H2115,"up","down"))</f>
        <v>down</v>
      </c>
      <c r="J2115">
        <f t="shared" si="967"/>
        <v>0.99039999999999995</v>
      </c>
      <c r="K2115">
        <f t="shared" si="974"/>
        <v>0.99688500000000002</v>
      </c>
      <c r="L2115" t="str">
        <f t="shared" si="975"/>
        <v>slow</v>
      </c>
      <c r="M2115" t="str">
        <f t="shared" si="985"/>
        <v>cont</v>
      </c>
      <c r="N2115" s="1">
        <v>1.1877</v>
      </c>
      <c r="O2115" t="str">
        <f t="shared" ref="O2115:O2178" si="992">+(IF(N2116&gt;N2115,"up","down"))</f>
        <v>down</v>
      </c>
      <c r="P2115">
        <f t="shared" si="968"/>
        <v>1.18336</v>
      </c>
      <c r="Q2115">
        <f t="shared" si="976"/>
        <v>1.1784200000000002</v>
      </c>
      <c r="R2115" t="str">
        <f t="shared" si="977"/>
        <v>fast</v>
      </c>
      <c r="S2115" t="str">
        <f t="shared" si="986"/>
        <v>cont</v>
      </c>
      <c r="T2115" s="1">
        <v>117.67</v>
      </c>
      <c r="U2115" t="str">
        <f t="shared" ref="U2115:U2178" si="993">+(IF(T2116&gt;T2115,"up","down"))</f>
        <v>down</v>
      </c>
      <c r="V2115">
        <f t="shared" si="969"/>
        <v>117.17600000000002</v>
      </c>
      <c r="W2115">
        <f t="shared" si="978"/>
        <v>116.35700000000001</v>
      </c>
      <c r="X2115" t="str">
        <f t="shared" si="979"/>
        <v>fast</v>
      </c>
      <c r="Y2115" t="str">
        <f t="shared" si="987"/>
        <v>cont</v>
      </c>
      <c r="Z2115" s="1">
        <v>0.90490000000000004</v>
      </c>
      <c r="AA2115" t="str">
        <f t="shared" ref="AA2115:AA2178" si="994">+(IF(Z2116&gt;Z2115,"up","down"))</f>
        <v>up</v>
      </c>
      <c r="AB2115">
        <f t="shared" si="970"/>
        <v>0.89907999999999999</v>
      </c>
      <c r="AC2115">
        <f t="shared" si="980"/>
        <v>0.88860500000000009</v>
      </c>
      <c r="AD2115" t="str">
        <f t="shared" si="981"/>
        <v>fast</v>
      </c>
      <c r="AE2115" t="str">
        <f t="shared" si="988"/>
        <v>cont</v>
      </c>
      <c r="AF2115" s="1">
        <v>2.0362</v>
      </c>
      <c r="AG2115" t="str">
        <f t="shared" ref="AG2115:AG2178" si="995">+(IF(AF2116&gt;AF2115,"up","down"))</f>
        <v>down</v>
      </c>
      <c r="AH2115">
        <f t="shared" si="971"/>
        <v>2.0424100000000003</v>
      </c>
      <c r="AI2115">
        <f t="shared" si="982"/>
        <v>2.0361950000000002</v>
      </c>
      <c r="AJ2115" t="str">
        <f t="shared" si="983"/>
        <v>fast</v>
      </c>
      <c r="AK2115" t="str">
        <f t="shared" si="989"/>
        <v>cont</v>
      </c>
    </row>
    <row r="2116" spans="1:37">
      <c r="A2116">
        <v>20071014</v>
      </c>
      <c r="B2116" s="1">
        <v>1.4175</v>
      </c>
      <c r="C2116" t="str">
        <f t="shared" si="990"/>
        <v>up</v>
      </c>
      <c r="D2116">
        <f t="shared" si="966"/>
        <v>1.4170199999999999</v>
      </c>
      <c r="E2116">
        <f t="shared" si="972"/>
        <v>1.4180000000000001</v>
      </c>
      <c r="F2116" t="str">
        <f t="shared" si="973"/>
        <v>slow</v>
      </c>
      <c r="G2116" t="str">
        <f t="shared" si="984"/>
        <v>cross</v>
      </c>
      <c r="H2116" s="1">
        <v>0.97340000000000004</v>
      </c>
      <c r="I2116" t="str">
        <f t="shared" si="991"/>
        <v>up</v>
      </c>
      <c r="J2116">
        <f t="shared" si="967"/>
        <v>0.98765000000000003</v>
      </c>
      <c r="K2116">
        <f t="shared" si="974"/>
        <v>0.99484000000000017</v>
      </c>
      <c r="L2116" t="str">
        <f t="shared" si="975"/>
        <v>slow</v>
      </c>
      <c r="M2116" t="str">
        <f t="shared" si="985"/>
        <v>cont</v>
      </c>
      <c r="N2116" s="1">
        <v>1.1847000000000001</v>
      </c>
      <c r="O2116" t="str">
        <f t="shared" si="992"/>
        <v>up</v>
      </c>
      <c r="P2116">
        <f t="shared" si="968"/>
        <v>1.1840699999999997</v>
      </c>
      <c r="Q2116">
        <f t="shared" si="976"/>
        <v>1.178525</v>
      </c>
      <c r="R2116" t="str">
        <f t="shared" si="977"/>
        <v>fast</v>
      </c>
      <c r="S2116" t="str">
        <f t="shared" si="986"/>
        <v>cont</v>
      </c>
      <c r="T2116" s="1">
        <v>117.6</v>
      </c>
      <c r="U2116" t="str">
        <f t="shared" si="993"/>
        <v>up</v>
      </c>
      <c r="V2116">
        <f t="shared" si="969"/>
        <v>117.33899999999998</v>
      </c>
      <c r="W2116">
        <f t="shared" si="978"/>
        <v>116.43800000000002</v>
      </c>
      <c r="X2116" t="str">
        <f t="shared" si="979"/>
        <v>fast</v>
      </c>
      <c r="Y2116" t="str">
        <f t="shared" si="987"/>
        <v>cont</v>
      </c>
      <c r="Z2116" s="1">
        <v>0.90629999999999999</v>
      </c>
      <c r="AA2116" t="str">
        <f t="shared" si="994"/>
        <v>up</v>
      </c>
      <c r="AB2116">
        <f t="shared" si="970"/>
        <v>0.90039999999999998</v>
      </c>
      <c r="AC2116">
        <f t="shared" si="980"/>
        <v>0.89054999999999995</v>
      </c>
      <c r="AD2116" t="str">
        <f t="shared" si="981"/>
        <v>fast</v>
      </c>
      <c r="AE2116" t="str">
        <f t="shared" si="988"/>
        <v>cont</v>
      </c>
      <c r="AF2116" s="1">
        <v>2.0354000000000001</v>
      </c>
      <c r="AG2116" t="str">
        <f t="shared" si="995"/>
        <v>up</v>
      </c>
      <c r="AH2116">
        <f t="shared" si="971"/>
        <v>2.0415099999999997</v>
      </c>
      <c r="AI2116">
        <f t="shared" si="982"/>
        <v>2.0372500000000002</v>
      </c>
      <c r="AJ2116" t="str">
        <f t="shared" si="983"/>
        <v>fast</v>
      </c>
      <c r="AK2116" t="str">
        <f t="shared" si="989"/>
        <v>cont</v>
      </c>
    </row>
    <row r="2117" spans="1:37">
      <c r="A2117">
        <v>20071015</v>
      </c>
      <c r="B2117" s="1">
        <v>1.4239999999999999</v>
      </c>
      <c r="C2117" t="str">
        <f t="shared" si="990"/>
        <v>down</v>
      </c>
      <c r="D2117">
        <f t="shared" si="966"/>
        <v>1.4174399999999998</v>
      </c>
      <c r="E2117">
        <f t="shared" si="972"/>
        <v>1.4186150000000004</v>
      </c>
      <c r="F2117" t="str">
        <f t="shared" si="973"/>
        <v>slow</v>
      </c>
      <c r="G2117" t="str">
        <f t="shared" si="984"/>
        <v>cont</v>
      </c>
      <c r="H2117" s="1">
        <v>0.97750000000000004</v>
      </c>
      <c r="I2117" t="str">
        <f t="shared" si="991"/>
        <v>up</v>
      </c>
      <c r="J2117">
        <f t="shared" si="967"/>
        <v>0.98546000000000011</v>
      </c>
      <c r="K2117">
        <f t="shared" si="974"/>
        <v>0.99345000000000017</v>
      </c>
      <c r="L2117" t="str">
        <f t="shared" si="975"/>
        <v>slow</v>
      </c>
      <c r="M2117" t="str">
        <f t="shared" si="985"/>
        <v>cont</v>
      </c>
      <c r="N2117" s="1">
        <v>1.1856</v>
      </c>
      <c r="O2117" t="str">
        <f t="shared" si="992"/>
        <v>down</v>
      </c>
      <c r="P2117">
        <f t="shared" si="968"/>
        <v>1.1845700000000001</v>
      </c>
      <c r="Q2117">
        <f t="shared" si="976"/>
        <v>1.17896</v>
      </c>
      <c r="R2117" t="str">
        <f t="shared" si="977"/>
        <v>fast</v>
      </c>
      <c r="S2117" t="str">
        <f t="shared" si="986"/>
        <v>cont</v>
      </c>
      <c r="T2117" s="1">
        <v>117.92</v>
      </c>
      <c r="U2117" t="str">
        <f t="shared" si="993"/>
        <v>down</v>
      </c>
      <c r="V2117">
        <f t="shared" si="969"/>
        <v>117.45599999999999</v>
      </c>
      <c r="W2117">
        <f t="shared" si="978"/>
        <v>116.54300000000001</v>
      </c>
      <c r="X2117" t="str">
        <f t="shared" si="979"/>
        <v>fast</v>
      </c>
      <c r="Y2117" t="str">
        <f t="shared" si="987"/>
        <v>cont</v>
      </c>
      <c r="Z2117" s="1">
        <v>0.90749999999999997</v>
      </c>
      <c r="AA2117" t="str">
        <f t="shared" si="994"/>
        <v>down</v>
      </c>
      <c r="AB2117">
        <f t="shared" si="970"/>
        <v>0.90203000000000011</v>
      </c>
      <c r="AC2117">
        <f t="shared" si="980"/>
        <v>0.89241999999999988</v>
      </c>
      <c r="AD2117" t="str">
        <f t="shared" si="981"/>
        <v>fast</v>
      </c>
      <c r="AE2117" t="str">
        <f t="shared" si="988"/>
        <v>cont</v>
      </c>
      <c r="AF2117" s="1">
        <v>2.0434999999999999</v>
      </c>
      <c r="AG2117" t="str">
        <f t="shared" si="995"/>
        <v>down</v>
      </c>
      <c r="AH2117">
        <f t="shared" si="971"/>
        <v>2.0414599999999998</v>
      </c>
      <c r="AI2117">
        <f t="shared" si="982"/>
        <v>2.03837</v>
      </c>
      <c r="AJ2117" t="str">
        <f t="shared" si="983"/>
        <v>fast</v>
      </c>
      <c r="AK2117" t="str">
        <f t="shared" si="989"/>
        <v>cont</v>
      </c>
    </row>
    <row r="2118" spans="1:37">
      <c r="A2118">
        <v>20071016</v>
      </c>
      <c r="B2118" s="1">
        <v>1.4224000000000001</v>
      </c>
      <c r="C2118" t="str">
        <f t="shared" si="990"/>
        <v>up</v>
      </c>
      <c r="D2118">
        <f t="shared" si="966"/>
        <v>1.4182099999999997</v>
      </c>
      <c r="E2118">
        <f t="shared" si="972"/>
        <v>1.4192800000000001</v>
      </c>
      <c r="F2118" t="str">
        <f t="shared" si="973"/>
        <v>slow</v>
      </c>
      <c r="G2118" t="str">
        <f t="shared" si="984"/>
        <v>cont</v>
      </c>
      <c r="H2118" s="1">
        <v>0.98129999999999995</v>
      </c>
      <c r="I2118" t="str">
        <f t="shared" si="991"/>
        <v>up</v>
      </c>
      <c r="J2118">
        <f t="shared" si="967"/>
        <v>0.98345000000000005</v>
      </c>
      <c r="K2118">
        <f t="shared" si="974"/>
        <v>0.99253500000000039</v>
      </c>
      <c r="L2118" t="str">
        <f t="shared" si="975"/>
        <v>slow</v>
      </c>
      <c r="M2118" t="str">
        <f t="shared" si="985"/>
        <v>cont</v>
      </c>
      <c r="N2118" s="1">
        <v>1.1842999999999999</v>
      </c>
      <c r="O2118" t="str">
        <f t="shared" si="992"/>
        <v>down</v>
      </c>
      <c r="P2118">
        <f t="shared" si="968"/>
        <v>1.1848800000000002</v>
      </c>
      <c r="Q2118">
        <f t="shared" si="976"/>
        <v>1.1795800000000001</v>
      </c>
      <c r="R2118" t="str">
        <f t="shared" si="977"/>
        <v>fast</v>
      </c>
      <c r="S2118" t="str">
        <f t="shared" si="986"/>
        <v>cont</v>
      </c>
      <c r="T2118" s="1">
        <v>117.42</v>
      </c>
      <c r="U2118" t="str">
        <f t="shared" si="993"/>
        <v>down</v>
      </c>
      <c r="V2118">
        <f t="shared" si="969"/>
        <v>117.52500000000001</v>
      </c>
      <c r="W2118">
        <f t="shared" si="978"/>
        <v>116.64600000000003</v>
      </c>
      <c r="X2118" t="str">
        <f t="shared" si="979"/>
        <v>fast</v>
      </c>
      <c r="Y2118" t="str">
        <f t="shared" si="987"/>
        <v>cont</v>
      </c>
      <c r="Z2118" s="1">
        <v>0.90100000000000002</v>
      </c>
      <c r="AA2118" t="str">
        <f t="shared" si="994"/>
        <v>down</v>
      </c>
      <c r="AB2118">
        <f t="shared" si="970"/>
        <v>0.90316000000000007</v>
      </c>
      <c r="AC2118">
        <f t="shared" si="980"/>
        <v>0.89406999999999981</v>
      </c>
      <c r="AD2118" t="str">
        <f t="shared" si="981"/>
        <v>fast</v>
      </c>
      <c r="AE2118" t="str">
        <f t="shared" si="988"/>
        <v>cont</v>
      </c>
      <c r="AF2118" s="1">
        <v>2.0432000000000001</v>
      </c>
      <c r="AG2118" t="str">
        <f t="shared" si="995"/>
        <v>down</v>
      </c>
      <c r="AH2118">
        <f t="shared" si="971"/>
        <v>2.0415199999999998</v>
      </c>
      <c r="AI2118">
        <f t="shared" si="982"/>
        <v>2.0394700000000001</v>
      </c>
      <c r="AJ2118" t="str">
        <f t="shared" si="983"/>
        <v>fast</v>
      </c>
      <c r="AK2118" t="str">
        <f t="shared" si="989"/>
        <v>cont</v>
      </c>
    </row>
    <row r="2119" spans="1:37">
      <c r="A2119">
        <v>20071017</v>
      </c>
      <c r="B2119" s="1">
        <v>1.4227000000000001</v>
      </c>
      <c r="C2119" t="str">
        <f t="shared" si="990"/>
        <v>up</v>
      </c>
      <c r="D2119">
        <f t="shared" si="966"/>
        <v>1.4189400000000001</v>
      </c>
      <c r="E2119">
        <f t="shared" si="972"/>
        <v>1.41978</v>
      </c>
      <c r="F2119" t="str">
        <f t="shared" si="973"/>
        <v>slow</v>
      </c>
      <c r="G2119" t="str">
        <f t="shared" si="984"/>
        <v>cont</v>
      </c>
      <c r="H2119" s="1">
        <v>0.9819</v>
      </c>
      <c r="I2119" t="str">
        <f t="shared" si="991"/>
        <v>down</v>
      </c>
      <c r="J2119">
        <f t="shared" si="967"/>
        <v>0.98182999999999987</v>
      </c>
      <c r="K2119">
        <f t="shared" si="974"/>
        <v>0.99146999999999996</v>
      </c>
      <c r="L2119" t="str">
        <f t="shared" si="975"/>
        <v>slow</v>
      </c>
      <c r="M2119" t="str">
        <f t="shared" si="985"/>
        <v>cont</v>
      </c>
      <c r="N2119" s="1">
        <v>1.1829000000000001</v>
      </c>
      <c r="O2119" t="str">
        <f t="shared" si="992"/>
        <v>down</v>
      </c>
      <c r="P2119">
        <f t="shared" si="968"/>
        <v>1.18465</v>
      </c>
      <c r="Q2119">
        <f t="shared" si="976"/>
        <v>1.1799500000000001</v>
      </c>
      <c r="R2119" t="str">
        <f t="shared" si="977"/>
        <v>fast</v>
      </c>
      <c r="S2119" t="str">
        <f t="shared" si="986"/>
        <v>cont</v>
      </c>
      <c r="T2119" s="1">
        <v>117.17</v>
      </c>
      <c r="U2119" t="str">
        <f t="shared" si="993"/>
        <v>down</v>
      </c>
      <c r="V2119">
        <f t="shared" si="969"/>
        <v>117.51900000000001</v>
      </c>
      <c r="W2119">
        <f t="shared" si="978"/>
        <v>116.742</v>
      </c>
      <c r="X2119" t="str">
        <f t="shared" si="979"/>
        <v>fast</v>
      </c>
      <c r="Y2119" t="str">
        <f t="shared" si="987"/>
        <v>cont</v>
      </c>
      <c r="Z2119" s="1">
        <v>0.89700000000000002</v>
      </c>
      <c r="AA2119" t="str">
        <f t="shared" si="994"/>
        <v>down</v>
      </c>
      <c r="AB2119">
        <f t="shared" si="970"/>
        <v>0.90285000000000015</v>
      </c>
      <c r="AC2119">
        <f t="shared" si="980"/>
        <v>0.89544999999999975</v>
      </c>
      <c r="AD2119" t="str">
        <f t="shared" si="981"/>
        <v>fast</v>
      </c>
      <c r="AE2119" t="str">
        <f t="shared" si="988"/>
        <v>cont</v>
      </c>
      <c r="AF2119" s="1">
        <v>2.0419999999999998</v>
      </c>
      <c r="AG2119" t="str">
        <f t="shared" si="995"/>
        <v>up</v>
      </c>
      <c r="AH2119">
        <f t="shared" si="971"/>
        <v>2.0413100000000002</v>
      </c>
      <c r="AI2119">
        <f t="shared" si="982"/>
        <v>2.0399950000000002</v>
      </c>
      <c r="AJ2119" t="str">
        <f t="shared" si="983"/>
        <v>fast</v>
      </c>
      <c r="AK2119" t="str">
        <f t="shared" si="989"/>
        <v>cont</v>
      </c>
    </row>
    <row r="2120" spans="1:37">
      <c r="A2120">
        <v>20071018</v>
      </c>
      <c r="B2120" s="1">
        <v>1.4307000000000001</v>
      </c>
      <c r="C2120" t="str">
        <f t="shared" si="990"/>
        <v>up</v>
      </c>
      <c r="D2120">
        <f t="shared" si="966"/>
        <v>1.4205000000000001</v>
      </c>
      <c r="E2120">
        <f t="shared" si="972"/>
        <v>1.4205200000000002</v>
      </c>
      <c r="F2120" t="str">
        <f t="shared" si="973"/>
        <v>slow</v>
      </c>
      <c r="G2120" t="str">
        <f t="shared" si="984"/>
        <v>cont</v>
      </c>
      <c r="H2120" s="1">
        <v>0.97750000000000004</v>
      </c>
      <c r="I2120" t="str">
        <f t="shared" si="991"/>
        <v>down</v>
      </c>
      <c r="J2120">
        <f t="shared" si="967"/>
        <v>0.9813099999999999</v>
      </c>
      <c r="K2120">
        <f t="shared" si="974"/>
        <v>0.99002999999999997</v>
      </c>
      <c r="L2120" t="str">
        <f t="shared" si="975"/>
        <v>slow</v>
      </c>
      <c r="M2120" t="str">
        <f t="shared" si="985"/>
        <v>cont</v>
      </c>
      <c r="N2120" s="1">
        <v>1.1798</v>
      </c>
      <c r="O2120" t="str">
        <f t="shared" si="992"/>
        <v>down</v>
      </c>
      <c r="P2120">
        <f t="shared" si="968"/>
        <v>1.1849400000000001</v>
      </c>
      <c r="Q2120">
        <f t="shared" si="976"/>
        <v>1.18022</v>
      </c>
      <c r="R2120" t="str">
        <f t="shared" si="977"/>
        <v>fast</v>
      </c>
      <c r="S2120" t="str">
        <f t="shared" si="986"/>
        <v>cont</v>
      </c>
      <c r="T2120" s="1">
        <v>116.61</v>
      </c>
      <c r="U2120" t="str">
        <f t="shared" si="993"/>
        <v>down</v>
      </c>
      <c r="V2120">
        <f t="shared" si="969"/>
        <v>117.46499999999999</v>
      </c>
      <c r="W2120">
        <f t="shared" si="978"/>
        <v>116.83000000000001</v>
      </c>
      <c r="X2120" t="str">
        <f t="shared" si="979"/>
        <v>fast</v>
      </c>
      <c r="Y2120" t="str">
        <f t="shared" si="987"/>
        <v>cont</v>
      </c>
      <c r="Z2120" s="1">
        <v>0.89700000000000002</v>
      </c>
      <c r="AA2120" t="str">
        <f t="shared" si="994"/>
        <v>up</v>
      </c>
      <c r="AB2120">
        <f t="shared" si="970"/>
        <v>0.90237999999999996</v>
      </c>
      <c r="AC2120">
        <f t="shared" si="980"/>
        <v>0.89657999999999982</v>
      </c>
      <c r="AD2120" t="str">
        <f t="shared" si="981"/>
        <v>fast</v>
      </c>
      <c r="AE2120" t="str">
        <f t="shared" si="988"/>
        <v>cont</v>
      </c>
      <c r="AF2120" s="1">
        <v>2.0508999999999999</v>
      </c>
      <c r="AG2120" t="str">
        <f t="shared" si="995"/>
        <v>up</v>
      </c>
      <c r="AH2120">
        <f t="shared" si="971"/>
        <v>2.0421999999999998</v>
      </c>
      <c r="AI2120">
        <f t="shared" si="982"/>
        <v>2.0414650000000001</v>
      </c>
      <c r="AJ2120" t="str">
        <f t="shared" si="983"/>
        <v>fast</v>
      </c>
      <c r="AK2120" t="str">
        <f t="shared" si="989"/>
        <v>cont</v>
      </c>
    </row>
    <row r="2121" spans="1:37">
      <c r="A2121">
        <v>20071019</v>
      </c>
      <c r="B2121" s="1">
        <v>1.4317</v>
      </c>
      <c r="C2121" t="str">
        <f t="shared" si="990"/>
        <v>up</v>
      </c>
      <c r="D2121">
        <f t="shared" si="966"/>
        <v>1.42218</v>
      </c>
      <c r="E2121">
        <f t="shared" si="972"/>
        <v>1.4213449999999999</v>
      </c>
      <c r="F2121" t="str">
        <f t="shared" si="973"/>
        <v>fast</v>
      </c>
      <c r="G2121" t="str">
        <f t="shared" si="984"/>
        <v>cross</v>
      </c>
      <c r="H2121" s="1">
        <v>0.97529999999999994</v>
      </c>
      <c r="I2121" t="str">
        <f t="shared" si="991"/>
        <v>down</v>
      </c>
      <c r="J2121">
        <f t="shared" si="967"/>
        <v>0.98009000000000024</v>
      </c>
      <c r="K2121">
        <f t="shared" si="974"/>
        <v>0.98833000000000004</v>
      </c>
      <c r="L2121" t="str">
        <f t="shared" si="975"/>
        <v>slow</v>
      </c>
      <c r="M2121" t="str">
        <f t="shared" si="985"/>
        <v>cont</v>
      </c>
      <c r="N2121" s="1">
        <v>1.1733</v>
      </c>
      <c r="O2121" t="str">
        <f t="shared" si="992"/>
        <v>down</v>
      </c>
      <c r="P2121">
        <f t="shared" si="968"/>
        <v>1.1835900000000001</v>
      </c>
      <c r="Q2121">
        <f t="shared" si="976"/>
        <v>1.1802950000000001</v>
      </c>
      <c r="R2121" t="str">
        <f t="shared" si="977"/>
        <v>fast</v>
      </c>
      <c r="S2121" t="str">
        <f t="shared" si="986"/>
        <v>cont</v>
      </c>
      <c r="T2121" s="1">
        <v>115.7</v>
      </c>
      <c r="U2121" t="str">
        <f t="shared" si="993"/>
        <v>down</v>
      </c>
      <c r="V2121">
        <f t="shared" si="969"/>
        <v>117.277</v>
      </c>
      <c r="W2121">
        <f t="shared" si="978"/>
        <v>116.82899999999999</v>
      </c>
      <c r="X2121" t="str">
        <f t="shared" si="979"/>
        <v>fast</v>
      </c>
      <c r="Y2121" t="str">
        <f t="shared" si="987"/>
        <v>cont</v>
      </c>
      <c r="Z2121" s="1">
        <v>0.89910000000000001</v>
      </c>
      <c r="AA2121" t="str">
        <f t="shared" si="994"/>
        <v>down</v>
      </c>
      <c r="AB2121">
        <f t="shared" si="970"/>
        <v>0.90198999999999996</v>
      </c>
      <c r="AC2121">
        <f t="shared" si="980"/>
        <v>0.89769499999999991</v>
      </c>
      <c r="AD2121" t="str">
        <f t="shared" si="981"/>
        <v>fast</v>
      </c>
      <c r="AE2121" t="str">
        <f t="shared" si="988"/>
        <v>cont</v>
      </c>
      <c r="AF2121" s="1">
        <v>2.0520999999999998</v>
      </c>
      <c r="AG2121" t="str">
        <f t="shared" si="995"/>
        <v>up</v>
      </c>
      <c r="AH2121">
        <f t="shared" si="971"/>
        <v>2.0431599999999999</v>
      </c>
      <c r="AI2121">
        <f t="shared" si="982"/>
        <v>2.0431249999999999</v>
      </c>
      <c r="AJ2121" t="str">
        <f t="shared" si="983"/>
        <v>fast</v>
      </c>
      <c r="AK2121" t="str">
        <f t="shared" si="989"/>
        <v>cont</v>
      </c>
    </row>
    <row r="2122" spans="1:37">
      <c r="A2122">
        <v>20071021</v>
      </c>
      <c r="B2122" s="1">
        <v>1.4346000000000001</v>
      </c>
      <c r="C2122" t="str">
        <f t="shared" si="990"/>
        <v>down</v>
      </c>
      <c r="D2122">
        <f t="shared" si="966"/>
        <v>1.4245299999999999</v>
      </c>
      <c r="E2122">
        <f t="shared" si="972"/>
        <v>1.4221399999999997</v>
      </c>
      <c r="F2122" t="str">
        <f t="shared" si="973"/>
        <v>fast</v>
      </c>
      <c r="G2122" t="str">
        <f t="shared" si="984"/>
        <v>cont</v>
      </c>
      <c r="H2122" s="1">
        <v>0.96889999999999998</v>
      </c>
      <c r="I2122" t="str">
        <f t="shared" si="991"/>
        <v>up</v>
      </c>
      <c r="J2122">
        <f t="shared" si="967"/>
        <v>0.97804999999999997</v>
      </c>
      <c r="K2122">
        <f t="shared" si="974"/>
        <v>0.98652000000000017</v>
      </c>
      <c r="L2122" t="str">
        <f t="shared" si="975"/>
        <v>slow</v>
      </c>
      <c r="M2122" t="str">
        <f t="shared" si="985"/>
        <v>cont</v>
      </c>
      <c r="N2122" s="1">
        <v>1.1629</v>
      </c>
      <c r="O2122" t="str">
        <f t="shared" si="992"/>
        <v>up</v>
      </c>
      <c r="P2122">
        <f t="shared" si="968"/>
        <v>1.1809699999999999</v>
      </c>
      <c r="Q2122">
        <f t="shared" si="976"/>
        <v>1.179745</v>
      </c>
      <c r="R2122" t="str">
        <f t="shared" si="977"/>
        <v>fast</v>
      </c>
      <c r="S2122" t="str">
        <f t="shared" si="986"/>
        <v>cont</v>
      </c>
      <c r="T2122" s="1">
        <v>113.94</v>
      </c>
      <c r="U2122" t="str">
        <f t="shared" si="993"/>
        <v>up</v>
      </c>
      <c r="V2122">
        <f t="shared" si="969"/>
        <v>116.929</v>
      </c>
      <c r="W2122">
        <f t="shared" si="978"/>
        <v>116.73300000000002</v>
      </c>
      <c r="X2122" t="str">
        <f t="shared" si="979"/>
        <v>fast</v>
      </c>
      <c r="Y2122" t="str">
        <f t="shared" si="987"/>
        <v>cont</v>
      </c>
      <c r="Z2122" s="1">
        <v>0.88849999999999996</v>
      </c>
      <c r="AA2122" t="str">
        <f t="shared" si="994"/>
        <v>up</v>
      </c>
      <c r="AB2122">
        <f t="shared" si="970"/>
        <v>0.9007400000000001</v>
      </c>
      <c r="AC2122">
        <f t="shared" si="980"/>
        <v>0.8979649999999999</v>
      </c>
      <c r="AD2122" t="str">
        <f t="shared" si="981"/>
        <v>fast</v>
      </c>
      <c r="AE2122" t="str">
        <f t="shared" si="988"/>
        <v>cont</v>
      </c>
      <c r="AF2122" s="1">
        <v>2.0535999999999999</v>
      </c>
      <c r="AG2122" t="str">
        <f t="shared" si="995"/>
        <v>down</v>
      </c>
      <c r="AH2122">
        <f t="shared" si="971"/>
        <v>2.0446199999999997</v>
      </c>
      <c r="AI2122">
        <f t="shared" si="982"/>
        <v>2.0443600000000002</v>
      </c>
      <c r="AJ2122" t="str">
        <f t="shared" si="983"/>
        <v>fast</v>
      </c>
      <c r="AK2122" t="str">
        <f t="shared" si="989"/>
        <v>cont</v>
      </c>
    </row>
    <row r="2123" spans="1:37">
      <c r="A2123">
        <v>20071022</v>
      </c>
      <c r="B2123" s="1">
        <v>1.4340999999999999</v>
      </c>
      <c r="C2123" t="str">
        <f t="shared" si="990"/>
        <v>down</v>
      </c>
      <c r="D2123">
        <f t="shared" si="966"/>
        <v>1.42625</v>
      </c>
      <c r="E2123">
        <f t="shared" si="972"/>
        <v>1.4224650000000001</v>
      </c>
      <c r="F2123" t="str">
        <f t="shared" si="973"/>
        <v>fast</v>
      </c>
      <c r="G2123" t="str">
        <f t="shared" si="984"/>
        <v>cont</v>
      </c>
      <c r="H2123" s="1">
        <v>0.98219999999999996</v>
      </c>
      <c r="I2123" t="str">
        <f t="shared" si="991"/>
        <v>down</v>
      </c>
      <c r="J2123">
        <f t="shared" si="967"/>
        <v>0.97796000000000005</v>
      </c>
      <c r="K2123">
        <f t="shared" si="974"/>
        <v>0.98554499999999989</v>
      </c>
      <c r="L2123" t="str">
        <f t="shared" si="975"/>
        <v>slow</v>
      </c>
      <c r="M2123" t="str">
        <f t="shared" si="985"/>
        <v>cont</v>
      </c>
      <c r="N2123" s="1">
        <v>1.1783999999999999</v>
      </c>
      <c r="O2123" t="str">
        <f t="shared" si="992"/>
        <v>down</v>
      </c>
      <c r="P2123">
        <f t="shared" si="968"/>
        <v>1.1803699999999999</v>
      </c>
      <c r="Q2123">
        <f t="shared" si="976"/>
        <v>1.180015</v>
      </c>
      <c r="R2123" t="str">
        <f t="shared" si="977"/>
        <v>fast</v>
      </c>
      <c r="S2123" t="str">
        <f t="shared" si="986"/>
        <v>cont</v>
      </c>
      <c r="T2123" s="1">
        <v>114.62</v>
      </c>
      <c r="U2123" t="str">
        <f t="shared" si="993"/>
        <v>up</v>
      </c>
      <c r="V2123">
        <f t="shared" si="969"/>
        <v>116.64099999999999</v>
      </c>
      <c r="W2123">
        <f t="shared" si="978"/>
        <v>116.6855</v>
      </c>
      <c r="X2123" t="str">
        <f t="shared" si="979"/>
        <v>slow</v>
      </c>
      <c r="Y2123" t="str">
        <f t="shared" si="987"/>
        <v>cross</v>
      </c>
      <c r="Z2123" s="1">
        <v>0.89129999999999998</v>
      </c>
      <c r="AA2123" t="str">
        <f t="shared" si="994"/>
        <v>up</v>
      </c>
      <c r="AB2123">
        <f t="shared" si="970"/>
        <v>0.89982999999999991</v>
      </c>
      <c r="AC2123">
        <f t="shared" si="980"/>
        <v>0.89810999999999996</v>
      </c>
      <c r="AD2123" t="str">
        <f t="shared" si="981"/>
        <v>fast</v>
      </c>
      <c r="AE2123" t="str">
        <f t="shared" si="988"/>
        <v>cont</v>
      </c>
      <c r="AF2123" s="1">
        <v>2.0533000000000001</v>
      </c>
      <c r="AG2123" t="str">
        <f t="shared" si="995"/>
        <v>down</v>
      </c>
      <c r="AH2123">
        <f t="shared" si="971"/>
        <v>2.04521</v>
      </c>
      <c r="AI2123">
        <f t="shared" si="982"/>
        <v>2.044705</v>
      </c>
      <c r="AJ2123" t="str">
        <f t="shared" si="983"/>
        <v>fast</v>
      </c>
      <c r="AK2123" t="str">
        <f t="shared" si="989"/>
        <v>cont</v>
      </c>
    </row>
    <row r="2124" spans="1:37">
      <c r="A2124">
        <v>20071023</v>
      </c>
      <c r="B2124" s="1">
        <v>1.4277</v>
      </c>
      <c r="C2124" t="str">
        <f t="shared" si="990"/>
        <v>down</v>
      </c>
      <c r="D2124">
        <f t="shared" ref="D2124:D2187" si="996">+AVERAGE(B2115:B2124)</f>
        <v>1.4266399999999999</v>
      </c>
      <c r="E2124">
        <f t="shared" si="972"/>
        <v>1.42245</v>
      </c>
      <c r="F2124" t="str">
        <f t="shared" si="973"/>
        <v>fast</v>
      </c>
      <c r="G2124" t="str">
        <f t="shared" si="984"/>
        <v>cont</v>
      </c>
      <c r="H2124" s="1">
        <v>0.97819999999999996</v>
      </c>
      <c r="I2124" t="str">
        <f t="shared" si="991"/>
        <v>down</v>
      </c>
      <c r="J2124">
        <f t="shared" ref="J2124:J2187" si="997">+AVERAGE(H2115:H2124)</f>
        <v>0.97756999999999983</v>
      </c>
      <c r="K2124">
        <f t="shared" si="974"/>
        <v>0.98477499999999996</v>
      </c>
      <c r="L2124" t="str">
        <f t="shared" si="975"/>
        <v>slow</v>
      </c>
      <c r="M2124" t="str">
        <f t="shared" si="985"/>
        <v>cont</v>
      </c>
      <c r="N2124" s="1">
        <v>1.1777</v>
      </c>
      <c r="O2124" t="str">
        <f t="shared" si="992"/>
        <v>down</v>
      </c>
      <c r="P2124">
        <f t="shared" ref="P2124:P2187" si="998">+AVERAGE(N2115:N2124)</f>
        <v>1.1797299999999999</v>
      </c>
      <c r="Q2124">
        <f t="shared" si="976"/>
        <v>1.1807450000000002</v>
      </c>
      <c r="R2124" t="str">
        <f t="shared" si="977"/>
        <v>slow</v>
      </c>
      <c r="S2124" t="str">
        <f t="shared" si="986"/>
        <v>cross</v>
      </c>
      <c r="T2124" s="1">
        <v>115</v>
      </c>
      <c r="U2124" t="str">
        <f t="shared" si="993"/>
        <v>down</v>
      </c>
      <c r="V2124">
        <f t="shared" ref="V2124:V2187" si="999">+AVERAGE(T2115:T2124)</f>
        <v>116.36500000000001</v>
      </c>
      <c r="W2124">
        <f t="shared" si="978"/>
        <v>116.6885</v>
      </c>
      <c r="X2124" t="str">
        <f t="shared" si="979"/>
        <v>slow</v>
      </c>
      <c r="Y2124" t="str">
        <f t="shared" si="987"/>
        <v>cont</v>
      </c>
      <c r="Z2124" s="1">
        <v>0.89890000000000003</v>
      </c>
      <c r="AA2124" t="str">
        <f t="shared" si="994"/>
        <v>up</v>
      </c>
      <c r="AB2124">
        <f t="shared" ref="AB2124:AB2187" si="1000">+AVERAGE(Z2115:Z2124)</f>
        <v>0.89914999999999989</v>
      </c>
      <c r="AC2124">
        <f t="shared" si="980"/>
        <v>0.89860000000000007</v>
      </c>
      <c r="AD2124" t="str">
        <f t="shared" si="981"/>
        <v>fast</v>
      </c>
      <c r="AE2124" t="str">
        <f t="shared" si="988"/>
        <v>cont</v>
      </c>
      <c r="AF2124" s="1">
        <v>2.0514999999999999</v>
      </c>
      <c r="AG2124" t="str">
        <f t="shared" si="995"/>
        <v>down</v>
      </c>
      <c r="AH2124">
        <f t="shared" ref="AH2124:AH2187" si="1001">+AVERAGE(AF2115:AF2124)</f>
        <v>2.04617</v>
      </c>
      <c r="AI2124">
        <f t="shared" si="982"/>
        <v>2.0449350000000002</v>
      </c>
      <c r="AJ2124" t="str">
        <f t="shared" si="983"/>
        <v>fast</v>
      </c>
      <c r="AK2124" t="str">
        <f t="shared" si="989"/>
        <v>cont</v>
      </c>
    </row>
    <row r="2125" spans="1:37">
      <c r="A2125">
        <v>20071024</v>
      </c>
      <c r="B2125" s="1">
        <v>1.4265000000000001</v>
      </c>
      <c r="C2125" t="str">
        <f t="shared" si="990"/>
        <v>up</v>
      </c>
      <c r="D2125">
        <f t="shared" si="996"/>
        <v>1.42719</v>
      </c>
      <c r="E2125">
        <f t="shared" si="972"/>
        <v>1.4224049999999999</v>
      </c>
      <c r="F2125" t="str">
        <f t="shared" si="973"/>
        <v>fast</v>
      </c>
      <c r="G2125" t="str">
        <f t="shared" si="984"/>
        <v>cont</v>
      </c>
      <c r="H2125" s="1">
        <v>0.97309999999999997</v>
      </c>
      <c r="I2125" t="str">
        <f t="shared" si="991"/>
        <v>down</v>
      </c>
      <c r="J2125">
        <f t="shared" si="997"/>
        <v>0.97692999999999997</v>
      </c>
      <c r="K2125">
        <f t="shared" si="974"/>
        <v>0.98366500000000001</v>
      </c>
      <c r="L2125" t="str">
        <f t="shared" si="975"/>
        <v>slow</v>
      </c>
      <c r="M2125" t="str">
        <f t="shared" si="985"/>
        <v>cont</v>
      </c>
      <c r="N2125" s="1">
        <v>1.1772</v>
      </c>
      <c r="O2125" t="str">
        <f t="shared" si="992"/>
        <v>down</v>
      </c>
      <c r="P2125">
        <f t="shared" si="998"/>
        <v>1.1786799999999999</v>
      </c>
      <c r="Q2125">
        <f t="shared" si="976"/>
        <v>1.1810200000000002</v>
      </c>
      <c r="R2125" t="str">
        <f t="shared" si="977"/>
        <v>slow</v>
      </c>
      <c r="S2125" t="str">
        <f t="shared" si="986"/>
        <v>cont</v>
      </c>
      <c r="T2125" s="1">
        <v>114.92</v>
      </c>
      <c r="U2125" t="str">
        <f t="shared" si="993"/>
        <v>down</v>
      </c>
      <c r="V2125">
        <f t="shared" si="999"/>
        <v>116.09</v>
      </c>
      <c r="W2125">
        <f t="shared" si="978"/>
        <v>116.63300000000001</v>
      </c>
      <c r="X2125" t="str">
        <f t="shared" si="979"/>
        <v>slow</v>
      </c>
      <c r="Y2125" t="str">
        <f t="shared" si="987"/>
        <v>cont</v>
      </c>
      <c r="Z2125" s="1">
        <v>0.90449999999999997</v>
      </c>
      <c r="AA2125" t="str">
        <f t="shared" si="994"/>
        <v>up</v>
      </c>
      <c r="AB2125">
        <f t="shared" si="1000"/>
        <v>0.89911000000000008</v>
      </c>
      <c r="AC2125">
        <f t="shared" si="980"/>
        <v>0.8990950000000002</v>
      </c>
      <c r="AD2125" t="str">
        <f t="shared" si="981"/>
        <v>fast</v>
      </c>
      <c r="AE2125" t="str">
        <f t="shared" si="988"/>
        <v>cont</v>
      </c>
      <c r="AF2125" s="1">
        <v>2.0510999999999999</v>
      </c>
      <c r="AG2125" t="str">
        <f t="shared" si="995"/>
        <v>up</v>
      </c>
      <c r="AH2125">
        <f t="shared" si="1001"/>
        <v>2.0476599999999996</v>
      </c>
      <c r="AI2125">
        <f t="shared" si="982"/>
        <v>2.0450349999999999</v>
      </c>
      <c r="AJ2125" t="str">
        <f t="shared" si="983"/>
        <v>fast</v>
      </c>
      <c r="AK2125" t="str">
        <f t="shared" si="989"/>
        <v>cont</v>
      </c>
    </row>
    <row r="2126" spans="1:37">
      <c r="A2126">
        <v>20071025</v>
      </c>
      <c r="B2126" s="1">
        <v>1.4342999999999999</v>
      </c>
      <c r="C2126" t="str">
        <f t="shared" si="990"/>
        <v>up</v>
      </c>
      <c r="D2126">
        <f t="shared" si="996"/>
        <v>1.4288700000000001</v>
      </c>
      <c r="E2126">
        <f t="shared" si="972"/>
        <v>1.4229450000000001</v>
      </c>
      <c r="F2126" t="str">
        <f t="shared" si="973"/>
        <v>fast</v>
      </c>
      <c r="G2126" t="str">
        <f t="shared" si="984"/>
        <v>cont</v>
      </c>
      <c r="H2126" s="1">
        <v>0.96960000000000002</v>
      </c>
      <c r="I2126" t="str">
        <f t="shared" si="991"/>
        <v>down</v>
      </c>
      <c r="J2126">
        <f t="shared" si="997"/>
        <v>0.97654999999999992</v>
      </c>
      <c r="K2126">
        <f t="shared" si="974"/>
        <v>0.98209999999999997</v>
      </c>
      <c r="L2126" t="str">
        <f t="shared" si="975"/>
        <v>slow</v>
      </c>
      <c r="M2126" t="str">
        <f t="shared" si="985"/>
        <v>cont</v>
      </c>
      <c r="N2126" s="1">
        <v>1.1733</v>
      </c>
      <c r="O2126" t="str">
        <f t="shared" si="992"/>
        <v>down</v>
      </c>
      <c r="P2126">
        <f t="shared" si="998"/>
        <v>1.17754</v>
      </c>
      <c r="Q2126">
        <f t="shared" si="976"/>
        <v>1.1808050000000001</v>
      </c>
      <c r="R2126" t="str">
        <f t="shared" si="977"/>
        <v>slow</v>
      </c>
      <c r="S2126" t="str">
        <f t="shared" si="986"/>
        <v>cont</v>
      </c>
      <c r="T2126" s="1">
        <v>114.54</v>
      </c>
      <c r="U2126" t="str">
        <f t="shared" si="993"/>
        <v>down</v>
      </c>
      <c r="V2126">
        <f t="shared" si="999"/>
        <v>115.78399999999999</v>
      </c>
      <c r="W2126">
        <f t="shared" si="978"/>
        <v>116.5615</v>
      </c>
      <c r="X2126" t="str">
        <f t="shared" si="979"/>
        <v>slow</v>
      </c>
      <c r="Y2126" t="str">
        <f t="shared" si="987"/>
        <v>cont</v>
      </c>
      <c r="Z2126" s="1">
        <v>0.90880000000000005</v>
      </c>
      <c r="AA2126" t="str">
        <f t="shared" si="994"/>
        <v>up</v>
      </c>
      <c r="AB2126">
        <f t="shared" si="1000"/>
        <v>0.89935999999999994</v>
      </c>
      <c r="AC2126">
        <f t="shared" si="980"/>
        <v>0.8998799999999999</v>
      </c>
      <c r="AD2126" t="str">
        <f t="shared" si="981"/>
        <v>slow</v>
      </c>
      <c r="AE2126" t="str">
        <f t="shared" si="988"/>
        <v>cross</v>
      </c>
      <c r="AF2126" s="1">
        <v>2.0550000000000002</v>
      </c>
      <c r="AG2126" t="str">
        <f t="shared" si="995"/>
        <v>up</v>
      </c>
      <c r="AH2126">
        <f t="shared" si="1001"/>
        <v>2.04962</v>
      </c>
      <c r="AI2126">
        <f t="shared" si="982"/>
        <v>2.0455649999999994</v>
      </c>
      <c r="AJ2126" t="str">
        <f t="shared" si="983"/>
        <v>fast</v>
      </c>
      <c r="AK2126" t="str">
        <f t="shared" si="989"/>
        <v>cont</v>
      </c>
    </row>
    <row r="2127" spans="1:37">
      <c r="A2127">
        <v>20071026</v>
      </c>
      <c r="B2127" s="1">
        <v>1.4390000000000001</v>
      </c>
      <c r="C2127" t="str">
        <f t="shared" si="990"/>
        <v>up</v>
      </c>
      <c r="D2127">
        <f t="shared" si="996"/>
        <v>1.4303700000000001</v>
      </c>
      <c r="E2127">
        <f t="shared" si="972"/>
        <v>1.423905</v>
      </c>
      <c r="F2127" t="str">
        <f t="shared" si="973"/>
        <v>fast</v>
      </c>
      <c r="G2127" t="str">
        <f t="shared" si="984"/>
        <v>cont</v>
      </c>
      <c r="H2127" s="1">
        <v>0.96640000000000004</v>
      </c>
      <c r="I2127" t="str">
        <f t="shared" si="991"/>
        <v>down</v>
      </c>
      <c r="J2127">
        <f t="shared" si="997"/>
        <v>0.97544000000000008</v>
      </c>
      <c r="K2127">
        <f t="shared" si="974"/>
        <v>0.98045000000000004</v>
      </c>
      <c r="L2127" t="str">
        <f t="shared" si="975"/>
        <v>slow</v>
      </c>
      <c r="M2127" t="str">
        <f t="shared" si="985"/>
        <v>cont</v>
      </c>
      <c r="N2127" s="1">
        <v>1.1661999999999999</v>
      </c>
      <c r="O2127" t="str">
        <f t="shared" si="992"/>
        <v>down</v>
      </c>
      <c r="P2127">
        <f t="shared" si="998"/>
        <v>1.1755999999999998</v>
      </c>
      <c r="Q2127">
        <f t="shared" si="976"/>
        <v>1.1800850000000003</v>
      </c>
      <c r="R2127" t="str">
        <f t="shared" si="977"/>
        <v>slow</v>
      </c>
      <c r="S2127" t="str">
        <f t="shared" si="986"/>
        <v>cont</v>
      </c>
      <c r="T2127" s="1">
        <v>114.54</v>
      </c>
      <c r="U2127" t="str">
        <f t="shared" si="993"/>
        <v>down</v>
      </c>
      <c r="V2127">
        <f t="shared" si="999"/>
        <v>115.44599999999998</v>
      </c>
      <c r="W2127">
        <f t="shared" si="978"/>
        <v>116.45099999999999</v>
      </c>
      <c r="X2127" t="str">
        <f t="shared" si="979"/>
        <v>slow</v>
      </c>
      <c r="Y2127" t="str">
        <f t="shared" si="987"/>
        <v>cont</v>
      </c>
      <c r="Z2127" s="1">
        <v>0.91790000000000005</v>
      </c>
      <c r="AA2127" t="str">
        <f t="shared" si="994"/>
        <v>up</v>
      </c>
      <c r="AB2127">
        <f t="shared" si="1000"/>
        <v>0.90039999999999998</v>
      </c>
      <c r="AC2127">
        <f t="shared" si="980"/>
        <v>0.90121499999999999</v>
      </c>
      <c r="AD2127" t="str">
        <f t="shared" si="981"/>
        <v>slow</v>
      </c>
      <c r="AE2127" t="str">
        <f t="shared" si="988"/>
        <v>cont</v>
      </c>
      <c r="AF2127" s="1">
        <v>2.0569999999999999</v>
      </c>
      <c r="AG2127" t="str">
        <f t="shared" si="995"/>
        <v>down</v>
      </c>
      <c r="AH2127">
        <f t="shared" si="1001"/>
        <v>2.05097</v>
      </c>
      <c r="AI2127">
        <f t="shared" si="982"/>
        <v>2.0462149999999997</v>
      </c>
      <c r="AJ2127" t="str">
        <f t="shared" si="983"/>
        <v>fast</v>
      </c>
      <c r="AK2127" t="str">
        <f t="shared" si="989"/>
        <v>cont</v>
      </c>
    </row>
    <row r="2128" spans="1:37">
      <c r="A2128">
        <v>20071028</v>
      </c>
      <c r="B2128" s="1">
        <v>1.4410000000000001</v>
      </c>
      <c r="C2128" t="str">
        <f t="shared" si="990"/>
        <v>up</v>
      </c>
      <c r="D2128">
        <f t="shared" si="996"/>
        <v>1.4322300000000001</v>
      </c>
      <c r="E2128">
        <f t="shared" si="972"/>
        <v>1.4252199999999999</v>
      </c>
      <c r="F2128" t="str">
        <f t="shared" si="973"/>
        <v>fast</v>
      </c>
      <c r="G2128" t="str">
        <f t="shared" si="984"/>
        <v>cont</v>
      </c>
      <c r="H2128" s="1">
        <v>0.96150000000000002</v>
      </c>
      <c r="I2128" t="str">
        <f t="shared" si="991"/>
        <v>up</v>
      </c>
      <c r="J2128">
        <f t="shared" si="997"/>
        <v>0.97345999999999999</v>
      </c>
      <c r="K2128">
        <f t="shared" si="974"/>
        <v>0.97845500000000007</v>
      </c>
      <c r="L2128" t="str">
        <f t="shared" si="975"/>
        <v>slow</v>
      </c>
      <c r="M2128" t="str">
        <f t="shared" si="985"/>
        <v>cont</v>
      </c>
      <c r="N2128" s="1">
        <v>1.1626000000000001</v>
      </c>
      <c r="O2128" t="str">
        <f t="shared" si="992"/>
        <v>up</v>
      </c>
      <c r="P2128">
        <f t="shared" si="998"/>
        <v>1.1734299999999998</v>
      </c>
      <c r="Q2128">
        <f t="shared" si="976"/>
        <v>1.1791550000000002</v>
      </c>
      <c r="R2128" t="str">
        <f t="shared" si="977"/>
        <v>slow</v>
      </c>
      <c r="S2128" t="str">
        <f t="shared" si="986"/>
        <v>cont</v>
      </c>
      <c r="T2128" s="1">
        <v>114.22</v>
      </c>
      <c r="U2128" t="str">
        <f t="shared" si="993"/>
        <v>up</v>
      </c>
      <c r="V2128">
        <f t="shared" si="999"/>
        <v>115.126</v>
      </c>
      <c r="W2128">
        <f t="shared" si="978"/>
        <v>116.32549999999999</v>
      </c>
      <c r="X2128" t="str">
        <f t="shared" si="979"/>
        <v>slow</v>
      </c>
      <c r="Y2128" t="str">
        <f t="shared" si="987"/>
        <v>cont</v>
      </c>
      <c r="Z2128" s="1">
        <v>0.92130000000000001</v>
      </c>
      <c r="AA2128" t="str">
        <f t="shared" si="994"/>
        <v>up</v>
      </c>
      <c r="AB2128">
        <f t="shared" si="1000"/>
        <v>0.90243000000000007</v>
      </c>
      <c r="AC2128">
        <f t="shared" si="980"/>
        <v>0.90279500000000001</v>
      </c>
      <c r="AD2128" t="str">
        <f t="shared" si="981"/>
        <v>slow</v>
      </c>
      <c r="AE2128" t="str">
        <f t="shared" si="988"/>
        <v>cont</v>
      </c>
      <c r="AF2128" s="1">
        <v>2.0547</v>
      </c>
      <c r="AG2128" t="str">
        <f t="shared" si="995"/>
        <v>up</v>
      </c>
      <c r="AH2128">
        <f t="shared" si="1001"/>
        <v>2.0521199999999999</v>
      </c>
      <c r="AI2128">
        <f t="shared" si="982"/>
        <v>2.0468199999999994</v>
      </c>
      <c r="AJ2128" t="str">
        <f t="shared" si="983"/>
        <v>fast</v>
      </c>
      <c r="AK2128" t="str">
        <f t="shared" si="989"/>
        <v>cont</v>
      </c>
    </row>
    <row r="2129" spans="1:37">
      <c r="A2129">
        <v>20071029</v>
      </c>
      <c r="B2129" s="1">
        <v>1.4436</v>
      </c>
      <c r="C2129" t="str">
        <f t="shared" si="990"/>
        <v>up</v>
      </c>
      <c r="D2129">
        <f t="shared" si="996"/>
        <v>1.43432</v>
      </c>
      <c r="E2129">
        <f t="shared" si="972"/>
        <v>1.4266300000000001</v>
      </c>
      <c r="F2129" t="str">
        <f t="shared" si="973"/>
        <v>fast</v>
      </c>
      <c r="G2129" t="str">
        <f t="shared" si="984"/>
        <v>cont</v>
      </c>
      <c r="H2129" s="1">
        <v>0.96260000000000001</v>
      </c>
      <c r="I2129" t="str">
        <f t="shared" si="991"/>
        <v>down</v>
      </c>
      <c r="J2129">
        <f t="shared" si="997"/>
        <v>0.97153000000000012</v>
      </c>
      <c r="K2129">
        <f t="shared" si="974"/>
        <v>0.97667999999999999</v>
      </c>
      <c r="L2129" t="str">
        <f t="shared" si="975"/>
        <v>slow</v>
      </c>
      <c r="M2129" t="str">
        <f t="shared" si="985"/>
        <v>cont</v>
      </c>
      <c r="N2129" s="1">
        <v>1.1669</v>
      </c>
      <c r="O2129" t="str">
        <f t="shared" si="992"/>
        <v>down</v>
      </c>
      <c r="P2129">
        <f t="shared" si="998"/>
        <v>1.1718299999999999</v>
      </c>
      <c r="Q2129">
        <f t="shared" si="976"/>
        <v>1.1782400000000002</v>
      </c>
      <c r="R2129" t="str">
        <f t="shared" si="977"/>
        <v>slow</v>
      </c>
      <c r="S2129" t="str">
        <f t="shared" si="986"/>
        <v>cont</v>
      </c>
      <c r="T2129" s="1">
        <v>114.89</v>
      </c>
      <c r="U2129" t="str">
        <f t="shared" si="993"/>
        <v>up</v>
      </c>
      <c r="V2129">
        <f t="shared" si="999"/>
        <v>114.898</v>
      </c>
      <c r="W2129">
        <f t="shared" si="978"/>
        <v>116.20849999999999</v>
      </c>
      <c r="X2129" t="str">
        <f t="shared" si="979"/>
        <v>slow</v>
      </c>
      <c r="Y2129" t="str">
        <f t="shared" si="987"/>
        <v>cont</v>
      </c>
      <c r="Z2129" s="1">
        <v>0.92689999999999995</v>
      </c>
      <c r="AA2129" t="str">
        <f t="shared" si="994"/>
        <v>down</v>
      </c>
      <c r="AB2129">
        <f t="shared" si="1000"/>
        <v>0.90542</v>
      </c>
      <c r="AC2129">
        <f t="shared" si="980"/>
        <v>0.90413499999999991</v>
      </c>
      <c r="AD2129" t="str">
        <f t="shared" si="981"/>
        <v>fast</v>
      </c>
      <c r="AE2129" t="str">
        <f t="shared" si="988"/>
        <v>cross</v>
      </c>
      <c r="AF2129" s="1">
        <v>2.0640000000000001</v>
      </c>
      <c r="AG2129" t="str">
        <f t="shared" si="995"/>
        <v>up</v>
      </c>
      <c r="AH2129">
        <f t="shared" si="1001"/>
        <v>2.0543199999999997</v>
      </c>
      <c r="AI2129">
        <f t="shared" si="982"/>
        <v>2.0478149999999999</v>
      </c>
      <c r="AJ2129" t="str">
        <f t="shared" si="983"/>
        <v>fast</v>
      </c>
      <c r="AK2129" t="str">
        <f t="shared" si="989"/>
        <v>cont</v>
      </c>
    </row>
    <row r="2130" spans="1:37">
      <c r="A2130">
        <v>20071030</v>
      </c>
      <c r="B2130" s="1">
        <v>1.4439</v>
      </c>
      <c r="C2130" t="str">
        <f t="shared" si="990"/>
        <v>up</v>
      </c>
      <c r="D2130">
        <f t="shared" si="996"/>
        <v>1.4356399999999998</v>
      </c>
      <c r="E2130">
        <f t="shared" si="972"/>
        <v>1.4280700000000002</v>
      </c>
      <c r="F2130" t="str">
        <f t="shared" si="973"/>
        <v>fast</v>
      </c>
      <c r="G2130" t="str">
        <f t="shared" si="984"/>
        <v>cont</v>
      </c>
      <c r="H2130" s="1">
        <v>0.95730000000000004</v>
      </c>
      <c r="I2130" t="str">
        <f t="shared" si="991"/>
        <v>down</v>
      </c>
      <c r="J2130">
        <f t="shared" si="997"/>
        <v>0.96950999999999998</v>
      </c>
      <c r="K2130">
        <f t="shared" si="974"/>
        <v>0.97540999999999989</v>
      </c>
      <c r="L2130" t="str">
        <f t="shared" si="975"/>
        <v>slow</v>
      </c>
      <c r="M2130" t="str">
        <f t="shared" si="985"/>
        <v>cont</v>
      </c>
      <c r="N2130" s="1">
        <v>1.1668000000000001</v>
      </c>
      <c r="O2130" t="str">
        <f t="shared" si="992"/>
        <v>down</v>
      </c>
      <c r="P2130">
        <f t="shared" si="998"/>
        <v>1.1705299999999998</v>
      </c>
      <c r="Q2130">
        <f t="shared" si="976"/>
        <v>1.177735</v>
      </c>
      <c r="R2130" t="str">
        <f t="shared" si="977"/>
        <v>slow</v>
      </c>
      <c r="S2130" t="str">
        <f t="shared" si="986"/>
        <v>cont</v>
      </c>
      <c r="T2130" s="1">
        <v>114.98</v>
      </c>
      <c r="U2130" t="str">
        <f t="shared" si="993"/>
        <v>up</v>
      </c>
      <c r="V2130">
        <f t="shared" si="999"/>
        <v>114.73499999999999</v>
      </c>
      <c r="W2130">
        <f t="shared" si="978"/>
        <v>116.09999999999998</v>
      </c>
      <c r="X2130" t="str">
        <f t="shared" si="979"/>
        <v>slow</v>
      </c>
      <c r="Y2130" t="str">
        <f t="shared" si="987"/>
        <v>cont</v>
      </c>
      <c r="Z2130" s="1">
        <v>0.92269999999999996</v>
      </c>
      <c r="AA2130" t="str">
        <f t="shared" si="994"/>
        <v>up</v>
      </c>
      <c r="AB2130">
        <f t="shared" si="1000"/>
        <v>0.90799000000000007</v>
      </c>
      <c r="AC2130">
        <f t="shared" si="980"/>
        <v>0.9051849999999998</v>
      </c>
      <c r="AD2130" t="str">
        <f t="shared" si="981"/>
        <v>fast</v>
      </c>
      <c r="AE2130" t="str">
        <f t="shared" si="988"/>
        <v>cont</v>
      </c>
      <c r="AF2130" s="1">
        <v>2.0699999999999998</v>
      </c>
      <c r="AG2130" t="str">
        <f t="shared" si="995"/>
        <v>up</v>
      </c>
      <c r="AH2130">
        <f t="shared" si="1001"/>
        <v>2.0562300000000002</v>
      </c>
      <c r="AI2130">
        <f t="shared" si="982"/>
        <v>2.0492149999999998</v>
      </c>
      <c r="AJ2130" t="str">
        <f t="shared" si="983"/>
        <v>fast</v>
      </c>
      <c r="AK2130" t="str">
        <f t="shared" si="989"/>
        <v>cont</v>
      </c>
    </row>
    <row r="2131" spans="1:37">
      <c r="A2131">
        <v>20071031</v>
      </c>
      <c r="B2131" s="1">
        <v>1.4501999999999999</v>
      </c>
      <c r="C2131" t="str">
        <f t="shared" si="990"/>
        <v>down</v>
      </c>
      <c r="D2131">
        <f t="shared" si="996"/>
        <v>1.4374899999999999</v>
      </c>
      <c r="E2131">
        <f t="shared" si="972"/>
        <v>1.429835</v>
      </c>
      <c r="F2131" t="str">
        <f t="shared" si="973"/>
        <v>fast</v>
      </c>
      <c r="G2131" t="str">
        <f t="shared" si="984"/>
        <v>cont</v>
      </c>
      <c r="H2131" s="1">
        <v>0.95609999999999995</v>
      </c>
      <c r="I2131" t="str">
        <f t="shared" si="991"/>
        <v>down</v>
      </c>
      <c r="J2131">
        <f t="shared" si="997"/>
        <v>0.96758999999999984</v>
      </c>
      <c r="K2131">
        <f t="shared" si="974"/>
        <v>0.97384000000000004</v>
      </c>
      <c r="L2131" t="str">
        <f t="shared" si="975"/>
        <v>slow</v>
      </c>
      <c r="M2131" t="str">
        <f t="shared" si="985"/>
        <v>cont</v>
      </c>
      <c r="N2131" s="1">
        <v>1.1624000000000001</v>
      </c>
      <c r="O2131" t="str">
        <f t="shared" si="992"/>
        <v>up</v>
      </c>
      <c r="P2131">
        <f t="shared" si="998"/>
        <v>1.16944</v>
      </c>
      <c r="Q2131">
        <f t="shared" si="976"/>
        <v>1.1765150000000002</v>
      </c>
      <c r="R2131" t="str">
        <f t="shared" si="977"/>
        <v>slow</v>
      </c>
      <c r="S2131" t="str">
        <f t="shared" si="986"/>
        <v>cont</v>
      </c>
      <c r="T2131" s="1">
        <v>115.47</v>
      </c>
      <c r="U2131" t="str">
        <f t="shared" si="993"/>
        <v>up</v>
      </c>
      <c r="V2131">
        <f t="shared" si="999"/>
        <v>114.71199999999999</v>
      </c>
      <c r="W2131">
        <f t="shared" si="978"/>
        <v>115.99449999999999</v>
      </c>
      <c r="X2131" t="str">
        <f t="shared" si="979"/>
        <v>slow</v>
      </c>
      <c r="Y2131" t="str">
        <f t="shared" si="987"/>
        <v>cont</v>
      </c>
      <c r="Z2131" s="1">
        <v>0.93400000000000005</v>
      </c>
      <c r="AA2131" t="str">
        <f t="shared" si="994"/>
        <v>down</v>
      </c>
      <c r="AB2131">
        <f t="shared" si="1000"/>
        <v>0.91148000000000007</v>
      </c>
      <c r="AC2131">
        <f t="shared" si="980"/>
        <v>0.90673499999999996</v>
      </c>
      <c r="AD2131" t="str">
        <f t="shared" si="981"/>
        <v>fast</v>
      </c>
      <c r="AE2131" t="str">
        <f t="shared" si="988"/>
        <v>cont</v>
      </c>
      <c r="AF2131" s="1">
        <v>2.0819000000000001</v>
      </c>
      <c r="AG2131" t="str">
        <f t="shared" si="995"/>
        <v>up</v>
      </c>
      <c r="AH2131">
        <f t="shared" si="1001"/>
        <v>2.0592099999999998</v>
      </c>
      <c r="AI2131">
        <f t="shared" si="982"/>
        <v>2.0511849999999998</v>
      </c>
      <c r="AJ2131" t="str">
        <f t="shared" si="983"/>
        <v>fast</v>
      </c>
      <c r="AK2131" t="str">
        <f t="shared" si="989"/>
        <v>cont</v>
      </c>
    </row>
    <row r="2132" spans="1:37">
      <c r="A2132">
        <v>20071101</v>
      </c>
      <c r="B2132" s="1">
        <v>1.4476</v>
      </c>
      <c r="C2132" t="str">
        <f t="shared" si="990"/>
        <v>up</v>
      </c>
      <c r="D2132">
        <f t="shared" si="996"/>
        <v>1.43879</v>
      </c>
      <c r="E2132">
        <f t="shared" si="972"/>
        <v>1.4316599999999999</v>
      </c>
      <c r="F2132" t="str">
        <f t="shared" si="973"/>
        <v>fast</v>
      </c>
      <c r="G2132" t="str">
        <f t="shared" si="984"/>
        <v>cont</v>
      </c>
      <c r="H2132" s="1">
        <v>0.95189999999999997</v>
      </c>
      <c r="I2132" t="str">
        <f t="shared" si="991"/>
        <v>down</v>
      </c>
      <c r="J2132">
        <f t="shared" si="997"/>
        <v>0.96589000000000014</v>
      </c>
      <c r="K2132">
        <f t="shared" si="974"/>
        <v>0.97196999999999978</v>
      </c>
      <c r="L2132" t="str">
        <f t="shared" si="975"/>
        <v>slow</v>
      </c>
      <c r="M2132" t="str">
        <f t="shared" si="985"/>
        <v>cont</v>
      </c>
      <c r="N2132" s="1">
        <v>1.1637</v>
      </c>
      <c r="O2132" t="str">
        <f t="shared" si="992"/>
        <v>down</v>
      </c>
      <c r="P2132">
        <f t="shared" si="998"/>
        <v>1.1695200000000001</v>
      </c>
      <c r="Q2132">
        <f t="shared" si="976"/>
        <v>1.1752449999999999</v>
      </c>
      <c r="R2132" t="str">
        <f t="shared" si="977"/>
        <v>slow</v>
      </c>
      <c r="S2132" t="str">
        <f t="shared" si="986"/>
        <v>cont</v>
      </c>
      <c r="T2132" s="1">
        <v>115.9</v>
      </c>
      <c r="U2132" t="str">
        <f t="shared" si="993"/>
        <v>down</v>
      </c>
      <c r="V2132">
        <f t="shared" si="999"/>
        <v>114.90800000000002</v>
      </c>
      <c r="W2132">
        <f t="shared" si="978"/>
        <v>115.91849999999999</v>
      </c>
      <c r="X2132" t="str">
        <f t="shared" si="979"/>
        <v>slow</v>
      </c>
      <c r="Y2132" t="str">
        <f t="shared" si="987"/>
        <v>cont</v>
      </c>
      <c r="Z2132" s="1">
        <v>0.93330000000000002</v>
      </c>
      <c r="AA2132" t="str">
        <f t="shared" si="994"/>
        <v>down</v>
      </c>
      <c r="AB2132">
        <f t="shared" si="1000"/>
        <v>0.91596000000000011</v>
      </c>
      <c r="AC2132">
        <f t="shared" si="980"/>
        <v>0.90834999999999988</v>
      </c>
      <c r="AD2132" t="str">
        <f t="shared" si="981"/>
        <v>fast</v>
      </c>
      <c r="AE2132" t="str">
        <f t="shared" si="988"/>
        <v>cont</v>
      </c>
      <c r="AF2132" s="1">
        <v>2.0872000000000002</v>
      </c>
      <c r="AG2132" t="str">
        <f t="shared" si="995"/>
        <v>up</v>
      </c>
      <c r="AH2132">
        <f t="shared" si="1001"/>
        <v>2.06257</v>
      </c>
      <c r="AI2132">
        <f t="shared" si="982"/>
        <v>2.0535950000000001</v>
      </c>
      <c r="AJ2132" t="str">
        <f t="shared" si="983"/>
        <v>fast</v>
      </c>
      <c r="AK2132" t="str">
        <f t="shared" si="989"/>
        <v>cont</v>
      </c>
    </row>
    <row r="2133" spans="1:37">
      <c r="A2133">
        <v>20071102</v>
      </c>
      <c r="B2133" s="1">
        <v>1.4525999999999999</v>
      </c>
      <c r="C2133" t="str">
        <f t="shared" si="990"/>
        <v>down</v>
      </c>
      <c r="D2133">
        <f t="shared" si="996"/>
        <v>1.4406399999999999</v>
      </c>
      <c r="E2133">
        <f t="shared" si="972"/>
        <v>1.4334449999999999</v>
      </c>
      <c r="F2133" t="str">
        <f t="shared" si="973"/>
        <v>fast</v>
      </c>
      <c r="G2133" t="str">
        <f t="shared" si="984"/>
        <v>cont</v>
      </c>
      <c r="H2133" s="1">
        <v>0.95150000000000001</v>
      </c>
      <c r="I2133" t="str">
        <f t="shared" si="991"/>
        <v>down</v>
      </c>
      <c r="J2133">
        <f t="shared" si="997"/>
        <v>0.96282000000000001</v>
      </c>
      <c r="K2133">
        <f t="shared" si="974"/>
        <v>0.97038999999999975</v>
      </c>
      <c r="L2133" t="str">
        <f t="shared" si="975"/>
        <v>slow</v>
      </c>
      <c r="M2133" t="str">
        <f t="shared" si="985"/>
        <v>cont</v>
      </c>
      <c r="N2133" s="1">
        <v>1.1577999999999999</v>
      </c>
      <c r="O2133" t="str">
        <f t="shared" si="992"/>
        <v>down</v>
      </c>
      <c r="P2133">
        <f t="shared" si="998"/>
        <v>1.1674599999999999</v>
      </c>
      <c r="Q2133">
        <f t="shared" si="976"/>
        <v>1.1739150000000003</v>
      </c>
      <c r="R2133" t="str">
        <f t="shared" si="977"/>
        <v>slow</v>
      </c>
      <c r="S2133" t="str">
        <f t="shared" si="986"/>
        <v>cont</v>
      </c>
      <c r="T2133" s="1">
        <v>115.38</v>
      </c>
      <c r="U2133" t="str">
        <f t="shared" si="993"/>
        <v>down</v>
      </c>
      <c r="V2133">
        <f t="shared" si="999"/>
        <v>114.98400000000001</v>
      </c>
      <c r="W2133">
        <f t="shared" si="978"/>
        <v>115.8125</v>
      </c>
      <c r="X2133" t="str">
        <f t="shared" si="979"/>
        <v>slow</v>
      </c>
      <c r="Y2133" t="str">
        <f t="shared" si="987"/>
        <v>cont</v>
      </c>
      <c r="Z2133" s="1">
        <v>0.92410000000000003</v>
      </c>
      <c r="AA2133" t="str">
        <f t="shared" si="994"/>
        <v>down</v>
      </c>
      <c r="AB2133">
        <f t="shared" si="1000"/>
        <v>0.91923999999999995</v>
      </c>
      <c r="AC2133">
        <f t="shared" si="980"/>
        <v>0.90953499999999976</v>
      </c>
      <c r="AD2133" t="str">
        <f t="shared" si="981"/>
        <v>fast</v>
      </c>
      <c r="AE2133" t="str">
        <f t="shared" si="988"/>
        <v>cont</v>
      </c>
      <c r="AF2133" s="1">
        <v>2.0893999999999999</v>
      </c>
      <c r="AG2133" t="str">
        <f t="shared" si="995"/>
        <v>down</v>
      </c>
      <c r="AH2133">
        <f t="shared" si="1001"/>
        <v>2.0661800000000001</v>
      </c>
      <c r="AI2133">
        <f t="shared" si="982"/>
        <v>2.0556950000000001</v>
      </c>
      <c r="AJ2133" t="str">
        <f t="shared" si="983"/>
        <v>fast</v>
      </c>
      <c r="AK2133" t="str">
        <f t="shared" si="989"/>
        <v>cont</v>
      </c>
    </row>
    <row r="2134" spans="1:37">
      <c r="A2134">
        <v>20071104</v>
      </c>
      <c r="B2134" s="1">
        <v>1.4518</v>
      </c>
      <c r="C2134" t="str">
        <f t="shared" si="990"/>
        <v>down</v>
      </c>
      <c r="D2134">
        <f t="shared" si="996"/>
        <v>1.4430499999999999</v>
      </c>
      <c r="E2134">
        <f t="shared" ref="E2134:E2197" si="1002">+AVERAGE(B2115:B2134)</f>
        <v>1.4348449999999997</v>
      </c>
      <c r="F2134" t="str">
        <f t="shared" ref="F2134:F2197" si="1003">+IF(D2134&gt;E2134,"fast","slow")</f>
        <v>fast</v>
      </c>
      <c r="G2134" t="str">
        <f t="shared" si="984"/>
        <v>cont</v>
      </c>
      <c r="H2134" s="1">
        <v>0.93610000000000004</v>
      </c>
      <c r="I2134" t="str">
        <f t="shared" si="991"/>
        <v>up</v>
      </c>
      <c r="J2134">
        <f t="shared" si="997"/>
        <v>0.95860999999999996</v>
      </c>
      <c r="K2134">
        <f t="shared" ref="K2134:K2197" si="1004">+AVERAGE(H2115:H2134)</f>
        <v>0.9680899999999999</v>
      </c>
      <c r="L2134" t="str">
        <f t="shared" ref="L2134:L2197" si="1005">+IF(J2134&gt;K2134,"fast","slow")</f>
        <v>slow</v>
      </c>
      <c r="M2134" t="str">
        <f t="shared" si="985"/>
        <v>cont</v>
      </c>
      <c r="N2134" s="1">
        <v>1.1521999999999999</v>
      </c>
      <c r="O2134" t="str">
        <f t="shared" si="992"/>
        <v>up</v>
      </c>
      <c r="P2134">
        <f t="shared" si="998"/>
        <v>1.1649100000000003</v>
      </c>
      <c r="Q2134">
        <f t="shared" ref="Q2134:Q2197" si="1006">+AVERAGE(N2115:N2134)</f>
        <v>1.1723199999999998</v>
      </c>
      <c r="R2134" t="str">
        <f t="shared" ref="R2134:R2197" si="1007">+IF(P2134&gt;Q2134,"fast","slow")</f>
        <v>slow</v>
      </c>
      <c r="S2134" t="str">
        <f t="shared" si="986"/>
        <v>cont</v>
      </c>
      <c r="T2134" s="1">
        <v>114.65</v>
      </c>
      <c r="U2134" t="str">
        <f t="shared" si="993"/>
        <v>up</v>
      </c>
      <c r="V2134">
        <f t="shared" si="999"/>
        <v>114.94900000000003</v>
      </c>
      <c r="W2134">
        <f t="shared" ref="W2134:W2197" si="1008">+AVERAGE(T2115:T2134)</f>
        <v>115.65700000000001</v>
      </c>
      <c r="X2134" t="str">
        <f t="shared" ref="X2134:X2197" si="1009">+IF(V2134&gt;W2134,"fast","slow")</f>
        <v>slow</v>
      </c>
      <c r="Y2134" t="str">
        <f t="shared" si="987"/>
        <v>cont</v>
      </c>
      <c r="Z2134" s="1">
        <v>0.92130000000000001</v>
      </c>
      <c r="AA2134" t="str">
        <f t="shared" si="994"/>
        <v>up</v>
      </c>
      <c r="AB2134">
        <f t="shared" si="1000"/>
        <v>0.92148000000000008</v>
      </c>
      <c r="AC2134">
        <f t="shared" ref="AC2134:AC2197" si="1010">+AVERAGE(Z2115:Z2134)</f>
        <v>0.91031499999999976</v>
      </c>
      <c r="AD2134" t="str">
        <f t="shared" ref="AD2134:AD2197" si="1011">+IF(AB2134&gt;AC2134,"fast","slow")</f>
        <v>fast</v>
      </c>
      <c r="AE2134" t="str">
        <f t="shared" si="988"/>
        <v>cont</v>
      </c>
      <c r="AF2134" s="1">
        <v>2.0889000000000002</v>
      </c>
      <c r="AG2134" t="str">
        <f t="shared" si="995"/>
        <v>up</v>
      </c>
      <c r="AH2134">
        <f t="shared" si="1001"/>
        <v>2.0699200000000002</v>
      </c>
      <c r="AI2134">
        <f t="shared" ref="AI2134:AI2197" si="1012">+AVERAGE(AF2115:AF2134)</f>
        <v>2.0580449999999999</v>
      </c>
      <c r="AJ2134" t="str">
        <f t="shared" ref="AJ2134:AJ2197" si="1013">+IF(AH2134&gt;AI2134,"fast","slow")</f>
        <v>fast</v>
      </c>
      <c r="AK2134" t="str">
        <f t="shared" si="989"/>
        <v>cont</v>
      </c>
    </row>
    <row r="2135" spans="1:37">
      <c r="A2135">
        <v>20071105</v>
      </c>
      <c r="B2135" s="1">
        <v>1.4508000000000001</v>
      </c>
      <c r="C2135" t="str">
        <f t="shared" si="990"/>
        <v>up</v>
      </c>
      <c r="D2135">
        <f t="shared" si="996"/>
        <v>1.4454800000000003</v>
      </c>
      <c r="E2135">
        <f t="shared" si="1002"/>
        <v>1.4363350000000001</v>
      </c>
      <c r="F2135" t="str">
        <f t="shared" si="1003"/>
        <v>fast</v>
      </c>
      <c r="G2135" t="str">
        <f t="shared" ref="G2135:G2198" si="1014">+IF(F2135&lt;&gt;F2134,"cross","cont")</f>
        <v>cont</v>
      </c>
      <c r="H2135" s="1">
        <v>0.93679999999999997</v>
      </c>
      <c r="I2135" t="str">
        <f t="shared" si="991"/>
        <v>down</v>
      </c>
      <c r="J2135">
        <f t="shared" si="997"/>
        <v>0.95498000000000016</v>
      </c>
      <c r="K2135">
        <f t="shared" si="1004"/>
        <v>0.9659549999999999</v>
      </c>
      <c r="L2135" t="str">
        <f t="shared" si="1005"/>
        <v>slow</v>
      </c>
      <c r="M2135" t="str">
        <f t="shared" ref="M2135:M2198" si="1015">+IF(L2135&lt;&gt;L2134,"cross","cont")</f>
        <v>cont</v>
      </c>
      <c r="N2135" s="1">
        <v>1.1555</v>
      </c>
      <c r="O2135" t="str">
        <f t="shared" si="992"/>
        <v>down</v>
      </c>
      <c r="P2135">
        <f t="shared" si="998"/>
        <v>1.1627400000000001</v>
      </c>
      <c r="Q2135">
        <f t="shared" si="1006"/>
        <v>1.1707099999999999</v>
      </c>
      <c r="R2135" t="str">
        <f t="shared" si="1007"/>
        <v>slow</v>
      </c>
      <c r="S2135" t="str">
        <f t="shared" ref="S2135:S2198" si="1016">+IF(R2135&lt;&gt;R2134,"cross","cont")</f>
        <v>cont</v>
      </c>
      <c r="T2135" s="1">
        <v>114.78</v>
      </c>
      <c r="U2135" t="str">
        <f t="shared" si="993"/>
        <v>down</v>
      </c>
      <c r="V2135">
        <f t="shared" si="999"/>
        <v>114.93499999999999</v>
      </c>
      <c r="W2135">
        <f t="shared" si="1008"/>
        <v>115.51250000000002</v>
      </c>
      <c r="X2135" t="str">
        <f t="shared" si="1009"/>
        <v>slow</v>
      </c>
      <c r="Y2135" t="str">
        <f t="shared" ref="Y2135:Y2198" si="1017">+IF(X2135&lt;&gt;X2134,"cross","cont")</f>
        <v>cont</v>
      </c>
      <c r="Z2135" s="1">
        <v>0.92230000000000001</v>
      </c>
      <c r="AA2135" t="str">
        <f t="shared" si="994"/>
        <v>up</v>
      </c>
      <c r="AB2135">
        <f t="shared" si="1000"/>
        <v>0.92325999999999997</v>
      </c>
      <c r="AC2135">
        <f t="shared" si="1010"/>
        <v>0.91118499999999991</v>
      </c>
      <c r="AD2135" t="str">
        <f t="shared" si="1011"/>
        <v>fast</v>
      </c>
      <c r="AE2135" t="str">
        <f t="shared" ref="AE2135:AE2198" si="1018">+IF(AD2135&lt;&gt;AD2134,"cross","cont")</f>
        <v>cont</v>
      </c>
      <c r="AF2135" s="1">
        <v>2.0891000000000002</v>
      </c>
      <c r="AG2135" t="str">
        <f t="shared" si="995"/>
        <v>up</v>
      </c>
      <c r="AH2135">
        <f t="shared" si="1001"/>
        <v>2.0737200000000002</v>
      </c>
      <c r="AI2135">
        <f t="shared" si="1012"/>
        <v>2.0606900000000001</v>
      </c>
      <c r="AJ2135" t="str">
        <f t="shared" si="1013"/>
        <v>fast</v>
      </c>
      <c r="AK2135" t="str">
        <f t="shared" ref="AK2135:AK2198" si="1019">+IF(AJ2135&lt;&gt;AJ2134,"cross","cont")</f>
        <v>cont</v>
      </c>
    </row>
    <row r="2136" spans="1:37">
      <c r="A2136">
        <v>20071106</v>
      </c>
      <c r="B2136" s="1">
        <v>1.4568000000000001</v>
      </c>
      <c r="C2136" t="str">
        <f t="shared" si="990"/>
        <v>up</v>
      </c>
      <c r="D2136">
        <f t="shared" si="996"/>
        <v>1.4477300000000002</v>
      </c>
      <c r="E2136">
        <f t="shared" si="1002"/>
        <v>1.4383000000000001</v>
      </c>
      <c r="F2136" t="str">
        <f t="shared" si="1003"/>
        <v>fast</v>
      </c>
      <c r="G2136" t="str">
        <f t="shared" si="1014"/>
        <v>cont</v>
      </c>
      <c r="H2136" s="1">
        <v>0.93310000000000004</v>
      </c>
      <c r="I2136" t="str">
        <f t="shared" si="991"/>
        <v>up</v>
      </c>
      <c r="J2136">
        <f t="shared" si="997"/>
        <v>0.95133000000000012</v>
      </c>
      <c r="K2136">
        <f t="shared" si="1004"/>
        <v>0.96394000000000002</v>
      </c>
      <c r="L2136" t="str">
        <f t="shared" si="1005"/>
        <v>slow</v>
      </c>
      <c r="M2136" t="str">
        <f t="shared" si="1015"/>
        <v>cont</v>
      </c>
      <c r="N2136" s="1">
        <v>1.1539999999999999</v>
      </c>
      <c r="O2136" t="str">
        <f t="shared" si="992"/>
        <v>down</v>
      </c>
      <c r="P2136">
        <f t="shared" si="998"/>
        <v>1.1608100000000001</v>
      </c>
      <c r="Q2136">
        <f t="shared" si="1006"/>
        <v>1.1691749999999999</v>
      </c>
      <c r="R2136" t="str">
        <f t="shared" si="1007"/>
        <v>slow</v>
      </c>
      <c r="S2136" t="str">
        <f t="shared" si="1016"/>
        <v>cont</v>
      </c>
      <c r="T2136" s="1">
        <v>114.76</v>
      </c>
      <c r="U2136" t="str">
        <f t="shared" si="993"/>
        <v>down</v>
      </c>
      <c r="V2136">
        <f t="shared" si="999"/>
        <v>114.95699999999999</v>
      </c>
      <c r="W2136">
        <f t="shared" si="1008"/>
        <v>115.37050000000004</v>
      </c>
      <c r="X2136" t="str">
        <f t="shared" si="1009"/>
        <v>slow</v>
      </c>
      <c r="Y2136" t="str">
        <f t="shared" si="1017"/>
        <v>cont</v>
      </c>
      <c r="Z2136" s="1">
        <v>0.93149999999999999</v>
      </c>
      <c r="AA2136" t="str">
        <f t="shared" si="994"/>
        <v>up</v>
      </c>
      <c r="AB2136">
        <f t="shared" si="1000"/>
        <v>0.92552999999999996</v>
      </c>
      <c r="AC2136">
        <f t="shared" si="1010"/>
        <v>0.91244499999999973</v>
      </c>
      <c r="AD2136" t="str">
        <f t="shared" si="1011"/>
        <v>fast</v>
      </c>
      <c r="AE2136" t="str">
        <f t="shared" si="1018"/>
        <v>cont</v>
      </c>
      <c r="AF2136" s="1">
        <v>2.0901000000000001</v>
      </c>
      <c r="AG2136" t="str">
        <f t="shared" si="995"/>
        <v>up</v>
      </c>
      <c r="AH2136">
        <f t="shared" si="1001"/>
        <v>2.0772300000000001</v>
      </c>
      <c r="AI2136">
        <f t="shared" si="1012"/>
        <v>2.0634250000000001</v>
      </c>
      <c r="AJ2136" t="str">
        <f t="shared" si="1013"/>
        <v>fast</v>
      </c>
      <c r="AK2136" t="str">
        <f t="shared" si="1019"/>
        <v>cont</v>
      </c>
    </row>
    <row r="2137" spans="1:37">
      <c r="A2137">
        <v>20071107</v>
      </c>
      <c r="B2137" s="1">
        <v>1.4728000000000001</v>
      </c>
      <c r="C2137" t="str">
        <f t="shared" si="990"/>
        <v>down</v>
      </c>
      <c r="D2137">
        <f t="shared" si="996"/>
        <v>1.4511100000000001</v>
      </c>
      <c r="E2137">
        <f t="shared" si="1002"/>
        <v>1.4407400000000001</v>
      </c>
      <c r="F2137" t="str">
        <f t="shared" si="1003"/>
        <v>fast</v>
      </c>
      <c r="G2137" t="str">
        <f t="shared" si="1014"/>
        <v>cont</v>
      </c>
      <c r="H2137" s="1">
        <v>0.94010000000000005</v>
      </c>
      <c r="I2137" t="str">
        <f t="shared" si="991"/>
        <v>down</v>
      </c>
      <c r="J2137">
        <f t="shared" si="997"/>
        <v>0.94869999999999999</v>
      </c>
      <c r="K2137">
        <f t="shared" si="1004"/>
        <v>0.96207000000000009</v>
      </c>
      <c r="L2137" t="str">
        <f t="shared" si="1005"/>
        <v>slow</v>
      </c>
      <c r="M2137" t="str">
        <f t="shared" si="1015"/>
        <v>cont</v>
      </c>
      <c r="N2137" s="1">
        <v>1.1446000000000001</v>
      </c>
      <c r="O2137" t="str">
        <f t="shared" si="992"/>
        <v>down</v>
      </c>
      <c r="P2137">
        <f t="shared" si="998"/>
        <v>1.1586500000000002</v>
      </c>
      <c r="Q2137">
        <f t="shared" si="1006"/>
        <v>1.167125</v>
      </c>
      <c r="R2137" t="str">
        <f t="shared" si="1007"/>
        <v>slow</v>
      </c>
      <c r="S2137" t="str">
        <f t="shared" si="1016"/>
        <v>cont</v>
      </c>
      <c r="T2137" s="1">
        <v>114.76</v>
      </c>
      <c r="U2137" t="str">
        <f t="shared" si="993"/>
        <v>down</v>
      </c>
      <c r="V2137">
        <f t="shared" si="999"/>
        <v>114.979</v>
      </c>
      <c r="W2137">
        <f t="shared" si="1008"/>
        <v>115.21250000000005</v>
      </c>
      <c r="X2137" t="str">
        <f t="shared" si="1009"/>
        <v>slow</v>
      </c>
      <c r="Y2137" t="str">
        <f t="shared" si="1017"/>
        <v>cont</v>
      </c>
      <c r="Z2137" s="1">
        <v>0.93969999999999998</v>
      </c>
      <c r="AA2137" t="str">
        <f t="shared" si="994"/>
        <v>down</v>
      </c>
      <c r="AB2137">
        <f t="shared" si="1000"/>
        <v>0.92770999999999992</v>
      </c>
      <c r="AC2137">
        <f t="shared" si="1010"/>
        <v>0.91405499999999995</v>
      </c>
      <c r="AD2137" t="str">
        <f t="shared" si="1011"/>
        <v>fast</v>
      </c>
      <c r="AE2137" t="str">
        <f t="shared" si="1018"/>
        <v>cont</v>
      </c>
      <c r="AF2137" s="1">
        <v>2.1067999999999998</v>
      </c>
      <c r="AG2137" t="str">
        <f t="shared" si="995"/>
        <v>up</v>
      </c>
      <c r="AH2137">
        <f t="shared" si="1001"/>
        <v>2.0822099999999999</v>
      </c>
      <c r="AI2137">
        <f t="shared" si="1012"/>
        <v>2.0665900000000001</v>
      </c>
      <c r="AJ2137" t="str">
        <f t="shared" si="1013"/>
        <v>fast</v>
      </c>
      <c r="AK2137" t="str">
        <f t="shared" si="1019"/>
        <v>cont</v>
      </c>
    </row>
    <row r="2138" spans="1:37">
      <c r="A2138">
        <v>20071108</v>
      </c>
      <c r="B2138" s="1">
        <v>1.47</v>
      </c>
      <c r="C2138" t="str">
        <f t="shared" si="990"/>
        <v>up</v>
      </c>
      <c r="D2138">
        <f t="shared" si="996"/>
        <v>1.4540099999999998</v>
      </c>
      <c r="E2138">
        <f t="shared" si="1002"/>
        <v>1.44312</v>
      </c>
      <c r="F2138" t="str">
        <f t="shared" si="1003"/>
        <v>fast</v>
      </c>
      <c r="G2138" t="str">
        <f t="shared" si="1014"/>
        <v>cont</v>
      </c>
      <c r="H2138" s="1">
        <v>0.93899999999999995</v>
      </c>
      <c r="I2138" t="str">
        <f t="shared" si="991"/>
        <v>up</v>
      </c>
      <c r="J2138">
        <f t="shared" si="997"/>
        <v>0.9464499999999999</v>
      </c>
      <c r="K2138">
        <f t="shared" si="1004"/>
        <v>0.95995500000000011</v>
      </c>
      <c r="L2138" t="str">
        <f t="shared" si="1005"/>
        <v>slow</v>
      </c>
      <c r="M2138" t="str">
        <f t="shared" si="1015"/>
        <v>cont</v>
      </c>
      <c r="N2138" s="1">
        <v>1.1341000000000001</v>
      </c>
      <c r="O2138" t="str">
        <f t="shared" si="992"/>
        <v>down</v>
      </c>
      <c r="P2138">
        <f t="shared" si="998"/>
        <v>1.1557999999999999</v>
      </c>
      <c r="Q2138">
        <f t="shared" si="1006"/>
        <v>1.164615</v>
      </c>
      <c r="R2138" t="str">
        <f t="shared" si="1007"/>
        <v>slow</v>
      </c>
      <c r="S2138" t="str">
        <f t="shared" si="1016"/>
        <v>cont</v>
      </c>
      <c r="T2138" s="1">
        <v>113.34</v>
      </c>
      <c r="U2138" t="str">
        <f t="shared" si="993"/>
        <v>down</v>
      </c>
      <c r="V2138">
        <f t="shared" si="999"/>
        <v>114.89099999999999</v>
      </c>
      <c r="W2138">
        <f t="shared" si="1008"/>
        <v>115.00850000000003</v>
      </c>
      <c r="X2138" t="str">
        <f t="shared" si="1009"/>
        <v>slow</v>
      </c>
      <c r="Y2138" t="str">
        <f t="shared" si="1017"/>
        <v>cont</v>
      </c>
      <c r="Z2138" s="1">
        <v>0.93279999999999996</v>
      </c>
      <c r="AA2138" t="str">
        <f t="shared" si="994"/>
        <v>down</v>
      </c>
      <c r="AB2138">
        <f t="shared" si="1000"/>
        <v>0.92886000000000002</v>
      </c>
      <c r="AC2138">
        <f t="shared" si="1010"/>
        <v>0.91564499999999993</v>
      </c>
      <c r="AD2138" t="str">
        <f t="shared" si="1011"/>
        <v>fast</v>
      </c>
      <c r="AE2138" t="str">
        <f t="shared" si="1018"/>
        <v>cont</v>
      </c>
      <c r="AF2138" s="1">
        <v>2.1114000000000002</v>
      </c>
      <c r="AG2138" t="str">
        <f t="shared" si="995"/>
        <v>up</v>
      </c>
      <c r="AH2138">
        <f t="shared" si="1001"/>
        <v>2.0878800000000002</v>
      </c>
      <c r="AI2138">
        <f t="shared" si="1012"/>
        <v>2.0700000000000003</v>
      </c>
      <c r="AJ2138" t="str">
        <f t="shared" si="1013"/>
        <v>fast</v>
      </c>
      <c r="AK2138" t="str">
        <f t="shared" si="1019"/>
        <v>cont</v>
      </c>
    </row>
    <row r="2139" spans="1:37">
      <c r="A2139">
        <v>20071109</v>
      </c>
      <c r="B2139" s="1">
        <v>1.4749000000000001</v>
      </c>
      <c r="C2139" t="str">
        <f t="shared" si="990"/>
        <v>down</v>
      </c>
      <c r="D2139">
        <f t="shared" si="996"/>
        <v>1.4571399999999999</v>
      </c>
      <c r="E2139">
        <f t="shared" si="1002"/>
        <v>1.4457300000000002</v>
      </c>
      <c r="F2139" t="str">
        <f t="shared" si="1003"/>
        <v>fast</v>
      </c>
      <c r="G2139" t="str">
        <f t="shared" si="1014"/>
        <v>cont</v>
      </c>
      <c r="H2139" s="1">
        <v>0.94379999999999997</v>
      </c>
      <c r="I2139" t="str">
        <f t="shared" si="991"/>
        <v>up</v>
      </c>
      <c r="J2139">
        <f t="shared" si="997"/>
        <v>0.94456999999999991</v>
      </c>
      <c r="K2139">
        <f t="shared" si="1004"/>
        <v>0.95805000000000007</v>
      </c>
      <c r="L2139" t="str">
        <f t="shared" si="1005"/>
        <v>slow</v>
      </c>
      <c r="M2139" t="str">
        <f t="shared" si="1015"/>
        <v>cont</v>
      </c>
      <c r="N2139" s="1">
        <v>1.1272</v>
      </c>
      <c r="O2139" t="str">
        <f t="shared" si="992"/>
        <v>down</v>
      </c>
      <c r="P2139">
        <f t="shared" si="998"/>
        <v>1.1518300000000001</v>
      </c>
      <c r="Q2139">
        <f t="shared" si="1006"/>
        <v>1.1618299999999999</v>
      </c>
      <c r="R2139" t="str">
        <f t="shared" si="1007"/>
        <v>slow</v>
      </c>
      <c r="S2139" t="str">
        <f t="shared" si="1016"/>
        <v>cont</v>
      </c>
      <c r="T2139" s="1">
        <v>112.86</v>
      </c>
      <c r="U2139" t="str">
        <f t="shared" si="993"/>
        <v>down</v>
      </c>
      <c r="V2139">
        <f t="shared" si="999"/>
        <v>114.68799999999999</v>
      </c>
      <c r="W2139">
        <f t="shared" si="1008"/>
        <v>114.79300000000003</v>
      </c>
      <c r="X2139" t="str">
        <f t="shared" si="1009"/>
        <v>slow</v>
      </c>
      <c r="Y2139" t="str">
        <f t="shared" si="1017"/>
        <v>cont</v>
      </c>
      <c r="Z2139" s="1">
        <v>0.93179999999999996</v>
      </c>
      <c r="AA2139" t="str">
        <f t="shared" si="994"/>
        <v>down</v>
      </c>
      <c r="AB2139">
        <f t="shared" si="1000"/>
        <v>0.92935000000000012</v>
      </c>
      <c r="AC2139">
        <f t="shared" si="1010"/>
        <v>0.91738500000000001</v>
      </c>
      <c r="AD2139" t="str">
        <f t="shared" si="1011"/>
        <v>fast</v>
      </c>
      <c r="AE2139" t="str">
        <f t="shared" si="1018"/>
        <v>cont</v>
      </c>
      <c r="AF2139" s="1">
        <v>2.1158000000000001</v>
      </c>
      <c r="AG2139" t="str">
        <f t="shared" si="995"/>
        <v>down</v>
      </c>
      <c r="AH2139">
        <f t="shared" si="1001"/>
        <v>2.0930600000000004</v>
      </c>
      <c r="AI2139">
        <f t="shared" si="1012"/>
        <v>2.07369</v>
      </c>
      <c r="AJ2139" t="str">
        <f t="shared" si="1013"/>
        <v>fast</v>
      </c>
      <c r="AK2139" t="str">
        <f t="shared" si="1019"/>
        <v>cont</v>
      </c>
    </row>
    <row r="2140" spans="1:37">
      <c r="A2140">
        <v>20071111</v>
      </c>
      <c r="B2140" s="1">
        <v>1.4663999999999999</v>
      </c>
      <c r="C2140" t="str">
        <f t="shared" si="990"/>
        <v>down</v>
      </c>
      <c r="D2140">
        <f t="shared" si="996"/>
        <v>1.4593900000000002</v>
      </c>
      <c r="E2140">
        <f t="shared" si="1002"/>
        <v>1.4475150000000001</v>
      </c>
      <c r="F2140" t="str">
        <f t="shared" si="1003"/>
        <v>fast</v>
      </c>
      <c r="G2140" t="str">
        <f t="shared" si="1014"/>
        <v>cont</v>
      </c>
      <c r="H2140" s="1">
        <v>0.94640000000000002</v>
      </c>
      <c r="I2140" t="str">
        <f t="shared" si="991"/>
        <v>up</v>
      </c>
      <c r="J2140">
        <f t="shared" si="997"/>
        <v>0.9434800000000001</v>
      </c>
      <c r="K2140">
        <f t="shared" si="1004"/>
        <v>0.95649499999999998</v>
      </c>
      <c r="L2140" t="str">
        <f t="shared" si="1005"/>
        <v>slow</v>
      </c>
      <c r="M2140" t="str">
        <f t="shared" si="1015"/>
        <v>cont</v>
      </c>
      <c r="N2140" s="1">
        <v>1.1231</v>
      </c>
      <c r="O2140" t="str">
        <f t="shared" si="992"/>
        <v>up</v>
      </c>
      <c r="P2140">
        <f t="shared" si="998"/>
        <v>1.1474599999999999</v>
      </c>
      <c r="Q2140">
        <f t="shared" si="1006"/>
        <v>1.158995</v>
      </c>
      <c r="R2140" t="str">
        <f t="shared" si="1007"/>
        <v>slow</v>
      </c>
      <c r="S2140" t="str">
        <f t="shared" si="1016"/>
        <v>cont</v>
      </c>
      <c r="T2140" s="1">
        <v>110.62</v>
      </c>
      <c r="U2140" t="str">
        <f t="shared" si="993"/>
        <v>up</v>
      </c>
      <c r="V2140">
        <f t="shared" si="999"/>
        <v>114.252</v>
      </c>
      <c r="W2140">
        <f t="shared" si="1008"/>
        <v>114.4935</v>
      </c>
      <c r="X2140" t="str">
        <f t="shared" si="1009"/>
        <v>slow</v>
      </c>
      <c r="Y2140" t="str">
        <f t="shared" si="1017"/>
        <v>cont</v>
      </c>
      <c r="Z2140" s="1">
        <v>0.90859999999999996</v>
      </c>
      <c r="AA2140" t="str">
        <f t="shared" si="994"/>
        <v>down</v>
      </c>
      <c r="AB2140">
        <f t="shared" si="1000"/>
        <v>0.9279400000000001</v>
      </c>
      <c r="AC2140">
        <f t="shared" si="1010"/>
        <v>0.91796499999999992</v>
      </c>
      <c r="AD2140" t="str">
        <f t="shared" si="1011"/>
        <v>fast</v>
      </c>
      <c r="AE2140" t="str">
        <f t="shared" si="1018"/>
        <v>cont</v>
      </c>
      <c r="AF2140" s="1">
        <v>2.0868000000000002</v>
      </c>
      <c r="AG2140" t="str">
        <f t="shared" si="995"/>
        <v>down</v>
      </c>
      <c r="AH2140">
        <f t="shared" si="1001"/>
        <v>2.0947400000000003</v>
      </c>
      <c r="AI2140">
        <f t="shared" si="1012"/>
        <v>2.0754850000000005</v>
      </c>
      <c r="AJ2140" t="str">
        <f t="shared" si="1013"/>
        <v>fast</v>
      </c>
      <c r="AK2140" t="str">
        <f t="shared" si="1019"/>
        <v>cont</v>
      </c>
    </row>
    <row r="2141" spans="1:37">
      <c r="A2141">
        <v>20071112</v>
      </c>
      <c r="B2141" s="1">
        <v>1.4661999999999999</v>
      </c>
      <c r="C2141" t="str">
        <f t="shared" si="990"/>
        <v>down</v>
      </c>
      <c r="D2141">
        <f t="shared" si="996"/>
        <v>1.4609900000000002</v>
      </c>
      <c r="E2141">
        <f t="shared" si="1002"/>
        <v>1.4492400000000001</v>
      </c>
      <c r="F2141" t="str">
        <f t="shared" si="1003"/>
        <v>fast</v>
      </c>
      <c r="G2141" t="str">
        <f t="shared" si="1014"/>
        <v>cont</v>
      </c>
      <c r="H2141" s="1">
        <v>0.97209999999999996</v>
      </c>
      <c r="I2141" t="str">
        <f t="shared" si="991"/>
        <v>down</v>
      </c>
      <c r="J2141">
        <f t="shared" si="997"/>
        <v>0.94508000000000014</v>
      </c>
      <c r="K2141">
        <f t="shared" si="1004"/>
        <v>0.95633499999999982</v>
      </c>
      <c r="L2141" t="str">
        <f t="shared" si="1005"/>
        <v>slow</v>
      </c>
      <c r="M2141" t="str">
        <f t="shared" si="1015"/>
        <v>cont</v>
      </c>
      <c r="N2141" s="1">
        <v>1.1296999999999999</v>
      </c>
      <c r="O2141" t="str">
        <f t="shared" si="992"/>
        <v>down</v>
      </c>
      <c r="P2141">
        <f t="shared" si="998"/>
        <v>1.14419</v>
      </c>
      <c r="Q2141">
        <f t="shared" si="1006"/>
        <v>1.1568149999999999</v>
      </c>
      <c r="R2141" t="str">
        <f t="shared" si="1007"/>
        <v>slow</v>
      </c>
      <c r="S2141" t="str">
        <f t="shared" si="1016"/>
        <v>cont</v>
      </c>
      <c r="T2141" s="1">
        <v>110.76</v>
      </c>
      <c r="U2141" t="str">
        <f t="shared" si="993"/>
        <v>up</v>
      </c>
      <c r="V2141">
        <f t="shared" si="999"/>
        <v>113.78100000000002</v>
      </c>
      <c r="W2141">
        <f t="shared" si="1008"/>
        <v>114.24650000000001</v>
      </c>
      <c r="X2141" t="str">
        <f t="shared" si="1009"/>
        <v>slow</v>
      </c>
      <c r="Y2141" t="str">
        <f t="shared" si="1017"/>
        <v>cont</v>
      </c>
      <c r="Z2141" s="1">
        <v>0.90769999999999995</v>
      </c>
      <c r="AA2141" t="str">
        <f t="shared" si="994"/>
        <v>down</v>
      </c>
      <c r="AB2141">
        <f t="shared" si="1000"/>
        <v>0.92531000000000019</v>
      </c>
      <c r="AC2141">
        <f t="shared" si="1010"/>
        <v>0.91839499999999996</v>
      </c>
      <c r="AD2141" t="str">
        <f t="shared" si="1011"/>
        <v>fast</v>
      </c>
      <c r="AE2141" t="str">
        <f t="shared" si="1018"/>
        <v>cont</v>
      </c>
      <c r="AF2141" s="1">
        <v>2.0863</v>
      </c>
      <c r="AG2141" t="str">
        <f t="shared" si="995"/>
        <v>down</v>
      </c>
      <c r="AH2141">
        <f t="shared" si="1001"/>
        <v>2.09518</v>
      </c>
      <c r="AI2141">
        <f t="shared" si="1012"/>
        <v>2.0771950000000001</v>
      </c>
      <c r="AJ2141" t="str">
        <f t="shared" si="1013"/>
        <v>fast</v>
      </c>
      <c r="AK2141" t="str">
        <f t="shared" si="1019"/>
        <v>cont</v>
      </c>
    </row>
    <row r="2142" spans="1:37">
      <c r="A2142">
        <v>20071113</v>
      </c>
      <c r="B2142" s="1">
        <v>1.4630000000000001</v>
      </c>
      <c r="C2142" t="str">
        <f t="shared" si="990"/>
        <v>up</v>
      </c>
      <c r="D2142">
        <f t="shared" si="996"/>
        <v>1.4625300000000003</v>
      </c>
      <c r="E2142">
        <f t="shared" si="1002"/>
        <v>1.4506600000000003</v>
      </c>
      <c r="F2142" t="str">
        <f t="shared" si="1003"/>
        <v>fast</v>
      </c>
      <c r="G2142" t="str">
        <f t="shared" si="1014"/>
        <v>cont</v>
      </c>
      <c r="H2142" s="1">
        <v>0.96989999999999998</v>
      </c>
      <c r="I2142" t="str">
        <f t="shared" si="991"/>
        <v>down</v>
      </c>
      <c r="J2142">
        <f t="shared" si="997"/>
        <v>0.94687999999999983</v>
      </c>
      <c r="K2142">
        <f t="shared" si="1004"/>
        <v>0.95638500000000004</v>
      </c>
      <c r="L2142" t="str">
        <f t="shared" si="1005"/>
        <v>slow</v>
      </c>
      <c r="M2142" t="str">
        <f t="shared" si="1015"/>
        <v>cont</v>
      </c>
      <c r="N2142" s="1">
        <v>1.1294999999999999</v>
      </c>
      <c r="O2142" t="str">
        <f t="shared" si="992"/>
        <v>down</v>
      </c>
      <c r="P2142">
        <f t="shared" si="998"/>
        <v>1.1407699999999998</v>
      </c>
      <c r="Q2142">
        <f t="shared" si="1006"/>
        <v>1.1551450000000001</v>
      </c>
      <c r="R2142" t="str">
        <f t="shared" si="1007"/>
        <v>slow</v>
      </c>
      <c r="S2142" t="str">
        <f t="shared" si="1016"/>
        <v>cont</v>
      </c>
      <c r="T2142" s="1">
        <v>111.2</v>
      </c>
      <c r="U2142" t="str">
        <f t="shared" si="993"/>
        <v>up</v>
      </c>
      <c r="V2142">
        <f t="shared" si="999"/>
        <v>113.31100000000001</v>
      </c>
      <c r="W2142">
        <f t="shared" si="1008"/>
        <v>114.1095</v>
      </c>
      <c r="X2142" t="str">
        <f t="shared" si="1009"/>
        <v>slow</v>
      </c>
      <c r="Y2142" t="str">
        <f t="shared" si="1017"/>
        <v>cont</v>
      </c>
      <c r="Z2142" s="1">
        <v>0.9012</v>
      </c>
      <c r="AA2142" t="str">
        <f t="shared" si="994"/>
        <v>up</v>
      </c>
      <c r="AB2142">
        <f t="shared" si="1000"/>
        <v>0.92210000000000003</v>
      </c>
      <c r="AC2142">
        <f t="shared" si="1010"/>
        <v>0.9190299999999999</v>
      </c>
      <c r="AD2142" t="str">
        <f t="shared" si="1011"/>
        <v>fast</v>
      </c>
      <c r="AE2142" t="str">
        <f t="shared" si="1018"/>
        <v>cont</v>
      </c>
      <c r="AF2142" s="1">
        <v>2.0758999999999999</v>
      </c>
      <c r="AG2142" t="str">
        <f t="shared" si="995"/>
        <v>up</v>
      </c>
      <c r="AH2142">
        <f t="shared" si="1001"/>
        <v>2.0940500000000002</v>
      </c>
      <c r="AI2142">
        <f t="shared" si="1012"/>
        <v>2.0783100000000005</v>
      </c>
      <c r="AJ2142" t="str">
        <f t="shared" si="1013"/>
        <v>fast</v>
      </c>
      <c r="AK2142" t="str">
        <f t="shared" si="1019"/>
        <v>cont</v>
      </c>
    </row>
    <row r="2143" spans="1:37">
      <c r="A2143">
        <v>20071114</v>
      </c>
      <c r="B2143" s="1">
        <v>1.4722</v>
      </c>
      <c r="C2143" t="str">
        <f t="shared" si="990"/>
        <v>down</v>
      </c>
      <c r="D2143">
        <f t="shared" si="996"/>
        <v>1.4644900000000003</v>
      </c>
      <c r="E2143">
        <f t="shared" si="1002"/>
        <v>1.4525650000000003</v>
      </c>
      <c r="F2143" t="str">
        <f t="shared" si="1003"/>
        <v>fast</v>
      </c>
      <c r="G2143" t="str">
        <f t="shared" si="1014"/>
        <v>cont</v>
      </c>
      <c r="H2143" s="1">
        <v>0.96740000000000004</v>
      </c>
      <c r="I2143" t="str">
        <f t="shared" si="991"/>
        <v>up</v>
      </c>
      <c r="J2143">
        <f t="shared" si="997"/>
        <v>0.94846999999999981</v>
      </c>
      <c r="K2143">
        <f t="shared" si="1004"/>
        <v>0.95564499999999997</v>
      </c>
      <c r="L2143" t="str">
        <f t="shared" si="1005"/>
        <v>slow</v>
      </c>
      <c r="M2143" t="str">
        <f t="shared" si="1015"/>
        <v>cont</v>
      </c>
      <c r="N2143" s="1">
        <v>1.1259999999999999</v>
      </c>
      <c r="O2143" t="str">
        <f t="shared" si="992"/>
        <v>down</v>
      </c>
      <c r="P2143">
        <f t="shared" si="998"/>
        <v>1.1375899999999999</v>
      </c>
      <c r="Q2143">
        <f t="shared" si="1006"/>
        <v>1.152525</v>
      </c>
      <c r="R2143" t="str">
        <f t="shared" si="1007"/>
        <v>slow</v>
      </c>
      <c r="S2143" t="str">
        <f t="shared" si="1016"/>
        <v>cont</v>
      </c>
      <c r="T2143" s="1">
        <v>111.73</v>
      </c>
      <c r="U2143" t="str">
        <f t="shared" si="993"/>
        <v>down</v>
      </c>
      <c r="V2143">
        <f t="shared" si="999"/>
        <v>112.946</v>
      </c>
      <c r="W2143">
        <f t="shared" si="1008"/>
        <v>113.965</v>
      </c>
      <c r="X2143" t="str">
        <f t="shared" si="1009"/>
        <v>slow</v>
      </c>
      <c r="Y2143" t="str">
        <f t="shared" si="1017"/>
        <v>cont</v>
      </c>
      <c r="Z2143" s="1">
        <v>0.90659999999999996</v>
      </c>
      <c r="AA2143" t="str">
        <f t="shared" si="994"/>
        <v>down</v>
      </c>
      <c r="AB2143">
        <f t="shared" si="1000"/>
        <v>0.92035</v>
      </c>
      <c r="AC2143">
        <f t="shared" si="1010"/>
        <v>0.91979499999999992</v>
      </c>
      <c r="AD2143" t="str">
        <f t="shared" si="1011"/>
        <v>fast</v>
      </c>
      <c r="AE2143" t="str">
        <f t="shared" si="1018"/>
        <v>cont</v>
      </c>
      <c r="AF2143" s="1">
        <v>2.0840999999999998</v>
      </c>
      <c r="AG2143" t="str">
        <f t="shared" si="995"/>
        <v>down</v>
      </c>
      <c r="AH2143">
        <f t="shared" si="1001"/>
        <v>2.0935200000000003</v>
      </c>
      <c r="AI2143">
        <f t="shared" si="1012"/>
        <v>2.07985</v>
      </c>
      <c r="AJ2143" t="str">
        <f t="shared" si="1013"/>
        <v>fast</v>
      </c>
      <c r="AK2143" t="str">
        <f t="shared" si="1019"/>
        <v>cont</v>
      </c>
    </row>
    <row r="2144" spans="1:37">
      <c r="A2144">
        <v>20071115</v>
      </c>
      <c r="B2144" s="1">
        <v>1.4701</v>
      </c>
      <c r="C2144" t="str">
        <f t="shared" si="990"/>
        <v>down</v>
      </c>
      <c r="D2144">
        <f t="shared" si="996"/>
        <v>1.4663200000000001</v>
      </c>
      <c r="E2144">
        <f t="shared" si="1002"/>
        <v>1.454685</v>
      </c>
      <c r="F2144" t="str">
        <f t="shared" si="1003"/>
        <v>fast</v>
      </c>
      <c r="G2144" t="str">
        <f t="shared" si="1014"/>
        <v>cont</v>
      </c>
      <c r="H2144" s="1">
        <v>0.98839999999999995</v>
      </c>
      <c r="I2144" t="str">
        <f t="shared" si="991"/>
        <v>down</v>
      </c>
      <c r="J2144">
        <f t="shared" si="997"/>
        <v>0.9537000000000001</v>
      </c>
      <c r="K2144">
        <f t="shared" si="1004"/>
        <v>0.95615499999999987</v>
      </c>
      <c r="L2144" t="str">
        <f t="shared" si="1005"/>
        <v>slow</v>
      </c>
      <c r="M2144" t="str">
        <f t="shared" si="1015"/>
        <v>cont</v>
      </c>
      <c r="N2144" s="1">
        <v>1.1258999999999999</v>
      </c>
      <c r="O2144" t="str">
        <f t="shared" si="992"/>
        <v>down</v>
      </c>
      <c r="P2144">
        <f t="shared" si="998"/>
        <v>1.13496</v>
      </c>
      <c r="Q2144">
        <f t="shared" si="1006"/>
        <v>1.1499350000000004</v>
      </c>
      <c r="R2144" t="str">
        <f t="shared" si="1007"/>
        <v>slow</v>
      </c>
      <c r="S2144" t="str">
        <f t="shared" si="1016"/>
        <v>cont</v>
      </c>
      <c r="T2144" s="1">
        <v>111.65</v>
      </c>
      <c r="U2144" t="str">
        <f t="shared" si="993"/>
        <v>down</v>
      </c>
      <c r="V2144">
        <f t="shared" si="999"/>
        <v>112.646</v>
      </c>
      <c r="W2144">
        <f t="shared" si="1008"/>
        <v>113.79750000000001</v>
      </c>
      <c r="X2144" t="str">
        <f t="shared" si="1009"/>
        <v>slow</v>
      </c>
      <c r="Y2144" t="str">
        <f t="shared" si="1017"/>
        <v>cont</v>
      </c>
      <c r="Z2144" s="1">
        <v>0.90139999999999998</v>
      </c>
      <c r="AA2144" t="str">
        <f t="shared" si="994"/>
        <v>down</v>
      </c>
      <c r="AB2144">
        <f t="shared" si="1000"/>
        <v>0.91836000000000007</v>
      </c>
      <c r="AC2144">
        <f t="shared" si="1010"/>
        <v>0.91992000000000007</v>
      </c>
      <c r="AD2144" t="str">
        <f t="shared" si="1011"/>
        <v>slow</v>
      </c>
      <c r="AE2144" t="str">
        <f t="shared" si="1018"/>
        <v>cross</v>
      </c>
      <c r="AF2144" s="1">
        <v>2.0615000000000001</v>
      </c>
      <c r="AG2144" t="str">
        <f t="shared" si="995"/>
        <v>down</v>
      </c>
      <c r="AH2144">
        <f t="shared" si="1001"/>
        <v>2.0907799999999996</v>
      </c>
      <c r="AI2144">
        <f t="shared" si="1012"/>
        <v>2.0803500000000001</v>
      </c>
      <c r="AJ2144" t="str">
        <f t="shared" si="1013"/>
        <v>fast</v>
      </c>
      <c r="AK2144" t="str">
        <f t="shared" si="1019"/>
        <v>cont</v>
      </c>
    </row>
    <row r="2145" spans="1:37">
      <c r="A2145">
        <v>20071116</v>
      </c>
      <c r="B2145" s="1">
        <v>1.4670000000000001</v>
      </c>
      <c r="C2145" t="str">
        <f t="shared" si="990"/>
        <v>down</v>
      </c>
      <c r="D2145">
        <f t="shared" si="996"/>
        <v>1.46794</v>
      </c>
      <c r="E2145">
        <f t="shared" si="1002"/>
        <v>1.4567100000000002</v>
      </c>
      <c r="F2145" t="str">
        <f t="shared" si="1003"/>
        <v>fast</v>
      </c>
      <c r="G2145" t="str">
        <f t="shared" si="1014"/>
        <v>cont</v>
      </c>
      <c r="H2145" s="1">
        <v>0.98819999999999997</v>
      </c>
      <c r="I2145" t="str">
        <f t="shared" si="991"/>
        <v>down</v>
      </c>
      <c r="J2145">
        <f t="shared" si="997"/>
        <v>0.95884000000000003</v>
      </c>
      <c r="K2145">
        <f t="shared" si="1004"/>
        <v>0.95690999999999993</v>
      </c>
      <c r="L2145" t="str">
        <f t="shared" si="1005"/>
        <v>fast</v>
      </c>
      <c r="M2145" t="str">
        <f t="shared" si="1015"/>
        <v>cross</v>
      </c>
      <c r="N2145" s="1">
        <v>1.1244000000000001</v>
      </c>
      <c r="O2145" t="str">
        <f t="shared" si="992"/>
        <v>down</v>
      </c>
      <c r="P2145">
        <f t="shared" si="998"/>
        <v>1.1318499999999998</v>
      </c>
      <c r="Q2145">
        <f t="shared" si="1006"/>
        <v>1.1472950000000002</v>
      </c>
      <c r="R2145" t="str">
        <f t="shared" si="1007"/>
        <v>slow</v>
      </c>
      <c r="S2145" t="str">
        <f t="shared" si="1016"/>
        <v>cont</v>
      </c>
      <c r="T2145" s="1">
        <v>111.31</v>
      </c>
      <c r="U2145" t="str">
        <f t="shared" si="993"/>
        <v>down</v>
      </c>
      <c r="V2145">
        <f t="shared" si="999"/>
        <v>112.29900000000001</v>
      </c>
      <c r="W2145">
        <f t="shared" si="1008"/>
        <v>113.61699999999999</v>
      </c>
      <c r="X2145" t="str">
        <f t="shared" si="1009"/>
        <v>slow</v>
      </c>
      <c r="Y2145" t="str">
        <f t="shared" si="1017"/>
        <v>cont</v>
      </c>
      <c r="Z2145" s="1">
        <v>0.89380000000000004</v>
      </c>
      <c r="AA2145" t="str">
        <f t="shared" si="994"/>
        <v>up</v>
      </c>
      <c r="AB2145">
        <f t="shared" si="1000"/>
        <v>0.91551000000000005</v>
      </c>
      <c r="AC2145">
        <f t="shared" si="1010"/>
        <v>0.91938499999999979</v>
      </c>
      <c r="AD2145" t="str">
        <f t="shared" si="1011"/>
        <v>slow</v>
      </c>
      <c r="AE2145" t="str">
        <f t="shared" si="1018"/>
        <v>cont</v>
      </c>
      <c r="AF2145" s="1">
        <v>2.0529000000000002</v>
      </c>
      <c r="AG2145" t="str">
        <f t="shared" si="995"/>
        <v>up</v>
      </c>
      <c r="AH2145">
        <f t="shared" si="1001"/>
        <v>2.0871599999999999</v>
      </c>
      <c r="AI2145">
        <f t="shared" si="1012"/>
        <v>2.0804400000000003</v>
      </c>
      <c r="AJ2145" t="str">
        <f t="shared" si="1013"/>
        <v>fast</v>
      </c>
      <c r="AK2145" t="str">
        <f t="shared" si="1019"/>
        <v>cont</v>
      </c>
    </row>
    <row r="2146" spans="1:37">
      <c r="A2146">
        <v>20071118</v>
      </c>
      <c r="B2146" s="1">
        <v>1.4670000000000001</v>
      </c>
      <c r="C2146" t="str">
        <f t="shared" si="990"/>
        <v>up</v>
      </c>
      <c r="D2146">
        <f t="shared" si="996"/>
        <v>1.46896</v>
      </c>
      <c r="E2146">
        <f t="shared" si="1002"/>
        <v>1.458345</v>
      </c>
      <c r="F2146" t="str">
        <f t="shared" si="1003"/>
        <v>fast</v>
      </c>
      <c r="G2146" t="str">
        <f t="shared" si="1014"/>
        <v>cont</v>
      </c>
      <c r="H2146" s="1">
        <v>0.9758</v>
      </c>
      <c r="I2146" t="str">
        <f t="shared" si="991"/>
        <v>up</v>
      </c>
      <c r="J2146">
        <f t="shared" si="997"/>
        <v>0.96311000000000002</v>
      </c>
      <c r="K2146">
        <f t="shared" si="1004"/>
        <v>0.95721999999999985</v>
      </c>
      <c r="L2146" t="str">
        <f t="shared" si="1005"/>
        <v>fast</v>
      </c>
      <c r="M2146" t="str">
        <f t="shared" si="1015"/>
        <v>cont</v>
      </c>
      <c r="N2146" s="1">
        <v>1.1172</v>
      </c>
      <c r="O2146" t="str">
        <f t="shared" si="992"/>
        <v>up</v>
      </c>
      <c r="P2146">
        <f t="shared" si="998"/>
        <v>1.1281699999999999</v>
      </c>
      <c r="Q2146">
        <f t="shared" si="1006"/>
        <v>1.1444900000000002</v>
      </c>
      <c r="R2146" t="str">
        <f t="shared" si="1007"/>
        <v>slow</v>
      </c>
      <c r="S2146" t="str">
        <f t="shared" si="1016"/>
        <v>cont</v>
      </c>
      <c r="T2146" s="1">
        <v>110.89</v>
      </c>
      <c r="U2146" t="str">
        <f t="shared" si="993"/>
        <v>up</v>
      </c>
      <c r="V2146">
        <f t="shared" si="999"/>
        <v>111.91200000000001</v>
      </c>
      <c r="W2146">
        <f t="shared" si="1008"/>
        <v>113.43449999999999</v>
      </c>
      <c r="X2146" t="str">
        <f t="shared" si="1009"/>
        <v>slow</v>
      </c>
      <c r="Y2146" t="str">
        <f t="shared" si="1017"/>
        <v>cont</v>
      </c>
      <c r="Z2146" s="1">
        <v>0.89739999999999998</v>
      </c>
      <c r="AA2146" t="str">
        <f t="shared" si="994"/>
        <v>up</v>
      </c>
      <c r="AB2146">
        <f t="shared" si="1000"/>
        <v>0.91209999999999991</v>
      </c>
      <c r="AC2146">
        <f t="shared" si="1010"/>
        <v>0.91881499999999983</v>
      </c>
      <c r="AD2146" t="str">
        <f t="shared" si="1011"/>
        <v>slow</v>
      </c>
      <c r="AE2146" t="str">
        <f t="shared" si="1018"/>
        <v>cont</v>
      </c>
      <c r="AF2146" s="1">
        <v>2.0541999999999998</v>
      </c>
      <c r="AG2146" t="str">
        <f t="shared" si="995"/>
        <v>up</v>
      </c>
      <c r="AH2146">
        <f t="shared" si="1001"/>
        <v>2.0835699999999995</v>
      </c>
      <c r="AI2146">
        <f t="shared" si="1012"/>
        <v>2.0804</v>
      </c>
      <c r="AJ2146" t="str">
        <f t="shared" si="1013"/>
        <v>fast</v>
      </c>
      <c r="AK2146" t="str">
        <f t="shared" si="1019"/>
        <v>cont</v>
      </c>
    </row>
    <row r="2147" spans="1:37">
      <c r="A2147">
        <v>20071119</v>
      </c>
      <c r="B2147" s="1">
        <v>1.4684999999999999</v>
      </c>
      <c r="C2147" t="str">
        <f t="shared" si="990"/>
        <v>up</v>
      </c>
      <c r="D2147">
        <f t="shared" si="996"/>
        <v>1.4685300000000001</v>
      </c>
      <c r="E2147">
        <f t="shared" si="1002"/>
        <v>1.4598200000000001</v>
      </c>
      <c r="F2147" t="str">
        <f t="shared" si="1003"/>
        <v>fast</v>
      </c>
      <c r="G2147" t="str">
        <f t="shared" si="1014"/>
        <v>cont</v>
      </c>
      <c r="H2147" s="1">
        <v>0.98499999999999999</v>
      </c>
      <c r="I2147" t="str">
        <f t="shared" si="991"/>
        <v>up</v>
      </c>
      <c r="J2147">
        <f t="shared" si="997"/>
        <v>0.96760000000000002</v>
      </c>
      <c r="K2147">
        <f t="shared" si="1004"/>
        <v>0.95814999999999984</v>
      </c>
      <c r="L2147" t="str">
        <f t="shared" si="1005"/>
        <v>fast</v>
      </c>
      <c r="M2147" t="str">
        <f t="shared" si="1015"/>
        <v>cont</v>
      </c>
      <c r="N2147" s="1">
        <v>1.1198999999999999</v>
      </c>
      <c r="O2147" t="str">
        <f t="shared" si="992"/>
        <v>down</v>
      </c>
      <c r="P2147">
        <f t="shared" si="998"/>
        <v>1.1256999999999999</v>
      </c>
      <c r="Q2147">
        <f t="shared" si="1006"/>
        <v>1.1421750000000004</v>
      </c>
      <c r="R2147" t="str">
        <f t="shared" si="1007"/>
        <v>slow</v>
      </c>
      <c r="S2147" t="str">
        <f t="shared" si="1016"/>
        <v>cont</v>
      </c>
      <c r="T2147" s="1">
        <v>111.05</v>
      </c>
      <c r="U2147" t="str">
        <f t="shared" si="993"/>
        <v>down</v>
      </c>
      <c r="V2147">
        <f t="shared" si="999"/>
        <v>111.54100000000001</v>
      </c>
      <c r="W2147">
        <f t="shared" si="1008"/>
        <v>113.25999999999999</v>
      </c>
      <c r="X2147" t="str">
        <f t="shared" si="1009"/>
        <v>slow</v>
      </c>
      <c r="Y2147" t="str">
        <f t="shared" si="1017"/>
        <v>cont</v>
      </c>
      <c r="Z2147" s="1">
        <v>0.89939999999999998</v>
      </c>
      <c r="AA2147" t="str">
        <f t="shared" si="994"/>
        <v>down</v>
      </c>
      <c r="AB2147">
        <f t="shared" si="1000"/>
        <v>0.90806999999999982</v>
      </c>
      <c r="AC2147">
        <f t="shared" si="1010"/>
        <v>0.91789000000000009</v>
      </c>
      <c r="AD2147" t="str">
        <f t="shared" si="1011"/>
        <v>slow</v>
      </c>
      <c r="AE2147" t="str">
        <f t="shared" si="1018"/>
        <v>cont</v>
      </c>
      <c r="AF2147" s="1">
        <v>2.0562999999999998</v>
      </c>
      <c r="AG2147" t="str">
        <f t="shared" si="995"/>
        <v>up</v>
      </c>
      <c r="AH2147">
        <f t="shared" si="1001"/>
        <v>2.0785199999999997</v>
      </c>
      <c r="AI2147">
        <f t="shared" si="1012"/>
        <v>2.0803650000000005</v>
      </c>
      <c r="AJ2147" t="str">
        <f t="shared" si="1013"/>
        <v>slow</v>
      </c>
      <c r="AK2147" t="str">
        <f t="shared" si="1019"/>
        <v>cross</v>
      </c>
    </row>
    <row r="2148" spans="1:37">
      <c r="A2148">
        <v>20071120</v>
      </c>
      <c r="B2148" s="1">
        <v>1.4847999999999999</v>
      </c>
      <c r="C2148" t="str">
        <f t="shared" si="990"/>
        <v>up</v>
      </c>
      <c r="D2148">
        <f t="shared" si="996"/>
        <v>1.47001</v>
      </c>
      <c r="E2148">
        <f t="shared" si="1002"/>
        <v>1.4620099999999998</v>
      </c>
      <c r="F2148" t="str">
        <f t="shared" si="1003"/>
        <v>fast</v>
      </c>
      <c r="G2148" t="str">
        <f t="shared" si="1014"/>
        <v>cont</v>
      </c>
      <c r="H2148" s="1">
        <v>0.98599999999999999</v>
      </c>
      <c r="I2148" t="str">
        <f t="shared" si="991"/>
        <v>up</v>
      </c>
      <c r="J2148">
        <f t="shared" si="997"/>
        <v>0.97230000000000005</v>
      </c>
      <c r="K2148">
        <f t="shared" si="1004"/>
        <v>0.95937499999999987</v>
      </c>
      <c r="L2148" t="str">
        <f t="shared" si="1005"/>
        <v>fast</v>
      </c>
      <c r="M2148" t="str">
        <f t="shared" si="1015"/>
        <v>cont</v>
      </c>
      <c r="N2148" s="1">
        <v>1.1171</v>
      </c>
      <c r="O2148" t="str">
        <f t="shared" si="992"/>
        <v>down</v>
      </c>
      <c r="P2148">
        <f t="shared" si="998"/>
        <v>1.1240000000000001</v>
      </c>
      <c r="Q2148">
        <f t="shared" si="1006"/>
        <v>1.1399000000000004</v>
      </c>
      <c r="R2148" t="str">
        <f t="shared" si="1007"/>
        <v>slow</v>
      </c>
      <c r="S2148" t="str">
        <f t="shared" si="1016"/>
        <v>cont</v>
      </c>
      <c r="T2148" s="1">
        <v>110.55</v>
      </c>
      <c r="U2148" t="str">
        <f t="shared" si="993"/>
        <v>down</v>
      </c>
      <c r="V2148">
        <f t="shared" si="999"/>
        <v>111.26199999999999</v>
      </c>
      <c r="W2148">
        <f t="shared" si="1008"/>
        <v>113.07650000000001</v>
      </c>
      <c r="X2148" t="str">
        <f t="shared" si="1009"/>
        <v>slow</v>
      </c>
      <c r="Y2148" t="str">
        <f t="shared" si="1017"/>
        <v>cont</v>
      </c>
      <c r="Z2148" s="1">
        <v>0.89490000000000003</v>
      </c>
      <c r="AA2148" t="str">
        <f t="shared" si="994"/>
        <v>down</v>
      </c>
      <c r="AB2148">
        <f t="shared" si="1000"/>
        <v>0.90427999999999997</v>
      </c>
      <c r="AC2148">
        <f t="shared" si="1010"/>
        <v>0.91657000000000011</v>
      </c>
      <c r="AD2148" t="str">
        <f t="shared" si="1011"/>
        <v>slow</v>
      </c>
      <c r="AE2148" t="str">
        <f t="shared" si="1018"/>
        <v>cont</v>
      </c>
      <c r="AF2148" s="1">
        <v>2.0680000000000001</v>
      </c>
      <c r="AG2148" t="str">
        <f t="shared" si="995"/>
        <v>up</v>
      </c>
      <c r="AH2148">
        <f t="shared" si="1001"/>
        <v>2.0741800000000001</v>
      </c>
      <c r="AI2148">
        <f t="shared" si="1012"/>
        <v>2.0810300000000002</v>
      </c>
      <c r="AJ2148" t="str">
        <f t="shared" si="1013"/>
        <v>slow</v>
      </c>
      <c r="AK2148" t="str">
        <f t="shared" si="1019"/>
        <v>cont</v>
      </c>
    </row>
    <row r="2149" spans="1:37">
      <c r="A2149">
        <v>20071121</v>
      </c>
      <c r="B2149" s="1">
        <v>1.4866999999999999</v>
      </c>
      <c r="C2149" t="str">
        <f t="shared" si="990"/>
        <v>up</v>
      </c>
      <c r="D2149">
        <f t="shared" si="996"/>
        <v>1.47119</v>
      </c>
      <c r="E2149">
        <f t="shared" si="1002"/>
        <v>1.4641649999999997</v>
      </c>
      <c r="F2149" t="str">
        <f t="shared" si="1003"/>
        <v>fast</v>
      </c>
      <c r="G2149" t="str">
        <f t="shared" si="1014"/>
        <v>cont</v>
      </c>
      <c r="H2149" s="1">
        <v>0.99219999999999997</v>
      </c>
      <c r="I2149" t="str">
        <f t="shared" si="991"/>
        <v>down</v>
      </c>
      <c r="J2149">
        <f t="shared" si="997"/>
        <v>0.97714000000000001</v>
      </c>
      <c r="K2149">
        <f t="shared" si="1004"/>
        <v>0.9608549999999999</v>
      </c>
      <c r="L2149" t="str">
        <f t="shared" si="1005"/>
        <v>fast</v>
      </c>
      <c r="M2149" t="str">
        <f t="shared" si="1015"/>
        <v>cont</v>
      </c>
      <c r="N2149" s="1">
        <v>1.1076999999999999</v>
      </c>
      <c r="O2149" t="str">
        <f t="shared" si="992"/>
        <v>down</v>
      </c>
      <c r="P2149">
        <f t="shared" si="998"/>
        <v>1.12205</v>
      </c>
      <c r="Q2149">
        <f t="shared" si="1006"/>
        <v>1.1369400000000005</v>
      </c>
      <c r="R2149" t="str">
        <f t="shared" si="1007"/>
        <v>slow</v>
      </c>
      <c r="S2149" t="str">
        <f t="shared" si="1016"/>
        <v>cont</v>
      </c>
      <c r="T2149" s="1">
        <v>109.79</v>
      </c>
      <c r="U2149" t="str">
        <f t="shared" si="993"/>
        <v>down</v>
      </c>
      <c r="V2149">
        <f t="shared" si="999"/>
        <v>110.955</v>
      </c>
      <c r="W2149">
        <f t="shared" si="1008"/>
        <v>112.82150000000001</v>
      </c>
      <c r="X2149" t="str">
        <f t="shared" si="1009"/>
        <v>slow</v>
      </c>
      <c r="Y2149" t="str">
        <f t="shared" si="1017"/>
        <v>cont</v>
      </c>
      <c r="Z2149" s="1">
        <v>0.89119999999999999</v>
      </c>
      <c r="AA2149" t="str">
        <f t="shared" si="994"/>
        <v>down</v>
      </c>
      <c r="AB2149">
        <f t="shared" si="1000"/>
        <v>0.90022000000000002</v>
      </c>
      <c r="AC2149">
        <f t="shared" si="1010"/>
        <v>0.91478499999999996</v>
      </c>
      <c r="AD2149" t="str">
        <f t="shared" si="1011"/>
        <v>slow</v>
      </c>
      <c r="AE2149" t="str">
        <f t="shared" si="1018"/>
        <v>cont</v>
      </c>
      <c r="AF2149" s="1">
        <v>2.0695000000000001</v>
      </c>
      <c r="AG2149" t="str">
        <f t="shared" si="995"/>
        <v>down</v>
      </c>
      <c r="AH2149">
        <f t="shared" si="1001"/>
        <v>2.0695500000000004</v>
      </c>
      <c r="AI2149">
        <f t="shared" si="1012"/>
        <v>2.081305</v>
      </c>
      <c r="AJ2149" t="str">
        <f t="shared" si="1013"/>
        <v>slow</v>
      </c>
      <c r="AK2149" t="str">
        <f t="shared" si="1019"/>
        <v>cont</v>
      </c>
    </row>
    <row r="2150" spans="1:37">
      <c r="A2150">
        <v>20071122</v>
      </c>
      <c r="B2150" s="1">
        <v>1.4870000000000001</v>
      </c>
      <c r="C2150" t="str">
        <f t="shared" si="990"/>
        <v>up</v>
      </c>
      <c r="D2150">
        <f t="shared" si="996"/>
        <v>1.4732499999999999</v>
      </c>
      <c r="E2150">
        <f t="shared" si="1002"/>
        <v>1.4663200000000001</v>
      </c>
      <c r="F2150" t="str">
        <f t="shared" si="1003"/>
        <v>fast</v>
      </c>
      <c r="G2150" t="str">
        <f t="shared" si="1014"/>
        <v>cont</v>
      </c>
      <c r="H2150" s="1">
        <v>0.98780000000000001</v>
      </c>
      <c r="I2150" t="str">
        <f t="shared" si="991"/>
        <v>up</v>
      </c>
      <c r="J2150">
        <f t="shared" si="997"/>
        <v>0.98127999999999993</v>
      </c>
      <c r="K2150">
        <f t="shared" si="1004"/>
        <v>0.9623799999999999</v>
      </c>
      <c r="L2150" t="str">
        <f t="shared" si="1005"/>
        <v>fast</v>
      </c>
      <c r="M2150" t="str">
        <f t="shared" si="1015"/>
        <v>cont</v>
      </c>
      <c r="N2150" s="1">
        <v>1.1036999999999999</v>
      </c>
      <c r="O2150" t="str">
        <f t="shared" si="992"/>
        <v>up</v>
      </c>
      <c r="P2150">
        <f t="shared" si="998"/>
        <v>1.1201099999999999</v>
      </c>
      <c r="Q2150">
        <f t="shared" si="1006"/>
        <v>1.133785</v>
      </c>
      <c r="R2150" t="str">
        <f t="shared" si="1007"/>
        <v>slow</v>
      </c>
      <c r="S2150" t="str">
        <f t="shared" si="1016"/>
        <v>cont</v>
      </c>
      <c r="T2150" s="1">
        <v>109.14</v>
      </c>
      <c r="U2150" t="str">
        <f t="shared" si="993"/>
        <v>down</v>
      </c>
      <c r="V2150">
        <f t="shared" si="999"/>
        <v>110.80699999999999</v>
      </c>
      <c r="W2150">
        <f t="shared" si="1008"/>
        <v>112.52950000000001</v>
      </c>
      <c r="X2150" t="str">
        <f t="shared" si="1009"/>
        <v>slow</v>
      </c>
      <c r="Y2150" t="str">
        <f t="shared" si="1017"/>
        <v>cont</v>
      </c>
      <c r="Z2150" s="1">
        <v>0.87860000000000005</v>
      </c>
      <c r="AA2150" t="str">
        <f t="shared" si="994"/>
        <v>down</v>
      </c>
      <c r="AB2150">
        <f t="shared" si="1000"/>
        <v>0.89722000000000013</v>
      </c>
      <c r="AC2150">
        <f t="shared" si="1010"/>
        <v>0.91257999999999995</v>
      </c>
      <c r="AD2150" t="str">
        <f t="shared" si="1011"/>
        <v>slow</v>
      </c>
      <c r="AE2150" t="str">
        <f t="shared" si="1018"/>
        <v>cont</v>
      </c>
      <c r="AF2150" s="1">
        <v>2.0682</v>
      </c>
      <c r="AG2150" t="str">
        <f t="shared" si="995"/>
        <v>up</v>
      </c>
      <c r="AH2150">
        <f t="shared" si="1001"/>
        <v>2.0676900000000002</v>
      </c>
      <c r="AI2150">
        <f t="shared" si="1012"/>
        <v>2.0812149999999998</v>
      </c>
      <c r="AJ2150" t="str">
        <f t="shared" si="1013"/>
        <v>slow</v>
      </c>
      <c r="AK2150" t="str">
        <f t="shared" si="1019"/>
        <v>cont</v>
      </c>
    </row>
    <row r="2151" spans="1:37">
      <c r="A2151">
        <v>20071123</v>
      </c>
      <c r="B2151" s="1">
        <v>1.4964</v>
      </c>
      <c r="C2151" t="str">
        <f t="shared" si="990"/>
        <v>down</v>
      </c>
      <c r="D2151">
        <f t="shared" si="996"/>
        <v>1.4762700000000002</v>
      </c>
      <c r="E2151">
        <f t="shared" si="1002"/>
        <v>1.4686299999999999</v>
      </c>
      <c r="F2151" t="str">
        <f t="shared" si="1003"/>
        <v>fast</v>
      </c>
      <c r="G2151" t="str">
        <f t="shared" si="1014"/>
        <v>cont</v>
      </c>
      <c r="H2151" s="1">
        <v>0.98960000000000004</v>
      </c>
      <c r="I2151" t="str">
        <f t="shared" si="991"/>
        <v>down</v>
      </c>
      <c r="J2151">
        <f t="shared" si="997"/>
        <v>0.98302999999999996</v>
      </c>
      <c r="K2151">
        <f t="shared" si="1004"/>
        <v>0.96405499999999988</v>
      </c>
      <c r="L2151" t="str">
        <f t="shared" si="1005"/>
        <v>fast</v>
      </c>
      <c r="M2151" t="str">
        <f t="shared" si="1015"/>
        <v>cont</v>
      </c>
      <c r="N2151" s="1">
        <v>1.1046</v>
      </c>
      <c r="O2151" t="str">
        <f t="shared" si="992"/>
        <v>down</v>
      </c>
      <c r="P2151">
        <f t="shared" si="998"/>
        <v>1.1175999999999999</v>
      </c>
      <c r="Q2151">
        <f t="shared" si="1006"/>
        <v>1.1308950000000002</v>
      </c>
      <c r="R2151" t="str">
        <f t="shared" si="1007"/>
        <v>slow</v>
      </c>
      <c r="S2151" t="str">
        <f t="shared" si="1016"/>
        <v>cont</v>
      </c>
      <c r="T2151" s="1">
        <v>108.58</v>
      </c>
      <c r="U2151" t="str">
        <f t="shared" si="993"/>
        <v>up</v>
      </c>
      <c r="V2151">
        <f t="shared" si="999"/>
        <v>110.58899999999998</v>
      </c>
      <c r="W2151">
        <f t="shared" si="1008"/>
        <v>112.18500000000002</v>
      </c>
      <c r="X2151" t="str">
        <f t="shared" si="1009"/>
        <v>slow</v>
      </c>
      <c r="Y2151" t="str">
        <f t="shared" si="1017"/>
        <v>cont</v>
      </c>
      <c r="Z2151" s="1">
        <v>0.87749999999999995</v>
      </c>
      <c r="AA2151" t="str">
        <f t="shared" si="994"/>
        <v>up</v>
      </c>
      <c r="AB2151">
        <f t="shared" si="1000"/>
        <v>0.89419999999999999</v>
      </c>
      <c r="AC2151">
        <f t="shared" si="1010"/>
        <v>0.90975499999999998</v>
      </c>
      <c r="AD2151" t="str">
        <f t="shared" si="1011"/>
        <v>slow</v>
      </c>
      <c r="AE2151" t="str">
        <f t="shared" si="1018"/>
        <v>cont</v>
      </c>
      <c r="AF2151" s="1">
        <v>2.0760000000000001</v>
      </c>
      <c r="AG2151" t="str">
        <f t="shared" si="995"/>
        <v>down</v>
      </c>
      <c r="AH2151">
        <f t="shared" si="1001"/>
        <v>2.0666600000000002</v>
      </c>
      <c r="AI2151">
        <f t="shared" si="1012"/>
        <v>2.0809199999999999</v>
      </c>
      <c r="AJ2151" t="str">
        <f t="shared" si="1013"/>
        <v>slow</v>
      </c>
      <c r="AK2151" t="str">
        <f t="shared" si="1019"/>
        <v>cont</v>
      </c>
    </row>
    <row r="2152" spans="1:37">
      <c r="A2152">
        <v>20071125</v>
      </c>
      <c r="B2152" s="1">
        <v>1.4836</v>
      </c>
      <c r="C2152" t="str">
        <f t="shared" si="990"/>
        <v>up</v>
      </c>
      <c r="D2152">
        <f t="shared" si="996"/>
        <v>1.4783299999999997</v>
      </c>
      <c r="E2152">
        <f t="shared" si="1002"/>
        <v>1.4704299999999999</v>
      </c>
      <c r="F2152" t="str">
        <f t="shared" si="1003"/>
        <v>fast</v>
      </c>
      <c r="G2152" t="str">
        <f t="shared" si="1014"/>
        <v>cont</v>
      </c>
      <c r="H2152" s="1">
        <v>0.98650000000000004</v>
      </c>
      <c r="I2152" t="str">
        <f t="shared" si="991"/>
        <v>up</v>
      </c>
      <c r="J2152">
        <f t="shared" si="997"/>
        <v>0.98468999999999984</v>
      </c>
      <c r="K2152">
        <f t="shared" si="1004"/>
        <v>0.96578499999999978</v>
      </c>
      <c r="L2152" t="str">
        <f t="shared" si="1005"/>
        <v>fast</v>
      </c>
      <c r="M2152" t="str">
        <f t="shared" si="1015"/>
        <v>cont</v>
      </c>
      <c r="N2152" s="1">
        <v>1.1037999999999999</v>
      </c>
      <c r="O2152" t="str">
        <f t="shared" si="992"/>
        <v>up</v>
      </c>
      <c r="P2152">
        <f t="shared" si="998"/>
        <v>1.11503</v>
      </c>
      <c r="Q2152">
        <f t="shared" si="1006"/>
        <v>1.1278999999999999</v>
      </c>
      <c r="R2152" t="str">
        <f t="shared" si="1007"/>
        <v>slow</v>
      </c>
      <c r="S2152" t="str">
        <f t="shared" si="1016"/>
        <v>cont</v>
      </c>
      <c r="T2152" s="1">
        <v>108.75</v>
      </c>
      <c r="U2152" t="str">
        <f t="shared" si="993"/>
        <v>down</v>
      </c>
      <c r="V2152">
        <f t="shared" si="999"/>
        <v>110.34400000000001</v>
      </c>
      <c r="W2152">
        <f t="shared" si="1008"/>
        <v>111.82750000000001</v>
      </c>
      <c r="X2152" t="str">
        <f t="shared" si="1009"/>
        <v>slow</v>
      </c>
      <c r="Y2152" t="str">
        <f t="shared" si="1017"/>
        <v>cont</v>
      </c>
      <c r="Z2152" s="1">
        <v>0.88249999999999995</v>
      </c>
      <c r="AA2152" t="str">
        <f t="shared" si="994"/>
        <v>up</v>
      </c>
      <c r="AB2152">
        <f t="shared" si="1000"/>
        <v>0.89232999999999996</v>
      </c>
      <c r="AC2152">
        <f t="shared" si="1010"/>
        <v>0.9072150000000001</v>
      </c>
      <c r="AD2152" t="str">
        <f t="shared" si="1011"/>
        <v>slow</v>
      </c>
      <c r="AE2152" t="str">
        <f t="shared" si="1018"/>
        <v>cont</v>
      </c>
      <c r="AF2152" s="1">
        <v>2.0638999999999998</v>
      </c>
      <c r="AG2152" t="str">
        <f t="shared" si="995"/>
        <v>up</v>
      </c>
      <c r="AH2152">
        <f t="shared" si="1001"/>
        <v>2.0654600000000003</v>
      </c>
      <c r="AI2152">
        <f t="shared" si="1012"/>
        <v>2.0797549999999996</v>
      </c>
      <c r="AJ2152" t="str">
        <f t="shared" si="1013"/>
        <v>slow</v>
      </c>
      <c r="AK2152" t="str">
        <f t="shared" si="1019"/>
        <v>cont</v>
      </c>
    </row>
    <row r="2153" spans="1:37">
      <c r="A2153">
        <v>20071126</v>
      </c>
      <c r="B2153" s="1">
        <v>1.4883999999999999</v>
      </c>
      <c r="C2153" t="str">
        <f t="shared" si="990"/>
        <v>up</v>
      </c>
      <c r="D2153">
        <f t="shared" si="996"/>
        <v>1.4799500000000001</v>
      </c>
      <c r="E2153">
        <f t="shared" si="1002"/>
        <v>1.4722199999999999</v>
      </c>
      <c r="F2153" t="str">
        <f t="shared" si="1003"/>
        <v>fast</v>
      </c>
      <c r="G2153" t="str">
        <f t="shared" si="1014"/>
        <v>cont</v>
      </c>
      <c r="H2153" s="1">
        <v>0.99109999999999998</v>
      </c>
      <c r="I2153" t="str">
        <f t="shared" si="991"/>
        <v>up</v>
      </c>
      <c r="J2153">
        <f t="shared" si="997"/>
        <v>0.98705999999999994</v>
      </c>
      <c r="K2153">
        <f t="shared" si="1004"/>
        <v>0.96776499999999976</v>
      </c>
      <c r="L2153" t="str">
        <f t="shared" si="1005"/>
        <v>fast</v>
      </c>
      <c r="M2153" t="str">
        <f t="shared" si="1015"/>
        <v>cont</v>
      </c>
      <c r="N2153" s="1">
        <v>1.1069</v>
      </c>
      <c r="O2153" t="str">
        <f t="shared" si="992"/>
        <v>down</v>
      </c>
      <c r="P2153">
        <f t="shared" si="998"/>
        <v>1.1131199999999999</v>
      </c>
      <c r="Q2153">
        <f t="shared" si="1006"/>
        <v>1.1253550000000001</v>
      </c>
      <c r="R2153" t="str">
        <f t="shared" si="1007"/>
        <v>slow</v>
      </c>
      <c r="S2153" t="str">
        <f t="shared" si="1016"/>
        <v>cont</v>
      </c>
      <c r="T2153" s="1">
        <v>108.74</v>
      </c>
      <c r="U2153" t="str">
        <f t="shared" si="993"/>
        <v>up</v>
      </c>
      <c r="V2153">
        <f t="shared" si="999"/>
        <v>110.045</v>
      </c>
      <c r="W2153">
        <f t="shared" si="1008"/>
        <v>111.49549999999999</v>
      </c>
      <c r="X2153" t="str">
        <f t="shared" si="1009"/>
        <v>slow</v>
      </c>
      <c r="Y2153" t="str">
        <f t="shared" si="1017"/>
        <v>cont</v>
      </c>
      <c r="Z2153" s="1">
        <v>0.88670000000000004</v>
      </c>
      <c r="AA2153" t="str">
        <f t="shared" si="994"/>
        <v>down</v>
      </c>
      <c r="AB2153">
        <f t="shared" si="1000"/>
        <v>0.89033999999999991</v>
      </c>
      <c r="AC2153">
        <f t="shared" si="1010"/>
        <v>0.90534500000000018</v>
      </c>
      <c r="AD2153" t="str">
        <f t="shared" si="1011"/>
        <v>slow</v>
      </c>
      <c r="AE2153" t="str">
        <f t="shared" si="1018"/>
        <v>cont</v>
      </c>
      <c r="AF2153" s="1">
        <v>2.0735000000000001</v>
      </c>
      <c r="AG2153" t="str">
        <f t="shared" si="995"/>
        <v>up</v>
      </c>
      <c r="AH2153">
        <f t="shared" si="1001"/>
        <v>2.0644</v>
      </c>
      <c r="AI2153">
        <f t="shared" si="1012"/>
        <v>2.0789599999999999</v>
      </c>
      <c r="AJ2153" t="str">
        <f t="shared" si="1013"/>
        <v>slow</v>
      </c>
      <c r="AK2153" t="str">
        <f t="shared" si="1019"/>
        <v>cont</v>
      </c>
    </row>
    <row r="2154" spans="1:37">
      <c r="A2154">
        <v>20071127</v>
      </c>
      <c r="B2154" s="1">
        <v>1.4904999999999999</v>
      </c>
      <c r="C2154" t="str">
        <f t="shared" si="990"/>
        <v>down</v>
      </c>
      <c r="D2154">
        <f t="shared" si="996"/>
        <v>1.4819900000000001</v>
      </c>
      <c r="E2154">
        <f t="shared" si="1002"/>
        <v>1.4741550000000001</v>
      </c>
      <c r="F2154" t="str">
        <f t="shared" si="1003"/>
        <v>fast</v>
      </c>
      <c r="G2154" t="str">
        <f t="shared" si="1014"/>
        <v>cont</v>
      </c>
      <c r="H2154" s="1">
        <v>0.99990000000000001</v>
      </c>
      <c r="I2154" t="str">
        <f t="shared" si="991"/>
        <v>down</v>
      </c>
      <c r="J2154">
        <f t="shared" si="997"/>
        <v>0.98820999999999992</v>
      </c>
      <c r="K2154">
        <f t="shared" si="1004"/>
        <v>0.97095500000000001</v>
      </c>
      <c r="L2154" t="str">
        <f t="shared" si="1005"/>
        <v>fast</v>
      </c>
      <c r="M2154" t="str">
        <f t="shared" si="1015"/>
        <v>cont</v>
      </c>
      <c r="N2154" s="1">
        <v>1.1066</v>
      </c>
      <c r="O2154" t="str">
        <f t="shared" si="992"/>
        <v>up</v>
      </c>
      <c r="P2154">
        <f t="shared" si="998"/>
        <v>1.1111899999999999</v>
      </c>
      <c r="Q2154">
        <f t="shared" si="1006"/>
        <v>1.123075</v>
      </c>
      <c r="R2154" t="str">
        <f t="shared" si="1007"/>
        <v>slow</v>
      </c>
      <c r="S2154" t="str">
        <f t="shared" si="1016"/>
        <v>cont</v>
      </c>
      <c r="T2154" s="1">
        <v>109.12</v>
      </c>
      <c r="U2154" t="str">
        <f t="shared" si="993"/>
        <v>up</v>
      </c>
      <c r="V2154">
        <f t="shared" si="999"/>
        <v>109.792</v>
      </c>
      <c r="W2154">
        <f t="shared" si="1008"/>
        <v>111.21899999999998</v>
      </c>
      <c r="X2154" t="str">
        <f t="shared" si="1009"/>
        <v>slow</v>
      </c>
      <c r="Y2154" t="str">
        <f t="shared" si="1017"/>
        <v>cont</v>
      </c>
      <c r="Z2154" s="1">
        <v>0.88119999999999998</v>
      </c>
      <c r="AA2154" t="str">
        <f t="shared" si="994"/>
        <v>up</v>
      </c>
      <c r="AB2154">
        <f t="shared" si="1000"/>
        <v>0.88831999999999989</v>
      </c>
      <c r="AC2154">
        <f t="shared" si="1010"/>
        <v>0.90334000000000003</v>
      </c>
      <c r="AD2154" t="str">
        <f t="shared" si="1011"/>
        <v>slow</v>
      </c>
      <c r="AE2154" t="str">
        <f t="shared" si="1018"/>
        <v>cont</v>
      </c>
      <c r="AF2154" s="1">
        <v>2.0754000000000001</v>
      </c>
      <c r="AG2154" t="str">
        <f t="shared" si="995"/>
        <v>up</v>
      </c>
      <c r="AH2154">
        <f t="shared" si="1001"/>
        <v>2.0657899999999998</v>
      </c>
      <c r="AI2154">
        <f t="shared" si="1012"/>
        <v>2.0782850000000002</v>
      </c>
      <c r="AJ2154" t="str">
        <f t="shared" si="1013"/>
        <v>slow</v>
      </c>
      <c r="AK2154" t="str">
        <f t="shared" si="1019"/>
        <v>cont</v>
      </c>
    </row>
    <row r="2155" spans="1:37">
      <c r="A2155">
        <v>20071128</v>
      </c>
      <c r="B2155" s="1">
        <v>1.4856</v>
      </c>
      <c r="C2155" t="str">
        <f t="shared" si="990"/>
        <v>down</v>
      </c>
      <c r="D2155">
        <f t="shared" si="996"/>
        <v>1.4838499999999999</v>
      </c>
      <c r="E2155">
        <f t="shared" si="1002"/>
        <v>1.475895</v>
      </c>
      <c r="F2155" t="str">
        <f t="shared" si="1003"/>
        <v>fast</v>
      </c>
      <c r="G2155" t="str">
        <f t="shared" si="1014"/>
        <v>cont</v>
      </c>
      <c r="H2155" s="1">
        <v>0.99980000000000002</v>
      </c>
      <c r="I2155" t="str">
        <f t="shared" si="991"/>
        <v>down</v>
      </c>
      <c r="J2155">
        <f t="shared" si="997"/>
        <v>0.98937000000000008</v>
      </c>
      <c r="K2155">
        <f t="shared" si="1004"/>
        <v>0.974105</v>
      </c>
      <c r="L2155" t="str">
        <f t="shared" si="1005"/>
        <v>fast</v>
      </c>
      <c r="M2155" t="str">
        <f t="shared" si="1015"/>
        <v>cont</v>
      </c>
      <c r="N2155" s="1">
        <v>1.1193</v>
      </c>
      <c r="O2155" t="str">
        <f t="shared" si="992"/>
        <v>up</v>
      </c>
      <c r="P2155">
        <f t="shared" si="998"/>
        <v>1.1106799999999999</v>
      </c>
      <c r="Q2155">
        <f t="shared" si="1006"/>
        <v>1.1212649999999997</v>
      </c>
      <c r="R2155" t="str">
        <f t="shared" si="1007"/>
        <v>slow</v>
      </c>
      <c r="S2155" t="str">
        <f t="shared" si="1016"/>
        <v>cont</v>
      </c>
      <c r="T2155" s="1">
        <v>110.45</v>
      </c>
      <c r="U2155" t="str">
        <f t="shared" si="993"/>
        <v>down</v>
      </c>
      <c r="V2155">
        <f t="shared" si="999"/>
        <v>109.70600000000002</v>
      </c>
      <c r="W2155">
        <f t="shared" si="1008"/>
        <v>111.00249999999998</v>
      </c>
      <c r="X2155" t="str">
        <f t="shared" si="1009"/>
        <v>slow</v>
      </c>
      <c r="Y2155" t="str">
        <f t="shared" si="1017"/>
        <v>cont</v>
      </c>
      <c r="Z2155" s="1">
        <v>0.89170000000000005</v>
      </c>
      <c r="AA2155" t="str">
        <f t="shared" si="994"/>
        <v>down</v>
      </c>
      <c r="AB2155">
        <f t="shared" si="1000"/>
        <v>0.88810999999999996</v>
      </c>
      <c r="AC2155">
        <f t="shared" si="1010"/>
        <v>0.90181</v>
      </c>
      <c r="AD2155" t="str">
        <f t="shared" si="1011"/>
        <v>slow</v>
      </c>
      <c r="AE2155" t="str">
        <f t="shared" si="1018"/>
        <v>cont</v>
      </c>
      <c r="AF2155" s="1">
        <v>2.0830000000000002</v>
      </c>
      <c r="AG2155" t="str">
        <f t="shared" si="995"/>
        <v>down</v>
      </c>
      <c r="AH2155">
        <f t="shared" si="1001"/>
        <v>2.0687999999999995</v>
      </c>
      <c r="AI2155">
        <f t="shared" si="1012"/>
        <v>2.0779799999999997</v>
      </c>
      <c r="AJ2155" t="str">
        <f t="shared" si="1013"/>
        <v>slow</v>
      </c>
      <c r="AK2155" t="str">
        <f t="shared" si="1019"/>
        <v>cont</v>
      </c>
    </row>
    <row r="2156" spans="1:37">
      <c r="A2156">
        <v>20071129</v>
      </c>
      <c r="B2156" s="1">
        <v>1.4841</v>
      </c>
      <c r="C2156" t="str">
        <f t="shared" si="990"/>
        <v>down</v>
      </c>
      <c r="D2156">
        <f t="shared" si="996"/>
        <v>1.48556</v>
      </c>
      <c r="E2156">
        <f t="shared" si="1002"/>
        <v>1.47726</v>
      </c>
      <c r="F2156" t="str">
        <f t="shared" si="1003"/>
        <v>fast</v>
      </c>
      <c r="G2156" t="str">
        <f t="shared" si="1014"/>
        <v>cont</v>
      </c>
      <c r="H2156" s="1">
        <v>0.99909999999999999</v>
      </c>
      <c r="I2156" t="str">
        <f t="shared" si="991"/>
        <v>up</v>
      </c>
      <c r="J2156">
        <f t="shared" si="997"/>
        <v>0.99170000000000014</v>
      </c>
      <c r="K2156">
        <f t="shared" si="1004"/>
        <v>0.97740499999999986</v>
      </c>
      <c r="L2156" t="str">
        <f t="shared" si="1005"/>
        <v>fast</v>
      </c>
      <c r="M2156" t="str">
        <f t="shared" si="1015"/>
        <v>cont</v>
      </c>
      <c r="N2156" s="1">
        <v>1.1206</v>
      </c>
      <c r="O2156" t="str">
        <f t="shared" si="992"/>
        <v>up</v>
      </c>
      <c r="P2156">
        <f t="shared" si="998"/>
        <v>1.1110199999999999</v>
      </c>
      <c r="Q2156">
        <f t="shared" si="1006"/>
        <v>1.1195949999999999</v>
      </c>
      <c r="R2156" t="str">
        <f t="shared" si="1007"/>
        <v>slow</v>
      </c>
      <c r="S2156" t="str">
        <f t="shared" si="1016"/>
        <v>cont</v>
      </c>
      <c r="T2156" s="1">
        <v>110.28</v>
      </c>
      <c r="U2156" t="str">
        <f t="shared" si="993"/>
        <v>up</v>
      </c>
      <c r="V2156">
        <f t="shared" si="999"/>
        <v>109.64500000000001</v>
      </c>
      <c r="W2156">
        <f t="shared" si="1008"/>
        <v>110.77850000000001</v>
      </c>
      <c r="X2156" t="str">
        <f t="shared" si="1009"/>
        <v>slow</v>
      </c>
      <c r="Y2156" t="str">
        <f t="shared" si="1017"/>
        <v>cont</v>
      </c>
      <c r="Z2156" s="1">
        <v>0.88629999999999998</v>
      </c>
      <c r="AA2156" t="str">
        <f t="shared" si="994"/>
        <v>up</v>
      </c>
      <c r="AB2156">
        <f t="shared" si="1000"/>
        <v>0.88700000000000012</v>
      </c>
      <c r="AC2156">
        <f t="shared" si="1010"/>
        <v>0.89954999999999985</v>
      </c>
      <c r="AD2156" t="str">
        <f t="shared" si="1011"/>
        <v>slow</v>
      </c>
      <c r="AE2156" t="str">
        <f t="shared" si="1018"/>
        <v>cont</v>
      </c>
      <c r="AF2156" s="1">
        <v>2.0792000000000002</v>
      </c>
      <c r="AG2156" t="str">
        <f t="shared" si="995"/>
        <v>down</v>
      </c>
      <c r="AH2156">
        <f t="shared" si="1001"/>
        <v>2.0712999999999999</v>
      </c>
      <c r="AI2156">
        <f t="shared" si="1012"/>
        <v>2.0774350000000004</v>
      </c>
      <c r="AJ2156" t="str">
        <f t="shared" si="1013"/>
        <v>slow</v>
      </c>
      <c r="AK2156" t="str">
        <f t="shared" si="1019"/>
        <v>cont</v>
      </c>
    </row>
    <row r="2157" spans="1:37">
      <c r="A2157">
        <v>20071130</v>
      </c>
      <c r="B2157" s="1">
        <v>1.4782</v>
      </c>
      <c r="C2157" t="str">
        <f t="shared" si="990"/>
        <v>down</v>
      </c>
      <c r="D2157">
        <f t="shared" si="996"/>
        <v>1.4865299999999999</v>
      </c>
      <c r="E2157">
        <f t="shared" si="1002"/>
        <v>1.4775300000000002</v>
      </c>
      <c r="F2157" t="str">
        <f t="shared" si="1003"/>
        <v>fast</v>
      </c>
      <c r="G2157" t="str">
        <f t="shared" si="1014"/>
        <v>cont</v>
      </c>
      <c r="H2157" s="1">
        <v>1.0014000000000001</v>
      </c>
      <c r="I2157" t="str">
        <f t="shared" si="991"/>
        <v>down</v>
      </c>
      <c r="J2157">
        <f t="shared" si="997"/>
        <v>0.99334000000000022</v>
      </c>
      <c r="K2157">
        <f t="shared" si="1004"/>
        <v>0.98046999999999984</v>
      </c>
      <c r="L2157" t="str">
        <f t="shared" si="1005"/>
        <v>fast</v>
      </c>
      <c r="M2157" t="str">
        <f t="shared" si="1015"/>
        <v>cont</v>
      </c>
      <c r="N2157" s="1">
        <v>1.1322000000000001</v>
      </c>
      <c r="O2157" t="str">
        <f t="shared" si="992"/>
        <v>down</v>
      </c>
      <c r="P2157">
        <f t="shared" si="998"/>
        <v>1.11225</v>
      </c>
      <c r="Q2157">
        <f t="shared" si="1006"/>
        <v>1.1189750000000001</v>
      </c>
      <c r="R2157" t="str">
        <f t="shared" si="1007"/>
        <v>slow</v>
      </c>
      <c r="S2157" t="str">
        <f t="shared" si="1016"/>
        <v>cont</v>
      </c>
      <c r="T2157" s="1">
        <v>111.19</v>
      </c>
      <c r="U2157" t="str">
        <f t="shared" si="993"/>
        <v>down</v>
      </c>
      <c r="V2157">
        <f t="shared" si="999"/>
        <v>109.65899999999999</v>
      </c>
      <c r="W2157">
        <f t="shared" si="1008"/>
        <v>110.6</v>
      </c>
      <c r="X2157" t="str">
        <f t="shared" si="1009"/>
        <v>slow</v>
      </c>
      <c r="Y2157" t="str">
        <f t="shared" si="1017"/>
        <v>cont</v>
      </c>
      <c r="Z2157" s="1">
        <v>0.8891</v>
      </c>
      <c r="AA2157" t="str">
        <f t="shared" si="994"/>
        <v>down</v>
      </c>
      <c r="AB2157">
        <f t="shared" si="1000"/>
        <v>0.88597000000000004</v>
      </c>
      <c r="AC2157">
        <f t="shared" si="1010"/>
        <v>0.89701999999999971</v>
      </c>
      <c r="AD2157" t="str">
        <f t="shared" si="1011"/>
        <v>slow</v>
      </c>
      <c r="AE2157" t="str">
        <f t="shared" si="1018"/>
        <v>cont</v>
      </c>
      <c r="AF2157" s="1">
        <v>2.0697000000000001</v>
      </c>
      <c r="AG2157" t="str">
        <f t="shared" si="995"/>
        <v>down</v>
      </c>
      <c r="AH2157">
        <f t="shared" si="1001"/>
        <v>2.0726400000000003</v>
      </c>
      <c r="AI2157">
        <f t="shared" si="1012"/>
        <v>2.07558</v>
      </c>
      <c r="AJ2157" t="str">
        <f t="shared" si="1013"/>
        <v>slow</v>
      </c>
      <c r="AK2157" t="str">
        <f t="shared" si="1019"/>
        <v>cont</v>
      </c>
    </row>
    <row r="2158" spans="1:37">
      <c r="A2158">
        <v>20071202</v>
      </c>
      <c r="B2158" s="1">
        <v>1.4662999999999999</v>
      </c>
      <c r="C2158" t="str">
        <f t="shared" si="990"/>
        <v>up</v>
      </c>
      <c r="D2158">
        <f t="shared" si="996"/>
        <v>1.48468</v>
      </c>
      <c r="E2158">
        <f t="shared" si="1002"/>
        <v>1.4773450000000001</v>
      </c>
      <c r="F2158" t="str">
        <f t="shared" si="1003"/>
        <v>fast</v>
      </c>
      <c r="G2158" t="str">
        <f t="shared" si="1014"/>
        <v>cont</v>
      </c>
      <c r="H2158" s="1">
        <v>0.99919999999999998</v>
      </c>
      <c r="I2158" t="str">
        <f t="shared" si="991"/>
        <v>up</v>
      </c>
      <c r="J2158">
        <f t="shared" si="997"/>
        <v>0.99465999999999999</v>
      </c>
      <c r="K2158">
        <f t="shared" si="1004"/>
        <v>0.9834799999999998</v>
      </c>
      <c r="L2158" t="str">
        <f t="shared" si="1005"/>
        <v>fast</v>
      </c>
      <c r="M2158" t="str">
        <f t="shared" si="1015"/>
        <v>cont</v>
      </c>
      <c r="N2158" s="1">
        <v>1.1307</v>
      </c>
      <c r="O2158" t="str">
        <f t="shared" si="992"/>
        <v>down</v>
      </c>
      <c r="P2158">
        <f t="shared" si="998"/>
        <v>1.1136100000000002</v>
      </c>
      <c r="Q2158">
        <f t="shared" si="1006"/>
        <v>1.118805</v>
      </c>
      <c r="R2158" t="str">
        <f t="shared" si="1007"/>
        <v>slow</v>
      </c>
      <c r="S2158" t="str">
        <f t="shared" si="1016"/>
        <v>cont</v>
      </c>
      <c r="T2158" s="1">
        <v>110.96</v>
      </c>
      <c r="U2158" t="str">
        <f t="shared" si="993"/>
        <v>up</v>
      </c>
      <c r="V2158">
        <f t="shared" si="999"/>
        <v>109.7</v>
      </c>
      <c r="W2158">
        <f t="shared" si="1008"/>
        <v>110.48099999999999</v>
      </c>
      <c r="X2158" t="str">
        <f t="shared" si="1009"/>
        <v>slow</v>
      </c>
      <c r="Y2158" t="str">
        <f t="shared" si="1017"/>
        <v>cont</v>
      </c>
      <c r="Z2158" s="1">
        <v>0.88519999999999999</v>
      </c>
      <c r="AA2158" t="str">
        <f t="shared" si="994"/>
        <v>down</v>
      </c>
      <c r="AB2158">
        <f t="shared" si="1000"/>
        <v>0.88500000000000001</v>
      </c>
      <c r="AC2158">
        <f t="shared" si="1010"/>
        <v>0.89463999999999988</v>
      </c>
      <c r="AD2158" t="str">
        <f t="shared" si="1011"/>
        <v>slow</v>
      </c>
      <c r="AE2158" t="str">
        <f t="shared" si="1018"/>
        <v>cont</v>
      </c>
      <c r="AF2158" s="1">
        <v>2.0579999999999998</v>
      </c>
      <c r="AG2158" t="str">
        <f t="shared" si="995"/>
        <v>up</v>
      </c>
      <c r="AH2158">
        <f t="shared" si="1001"/>
        <v>2.0716400000000004</v>
      </c>
      <c r="AI2158">
        <f t="shared" si="1012"/>
        <v>2.0729099999999998</v>
      </c>
      <c r="AJ2158" t="str">
        <f t="shared" si="1013"/>
        <v>slow</v>
      </c>
      <c r="AK2158" t="str">
        <f t="shared" si="1019"/>
        <v>cont</v>
      </c>
    </row>
    <row r="2159" spans="1:37">
      <c r="A2159">
        <v>20071203</v>
      </c>
      <c r="B2159" s="1">
        <v>1.4705999999999999</v>
      </c>
      <c r="C2159" t="str">
        <f t="shared" si="990"/>
        <v>up</v>
      </c>
      <c r="D2159">
        <f t="shared" si="996"/>
        <v>1.4830700000000001</v>
      </c>
      <c r="E2159">
        <f t="shared" si="1002"/>
        <v>1.4771300000000003</v>
      </c>
      <c r="F2159" t="str">
        <f t="shared" si="1003"/>
        <v>fast</v>
      </c>
      <c r="G2159" t="str">
        <f t="shared" si="1014"/>
        <v>cont</v>
      </c>
      <c r="H2159" s="1">
        <v>1.0039</v>
      </c>
      <c r="I2159" t="str">
        <f t="shared" si="991"/>
        <v>up</v>
      </c>
      <c r="J2159">
        <f t="shared" si="997"/>
        <v>0.9958300000000001</v>
      </c>
      <c r="K2159">
        <f t="shared" si="1004"/>
        <v>0.98648499999999983</v>
      </c>
      <c r="L2159" t="str">
        <f t="shared" si="1005"/>
        <v>fast</v>
      </c>
      <c r="M2159" t="str">
        <f t="shared" si="1015"/>
        <v>cont</v>
      </c>
      <c r="N2159" s="1">
        <v>1.1302000000000001</v>
      </c>
      <c r="O2159" t="str">
        <f t="shared" si="992"/>
        <v>up</v>
      </c>
      <c r="P2159">
        <f t="shared" si="998"/>
        <v>1.1158600000000001</v>
      </c>
      <c r="Q2159">
        <f t="shared" si="1006"/>
        <v>1.1189549999999999</v>
      </c>
      <c r="R2159" t="str">
        <f t="shared" si="1007"/>
        <v>slow</v>
      </c>
      <c r="S2159" t="str">
        <f t="shared" si="1016"/>
        <v>cont</v>
      </c>
      <c r="T2159" s="1">
        <v>110.98</v>
      </c>
      <c r="U2159" t="str">
        <f t="shared" si="993"/>
        <v>down</v>
      </c>
      <c r="V2159">
        <f t="shared" si="999"/>
        <v>109.819</v>
      </c>
      <c r="W2159">
        <f t="shared" si="1008"/>
        <v>110.38700000000001</v>
      </c>
      <c r="X2159" t="str">
        <f t="shared" si="1009"/>
        <v>slow</v>
      </c>
      <c r="Y2159" t="str">
        <f t="shared" si="1017"/>
        <v>cont</v>
      </c>
      <c r="Z2159" s="1">
        <v>0.88400000000000001</v>
      </c>
      <c r="AA2159" t="str">
        <f t="shared" si="994"/>
        <v>down</v>
      </c>
      <c r="AB2159">
        <f t="shared" si="1000"/>
        <v>0.88428000000000007</v>
      </c>
      <c r="AC2159">
        <f t="shared" si="1010"/>
        <v>0.8922500000000001</v>
      </c>
      <c r="AD2159" t="str">
        <f t="shared" si="1011"/>
        <v>slow</v>
      </c>
      <c r="AE2159" t="str">
        <f t="shared" si="1018"/>
        <v>cont</v>
      </c>
      <c r="AF2159" s="1">
        <v>2.0676000000000001</v>
      </c>
      <c r="AG2159" t="str">
        <f t="shared" si="995"/>
        <v>down</v>
      </c>
      <c r="AH2159">
        <f t="shared" si="1001"/>
        <v>2.07145</v>
      </c>
      <c r="AI2159">
        <f t="shared" si="1012"/>
        <v>2.0705</v>
      </c>
      <c r="AJ2159" t="str">
        <f t="shared" si="1013"/>
        <v>fast</v>
      </c>
      <c r="AK2159" t="str">
        <f t="shared" si="1019"/>
        <v>cross</v>
      </c>
    </row>
    <row r="2160" spans="1:37">
      <c r="A2160">
        <v>20071204</v>
      </c>
      <c r="B2160" s="1">
        <v>1.4764999999999999</v>
      </c>
      <c r="C2160" t="str">
        <f t="shared" si="990"/>
        <v>up</v>
      </c>
      <c r="D2160">
        <f t="shared" si="996"/>
        <v>1.4820199999999999</v>
      </c>
      <c r="E2160">
        <f t="shared" si="1002"/>
        <v>1.4776350000000003</v>
      </c>
      <c r="F2160" t="str">
        <f t="shared" si="1003"/>
        <v>fast</v>
      </c>
      <c r="G2160" t="str">
        <f t="shared" si="1014"/>
        <v>cont</v>
      </c>
      <c r="H2160" s="1">
        <v>1.0149999999999999</v>
      </c>
      <c r="I2160" t="str">
        <f t="shared" si="991"/>
        <v>up</v>
      </c>
      <c r="J2160">
        <f t="shared" si="997"/>
        <v>0.99855000000000016</v>
      </c>
      <c r="K2160">
        <f t="shared" si="1004"/>
        <v>0.98991499999999988</v>
      </c>
      <c r="L2160" t="str">
        <f t="shared" si="1005"/>
        <v>fast</v>
      </c>
      <c r="M2160" t="str">
        <f t="shared" si="1015"/>
        <v>cont</v>
      </c>
      <c r="N2160" s="1">
        <v>1.1315999999999999</v>
      </c>
      <c r="O2160" t="str">
        <f t="shared" si="992"/>
        <v>down</v>
      </c>
      <c r="P2160">
        <f t="shared" si="998"/>
        <v>1.1186500000000001</v>
      </c>
      <c r="Q2160">
        <f t="shared" si="1006"/>
        <v>1.11938</v>
      </c>
      <c r="R2160" t="str">
        <f t="shared" si="1007"/>
        <v>slow</v>
      </c>
      <c r="S2160" t="str">
        <f t="shared" si="1016"/>
        <v>cont</v>
      </c>
      <c r="T2160" s="1">
        <v>110.49</v>
      </c>
      <c r="U2160" t="str">
        <f t="shared" si="993"/>
        <v>up</v>
      </c>
      <c r="V2160">
        <f t="shared" si="999"/>
        <v>109.95399999999999</v>
      </c>
      <c r="W2160">
        <f t="shared" si="1008"/>
        <v>110.38049999999998</v>
      </c>
      <c r="X2160" t="str">
        <f t="shared" si="1009"/>
        <v>slow</v>
      </c>
      <c r="Y2160" t="str">
        <f t="shared" si="1017"/>
        <v>cont</v>
      </c>
      <c r="Z2160" s="1">
        <v>0.88090000000000002</v>
      </c>
      <c r="AA2160" t="str">
        <f t="shared" si="994"/>
        <v>down</v>
      </c>
      <c r="AB2160">
        <f t="shared" si="1000"/>
        <v>0.88451000000000002</v>
      </c>
      <c r="AC2160">
        <f t="shared" si="1010"/>
        <v>0.89086500000000013</v>
      </c>
      <c r="AD2160" t="str">
        <f t="shared" si="1011"/>
        <v>slow</v>
      </c>
      <c r="AE2160" t="str">
        <f t="shared" si="1018"/>
        <v>cont</v>
      </c>
      <c r="AF2160" s="1">
        <v>2.0670999999999999</v>
      </c>
      <c r="AG2160" t="str">
        <f t="shared" si="995"/>
        <v>down</v>
      </c>
      <c r="AH2160">
        <f t="shared" si="1001"/>
        <v>2.0713400000000002</v>
      </c>
      <c r="AI2160">
        <f t="shared" si="1012"/>
        <v>2.069515</v>
      </c>
      <c r="AJ2160" t="str">
        <f t="shared" si="1013"/>
        <v>fast</v>
      </c>
      <c r="AK2160" t="str">
        <f t="shared" si="1019"/>
        <v>cont</v>
      </c>
    </row>
    <row r="2161" spans="1:37">
      <c r="A2161">
        <v>20071205</v>
      </c>
      <c r="B2161" s="1">
        <v>1.4767999999999999</v>
      </c>
      <c r="C2161" t="str">
        <f t="shared" si="990"/>
        <v>down</v>
      </c>
      <c r="D2161">
        <f t="shared" si="996"/>
        <v>1.4800599999999999</v>
      </c>
      <c r="E2161">
        <f t="shared" si="1002"/>
        <v>1.4781650000000004</v>
      </c>
      <c r="F2161" t="str">
        <f t="shared" si="1003"/>
        <v>fast</v>
      </c>
      <c r="G2161" t="str">
        <f t="shared" si="1014"/>
        <v>cont</v>
      </c>
      <c r="H2161" s="1">
        <v>1.0212000000000001</v>
      </c>
      <c r="I2161" t="str">
        <f t="shared" si="991"/>
        <v>down</v>
      </c>
      <c r="J2161">
        <f t="shared" si="997"/>
        <v>1.0017100000000001</v>
      </c>
      <c r="K2161">
        <f t="shared" si="1004"/>
        <v>0.99236999999999997</v>
      </c>
      <c r="L2161" t="str">
        <f t="shared" si="1005"/>
        <v>fast</v>
      </c>
      <c r="M2161" t="str">
        <f t="shared" si="1015"/>
        <v>cont</v>
      </c>
      <c r="N2161" s="1">
        <v>1.1285000000000001</v>
      </c>
      <c r="O2161" t="str">
        <f t="shared" si="992"/>
        <v>up</v>
      </c>
      <c r="P2161">
        <f t="shared" si="998"/>
        <v>1.1210400000000003</v>
      </c>
      <c r="Q2161">
        <f t="shared" si="1006"/>
        <v>1.1193199999999996</v>
      </c>
      <c r="R2161" t="str">
        <f t="shared" si="1007"/>
        <v>fast</v>
      </c>
      <c r="S2161" t="str">
        <f t="shared" si="1016"/>
        <v>cross</v>
      </c>
      <c r="T2161" s="1">
        <v>110.94</v>
      </c>
      <c r="U2161" t="str">
        <f t="shared" si="993"/>
        <v>up</v>
      </c>
      <c r="V2161">
        <f t="shared" si="999"/>
        <v>110.19000000000001</v>
      </c>
      <c r="W2161">
        <f t="shared" si="1008"/>
        <v>110.3895</v>
      </c>
      <c r="X2161" t="str">
        <f t="shared" si="1009"/>
        <v>slow</v>
      </c>
      <c r="Y2161" t="str">
        <f t="shared" si="1017"/>
        <v>cont</v>
      </c>
      <c r="Z2161" s="1">
        <v>0.87309999999999999</v>
      </c>
      <c r="AA2161" t="str">
        <f t="shared" si="994"/>
        <v>up</v>
      </c>
      <c r="AB2161">
        <f t="shared" si="1000"/>
        <v>0.88407000000000013</v>
      </c>
      <c r="AC2161">
        <f t="shared" si="1010"/>
        <v>0.8891349999999999</v>
      </c>
      <c r="AD2161" t="str">
        <f t="shared" si="1011"/>
        <v>slow</v>
      </c>
      <c r="AE2161" t="str">
        <f t="shared" si="1018"/>
        <v>cont</v>
      </c>
      <c r="AF2161" s="1">
        <v>2.0586000000000002</v>
      </c>
      <c r="AG2161" t="str">
        <f t="shared" si="995"/>
        <v>down</v>
      </c>
      <c r="AH2161">
        <f t="shared" si="1001"/>
        <v>2.0695999999999999</v>
      </c>
      <c r="AI2161">
        <f t="shared" si="1012"/>
        <v>2.06813</v>
      </c>
      <c r="AJ2161" t="str">
        <f t="shared" si="1013"/>
        <v>fast</v>
      </c>
      <c r="AK2161" t="str">
        <f t="shared" si="1019"/>
        <v>cont</v>
      </c>
    </row>
    <row r="2162" spans="1:37">
      <c r="A2162">
        <v>20071206</v>
      </c>
      <c r="B2162" s="1">
        <v>1.4657</v>
      </c>
      <c r="C2162" t="str">
        <f t="shared" si="990"/>
        <v>up</v>
      </c>
      <c r="D2162">
        <f t="shared" si="996"/>
        <v>1.47827</v>
      </c>
      <c r="E2162">
        <f t="shared" si="1002"/>
        <v>1.4783000000000002</v>
      </c>
      <c r="F2162" t="str">
        <f t="shared" si="1003"/>
        <v>slow</v>
      </c>
      <c r="G2162" t="str">
        <f t="shared" si="1014"/>
        <v>cross</v>
      </c>
      <c r="H2162" s="1">
        <v>1.0192000000000001</v>
      </c>
      <c r="I2162" t="str">
        <f t="shared" si="991"/>
        <v>down</v>
      </c>
      <c r="J2162">
        <f t="shared" si="997"/>
        <v>1.00498</v>
      </c>
      <c r="K2162">
        <f t="shared" si="1004"/>
        <v>0.99483500000000014</v>
      </c>
      <c r="L2162" t="str">
        <f t="shared" si="1005"/>
        <v>fast</v>
      </c>
      <c r="M2162" t="str">
        <f t="shared" si="1015"/>
        <v>cont</v>
      </c>
      <c r="N2162" s="1">
        <v>1.135</v>
      </c>
      <c r="O2162" t="str">
        <f t="shared" si="992"/>
        <v>down</v>
      </c>
      <c r="P2162">
        <f t="shared" si="998"/>
        <v>1.1241600000000003</v>
      </c>
      <c r="Q2162">
        <f t="shared" si="1006"/>
        <v>1.1195949999999999</v>
      </c>
      <c r="R2162" t="str">
        <f t="shared" si="1007"/>
        <v>fast</v>
      </c>
      <c r="S2162" t="str">
        <f t="shared" si="1016"/>
        <v>cont</v>
      </c>
      <c r="T2162" s="1">
        <v>111.43</v>
      </c>
      <c r="U2162" t="str">
        <f t="shared" si="993"/>
        <v>up</v>
      </c>
      <c r="V2162">
        <f t="shared" si="999"/>
        <v>110.45800000000001</v>
      </c>
      <c r="W2162">
        <f t="shared" si="1008"/>
        <v>110.401</v>
      </c>
      <c r="X2162" t="str">
        <f t="shared" si="1009"/>
        <v>fast</v>
      </c>
      <c r="Y2162" t="str">
        <f t="shared" si="1017"/>
        <v>cross</v>
      </c>
      <c r="Z2162" s="1">
        <v>0.87949999999999995</v>
      </c>
      <c r="AA2162" t="str">
        <f t="shared" si="994"/>
        <v>up</v>
      </c>
      <c r="AB2162">
        <f t="shared" si="1000"/>
        <v>0.88376999999999994</v>
      </c>
      <c r="AC2162">
        <f t="shared" si="1010"/>
        <v>0.88805000000000001</v>
      </c>
      <c r="AD2162" t="str">
        <f t="shared" si="1011"/>
        <v>slow</v>
      </c>
      <c r="AE2162" t="str">
        <f t="shared" si="1018"/>
        <v>cont</v>
      </c>
      <c r="AF2162" s="1">
        <v>2.0308999999999999</v>
      </c>
      <c r="AG2162" t="str">
        <f t="shared" si="995"/>
        <v>up</v>
      </c>
      <c r="AH2162">
        <f t="shared" si="1001"/>
        <v>2.0663</v>
      </c>
      <c r="AI2162">
        <f t="shared" si="1012"/>
        <v>2.0658799999999999</v>
      </c>
      <c r="AJ2162" t="str">
        <f t="shared" si="1013"/>
        <v>fast</v>
      </c>
      <c r="AK2162" t="str">
        <f t="shared" si="1019"/>
        <v>cont</v>
      </c>
    </row>
    <row r="2163" spans="1:37">
      <c r="A2163">
        <v>20071207</v>
      </c>
      <c r="B2163" s="1">
        <v>1.4669000000000001</v>
      </c>
      <c r="C2163" t="str">
        <f t="shared" si="990"/>
        <v>down</v>
      </c>
      <c r="D2163">
        <f t="shared" si="996"/>
        <v>1.4761199999999999</v>
      </c>
      <c r="E2163">
        <f t="shared" si="1002"/>
        <v>1.4780350000000004</v>
      </c>
      <c r="F2163" t="str">
        <f t="shared" si="1003"/>
        <v>slow</v>
      </c>
      <c r="G2163" t="str">
        <f t="shared" si="1014"/>
        <v>cont</v>
      </c>
      <c r="H2163" s="1">
        <v>1.0146999999999999</v>
      </c>
      <c r="I2163" t="str">
        <f t="shared" si="991"/>
        <v>down</v>
      </c>
      <c r="J2163">
        <f t="shared" si="997"/>
        <v>1.0073399999999999</v>
      </c>
      <c r="K2163">
        <f t="shared" si="1004"/>
        <v>0.99720000000000009</v>
      </c>
      <c r="L2163" t="str">
        <f t="shared" si="1005"/>
        <v>fast</v>
      </c>
      <c r="M2163" t="str">
        <f t="shared" si="1015"/>
        <v>cont</v>
      </c>
      <c r="N2163" s="1">
        <v>1.133</v>
      </c>
      <c r="O2163" t="str">
        <f t="shared" si="992"/>
        <v>down</v>
      </c>
      <c r="P2163">
        <f t="shared" si="998"/>
        <v>1.12677</v>
      </c>
      <c r="Q2163">
        <f t="shared" si="1006"/>
        <v>1.119945</v>
      </c>
      <c r="R2163" t="str">
        <f t="shared" si="1007"/>
        <v>fast</v>
      </c>
      <c r="S2163" t="str">
        <f t="shared" si="1016"/>
        <v>cont</v>
      </c>
      <c r="T2163" s="1">
        <v>111.76</v>
      </c>
      <c r="U2163" t="str">
        <f t="shared" si="993"/>
        <v>down</v>
      </c>
      <c r="V2163">
        <f t="shared" si="999"/>
        <v>110.76000000000002</v>
      </c>
      <c r="W2163">
        <f t="shared" si="1008"/>
        <v>110.40250000000003</v>
      </c>
      <c r="X2163" t="str">
        <f t="shared" si="1009"/>
        <v>fast</v>
      </c>
      <c r="Y2163" t="str">
        <f t="shared" si="1017"/>
        <v>cont</v>
      </c>
      <c r="Z2163" s="1">
        <v>0.88239999999999996</v>
      </c>
      <c r="AA2163" t="str">
        <f t="shared" si="994"/>
        <v>down</v>
      </c>
      <c r="AB2163">
        <f t="shared" si="1000"/>
        <v>0.8833399999999999</v>
      </c>
      <c r="AC2163">
        <f t="shared" si="1010"/>
        <v>0.88683999999999996</v>
      </c>
      <c r="AD2163" t="str">
        <f t="shared" si="1011"/>
        <v>slow</v>
      </c>
      <c r="AE2163" t="str">
        <f t="shared" si="1018"/>
        <v>cont</v>
      </c>
      <c r="AF2163" s="1">
        <v>2.0344000000000002</v>
      </c>
      <c r="AG2163" t="str">
        <f t="shared" si="995"/>
        <v>down</v>
      </c>
      <c r="AH2163">
        <f t="shared" si="1001"/>
        <v>2.0623900000000002</v>
      </c>
      <c r="AI2163">
        <f t="shared" si="1012"/>
        <v>2.0633950000000003</v>
      </c>
      <c r="AJ2163" t="str">
        <f t="shared" si="1013"/>
        <v>slow</v>
      </c>
      <c r="AK2163" t="str">
        <f t="shared" si="1019"/>
        <v>cross</v>
      </c>
    </row>
    <row r="2164" spans="1:37">
      <c r="A2164">
        <v>20071209</v>
      </c>
      <c r="B2164" s="1">
        <v>1.4655</v>
      </c>
      <c r="C2164" t="str">
        <f t="shared" si="990"/>
        <v>up</v>
      </c>
      <c r="D2164">
        <f t="shared" si="996"/>
        <v>1.4736200000000002</v>
      </c>
      <c r="E2164">
        <f t="shared" si="1002"/>
        <v>1.4778050000000003</v>
      </c>
      <c r="F2164" t="str">
        <f t="shared" si="1003"/>
        <v>slow</v>
      </c>
      <c r="G2164" t="str">
        <f t="shared" si="1014"/>
        <v>cont</v>
      </c>
      <c r="H2164" s="1">
        <v>1.0059</v>
      </c>
      <c r="I2164" t="str">
        <f t="shared" si="991"/>
        <v>up</v>
      </c>
      <c r="J2164">
        <f t="shared" si="997"/>
        <v>1.0079400000000001</v>
      </c>
      <c r="K2164">
        <f t="shared" si="1004"/>
        <v>0.99807500000000027</v>
      </c>
      <c r="L2164" t="str">
        <f t="shared" si="1005"/>
        <v>fast</v>
      </c>
      <c r="M2164" t="str">
        <f t="shared" si="1015"/>
        <v>cont</v>
      </c>
      <c r="N2164" s="1">
        <v>1.1279999999999999</v>
      </c>
      <c r="O2164" t="str">
        <f t="shared" si="992"/>
        <v>up</v>
      </c>
      <c r="P2164">
        <f t="shared" si="998"/>
        <v>1.1289100000000001</v>
      </c>
      <c r="Q2164">
        <f t="shared" si="1006"/>
        <v>1.1200499999999998</v>
      </c>
      <c r="R2164" t="str">
        <f t="shared" si="1007"/>
        <v>fast</v>
      </c>
      <c r="S2164" t="str">
        <f t="shared" si="1016"/>
        <v>cont</v>
      </c>
      <c r="T2164" s="1">
        <v>111.65</v>
      </c>
      <c r="U2164" t="str">
        <f t="shared" si="993"/>
        <v>up</v>
      </c>
      <c r="V2164">
        <f t="shared" si="999"/>
        <v>111.01300000000001</v>
      </c>
      <c r="W2164">
        <f t="shared" si="1008"/>
        <v>110.40250000000003</v>
      </c>
      <c r="X2164" t="str">
        <f t="shared" si="1009"/>
        <v>fast</v>
      </c>
      <c r="Y2164" t="str">
        <f t="shared" si="1017"/>
        <v>cont</v>
      </c>
      <c r="Z2164" s="1">
        <v>0.87609999999999999</v>
      </c>
      <c r="AA2164" t="str">
        <f t="shared" si="994"/>
        <v>up</v>
      </c>
      <c r="AB2164">
        <f t="shared" si="1000"/>
        <v>0.88282999999999989</v>
      </c>
      <c r="AC2164">
        <f t="shared" si="1010"/>
        <v>0.885575</v>
      </c>
      <c r="AD2164" t="str">
        <f t="shared" si="1011"/>
        <v>slow</v>
      </c>
      <c r="AE2164" t="str">
        <f t="shared" si="1018"/>
        <v>cont</v>
      </c>
      <c r="AF2164" s="1">
        <v>2.0331999999999999</v>
      </c>
      <c r="AG2164" t="str">
        <f t="shared" si="995"/>
        <v>up</v>
      </c>
      <c r="AH2164">
        <f t="shared" si="1001"/>
        <v>2.0581700000000001</v>
      </c>
      <c r="AI2164">
        <f t="shared" si="1012"/>
        <v>2.0619799999999997</v>
      </c>
      <c r="AJ2164" t="str">
        <f t="shared" si="1013"/>
        <v>slow</v>
      </c>
      <c r="AK2164" t="str">
        <f t="shared" si="1019"/>
        <v>cont</v>
      </c>
    </row>
    <row r="2165" spans="1:37">
      <c r="A2165">
        <v>20071210</v>
      </c>
      <c r="B2165" s="1">
        <v>1.4733000000000001</v>
      </c>
      <c r="C2165" t="str">
        <f t="shared" si="990"/>
        <v>up</v>
      </c>
      <c r="D2165">
        <f t="shared" si="996"/>
        <v>1.4723900000000001</v>
      </c>
      <c r="E2165">
        <f t="shared" si="1002"/>
        <v>1.4781199999999999</v>
      </c>
      <c r="F2165" t="str">
        <f t="shared" si="1003"/>
        <v>slow</v>
      </c>
      <c r="G2165" t="str">
        <f t="shared" si="1014"/>
        <v>cont</v>
      </c>
      <c r="H2165" s="1">
        <v>1.0115000000000001</v>
      </c>
      <c r="I2165" t="str">
        <f t="shared" si="991"/>
        <v>up</v>
      </c>
      <c r="J2165">
        <f t="shared" si="997"/>
        <v>1.0091100000000002</v>
      </c>
      <c r="K2165">
        <f t="shared" si="1004"/>
        <v>0.99924000000000035</v>
      </c>
      <c r="L2165" t="str">
        <f t="shared" si="1005"/>
        <v>fast</v>
      </c>
      <c r="M2165" t="str">
        <f t="shared" si="1015"/>
        <v>cont</v>
      </c>
      <c r="N2165" s="1">
        <v>1.1298999999999999</v>
      </c>
      <c r="O2165" t="str">
        <f t="shared" si="992"/>
        <v>up</v>
      </c>
      <c r="P2165">
        <f t="shared" si="998"/>
        <v>1.1299699999999997</v>
      </c>
      <c r="Q2165">
        <f t="shared" si="1006"/>
        <v>1.120325</v>
      </c>
      <c r="R2165" t="str">
        <f t="shared" si="1007"/>
        <v>fast</v>
      </c>
      <c r="S2165" t="str">
        <f t="shared" si="1016"/>
        <v>cont</v>
      </c>
      <c r="T2165" s="1">
        <v>111.89</v>
      </c>
      <c r="U2165" t="str">
        <f t="shared" si="993"/>
        <v>up</v>
      </c>
      <c r="V2165">
        <f t="shared" si="999"/>
        <v>111.157</v>
      </c>
      <c r="W2165">
        <f t="shared" si="1008"/>
        <v>110.4315</v>
      </c>
      <c r="X2165" t="str">
        <f t="shared" si="1009"/>
        <v>fast</v>
      </c>
      <c r="Y2165" t="str">
        <f t="shared" si="1017"/>
        <v>cont</v>
      </c>
      <c r="Z2165" s="1">
        <v>0.88649999999999995</v>
      </c>
      <c r="AA2165" t="str">
        <f t="shared" si="994"/>
        <v>up</v>
      </c>
      <c r="AB2165">
        <f t="shared" si="1000"/>
        <v>0.88231000000000004</v>
      </c>
      <c r="AC2165">
        <f t="shared" si="1010"/>
        <v>0.88521000000000016</v>
      </c>
      <c r="AD2165" t="str">
        <f t="shared" si="1011"/>
        <v>slow</v>
      </c>
      <c r="AE2165" t="str">
        <f t="shared" si="1018"/>
        <v>cont</v>
      </c>
      <c r="AF2165" s="1">
        <v>2.0486</v>
      </c>
      <c r="AG2165" t="str">
        <f t="shared" si="995"/>
        <v>up</v>
      </c>
      <c r="AH2165">
        <f t="shared" si="1001"/>
        <v>2.0547300000000002</v>
      </c>
      <c r="AI2165">
        <f t="shared" si="1012"/>
        <v>2.0617649999999998</v>
      </c>
      <c r="AJ2165" t="str">
        <f t="shared" si="1013"/>
        <v>slow</v>
      </c>
      <c r="AK2165" t="str">
        <f t="shared" si="1019"/>
        <v>cont</v>
      </c>
    </row>
    <row r="2166" spans="1:37">
      <c r="A2166">
        <v>20071211</v>
      </c>
      <c r="B2166" s="1">
        <v>1.4748000000000001</v>
      </c>
      <c r="C2166" t="str">
        <f t="shared" si="990"/>
        <v>down</v>
      </c>
      <c r="D2166">
        <f t="shared" si="996"/>
        <v>1.47146</v>
      </c>
      <c r="E2166">
        <f t="shared" si="1002"/>
        <v>1.47851</v>
      </c>
      <c r="F2166" t="str">
        <f t="shared" si="1003"/>
        <v>slow</v>
      </c>
      <c r="G2166" t="str">
        <f t="shared" si="1014"/>
        <v>cont</v>
      </c>
      <c r="H2166" s="1">
        <v>1.0164</v>
      </c>
      <c r="I2166" t="str">
        <f t="shared" si="991"/>
        <v>up</v>
      </c>
      <c r="J2166">
        <f t="shared" si="997"/>
        <v>1.01084</v>
      </c>
      <c r="K2166">
        <f t="shared" si="1004"/>
        <v>1.0012700000000003</v>
      </c>
      <c r="L2166" t="str">
        <f t="shared" si="1005"/>
        <v>fast</v>
      </c>
      <c r="M2166" t="str">
        <f t="shared" si="1015"/>
        <v>cont</v>
      </c>
      <c r="N2166" s="1">
        <v>1.1359999999999999</v>
      </c>
      <c r="O2166" t="str">
        <f t="shared" si="992"/>
        <v>up</v>
      </c>
      <c r="P2166">
        <f t="shared" si="998"/>
        <v>1.1315099999999998</v>
      </c>
      <c r="Q2166">
        <f t="shared" si="1006"/>
        <v>1.121265</v>
      </c>
      <c r="R2166" t="str">
        <f t="shared" si="1007"/>
        <v>fast</v>
      </c>
      <c r="S2166" t="str">
        <f t="shared" si="1016"/>
        <v>cont</v>
      </c>
      <c r="T2166" s="1">
        <v>112.11</v>
      </c>
      <c r="U2166" t="str">
        <f t="shared" si="993"/>
        <v>up</v>
      </c>
      <c r="V2166">
        <f t="shared" si="999"/>
        <v>111.33999999999999</v>
      </c>
      <c r="W2166">
        <f t="shared" si="1008"/>
        <v>110.49250000000002</v>
      </c>
      <c r="X2166" t="str">
        <f t="shared" si="1009"/>
        <v>fast</v>
      </c>
      <c r="Y2166" t="str">
        <f t="shared" si="1017"/>
        <v>cont</v>
      </c>
      <c r="Z2166" s="1">
        <v>0.88929999999999998</v>
      </c>
      <c r="AA2166" t="str">
        <f t="shared" si="994"/>
        <v>up</v>
      </c>
      <c r="AB2166">
        <f t="shared" si="1000"/>
        <v>0.88261000000000001</v>
      </c>
      <c r="AC2166">
        <f t="shared" si="1010"/>
        <v>0.88480499999999984</v>
      </c>
      <c r="AD2166" t="str">
        <f t="shared" si="1011"/>
        <v>slow</v>
      </c>
      <c r="AE2166" t="str">
        <f t="shared" si="1018"/>
        <v>cont</v>
      </c>
      <c r="AF2166" s="1">
        <v>2.0516999999999999</v>
      </c>
      <c r="AG2166" t="str">
        <f t="shared" si="995"/>
        <v>up</v>
      </c>
      <c r="AH2166">
        <f t="shared" si="1001"/>
        <v>2.0519799999999999</v>
      </c>
      <c r="AI2166">
        <f t="shared" si="1012"/>
        <v>2.0616399999999997</v>
      </c>
      <c r="AJ2166" t="str">
        <f t="shared" si="1013"/>
        <v>slow</v>
      </c>
      <c r="AK2166" t="str">
        <f t="shared" si="1019"/>
        <v>cont</v>
      </c>
    </row>
    <row r="2167" spans="1:37">
      <c r="A2167">
        <v>20071212</v>
      </c>
      <c r="B2167" s="1">
        <v>1.4745999999999999</v>
      </c>
      <c r="C2167" t="str">
        <f t="shared" si="990"/>
        <v>down</v>
      </c>
      <c r="D2167">
        <f t="shared" si="996"/>
        <v>1.4711000000000001</v>
      </c>
      <c r="E2167">
        <f t="shared" si="1002"/>
        <v>1.478815</v>
      </c>
      <c r="F2167" t="str">
        <f t="shared" si="1003"/>
        <v>slow</v>
      </c>
      <c r="G2167" t="str">
        <f t="shared" si="1014"/>
        <v>cont</v>
      </c>
      <c r="H2167" s="1">
        <v>1.0174000000000001</v>
      </c>
      <c r="I2167" t="str">
        <f t="shared" si="991"/>
        <v>up</v>
      </c>
      <c r="J2167">
        <f t="shared" si="997"/>
        <v>1.01244</v>
      </c>
      <c r="K2167">
        <f t="shared" si="1004"/>
        <v>1.0028900000000003</v>
      </c>
      <c r="L2167" t="str">
        <f t="shared" si="1005"/>
        <v>fast</v>
      </c>
      <c r="M2167" t="str">
        <f t="shared" si="1015"/>
        <v>cont</v>
      </c>
      <c r="N2167" s="1">
        <v>1.1397999999999999</v>
      </c>
      <c r="O2167" t="str">
        <f t="shared" si="992"/>
        <v>up</v>
      </c>
      <c r="P2167">
        <f t="shared" si="998"/>
        <v>1.1322699999999997</v>
      </c>
      <c r="Q2167">
        <f t="shared" si="1006"/>
        <v>1.12226</v>
      </c>
      <c r="R2167" t="str">
        <f t="shared" si="1007"/>
        <v>fast</v>
      </c>
      <c r="S2167" t="str">
        <f t="shared" si="1016"/>
        <v>cont</v>
      </c>
      <c r="T2167" s="1">
        <v>112.44</v>
      </c>
      <c r="U2167" t="str">
        <f t="shared" si="993"/>
        <v>down</v>
      </c>
      <c r="V2167">
        <f t="shared" si="999"/>
        <v>111.46499999999999</v>
      </c>
      <c r="W2167">
        <f t="shared" si="1008"/>
        <v>110.56200000000001</v>
      </c>
      <c r="X2167" t="str">
        <f t="shared" si="1009"/>
        <v>fast</v>
      </c>
      <c r="Y2167" t="str">
        <f t="shared" si="1017"/>
        <v>cont</v>
      </c>
      <c r="Z2167" s="1">
        <v>0.89029999999999998</v>
      </c>
      <c r="AA2167" t="str">
        <f t="shared" si="994"/>
        <v>down</v>
      </c>
      <c r="AB2167">
        <f t="shared" si="1000"/>
        <v>0.8827299999999999</v>
      </c>
      <c r="AC2167">
        <f t="shared" si="1010"/>
        <v>0.88434999999999986</v>
      </c>
      <c r="AD2167" t="str">
        <f t="shared" si="1011"/>
        <v>slow</v>
      </c>
      <c r="AE2167" t="str">
        <f t="shared" si="1018"/>
        <v>cont</v>
      </c>
      <c r="AF2167" s="1">
        <v>2.0573000000000001</v>
      </c>
      <c r="AG2167" t="str">
        <f t="shared" si="995"/>
        <v>down</v>
      </c>
      <c r="AH2167">
        <f t="shared" si="1001"/>
        <v>2.0507400000000002</v>
      </c>
      <c r="AI2167">
        <f t="shared" si="1012"/>
        <v>2.0616899999999996</v>
      </c>
      <c r="AJ2167" t="str">
        <f t="shared" si="1013"/>
        <v>slow</v>
      </c>
      <c r="AK2167" t="str">
        <f t="shared" si="1019"/>
        <v>cont</v>
      </c>
    </row>
    <row r="2168" spans="1:37">
      <c r="A2168">
        <v>20071213</v>
      </c>
      <c r="B2168" s="1">
        <v>1.4734</v>
      </c>
      <c r="C2168" t="str">
        <f t="shared" si="990"/>
        <v>down</v>
      </c>
      <c r="D2168">
        <f t="shared" si="996"/>
        <v>1.4718100000000001</v>
      </c>
      <c r="E2168">
        <f t="shared" si="1002"/>
        <v>1.478245</v>
      </c>
      <c r="F2168" t="str">
        <f t="shared" si="1003"/>
        <v>slow</v>
      </c>
      <c r="G2168" t="str">
        <f t="shared" si="1014"/>
        <v>cont</v>
      </c>
      <c r="H2168" s="1">
        <v>1.0230999999999999</v>
      </c>
      <c r="I2168" t="str">
        <f t="shared" si="991"/>
        <v>up</v>
      </c>
      <c r="J2168">
        <f t="shared" si="997"/>
        <v>1.0148300000000001</v>
      </c>
      <c r="K2168">
        <f t="shared" si="1004"/>
        <v>1.004745</v>
      </c>
      <c r="L2168" t="str">
        <f t="shared" si="1005"/>
        <v>fast</v>
      </c>
      <c r="M2168" t="str">
        <f t="shared" si="1015"/>
        <v>cont</v>
      </c>
      <c r="N2168" s="1">
        <v>1.1449</v>
      </c>
      <c r="O2168" t="str">
        <f t="shared" si="992"/>
        <v>up</v>
      </c>
      <c r="P2168">
        <f t="shared" si="998"/>
        <v>1.1336899999999999</v>
      </c>
      <c r="Q2168">
        <f t="shared" si="1006"/>
        <v>1.12365</v>
      </c>
      <c r="R2168" t="str">
        <f t="shared" si="1007"/>
        <v>fast</v>
      </c>
      <c r="S2168" t="str">
        <f t="shared" si="1016"/>
        <v>cont</v>
      </c>
      <c r="T2168" s="1">
        <v>112.43</v>
      </c>
      <c r="U2168" t="str">
        <f t="shared" si="993"/>
        <v>up</v>
      </c>
      <c r="V2168">
        <f t="shared" si="999"/>
        <v>111.61200000000001</v>
      </c>
      <c r="W2168">
        <f t="shared" si="1008"/>
        <v>110.65599999999999</v>
      </c>
      <c r="X2168" t="str">
        <f t="shared" si="1009"/>
        <v>fast</v>
      </c>
      <c r="Y2168" t="str">
        <f t="shared" si="1017"/>
        <v>cont</v>
      </c>
      <c r="Z2168" s="1">
        <v>0.8861</v>
      </c>
      <c r="AA2168" t="str">
        <f t="shared" si="994"/>
        <v>down</v>
      </c>
      <c r="AB2168">
        <f t="shared" si="1000"/>
        <v>0.88282000000000005</v>
      </c>
      <c r="AC2168">
        <f t="shared" si="1010"/>
        <v>0.88390999999999997</v>
      </c>
      <c r="AD2168" t="str">
        <f t="shared" si="1011"/>
        <v>slow</v>
      </c>
      <c r="AE2168" t="str">
        <f t="shared" si="1018"/>
        <v>cont</v>
      </c>
      <c r="AF2168" s="1">
        <v>2.048</v>
      </c>
      <c r="AG2168" t="str">
        <f t="shared" si="995"/>
        <v>down</v>
      </c>
      <c r="AH2168">
        <f t="shared" si="1001"/>
        <v>2.0497399999999999</v>
      </c>
      <c r="AI2168">
        <f t="shared" si="1012"/>
        <v>2.0606900000000001</v>
      </c>
      <c r="AJ2168" t="str">
        <f t="shared" si="1013"/>
        <v>slow</v>
      </c>
      <c r="AK2168" t="str">
        <f t="shared" si="1019"/>
        <v>cont</v>
      </c>
    </row>
    <row r="2169" spans="1:37">
      <c r="A2169">
        <v>20071214</v>
      </c>
      <c r="B2169" s="1">
        <v>1.4653</v>
      </c>
      <c r="C2169" t="str">
        <f t="shared" si="990"/>
        <v>down</v>
      </c>
      <c r="D2169">
        <f t="shared" si="996"/>
        <v>1.4712800000000001</v>
      </c>
      <c r="E2169">
        <f t="shared" si="1002"/>
        <v>1.4771750000000001</v>
      </c>
      <c r="F2169" t="str">
        <f t="shared" si="1003"/>
        <v>slow</v>
      </c>
      <c r="G2169" t="str">
        <f t="shared" si="1014"/>
        <v>cont</v>
      </c>
      <c r="H2169" s="1">
        <v>1.0245</v>
      </c>
      <c r="I2169" t="str">
        <f t="shared" si="991"/>
        <v>down</v>
      </c>
      <c r="J2169">
        <f t="shared" si="997"/>
        <v>1.0168899999999998</v>
      </c>
      <c r="K2169">
        <f t="shared" si="1004"/>
        <v>1.0063600000000001</v>
      </c>
      <c r="L2169" t="str">
        <f t="shared" si="1005"/>
        <v>fast</v>
      </c>
      <c r="M2169" t="str">
        <f t="shared" si="1015"/>
        <v>cont</v>
      </c>
      <c r="N2169" s="1">
        <v>1.1545000000000001</v>
      </c>
      <c r="O2169" t="str">
        <f t="shared" si="992"/>
        <v>up</v>
      </c>
      <c r="P2169">
        <f t="shared" si="998"/>
        <v>1.13612</v>
      </c>
      <c r="Q2169">
        <f t="shared" si="1006"/>
        <v>1.12599</v>
      </c>
      <c r="R2169" t="str">
        <f t="shared" si="1007"/>
        <v>fast</v>
      </c>
      <c r="S2169" t="str">
        <f t="shared" si="1016"/>
        <v>cont</v>
      </c>
      <c r="T2169" s="1">
        <v>113.57</v>
      </c>
      <c r="U2169" t="str">
        <f t="shared" si="993"/>
        <v>down</v>
      </c>
      <c r="V2169">
        <f t="shared" si="999"/>
        <v>111.87100000000001</v>
      </c>
      <c r="W2169">
        <f t="shared" si="1008"/>
        <v>110.84500000000003</v>
      </c>
      <c r="X2169" t="str">
        <f t="shared" si="1009"/>
        <v>fast</v>
      </c>
      <c r="Y2169" t="str">
        <f t="shared" si="1017"/>
        <v>cont</v>
      </c>
      <c r="Z2169" s="1">
        <v>0.87909999999999999</v>
      </c>
      <c r="AA2169" t="str">
        <f t="shared" si="994"/>
        <v>down</v>
      </c>
      <c r="AB2169">
        <f t="shared" si="1000"/>
        <v>0.88232999999999995</v>
      </c>
      <c r="AC2169">
        <f t="shared" si="1010"/>
        <v>0.88330500000000023</v>
      </c>
      <c r="AD2169" t="str">
        <f t="shared" si="1011"/>
        <v>slow</v>
      </c>
      <c r="AE2169" t="str">
        <f t="shared" si="1018"/>
        <v>cont</v>
      </c>
      <c r="AF2169" s="1">
        <v>2.0442999999999998</v>
      </c>
      <c r="AG2169" t="str">
        <f t="shared" si="995"/>
        <v>down</v>
      </c>
      <c r="AH2169">
        <f t="shared" si="1001"/>
        <v>2.0474100000000002</v>
      </c>
      <c r="AI2169">
        <f t="shared" si="1012"/>
        <v>2.0594299999999999</v>
      </c>
      <c r="AJ2169" t="str">
        <f t="shared" si="1013"/>
        <v>slow</v>
      </c>
      <c r="AK2169" t="str">
        <f t="shared" si="1019"/>
        <v>cont</v>
      </c>
    </row>
    <row r="2170" spans="1:37">
      <c r="A2170">
        <v>20071216</v>
      </c>
      <c r="B2170" s="1">
        <v>1.4416</v>
      </c>
      <c r="C2170" t="str">
        <f t="shared" si="990"/>
        <v>up</v>
      </c>
      <c r="D2170">
        <f t="shared" si="996"/>
        <v>1.4677899999999999</v>
      </c>
      <c r="E2170">
        <f t="shared" si="1002"/>
        <v>1.4749049999999997</v>
      </c>
      <c r="F2170" t="str">
        <f t="shared" si="1003"/>
        <v>slow</v>
      </c>
      <c r="G2170" t="str">
        <f t="shared" si="1014"/>
        <v>cont</v>
      </c>
      <c r="H2170" s="1">
        <v>1.0185999999999999</v>
      </c>
      <c r="I2170" t="str">
        <f t="shared" si="991"/>
        <v>up</v>
      </c>
      <c r="J2170">
        <f t="shared" si="997"/>
        <v>1.01725</v>
      </c>
      <c r="K2170">
        <f t="shared" si="1004"/>
        <v>1.0078999999999998</v>
      </c>
      <c r="L2170" t="str">
        <f t="shared" si="1005"/>
        <v>fast</v>
      </c>
      <c r="M2170" t="str">
        <f t="shared" si="1015"/>
        <v>cont</v>
      </c>
      <c r="N2170" s="1">
        <v>1.1557999999999999</v>
      </c>
      <c r="O2170" t="str">
        <f t="shared" si="992"/>
        <v>up</v>
      </c>
      <c r="P2170">
        <f t="shared" si="998"/>
        <v>1.1385400000000001</v>
      </c>
      <c r="Q2170">
        <f t="shared" si="1006"/>
        <v>1.128595</v>
      </c>
      <c r="R2170" t="str">
        <f t="shared" si="1007"/>
        <v>fast</v>
      </c>
      <c r="S2170" t="str">
        <f t="shared" si="1016"/>
        <v>cont</v>
      </c>
      <c r="T2170" s="1">
        <v>113.31</v>
      </c>
      <c r="U2170" t="str">
        <f t="shared" si="993"/>
        <v>up</v>
      </c>
      <c r="V2170">
        <f t="shared" si="999"/>
        <v>112.15299999999999</v>
      </c>
      <c r="W2170">
        <f t="shared" si="1008"/>
        <v>111.05350000000001</v>
      </c>
      <c r="X2170" t="str">
        <f t="shared" si="1009"/>
        <v>fast</v>
      </c>
      <c r="Y2170" t="str">
        <f t="shared" si="1017"/>
        <v>cont</v>
      </c>
      <c r="Z2170" s="1">
        <v>0.86339999999999995</v>
      </c>
      <c r="AA2170" t="str">
        <f t="shared" si="994"/>
        <v>up</v>
      </c>
      <c r="AB2170">
        <f t="shared" si="1000"/>
        <v>0.88057999999999992</v>
      </c>
      <c r="AC2170">
        <f t="shared" si="1010"/>
        <v>0.88254500000000002</v>
      </c>
      <c r="AD2170" t="str">
        <f t="shared" si="1011"/>
        <v>slow</v>
      </c>
      <c r="AE2170" t="str">
        <f t="shared" si="1018"/>
        <v>cont</v>
      </c>
      <c r="AF2170" s="1">
        <v>2.0169000000000001</v>
      </c>
      <c r="AG2170" t="str">
        <f t="shared" si="995"/>
        <v>up</v>
      </c>
      <c r="AH2170">
        <f t="shared" si="1001"/>
        <v>2.0423900000000001</v>
      </c>
      <c r="AI2170">
        <f t="shared" si="1012"/>
        <v>2.0568649999999997</v>
      </c>
      <c r="AJ2170" t="str">
        <f t="shared" si="1013"/>
        <v>slow</v>
      </c>
      <c r="AK2170" t="str">
        <f t="shared" si="1019"/>
        <v>cont</v>
      </c>
    </row>
    <row r="2171" spans="1:37">
      <c r="A2171">
        <v>20071217</v>
      </c>
      <c r="B2171" s="1">
        <v>1.4449000000000001</v>
      </c>
      <c r="C2171" t="str">
        <f t="shared" si="990"/>
        <v>down</v>
      </c>
      <c r="D2171">
        <f t="shared" si="996"/>
        <v>1.4645999999999999</v>
      </c>
      <c r="E2171">
        <f t="shared" si="1002"/>
        <v>1.4723299999999999</v>
      </c>
      <c r="F2171" t="str">
        <f t="shared" si="1003"/>
        <v>slow</v>
      </c>
      <c r="G2171" t="str">
        <f t="shared" si="1014"/>
        <v>cont</v>
      </c>
      <c r="H2171" s="1">
        <v>1.0224</v>
      </c>
      <c r="I2171" t="str">
        <f t="shared" si="991"/>
        <v>down</v>
      </c>
      <c r="J2171">
        <f t="shared" si="997"/>
        <v>1.0173699999999999</v>
      </c>
      <c r="K2171">
        <f t="shared" si="1004"/>
        <v>1.0095399999999999</v>
      </c>
      <c r="L2171" t="str">
        <f t="shared" si="1005"/>
        <v>fast</v>
      </c>
      <c r="M2171" t="str">
        <f t="shared" si="1015"/>
        <v>cont</v>
      </c>
      <c r="N2171" s="1">
        <v>1.1572</v>
      </c>
      <c r="O2171" t="str">
        <f t="shared" si="992"/>
        <v>down</v>
      </c>
      <c r="P2171">
        <f t="shared" si="998"/>
        <v>1.14141</v>
      </c>
      <c r="Q2171">
        <f t="shared" si="1006"/>
        <v>1.1312249999999999</v>
      </c>
      <c r="R2171" t="str">
        <f t="shared" si="1007"/>
        <v>fast</v>
      </c>
      <c r="S2171" t="str">
        <f t="shared" si="1016"/>
        <v>cont</v>
      </c>
      <c r="T2171" s="1">
        <v>113.46</v>
      </c>
      <c r="U2171" t="str">
        <f t="shared" si="993"/>
        <v>up</v>
      </c>
      <c r="V2171">
        <f t="shared" si="999"/>
        <v>112.405</v>
      </c>
      <c r="W2171">
        <f t="shared" si="1008"/>
        <v>111.29750000000001</v>
      </c>
      <c r="X2171" t="str">
        <f t="shared" si="1009"/>
        <v>fast</v>
      </c>
      <c r="Y2171" t="str">
        <f t="shared" si="1017"/>
        <v>cont</v>
      </c>
      <c r="Z2171" s="1">
        <v>0.86470000000000002</v>
      </c>
      <c r="AA2171" t="str">
        <f t="shared" si="994"/>
        <v>down</v>
      </c>
      <c r="AB2171">
        <f t="shared" si="1000"/>
        <v>0.87973999999999997</v>
      </c>
      <c r="AC2171">
        <f t="shared" si="1010"/>
        <v>0.88190500000000005</v>
      </c>
      <c r="AD2171" t="str">
        <f t="shared" si="1011"/>
        <v>slow</v>
      </c>
      <c r="AE2171" t="str">
        <f t="shared" si="1018"/>
        <v>cont</v>
      </c>
      <c r="AF2171" s="1">
        <v>2.0225</v>
      </c>
      <c r="AG2171" t="str">
        <f t="shared" si="995"/>
        <v>down</v>
      </c>
      <c r="AH2171">
        <f t="shared" si="1001"/>
        <v>2.03878</v>
      </c>
      <c r="AI2171">
        <f t="shared" si="1012"/>
        <v>2.0541900000000002</v>
      </c>
      <c r="AJ2171" t="str">
        <f t="shared" si="1013"/>
        <v>slow</v>
      </c>
      <c r="AK2171" t="str">
        <f t="shared" si="1019"/>
        <v>cont</v>
      </c>
    </row>
    <row r="2172" spans="1:37">
      <c r="A2172">
        <v>20071218</v>
      </c>
      <c r="B2172" s="1">
        <v>1.4433</v>
      </c>
      <c r="C2172" t="str">
        <f t="shared" si="990"/>
        <v>down</v>
      </c>
      <c r="D2172">
        <f t="shared" si="996"/>
        <v>1.4623600000000001</v>
      </c>
      <c r="E2172">
        <f t="shared" si="1002"/>
        <v>1.4703150000000003</v>
      </c>
      <c r="F2172" t="str">
        <f t="shared" si="1003"/>
        <v>slow</v>
      </c>
      <c r="G2172" t="str">
        <f t="shared" si="1014"/>
        <v>cont</v>
      </c>
      <c r="H2172" s="1">
        <v>1.0139</v>
      </c>
      <c r="I2172" t="str">
        <f t="shared" si="991"/>
        <v>down</v>
      </c>
      <c r="J2172">
        <f t="shared" si="997"/>
        <v>1.0168399999999997</v>
      </c>
      <c r="K2172">
        <f t="shared" si="1004"/>
        <v>1.01091</v>
      </c>
      <c r="L2172" t="str">
        <f t="shared" si="1005"/>
        <v>fast</v>
      </c>
      <c r="M2172" t="str">
        <f t="shared" si="1015"/>
        <v>cont</v>
      </c>
      <c r="N2172" s="1">
        <v>1.1533</v>
      </c>
      <c r="O2172" t="str">
        <f t="shared" si="992"/>
        <v>up</v>
      </c>
      <c r="P2172">
        <f t="shared" si="998"/>
        <v>1.14324</v>
      </c>
      <c r="Q2172">
        <f t="shared" si="1006"/>
        <v>1.1336999999999999</v>
      </c>
      <c r="R2172" t="str">
        <f t="shared" si="1007"/>
        <v>fast</v>
      </c>
      <c r="S2172" t="str">
        <f t="shared" si="1016"/>
        <v>cont</v>
      </c>
      <c r="T2172" s="1">
        <v>113.51</v>
      </c>
      <c r="U2172" t="str">
        <f t="shared" si="993"/>
        <v>down</v>
      </c>
      <c r="V2172">
        <f t="shared" si="999"/>
        <v>112.61299999999999</v>
      </c>
      <c r="W2172">
        <f t="shared" si="1008"/>
        <v>111.53550000000003</v>
      </c>
      <c r="X2172" t="str">
        <f t="shared" si="1009"/>
        <v>fast</v>
      </c>
      <c r="Y2172" t="str">
        <f t="shared" si="1017"/>
        <v>cont</v>
      </c>
      <c r="Z2172" s="1">
        <v>0.86409999999999998</v>
      </c>
      <c r="AA2172" t="str">
        <f t="shared" si="994"/>
        <v>down</v>
      </c>
      <c r="AB2172">
        <f t="shared" si="1000"/>
        <v>0.87819999999999998</v>
      </c>
      <c r="AC2172">
        <f t="shared" si="1010"/>
        <v>0.88098500000000013</v>
      </c>
      <c r="AD2172" t="str">
        <f t="shared" si="1011"/>
        <v>slow</v>
      </c>
      <c r="AE2172" t="str">
        <f t="shared" si="1018"/>
        <v>cont</v>
      </c>
      <c r="AF2172" s="1">
        <v>2.0223</v>
      </c>
      <c r="AG2172" t="str">
        <f t="shared" si="995"/>
        <v>down</v>
      </c>
      <c r="AH2172">
        <f t="shared" si="1001"/>
        <v>2.0379200000000006</v>
      </c>
      <c r="AI2172">
        <f t="shared" si="1012"/>
        <v>2.0521100000000003</v>
      </c>
      <c r="AJ2172" t="str">
        <f t="shared" si="1013"/>
        <v>slow</v>
      </c>
      <c r="AK2172" t="str">
        <f t="shared" si="1019"/>
        <v>cont</v>
      </c>
    </row>
    <row r="2173" spans="1:37">
      <c r="A2173">
        <v>20071219</v>
      </c>
      <c r="B2173" s="1">
        <v>1.4420999999999999</v>
      </c>
      <c r="C2173" t="str">
        <f t="shared" si="990"/>
        <v>down</v>
      </c>
      <c r="D2173">
        <f t="shared" si="996"/>
        <v>1.4598800000000001</v>
      </c>
      <c r="E2173">
        <f t="shared" si="1002"/>
        <v>1.468</v>
      </c>
      <c r="F2173" t="str">
        <f t="shared" si="1003"/>
        <v>slow</v>
      </c>
      <c r="G2173" t="str">
        <f t="shared" si="1014"/>
        <v>cont</v>
      </c>
      <c r="H2173" s="1">
        <v>1.0087999999999999</v>
      </c>
      <c r="I2173" t="str">
        <f t="shared" si="991"/>
        <v>down</v>
      </c>
      <c r="J2173">
        <f t="shared" si="997"/>
        <v>1.0162500000000001</v>
      </c>
      <c r="K2173">
        <f t="shared" si="1004"/>
        <v>1.011795</v>
      </c>
      <c r="L2173" t="str">
        <f t="shared" si="1005"/>
        <v>fast</v>
      </c>
      <c r="M2173" t="str">
        <f t="shared" si="1015"/>
        <v>cont</v>
      </c>
      <c r="N2173" s="1">
        <v>1.1585000000000001</v>
      </c>
      <c r="O2173" t="str">
        <f t="shared" si="992"/>
        <v>up</v>
      </c>
      <c r="P2173">
        <f t="shared" si="998"/>
        <v>1.1457900000000001</v>
      </c>
      <c r="Q2173">
        <f t="shared" si="1006"/>
        <v>1.13628</v>
      </c>
      <c r="R2173" t="str">
        <f t="shared" si="1007"/>
        <v>fast</v>
      </c>
      <c r="S2173" t="str">
        <f t="shared" si="1016"/>
        <v>cont</v>
      </c>
      <c r="T2173" s="1">
        <v>113.47</v>
      </c>
      <c r="U2173" t="str">
        <f t="shared" si="993"/>
        <v>down</v>
      </c>
      <c r="V2173">
        <f t="shared" si="999"/>
        <v>112.78399999999999</v>
      </c>
      <c r="W2173">
        <f t="shared" si="1008"/>
        <v>111.77200000000001</v>
      </c>
      <c r="X2173" t="str">
        <f t="shared" si="1009"/>
        <v>fast</v>
      </c>
      <c r="Y2173" t="str">
        <f t="shared" si="1017"/>
        <v>cont</v>
      </c>
      <c r="Z2173" s="1">
        <v>0.86339999999999995</v>
      </c>
      <c r="AA2173" t="str">
        <f t="shared" si="994"/>
        <v>down</v>
      </c>
      <c r="AB2173">
        <f t="shared" si="1000"/>
        <v>0.87629999999999997</v>
      </c>
      <c r="AC2173">
        <f t="shared" si="1010"/>
        <v>0.87981999999999994</v>
      </c>
      <c r="AD2173" t="str">
        <f t="shared" si="1011"/>
        <v>slow</v>
      </c>
      <c r="AE2173" t="str">
        <f t="shared" si="1018"/>
        <v>cont</v>
      </c>
      <c r="AF2173" s="1">
        <v>2.0194000000000001</v>
      </c>
      <c r="AG2173" t="str">
        <f t="shared" si="995"/>
        <v>down</v>
      </c>
      <c r="AH2173">
        <f t="shared" si="1001"/>
        <v>2.0364200000000001</v>
      </c>
      <c r="AI2173">
        <f t="shared" si="1012"/>
        <v>2.0494050000000001</v>
      </c>
      <c r="AJ2173" t="str">
        <f t="shared" si="1013"/>
        <v>slow</v>
      </c>
      <c r="AK2173" t="str">
        <f t="shared" si="1019"/>
        <v>cont</v>
      </c>
    </row>
    <row r="2174" spans="1:37">
      <c r="A2174">
        <v>20071220</v>
      </c>
      <c r="B2174" s="1">
        <v>1.4389000000000001</v>
      </c>
      <c r="C2174" t="str">
        <f t="shared" si="990"/>
        <v>up</v>
      </c>
      <c r="D2174">
        <f t="shared" si="996"/>
        <v>1.45722</v>
      </c>
      <c r="E2174">
        <f t="shared" si="1002"/>
        <v>1.4654200000000002</v>
      </c>
      <c r="F2174" t="str">
        <f t="shared" si="1003"/>
        <v>slow</v>
      </c>
      <c r="G2174" t="str">
        <f t="shared" si="1014"/>
        <v>cont</v>
      </c>
      <c r="H2174" s="1">
        <v>1.0045999999999999</v>
      </c>
      <c r="I2174" t="str">
        <f t="shared" si="991"/>
        <v>down</v>
      </c>
      <c r="J2174">
        <f t="shared" si="997"/>
        <v>1.0161200000000001</v>
      </c>
      <c r="K2174">
        <f t="shared" si="1004"/>
        <v>1.01203</v>
      </c>
      <c r="L2174" t="str">
        <f t="shared" si="1005"/>
        <v>fast</v>
      </c>
      <c r="M2174" t="str">
        <f t="shared" si="1015"/>
        <v>cont</v>
      </c>
      <c r="N2174" s="1">
        <v>1.1593</v>
      </c>
      <c r="O2174" t="str">
        <f t="shared" si="992"/>
        <v>down</v>
      </c>
      <c r="P2174">
        <f t="shared" si="998"/>
        <v>1.1489199999999999</v>
      </c>
      <c r="Q2174">
        <f t="shared" si="1006"/>
        <v>1.1389150000000001</v>
      </c>
      <c r="R2174" t="str">
        <f t="shared" si="1007"/>
        <v>fast</v>
      </c>
      <c r="S2174" t="str">
        <f t="shared" si="1016"/>
        <v>cont</v>
      </c>
      <c r="T2174" s="1">
        <v>113.35</v>
      </c>
      <c r="U2174" t="str">
        <f t="shared" si="993"/>
        <v>up</v>
      </c>
      <c r="V2174">
        <f t="shared" si="999"/>
        <v>112.95399999999999</v>
      </c>
      <c r="W2174">
        <f t="shared" si="1008"/>
        <v>111.98350000000001</v>
      </c>
      <c r="X2174" t="str">
        <f t="shared" si="1009"/>
        <v>fast</v>
      </c>
      <c r="Y2174" t="str">
        <f t="shared" si="1017"/>
        <v>cont</v>
      </c>
      <c r="Z2174" s="1">
        <v>0.86009999999999998</v>
      </c>
      <c r="AA2174" t="str">
        <f t="shared" si="994"/>
        <v>up</v>
      </c>
      <c r="AB2174">
        <f t="shared" si="1000"/>
        <v>0.87469999999999981</v>
      </c>
      <c r="AC2174">
        <f t="shared" si="1010"/>
        <v>0.87876499999999991</v>
      </c>
      <c r="AD2174" t="str">
        <f t="shared" si="1011"/>
        <v>slow</v>
      </c>
      <c r="AE2174" t="str">
        <f t="shared" si="1018"/>
        <v>cont</v>
      </c>
      <c r="AF2174" s="1">
        <v>1.9983</v>
      </c>
      <c r="AG2174" t="str">
        <f t="shared" si="995"/>
        <v>down</v>
      </c>
      <c r="AH2174">
        <f t="shared" si="1001"/>
        <v>2.0329300000000003</v>
      </c>
      <c r="AI2174">
        <f t="shared" si="1012"/>
        <v>2.04555</v>
      </c>
      <c r="AJ2174" t="str">
        <f t="shared" si="1013"/>
        <v>slow</v>
      </c>
      <c r="AK2174" t="str">
        <f t="shared" si="1019"/>
        <v>cont</v>
      </c>
    </row>
    <row r="2175" spans="1:37">
      <c r="A2175">
        <v>20071221</v>
      </c>
      <c r="B2175" s="1">
        <v>1.4407000000000001</v>
      </c>
      <c r="C2175" t="str">
        <f t="shared" si="990"/>
        <v>down</v>
      </c>
      <c r="D2175">
        <f t="shared" si="996"/>
        <v>1.4539599999999999</v>
      </c>
      <c r="E2175">
        <f t="shared" si="1002"/>
        <v>1.4631750000000001</v>
      </c>
      <c r="F2175" t="str">
        <f t="shared" si="1003"/>
        <v>slow</v>
      </c>
      <c r="G2175" t="str">
        <f t="shared" si="1014"/>
        <v>cont</v>
      </c>
      <c r="H2175" s="1">
        <v>1.0007999999999999</v>
      </c>
      <c r="I2175" t="str">
        <f t="shared" si="991"/>
        <v>down</v>
      </c>
      <c r="J2175">
        <f t="shared" si="997"/>
        <v>1.01505</v>
      </c>
      <c r="K2175">
        <f t="shared" si="1004"/>
        <v>1.0120799999999999</v>
      </c>
      <c r="L2175" t="str">
        <f t="shared" si="1005"/>
        <v>fast</v>
      </c>
      <c r="M2175" t="str">
        <f t="shared" si="1015"/>
        <v>cont</v>
      </c>
      <c r="N2175" s="1">
        <v>1.1581999999999999</v>
      </c>
      <c r="O2175" t="str">
        <f t="shared" si="992"/>
        <v>down</v>
      </c>
      <c r="P2175">
        <f t="shared" si="998"/>
        <v>1.1517500000000003</v>
      </c>
      <c r="Q2175">
        <f t="shared" si="1006"/>
        <v>1.14086</v>
      </c>
      <c r="R2175" t="str">
        <f t="shared" si="1007"/>
        <v>fast</v>
      </c>
      <c r="S2175" t="str">
        <f t="shared" si="1016"/>
        <v>cont</v>
      </c>
      <c r="T2175" s="1">
        <v>114.18</v>
      </c>
      <c r="U2175" t="str">
        <f t="shared" si="993"/>
        <v>down</v>
      </c>
      <c r="V2175">
        <f t="shared" si="999"/>
        <v>113.18300000000002</v>
      </c>
      <c r="W2175">
        <f t="shared" si="1008"/>
        <v>112.16999999999999</v>
      </c>
      <c r="X2175" t="str">
        <f t="shared" si="1009"/>
        <v>fast</v>
      </c>
      <c r="Y2175" t="str">
        <f t="shared" si="1017"/>
        <v>cont</v>
      </c>
      <c r="Z2175" s="1">
        <v>0.86939999999999995</v>
      </c>
      <c r="AA2175" t="str">
        <f t="shared" si="994"/>
        <v>down</v>
      </c>
      <c r="AB2175">
        <f t="shared" si="1000"/>
        <v>0.87298999999999993</v>
      </c>
      <c r="AC2175">
        <f t="shared" si="1010"/>
        <v>0.87765000000000004</v>
      </c>
      <c r="AD2175" t="str">
        <f t="shared" si="1011"/>
        <v>slow</v>
      </c>
      <c r="AE2175" t="str">
        <f t="shared" si="1018"/>
        <v>cont</v>
      </c>
      <c r="AF2175" s="1">
        <v>1.9893000000000001</v>
      </c>
      <c r="AG2175" t="str">
        <f t="shared" si="995"/>
        <v>down</v>
      </c>
      <c r="AH2175">
        <f t="shared" si="1001"/>
        <v>2.0270000000000001</v>
      </c>
      <c r="AI2175">
        <f t="shared" si="1012"/>
        <v>2.0408650000000002</v>
      </c>
      <c r="AJ2175" t="str">
        <f t="shared" si="1013"/>
        <v>slow</v>
      </c>
      <c r="AK2175" t="str">
        <f t="shared" si="1019"/>
        <v>cont</v>
      </c>
    </row>
    <row r="2176" spans="1:37">
      <c r="A2176">
        <v>20071223</v>
      </c>
      <c r="B2176" s="1">
        <v>1.4377</v>
      </c>
      <c r="C2176" t="str">
        <f t="shared" si="990"/>
        <v>up</v>
      </c>
      <c r="D2176">
        <f t="shared" si="996"/>
        <v>1.45025</v>
      </c>
      <c r="E2176">
        <f t="shared" si="1002"/>
        <v>1.460855</v>
      </c>
      <c r="F2176" t="str">
        <f t="shared" si="1003"/>
        <v>slow</v>
      </c>
      <c r="G2176" t="str">
        <f t="shared" si="1014"/>
        <v>cont</v>
      </c>
      <c r="H2176" s="1">
        <v>0.99270000000000003</v>
      </c>
      <c r="I2176" t="str">
        <f t="shared" si="991"/>
        <v>up</v>
      </c>
      <c r="J2176">
        <f t="shared" si="997"/>
        <v>1.0126799999999998</v>
      </c>
      <c r="K2176">
        <f t="shared" si="1004"/>
        <v>1.01176</v>
      </c>
      <c r="L2176" t="str">
        <f t="shared" si="1005"/>
        <v>fast</v>
      </c>
      <c r="M2176" t="str">
        <f t="shared" si="1015"/>
        <v>cont</v>
      </c>
      <c r="N2176" s="1">
        <v>1.1556999999999999</v>
      </c>
      <c r="O2176" t="str">
        <f t="shared" si="992"/>
        <v>up</v>
      </c>
      <c r="P2176">
        <f t="shared" si="998"/>
        <v>1.1537199999999999</v>
      </c>
      <c r="Q2176">
        <f t="shared" si="1006"/>
        <v>1.1426149999999997</v>
      </c>
      <c r="R2176" t="str">
        <f t="shared" si="1007"/>
        <v>fast</v>
      </c>
      <c r="S2176" t="str">
        <f t="shared" si="1016"/>
        <v>cont</v>
      </c>
      <c r="T2176" s="1">
        <v>114.13</v>
      </c>
      <c r="U2176" t="str">
        <f t="shared" si="993"/>
        <v>up</v>
      </c>
      <c r="V2176">
        <f t="shared" si="999"/>
        <v>113.38499999999999</v>
      </c>
      <c r="W2176">
        <f t="shared" si="1008"/>
        <v>112.3625</v>
      </c>
      <c r="X2176" t="str">
        <f t="shared" si="1009"/>
        <v>fast</v>
      </c>
      <c r="Y2176" t="str">
        <f t="shared" si="1017"/>
        <v>cont</v>
      </c>
      <c r="Z2176" s="1">
        <v>0.86839999999999995</v>
      </c>
      <c r="AA2176" t="str">
        <f t="shared" si="994"/>
        <v>up</v>
      </c>
      <c r="AB2176">
        <f t="shared" si="1000"/>
        <v>0.87089999999999979</v>
      </c>
      <c r="AC2176">
        <f t="shared" si="1010"/>
        <v>0.87675500000000017</v>
      </c>
      <c r="AD2176" t="str">
        <f t="shared" si="1011"/>
        <v>slow</v>
      </c>
      <c r="AE2176" t="str">
        <f t="shared" si="1018"/>
        <v>cont</v>
      </c>
      <c r="AF2176" s="1">
        <v>1.9842</v>
      </c>
      <c r="AG2176" t="str">
        <f t="shared" si="995"/>
        <v>down</v>
      </c>
      <c r="AH2176">
        <f t="shared" si="1001"/>
        <v>2.0202499999999999</v>
      </c>
      <c r="AI2176">
        <f t="shared" si="1012"/>
        <v>2.0361150000000001</v>
      </c>
      <c r="AJ2176" t="str">
        <f t="shared" si="1013"/>
        <v>slow</v>
      </c>
      <c r="AK2176" t="str">
        <f t="shared" si="1019"/>
        <v>cont</v>
      </c>
    </row>
    <row r="2177" spans="1:37">
      <c r="A2177">
        <v>20071224</v>
      </c>
      <c r="B2177" s="1">
        <v>1.4411</v>
      </c>
      <c r="C2177" t="str">
        <f t="shared" si="990"/>
        <v>down</v>
      </c>
      <c r="D2177">
        <f t="shared" si="996"/>
        <v>1.4468999999999999</v>
      </c>
      <c r="E2177">
        <f t="shared" si="1002"/>
        <v>1.4590000000000001</v>
      </c>
      <c r="F2177" t="str">
        <f t="shared" si="1003"/>
        <v>slow</v>
      </c>
      <c r="G2177" t="str">
        <f t="shared" si="1014"/>
        <v>cont</v>
      </c>
      <c r="H2177" s="1">
        <v>0.99309999999999998</v>
      </c>
      <c r="I2177" t="str">
        <f t="shared" si="991"/>
        <v>down</v>
      </c>
      <c r="J2177">
        <f t="shared" si="997"/>
        <v>1.0102500000000001</v>
      </c>
      <c r="K2177">
        <f t="shared" si="1004"/>
        <v>1.0113449999999997</v>
      </c>
      <c r="L2177" t="str">
        <f t="shared" si="1005"/>
        <v>slow</v>
      </c>
      <c r="M2177" t="str">
        <f t="shared" si="1015"/>
        <v>cross</v>
      </c>
      <c r="N2177" s="1">
        <v>1.1577999999999999</v>
      </c>
      <c r="O2177" t="str">
        <f t="shared" si="992"/>
        <v>up</v>
      </c>
      <c r="P2177">
        <f t="shared" si="998"/>
        <v>1.1555200000000001</v>
      </c>
      <c r="Q2177">
        <f t="shared" si="1006"/>
        <v>1.1438949999999999</v>
      </c>
      <c r="R2177" t="str">
        <f t="shared" si="1007"/>
        <v>fast</v>
      </c>
      <c r="S2177" t="str">
        <f t="shared" si="1016"/>
        <v>cont</v>
      </c>
      <c r="T2177" s="1">
        <v>114.46</v>
      </c>
      <c r="U2177" t="str">
        <f t="shared" si="993"/>
        <v>down</v>
      </c>
      <c r="V2177">
        <f t="shared" si="999"/>
        <v>113.58699999999999</v>
      </c>
      <c r="W2177">
        <f t="shared" si="1008"/>
        <v>112.526</v>
      </c>
      <c r="X2177" t="str">
        <f t="shared" si="1009"/>
        <v>fast</v>
      </c>
      <c r="Y2177" t="str">
        <f t="shared" si="1017"/>
        <v>cont</v>
      </c>
      <c r="Z2177" s="1">
        <v>0.87160000000000004</v>
      </c>
      <c r="AA2177" t="str">
        <f t="shared" si="994"/>
        <v>down</v>
      </c>
      <c r="AB2177">
        <f t="shared" si="1000"/>
        <v>0.86903000000000008</v>
      </c>
      <c r="AC2177">
        <f t="shared" si="1010"/>
        <v>0.8758800000000001</v>
      </c>
      <c r="AD2177" t="str">
        <f t="shared" si="1011"/>
        <v>slow</v>
      </c>
      <c r="AE2177" t="str">
        <f t="shared" si="1018"/>
        <v>cont</v>
      </c>
      <c r="AF2177" s="1">
        <v>1.9838</v>
      </c>
      <c r="AG2177" t="str">
        <f t="shared" si="995"/>
        <v>down</v>
      </c>
      <c r="AH2177">
        <f t="shared" si="1001"/>
        <v>2.0128999999999997</v>
      </c>
      <c r="AI2177">
        <f t="shared" si="1012"/>
        <v>2.0318200000000002</v>
      </c>
      <c r="AJ2177" t="str">
        <f t="shared" si="1013"/>
        <v>slow</v>
      </c>
      <c r="AK2177" t="str">
        <f t="shared" si="1019"/>
        <v>cont</v>
      </c>
    </row>
    <row r="2178" spans="1:37">
      <c r="A2178">
        <v>20071225</v>
      </c>
      <c r="B2178" s="1">
        <v>1.4398</v>
      </c>
      <c r="C2178" t="str">
        <f t="shared" si="990"/>
        <v>up</v>
      </c>
      <c r="D2178">
        <f t="shared" si="996"/>
        <v>1.44354</v>
      </c>
      <c r="E2178">
        <f t="shared" si="1002"/>
        <v>1.4576750000000001</v>
      </c>
      <c r="F2178" t="str">
        <f t="shared" si="1003"/>
        <v>slow</v>
      </c>
      <c r="G2178" t="str">
        <f t="shared" si="1014"/>
        <v>cont</v>
      </c>
      <c r="H2178" s="1">
        <v>0.98609999999999998</v>
      </c>
      <c r="I2178" t="str">
        <f t="shared" si="991"/>
        <v>up</v>
      </c>
      <c r="J2178">
        <f t="shared" si="997"/>
        <v>1.0065500000000001</v>
      </c>
      <c r="K2178">
        <f t="shared" si="1004"/>
        <v>1.0106899999999999</v>
      </c>
      <c r="L2178" t="str">
        <f t="shared" si="1005"/>
        <v>slow</v>
      </c>
      <c r="M2178" t="str">
        <f t="shared" si="1015"/>
        <v>cont</v>
      </c>
      <c r="N2178" s="1">
        <v>1.1586000000000001</v>
      </c>
      <c r="O2178" t="str">
        <f t="shared" si="992"/>
        <v>up</v>
      </c>
      <c r="P2178">
        <f t="shared" si="998"/>
        <v>1.15689</v>
      </c>
      <c r="Q2178">
        <f t="shared" si="1006"/>
        <v>1.1452899999999999</v>
      </c>
      <c r="R2178" t="str">
        <f t="shared" si="1007"/>
        <v>fast</v>
      </c>
      <c r="S2178" t="str">
        <f t="shared" si="1016"/>
        <v>cont</v>
      </c>
      <c r="T2178" s="1">
        <v>114.37</v>
      </c>
      <c r="U2178" t="str">
        <f t="shared" si="993"/>
        <v>down</v>
      </c>
      <c r="V2178">
        <f t="shared" si="999"/>
        <v>113.78099999999999</v>
      </c>
      <c r="W2178">
        <f t="shared" si="1008"/>
        <v>112.69649999999999</v>
      </c>
      <c r="X2178" t="str">
        <f t="shared" si="1009"/>
        <v>fast</v>
      </c>
      <c r="Y2178" t="str">
        <f t="shared" si="1017"/>
        <v>cont</v>
      </c>
      <c r="Z2178" s="1">
        <v>0.87090000000000001</v>
      </c>
      <c r="AA2178" t="str">
        <f t="shared" si="994"/>
        <v>up</v>
      </c>
      <c r="AB2178">
        <f t="shared" si="1000"/>
        <v>0.86751</v>
      </c>
      <c r="AC2178">
        <f t="shared" si="1010"/>
        <v>0.87516499999999997</v>
      </c>
      <c r="AD2178" t="str">
        <f t="shared" si="1011"/>
        <v>slow</v>
      </c>
      <c r="AE2178" t="str">
        <f t="shared" si="1018"/>
        <v>cont</v>
      </c>
      <c r="AF2178" s="1">
        <v>1.9777</v>
      </c>
      <c r="AG2178" t="str">
        <f t="shared" si="995"/>
        <v>up</v>
      </c>
      <c r="AH2178">
        <f t="shared" si="1001"/>
        <v>2.0058699999999998</v>
      </c>
      <c r="AI2178">
        <f t="shared" si="1012"/>
        <v>2.0278049999999999</v>
      </c>
      <c r="AJ2178" t="str">
        <f t="shared" si="1013"/>
        <v>slow</v>
      </c>
      <c r="AK2178" t="str">
        <f t="shared" si="1019"/>
        <v>cont</v>
      </c>
    </row>
    <row r="2179" spans="1:37">
      <c r="A2179">
        <v>20071226</v>
      </c>
      <c r="B2179" s="1">
        <v>1.4502999999999999</v>
      </c>
      <c r="C2179" t="str">
        <f t="shared" ref="C2179:C2242" si="1020">+(IF(B2180&gt;B2179,"up","down"))</f>
        <v>up</v>
      </c>
      <c r="D2179">
        <f t="shared" si="996"/>
        <v>1.44204</v>
      </c>
      <c r="E2179">
        <f t="shared" si="1002"/>
        <v>1.4566600000000001</v>
      </c>
      <c r="F2179" t="str">
        <f t="shared" si="1003"/>
        <v>slow</v>
      </c>
      <c r="G2179" t="str">
        <f t="shared" si="1014"/>
        <v>cont</v>
      </c>
      <c r="H2179" s="1">
        <v>0.98640000000000005</v>
      </c>
      <c r="I2179" t="str">
        <f t="shared" ref="I2179:I2242" si="1021">+(IF(H2180&gt;H2179,"up","down"))</f>
        <v>down</v>
      </c>
      <c r="J2179">
        <f t="shared" si="997"/>
        <v>1.00274</v>
      </c>
      <c r="K2179">
        <f t="shared" si="1004"/>
        <v>1.0098149999999999</v>
      </c>
      <c r="L2179" t="str">
        <f t="shared" si="1005"/>
        <v>slow</v>
      </c>
      <c r="M2179" t="str">
        <f t="shared" si="1015"/>
        <v>cont</v>
      </c>
      <c r="N2179" s="1">
        <v>1.1587000000000001</v>
      </c>
      <c r="O2179" t="str">
        <f t="shared" ref="O2179:O2242" si="1022">+(IF(N2180&gt;N2179,"up","down"))</f>
        <v>down</v>
      </c>
      <c r="P2179">
        <f t="shared" si="998"/>
        <v>1.1573099999999998</v>
      </c>
      <c r="Q2179">
        <f t="shared" si="1006"/>
        <v>1.1467149999999999</v>
      </c>
      <c r="R2179" t="str">
        <f t="shared" si="1007"/>
        <v>fast</v>
      </c>
      <c r="S2179" t="str">
        <f t="shared" si="1016"/>
        <v>cont</v>
      </c>
      <c r="T2179" s="1">
        <v>114.32</v>
      </c>
      <c r="U2179" t="str">
        <f t="shared" ref="U2179:U2242" si="1023">+(IF(T2180&gt;T2179,"up","down"))</f>
        <v>up</v>
      </c>
      <c r="V2179">
        <f t="shared" si="999"/>
        <v>113.85599999999999</v>
      </c>
      <c r="W2179">
        <f t="shared" si="1008"/>
        <v>112.8635</v>
      </c>
      <c r="X2179" t="str">
        <f t="shared" si="1009"/>
        <v>fast</v>
      </c>
      <c r="Y2179" t="str">
        <f t="shared" si="1017"/>
        <v>cont</v>
      </c>
      <c r="Z2179" s="1">
        <v>0.87439999999999996</v>
      </c>
      <c r="AA2179" t="str">
        <f t="shared" ref="AA2179:AA2242" si="1024">+(IF(Z2180&gt;Z2179,"up","down"))</f>
        <v>up</v>
      </c>
      <c r="AB2179">
        <f t="shared" si="1000"/>
        <v>0.86703999999999992</v>
      </c>
      <c r="AC2179">
        <f t="shared" si="1010"/>
        <v>0.87468500000000016</v>
      </c>
      <c r="AD2179" t="str">
        <f t="shared" si="1011"/>
        <v>slow</v>
      </c>
      <c r="AE2179" t="str">
        <f t="shared" si="1018"/>
        <v>cont</v>
      </c>
      <c r="AF2179" s="1">
        <v>1.9845999999999999</v>
      </c>
      <c r="AG2179" t="str">
        <f t="shared" ref="AG2179:AG2242" si="1025">+(IF(AF2180&gt;AF2179,"up","down"))</f>
        <v>up</v>
      </c>
      <c r="AH2179">
        <f t="shared" si="1001"/>
        <v>1.9998999999999998</v>
      </c>
      <c r="AI2179">
        <f t="shared" si="1012"/>
        <v>2.0236550000000002</v>
      </c>
      <c r="AJ2179" t="str">
        <f t="shared" si="1013"/>
        <v>slow</v>
      </c>
      <c r="AK2179" t="str">
        <f t="shared" si="1019"/>
        <v>cont</v>
      </c>
    </row>
    <row r="2180" spans="1:37">
      <c r="A2180">
        <v>20071227</v>
      </c>
      <c r="B2180" s="1">
        <v>1.4637</v>
      </c>
      <c r="C2180" t="str">
        <f t="shared" si="1020"/>
        <v>up</v>
      </c>
      <c r="D2180">
        <f t="shared" si="996"/>
        <v>1.44425</v>
      </c>
      <c r="E2180">
        <f t="shared" si="1002"/>
        <v>1.4560199999999996</v>
      </c>
      <c r="F2180" t="str">
        <f t="shared" si="1003"/>
        <v>slow</v>
      </c>
      <c r="G2180" t="str">
        <f t="shared" si="1014"/>
        <v>cont</v>
      </c>
      <c r="H2180" s="1">
        <v>0.98519999999999996</v>
      </c>
      <c r="I2180" t="str">
        <f t="shared" si="1021"/>
        <v>down</v>
      </c>
      <c r="J2180">
        <f t="shared" si="997"/>
        <v>0.99939999999999996</v>
      </c>
      <c r="K2180">
        <f t="shared" si="1004"/>
        <v>1.0083249999999997</v>
      </c>
      <c r="L2180" t="str">
        <f t="shared" si="1005"/>
        <v>slow</v>
      </c>
      <c r="M2180" t="str">
        <f t="shared" si="1015"/>
        <v>cont</v>
      </c>
      <c r="N2180" s="1">
        <v>1.1521999999999999</v>
      </c>
      <c r="O2180" t="str">
        <f t="shared" si="1022"/>
        <v>down</v>
      </c>
      <c r="P2180">
        <f t="shared" si="998"/>
        <v>1.1569499999999999</v>
      </c>
      <c r="Q2180">
        <f t="shared" si="1006"/>
        <v>1.147745</v>
      </c>
      <c r="R2180" t="str">
        <f t="shared" si="1007"/>
        <v>fast</v>
      </c>
      <c r="S2180" t="str">
        <f t="shared" si="1016"/>
        <v>cont</v>
      </c>
      <c r="T2180" s="1">
        <v>114.64</v>
      </c>
      <c r="U2180" t="str">
        <f t="shared" si="1023"/>
        <v>down</v>
      </c>
      <c r="V2180">
        <f t="shared" si="999"/>
        <v>113.989</v>
      </c>
      <c r="W2180">
        <f t="shared" si="1008"/>
        <v>113.071</v>
      </c>
      <c r="X2180" t="str">
        <f t="shared" si="1009"/>
        <v>fast</v>
      </c>
      <c r="Y2180" t="str">
        <f t="shared" si="1017"/>
        <v>cont</v>
      </c>
      <c r="Z2180" s="1">
        <v>0.87890000000000001</v>
      </c>
      <c r="AA2180" t="str">
        <f t="shared" si="1024"/>
        <v>down</v>
      </c>
      <c r="AB2180">
        <f t="shared" si="1000"/>
        <v>0.86858999999999997</v>
      </c>
      <c r="AC2180">
        <f t="shared" si="1010"/>
        <v>0.87458500000000028</v>
      </c>
      <c r="AD2180" t="str">
        <f t="shared" si="1011"/>
        <v>slow</v>
      </c>
      <c r="AE2180" t="str">
        <f t="shared" si="1018"/>
        <v>cont</v>
      </c>
      <c r="AF2180" s="1">
        <v>1.9963</v>
      </c>
      <c r="AG2180" t="str">
        <f t="shared" si="1025"/>
        <v>up</v>
      </c>
      <c r="AH2180">
        <f t="shared" si="1001"/>
        <v>1.9978400000000001</v>
      </c>
      <c r="AI2180">
        <f t="shared" si="1012"/>
        <v>2.0201150000000001</v>
      </c>
      <c r="AJ2180" t="str">
        <f t="shared" si="1013"/>
        <v>slow</v>
      </c>
      <c r="AK2180" t="str">
        <f t="shared" si="1019"/>
        <v>cont</v>
      </c>
    </row>
    <row r="2181" spans="1:37">
      <c r="A2181">
        <v>20071228</v>
      </c>
      <c r="B2181" s="1">
        <v>1.4725999999999999</v>
      </c>
      <c r="C2181" t="str">
        <f t="shared" si="1020"/>
        <v>down</v>
      </c>
      <c r="D2181">
        <f t="shared" si="996"/>
        <v>1.44702</v>
      </c>
      <c r="E2181">
        <f t="shared" si="1002"/>
        <v>1.4558099999999998</v>
      </c>
      <c r="F2181" t="str">
        <f t="shared" si="1003"/>
        <v>slow</v>
      </c>
      <c r="G2181" t="str">
        <f t="shared" si="1014"/>
        <v>cont</v>
      </c>
      <c r="H2181" s="1">
        <v>0.98450000000000004</v>
      </c>
      <c r="I2181" t="str">
        <f t="shared" si="1021"/>
        <v>down</v>
      </c>
      <c r="J2181">
        <f t="shared" si="997"/>
        <v>0.99561000000000011</v>
      </c>
      <c r="K2181">
        <f t="shared" si="1004"/>
        <v>1.0064899999999999</v>
      </c>
      <c r="L2181" t="str">
        <f t="shared" si="1005"/>
        <v>slow</v>
      </c>
      <c r="M2181" t="str">
        <f t="shared" si="1015"/>
        <v>cont</v>
      </c>
      <c r="N2181" s="1">
        <v>1.1412</v>
      </c>
      <c r="O2181" t="str">
        <f t="shared" si="1022"/>
        <v>down</v>
      </c>
      <c r="P2181">
        <f t="shared" si="998"/>
        <v>1.1553499999999999</v>
      </c>
      <c r="Q2181">
        <f t="shared" si="1006"/>
        <v>1.14838</v>
      </c>
      <c r="R2181" t="str">
        <f t="shared" si="1007"/>
        <v>fast</v>
      </c>
      <c r="S2181" t="str">
        <f t="shared" si="1016"/>
        <v>cont</v>
      </c>
      <c r="T2181" s="1">
        <v>113.99</v>
      </c>
      <c r="U2181" t="str">
        <f t="shared" si="1023"/>
        <v>down</v>
      </c>
      <c r="V2181">
        <f t="shared" si="999"/>
        <v>114.04200000000003</v>
      </c>
      <c r="W2181">
        <f t="shared" si="1008"/>
        <v>113.22349999999999</v>
      </c>
      <c r="X2181" t="str">
        <f t="shared" si="1009"/>
        <v>fast</v>
      </c>
      <c r="Y2181" t="str">
        <f t="shared" si="1017"/>
        <v>cont</v>
      </c>
      <c r="Z2181" s="1">
        <v>0.87849999999999995</v>
      </c>
      <c r="AA2181" t="str">
        <f t="shared" si="1024"/>
        <v>down</v>
      </c>
      <c r="AB2181">
        <f t="shared" si="1000"/>
        <v>0.86997000000000002</v>
      </c>
      <c r="AC2181">
        <f t="shared" si="1010"/>
        <v>0.87485499999999994</v>
      </c>
      <c r="AD2181" t="str">
        <f t="shared" si="1011"/>
        <v>slow</v>
      </c>
      <c r="AE2181" t="str">
        <f t="shared" si="1018"/>
        <v>cont</v>
      </c>
      <c r="AF2181" s="1">
        <v>2.0019999999999998</v>
      </c>
      <c r="AG2181" t="str">
        <f t="shared" si="1025"/>
        <v>down</v>
      </c>
      <c r="AH2181">
        <f t="shared" si="1001"/>
        <v>1.9957900000000002</v>
      </c>
      <c r="AI2181">
        <f t="shared" si="1012"/>
        <v>2.0172850000000002</v>
      </c>
      <c r="AJ2181" t="str">
        <f t="shared" si="1013"/>
        <v>slow</v>
      </c>
      <c r="AK2181" t="str">
        <f t="shared" si="1019"/>
        <v>cont</v>
      </c>
    </row>
    <row r="2182" spans="1:37">
      <c r="A2182">
        <v>20071230</v>
      </c>
      <c r="B2182" s="1">
        <v>1.472</v>
      </c>
      <c r="C2182" t="str">
        <f t="shared" si="1020"/>
        <v>down</v>
      </c>
      <c r="D2182">
        <f t="shared" si="996"/>
        <v>1.4498899999999999</v>
      </c>
      <c r="E2182">
        <f t="shared" si="1002"/>
        <v>1.4561249999999999</v>
      </c>
      <c r="F2182" t="str">
        <f t="shared" si="1003"/>
        <v>slow</v>
      </c>
      <c r="G2182" t="str">
        <f t="shared" si="1014"/>
        <v>cont</v>
      </c>
      <c r="H2182" s="1">
        <v>0.97989999999999999</v>
      </c>
      <c r="I2182" t="str">
        <f t="shared" si="1021"/>
        <v>up</v>
      </c>
      <c r="J2182">
        <f t="shared" si="997"/>
        <v>0.99221000000000004</v>
      </c>
      <c r="K2182">
        <f t="shared" si="1004"/>
        <v>1.0045249999999999</v>
      </c>
      <c r="L2182" t="str">
        <f t="shared" si="1005"/>
        <v>slow</v>
      </c>
      <c r="M2182" t="str">
        <f t="shared" si="1015"/>
        <v>cont</v>
      </c>
      <c r="N2182" s="1">
        <v>1.1275999999999999</v>
      </c>
      <c r="O2182" t="str">
        <f t="shared" si="1022"/>
        <v>up</v>
      </c>
      <c r="P2182">
        <f t="shared" si="998"/>
        <v>1.1527799999999999</v>
      </c>
      <c r="Q2182">
        <f t="shared" si="1006"/>
        <v>1.14801</v>
      </c>
      <c r="R2182" t="str">
        <f t="shared" si="1007"/>
        <v>fast</v>
      </c>
      <c r="S2182" t="str">
        <f t="shared" si="1016"/>
        <v>cont</v>
      </c>
      <c r="T2182" s="1">
        <v>112.58</v>
      </c>
      <c r="U2182" t="str">
        <f t="shared" si="1023"/>
        <v>down</v>
      </c>
      <c r="V2182">
        <f t="shared" si="999"/>
        <v>113.94899999999998</v>
      </c>
      <c r="W2182">
        <f t="shared" si="1008"/>
        <v>113.28099999999998</v>
      </c>
      <c r="X2182" t="str">
        <f t="shared" si="1009"/>
        <v>fast</v>
      </c>
      <c r="Y2182" t="str">
        <f t="shared" si="1017"/>
        <v>cont</v>
      </c>
      <c r="Z2182" s="1">
        <v>0.87660000000000005</v>
      </c>
      <c r="AA2182" t="str">
        <f t="shared" si="1024"/>
        <v>up</v>
      </c>
      <c r="AB2182">
        <f t="shared" si="1000"/>
        <v>0.87121999999999988</v>
      </c>
      <c r="AC2182">
        <f t="shared" si="1010"/>
        <v>0.87470999999999999</v>
      </c>
      <c r="AD2182" t="str">
        <f t="shared" si="1011"/>
        <v>slow</v>
      </c>
      <c r="AE2182" t="str">
        <f t="shared" si="1018"/>
        <v>cont</v>
      </c>
      <c r="AF2182" s="1">
        <v>1.9970000000000001</v>
      </c>
      <c r="AG2182" t="str">
        <f t="shared" si="1025"/>
        <v>down</v>
      </c>
      <c r="AH2182">
        <f t="shared" si="1001"/>
        <v>1.99326</v>
      </c>
      <c r="AI2182">
        <f t="shared" si="1012"/>
        <v>2.0155900000000004</v>
      </c>
      <c r="AJ2182" t="str">
        <f t="shared" si="1013"/>
        <v>slow</v>
      </c>
      <c r="AK2182" t="str">
        <f t="shared" si="1019"/>
        <v>cont</v>
      </c>
    </row>
    <row r="2183" spans="1:37">
      <c r="A2183">
        <v>20080101</v>
      </c>
      <c r="B2183" s="1">
        <v>1.4624999999999999</v>
      </c>
      <c r="C2183" t="str">
        <f t="shared" si="1020"/>
        <v>up</v>
      </c>
      <c r="D2183">
        <f t="shared" si="996"/>
        <v>1.4519299999999999</v>
      </c>
      <c r="E2183">
        <f t="shared" si="1002"/>
        <v>1.4559049999999998</v>
      </c>
      <c r="F2183" t="str">
        <f t="shared" si="1003"/>
        <v>slow</v>
      </c>
      <c r="G2183" t="str">
        <f t="shared" si="1014"/>
        <v>cont</v>
      </c>
      <c r="H2183" s="1">
        <v>0.99329999999999996</v>
      </c>
      <c r="I2183" t="str">
        <f t="shared" si="1021"/>
        <v>up</v>
      </c>
      <c r="J2183">
        <f t="shared" si="997"/>
        <v>0.99065999999999987</v>
      </c>
      <c r="K2183">
        <f t="shared" si="1004"/>
        <v>1.0034550000000002</v>
      </c>
      <c r="L2183" t="str">
        <f t="shared" si="1005"/>
        <v>slow</v>
      </c>
      <c r="M2183" t="str">
        <f t="shared" si="1015"/>
        <v>cont</v>
      </c>
      <c r="N2183" s="1">
        <v>1.1331</v>
      </c>
      <c r="O2183" t="str">
        <f t="shared" si="1022"/>
        <v>down</v>
      </c>
      <c r="P2183">
        <f t="shared" si="998"/>
        <v>1.1502399999999999</v>
      </c>
      <c r="Q2183">
        <f t="shared" si="1006"/>
        <v>1.1480150000000002</v>
      </c>
      <c r="R2183" t="str">
        <f t="shared" si="1007"/>
        <v>fast</v>
      </c>
      <c r="S2183" t="str">
        <f t="shared" si="1016"/>
        <v>cont</v>
      </c>
      <c r="T2183" s="1">
        <v>112.08</v>
      </c>
      <c r="U2183" t="str">
        <f t="shared" si="1023"/>
        <v>down</v>
      </c>
      <c r="V2183">
        <f t="shared" si="999"/>
        <v>113.80999999999999</v>
      </c>
      <c r="W2183">
        <f t="shared" si="1008"/>
        <v>113.297</v>
      </c>
      <c r="X2183" t="str">
        <f t="shared" si="1009"/>
        <v>fast</v>
      </c>
      <c r="Y2183" t="str">
        <f t="shared" si="1017"/>
        <v>cont</v>
      </c>
      <c r="Z2183" s="1">
        <v>0.87709999999999999</v>
      </c>
      <c r="AA2183" t="str">
        <f t="shared" si="1024"/>
        <v>up</v>
      </c>
      <c r="AB2183">
        <f t="shared" si="1000"/>
        <v>0.87258999999999998</v>
      </c>
      <c r="AC2183">
        <f t="shared" si="1010"/>
        <v>0.87444500000000003</v>
      </c>
      <c r="AD2183" t="str">
        <f t="shared" si="1011"/>
        <v>slow</v>
      </c>
      <c r="AE2183" t="str">
        <f t="shared" si="1018"/>
        <v>cont</v>
      </c>
      <c r="AF2183" s="1">
        <v>1.9894000000000001</v>
      </c>
      <c r="AG2183" t="str">
        <f t="shared" si="1025"/>
        <v>down</v>
      </c>
      <c r="AH2183">
        <f t="shared" si="1001"/>
        <v>1.9902599999999999</v>
      </c>
      <c r="AI2183">
        <f t="shared" si="1012"/>
        <v>2.0133400000000004</v>
      </c>
      <c r="AJ2183" t="str">
        <f t="shared" si="1013"/>
        <v>slow</v>
      </c>
      <c r="AK2183" t="str">
        <f t="shared" si="1019"/>
        <v>cont</v>
      </c>
    </row>
    <row r="2184" spans="1:37">
      <c r="A2184">
        <v>20080102</v>
      </c>
      <c r="B2184" s="1">
        <v>1.4746999999999999</v>
      </c>
      <c r="C2184" t="str">
        <f t="shared" si="1020"/>
        <v>up</v>
      </c>
      <c r="D2184">
        <f t="shared" si="996"/>
        <v>1.4555099999999999</v>
      </c>
      <c r="E2184">
        <f t="shared" si="1002"/>
        <v>1.4563649999999997</v>
      </c>
      <c r="F2184" t="str">
        <f t="shared" si="1003"/>
        <v>slow</v>
      </c>
      <c r="G2184" t="str">
        <f t="shared" si="1014"/>
        <v>cont</v>
      </c>
      <c r="H2184" s="1">
        <v>0.99750000000000005</v>
      </c>
      <c r="I2184" t="str">
        <f t="shared" si="1021"/>
        <v>down</v>
      </c>
      <c r="J2184">
        <f t="shared" si="997"/>
        <v>0.98995</v>
      </c>
      <c r="K2184">
        <f t="shared" si="1004"/>
        <v>1.0030350000000001</v>
      </c>
      <c r="L2184" t="str">
        <f t="shared" si="1005"/>
        <v>slow</v>
      </c>
      <c r="M2184" t="str">
        <f t="shared" si="1015"/>
        <v>cont</v>
      </c>
      <c r="N2184" s="1">
        <v>1.1329</v>
      </c>
      <c r="O2184" t="str">
        <f t="shared" si="1022"/>
        <v>down</v>
      </c>
      <c r="P2184">
        <f t="shared" si="998"/>
        <v>1.1476</v>
      </c>
      <c r="Q2184">
        <f t="shared" si="1006"/>
        <v>1.1482600000000001</v>
      </c>
      <c r="R2184" t="str">
        <f t="shared" si="1007"/>
        <v>slow</v>
      </c>
      <c r="S2184" t="str">
        <f t="shared" si="1016"/>
        <v>cross</v>
      </c>
      <c r="T2184" s="1">
        <v>111.88</v>
      </c>
      <c r="U2184" t="str">
        <f t="shared" si="1023"/>
        <v>down</v>
      </c>
      <c r="V2184">
        <f t="shared" si="999"/>
        <v>113.66300000000001</v>
      </c>
      <c r="W2184">
        <f t="shared" si="1008"/>
        <v>113.30850000000001</v>
      </c>
      <c r="X2184" t="str">
        <f t="shared" si="1009"/>
        <v>fast</v>
      </c>
      <c r="Y2184" t="str">
        <f t="shared" si="1017"/>
        <v>cont</v>
      </c>
      <c r="Z2184" s="1">
        <v>0.88449999999999995</v>
      </c>
      <c r="AA2184" t="str">
        <f t="shared" si="1024"/>
        <v>down</v>
      </c>
      <c r="AB2184">
        <f t="shared" si="1000"/>
        <v>0.87502999999999975</v>
      </c>
      <c r="AC2184">
        <f t="shared" si="1010"/>
        <v>0.874865</v>
      </c>
      <c r="AD2184" t="str">
        <f t="shared" si="1011"/>
        <v>fast</v>
      </c>
      <c r="AE2184" t="str">
        <f t="shared" si="1018"/>
        <v>cross</v>
      </c>
      <c r="AF2184" s="1">
        <v>1.9887999999999999</v>
      </c>
      <c r="AG2184" t="str">
        <f t="shared" si="1025"/>
        <v>down</v>
      </c>
      <c r="AH2184">
        <f t="shared" si="1001"/>
        <v>1.9893100000000001</v>
      </c>
      <c r="AI2184">
        <f t="shared" si="1012"/>
        <v>2.0111200000000005</v>
      </c>
      <c r="AJ2184" t="str">
        <f t="shared" si="1013"/>
        <v>slow</v>
      </c>
      <c r="AK2184" t="str">
        <f t="shared" si="1019"/>
        <v>cont</v>
      </c>
    </row>
    <row r="2185" spans="1:37">
      <c r="A2185">
        <v>20080103</v>
      </c>
      <c r="B2185" s="1">
        <v>1.4778</v>
      </c>
      <c r="C2185" t="str">
        <f t="shared" si="1020"/>
        <v>up</v>
      </c>
      <c r="D2185">
        <f t="shared" si="996"/>
        <v>1.4592200000000002</v>
      </c>
      <c r="E2185">
        <f t="shared" si="1002"/>
        <v>1.4565899999999996</v>
      </c>
      <c r="F2185" t="str">
        <f t="shared" si="1003"/>
        <v>fast</v>
      </c>
      <c r="G2185" t="str">
        <f t="shared" si="1014"/>
        <v>cross</v>
      </c>
      <c r="H2185" s="1">
        <v>0.99639999999999995</v>
      </c>
      <c r="I2185" t="str">
        <f t="shared" si="1021"/>
        <v>up</v>
      </c>
      <c r="J2185">
        <f t="shared" si="997"/>
        <v>0.98950999999999989</v>
      </c>
      <c r="K2185">
        <f t="shared" si="1004"/>
        <v>1.0022800000000001</v>
      </c>
      <c r="L2185" t="str">
        <f t="shared" si="1005"/>
        <v>slow</v>
      </c>
      <c r="M2185" t="str">
        <f t="shared" si="1015"/>
        <v>cont</v>
      </c>
      <c r="N2185" s="1">
        <v>1.1198999999999999</v>
      </c>
      <c r="O2185" t="str">
        <f t="shared" si="1022"/>
        <v>down</v>
      </c>
      <c r="P2185">
        <f t="shared" si="998"/>
        <v>1.14377</v>
      </c>
      <c r="Q2185">
        <f t="shared" si="1006"/>
        <v>1.1477600000000003</v>
      </c>
      <c r="R2185" t="str">
        <f t="shared" si="1007"/>
        <v>slow</v>
      </c>
      <c r="S2185" t="str">
        <f t="shared" si="1016"/>
        <v>cont</v>
      </c>
      <c r="T2185" s="1">
        <v>109.71</v>
      </c>
      <c r="U2185" t="str">
        <f t="shared" si="1023"/>
        <v>down</v>
      </c>
      <c r="V2185">
        <f t="shared" si="999"/>
        <v>113.21600000000001</v>
      </c>
      <c r="W2185">
        <f t="shared" si="1008"/>
        <v>113.19949999999999</v>
      </c>
      <c r="X2185" t="str">
        <f t="shared" si="1009"/>
        <v>fast</v>
      </c>
      <c r="Y2185" t="str">
        <f t="shared" si="1017"/>
        <v>cont</v>
      </c>
      <c r="Z2185" s="1">
        <v>0.8841</v>
      </c>
      <c r="AA2185" t="str">
        <f t="shared" si="1024"/>
        <v>down</v>
      </c>
      <c r="AB2185">
        <f t="shared" si="1000"/>
        <v>0.87649999999999983</v>
      </c>
      <c r="AC2185">
        <f t="shared" si="1010"/>
        <v>0.87474500000000011</v>
      </c>
      <c r="AD2185" t="str">
        <f t="shared" si="1011"/>
        <v>fast</v>
      </c>
      <c r="AE2185" t="str">
        <f t="shared" si="1018"/>
        <v>cont</v>
      </c>
      <c r="AF2185" s="1">
        <v>1.9836</v>
      </c>
      <c r="AG2185" t="str">
        <f t="shared" si="1025"/>
        <v>up</v>
      </c>
      <c r="AH2185">
        <f t="shared" si="1001"/>
        <v>1.98874</v>
      </c>
      <c r="AI2185">
        <f t="shared" si="1012"/>
        <v>2.00787</v>
      </c>
      <c r="AJ2185" t="str">
        <f t="shared" si="1013"/>
        <v>slow</v>
      </c>
      <c r="AK2185" t="str">
        <f t="shared" si="1019"/>
        <v>cont</v>
      </c>
    </row>
    <row r="2186" spans="1:37">
      <c r="A2186">
        <v>20080104</v>
      </c>
      <c r="B2186" s="1">
        <v>1.4822</v>
      </c>
      <c r="C2186" t="str">
        <f t="shared" si="1020"/>
        <v>down</v>
      </c>
      <c r="D2186">
        <f t="shared" si="996"/>
        <v>1.46367</v>
      </c>
      <c r="E2186">
        <f t="shared" si="1002"/>
        <v>1.4569599999999998</v>
      </c>
      <c r="F2186" t="str">
        <f t="shared" si="1003"/>
        <v>fast</v>
      </c>
      <c r="G2186" t="str">
        <f t="shared" si="1014"/>
        <v>cont</v>
      </c>
      <c r="H2186" s="1">
        <v>1.0032000000000001</v>
      </c>
      <c r="I2186" t="str">
        <f t="shared" si="1021"/>
        <v>down</v>
      </c>
      <c r="J2186">
        <f t="shared" si="997"/>
        <v>0.99055999999999977</v>
      </c>
      <c r="K2186">
        <f t="shared" si="1004"/>
        <v>1.00162</v>
      </c>
      <c r="L2186" t="str">
        <f t="shared" si="1005"/>
        <v>slow</v>
      </c>
      <c r="M2186" t="str">
        <f t="shared" si="1015"/>
        <v>cont</v>
      </c>
      <c r="N2186" s="1">
        <v>1.1161000000000001</v>
      </c>
      <c r="O2186" t="str">
        <f t="shared" si="1022"/>
        <v>down</v>
      </c>
      <c r="P2186">
        <f t="shared" si="998"/>
        <v>1.1398099999999998</v>
      </c>
      <c r="Q2186">
        <f t="shared" si="1006"/>
        <v>1.1467649999999998</v>
      </c>
      <c r="R2186" t="str">
        <f t="shared" si="1007"/>
        <v>slow</v>
      </c>
      <c r="S2186" t="str">
        <f t="shared" si="1016"/>
        <v>cont</v>
      </c>
      <c r="T2186" s="1">
        <v>109.52</v>
      </c>
      <c r="U2186" t="str">
        <f t="shared" si="1023"/>
        <v>down</v>
      </c>
      <c r="V2186">
        <f t="shared" si="999"/>
        <v>112.75500000000002</v>
      </c>
      <c r="W2186">
        <f t="shared" si="1008"/>
        <v>113.06999999999998</v>
      </c>
      <c r="X2186" t="str">
        <f t="shared" si="1009"/>
        <v>slow</v>
      </c>
      <c r="Y2186" t="str">
        <f t="shared" si="1017"/>
        <v>cross</v>
      </c>
      <c r="Z2186" s="1">
        <v>0.88329999999999997</v>
      </c>
      <c r="AA2186" t="str">
        <f t="shared" si="1024"/>
        <v>down</v>
      </c>
      <c r="AB2186">
        <f t="shared" si="1000"/>
        <v>0.87798999999999994</v>
      </c>
      <c r="AC2186">
        <f t="shared" si="1010"/>
        <v>0.87444499999999992</v>
      </c>
      <c r="AD2186" t="str">
        <f t="shared" si="1011"/>
        <v>fast</v>
      </c>
      <c r="AE2186" t="str">
        <f t="shared" si="1018"/>
        <v>cont</v>
      </c>
      <c r="AF2186" s="1">
        <v>1.9846999999999999</v>
      </c>
      <c r="AG2186" t="str">
        <f t="shared" si="1025"/>
        <v>down</v>
      </c>
      <c r="AH2186">
        <f t="shared" si="1001"/>
        <v>1.9887899999999998</v>
      </c>
      <c r="AI2186">
        <f t="shared" si="1012"/>
        <v>2.0045200000000003</v>
      </c>
      <c r="AJ2186" t="str">
        <f t="shared" si="1013"/>
        <v>slow</v>
      </c>
      <c r="AK2186" t="str">
        <f t="shared" si="1019"/>
        <v>cont</v>
      </c>
    </row>
    <row r="2187" spans="1:37">
      <c r="A2187">
        <v>20080106</v>
      </c>
      <c r="B2187" s="1">
        <v>1.4749000000000001</v>
      </c>
      <c r="C2187" t="str">
        <f t="shared" si="1020"/>
        <v>down</v>
      </c>
      <c r="D2187">
        <f t="shared" si="996"/>
        <v>1.46705</v>
      </c>
      <c r="E2187">
        <f t="shared" si="1002"/>
        <v>1.4569749999999997</v>
      </c>
      <c r="F2187" t="str">
        <f t="shared" si="1003"/>
        <v>fast</v>
      </c>
      <c r="G2187" t="str">
        <f t="shared" si="1014"/>
        <v>cont</v>
      </c>
      <c r="H2187" s="1">
        <v>1.0026999999999999</v>
      </c>
      <c r="I2187" t="str">
        <f t="shared" si="1021"/>
        <v>up</v>
      </c>
      <c r="J2187">
        <f t="shared" si="997"/>
        <v>0.99151999999999985</v>
      </c>
      <c r="K2187">
        <f t="shared" si="1004"/>
        <v>1.0008850000000002</v>
      </c>
      <c r="L2187" t="str">
        <f t="shared" si="1005"/>
        <v>slow</v>
      </c>
      <c r="M2187" t="str">
        <f t="shared" si="1015"/>
        <v>cont</v>
      </c>
      <c r="N2187" s="1">
        <v>1.1075999999999999</v>
      </c>
      <c r="O2187" t="str">
        <f t="shared" si="1022"/>
        <v>up</v>
      </c>
      <c r="P2187">
        <f t="shared" si="998"/>
        <v>1.1347899999999997</v>
      </c>
      <c r="Q2187">
        <f t="shared" si="1006"/>
        <v>1.1451550000000001</v>
      </c>
      <c r="R2187" t="str">
        <f t="shared" si="1007"/>
        <v>slow</v>
      </c>
      <c r="S2187" t="str">
        <f t="shared" si="1016"/>
        <v>cont</v>
      </c>
      <c r="T2187" s="1">
        <v>108.72</v>
      </c>
      <c r="U2187" t="str">
        <f t="shared" si="1023"/>
        <v>up</v>
      </c>
      <c r="V2187">
        <f t="shared" si="999"/>
        <v>112.181</v>
      </c>
      <c r="W2187">
        <f t="shared" si="1008"/>
        <v>112.88399999999997</v>
      </c>
      <c r="X2187" t="str">
        <f t="shared" si="1009"/>
        <v>slow</v>
      </c>
      <c r="Y2187" t="str">
        <f t="shared" si="1017"/>
        <v>cont</v>
      </c>
      <c r="Z2187" s="1">
        <v>0.87319999999999998</v>
      </c>
      <c r="AA2187" t="str">
        <f t="shared" si="1024"/>
        <v>up</v>
      </c>
      <c r="AB2187">
        <f t="shared" si="1000"/>
        <v>0.87814999999999999</v>
      </c>
      <c r="AC2187">
        <f t="shared" si="1010"/>
        <v>0.87359000000000009</v>
      </c>
      <c r="AD2187" t="str">
        <f t="shared" si="1011"/>
        <v>fast</v>
      </c>
      <c r="AE2187" t="str">
        <f t="shared" si="1018"/>
        <v>cont</v>
      </c>
      <c r="AF2187" s="1">
        <v>1.9738</v>
      </c>
      <c r="AG2187" t="str">
        <f t="shared" si="1025"/>
        <v>up</v>
      </c>
      <c r="AH2187">
        <f t="shared" si="1001"/>
        <v>1.9877899999999999</v>
      </c>
      <c r="AI2187">
        <f t="shared" si="1012"/>
        <v>2.0003449999999998</v>
      </c>
      <c r="AJ2187" t="str">
        <f t="shared" si="1013"/>
        <v>slow</v>
      </c>
      <c r="AK2187" t="str">
        <f t="shared" si="1019"/>
        <v>cont</v>
      </c>
    </row>
    <row r="2188" spans="1:37">
      <c r="A2188">
        <v>20080107</v>
      </c>
      <c r="B2188" s="1">
        <v>1.4748000000000001</v>
      </c>
      <c r="C2188" t="str">
        <f t="shared" si="1020"/>
        <v>down</v>
      </c>
      <c r="D2188">
        <f t="shared" ref="D2188:D2251" si="1026">+AVERAGE(B2179:B2188)</f>
        <v>1.47055</v>
      </c>
      <c r="E2188">
        <f t="shared" si="1002"/>
        <v>1.4570449999999997</v>
      </c>
      <c r="F2188" t="str">
        <f t="shared" si="1003"/>
        <v>fast</v>
      </c>
      <c r="G2188" t="str">
        <f t="shared" si="1014"/>
        <v>cont</v>
      </c>
      <c r="H2188" s="1">
        <v>1.0078</v>
      </c>
      <c r="I2188" t="str">
        <f t="shared" si="1021"/>
        <v>down</v>
      </c>
      <c r="J2188">
        <f t="shared" ref="J2188:J2251" si="1027">+AVERAGE(H2179:H2188)</f>
        <v>0.99368999999999974</v>
      </c>
      <c r="K2188">
        <f t="shared" si="1004"/>
        <v>1.0001200000000001</v>
      </c>
      <c r="L2188" t="str">
        <f t="shared" si="1005"/>
        <v>slow</v>
      </c>
      <c r="M2188" t="str">
        <f t="shared" si="1015"/>
        <v>cont</v>
      </c>
      <c r="N2188" s="1">
        <v>1.1188</v>
      </c>
      <c r="O2188" t="str">
        <f t="shared" si="1022"/>
        <v>down</v>
      </c>
      <c r="P2188">
        <f t="shared" ref="P2188:P2251" si="1028">+AVERAGE(N2179:N2188)</f>
        <v>1.1308099999999999</v>
      </c>
      <c r="Q2188">
        <f t="shared" si="1006"/>
        <v>1.14385</v>
      </c>
      <c r="R2188" t="str">
        <f t="shared" si="1007"/>
        <v>slow</v>
      </c>
      <c r="S2188" t="str">
        <f t="shared" si="1016"/>
        <v>cont</v>
      </c>
      <c r="T2188" s="1">
        <v>109.7</v>
      </c>
      <c r="U2188" t="str">
        <f t="shared" si="1023"/>
        <v>up</v>
      </c>
      <c r="V2188">
        <f t="shared" ref="V2188:V2251" si="1029">+AVERAGE(T2179:T2188)</f>
        <v>111.71400000000001</v>
      </c>
      <c r="W2188">
        <f t="shared" si="1008"/>
        <v>112.74749999999997</v>
      </c>
      <c r="X2188" t="str">
        <f t="shared" si="1009"/>
        <v>slow</v>
      </c>
      <c r="Y2188" t="str">
        <f t="shared" si="1017"/>
        <v>cont</v>
      </c>
      <c r="Z2188" s="1">
        <v>0.87460000000000004</v>
      </c>
      <c r="AA2188" t="str">
        <f t="shared" si="1024"/>
        <v>up</v>
      </c>
      <c r="AB2188">
        <f t="shared" ref="AB2188:AB2251" si="1030">+AVERAGE(Z2179:Z2188)</f>
        <v>0.87851999999999997</v>
      </c>
      <c r="AC2188">
        <f t="shared" si="1010"/>
        <v>0.87301499999999999</v>
      </c>
      <c r="AD2188" t="str">
        <f t="shared" si="1011"/>
        <v>fast</v>
      </c>
      <c r="AE2188" t="str">
        <f t="shared" si="1018"/>
        <v>cont</v>
      </c>
      <c r="AF2188" s="1">
        <v>1.9754</v>
      </c>
      <c r="AG2188" t="str">
        <f t="shared" si="1025"/>
        <v>up</v>
      </c>
      <c r="AH2188">
        <f t="shared" ref="AH2188:AH2251" si="1031">+AVERAGE(AF2179:AF2188)</f>
        <v>1.9875600000000002</v>
      </c>
      <c r="AI2188">
        <f t="shared" si="1012"/>
        <v>1.9967149999999996</v>
      </c>
      <c r="AJ2188" t="str">
        <f t="shared" si="1013"/>
        <v>slow</v>
      </c>
      <c r="AK2188" t="str">
        <f t="shared" si="1019"/>
        <v>cont</v>
      </c>
    </row>
    <row r="2189" spans="1:37">
      <c r="A2189">
        <v>20080108</v>
      </c>
      <c r="B2189" s="1">
        <v>1.4737</v>
      </c>
      <c r="C2189" t="str">
        <f t="shared" si="1020"/>
        <v>up</v>
      </c>
      <c r="D2189">
        <f t="shared" si="1026"/>
        <v>1.4728900000000003</v>
      </c>
      <c r="E2189">
        <f t="shared" si="1002"/>
        <v>1.4574649999999998</v>
      </c>
      <c r="F2189" t="str">
        <f t="shared" si="1003"/>
        <v>fast</v>
      </c>
      <c r="G2189" t="str">
        <f t="shared" si="1014"/>
        <v>cont</v>
      </c>
      <c r="H2189" s="1">
        <v>1.0074000000000001</v>
      </c>
      <c r="I2189" t="str">
        <f t="shared" si="1021"/>
        <v>up</v>
      </c>
      <c r="J2189">
        <f t="shared" si="1027"/>
        <v>0.99579000000000006</v>
      </c>
      <c r="K2189">
        <f t="shared" si="1004"/>
        <v>0.99926500000000007</v>
      </c>
      <c r="L2189" t="str">
        <f t="shared" si="1005"/>
        <v>slow</v>
      </c>
      <c r="M2189" t="str">
        <f t="shared" si="1015"/>
        <v>cont</v>
      </c>
      <c r="N2189" s="1">
        <v>1.1188</v>
      </c>
      <c r="O2189" t="str">
        <f t="shared" si="1022"/>
        <v>down</v>
      </c>
      <c r="P2189">
        <f t="shared" si="1028"/>
        <v>1.1268200000000002</v>
      </c>
      <c r="Q2189">
        <f t="shared" si="1006"/>
        <v>1.1420650000000001</v>
      </c>
      <c r="R2189" t="str">
        <f t="shared" si="1007"/>
        <v>slow</v>
      </c>
      <c r="S2189" t="str">
        <f t="shared" si="1016"/>
        <v>cont</v>
      </c>
      <c r="T2189" s="1">
        <v>109.8</v>
      </c>
      <c r="U2189" t="str">
        <f t="shared" si="1023"/>
        <v>up</v>
      </c>
      <c r="V2189">
        <f t="shared" si="1029"/>
        <v>111.26200000000001</v>
      </c>
      <c r="W2189">
        <f t="shared" si="1008"/>
        <v>112.55900000000001</v>
      </c>
      <c r="X2189" t="str">
        <f t="shared" si="1009"/>
        <v>slow</v>
      </c>
      <c r="Y2189" t="str">
        <f t="shared" si="1017"/>
        <v>cont</v>
      </c>
      <c r="Z2189" s="1">
        <v>0.88360000000000005</v>
      </c>
      <c r="AA2189" t="str">
        <f t="shared" si="1024"/>
        <v>up</v>
      </c>
      <c r="AB2189">
        <f t="shared" si="1030"/>
        <v>0.87944</v>
      </c>
      <c r="AC2189">
        <f t="shared" si="1010"/>
        <v>0.87324000000000002</v>
      </c>
      <c r="AD2189" t="str">
        <f t="shared" si="1011"/>
        <v>fast</v>
      </c>
      <c r="AE2189" t="str">
        <f t="shared" si="1018"/>
        <v>cont</v>
      </c>
      <c r="AF2189" s="1">
        <v>1.9825999999999999</v>
      </c>
      <c r="AG2189" t="str">
        <f t="shared" si="1025"/>
        <v>down</v>
      </c>
      <c r="AH2189">
        <f t="shared" si="1031"/>
        <v>1.9873600000000002</v>
      </c>
      <c r="AI2189">
        <f t="shared" si="1012"/>
        <v>1.9936299999999996</v>
      </c>
      <c r="AJ2189" t="str">
        <f t="shared" si="1013"/>
        <v>slow</v>
      </c>
      <c r="AK2189" t="str">
        <f t="shared" si="1019"/>
        <v>cont</v>
      </c>
    </row>
    <row r="2190" spans="1:37">
      <c r="A2190">
        <v>20080109</v>
      </c>
      <c r="B2190" s="1">
        <v>1.474</v>
      </c>
      <c r="C2190" t="str">
        <f t="shared" si="1020"/>
        <v>up</v>
      </c>
      <c r="D2190">
        <f t="shared" si="1026"/>
        <v>1.4739200000000001</v>
      </c>
      <c r="E2190">
        <f t="shared" si="1002"/>
        <v>1.4590849999999997</v>
      </c>
      <c r="F2190" t="str">
        <f t="shared" si="1003"/>
        <v>fast</v>
      </c>
      <c r="G2190" t="str">
        <f t="shared" si="1014"/>
        <v>cont</v>
      </c>
      <c r="H2190" s="1">
        <v>1.0121</v>
      </c>
      <c r="I2190" t="str">
        <f t="shared" si="1021"/>
        <v>up</v>
      </c>
      <c r="J2190">
        <f t="shared" si="1027"/>
        <v>0.99848000000000015</v>
      </c>
      <c r="K2190">
        <f t="shared" si="1004"/>
        <v>0.99893999999999994</v>
      </c>
      <c r="L2190" t="str">
        <f t="shared" si="1005"/>
        <v>slow</v>
      </c>
      <c r="M2190" t="str">
        <f t="shared" si="1015"/>
        <v>cont</v>
      </c>
      <c r="N2190" s="1">
        <v>1.1171</v>
      </c>
      <c r="O2190" t="str">
        <f t="shared" si="1022"/>
        <v>down</v>
      </c>
      <c r="P2190">
        <f t="shared" si="1028"/>
        <v>1.12331</v>
      </c>
      <c r="Q2190">
        <f t="shared" si="1006"/>
        <v>1.1401300000000001</v>
      </c>
      <c r="R2190" t="str">
        <f t="shared" si="1007"/>
        <v>slow</v>
      </c>
      <c r="S2190" t="str">
        <f t="shared" si="1016"/>
        <v>cont</v>
      </c>
      <c r="T2190" s="1">
        <v>110.08</v>
      </c>
      <c r="U2190" t="str">
        <f t="shared" si="1023"/>
        <v>down</v>
      </c>
      <c r="V2190">
        <f t="shared" si="1029"/>
        <v>110.806</v>
      </c>
      <c r="W2190">
        <f t="shared" si="1008"/>
        <v>112.39750000000001</v>
      </c>
      <c r="X2190" t="str">
        <f t="shared" si="1009"/>
        <v>slow</v>
      </c>
      <c r="Y2190" t="str">
        <f t="shared" si="1017"/>
        <v>cont</v>
      </c>
      <c r="Z2190" s="1">
        <v>0.88539999999999996</v>
      </c>
      <c r="AA2190" t="str">
        <f t="shared" si="1024"/>
        <v>up</v>
      </c>
      <c r="AB2190">
        <f t="shared" si="1030"/>
        <v>0.88009000000000004</v>
      </c>
      <c r="AC2190">
        <f t="shared" si="1010"/>
        <v>0.87434000000000012</v>
      </c>
      <c r="AD2190" t="str">
        <f t="shared" si="1011"/>
        <v>fast</v>
      </c>
      <c r="AE2190" t="str">
        <f t="shared" si="1018"/>
        <v>cont</v>
      </c>
      <c r="AF2190" s="1">
        <v>1.976</v>
      </c>
      <c r="AG2190" t="str">
        <f t="shared" si="1025"/>
        <v>down</v>
      </c>
      <c r="AH2190">
        <f t="shared" si="1031"/>
        <v>1.98533</v>
      </c>
      <c r="AI2190">
        <f t="shared" si="1012"/>
        <v>1.9915849999999999</v>
      </c>
      <c r="AJ2190" t="str">
        <f t="shared" si="1013"/>
        <v>slow</v>
      </c>
      <c r="AK2190" t="str">
        <f t="shared" si="1019"/>
        <v>cont</v>
      </c>
    </row>
    <row r="2191" spans="1:37">
      <c r="A2191">
        <v>20080110</v>
      </c>
      <c r="B2191" s="1">
        <v>1.4811000000000001</v>
      </c>
      <c r="C2191" t="str">
        <f t="shared" si="1020"/>
        <v>up</v>
      </c>
      <c r="D2191">
        <f t="shared" si="1026"/>
        <v>1.4747699999999999</v>
      </c>
      <c r="E2191">
        <f t="shared" si="1002"/>
        <v>1.4608950000000001</v>
      </c>
      <c r="F2191" t="str">
        <f t="shared" si="1003"/>
        <v>fast</v>
      </c>
      <c r="G2191" t="str">
        <f t="shared" si="1014"/>
        <v>cont</v>
      </c>
      <c r="H2191" s="1">
        <v>1.0147999999999999</v>
      </c>
      <c r="I2191" t="str">
        <f t="shared" si="1021"/>
        <v>up</v>
      </c>
      <c r="J2191">
        <f t="shared" si="1027"/>
        <v>1.0015100000000001</v>
      </c>
      <c r="K2191">
        <f t="shared" si="1004"/>
        <v>0.99856000000000011</v>
      </c>
      <c r="L2191" t="str">
        <f t="shared" si="1005"/>
        <v>fast</v>
      </c>
      <c r="M2191" t="str">
        <f t="shared" si="1015"/>
        <v>cross</v>
      </c>
      <c r="N2191" s="1">
        <v>1.1167</v>
      </c>
      <c r="O2191" t="str">
        <f t="shared" si="1022"/>
        <v>down</v>
      </c>
      <c r="P2191">
        <f t="shared" si="1028"/>
        <v>1.12086</v>
      </c>
      <c r="Q2191">
        <f t="shared" si="1006"/>
        <v>1.1381050000000001</v>
      </c>
      <c r="R2191" t="str">
        <f t="shared" si="1007"/>
        <v>slow</v>
      </c>
      <c r="S2191" t="str">
        <f t="shared" si="1016"/>
        <v>cont</v>
      </c>
      <c r="T2191" s="1">
        <v>110.04</v>
      </c>
      <c r="U2191" t="str">
        <f t="shared" si="1023"/>
        <v>down</v>
      </c>
      <c r="V2191">
        <f t="shared" si="1029"/>
        <v>110.41100000000002</v>
      </c>
      <c r="W2191">
        <f t="shared" si="1008"/>
        <v>112.22650000000002</v>
      </c>
      <c r="X2191" t="str">
        <f t="shared" si="1009"/>
        <v>slow</v>
      </c>
      <c r="Y2191" t="str">
        <f t="shared" si="1017"/>
        <v>cont</v>
      </c>
      <c r="Z2191" s="1">
        <v>0.89729999999999999</v>
      </c>
      <c r="AA2191" t="str">
        <f t="shared" si="1024"/>
        <v>down</v>
      </c>
      <c r="AB2191">
        <f t="shared" si="1030"/>
        <v>0.88196999999999992</v>
      </c>
      <c r="AC2191">
        <f t="shared" si="1010"/>
        <v>0.87597000000000003</v>
      </c>
      <c r="AD2191" t="str">
        <f t="shared" si="1011"/>
        <v>fast</v>
      </c>
      <c r="AE2191" t="str">
        <f t="shared" si="1018"/>
        <v>cont</v>
      </c>
      <c r="AF2191" s="1">
        <v>1.9661999999999999</v>
      </c>
      <c r="AG2191" t="str">
        <f t="shared" si="1025"/>
        <v>down</v>
      </c>
      <c r="AH2191">
        <f t="shared" si="1031"/>
        <v>1.9817500000000003</v>
      </c>
      <c r="AI2191">
        <f t="shared" si="1012"/>
        <v>1.9887699999999999</v>
      </c>
      <c r="AJ2191" t="str">
        <f t="shared" si="1013"/>
        <v>slow</v>
      </c>
      <c r="AK2191" t="str">
        <f t="shared" si="1019"/>
        <v>cont</v>
      </c>
    </row>
    <row r="2192" spans="1:37">
      <c r="A2192">
        <v>20080111</v>
      </c>
      <c r="B2192" s="1">
        <v>1.4816</v>
      </c>
      <c r="C2192" t="str">
        <f t="shared" si="1020"/>
        <v>down</v>
      </c>
      <c r="D2192">
        <f t="shared" si="1026"/>
        <v>1.47573</v>
      </c>
      <c r="E2192">
        <f t="shared" si="1002"/>
        <v>1.4628099999999999</v>
      </c>
      <c r="F2192" t="str">
        <f t="shared" si="1003"/>
        <v>fast</v>
      </c>
      <c r="G2192" t="str">
        <f t="shared" si="1014"/>
        <v>cont</v>
      </c>
      <c r="H2192" s="1">
        <v>1.0219</v>
      </c>
      <c r="I2192" t="str">
        <f t="shared" si="1021"/>
        <v>down</v>
      </c>
      <c r="J2192">
        <f t="shared" si="1027"/>
        <v>1.0057100000000001</v>
      </c>
      <c r="K2192">
        <f t="shared" si="1004"/>
        <v>0.99895999999999996</v>
      </c>
      <c r="L2192" t="str">
        <f t="shared" si="1005"/>
        <v>fast</v>
      </c>
      <c r="M2192" t="str">
        <f t="shared" si="1015"/>
        <v>cont</v>
      </c>
      <c r="N2192" s="1">
        <v>1.1047</v>
      </c>
      <c r="O2192" t="str">
        <f t="shared" si="1022"/>
        <v>down</v>
      </c>
      <c r="P2192">
        <f t="shared" si="1028"/>
        <v>1.1185699999999998</v>
      </c>
      <c r="Q2192">
        <f t="shared" si="1006"/>
        <v>1.1356750000000002</v>
      </c>
      <c r="R2192" t="str">
        <f t="shared" si="1007"/>
        <v>slow</v>
      </c>
      <c r="S2192" t="str">
        <f t="shared" si="1016"/>
        <v>cont</v>
      </c>
      <c r="T2192" s="1">
        <v>109.68</v>
      </c>
      <c r="U2192" t="str">
        <f t="shared" si="1023"/>
        <v>down</v>
      </c>
      <c r="V2192">
        <f t="shared" si="1029"/>
        <v>110.12100000000001</v>
      </c>
      <c r="W2192">
        <f t="shared" si="1008"/>
        <v>112.035</v>
      </c>
      <c r="X2192" t="str">
        <f t="shared" si="1009"/>
        <v>slow</v>
      </c>
      <c r="Y2192" t="str">
        <f t="shared" si="1017"/>
        <v>cont</v>
      </c>
      <c r="Z2192" s="1">
        <v>0.89690000000000003</v>
      </c>
      <c r="AA2192" t="str">
        <f t="shared" si="1024"/>
        <v>down</v>
      </c>
      <c r="AB2192">
        <f t="shared" si="1030"/>
        <v>0.88400000000000001</v>
      </c>
      <c r="AC2192">
        <f t="shared" si="1010"/>
        <v>0.87761</v>
      </c>
      <c r="AD2192" t="str">
        <f t="shared" si="1011"/>
        <v>fast</v>
      </c>
      <c r="AE2192" t="str">
        <f t="shared" si="1018"/>
        <v>cont</v>
      </c>
      <c r="AF2192" s="1">
        <v>1.9633</v>
      </c>
      <c r="AG2192" t="str">
        <f t="shared" si="1025"/>
        <v>down</v>
      </c>
      <c r="AH2192">
        <f t="shared" si="1031"/>
        <v>1.9783800000000002</v>
      </c>
      <c r="AI2192">
        <f t="shared" si="1012"/>
        <v>1.9858199999999999</v>
      </c>
      <c r="AJ2192" t="str">
        <f t="shared" si="1013"/>
        <v>slow</v>
      </c>
      <c r="AK2192" t="str">
        <f t="shared" si="1019"/>
        <v>cont</v>
      </c>
    </row>
    <row r="2193" spans="1:37">
      <c r="A2193">
        <v>20080113</v>
      </c>
      <c r="B2193" s="1">
        <v>1.4814000000000001</v>
      </c>
      <c r="C2193" t="str">
        <f t="shared" si="1020"/>
        <v>up</v>
      </c>
      <c r="D2193">
        <f t="shared" si="1026"/>
        <v>1.4776200000000002</v>
      </c>
      <c r="E2193">
        <f t="shared" si="1002"/>
        <v>1.4647750000000002</v>
      </c>
      <c r="F2193" t="str">
        <f t="shared" si="1003"/>
        <v>fast</v>
      </c>
      <c r="G2193" t="str">
        <f t="shared" si="1014"/>
        <v>cont</v>
      </c>
      <c r="H2193" s="1">
        <v>1.0201</v>
      </c>
      <c r="I2193" t="str">
        <f t="shared" si="1021"/>
        <v>up</v>
      </c>
      <c r="J2193">
        <f t="shared" si="1027"/>
        <v>1.0083899999999999</v>
      </c>
      <c r="K2193">
        <f t="shared" si="1004"/>
        <v>0.99952499999999989</v>
      </c>
      <c r="L2193" t="str">
        <f t="shared" si="1005"/>
        <v>fast</v>
      </c>
      <c r="M2193" t="str">
        <f t="shared" si="1015"/>
        <v>cont</v>
      </c>
      <c r="N2193" s="1">
        <v>1.0995999999999999</v>
      </c>
      <c r="O2193" t="str">
        <f t="shared" si="1022"/>
        <v>up</v>
      </c>
      <c r="P2193">
        <f t="shared" si="1028"/>
        <v>1.1152200000000001</v>
      </c>
      <c r="Q2193">
        <f t="shared" si="1006"/>
        <v>1.13273</v>
      </c>
      <c r="R2193" t="str">
        <f t="shared" si="1007"/>
        <v>slow</v>
      </c>
      <c r="S2193" t="str">
        <f t="shared" si="1016"/>
        <v>cont</v>
      </c>
      <c r="T2193" s="1">
        <v>108.83</v>
      </c>
      <c r="U2193" t="str">
        <f t="shared" si="1023"/>
        <v>up</v>
      </c>
      <c r="V2193">
        <f t="shared" si="1029"/>
        <v>109.79599999999998</v>
      </c>
      <c r="W2193">
        <f t="shared" si="1008"/>
        <v>111.803</v>
      </c>
      <c r="X2193" t="str">
        <f t="shared" si="1009"/>
        <v>slow</v>
      </c>
      <c r="Y2193" t="str">
        <f t="shared" si="1017"/>
        <v>cont</v>
      </c>
      <c r="Z2193" s="1">
        <v>0.89259999999999995</v>
      </c>
      <c r="AA2193" t="str">
        <f t="shared" si="1024"/>
        <v>up</v>
      </c>
      <c r="AB2193">
        <f t="shared" si="1030"/>
        <v>0.88555000000000006</v>
      </c>
      <c r="AC2193">
        <f t="shared" si="1010"/>
        <v>0.87906999999999991</v>
      </c>
      <c r="AD2193" t="str">
        <f t="shared" si="1011"/>
        <v>fast</v>
      </c>
      <c r="AE2193" t="str">
        <f t="shared" si="1018"/>
        <v>cont</v>
      </c>
      <c r="AF2193" s="1">
        <v>1.9596</v>
      </c>
      <c r="AG2193" t="str">
        <f t="shared" si="1025"/>
        <v>up</v>
      </c>
      <c r="AH2193">
        <f t="shared" si="1031"/>
        <v>1.9753999999999998</v>
      </c>
      <c r="AI2193">
        <f t="shared" si="1012"/>
        <v>1.9828300000000003</v>
      </c>
      <c r="AJ2193" t="str">
        <f t="shared" si="1013"/>
        <v>slow</v>
      </c>
      <c r="AK2193" t="str">
        <f t="shared" si="1019"/>
        <v>cont</v>
      </c>
    </row>
    <row r="2194" spans="1:37">
      <c r="A2194">
        <v>20080114</v>
      </c>
      <c r="B2194" s="1">
        <v>1.4912000000000001</v>
      </c>
      <c r="C2194" t="str">
        <f t="shared" si="1020"/>
        <v>up</v>
      </c>
      <c r="D2194">
        <f t="shared" si="1026"/>
        <v>1.4792700000000001</v>
      </c>
      <c r="E2194">
        <f t="shared" si="1002"/>
        <v>1.46739</v>
      </c>
      <c r="F2194" t="str">
        <f t="shared" si="1003"/>
        <v>fast</v>
      </c>
      <c r="G2194" t="str">
        <f t="shared" si="1014"/>
        <v>cont</v>
      </c>
      <c r="H2194" s="1">
        <v>1.0208999999999999</v>
      </c>
      <c r="I2194" t="str">
        <f t="shared" si="1021"/>
        <v>down</v>
      </c>
      <c r="J2194">
        <f t="shared" si="1027"/>
        <v>1.0107299999999999</v>
      </c>
      <c r="K2194">
        <f t="shared" si="1004"/>
        <v>1.00034</v>
      </c>
      <c r="L2194" t="str">
        <f t="shared" si="1005"/>
        <v>fast</v>
      </c>
      <c r="M2194" t="str">
        <f t="shared" si="1015"/>
        <v>cont</v>
      </c>
      <c r="N2194" s="1">
        <v>1.1009</v>
      </c>
      <c r="O2194" t="str">
        <f t="shared" si="1022"/>
        <v>down</v>
      </c>
      <c r="P2194">
        <f t="shared" si="1028"/>
        <v>1.1120199999999998</v>
      </c>
      <c r="Q2194">
        <f t="shared" si="1006"/>
        <v>1.12981</v>
      </c>
      <c r="R2194" t="str">
        <f t="shared" si="1007"/>
        <v>slow</v>
      </c>
      <c r="S2194" t="str">
        <f t="shared" si="1016"/>
        <v>cont</v>
      </c>
      <c r="T2194" s="1">
        <v>108.93</v>
      </c>
      <c r="U2194" t="str">
        <f t="shared" si="1023"/>
        <v>down</v>
      </c>
      <c r="V2194">
        <f t="shared" si="1029"/>
        <v>109.501</v>
      </c>
      <c r="W2194">
        <f t="shared" si="1008"/>
        <v>111.58199999999999</v>
      </c>
      <c r="X2194" t="str">
        <f t="shared" si="1009"/>
        <v>slow</v>
      </c>
      <c r="Y2194" t="str">
        <f t="shared" si="1017"/>
        <v>cont</v>
      </c>
      <c r="Z2194" s="1">
        <v>0.90010000000000001</v>
      </c>
      <c r="AA2194" t="str">
        <f t="shared" si="1024"/>
        <v>up</v>
      </c>
      <c r="AB2194">
        <f t="shared" si="1030"/>
        <v>0.88711000000000007</v>
      </c>
      <c r="AC2194">
        <f t="shared" si="1010"/>
        <v>0.88106999999999991</v>
      </c>
      <c r="AD2194" t="str">
        <f t="shared" si="1011"/>
        <v>fast</v>
      </c>
      <c r="AE2194" t="str">
        <f t="shared" si="1018"/>
        <v>cont</v>
      </c>
      <c r="AF2194" s="1">
        <v>1.9644999999999999</v>
      </c>
      <c r="AG2194" t="str">
        <f t="shared" si="1025"/>
        <v>up</v>
      </c>
      <c r="AH2194">
        <f t="shared" si="1031"/>
        <v>1.9729700000000001</v>
      </c>
      <c r="AI2194">
        <f t="shared" si="1012"/>
        <v>1.9811399999999999</v>
      </c>
      <c r="AJ2194" t="str">
        <f t="shared" si="1013"/>
        <v>slow</v>
      </c>
      <c r="AK2194" t="str">
        <f t="shared" si="1019"/>
        <v>cont</v>
      </c>
    </row>
    <row r="2195" spans="1:37">
      <c r="A2195">
        <v>20080115</v>
      </c>
      <c r="B2195" s="1">
        <v>1.4919</v>
      </c>
      <c r="C2195" t="str">
        <f t="shared" si="1020"/>
        <v>down</v>
      </c>
      <c r="D2195">
        <f t="shared" si="1026"/>
        <v>1.48068</v>
      </c>
      <c r="E2195">
        <f t="shared" si="1002"/>
        <v>1.4699500000000003</v>
      </c>
      <c r="F2195" t="str">
        <f t="shared" si="1003"/>
        <v>fast</v>
      </c>
      <c r="G2195" t="str">
        <f t="shared" si="1014"/>
        <v>cont</v>
      </c>
      <c r="H2195" s="1">
        <v>1.0197000000000001</v>
      </c>
      <c r="I2195" t="str">
        <f t="shared" si="1021"/>
        <v>up</v>
      </c>
      <c r="J2195">
        <f t="shared" si="1027"/>
        <v>1.0130599999999998</v>
      </c>
      <c r="K2195">
        <f t="shared" si="1004"/>
        <v>1.001285</v>
      </c>
      <c r="L2195" t="str">
        <f t="shared" si="1005"/>
        <v>fast</v>
      </c>
      <c r="M2195" t="str">
        <f t="shared" si="1015"/>
        <v>cont</v>
      </c>
      <c r="N2195" s="1">
        <v>1.0947</v>
      </c>
      <c r="O2195" t="str">
        <f t="shared" si="1022"/>
        <v>up</v>
      </c>
      <c r="P2195">
        <f t="shared" si="1028"/>
        <v>1.1094999999999999</v>
      </c>
      <c r="Q2195">
        <f t="shared" si="1006"/>
        <v>1.1266349999999998</v>
      </c>
      <c r="R2195" t="str">
        <f t="shared" si="1007"/>
        <v>slow</v>
      </c>
      <c r="S2195" t="str">
        <f t="shared" si="1016"/>
        <v>cont</v>
      </c>
      <c r="T2195" s="1">
        <v>108.24</v>
      </c>
      <c r="U2195" t="str">
        <f t="shared" si="1023"/>
        <v>down</v>
      </c>
      <c r="V2195">
        <f t="shared" si="1029"/>
        <v>109.354</v>
      </c>
      <c r="W2195">
        <f t="shared" si="1008"/>
        <v>111.285</v>
      </c>
      <c r="X2195" t="str">
        <f t="shared" si="1009"/>
        <v>slow</v>
      </c>
      <c r="Y2195" t="str">
        <f t="shared" si="1017"/>
        <v>cont</v>
      </c>
      <c r="Z2195" s="1">
        <v>0.90159999999999996</v>
      </c>
      <c r="AA2195" t="str">
        <f t="shared" si="1024"/>
        <v>down</v>
      </c>
      <c r="AB2195">
        <f t="shared" si="1030"/>
        <v>0.88885999999999998</v>
      </c>
      <c r="AC2195">
        <f t="shared" si="1010"/>
        <v>0.88267999999999991</v>
      </c>
      <c r="AD2195" t="str">
        <f t="shared" si="1011"/>
        <v>fast</v>
      </c>
      <c r="AE2195" t="str">
        <f t="shared" si="1018"/>
        <v>cont</v>
      </c>
      <c r="AF2195" s="1">
        <v>1.9739</v>
      </c>
      <c r="AG2195" t="str">
        <f t="shared" si="1025"/>
        <v>down</v>
      </c>
      <c r="AH2195">
        <f t="shared" si="1031"/>
        <v>1.972</v>
      </c>
      <c r="AI2195">
        <f t="shared" si="1012"/>
        <v>1.9803700000000002</v>
      </c>
      <c r="AJ2195" t="str">
        <f t="shared" si="1013"/>
        <v>slow</v>
      </c>
      <c r="AK2195" t="str">
        <f t="shared" si="1019"/>
        <v>cont</v>
      </c>
    </row>
    <row r="2196" spans="1:37">
      <c r="A2196">
        <v>20080116</v>
      </c>
      <c r="B2196" s="1">
        <v>1.4856</v>
      </c>
      <c r="C2196" t="str">
        <f t="shared" si="1020"/>
        <v>down</v>
      </c>
      <c r="D2196">
        <f t="shared" si="1026"/>
        <v>1.4810200000000002</v>
      </c>
      <c r="E2196">
        <f t="shared" si="1002"/>
        <v>1.4723450000000005</v>
      </c>
      <c r="F2196" t="str">
        <f t="shared" si="1003"/>
        <v>fast</v>
      </c>
      <c r="G2196" t="str">
        <f t="shared" si="1014"/>
        <v>cont</v>
      </c>
      <c r="H2196" s="1">
        <v>1.0281</v>
      </c>
      <c r="I2196" t="str">
        <f t="shared" si="1021"/>
        <v>up</v>
      </c>
      <c r="J2196">
        <f t="shared" si="1027"/>
        <v>1.0155500000000002</v>
      </c>
      <c r="K2196">
        <f t="shared" si="1004"/>
        <v>1.0030549999999998</v>
      </c>
      <c r="L2196" t="str">
        <f t="shared" si="1005"/>
        <v>fast</v>
      </c>
      <c r="M2196" t="str">
        <f t="shared" si="1015"/>
        <v>cont</v>
      </c>
      <c r="N2196" s="1">
        <v>1.1022000000000001</v>
      </c>
      <c r="O2196" t="str">
        <f t="shared" si="1022"/>
        <v>up</v>
      </c>
      <c r="P2196">
        <f t="shared" si="1028"/>
        <v>1.1081099999999999</v>
      </c>
      <c r="Q2196">
        <f t="shared" si="1006"/>
        <v>1.1239599999999998</v>
      </c>
      <c r="R2196" t="str">
        <f t="shared" si="1007"/>
        <v>slow</v>
      </c>
      <c r="S2196" t="str">
        <f t="shared" si="1016"/>
        <v>cont</v>
      </c>
      <c r="T2196" s="1">
        <v>107.89</v>
      </c>
      <c r="U2196" t="str">
        <f t="shared" si="1023"/>
        <v>down</v>
      </c>
      <c r="V2196">
        <f t="shared" si="1029"/>
        <v>109.191</v>
      </c>
      <c r="W2196">
        <f t="shared" si="1008"/>
        <v>110.973</v>
      </c>
      <c r="X2196" t="str">
        <f t="shared" si="1009"/>
        <v>slow</v>
      </c>
      <c r="Y2196" t="str">
        <f t="shared" si="1017"/>
        <v>cont</v>
      </c>
      <c r="Z2196" s="1">
        <v>0.88649999999999995</v>
      </c>
      <c r="AA2196" t="str">
        <f t="shared" si="1024"/>
        <v>up</v>
      </c>
      <c r="AB2196">
        <f t="shared" si="1030"/>
        <v>0.88917999999999997</v>
      </c>
      <c r="AC2196">
        <f t="shared" si="1010"/>
        <v>0.88358500000000006</v>
      </c>
      <c r="AD2196" t="str">
        <f t="shared" si="1011"/>
        <v>fast</v>
      </c>
      <c r="AE2196" t="str">
        <f t="shared" si="1018"/>
        <v>cont</v>
      </c>
      <c r="AF2196" s="1">
        <v>1.9718</v>
      </c>
      <c r="AG2196" t="str">
        <f t="shared" si="1025"/>
        <v>up</v>
      </c>
      <c r="AH2196">
        <f t="shared" si="1031"/>
        <v>1.9707099999999997</v>
      </c>
      <c r="AI2196">
        <f t="shared" si="1012"/>
        <v>1.9797500000000003</v>
      </c>
      <c r="AJ2196" t="str">
        <f t="shared" si="1013"/>
        <v>slow</v>
      </c>
      <c r="AK2196" t="str">
        <f t="shared" si="1019"/>
        <v>cont</v>
      </c>
    </row>
    <row r="2197" spans="1:37">
      <c r="A2197">
        <v>20080117</v>
      </c>
      <c r="B2197" s="1">
        <v>1.4713000000000001</v>
      </c>
      <c r="C2197" t="str">
        <f t="shared" si="1020"/>
        <v>down</v>
      </c>
      <c r="D2197">
        <f t="shared" si="1026"/>
        <v>1.4806599999999999</v>
      </c>
      <c r="E2197">
        <f t="shared" si="1002"/>
        <v>1.4738550000000001</v>
      </c>
      <c r="F2197" t="str">
        <f t="shared" si="1003"/>
        <v>fast</v>
      </c>
      <c r="G2197" t="str">
        <f t="shared" si="1014"/>
        <v>cont</v>
      </c>
      <c r="H2197" s="1">
        <v>1.0305</v>
      </c>
      <c r="I2197" t="str">
        <f t="shared" si="1021"/>
        <v>down</v>
      </c>
      <c r="J2197">
        <f t="shared" si="1027"/>
        <v>1.0183300000000002</v>
      </c>
      <c r="K2197">
        <f t="shared" si="1004"/>
        <v>1.0049249999999998</v>
      </c>
      <c r="L2197" t="str">
        <f t="shared" si="1005"/>
        <v>fast</v>
      </c>
      <c r="M2197" t="str">
        <f t="shared" si="1015"/>
        <v>cont</v>
      </c>
      <c r="N2197" s="1">
        <v>1.1084000000000001</v>
      </c>
      <c r="O2197" t="str">
        <f t="shared" si="1022"/>
        <v>down</v>
      </c>
      <c r="P2197">
        <f t="shared" si="1028"/>
        <v>1.10819</v>
      </c>
      <c r="Q2197">
        <f t="shared" si="1006"/>
        <v>1.1214899999999999</v>
      </c>
      <c r="R2197" t="str">
        <f t="shared" si="1007"/>
        <v>slow</v>
      </c>
      <c r="S2197" t="str">
        <f t="shared" si="1016"/>
        <v>cont</v>
      </c>
      <c r="T2197" s="1">
        <v>107.85</v>
      </c>
      <c r="U2197" t="str">
        <f t="shared" si="1023"/>
        <v>down</v>
      </c>
      <c r="V2197">
        <f t="shared" si="1029"/>
        <v>109.104</v>
      </c>
      <c r="W2197">
        <f t="shared" si="1008"/>
        <v>110.6425</v>
      </c>
      <c r="X2197" t="str">
        <f t="shared" si="1009"/>
        <v>slow</v>
      </c>
      <c r="Y2197" t="str">
        <f t="shared" si="1017"/>
        <v>cont</v>
      </c>
      <c r="Z2197" s="1">
        <v>0.88780000000000003</v>
      </c>
      <c r="AA2197" t="str">
        <f t="shared" si="1024"/>
        <v>down</v>
      </c>
      <c r="AB2197">
        <f t="shared" si="1030"/>
        <v>0.8906400000000001</v>
      </c>
      <c r="AC2197">
        <f t="shared" si="1010"/>
        <v>0.88439499999999993</v>
      </c>
      <c r="AD2197" t="str">
        <f t="shared" si="1011"/>
        <v>fast</v>
      </c>
      <c r="AE2197" t="str">
        <f t="shared" si="1018"/>
        <v>cont</v>
      </c>
      <c r="AF2197" s="1">
        <v>1.9789000000000001</v>
      </c>
      <c r="AG2197" t="str">
        <f t="shared" si="1025"/>
        <v>down</v>
      </c>
      <c r="AH2197">
        <f t="shared" si="1031"/>
        <v>1.97122</v>
      </c>
      <c r="AI2197">
        <f t="shared" si="1012"/>
        <v>1.9795050000000003</v>
      </c>
      <c r="AJ2197" t="str">
        <f t="shared" si="1013"/>
        <v>slow</v>
      </c>
      <c r="AK2197" t="str">
        <f t="shared" si="1019"/>
        <v>cont</v>
      </c>
    </row>
    <row r="2198" spans="1:37">
      <c r="A2198">
        <v>20080118</v>
      </c>
      <c r="B2198" s="1">
        <v>1.4692000000000001</v>
      </c>
      <c r="C2198" t="str">
        <f t="shared" si="1020"/>
        <v>down</v>
      </c>
      <c r="D2198">
        <f t="shared" si="1026"/>
        <v>1.4801</v>
      </c>
      <c r="E2198">
        <f t="shared" ref="E2198:E2261" si="1032">+AVERAGE(B2179:B2198)</f>
        <v>1.4753250000000002</v>
      </c>
      <c r="F2198" t="str">
        <f t="shared" ref="F2198:F2261" si="1033">+IF(D2198&gt;E2198,"fast","slow")</f>
        <v>fast</v>
      </c>
      <c r="G2198" t="str">
        <f t="shared" si="1014"/>
        <v>cont</v>
      </c>
      <c r="H2198" s="1">
        <v>1.0304</v>
      </c>
      <c r="I2198" t="str">
        <f t="shared" si="1021"/>
        <v>down</v>
      </c>
      <c r="J2198">
        <f t="shared" si="1027"/>
        <v>1.0205900000000001</v>
      </c>
      <c r="K2198">
        <f t="shared" ref="K2198:K2261" si="1034">+AVERAGE(H2179:H2198)</f>
        <v>1.0071399999999999</v>
      </c>
      <c r="L2198" t="str">
        <f t="shared" ref="L2198:L2261" si="1035">+IF(J2198&gt;K2198,"fast","slow")</f>
        <v>fast</v>
      </c>
      <c r="M2198" t="str">
        <f t="shared" si="1015"/>
        <v>cont</v>
      </c>
      <c r="N2198" s="1">
        <v>1.1061000000000001</v>
      </c>
      <c r="O2198" t="str">
        <f t="shared" si="1022"/>
        <v>down</v>
      </c>
      <c r="P2198">
        <f t="shared" si="1028"/>
        <v>1.1069199999999999</v>
      </c>
      <c r="Q2198">
        <f t="shared" ref="Q2198:Q2261" si="1036">+AVERAGE(N2179:N2198)</f>
        <v>1.118865</v>
      </c>
      <c r="R2198" t="str">
        <f t="shared" ref="R2198:R2261" si="1037">+IF(P2198&gt;Q2198,"fast","slow")</f>
        <v>slow</v>
      </c>
      <c r="S2198" t="str">
        <f t="shared" si="1016"/>
        <v>cont</v>
      </c>
      <c r="T2198" s="1">
        <v>107.56</v>
      </c>
      <c r="U2198" t="str">
        <f t="shared" si="1023"/>
        <v>down</v>
      </c>
      <c r="V2198">
        <f t="shared" si="1029"/>
        <v>108.89000000000001</v>
      </c>
      <c r="W2198">
        <f t="shared" ref="W2198:W2261" si="1038">+AVERAGE(T2179:T2198)</f>
        <v>110.30199999999999</v>
      </c>
      <c r="X2198" t="str">
        <f t="shared" ref="X2198:X2261" si="1039">+IF(V2198&gt;W2198,"fast","slow")</f>
        <v>slow</v>
      </c>
      <c r="Y2198" t="str">
        <f t="shared" si="1017"/>
        <v>cont</v>
      </c>
      <c r="Z2198" s="1">
        <v>0.88480000000000003</v>
      </c>
      <c r="AA2198" t="str">
        <f t="shared" si="1024"/>
        <v>down</v>
      </c>
      <c r="AB2198">
        <f t="shared" si="1030"/>
        <v>0.89166000000000012</v>
      </c>
      <c r="AC2198">
        <f t="shared" ref="AC2198:AC2261" si="1040">+AVERAGE(Z2179:Z2198)</f>
        <v>0.88508999999999993</v>
      </c>
      <c r="AD2198" t="str">
        <f t="shared" ref="AD2198:AD2261" si="1041">+IF(AB2198&gt;AC2198,"fast","slow")</f>
        <v>fast</v>
      </c>
      <c r="AE2198" t="str">
        <f t="shared" si="1018"/>
        <v>cont</v>
      </c>
      <c r="AF2198" s="1">
        <v>1.9722999999999999</v>
      </c>
      <c r="AG2198" t="str">
        <f t="shared" si="1025"/>
        <v>down</v>
      </c>
      <c r="AH2198">
        <f t="shared" si="1031"/>
        <v>1.9709099999999999</v>
      </c>
      <c r="AI2198">
        <f t="shared" ref="AI2198:AI2261" si="1042">+AVERAGE(AF2179:AF2198)</f>
        <v>1.9792350000000003</v>
      </c>
      <c r="AJ2198" t="str">
        <f t="shared" ref="AJ2198:AJ2261" si="1043">+IF(AH2198&gt;AI2198,"fast","slow")</f>
        <v>slow</v>
      </c>
      <c r="AK2198" t="str">
        <f t="shared" si="1019"/>
        <v>cont</v>
      </c>
    </row>
    <row r="2199" spans="1:37">
      <c r="A2199">
        <v>20080120</v>
      </c>
      <c r="B2199" s="1">
        <v>1.4599</v>
      </c>
      <c r="C2199" t="str">
        <f t="shared" si="1020"/>
        <v>down</v>
      </c>
      <c r="D2199">
        <f t="shared" si="1026"/>
        <v>1.4787199999999998</v>
      </c>
      <c r="E2199">
        <f t="shared" si="1032"/>
        <v>1.4758050000000005</v>
      </c>
      <c r="F2199" t="str">
        <f t="shared" si="1033"/>
        <v>fast</v>
      </c>
      <c r="G2199" t="str">
        <f t="shared" ref="G2199:G2262" si="1044">+IF(F2199&lt;&gt;F2198,"cross","cont")</f>
        <v>cont</v>
      </c>
      <c r="H2199" s="1">
        <v>1.0273000000000001</v>
      </c>
      <c r="I2199" t="str">
        <f t="shared" si="1021"/>
        <v>up</v>
      </c>
      <c r="J2199">
        <f t="shared" si="1027"/>
        <v>1.02258</v>
      </c>
      <c r="K2199">
        <f t="shared" si="1034"/>
        <v>1.009185</v>
      </c>
      <c r="L2199" t="str">
        <f t="shared" si="1035"/>
        <v>fast</v>
      </c>
      <c r="M2199" t="str">
        <f t="shared" ref="M2199:M2262" si="1045">+IF(L2199&lt;&gt;L2198,"cross","cont")</f>
        <v>cont</v>
      </c>
      <c r="N2199" s="1">
        <v>1.1012</v>
      </c>
      <c r="O2199" t="str">
        <f t="shared" si="1022"/>
        <v>up</v>
      </c>
      <c r="P2199">
        <f t="shared" si="1028"/>
        <v>1.1051599999999999</v>
      </c>
      <c r="Q2199">
        <f t="shared" si="1036"/>
        <v>1.11599</v>
      </c>
      <c r="R2199" t="str">
        <f t="shared" si="1037"/>
        <v>slow</v>
      </c>
      <c r="S2199" t="str">
        <f t="shared" ref="S2199:S2262" si="1046">+IF(R2199&lt;&gt;R2198,"cross","cont")</f>
        <v>cont</v>
      </c>
      <c r="T2199" s="1">
        <v>106.91</v>
      </c>
      <c r="U2199" t="str">
        <f t="shared" si="1023"/>
        <v>up</v>
      </c>
      <c r="V2199">
        <f t="shared" si="1029"/>
        <v>108.601</v>
      </c>
      <c r="W2199">
        <f t="shared" si="1038"/>
        <v>109.9315</v>
      </c>
      <c r="X2199" t="str">
        <f t="shared" si="1039"/>
        <v>slow</v>
      </c>
      <c r="Y2199" t="str">
        <f t="shared" ref="Y2199:Y2262" si="1047">+IF(X2199&lt;&gt;X2198,"cross","cont")</f>
        <v>cont</v>
      </c>
      <c r="Z2199" s="1">
        <v>0.88170000000000004</v>
      </c>
      <c r="AA2199" t="str">
        <f t="shared" si="1024"/>
        <v>down</v>
      </c>
      <c r="AB2199">
        <f t="shared" si="1030"/>
        <v>0.89146999999999998</v>
      </c>
      <c r="AC2199">
        <f t="shared" si="1040"/>
        <v>0.88545499999999999</v>
      </c>
      <c r="AD2199" t="str">
        <f t="shared" si="1041"/>
        <v>fast</v>
      </c>
      <c r="AE2199" t="str">
        <f t="shared" ref="AE2199:AE2262" si="1048">+IF(AD2199&lt;&gt;AD2198,"cross","cont")</f>
        <v>cont</v>
      </c>
      <c r="AF2199" s="1">
        <v>1.9581</v>
      </c>
      <c r="AG2199" t="str">
        <f t="shared" si="1025"/>
        <v>down</v>
      </c>
      <c r="AH2199">
        <f t="shared" si="1031"/>
        <v>1.9684599999999997</v>
      </c>
      <c r="AI2199">
        <f t="shared" si="1042"/>
        <v>1.9779100000000003</v>
      </c>
      <c r="AJ2199" t="str">
        <f t="shared" si="1043"/>
        <v>slow</v>
      </c>
      <c r="AK2199" t="str">
        <f t="shared" ref="AK2199:AK2262" si="1049">+IF(AJ2199&lt;&gt;AJ2198,"cross","cont")</f>
        <v>cont</v>
      </c>
    </row>
    <row r="2200" spans="1:37">
      <c r="A2200">
        <v>20080121</v>
      </c>
      <c r="B2200" s="1">
        <v>1.4596</v>
      </c>
      <c r="C2200" t="str">
        <f t="shared" si="1020"/>
        <v>up</v>
      </c>
      <c r="D2200">
        <f t="shared" si="1026"/>
        <v>1.4772799999999999</v>
      </c>
      <c r="E2200">
        <f t="shared" si="1032"/>
        <v>1.4756000000000005</v>
      </c>
      <c r="F2200" t="str">
        <f t="shared" si="1033"/>
        <v>fast</v>
      </c>
      <c r="G2200" t="str">
        <f t="shared" si="1044"/>
        <v>cont</v>
      </c>
      <c r="H2200" s="1">
        <v>1.0357000000000001</v>
      </c>
      <c r="I2200" t="str">
        <f t="shared" si="1021"/>
        <v>up</v>
      </c>
      <c r="J2200">
        <f t="shared" si="1027"/>
        <v>1.0249400000000002</v>
      </c>
      <c r="K2200">
        <f t="shared" si="1034"/>
        <v>1.0117099999999999</v>
      </c>
      <c r="L2200" t="str">
        <f t="shared" si="1035"/>
        <v>fast</v>
      </c>
      <c r="M2200" t="str">
        <f t="shared" si="1045"/>
        <v>cont</v>
      </c>
      <c r="N2200" s="1">
        <v>1.1108</v>
      </c>
      <c r="O2200" t="str">
        <f t="shared" si="1022"/>
        <v>up</v>
      </c>
      <c r="P2200">
        <f t="shared" si="1028"/>
        <v>1.10453</v>
      </c>
      <c r="Q2200">
        <f t="shared" si="1036"/>
        <v>1.11392</v>
      </c>
      <c r="R2200" t="str">
        <f t="shared" si="1037"/>
        <v>slow</v>
      </c>
      <c r="S2200" t="str">
        <f t="shared" si="1046"/>
        <v>cont</v>
      </c>
      <c r="T2200" s="1">
        <v>106.94</v>
      </c>
      <c r="U2200" t="str">
        <f t="shared" si="1023"/>
        <v>up</v>
      </c>
      <c r="V2200">
        <f t="shared" si="1029"/>
        <v>108.28699999999999</v>
      </c>
      <c r="W2200">
        <f t="shared" si="1038"/>
        <v>109.54649999999999</v>
      </c>
      <c r="X2200" t="str">
        <f t="shared" si="1039"/>
        <v>slow</v>
      </c>
      <c r="Y2200" t="str">
        <f t="shared" si="1047"/>
        <v>cont</v>
      </c>
      <c r="Z2200" s="1">
        <v>0.88090000000000002</v>
      </c>
      <c r="AA2200" t="str">
        <f t="shared" si="1024"/>
        <v>down</v>
      </c>
      <c r="AB2200">
        <f t="shared" si="1030"/>
        <v>0.89102000000000015</v>
      </c>
      <c r="AC2200">
        <f t="shared" si="1040"/>
        <v>0.88555500000000009</v>
      </c>
      <c r="AD2200" t="str">
        <f t="shared" si="1041"/>
        <v>fast</v>
      </c>
      <c r="AE2200" t="str">
        <f t="shared" si="1048"/>
        <v>cont</v>
      </c>
      <c r="AF2200" s="1">
        <v>1.9570000000000001</v>
      </c>
      <c r="AG2200" t="str">
        <f t="shared" si="1025"/>
        <v>up</v>
      </c>
      <c r="AH2200">
        <f t="shared" si="1031"/>
        <v>1.9665600000000001</v>
      </c>
      <c r="AI2200">
        <f t="shared" si="1042"/>
        <v>1.9759450000000005</v>
      </c>
      <c r="AJ2200" t="str">
        <f t="shared" si="1043"/>
        <v>slow</v>
      </c>
      <c r="AK2200" t="str">
        <f t="shared" si="1049"/>
        <v>cont</v>
      </c>
    </row>
    <row r="2201" spans="1:37">
      <c r="A2201">
        <v>20080122</v>
      </c>
      <c r="B2201" s="1">
        <v>1.4682999999999999</v>
      </c>
      <c r="C2201" t="str">
        <f t="shared" si="1020"/>
        <v>down</v>
      </c>
      <c r="D2201">
        <f t="shared" si="1026"/>
        <v>1.476</v>
      </c>
      <c r="E2201">
        <f t="shared" si="1032"/>
        <v>1.4753849999999999</v>
      </c>
      <c r="F2201" t="str">
        <f t="shared" si="1033"/>
        <v>fast</v>
      </c>
      <c r="G2201" t="str">
        <f t="shared" si="1044"/>
        <v>cont</v>
      </c>
      <c r="H2201" s="1">
        <v>1.0377000000000001</v>
      </c>
      <c r="I2201" t="str">
        <f t="shared" si="1021"/>
        <v>down</v>
      </c>
      <c r="J2201">
        <f t="shared" si="1027"/>
        <v>1.0272300000000001</v>
      </c>
      <c r="K2201">
        <f t="shared" si="1034"/>
        <v>1.01437</v>
      </c>
      <c r="L2201" t="str">
        <f t="shared" si="1035"/>
        <v>fast</v>
      </c>
      <c r="M2201" t="str">
        <f t="shared" si="1045"/>
        <v>cont</v>
      </c>
      <c r="N2201" s="1">
        <v>1.1120000000000001</v>
      </c>
      <c r="O2201" t="str">
        <f t="shared" si="1022"/>
        <v>down</v>
      </c>
      <c r="P2201">
        <f t="shared" si="1028"/>
        <v>1.10406</v>
      </c>
      <c r="Q2201">
        <f t="shared" si="1036"/>
        <v>1.11246</v>
      </c>
      <c r="R2201" t="str">
        <f t="shared" si="1037"/>
        <v>slow</v>
      </c>
      <c r="S2201" t="str">
        <f t="shared" si="1046"/>
        <v>cont</v>
      </c>
      <c r="T2201" s="1">
        <v>107.19</v>
      </c>
      <c r="U2201" t="str">
        <f t="shared" si="1023"/>
        <v>up</v>
      </c>
      <c r="V2201">
        <f t="shared" si="1029"/>
        <v>108.002</v>
      </c>
      <c r="W2201">
        <f t="shared" si="1038"/>
        <v>109.20650000000001</v>
      </c>
      <c r="X2201" t="str">
        <f t="shared" si="1039"/>
        <v>slow</v>
      </c>
      <c r="Y2201" t="str">
        <f t="shared" si="1047"/>
        <v>cont</v>
      </c>
      <c r="Z2201" s="1">
        <v>0.87250000000000005</v>
      </c>
      <c r="AA2201" t="str">
        <f t="shared" si="1024"/>
        <v>up</v>
      </c>
      <c r="AB2201">
        <f t="shared" si="1030"/>
        <v>0.88854000000000011</v>
      </c>
      <c r="AC2201">
        <f t="shared" si="1040"/>
        <v>0.8852549999999999</v>
      </c>
      <c r="AD2201" t="str">
        <f t="shared" si="1041"/>
        <v>fast</v>
      </c>
      <c r="AE2201" t="str">
        <f t="shared" si="1048"/>
        <v>cont</v>
      </c>
      <c r="AF2201" s="1">
        <v>1.9643999999999999</v>
      </c>
      <c r="AG2201" t="str">
        <f t="shared" si="1025"/>
        <v>down</v>
      </c>
      <c r="AH2201">
        <f t="shared" si="1031"/>
        <v>1.9663800000000002</v>
      </c>
      <c r="AI2201">
        <f t="shared" si="1042"/>
        <v>1.9740650000000002</v>
      </c>
      <c r="AJ2201" t="str">
        <f t="shared" si="1043"/>
        <v>slow</v>
      </c>
      <c r="AK2201" t="str">
        <f t="shared" si="1049"/>
        <v>cont</v>
      </c>
    </row>
    <row r="2202" spans="1:37">
      <c r="A2202">
        <v>20080123</v>
      </c>
      <c r="B2202" s="1">
        <v>1.4646999999999999</v>
      </c>
      <c r="C2202" t="str">
        <f t="shared" si="1020"/>
        <v>up</v>
      </c>
      <c r="D2202">
        <f t="shared" si="1026"/>
        <v>1.47431</v>
      </c>
      <c r="E2202">
        <f t="shared" si="1032"/>
        <v>1.47502</v>
      </c>
      <c r="F2202" t="str">
        <f t="shared" si="1033"/>
        <v>slow</v>
      </c>
      <c r="G2202" t="str">
        <f t="shared" si="1044"/>
        <v>cross</v>
      </c>
      <c r="H2202" s="1">
        <v>1.0315000000000001</v>
      </c>
      <c r="I2202" t="str">
        <f t="shared" si="1021"/>
        <v>down</v>
      </c>
      <c r="J2202">
        <f t="shared" si="1027"/>
        <v>1.0281899999999999</v>
      </c>
      <c r="K2202">
        <f t="shared" si="1034"/>
        <v>1.01695</v>
      </c>
      <c r="L2202" t="str">
        <f t="shared" si="1035"/>
        <v>fast</v>
      </c>
      <c r="M2202" t="str">
        <f t="shared" si="1045"/>
        <v>cont</v>
      </c>
      <c r="N2202" s="1">
        <v>1.0987</v>
      </c>
      <c r="O2202" t="str">
        <f t="shared" si="1022"/>
        <v>down</v>
      </c>
      <c r="P2202">
        <f t="shared" si="1028"/>
        <v>1.1034600000000001</v>
      </c>
      <c r="Q2202">
        <f t="shared" si="1036"/>
        <v>1.1110150000000001</v>
      </c>
      <c r="R2202" t="str">
        <f t="shared" si="1037"/>
        <v>slow</v>
      </c>
      <c r="S2202" t="str">
        <f t="shared" si="1046"/>
        <v>cont</v>
      </c>
      <c r="T2202" s="1">
        <v>107.35</v>
      </c>
      <c r="U2202" t="str">
        <f t="shared" si="1023"/>
        <v>down</v>
      </c>
      <c r="V2202">
        <f t="shared" si="1029"/>
        <v>107.76899999999998</v>
      </c>
      <c r="W2202">
        <f t="shared" si="1038"/>
        <v>108.94500000000001</v>
      </c>
      <c r="X2202" t="str">
        <f t="shared" si="1039"/>
        <v>slow</v>
      </c>
      <c r="Y2202" t="str">
        <f t="shared" si="1047"/>
        <v>cont</v>
      </c>
      <c r="Z2202" s="1">
        <v>0.87450000000000006</v>
      </c>
      <c r="AA2202" t="str">
        <f t="shared" si="1024"/>
        <v>up</v>
      </c>
      <c r="AB2202">
        <f t="shared" si="1030"/>
        <v>0.88630000000000009</v>
      </c>
      <c r="AC2202">
        <f t="shared" si="1040"/>
        <v>0.8851500000000001</v>
      </c>
      <c r="AD2202" t="str">
        <f t="shared" si="1041"/>
        <v>fast</v>
      </c>
      <c r="AE2202" t="str">
        <f t="shared" si="1048"/>
        <v>cont</v>
      </c>
      <c r="AF2202" s="1">
        <v>1.9617</v>
      </c>
      <c r="AG2202" t="str">
        <f t="shared" si="1025"/>
        <v>up</v>
      </c>
      <c r="AH2202">
        <f t="shared" si="1031"/>
        <v>1.9662200000000003</v>
      </c>
      <c r="AI2202">
        <f t="shared" si="1042"/>
        <v>1.9723000000000002</v>
      </c>
      <c r="AJ2202" t="str">
        <f t="shared" si="1043"/>
        <v>slow</v>
      </c>
      <c r="AK2202" t="str">
        <f t="shared" si="1049"/>
        <v>cont</v>
      </c>
    </row>
    <row r="2203" spans="1:37">
      <c r="A2203">
        <v>20080124</v>
      </c>
      <c r="B2203" s="1">
        <v>1.4777</v>
      </c>
      <c r="C2203" t="str">
        <f t="shared" si="1020"/>
        <v>down</v>
      </c>
      <c r="D2203">
        <f t="shared" si="1026"/>
        <v>1.47394</v>
      </c>
      <c r="E2203">
        <f t="shared" si="1032"/>
        <v>1.4757800000000003</v>
      </c>
      <c r="F2203" t="str">
        <f t="shared" si="1033"/>
        <v>slow</v>
      </c>
      <c r="G2203" t="str">
        <f t="shared" si="1044"/>
        <v>cont</v>
      </c>
      <c r="H2203" s="1">
        <v>1.0255000000000001</v>
      </c>
      <c r="I2203" t="str">
        <f t="shared" si="1021"/>
        <v>down</v>
      </c>
      <c r="J2203">
        <f t="shared" si="1027"/>
        <v>1.0287299999999999</v>
      </c>
      <c r="K2203">
        <f t="shared" si="1034"/>
        <v>1.0185600000000001</v>
      </c>
      <c r="L2203" t="str">
        <f t="shared" si="1035"/>
        <v>fast</v>
      </c>
      <c r="M2203" t="str">
        <f t="shared" si="1045"/>
        <v>cont</v>
      </c>
      <c r="N2203" s="1">
        <v>1.0933999999999999</v>
      </c>
      <c r="O2203" t="str">
        <f t="shared" si="1022"/>
        <v>up</v>
      </c>
      <c r="P2203">
        <f t="shared" si="1028"/>
        <v>1.10284</v>
      </c>
      <c r="Q2203">
        <f t="shared" si="1036"/>
        <v>1.1090300000000002</v>
      </c>
      <c r="R2203" t="str">
        <f t="shared" si="1037"/>
        <v>slow</v>
      </c>
      <c r="S2203" t="str">
        <f t="shared" si="1046"/>
        <v>cont</v>
      </c>
      <c r="T2203" s="1">
        <v>107.2</v>
      </c>
      <c r="U2203" t="str">
        <f t="shared" si="1023"/>
        <v>up</v>
      </c>
      <c r="V2203">
        <f t="shared" si="1029"/>
        <v>107.60599999999999</v>
      </c>
      <c r="W2203">
        <f t="shared" si="1038"/>
        <v>108.70099999999999</v>
      </c>
      <c r="X2203" t="str">
        <f t="shared" si="1039"/>
        <v>slow</v>
      </c>
      <c r="Y2203" t="str">
        <f t="shared" si="1047"/>
        <v>cont</v>
      </c>
      <c r="Z2203" s="1">
        <v>0.88300000000000001</v>
      </c>
      <c r="AA2203" t="str">
        <f t="shared" si="1024"/>
        <v>up</v>
      </c>
      <c r="AB2203">
        <f t="shared" si="1030"/>
        <v>0.88534000000000002</v>
      </c>
      <c r="AC2203">
        <f t="shared" si="1040"/>
        <v>0.88544500000000015</v>
      </c>
      <c r="AD2203" t="str">
        <f t="shared" si="1041"/>
        <v>slow</v>
      </c>
      <c r="AE2203" t="str">
        <f t="shared" si="1048"/>
        <v>cross</v>
      </c>
      <c r="AF2203" s="1">
        <v>1.978</v>
      </c>
      <c r="AG2203" t="str">
        <f t="shared" si="1025"/>
        <v>up</v>
      </c>
      <c r="AH2203">
        <f t="shared" si="1031"/>
        <v>1.9680600000000001</v>
      </c>
      <c r="AI2203">
        <f t="shared" si="1042"/>
        <v>1.9717300000000002</v>
      </c>
      <c r="AJ2203" t="str">
        <f t="shared" si="1043"/>
        <v>slow</v>
      </c>
      <c r="AK2203" t="str">
        <f t="shared" si="1049"/>
        <v>cont</v>
      </c>
    </row>
    <row r="2204" spans="1:37">
      <c r="A2204">
        <v>20080125</v>
      </c>
      <c r="B2204" s="1">
        <v>1.4771000000000001</v>
      </c>
      <c r="C2204" t="str">
        <f t="shared" si="1020"/>
        <v>down</v>
      </c>
      <c r="D2204">
        <f t="shared" si="1026"/>
        <v>1.4725300000000001</v>
      </c>
      <c r="E2204">
        <f t="shared" si="1032"/>
        <v>1.4759</v>
      </c>
      <c r="F2204" t="str">
        <f t="shared" si="1033"/>
        <v>slow</v>
      </c>
      <c r="G2204" t="str">
        <f t="shared" si="1044"/>
        <v>cont</v>
      </c>
      <c r="H2204" s="1">
        <v>1.0106999999999999</v>
      </c>
      <c r="I2204" t="str">
        <f t="shared" si="1021"/>
        <v>down</v>
      </c>
      <c r="J2204">
        <f t="shared" si="1027"/>
        <v>1.0277100000000001</v>
      </c>
      <c r="K2204">
        <f t="shared" si="1034"/>
        <v>1.0192200000000002</v>
      </c>
      <c r="L2204" t="str">
        <f t="shared" si="1035"/>
        <v>fast</v>
      </c>
      <c r="M2204" t="str">
        <f t="shared" si="1045"/>
        <v>cont</v>
      </c>
      <c r="N2204" s="1">
        <v>1.0987</v>
      </c>
      <c r="O2204" t="str">
        <f t="shared" si="1022"/>
        <v>down</v>
      </c>
      <c r="P2204">
        <f t="shared" si="1028"/>
        <v>1.1026200000000004</v>
      </c>
      <c r="Q2204">
        <f t="shared" si="1036"/>
        <v>1.1073199999999999</v>
      </c>
      <c r="R2204" t="str">
        <f t="shared" si="1037"/>
        <v>slow</v>
      </c>
      <c r="S2204" t="str">
        <f t="shared" si="1046"/>
        <v>cont</v>
      </c>
      <c r="T2204" s="1">
        <v>107.87</v>
      </c>
      <c r="U2204" t="str">
        <f t="shared" si="1023"/>
        <v>down</v>
      </c>
      <c r="V2204">
        <f t="shared" si="1029"/>
        <v>107.50000000000003</v>
      </c>
      <c r="W2204">
        <f t="shared" si="1038"/>
        <v>108.50049999999999</v>
      </c>
      <c r="X2204" t="str">
        <f t="shared" si="1039"/>
        <v>slow</v>
      </c>
      <c r="Y2204" t="str">
        <f t="shared" si="1047"/>
        <v>cont</v>
      </c>
      <c r="Z2204" s="1">
        <v>0.8851</v>
      </c>
      <c r="AA2204" t="str">
        <f t="shared" si="1024"/>
        <v>down</v>
      </c>
      <c r="AB2204">
        <f t="shared" si="1030"/>
        <v>0.88383999999999996</v>
      </c>
      <c r="AC2204">
        <f t="shared" si="1040"/>
        <v>0.88547500000000012</v>
      </c>
      <c r="AD2204" t="str">
        <f t="shared" si="1041"/>
        <v>slow</v>
      </c>
      <c r="AE2204" t="str">
        <f t="shared" si="1048"/>
        <v>cont</v>
      </c>
      <c r="AF2204" s="1">
        <v>1.9845999999999999</v>
      </c>
      <c r="AG2204" t="str">
        <f t="shared" si="1025"/>
        <v>up</v>
      </c>
      <c r="AH2204">
        <f t="shared" si="1031"/>
        <v>1.9700700000000002</v>
      </c>
      <c r="AI2204">
        <f t="shared" si="1042"/>
        <v>1.9715200000000004</v>
      </c>
      <c r="AJ2204" t="str">
        <f t="shared" si="1043"/>
        <v>slow</v>
      </c>
      <c r="AK2204" t="str">
        <f t="shared" si="1049"/>
        <v>cont</v>
      </c>
    </row>
    <row r="2205" spans="1:37">
      <c r="A2205">
        <v>20080127</v>
      </c>
      <c r="B2205" s="1">
        <v>1.4705999999999999</v>
      </c>
      <c r="C2205" t="str">
        <f t="shared" si="1020"/>
        <v>up</v>
      </c>
      <c r="D2205">
        <f t="shared" si="1026"/>
        <v>1.4704000000000002</v>
      </c>
      <c r="E2205">
        <f t="shared" si="1032"/>
        <v>1.4755400000000001</v>
      </c>
      <c r="F2205" t="str">
        <f t="shared" si="1033"/>
        <v>slow</v>
      </c>
      <c r="G2205" t="str">
        <f t="shared" si="1044"/>
        <v>cont</v>
      </c>
      <c r="H2205" s="1">
        <v>1.0093000000000001</v>
      </c>
      <c r="I2205" t="str">
        <f t="shared" si="1021"/>
        <v>up</v>
      </c>
      <c r="J2205">
        <f t="shared" si="1027"/>
        <v>1.02667</v>
      </c>
      <c r="K2205">
        <f t="shared" si="1034"/>
        <v>1.019865</v>
      </c>
      <c r="L2205" t="str">
        <f t="shared" si="1035"/>
        <v>fast</v>
      </c>
      <c r="M2205" t="str">
        <f t="shared" si="1045"/>
        <v>cont</v>
      </c>
      <c r="N2205" s="1">
        <v>1.095</v>
      </c>
      <c r="O2205" t="str">
        <f t="shared" si="1022"/>
        <v>up</v>
      </c>
      <c r="P2205">
        <f t="shared" si="1028"/>
        <v>1.1026500000000001</v>
      </c>
      <c r="Q2205">
        <f t="shared" si="1036"/>
        <v>1.1060750000000001</v>
      </c>
      <c r="R2205" t="str">
        <f t="shared" si="1037"/>
        <v>slow</v>
      </c>
      <c r="S2205" t="str">
        <f t="shared" si="1046"/>
        <v>cont</v>
      </c>
      <c r="T2205" s="1">
        <v>106.8</v>
      </c>
      <c r="U2205" t="str">
        <f t="shared" si="1023"/>
        <v>up</v>
      </c>
      <c r="V2205">
        <f t="shared" si="1029"/>
        <v>107.35600000000002</v>
      </c>
      <c r="W2205">
        <f t="shared" si="1038"/>
        <v>108.35500000000002</v>
      </c>
      <c r="X2205" t="str">
        <f t="shared" si="1039"/>
        <v>slow</v>
      </c>
      <c r="Y2205" t="str">
        <f t="shared" si="1047"/>
        <v>cont</v>
      </c>
      <c r="Z2205" s="1">
        <v>0.88129999999999997</v>
      </c>
      <c r="AA2205" t="str">
        <f t="shared" si="1024"/>
        <v>up</v>
      </c>
      <c r="AB2205">
        <f t="shared" si="1030"/>
        <v>0.88180999999999998</v>
      </c>
      <c r="AC2205">
        <f t="shared" si="1040"/>
        <v>0.88533500000000009</v>
      </c>
      <c r="AD2205" t="str">
        <f t="shared" si="1041"/>
        <v>slow</v>
      </c>
      <c r="AE2205" t="str">
        <f t="shared" si="1048"/>
        <v>cont</v>
      </c>
      <c r="AF2205" s="1">
        <v>1.9875</v>
      </c>
      <c r="AG2205" t="str">
        <f t="shared" si="1025"/>
        <v>up</v>
      </c>
      <c r="AH2205">
        <f t="shared" si="1031"/>
        <v>1.9714300000000002</v>
      </c>
      <c r="AI2205">
        <f t="shared" si="1042"/>
        <v>1.9717150000000001</v>
      </c>
      <c r="AJ2205" t="str">
        <f t="shared" si="1043"/>
        <v>slow</v>
      </c>
      <c r="AK2205" t="str">
        <f t="shared" si="1049"/>
        <v>cont</v>
      </c>
    </row>
    <row r="2206" spans="1:37">
      <c r="A2206">
        <v>20080128</v>
      </c>
      <c r="B2206" s="1">
        <v>1.4795</v>
      </c>
      <c r="C2206" t="str">
        <f t="shared" si="1020"/>
        <v>down</v>
      </c>
      <c r="D2206">
        <f t="shared" si="1026"/>
        <v>1.4697900000000002</v>
      </c>
      <c r="E2206">
        <f t="shared" si="1032"/>
        <v>1.4754050000000001</v>
      </c>
      <c r="F2206" t="str">
        <f t="shared" si="1033"/>
        <v>slow</v>
      </c>
      <c r="G2206" t="str">
        <f t="shared" si="1044"/>
        <v>cont</v>
      </c>
      <c r="H2206" s="1">
        <v>1.0116000000000001</v>
      </c>
      <c r="I2206" t="str">
        <f t="shared" si="1021"/>
        <v>down</v>
      </c>
      <c r="J2206">
        <f t="shared" si="1027"/>
        <v>1.02502</v>
      </c>
      <c r="K2206">
        <f t="shared" si="1034"/>
        <v>1.0202850000000003</v>
      </c>
      <c r="L2206" t="str">
        <f t="shared" si="1035"/>
        <v>fast</v>
      </c>
      <c r="M2206" t="str">
        <f t="shared" si="1045"/>
        <v>cont</v>
      </c>
      <c r="N2206" s="1">
        <v>1.0964</v>
      </c>
      <c r="O2206" t="str">
        <f t="shared" si="1022"/>
        <v>down</v>
      </c>
      <c r="P2206">
        <f t="shared" si="1028"/>
        <v>1.1020700000000001</v>
      </c>
      <c r="Q2206">
        <f t="shared" si="1036"/>
        <v>1.1050899999999999</v>
      </c>
      <c r="R2206" t="str">
        <f t="shared" si="1037"/>
        <v>slow</v>
      </c>
      <c r="S2206" t="str">
        <f t="shared" si="1046"/>
        <v>cont</v>
      </c>
      <c r="T2206" s="1">
        <v>107.11</v>
      </c>
      <c r="U2206" t="str">
        <f t="shared" si="1023"/>
        <v>up</v>
      </c>
      <c r="V2206">
        <f t="shared" si="1029"/>
        <v>107.27799999999999</v>
      </c>
      <c r="W2206">
        <f t="shared" si="1038"/>
        <v>108.23450000000003</v>
      </c>
      <c r="X2206" t="str">
        <f t="shared" si="1039"/>
        <v>slow</v>
      </c>
      <c r="Y2206" t="str">
        <f t="shared" si="1047"/>
        <v>cont</v>
      </c>
      <c r="Z2206" s="1">
        <v>0.88929999999999998</v>
      </c>
      <c r="AA2206" t="str">
        <f t="shared" si="1024"/>
        <v>up</v>
      </c>
      <c r="AB2206">
        <f t="shared" si="1030"/>
        <v>0.88209000000000004</v>
      </c>
      <c r="AC2206">
        <f t="shared" si="1040"/>
        <v>0.88563500000000006</v>
      </c>
      <c r="AD2206" t="str">
        <f t="shared" si="1041"/>
        <v>slow</v>
      </c>
      <c r="AE2206" t="str">
        <f t="shared" si="1048"/>
        <v>cont</v>
      </c>
      <c r="AF2206" s="1">
        <v>1.9888999999999999</v>
      </c>
      <c r="AG2206" t="str">
        <f t="shared" si="1025"/>
        <v>up</v>
      </c>
      <c r="AH2206">
        <f t="shared" si="1031"/>
        <v>1.9731400000000001</v>
      </c>
      <c r="AI2206">
        <f t="shared" si="1042"/>
        <v>1.9719249999999999</v>
      </c>
      <c r="AJ2206" t="str">
        <f t="shared" si="1043"/>
        <v>fast</v>
      </c>
      <c r="AK2206" t="str">
        <f t="shared" si="1049"/>
        <v>cross</v>
      </c>
    </row>
    <row r="2207" spans="1:37">
      <c r="A2207">
        <v>20080129</v>
      </c>
      <c r="B2207" s="1">
        <v>1.4784999999999999</v>
      </c>
      <c r="C2207" t="str">
        <f t="shared" si="1020"/>
        <v>up</v>
      </c>
      <c r="D2207">
        <f t="shared" si="1026"/>
        <v>1.47051</v>
      </c>
      <c r="E2207">
        <f t="shared" si="1032"/>
        <v>1.4755850000000001</v>
      </c>
      <c r="F2207" t="str">
        <f t="shared" si="1033"/>
        <v>slow</v>
      </c>
      <c r="G2207" t="str">
        <f t="shared" si="1044"/>
        <v>cont</v>
      </c>
      <c r="H2207" s="1">
        <v>1.0066999999999999</v>
      </c>
      <c r="I2207" t="str">
        <f t="shared" si="1021"/>
        <v>down</v>
      </c>
      <c r="J2207">
        <f t="shared" si="1027"/>
        <v>1.02264</v>
      </c>
      <c r="K2207">
        <f t="shared" si="1034"/>
        <v>1.0204850000000001</v>
      </c>
      <c r="L2207" t="str">
        <f t="shared" si="1035"/>
        <v>fast</v>
      </c>
      <c r="M2207" t="str">
        <f t="shared" si="1045"/>
        <v>cont</v>
      </c>
      <c r="N2207" s="1">
        <v>1.0958000000000001</v>
      </c>
      <c r="O2207" t="str">
        <f t="shared" si="1022"/>
        <v>down</v>
      </c>
      <c r="P2207">
        <f t="shared" si="1028"/>
        <v>1.1008100000000003</v>
      </c>
      <c r="Q2207">
        <f t="shared" si="1036"/>
        <v>1.1044999999999998</v>
      </c>
      <c r="R2207" t="str">
        <f t="shared" si="1037"/>
        <v>slow</v>
      </c>
      <c r="S2207" t="str">
        <f t="shared" si="1046"/>
        <v>cont</v>
      </c>
      <c r="T2207" s="1">
        <v>107.2</v>
      </c>
      <c r="U2207" t="str">
        <f t="shared" si="1023"/>
        <v>up</v>
      </c>
      <c r="V2207">
        <f t="shared" si="1029"/>
        <v>107.21299999999999</v>
      </c>
      <c r="W2207">
        <f t="shared" si="1038"/>
        <v>108.15849999999998</v>
      </c>
      <c r="X2207" t="str">
        <f t="shared" si="1039"/>
        <v>slow</v>
      </c>
      <c r="Y2207" t="str">
        <f t="shared" si="1047"/>
        <v>cont</v>
      </c>
      <c r="Z2207" s="1">
        <v>0.89019999999999999</v>
      </c>
      <c r="AA2207" t="str">
        <f t="shared" si="1024"/>
        <v>up</v>
      </c>
      <c r="AB2207">
        <f t="shared" si="1030"/>
        <v>0.88232999999999995</v>
      </c>
      <c r="AC2207">
        <f t="shared" si="1040"/>
        <v>0.88648500000000008</v>
      </c>
      <c r="AD2207" t="str">
        <f t="shared" si="1041"/>
        <v>slow</v>
      </c>
      <c r="AE2207" t="str">
        <f t="shared" si="1048"/>
        <v>cont</v>
      </c>
      <c r="AF2207" s="1">
        <v>1.9926999999999999</v>
      </c>
      <c r="AG2207" t="str">
        <f t="shared" si="1025"/>
        <v>up</v>
      </c>
      <c r="AH2207">
        <f t="shared" si="1031"/>
        <v>1.9745200000000001</v>
      </c>
      <c r="AI2207">
        <f t="shared" si="1042"/>
        <v>1.9728699999999999</v>
      </c>
      <c r="AJ2207" t="str">
        <f t="shared" si="1043"/>
        <v>fast</v>
      </c>
      <c r="AK2207" t="str">
        <f t="shared" si="1049"/>
        <v>cont</v>
      </c>
    </row>
    <row r="2208" spans="1:37">
      <c r="A2208">
        <v>20080130</v>
      </c>
      <c r="B2208" s="1">
        <v>1.4903999999999999</v>
      </c>
      <c r="C2208" t="str">
        <f t="shared" si="1020"/>
        <v>up</v>
      </c>
      <c r="D2208">
        <f t="shared" si="1026"/>
        <v>1.4726299999999999</v>
      </c>
      <c r="E2208">
        <f t="shared" si="1032"/>
        <v>1.4763650000000001</v>
      </c>
      <c r="F2208" t="str">
        <f t="shared" si="1033"/>
        <v>slow</v>
      </c>
      <c r="G2208" t="str">
        <f t="shared" si="1044"/>
        <v>cont</v>
      </c>
      <c r="H2208" s="1">
        <v>0.99980000000000002</v>
      </c>
      <c r="I2208" t="str">
        <f t="shared" si="1021"/>
        <v>up</v>
      </c>
      <c r="J2208">
        <f t="shared" si="1027"/>
        <v>1.0195799999999999</v>
      </c>
      <c r="K2208">
        <f t="shared" si="1034"/>
        <v>1.0200850000000001</v>
      </c>
      <c r="L2208" t="str">
        <f t="shared" si="1035"/>
        <v>slow</v>
      </c>
      <c r="M2208" t="str">
        <f t="shared" si="1045"/>
        <v>cross</v>
      </c>
      <c r="N2208" s="1">
        <v>1.0947</v>
      </c>
      <c r="O2208" t="str">
        <f t="shared" si="1022"/>
        <v>down</v>
      </c>
      <c r="P2208">
        <f t="shared" si="1028"/>
        <v>1.0996700000000001</v>
      </c>
      <c r="Q2208">
        <f t="shared" si="1036"/>
        <v>1.1032949999999997</v>
      </c>
      <c r="R2208" t="str">
        <f t="shared" si="1037"/>
        <v>slow</v>
      </c>
      <c r="S2208" t="str">
        <f t="shared" si="1046"/>
        <v>cont</v>
      </c>
      <c r="T2208" s="1">
        <v>107.43</v>
      </c>
      <c r="U2208" t="str">
        <f t="shared" si="1023"/>
        <v>down</v>
      </c>
      <c r="V2208">
        <f t="shared" si="1029"/>
        <v>107.2</v>
      </c>
      <c r="W2208">
        <f t="shared" si="1038"/>
        <v>108.04499999999999</v>
      </c>
      <c r="X2208" t="str">
        <f t="shared" si="1039"/>
        <v>slow</v>
      </c>
      <c r="Y2208" t="str">
        <f t="shared" si="1047"/>
        <v>cont</v>
      </c>
      <c r="Z2208" s="1">
        <v>0.90129999999999999</v>
      </c>
      <c r="AA2208" t="str">
        <f t="shared" si="1024"/>
        <v>down</v>
      </c>
      <c r="AB2208">
        <f t="shared" si="1030"/>
        <v>0.88397999999999999</v>
      </c>
      <c r="AC2208">
        <f t="shared" si="1040"/>
        <v>0.88781999999999994</v>
      </c>
      <c r="AD2208" t="str">
        <f t="shared" si="1041"/>
        <v>slow</v>
      </c>
      <c r="AE2208" t="str">
        <f t="shared" si="1048"/>
        <v>cont</v>
      </c>
      <c r="AF2208" s="1">
        <v>1.9956</v>
      </c>
      <c r="AG2208" t="str">
        <f t="shared" si="1025"/>
        <v>down</v>
      </c>
      <c r="AH2208">
        <f t="shared" si="1031"/>
        <v>1.97685</v>
      </c>
      <c r="AI2208">
        <f t="shared" si="1042"/>
        <v>1.9738800000000005</v>
      </c>
      <c r="AJ2208" t="str">
        <f t="shared" si="1043"/>
        <v>fast</v>
      </c>
      <c r="AK2208" t="str">
        <f t="shared" si="1049"/>
        <v>cont</v>
      </c>
    </row>
    <row r="2209" spans="1:37">
      <c r="A2209">
        <v>20080131</v>
      </c>
      <c r="B2209" s="1">
        <v>1.4911000000000001</v>
      </c>
      <c r="C2209" t="str">
        <f t="shared" si="1020"/>
        <v>up</v>
      </c>
      <c r="D2209">
        <f t="shared" si="1026"/>
        <v>1.4757499999999999</v>
      </c>
      <c r="E2209">
        <f t="shared" si="1032"/>
        <v>1.4772350000000001</v>
      </c>
      <c r="F2209" t="str">
        <f t="shared" si="1033"/>
        <v>slow</v>
      </c>
      <c r="G2209" t="str">
        <f t="shared" si="1044"/>
        <v>cont</v>
      </c>
      <c r="H2209" s="1">
        <v>1.0084</v>
      </c>
      <c r="I2209" t="str">
        <f t="shared" si="1021"/>
        <v>down</v>
      </c>
      <c r="J2209">
        <f t="shared" si="1027"/>
        <v>1.0176900000000002</v>
      </c>
      <c r="K2209">
        <f t="shared" si="1034"/>
        <v>1.0201350000000002</v>
      </c>
      <c r="L2209" t="str">
        <f t="shared" si="1035"/>
        <v>slow</v>
      </c>
      <c r="M2209" t="str">
        <f t="shared" si="1045"/>
        <v>cont</v>
      </c>
      <c r="N2209" s="1">
        <v>1.0857000000000001</v>
      </c>
      <c r="O2209" t="str">
        <f t="shared" si="1022"/>
        <v>up</v>
      </c>
      <c r="P2209">
        <f t="shared" si="1028"/>
        <v>1.0981200000000002</v>
      </c>
      <c r="Q2209">
        <f t="shared" si="1036"/>
        <v>1.1016399999999997</v>
      </c>
      <c r="R2209" t="str">
        <f t="shared" si="1037"/>
        <v>slow</v>
      </c>
      <c r="S2209" t="str">
        <f t="shared" si="1046"/>
        <v>cont</v>
      </c>
      <c r="T2209" s="1">
        <v>106.84</v>
      </c>
      <c r="U2209" t="str">
        <f t="shared" si="1023"/>
        <v>down</v>
      </c>
      <c r="V2209">
        <f t="shared" si="1029"/>
        <v>107.19299999999998</v>
      </c>
      <c r="W2209">
        <f t="shared" si="1038"/>
        <v>107.89700000000001</v>
      </c>
      <c r="X2209" t="str">
        <f t="shared" si="1039"/>
        <v>slow</v>
      </c>
      <c r="Y2209" t="str">
        <f t="shared" si="1047"/>
        <v>cont</v>
      </c>
      <c r="Z2209" s="1">
        <v>0.89800000000000002</v>
      </c>
      <c r="AA2209" t="str">
        <f t="shared" si="1024"/>
        <v>up</v>
      </c>
      <c r="AB2209">
        <f t="shared" si="1030"/>
        <v>0.88561000000000012</v>
      </c>
      <c r="AC2209">
        <f t="shared" si="1040"/>
        <v>0.88853999999999989</v>
      </c>
      <c r="AD2209" t="str">
        <f t="shared" si="1041"/>
        <v>slow</v>
      </c>
      <c r="AE2209" t="str">
        <f t="shared" si="1048"/>
        <v>cont</v>
      </c>
      <c r="AF2209" s="1">
        <v>1.9943</v>
      </c>
      <c r="AG2209" t="str">
        <f t="shared" si="1025"/>
        <v>down</v>
      </c>
      <c r="AH2209">
        <f t="shared" si="1031"/>
        <v>1.98047</v>
      </c>
      <c r="AI2209">
        <f t="shared" si="1042"/>
        <v>1.9744650000000004</v>
      </c>
      <c r="AJ2209" t="str">
        <f t="shared" si="1043"/>
        <v>fast</v>
      </c>
      <c r="AK2209" t="str">
        <f t="shared" si="1049"/>
        <v>cont</v>
      </c>
    </row>
    <row r="2210" spans="1:37">
      <c r="A2210">
        <v>20080201</v>
      </c>
      <c r="B2210" s="1">
        <v>1.4947999999999999</v>
      </c>
      <c r="C2210" t="str">
        <f t="shared" si="1020"/>
        <v>down</v>
      </c>
      <c r="D2210">
        <f t="shared" si="1026"/>
        <v>1.4792700000000001</v>
      </c>
      <c r="E2210">
        <f t="shared" si="1032"/>
        <v>1.4782750000000002</v>
      </c>
      <c r="F2210" t="str">
        <f t="shared" si="1033"/>
        <v>fast</v>
      </c>
      <c r="G2210" t="str">
        <f t="shared" si="1044"/>
        <v>cross</v>
      </c>
      <c r="H2210" s="1">
        <v>1.0033000000000001</v>
      </c>
      <c r="I2210" t="str">
        <f t="shared" si="1021"/>
        <v>down</v>
      </c>
      <c r="J2210">
        <f t="shared" si="1027"/>
        <v>1.0144500000000001</v>
      </c>
      <c r="K2210">
        <f t="shared" si="1034"/>
        <v>1.019695</v>
      </c>
      <c r="L2210" t="str">
        <f t="shared" si="1035"/>
        <v>slow</v>
      </c>
      <c r="M2210" t="str">
        <f t="shared" si="1045"/>
        <v>cont</v>
      </c>
      <c r="N2210" s="1">
        <v>1.0892999999999999</v>
      </c>
      <c r="O2210" t="str">
        <f t="shared" si="1022"/>
        <v>up</v>
      </c>
      <c r="P2210">
        <f t="shared" si="1028"/>
        <v>1.0959699999999999</v>
      </c>
      <c r="Q2210">
        <f t="shared" si="1036"/>
        <v>1.10025</v>
      </c>
      <c r="R2210" t="str">
        <f t="shared" si="1037"/>
        <v>slow</v>
      </c>
      <c r="S2210" t="str">
        <f t="shared" si="1046"/>
        <v>cont</v>
      </c>
      <c r="T2210" s="1">
        <v>106.71</v>
      </c>
      <c r="U2210" t="str">
        <f t="shared" si="1023"/>
        <v>down</v>
      </c>
      <c r="V2210">
        <f t="shared" si="1029"/>
        <v>107.17</v>
      </c>
      <c r="W2210">
        <f t="shared" si="1038"/>
        <v>107.72849999999998</v>
      </c>
      <c r="X2210" t="str">
        <f t="shared" si="1039"/>
        <v>slow</v>
      </c>
      <c r="Y2210" t="str">
        <f t="shared" si="1047"/>
        <v>cont</v>
      </c>
      <c r="Z2210" s="1">
        <v>0.90449999999999997</v>
      </c>
      <c r="AA2210" t="str">
        <f t="shared" si="1024"/>
        <v>down</v>
      </c>
      <c r="AB2210">
        <f t="shared" si="1030"/>
        <v>0.88796999999999993</v>
      </c>
      <c r="AC2210">
        <f t="shared" si="1040"/>
        <v>0.88949499999999992</v>
      </c>
      <c r="AD2210" t="str">
        <f t="shared" si="1041"/>
        <v>slow</v>
      </c>
      <c r="AE2210" t="str">
        <f t="shared" si="1048"/>
        <v>cont</v>
      </c>
      <c r="AF2210" s="1">
        <v>1.9937</v>
      </c>
      <c r="AG2210" t="str">
        <f t="shared" si="1025"/>
        <v>down</v>
      </c>
      <c r="AH2210">
        <f t="shared" si="1031"/>
        <v>1.98414</v>
      </c>
      <c r="AI2210">
        <f t="shared" si="1042"/>
        <v>1.9753500000000006</v>
      </c>
      <c r="AJ2210" t="str">
        <f t="shared" si="1043"/>
        <v>fast</v>
      </c>
      <c r="AK2210" t="str">
        <f t="shared" si="1049"/>
        <v>cont</v>
      </c>
    </row>
    <row r="2211" spans="1:37">
      <c r="A2211">
        <v>20080203</v>
      </c>
      <c r="B2211" s="1">
        <v>1.4802</v>
      </c>
      <c r="C2211" t="str">
        <f t="shared" si="1020"/>
        <v>up</v>
      </c>
      <c r="D2211">
        <f t="shared" si="1026"/>
        <v>1.4804599999999999</v>
      </c>
      <c r="E2211">
        <f t="shared" si="1032"/>
        <v>1.4782300000000002</v>
      </c>
      <c r="F2211" t="str">
        <f t="shared" si="1033"/>
        <v>fast</v>
      </c>
      <c r="G2211" t="str">
        <f t="shared" si="1044"/>
        <v>cont</v>
      </c>
      <c r="H2211" s="1">
        <v>0.99529999999999996</v>
      </c>
      <c r="I2211" t="str">
        <f t="shared" si="1021"/>
        <v>up</v>
      </c>
      <c r="J2211">
        <f t="shared" si="1027"/>
        <v>1.0102100000000001</v>
      </c>
      <c r="K2211">
        <f t="shared" si="1034"/>
        <v>1.0187199999999998</v>
      </c>
      <c r="L2211" t="str">
        <f t="shared" si="1035"/>
        <v>slow</v>
      </c>
      <c r="M2211" t="str">
        <f t="shared" si="1045"/>
        <v>cont</v>
      </c>
      <c r="N2211" s="1">
        <v>1.0894999999999999</v>
      </c>
      <c r="O2211" t="str">
        <f t="shared" si="1022"/>
        <v>up</v>
      </c>
      <c r="P2211">
        <f t="shared" si="1028"/>
        <v>1.0937199999999998</v>
      </c>
      <c r="Q2211">
        <f t="shared" si="1036"/>
        <v>1.0988900000000001</v>
      </c>
      <c r="R2211" t="str">
        <f t="shared" si="1037"/>
        <v>slow</v>
      </c>
      <c r="S2211" t="str">
        <f t="shared" si="1046"/>
        <v>cont</v>
      </c>
      <c r="T2211" s="1">
        <v>106.68</v>
      </c>
      <c r="U2211" t="str">
        <f t="shared" si="1023"/>
        <v>up</v>
      </c>
      <c r="V2211">
        <f t="shared" si="1029"/>
        <v>107.119</v>
      </c>
      <c r="W2211">
        <f t="shared" si="1038"/>
        <v>107.5605</v>
      </c>
      <c r="X2211" t="str">
        <f t="shared" si="1039"/>
        <v>slow</v>
      </c>
      <c r="Y2211" t="str">
        <f t="shared" si="1047"/>
        <v>cont</v>
      </c>
      <c r="Z2211" s="1">
        <v>0.90349999999999997</v>
      </c>
      <c r="AA2211" t="str">
        <f t="shared" si="1024"/>
        <v>up</v>
      </c>
      <c r="AB2211">
        <f t="shared" si="1030"/>
        <v>0.89106999999999981</v>
      </c>
      <c r="AC2211">
        <f t="shared" si="1040"/>
        <v>0.88980499999999996</v>
      </c>
      <c r="AD2211" t="str">
        <f t="shared" si="1041"/>
        <v>fast</v>
      </c>
      <c r="AE2211" t="str">
        <f t="shared" si="1048"/>
        <v>cross</v>
      </c>
      <c r="AF2211" s="1">
        <v>1.9655</v>
      </c>
      <c r="AG2211" t="str">
        <f t="shared" si="1025"/>
        <v>up</v>
      </c>
      <c r="AH2211">
        <f t="shared" si="1031"/>
        <v>1.9842499999999998</v>
      </c>
      <c r="AI2211">
        <f t="shared" si="1042"/>
        <v>1.9753150000000002</v>
      </c>
      <c r="AJ2211" t="str">
        <f t="shared" si="1043"/>
        <v>fast</v>
      </c>
      <c r="AK2211" t="str">
        <f t="shared" si="1049"/>
        <v>cont</v>
      </c>
    </row>
    <row r="2212" spans="1:37">
      <c r="A2212">
        <v>20080204</v>
      </c>
      <c r="B2212" s="1">
        <v>1.4845999999999999</v>
      </c>
      <c r="C2212" t="str">
        <f t="shared" si="1020"/>
        <v>down</v>
      </c>
      <c r="D2212">
        <f t="shared" si="1026"/>
        <v>1.4824499999999998</v>
      </c>
      <c r="E2212">
        <f t="shared" si="1032"/>
        <v>1.4783800000000002</v>
      </c>
      <c r="F2212" t="str">
        <f t="shared" si="1033"/>
        <v>fast</v>
      </c>
      <c r="G2212" t="str">
        <f t="shared" si="1044"/>
        <v>cont</v>
      </c>
      <c r="H2212" s="1">
        <v>1.0009999999999999</v>
      </c>
      <c r="I2212" t="str">
        <f t="shared" si="1021"/>
        <v>up</v>
      </c>
      <c r="J2212">
        <f t="shared" si="1027"/>
        <v>1.0071600000000001</v>
      </c>
      <c r="K2212">
        <f t="shared" si="1034"/>
        <v>1.0176749999999999</v>
      </c>
      <c r="L2212" t="str">
        <f t="shared" si="1035"/>
        <v>slow</v>
      </c>
      <c r="M2212" t="str">
        <f t="shared" si="1045"/>
        <v>cont</v>
      </c>
      <c r="N2212" s="1">
        <v>1.0922000000000001</v>
      </c>
      <c r="O2212" t="str">
        <f t="shared" si="1022"/>
        <v>up</v>
      </c>
      <c r="P2212">
        <f t="shared" si="1028"/>
        <v>1.09307</v>
      </c>
      <c r="Q2212">
        <f t="shared" si="1036"/>
        <v>1.0982650000000003</v>
      </c>
      <c r="R2212" t="str">
        <f t="shared" si="1037"/>
        <v>slow</v>
      </c>
      <c r="S2212" t="str">
        <f t="shared" si="1046"/>
        <v>cont</v>
      </c>
      <c r="T2212" s="1">
        <v>107.06</v>
      </c>
      <c r="U2212" t="str">
        <f t="shared" si="1023"/>
        <v>up</v>
      </c>
      <c r="V2212">
        <f t="shared" si="1029"/>
        <v>107.09</v>
      </c>
      <c r="W2212">
        <f t="shared" si="1038"/>
        <v>107.42949999999999</v>
      </c>
      <c r="X2212" t="str">
        <f t="shared" si="1039"/>
        <v>slow</v>
      </c>
      <c r="Y2212" t="str">
        <f t="shared" si="1047"/>
        <v>cont</v>
      </c>
      <c r="Z2212" s="1">
        <v>0.90980000000000005</v>
      </c>
      <c r="AA2212" t="str">
        <f t="shared" si="1024"/>
        <v>down</v>
      </c>
      <c r="AB2212">
        <f t="shared" si="1030"/>
        <v>0.89459999999999995</v>
      </c>
      <c r="AC2212">
        <f t="shared" si="1040"/>
        <v>0.89045000000000007</v>
      </c>
      <c r="AD2212" t="str">
        <f t="shared" si="1041"/>
        <v>fast</v>
      </c>
      <c r="AE2212" t="str">
        <f t="shared" si="1048"/>
        <v>cont</v>
      </c>
      <c r="AF2212" s="1">
        <v>1.9784999999999999</v>
      </c>
      <c r="AG2212" t="str">
        <f t="shared" si="1025"/>
        <v>down</v>
      </c>
      <c r="AH2212">
        <f t="shared" si="1031"/>
        <v>1.9859299999999998</v>
      </c>
      <c r="AI2212">
        <f t="shared" si="1042"/>
        <v>1.9760749999999998</v>
      </c>
      <c r="AJ2212" t="str">
        <f t="shared" si="1043"/>
        <v>fast</v>
      </c>
      <c r="AK2212" t="str">
        <f t="shared" si="1049"/>
        <v>cont</v>
      </c>
    </row>
    <row r="2213" spans="1:37">
      <c r="A2213">
        <v>20080205</v>
      </c>
      <c r="B2213" s="1">
        <v>1.4829000000000001</v>
      </c>
      <c r="C2213" t="str">
        <f t="shared" si="1020"/>
        <v>down</v>
      </c>
      <c r="D2213">
        <f t="shared" si="1026"/>
        <v>1.4829700000000001</v>
      </c>
      <c r="E2213">
        <f t="shared" si="1032"/>
        <v>1.4784550000000003</v>
      </c>
      <c r="F2213" t="str">
        <f t="shared" si="1033"/>
        <v>fast</v>
      </c>
      <c r="G2213" t="str">
        <f t="shared" si="1044"/>
        <v>cont</v>
      </c>
      <c r="H2213" s="1">
        <v>1.008</v>
      </c>
      <c r="I2213" t="str">
        <f t="shared" si="1021"/>
        <v>up</v>
      </c>
      <c r="J2213">
        <f t="shared" si="1027"/>
        <v>1.0054099999999999</v>
      </c>
      <c r="K2213">
        <f t="shared" si="1034"/>
        <v>1.0170699999999999</v>
      </c>
      <c r="L2213" t="str">
        <f t="shared" si="1035"/>
        <v>slow</v>
      </c>
      <c r="M2213" t="str">
        <f t="shared" si="1045"/>
        <v>cont</v>
      </c>
      <c r="N2213" s="1">
        <v>1.1054999999999999</v>
      </c>
      <c r="O2213" t="str">
        <f t="shared" si="1022"/>
        <v>down</v>
      </c>
      <c r="P2213">
        <f t="shared" si="1028"/>
        <v>1.0942799999999999</v>
      </c>
      <c r="Q2213">
        <f t="shared" si="1036"/>
        <v>1.0985600000000002</v>
      </c>
      <c r="R2213" t="str">
        <f t="shared" si="1037"/>
        <v>slow</v>
      </c>
      <c r="S2213" t="str">
        <f t="shared" si="1046"/>
        <v>cont</v>
      </c>
      <c r="T2213" s="1">
        <v>107.7</v>
      </c>
      <c r="U2213" t="str">
        <f t="shared" si="1023"/>
        <v>down</v>
      </c>
      <c r="V2213">
        <f t="shared" si="1029"/>
        <v>107.14000000000001</v>
      </c>
      <c r="W2213">
        <f t="shared" si="1038"/>
        <v>107.37299999999998</v>
      </c>
      <c r="X2213" t="str">
        <f t="shared" si="1039"/>
        <v>slow</v>
      </c>
      <c r="Y2213" t="str">
        <f t="shared" si="1047"/>
        <v>cont</v>
      </c>
      <c r="Z2213" s="1">
        <v>0.90880000000000005</v>
      </c>
      <c r="AA2213" t="str">
        <f t="shared" si="1024"/>
        <v>down</v>
      </c>
      <c r="AB2213">
        <f t="shared" si="1030"/>
        <v>0.89717999999999998</v>
      </c>
      <c r="AC2213">
        <f t="shared" si="1040"/>
        <v>0.89125999999999994</v>
      </c>
      <c r="AD2213" t="str">
        <f t="shared" si="1041"/>
        <v>fast</v>
      </c>
      <c r="AE2213" t="str">
        <f t="shared" si="1048"/>
        <v>cont</v>
      </c>
      <c r="AF2213" s="1">
        <v>1.976</v>
      </c>
      <c r="AG2213" t="str">
        <f t="shared" si="1025"/>
        <v>down</v>
      </c>
      <c r="AH2213">
        <f t="shared" si="1031"/>
        <v>1.9857299999999998</v>
      </c>
      <c r="AI2213">
        <f t="shared" si="1042"/>
        <v>1.9768949999999996</v>
      </c>
      <c r="AJ2213" t="str">
        <f t="shared" si="1043"/>
        <v>fast</v>
      </c>
      <c r="AK2213" t="str">
        <f t="shared" si="1049"/>
        <v>cont</v>
      </c>
    </row>
    <row r="2214" spans="1:37">
      <c r="A2214">
        <v>20080206</v>
      </c>
      <c r="B2214" s="1">
        <v>1.4668000000000001</v>
      </c>
      <c r="C2214" t="str">
        <f t="shared" si="1020"/>
        <v>down</v>
      </c>
      <c r="D2214">
        <f t="shared" si="1026"/>
        <v>1.4819400000000003</v>
      </c>
      <c r="E2214">
        <f t="shared" si="1032"/>
        <v>1.4772350000000003</v>
      </c>
      <c r="F2214" t="str">
        <f t="shared" si="1033"/>
        <v>fast</v>
      </c>
      <c r="G2214" t="str">
        <f t="shared" si="1044"/>
        <v>cont</v>
      </c>
      <c r="H2214" s="1">
        <v>1.0099</v>
      </c>
      <c r="I2214" t="str">
        <f t="shared" si="1021"/>
        <v>up</v>
      </c>
      <c r="J2214">
        <f t="shared" si="1027"/>
        <v>1.0053300000000003</v>
      </c>
      <c r="K2214">
        <f t="shared" si="1034"/>
        <v>1.0165200000000003</v>
      </c>
      <c r="L2214" t="str">
        <f t="shared" si="1035"/>
        <v>slow</v>
      </c>
      <c r="M2214" t="str">
        <f t="shared" si="1045"/>
        <v>cont</v>
      </c>
      <c r="N2214" s="1">
        <v>1.1001000000000001</v>
      </c>
      <c r="O2214" t="str">
        <f t="shared" si="1022"/>
        <v>up</v>
      </c>
      <c r="P2214">
        <f t="shared" si="1028"/>
        <v>1.0944199999999999</v>
      </c>
      <c r="Q2214">
        <f t="shared" si="1036"/>
        <v>1.0985200000000004</v>
      </c>
      <c r="R2214" t="str">
        <f t="shared" si="1037"/>
        <v>slow</v>
      </c>
      <c r="S2214" t="str">
        <f t="shared" si="1046"/>
        <v>cont</v>
      </c>
      <c r="T2214" s="1">
        <v>106.76</v>
      </c>
      <c r="U2214" t="str">
        <f t="shared" si="1023"/>
        <v>up</v>
      </c>
      <c r="V2214">
        <f t="shared" si="1029"/>
        <v>107.029</v>
      </c>
      <c r="W2214">
        <f t="shared" si="1038"/>
        <v>107.26450000000003</v>
      </c>
      <c r="X2214" t="str">
        <f t="shared" si="1039"/>
        <v>slow</v>
      </c>
      <c r="Y2214" t="str">
        <f t="shared" si="1047"/>
        <v>cont</v>
      </c>
      <c r="Z2214" s="1">
        <v>0.89959999999999996</v>
      </c>
      <c r="AA2214" t="str">
        <f t="shared" si="1024"/>
        <v>down</v>
      </c>
      <c r="AB2214">
        <f t="shared" si="1030"/>
        <v>0.89862999999999982</v>
      </c>
      <c r="AC2214">
        <f t="shared" si="1040"/>
        <v>0.891235</v>
      </c>
      <c r="AD2214" t="str">
        <f t="shared" si="1041"/>
        <v>fast</v>
      </c>
      <c r="AE2214" t="str">
        <f t="shared" si="1048"/>
        <v>cont</v>
      </c>
      <c r="AF2214" s="1">
        <v>1.966</v>
      </c>
      <c r="AG2214" t="str">
        <f t="shared" si="1025"/>
        <v>down</v>
      </c>
      <c r="AH2214">
        <f t="shared" si="1031"/>
        <v>1.9838700000000002</v>
      </c>
      <c r="AI2214">
        <f t="shared" si="1042"/>
        <v>1.9769700000000001</v>
      </c>
      <c r="AJ2214" t="str">
        <f t="shared" si="1043"/>
        <v>fast</v>
      </c>
      <c r="AK2214" t="str">
        <f t="shared" si="1049"/>
        <v>cont</v>
      </c>
    </row>
    <row r="2215" spans="1:37">
      <c r="A2215">
        <v>20080207</v>
      </c>
      <c r="B2215" s="1">
        <v>1.4649000000000001</v>
      </c>
      <c r="C2215" t="str">
        <f t="shared" si="1020"/>
        <v>down</v>
      </c>
      <c r="D2215">
        <f t="shared" si="1026"/>
        <v>1.4813700000000001</v>
      </c>
      <c r="E2215">
        <f t="shared" si="1032"/>
        <v>1.4758850000000003</v>
      </c>
      <c r="F2215" t="str">
        <f t="shared" si="1033"/>
        <v>fast</v>
      </c>
      <c r="G2215" t="str">
        <f t="shared" si="1044"/>
        <v>cont</v>
      </c>
      <c r="H2215" s="1">
        <v>1.0125</v>
      </c>
      <c r="I2215" t="str">
        <f t="shared" si="1021"/>
        <v>down</v>
      </c>
      <c r="J2215">
        <f t="shared" si="1027"/>
        <v>1.0056500000000002</v>
      </c>
      <c r="K2215">
        <f t="shared" si="1034"/>
        <v>1.0161599999999997</v>
      </c>
      <c r="L2215" t="str">
        <f t="shared" si="1035"/>
        <v>slow</v>
      </c>
      <c r="M2215" t="str">
        <f t="shared" si="1045"/>
        <v>cont</v>
      </c>
      <c r="N2215" s="1">
        <v>1.1101000000000001</v>
      </c>
      <c r="O2215" t="str">
        <f t="shared" si="1022"/>
        <v>down</v>
      </c>
      <c r="P2215">
        <f t="shared" si="1028"/>
        <v>1.0959299999999998</v>
      </c>
      <c r="Q2215">
        <f t="shared" si="1036"/>
        <v>1.0992900000000003</v>
      </c>
      <c r="R2215" t="str">
        <f t="shared" si="1037"/>
        <v>slow</v>
      </c>
      <c r="S2215" t="str">
        <f t="shared" si="1046"/>
        <v>cont</v>
      </c>
      <c r="T2215" s="1">
        <v>107.79</v>
      </c>
      <c r="U2215" t="str">
        <f t="shared" si="1023"/>
        <v>down</v>
      </c>
      <c r="V2215">
        <f t="shared" si="1029"/>
        <v>107.128</v>
      </c>
      <c r="W2215">
        <f t="shared" si="1038"/>
        <v>107.242</v>
      </c>
      <c r="X2215" t="str">
        <f t="shared" si="1039"/>
        <v>slow</v>
      </c>
      <c r="Y2215" t="str">
        <f t="shared" si="1047"/>
        <v>cont</v>
      </c>
      <c r="Z2215" s="1">
        <v>0.89729999999999999</v>
      </c>
      <c r="AA2215" t="str">
        <f t="shared" si="1024"/>
        <v>up</v>
      </c>
      <c r="AB2215">
        <f t="shared" si="1030"/>
        <v>0.90022999999999997</v>
      </c>
      <c r="AC2215">
        <f t="shared" si="1040"/>
        <v>0.89101999999999992</v>
      </c>
      <c r="AD2215" t="str">
        <f t="shared" si="1041"/>
        <v>fast</v>
      </c>
      <c r="AE2215" t="str">
        <f t="shared" si="1048"/>
        <v>cont</v>
      </c>
      <c r="AF2215" s="1">
        <v>1.962</v>
      </c>
      <c r="AG2215" t="str">
        <f t="shared" si="1025"/>
        <v>down</v>
      </c>
      <c r="AH2215">
        <f t="shared" si="1031"/>
        <v>1.9813200000000002</v>
      </c>
      <c r="AI2215">
        <f t="shared" si="1042"/>
        <v>1.9763750000000002</v>
      </c>
      <c r="AJ2215" t="str">
        <f t="shared" si="1043"/>
        <v>fast</v>
      </c>
      <c r="AK2215" t="str">
        <f t="shared" si="1049"/>
        <v>cont</v>
      </c>
    </row>
    <row r="2216" spans="1:37">
      <c r="A2216">
        <v>20080208</v>
      </c>
      <c r="B2216" s="1">
        <v>1.4543999999999999</v>
      </c>
      <c r="C2216" t="str">
        <f t="shared" si="1020"/>
        <v>down</v>
      </c>
      <c r="D2216">
        <f t="shared" si="1026"/>
        <v>1.4788599999999998</v>
      </c>
      <c r="E2216">
        <f t="shared" si="1032"/>
        <v>1.4743250000000001</v>
      </c>
      <c r="F2216" t="str">
        <f t="shared" si="1033"/>
        <v>fast</v>
      </c>
      <c r="G2216" t="str">
        <f t="shared" si="1044"/>
        <v>cont</v>
      </c>
      <c r="H2216" s="1">
        <v>1.0099</v>
      </c>
      <c r="I2216" t="str">
        <f t="shared" si="1021"/>
        <v>down</v>
      </c>
      <c r="J2216">
        <f t="shared" si="1027"/>
        <v>1.0054799999999999</v>
      </c>
      <c r="K2216">
        <f t="shared" si="1034"/>
        <v>1.01525</v>
      </c>
      <c r="L2216" t="str">
        <f t="shared" si="1035"/>
        <v>slow</v>
      </c>
      <c r="M2216" t="str">
        <f t="shared" si="1045"/>
        <v>cont</v>
      </c>
      <c r="N2216" s="1">
        <v>1.1079000000000001</v>
      </c>
      <c r="O2216" t="str">
        <f t="shared" si="1022"/>
        <v>down</v>
      </c>
      <c r="P2216">
        <f t="shared" si="1028"/>
        <v>1.0970800000000001</v>
      </c>
      <c r="Q2216">
        <f t="shared" si="1036"/>
        <v>1.0995750000000002</v>
      </c>
      <c r="R2216" t="str">
        <f t="shared" si="1037"/>
        <v>slow</v>
      </c>
      <c r="S2216" t="str">
        <f t="shared" si="1046"/>
        <v>cont</v>
      </c>
      <c r="T2216" s="1">
        <v>107.7</v>
      </c>
      <c r="U2216" t="str">
        <f t="shared" si="1023"/>
        <v>down</v>
      </c>
      <c r="V2216">
        <f t="shared" si="1029"/>
        <v>107.18700000000001</v>
      </c>
      <c r="W2216">
        <f t="shared" si="1038"/>
        <v>107.2325</v>
      </c>
      <c r="X2216" t="str">
        <f t="shared" si="1039"/>
        <v>slow</v>
      </c>
      <c r="Y2216" t="str">
        <f t="shared" si="1047"/>
        <v>cont</v>
      </c>
      <c r="Z2216" s="1">
        <v>0.89829999999999999</v>
      </c>
      <c r="AA2216" t="str">
        <f t="shared" si="1024"/>
        <v>down</v>
      </c>
      <c r="AB2216">
        <f t="shared" si="1030"/>
        <v>0.90112999999999999</v>
      </c>
      <c r="AC2216">
        <f t="shared" si="1040"/>
        <v>0.89161000000000001</v>
      </c>
      <c r="AD2216" t="str">
        <f t="shared" si="1041"/>
        <v>fast</v>
      </c>
      <c r="AE2216" t="str">
        <f t="shared" si="1048"/>
        <v>cont</v>
      </c>
      <c r="AF2216" s="1">
        <v>1.9508000000000001</v>
      </c>
      <c r="AG2216" t="str">
        <f t="shared" si="1025"/>
        <v>down</v>
      </c>
      <c r="AH2216">
        <f t="shared" si="1031"/>
        <v>1.9775100000000001</v>
      </c>
      <c r="AI2216">
        <f t="shared" si="1042"/>
        <v>1.9753250000000002</v>
      </c>
      <c r="AJ2216" t="str">
        <f t="shared" si="1043"/>
        <v>fast</v>
      </c>
      <c r="AK2216" t="str">
        <f t="shared" si="1049"/>
        <v>cont</v>
      </c>
    </row>
    <row r="2217" spans="1:37">
      <c r="A2217">
        <v>20080210</v>
      </c>
      <c r="B2217" s="1">
        <v>1.4523999999999999</v>
      </c>
      <c r="C2217" t="str">
        <f t="shared" si="1020"/>
        <v>up</v>
      </c>
      <c r="D2217">
        <f t="shared" si="1026"/>
        <v>1.4762500000000003</v>
      </c>
      <c r="E2217">
        <f t="shared" si="1032"/>
        <v>1.4733800000000001</v>
      </c>
      <c r="F2217" t="str">
        <f t="shared" si="1033"/>
        <v>fast</v>
      </c>
      <c r="G2217" t="str">
        <f t="shared" si="1044"/>
        <v>cont</v>
      </c>
      <c r="H2217" s="1">
        <v>1.0004</v>
      </c>
      <c r="I2217" t="str">
        <f t="shared" si="1021"/>
        <v>up</v>
      </c>
      <c r="J2217">
        <f t="shared" si="1027"/>
        <v>1.00485</v>
      </c>
      <c r="K2217">
        <f t="shared" si="1034"/>
        <v>1.0137449999999997</v>
      </c>
      <c r="L2217" t="str">
        <f t="shared" si="1035"/>
        <v>slow</v>
      </c>
      <c r="M2217" t="str">
        <f t="shared" si="1045"/>
        <v>cont</v>
      </c>
      <c r="N2217" s="1">
        <v>1.103</v>
      </c>
      <c r="O2217" t="str">
        <f t="shared" si="1022"/>
        <v>up</v>
      </c>
      <c r="P2217">
        <f t="shared" si="1028"/>
        <v>1.0978000000000001</v>
      </c>
      <c r="Q2217">
        <f t="shared" si="1036"/>
        <v>1.099305</v>
      </c>
      <c r="R2217" t="str">
        <f t="shared" si="1037"/>
        <v>slow</v>
      </c>
      <c r="S2217" t="str">
        <f t="shared" si="1046"/>
        <v>cont</v>
      </c>
      <c r="T2217" s="1">
        <v>107.51</v>
      </c>
      <c r="U2217" t="str">
        <f t="shared" si="1023"/>
        <v>down</v>
      </c>
      <c r="V2217">
        <f t="shared" si="1029"/>
        <v>107.218</v>
      </c>
      <c r="W2217">
        <f t="shared" si="1038"/>
        <v>107.21549999999999</v>
      </c>
      <c r="X2217" t="str">
        <f t="shared" si="1039"/>
        <v>fast</v>
      </c>
      <c r="Y2217" t="str">
        <f t="shared" si="1047"/>
        <v>cross</v>
      </c>
      <c r="Z2217" s="1">
        <v>0.89680000000000004</v>
      </c>
      <c r="AA2217" t="str">
        <f t="shared" si="1024"/>
        <v>up</v>
      </c>
      <c r="AB2217">
        <f t="shared" si="1030"/>
        <v>0.90179000000000009</v>
      </c>
      <c r="AC2217">
        <f t="shared" si="1040"/>
        <v>0.89205999999999985</v>
      </c>
      <c r="AD2217" t="str">
        <f t="shared" si="1041"/>
        <v>fast</v>
      </c>
      <c r="AE2217" t="str">
        <f t="shared" si="1048"/>
        <v>cont</v>
      </c>
      <c r="AF2217" s="1">
        <v>1.9461999999999999</v>
      </c>
      <c r="AG2217" t="str">
        <f t="shared" si="1025"/>
        <v>up</v>
      </c>
      <c r="AH2217">
        <f t="shared" si="1031"/>
        <v>1.9728600000000001</v>
      </c>
      <c r="AI2217">
        <f t="shared" si="1042"/>
        <v>1.9736899999999999</v>
      </c>
      <c r="AJ2217" t="str">
        <f t="shared" si="1043"/>
        <v>slow</v>
      </c>
      <c r="AK2217" t="str">
        <f t="shared" si="1049"/>
        <v>cross</v>
      </c>
    </row>
    <row r="2218" spans="1:37">
      <c r="A2218">
        <v>20080211</v>
      </c>
      <c r="B2218" s="1">
        <v>1.4575</v>
      </c>
      <c r="C2218" t="str">
        <f t="shared" si="1020"/>
        <v>up</v>
      </c>
      <c r="D2218">
        <f t="shared" si="1026"/>
        <v>1.4729599999999998</v>
      </c>
      <c r="E2218">
        <f t="shared" si="1032"/>
        <v>1.4727950000000001</v>
      </c>
      <c r="F2218" t="str">
        <f t="shared" si="1033"/>
        <v>fast</v>
      </c>
      <c r="G2218" t="str">
        <f t="shared" si="1044"/>
        <v>cont</v>
      </c>
      <c r="H2218" s="1">
        <v>1.0032000000000001</v>
      </c>
      <c r="I2218" t="str">
        <f t="shared" si="1021"/>
        <v>up</v>
      </c>
      <c r="J2218">
        <f t="shared" si="1027"/>
        <v>1.00519</v>
      </c>
      <c r="K2218">
        <f t="shared" si="1034"/>
        <v>1.0123849999999996</v>
      </c>
      <c r="L2218" t="str">
        <f t="shared" si="1035"/>
        <v>slow</v>
      </c>
      <c r="M2218" t="str">
        <f t="shared" si="1045"/>
        <v>cont</v>
      </c>
      <c r="N2218" s="1">
        <v>1.1045</v>
      </c>
      <c r="O2218" t="str">
        <f t="shared" si="1022"/>
        <v>down</v>
      </c>
      <c r="P2218">
        <f t="shared" si="1028"/>
        <v>1.0987800000000001</v>
      </c>
      <c r="Q2218">
        <f t="shared" si="1036"/>
        <v>1.0992250000000001</v>
      </c>
      <c r="R2218" t="str">
        <f t="shared" si="1037"/>
        <v>slow</v>
      </c>
      <c r="S2218" t="str">
        <f t="shared" si="1046"/>
        <v>cont</v>
      </c>
      <c r="T2218" s="1">
        <v>107.46</v>
      </c>
      <c r="U2218" t="str">
        <f t="shared" si="1023"/>
        <v>up</v>
      </c>
      <c r="V2218">
        <f t="shared" si="1029"/>
        <v>107.221</v>
      </c>
      <c r="W2218">
        <f t="shared" si="1038"/>
        <v>107.2105</v>
      </c>
      <c r="X2218" t="str">
        <f t="shared" si="1039"/>
        <v>fast</v>
      </c>
      <c r="Y2218" t="str">
        <f t="shared" si="1047"/>
        <v>cont</v>
      </c>
      <c r="Z2218" s="1">
        <v>0.90549999999999997</v>
      </c>
      <c r="AA2218" t="str">
        <f t="shared" si="1024"/>
        <v>up</v>
      </c>
      <c r="AB2218">
        <f t="shared" si="1030"/>
        <v>0.90220999999999996</v>
      </c>
      <c r="AC2218">
        <f t="shared" si="1040"/>
        <v>0.89309499999999997</v>
      </c>
      <c r="AD2218" t="str">
        <f t="shared" si="1041"/>
        <v>fast</v>
      </c>
      <c r="AE2218" t="str">
        <f t="shared" si="1048"/>
        <v>cont</v>
      </c>
      <c r="AF2218" s="1">
        <v>1.9527000000000001</v>
      </c>
      <c r="AG2218" t="str">
        <f t="shared" si="1025"/>
        <v>up</v>
      </c>
      <c r="AH2218">
        <f t="shared" si="1031"/>
        <v>1.9685700000000002</v>
      </c>
      <c r="AI2218">
        <f t="shared" si="1042"/>
        <v>1.97271</v>
      </c>
      <c r="AJ2218" t="str">
        <f t="shared" si="1043"/>
        <v>slow</v>
      </c>
      <c r="AK2218" t="str">
        <f t="shared" si="1049"/>
        <v>cont</v>
      </c>
    </row>
    <row r="2219" spans="1:37">
      <c r="A2219">
        <v>20080212</v>
      </c>
      <c r="B2219" s="1">
        <v>1.4612000000000001</v>
      </c>
      <c r="C2219" t="str">
        <f t="shared" si="1020"/>
        <v>down</v>
      </c>
      <c r="D2219">
        <f t="shared" si="1026"/>
        <v>1.4699699999999998</v>
      </c>
      <c r="E2219">
        <f t="shared" si="1032"/>
        <v>1.4728600000000001</v>
      </c>
      <c r="F2219" t="str">
        <f t="shared" si="1033"/>
        <v>slow</v>
      </c>
      <c r="G2219" t="str">
        <f t="shared" si="1044"/>
        <v>cross</v>
      </c>
      <c r="H2219" s="1">
        <v>1.0041</v>
      </c>
      <c r="I2219" t="str">
        <f t="shared" si="1021"/>
        <v>down</v>
      </c>
      <c r="J2219">
        <f t="shared" si="1027"/>
        <v>1.0047599999999999</v>
      </c>
      <c r="K2219">
        <f t="shared" si="1034"/>
        <v>1.011225</v>
      </c>
      <c r="L2219" t="str">
        <f t="shared" si="1035"/>
        <v>slow</v>
      </c>
      <c r="M2219" t="str">
        <f t="shared" si="1045"/>
        <v>cont</v>
      </c>
      <c r="N2219" s="1">
        <v>1.1039000000000001</v>
      </c>
      <c r="O2219" t="str">
        <f t="shared" si="1022"/>
        <v>up</v>
      </c>
      <c r="P2219">
        <f t="shared" si="1028"/>
        <v>1.1006</v>
      </c>
      <c r="Q2219">
        <f t="shared" si="1036"/>
        <v>1.0993600000000001</v>
      </c>
      <c r="R2219" t="str">
        <f t="shared" si="1037"/>
        <v>fast</v>
      </c>
      <c r="S2219" t="str">
        <f t="shared" si="1046"/>
        <v>cross</v>
      </c>
      <c r="T2219" s="1">
        <v>107.5</v>
      </c>
      <c r="U2219" t="str">
        <f t="shared" si="1023"/>
        <v>up</v>
      </c>
      <c r="V2219">
        <f t="shared" si="1029"/>
        <v>107.28699999999999</v>
      </c>
      <c r="W2219">
        <f t="shared" si="1038"/>
        <v>107.24000000000001</v>
      </c>
      <c r="X2219" t="str">
        <f t="shared" si="1039"/>
        <v>fast</v>
      </c>
      <c r="Y2219" t="str">
        <f t="shared" si="1047"/>
        <v>cont</v>
      </c>
      <c r="Z2219" s="1">
        <v>0.9083</v>
      </c>
      <c r="AA2219" t="str">
        <f t="shared" si="1024"/>
        <v>down</v>
      </c>
      <c r="AB2219">
        <f t="shared" si="1030"/>
        <v>0.90323999999999993</v>
      </c>
      <c r="AC2219">
        <f t="shared" si="1040"/>
        <v>0.89442500000000003</v>
      </c>
      <c r="AD2219" t="str">
        <f t="shared" si="1041"/>
        <v>fast</v>
      </c>
      <c r="AE2219" t="str">
        <f t="shared" si="1048"/>
        <v>cont</v>
      </c>
      <c r="AF2219" s="1">
        <v>1.9631000000000001</v>
      </c>
      <c r="AG2219" t="str">
        <f t="shared" si="1025"/>
        <v>up</v>
      </c>
      <c r="AH2219">
        <f t="shared" si="1031"/>
        <v>1.9654500000000001</v>
      </c>
      <c r="AI2219">
        <f t="shared" si="1042"/>
        <v>1.9729599999999998</v>
      </c>
      <c r="AJ2219" t="str">
        <f t="shared" si="1043"/>
        <v>slow</v>
      </c>
      <c r="AK2219" t="str">
        <f t="shared" si="1049"/>
        <v>cont</v>
      </c>
    </row>
    <row r="2220" spans="1:37">
      <c r="A2220">
        <v>20080213</v>
      </c>
      <c r="B2220" s="1">
        <v>1.4595</v>
      </c>
      <c r="C2220" t="str">
        <f t="shared" si="1020"/>
        <v>up</v>
      </c>
      <c r="D2220">
        <f t="shared" si="1026"/>
        <v>1.46644</v>
      </c>
      <c r="E2220">
        <f t="shared" si="1032"/>
        <v>1.472855</v>
      </c>
      <c r="F2220" t="str">
        <f t="shared" si="1033"/>
        <v>slow</v>
      </c>
      <c r="G2220" t="str">
        <f t="shared" si="1044"/>
        <v>cont</v>
      </c>
      <c r="H2220" s="1">
        <v>1.0025999999999999</v>
      </c>
      <c r="I2220" t="str">
        <f t="shared" si="1021"/>
        <v>down</v>
      </c>
      <c r="J2220">
        <f t="shared" si="1027"/>
        <v>1.0046899999999999</v>
      </c>
      <c r="K2220">
        <f t="shared" si="1034"/>
        <v>1.0095700000000001</v>
      </c>
      <c r="L2220" t="str">
        <f t="shared" si="1035"/>
        <v>slow</v>
      </c>
      <c r="M2220" t="str">
        <f t="shared" si="1045"/>
        <v>cont</v>
      </c>
      <c r="N2220" s="1">
        <v>1.1104000000000001</v>
      </c>
      <c r="O2220" t="str">
        <f t="shared" si="1022"/>
        <v>down</v>
      </c>
      <c r="P2220">
        <f t="shared" si="1028"/>
        <v>1.1027100000000001</v>
      </c>
      <c r="Q2220">
        <f t="shared" si="1036"/>
        <v>1.09934</v>
      </c>
      <c r="R2220" t="str">
        <f t="shared" si="1037"/>
        <v>fast</v>
      </c>
      <c r="S2220" t="str">
        <f t="shared" si="1046"/>
        <v>cont</v>
      </c>
      <c r="T2220" s="1">
        <v>108.35</v>
      </c>
      <c r="U2220" t="str">
        <f t="shared" si="1023"/>
        <v>up</v>
      </c>
      <c r="V2220">
        <f t="shared" si="1029"/>
        <v>107.45099999999999</v>
      </c>
      <c r="W2220">
        <f t="shared" si="1038"/>
        <v>107.3105</v>
      </c>
      <c r="X2220" t="str">
        <f t="shared" si="1039"/>
        <v>fast</v>
      </c>
      <c r="Y2220" t="str">
        <f t="shared" si="1047"/>
        <v>cont</v>
      </c>
      <c r="Z2220" s="1">
        <v>0.90439999999999998</v>
      </c>
      <c r="AA2220" t="str">
        <f t="shared" si="1024"/>
        <v>up</v>
      </c>
      <c r="AB2220">
        <f t="shared" si="1030"/>
        <v>0.90323000000000009</v>
      </c>
      <c r="AC2220">
        <f t="shared" si="1040"/>
        <v>0.89559999999999995</v>
      </c>
      <c r="AD2220" t="str">
        <f t="shared" si="1041"/>
        <v>fast</v>
      </c>
      <c r="AE2220" t="str">
        <f t="shared" si="1048"/>
        <v>cont</v>
      </c>
      <c r="AF2220" s="1">
        <v>1.9662999999999999</v>
      </c>
      <c r="AG2220" t="str">
        <f t="shared" si="1025"/>
        <v>up</v>
      </c>
      <c r="AH2220">
        <f t="shared" si="1031"/>
        <v>1.96271</v>
      </c>
      <c r="AI2220">
        <f t="shared" si="1042"/>
        <v>1.9734249999999995</v>
      </c>
      <c r="AJ2220" t="str">
        <f t="shared" si="1043"/>
        <v>slow</v>
      </c>
      <c r="AK2220" t="str">
        <f t="shared" si="1049"/>
        <v>cont</v>
      </c>
    </row>
    <row r="2221" spans="1:37">
      <c r="A2221">
        <v>20080214</v>
      </c>
      <c r="B2221" s="1">
        <v>1.4644999999999999</v>
      </c>
      <c r="C2221" t="str">
        <f t="shared" si="1020"/>
        <v>up</v>
      </c>
      <c r="D2221">
        <f t="shared" si="1026"/>
        <v>1.4648699999999999</v>
      </c>
      <c r="E2221">
        <f t="shared" si="1032"/>
        <v>1.4726649999999999</v>
      </c>
      <c r="F2221" t="str">
        <f t="shared" si="1033"/>
        <v>slow</v>
      </c>
      <c r="G2221" t="str">
        <f t="shared" si="1044"/>
        <v>cont</v>
      </c>
      <c r="H2221" s="1">
        <v>1.0013000000000001</v>
      </c>
      <c r="I2221" t="str">
        <f t="shared" si="1021"/>
        <v>up</v>
      </c>
      <c r="J2221">
        <f t="shared" si="1027"/>
        <v>1.00529</v>
      </c>
      <c r="K2221">
        <f t="shared" si="1034"/>
        <v>1.0077500000000001</v>
      </c>
      <c r="L2221" t="str">
        <f t="shared" si="1035"/>
        <v>slow</v>
      </c>
      <c r="M2221" t="str">
        <f t="shared" si="1045"/>
        <v>cont</v>
      </c>
      <c r="N2221" s="1">
        <v>1.1094999999999999</v>
      </c>
      <c r="O2221" t="str">
        <f t="shared" si="1022"/>
        <v>down</v>
      </c>
      <c r="P2221">
        <f t="shared" si="1028"/>
        <v>1.1047100000000001</v>
      </c>
      <c r="Q2221">
        <f t="shared" si="1036"/>
        <v>1.0992149999999998</v>
      </c>
      <c r="R2221" t="str">
        <f t="shared" si="1037"/>
        <v>fast</v>
      </c>
      <c r="S2221" t="str">
        <f t="shared" si="1046"/>
        <v>cont</v>
      </c>
      <c r="T2221" s="1">
        <v>108.58</v>
      </c>
      <c r="U2221" t="str">
        <f t="shared" si="1023"/>
        <v>down</v>
      </c>
      <c r="V2221">
        <f t="shared" si="1029"/>
        <v>107.64100000000001</v>
      </c>
      <c r="W2221">
        <f t="shared" si="1038"/>
        <v>107.38</v>
      </c>
      <c r="X2221" t="str">
        <f t="shared" si="1039"/>
        <v>fast</v>
      </c>
      <c r="Y2221" t="str">
        <f t="shared" si="1047"/>
        <v>cont</v>
      </c>
      <c r="Z2221" s="1">
        <v>0.90629999999999999</v>
      </c>
      <c r="AA2221" t="str">
        <f t="shared" si="1024"/>
        <v>up</v>
      </c>
      <c r="AB2221">
        <f t="shared" si="1030"/>
        <v>0.90351000000000004</v>
      </c>
      <c r="AC2221">
        <f t="shared" si="1040"/>
        <v>0.89728999999999992</v>
      </c>
      <c r="AD2221" t="str">
        <f t="shared" si="1041"/>
        <v>fast</v>
      </c>
      <c r="AE2221" t="str">
        <f t="shared" si="1048"/>
        <v>cont</v>
      </c>
      <c r="AF2221" s="1">
        <v>1.9735</v>
      </c>
      <c r="AG2221" t="str">
        <f t="shared" si="1025"/>
        <v>down</v>
      </c>
      <c r="AH2221">
        <f t="shared" si="1031"/>
        <v>1.9635100000000001</v>
      </c>
      <c r="AI2221">
        <f t="shared" si="1042"/>
        <v>1.9738799999999999</v>
      </c>
      <c r="AJ2221" t="str">
        <f t="shared" si="1043"/>
        <v>slow</v>
      </c>
      <c r="AK2221" t="str">
        <f t="shared" si="1049"/>
        <v>cont</v>
      </c>
    </row>
    <row r="2222" spans="1:37">
      <c r="A2222">
        <v>20080215</v>
      </c>
      <c r="B2222" s="1">
        <v>1.4705999999999999</v>
      </c>
      <c r="C2222" t="str">
        <f t="shared" si="1020"/>
        <v>down</v>
      </c>
      <c r="D2222">
        <f t="shared" si="1026"/>
        <v>1.4634699999999998</v>
      </c>
      <c r="E2222">
        <f t="shared" si="1032"/>
        <v>1.47296</v>
      </c>
      <c r="F2222" t="str">
        <f t="shared" si="1033"/>
        <v>slow</v>
      </c>
      <c r="G2222" t="str">
        <f t="shared" si="1044"/>
        <v>cont</v>
      </c>
      <c r="H2222" s="1">
        <v>1.0108999999999999</v>
      </c>
      <c r="I2222" t="str">
        <f t="shared" si="1021"/>
        <v>down</v>
      </c>
      <c r="J2222">
        <f t="shared" si="1027"/>
        <v>1.0062800000000001</v>
      </c>
      <c r="K2222">
        <f t="shared" si="1034"/>
        <v>1.0067200000000001</v>
      </c>
      <c r="L2222" t="str">
        <f t="shared" si="1035"/>
        <v>slow</v>
      </c>
      <c r="M2222" t="str">
        <f t="shared" si="1045"/>
        <v>cont</v>
      </c>
      <c r="N2222" s="1">
        <v>1.0984</v>
      </c>
      <c r="O2222" t="str">
        <f t="shared" si="1022"/>
        <v>down</v>
      </c>
      <c r="P2222">
        <f t="shared" si="1028"/>
        <v>1.1053299999999999</v>
      </c>
      <c r="Q2222">
        <f t="shared" si="1036"/>
        <v>1.0992000000000002</v>
      </c>
      <c r="R2222" t="str">
        <f t="shared" si="1037"/>
        <v>fast</v>
      </c>
      <c r="S2222" t="str">
        <f t="shared" si="1046"/>
        <v>cont</v>
      </c>
      <c r="T2222" s="1">
        <v>108.28</v>
      </c>
      <c r="U2222" t="str">
        <f t="shared" si="1023"/>
        <v>down</v>
      </c>
      <c r="V2222">
        <f t="shared" si="1029"/>
        <v>107.76300000000001</v>
      </c>
      <c r="W2222">
        <f t="shared" si="1038"/>
        <v>107.4265</v>
      </c>
      <c r="X2222" t="str">
        <f t="shared" si="1039"/>
        <v>fast</v>
      </c>
      <c r="Y2222" t="str">
        <f t="shared" si="1047"/>
        <v>cont</v>
      </c>
      <c r="Z2222" s="1">
        <v>0.90949999999999998</v>
      </c>
      <c r="AA2222" t="str">
        <f t="shared" si="1024"/>
        <v>down</v>
      </c>
      <c r="AB2222">
        <f t="shared" si="1030"/>
        <v>0.90347999999999984</v>
      </c>
      <c r="AC2222">
        <f t="shared" si="1040"/>
        <v>0.89904000000000006</v>
      </c>
      <c r="AD2222" t="str">
        <f t="shared" si="1041"/>
        <v>fast</v>
      </c>
      <c r="AE2222" t="str">
        <f t="shared" si="1048"/>
        <v>cont</v>
      </c>
      <c r="AF2222" s="1">
        <v>1.9719</v>
      </c>
      <c r="AG2222" t="str">
        <f t="shared" si="1025"/>
        <v>down</v>
      </c>
      <c r="AH2222">
        <f t="shared" si="1031"/>
        <v>1.9628500000000002</v>
      </c>
      <c r="AI2222">
        <f t="shared" si="1042"/>
        <v>1.9743899999999996</v>
      </c>
      <c r="AJ2222" t="str">
        <f t="shared" si="1043"/>
        <v>slow</v>
      </c>
      <c r="AK2222" t="str">
        <f t="shared" si="1049"/>
        <v>cont</v>
      </c>
    </row>
    <row r="2223" spans="1:37">
      <c r="A2223">
        <v>20080217</v>
      </c>
      <c r="B2223" s="1">
        <v>1.4672000000000001</v>
      </c>
      <c r="C2223" t="str">
        <f t="shared" si="1020"/>
        <v>up</v>
      </c>
      <c r="D2223">
        <f t="shared" si="1026"/>
        <v>1.4618999999999998</v>
      </c>
      <c r="E2223">
        <f t="shared" si="1032"/>
        <v>1.4724350000000002</v>
      </c>
      <c r="F2223" t="str">
        <f t="shared" si="1033"/>
        <v>slow</v>
      </c>
      <c r="G2223" t="str">
        <f t="shared" si="1044"/>
        <v>cont</v>
      </c>
      <c r="H2223" s="1">
        <v>1.0092000000000001</v>
      </c>
      <c r="I2223" t="str">
        <f t="shared" si="1021"/>
        <v>up</v>
      </c>
      <c r="J2223">
        <f t="shared" si="1027"/>
        <v>1.0064</v>
      </c>
      <c r="K2223">
        <f t="shared" si="1034"/>
        <v>1.0059049999999998</v>
      </c>
      <c r="L2223" t="str">
        <f t="shared" si="1035"/>
        <v>fast</v>
      </c>
      <c r="M2223" t="str">
        <f t="shared" si="1045"/>
        <v>cross</v>
      </c>
      <c r="N2223" s="1">
        <v>1.0945</v>
      </c>
      <c r="O2223" t="str">
        <f t="shared" si="1022"/>
        <v>up</v>
      </c>
      <c r="P2223">
        <f t="shared" si="1028"/>
        <v>1.10423</v>
      </c>
      <c r="Q2223">
        <f t="shared" si="1036"/>
        <v>1.0992549999999999</v>
      </c>
      <c r="R2223" t="str">
        <f t="shared" si="1037"/>
        <v>fast</v>
      </c>
      <c r="S2223" t="str">
        <f t="shared" si="1046"/>
        <v>cont</v>
      </c>
      <c r="T2223" s="1">
        <v>107.9</v>
      </c>
      <c r="U2223" t="str">
        <f t="shared" si="1023"/>
        <v>up</v>
      </c>
      <c r="V2223">
        <f t="shared" si="1029"/>
        <v>107.78300000000002</v>
      </c>
      <c r="W2223">
        <f t="shared" si="1038"/>
        <v>107.4615</v>
      </c>
      <c r="X2223" t="str">
        <f t="shared" si="1039"/>
        <v>fast</v>
      </c>
      <c r="Y2223" t="str">
        <f t="shared" si="1047"/>
        <v>cont</v>
      </c>
      <c r="Z2223" s="1">
        <v>0.90890000000000004</v>
      </c>
      <c r="AA2223" t="str">
        <f t="shared" si="1024"/>
        <v>up</v>
      </c>
      <c r="AB2223">
        <f t="shared" si="1030"/>
        <v>0.90349000000000002</v>
      </c>
      <c r="AC2223">
        <f t="shared" si="1040"/>
        <v>0.90033500000000011</v>
      </c>
      <c r="AD2223" t="str">
        <f t="shared" si="1041"/>
        <v>fast</v>
      </c>
      <c r="AE2223" t="str">
        <f t="shared" si="1048"/>
        <v>cont</v>
      </c>
      <c r="AF2223" s="1">
        <v>1.9577</v>
      </c>
      <c r="AG2223" t="str">
        <f t="shared" si="1025"/>
        <v>up</v>
      </c>
      <c r="AH2223">
        <f t="shared" si="1031"/>
        <v>1.96102</v>
      </c>
      <c r="AI2223">
        <f t="shared" si="1042"/>
        <v>1.9733750000000001</v>
      </c>
      <c r="AJ2223" t="str">
        <f t="shared" si="1043"/>
        <v>slow</v>
      </c>
      <c r="AK2223" t="str">
        <f t="shared" si="1049"/>
        <v>cont</v>
      </c>
    </row>
    <row r="2224" spans="1:37">
      <c r="A2224">
        <v>20080218</v>
      </c>
      <c r="B2224" s="1">
        <v>1.4688000000000001</v>
      </c>
      <c r="C2224" t="str">
        <f t="shared" si="1020"/>
        <v>up</v>
      </c>
      <c r="D2224">
        <f t="shared" si="1026"/>
        <v>1.4621</v>
      </c>
      <c r="E2224">
        <f t="shared" si="1032"/>
        <v>1.4720200000000001</v>
      </c>
      <c r="F2224" t="str">
        <f t="shared" si="1033"/>
        <v>slow</v>
      </c>
      <c r="G2224" t="str">
        <f t="shared" si="1044"/>
        <v>cont</v>
      </c>
      <c r="H2224" s="1">
        <v>1.0096000000000001</v>
      </c>
      <c r="I2224" t="str">
        <f t="shared" si="1021"/>
        <v>up</v>
      </c>
      <c r="J2224">
        <f t="shared" si="1027"/>
        <v>1.00637</v>
      </c>
      <c r="K2224">
        <f t="shared" si="1034"/>
        <v>1.0058499999999999</v>
      </c>
      <c r="L2224" t="str">
        <f t="shared" si="1035"/>
        <v>fast</v>
      </c>
      <c r="M2224" t="str">
        <f t="shared" si="1045"/>
        <v>cont</v>
      </c>
      <c r="N2224" s="1">
        <v>1.1043000000000001</v>
      </c>
      <c r="O2224" t="str">
        <f t="shared" si="1022"/>
        <v>down</v>
      </c>
      <c r="P2224">
        <f t="shared" si="1028"/>
        <v>1.1046499999999999</v>
      </c>
      <c r="Q2224">
        <f t="shared" si="1036"/>
        <v>1.0995349999999999</v>
      </c>
      <c r="R2224" t="str">
        <f t="shared" si="1037"/>
        <v>fast</v>
      </c>
      <c r="S2224" t="str">
        <f t="shared" si="1046"/>
        <v>cont</v>
      </c>
      <c r="T2224" s="1">
        <v>108.29</v>
      </c>
      <c r="U2224" t="str">
        <f t="shared" si="1023"/>
        <v>down</v>
      </c>
      <c r="V2224">
        <f t="shared" si="1029"/>
        <v>107.93600000000001</v>
      </c>
      <c r="W2224">
        <f t="shared" si="1038"/>
        <v>107.4825</v>
      </c>
      <c r="X2224" t="str">
        <f t="shared" si="1039"/>
        <v>fast</v>
      </c>
      <c r="Y2224" t="str">
        <f t="shared" si="1047"/>
        <v>cont</v>
      </c>
      <c r="Z2224" s="1">
        <v>0.9163</v>
      </c>
      <c r="AA2224" t="str">
        <f t="shared" si="1024"/>
        <v>up</v>
      </c>
      <c r="AB2224">
        <f t="shared" si="1030"/>
        <v>0.90516000000000008</v>
      </c>
      <c r="AC2224">
        <f t="shared" si="1040"/>
        <v>0.901895</v>
      </c>
      <c r="AD2224" t="str">
        <f t="shared" si="1041"/>
        <v>fast</v>
      </c>
      <c r="AE2224" t="str">
        <f t="shared" si="1048"/>
        <v>cont</v>
      </c>
      <c r="AF2224" s="1">
        <v>1.9635</v>
      </c>
      <c r="AG2224" t="str">
        <f t="shared" si="1025"/>
        <v>down</v>
      </c>
      <c r="AH2224">
        <f t="shared" si="1031"/>
        <v>1.9607700000000001</v>
      </c>
      <c r="AI2224">
        <f t="shared" si="1042"/>
        <v>1.9723200000000005</v>
      </c>
      <c r="AJ2224" t="str">
        <f t="shared" si="1043"/>
        <v>slow</v>
      </c>
      <c r="AK2224" t="str">
        <f t="shared" si="1049"/>
        <v>cont</v>
      </c>
    </row>
    <row r="2225" spans="1:37">
      <c r="A2225">
        <v>20080219</v>
      </c>
      <c r="B2225" s="1">
        <v>1.4754</v>
      </c>
      <c r="C2225" t="str">
        <f t="shared" si="1020"/>
        <v>down</v>
      </c>
      <c r="D2225">
        <f t="shared" si="1026"/>
        <v>1.46315</v>
      </c>
      <c r="E2225">
        <f t="shared" si="1032"/>
        <v>1.4722600000000003</v>
      </c>
      <c r="F2225" t="str">
        <f t="shared" si="1033"/>
        <v>slow</v>
      </c>
      <c r="G2225" t="str">
        <f t="shared" si="1044"/>
        <v>cont</v>
      </c>
      <c r="H2225" s="1">
        <v>1.0175000000000001</v>
      </c>
      <c r="I2225" t="str">
        <f t="shared" si="1021"/>
        <v>up</v>
      </c>
      <c r="J2225">
        <f t="shared" si="1027"/>
        <v>1.0068699999999999</v>
      </c>
      <c r="K2225">
        <f t="shared" si="1034"/>
        <v>1.0062599999999999</v>
      </c>
      <c r="L2225" t="str">
        <f t="shared" si="1035"/>
        <v>fast</v>
      </c>
      <c r="M2225" t="str">
        <f t="shared" si="1045"/>
        <v>cont</v>
      </c>
      <c r="N2225" s="1">
        <v>1.1023000000000001</v>
      </c>
      <c r="O2225" t="str">
        <f t="shared" si="1022"/>
        <v>down</v>
      </c>
      <c r="P2225">
        <f t="shared" si="1028"/>
        <v>1.1038700000000001</v>
      </c>
      <c r="Q2225">
        <f t="shared" si="1036"/>
        <v>1.0998999999999999</v>
      </c>
      <c r="R2225" t="str">
        <f t="shared" si="1037"/>
        <v>fast</v>
      </c>
      <c r="S2225" t="str">
        <f t="shared" si="1046"/>
        <v>cont</v>
      </c>
      <c r="T2225" s="1">
        <v>108.26</v>
      </c>
      <c r="U2225" t="str">
        <f t="shared" si="1023"/>
        <v>up</v>
      </c>
      <c r="V2225">
        <f t="shared" si="1029"/>
        <v>107.98299999999999</v>
      </c>
      <c r="W2225">
        <f t="shared" si="1038"/>
        <v>107.55550000000001</v>
      </c>
      <c r="X2225" t="str">
        <f t="shared" si="1039"/>
        <v>fast</v>
      </c>
      <c r="Y2225" t="str">
        <f t="shared" si="1047"/>
        <v>cont</v>
      </c>
      <c r="Z2225" s="1">
        <v>0.92349999999999999</v>
      </c>
      <c r="AA2225" t="str">
        <f t="shared" si="1024"/>
        <v>down</v>
      </c>
      <c r="AB2225">
        <f t="shared" si="1030"/>
        <v>0.90778000000000014</v>
      </c>
      <c r="AC2225">
        <f t="shared" si="1040"/>
        <v>0.90400500000000006</v>
      </c>
      <c r="AD2225" t="str">
        <f t="shared" si="1041"/>
        <v>fast</v>
      </c>
      <c r="AE2225" t="str">
        <f t="shared" si="1048"/>
        <v>cont</v>
      </c>
      <c r="AF2225" s="1">
        <v>1.954</v>
      </c>
      <c r="AG2225" t="str">
        <f t="shared" si="1025"/>
        <v>down</v>
      </c>
      <c r="AH2225">
        <f t="shared" si="1031"/>
        <v>1.9599699999999998</v>
      </c>
      <c r="AI2225">
        <f t="shared" si="1042"/>
        <v>1.9706450000000006</v>
      </c>
      <c r="AJ2225" t="str">
        <f t="shared" si="1043"/>
        <v>slow</v>
      </c>
      <c r="AK2225" t="str">
        <f t="shared" si="1049"/>
        <v>cont</v>
      </c>
    </row>
    <row r="2226" spans="1:37">
      <c r="A2226">
        <v>20080220</v>
      </c>
      <c r="B2226" s="1">
        <v>1.4729000000000001</v>
      </c>
      <c r="C2226" t="str">
        <f t="shared" si="1020"/>
        <v>up</v>
      </c>
      <c r="D2226">
        <f t="shared" si="1026"/>
        <v>1.4650000000000003</v>
      </c>
      <c r="E2226">
        <f t="shared" si="1032"/>
        <v>1.4719300000000002</v>
      </c>
      <c r="F2226" t="str">
        <f t="shared" si="1033"/>
        <v>slow</v>
      </c>
      <c r="G2226" t="str">
        <f t="shared" si="1044"/>
        <v>cont</v>
      </c>
      <c r="H2226" s="1">
        <v>1.0196000000000001</v>
      </c>
      <c r="I2226" t="str">
        <f t="shared" si="1021"/>
        <v>down</v>
      </c>
      <c r="J2226">
        <f t="shared" si="1027"/>
        <v>1.0078400000000001</v>
      </c>
      <c r="K2226">
        <f t="shared" si="1034"/>
        <v>1.0066599999999999</v>
      </c>
      <c r="L2226" t="str">
        <f t="shared" si="1035"/>
        <v>fast</v>
      </c>
      <c r="M2226" t="str">
        <f t="shared" si="1045"/>
        <v>cont</v>
      </c>
      <c r="N2226" s="1">
        <v>1.1022000000000001</v>
      </c>
      <c r="O2226" t="str">
        <f t="shared" si="1022"/>
        <v>up</v>
      </c>
      <c r="P2226">
        <f t="shared" si="1028"/>
        <v>1.1032999999999999</v>
      </c>
      <c r="Q2226">
        <f t="shared" si="1036"/>
        <v>1.10019</v>
      </c>
      <c r="R2226" t="str">
        <f t="shared" si="1037"/>
        <v>fast</v>
      </c>
      <c r="S2226" t="str">
        <f t="shared" si="1046"/>
        <v>cont</v>
      </c>
      <c r="T2226" s="1">
        <v>108.33</v>
      </c>
      <c r="U2226" t="str">
        <f t="shared" si="1023"/>
        <v>down</v>
      </c>
      <c r="V2226">
        <f t="shared" si="1029"/>
        <v>108.04600000000001</v>
      </c>
      <c r="W2226">
        <f t="shared" si="1038"/>
        <v>107.6165</v>
      </c>
      <c r="X2226" t="str">
        <f t="shared" si="1039"/>
        <v>fast</v>
      </c>
      <c r="Y2226" t="str">
        <f t="shared" si="1047"/>
        <v>cont</v>
      </c>
      <c r="Z2226" s="1">
        <v>0.92090000000000005</v>
      </c>
      <c r="AA2226" t="str">
        <f t="shared" si="1024"/>
        <v>down</v>
      </c>
      <c r="AB2226">
        <f t="shared" si="1030"/>
        <v>0.91003999999999985</v>
      </c>
      <c r="AC2226">
        <f t="shared" si="1040"/>
        <v>0.90558500000000008</v>
      </c>
      <c r="AD2226" t="str">
        <f t="shared" si="1041"/>
        <v>fast</v>
      </c>
      <c r="AE2226" t="str">
        <f t="shared" si="1048"/>
        <v>cont</v>
      </c>
      <c r="AF2226" s="1">
        <v>1.95</v>
      </c>
      <c r="AG2226" t="str">
        <f t="shared" si="1025"/>
        <v>up</v>
      </c>
      <c r="AH2226">
        <f t="shared" si="1031"/>
        <v>1.9598900000000001</v>
      </c>
      <c r="AI2226">
        <f t="shared" si="1042"/>
        <v>1.9687000000000008</v>
      </c>
      <c r="AJ2226" t="str">
        <f t="shared" si="1043"/>
        <v>slow</v>
      </c>
      <c r="AK2226" t="str">
        <f t="shared" si="1049"/>
        <v>cont</v>
      </c>
    </row>
    <row r="2227" spans="1:37">
      <c r="A2227">
        <v>20080221</v>
      </c>
      <c r="B2227" s="1">
        <v>1.4835</v>
      </c>
      <c r="C2227" t="str">
        <f t="shared" si="1020"/>
        <v>up</v>
      </c>
      <c r="D2227">
        <f t="shared" si="1026"/>
        <v>1.46811</v>
      </c>
      <c r="E2227">
        <f t="shared" si="1032"/>
        <v>1.4721800000000003</v>
      </c>
      <c r="F2227" t="str">
        <f t="shared" si="1033"/>
        <v>slow</v>
      </c>
      <c r="G2227" t="str">
        <f t="shared" si="1044"/>
        <v>cont</v>
      </c>
      <c r="H2227" s="1">
        <v>1.014</v>
      </c>
      <c r="I2227" t="str">
        <f t="shared" si="1021"/>
        <v>up</v>
      </c>
      <c r="J2227">
        <f t="shared" si="1027"/>
        <v>1.0091999999999999</v>
      </c>
      <c r="K2227">
        <f t="shared" si="1034"/>
        <v>1.0070249999999998</v>
      </c>
      <c r="L2227" t="str">
        <f t="shared" si="1035"/>
        <v>fast</v>
      </c>
      <c r="M2227" t="str">
        <f t="shared" si="1045"/>
        <v>cont</v>
      </c>
      <c r="N2227" s="1">
        <v>1.1031</v>
      </c>
      <c r="O2227" t="str">
        <f t="shared" si="1022"/>
        <v>down</v>
      </c>
      <c r="P2227">
        <f t="shared" si="1028"/>
        <v>1.10331</v>
      </c>
      <c r="Q2227">
        <f t="shared" si="1036"/>
        <v>1.1005550000000002</v>
      </c>
      <c r="R2227" t="str">
        <f t="shared" si="1037"/>
        <v>fast</v>
      </c>
      <c r="S2227" t="str">
        <f t="shared" si="1046"/>
        <v>cont</v>
      </c>
      <c r="T2227" s="1">
        <v>108.3</v>
      </c>
      <c r="U2227" t="str">
        <f t="shared" si="1023"/>
        <v>down</v>
      </c>
      <c r="V2227">
        <f t="shared" si="1029"/>
        <v>108.125</v>
      </c>
      <c r="W2227">
        <f t="shared" si="1038"/>
        <v>107.67149999999999</v>
      </c>
      <c r="X2227" t="str">
        <f t="shared" si="1039"/>
        <v>fast</v>
      </c>
      <c r="Y2227" t="str">
        <f t="shared" si="1047"/>
        <v>cont</v>
      </c>
      <c r="Z2227" s="1">
        <v>0.92049999999999998</v>
      </c>
      <c r="AA2227" t="str">
        <f t="shared" si="1024"/>
        <v>up</v>
      </c>
      <c r="AB2227">
        <f t="shared" si="1030"/>
        <v>0.91241000000000005</v>
      </c>
      <c r="AC2227">
        <f t="shared" si="1040"/>
        <v>0.90710000000000013</v>
      </c>
      <c r="AD2227" t="str">
        <f t="shared" si="1041"/>
        <v>fast</v>
      </c>
      <c r="AE2227" t="str">
        <f t="shared" si="1048"/>
        <v>cont</v>
      </c>
      <c r="AF2227" s="1">
        <v>1.9639</v>
      </c>
      <c r="AG2227" t="str">
        <f t="shared" si="1025"/>
        <v>up</v>
      </c>
      <c r="AH2227">
        <f t="shared" si="1031"/>
        <v>1.9616599999999997</v>
      </c>
      <c r="AI2227">
        <f t="shared" si="1042"/>
        <v>1.9672600000000007</v>
      </c>
      <c r="AJ2227" t="str">
        <f t="shared" si="1043"/>
        <v>slow</v>
      </c>
      <c r="AK2227" t="str">
        <f t="shared" si="1049"/>
        <v>cont</v>
      </c>
    </row>
    <row r="2228" spans="1:37">
      <c r="A2228">
        <v>20080222</v>
      </c>
      <c r="B2228" s="1">
        <v>1.486</v>
      </c>
      <c r="C2228" t="str">
        <f t="shared" si="1020"/>
        <v>down</v>
      </c>
      <c r="D2228">
        <f t="shared" si="1026"/>
        <v>1.4709600000000003</v>
      </c>
      <c r="E2228">
        <f t="shared" si="1032"/>
        <v>1.4719599999999999</v>
      </c>
      <c r="F2228" t="str">
        <f t="shared" si="1033"/>
        <v>slow</v>
      </c>
      <c r="G2228" t="str">
        <f t="shared" si="1044"/>
        <v>cont</v>
      </c>
      <c r="H2228" s="1">
        <v>1.0164</v>
      </c>
      <c r="I2228" t="str">
        <f t="shared" si="1021"/>
        <v>down</v>
      </c>
      <c r="J2228">
        <f t="shared" si="1027"/>
        <v>1.0105200000000001</v>
      </c>
      <c r="K2228">
        <f t="shared" si="1034"/>
        <v>1.0078549999999997</v>
      </c>
      <c r="L2228" t="str">
        <f t="shared" si="1035"/>
        <v>fast</v>
      </c>
      <c r="M2228" t="str">
        <f t="shared" si="1045"/>
        <v>cont</v>
      </c>
      <c r="N2228" s="1">
        <v>1.0914999999999999</v>
      </c>
      <c r="O2228" t="str">
        <f t="shared" si="1022"/>
        <v>down</v>
      </c>
      <c r="P2228">
        <f t="shared" si="1028"/>
        <v>1.1020099999999999</v>
      </c>
      <c r="Q2228">
        <f t="shared" si="1036"/>
        <v>1.100395</v>
      </c>
      <c r="R2228" t="str">
        <f t="shared" si="1037"/>
        <v>fast</v>
      </c>
      <c r="S2228" t="str">
        <f t="shared" si="1046"/>
        <v>cont</v>
      </c>
      <c r="T2228" s="1">
        <v>107.55</v>
      </c>
      <c r="U2228" t="str">
        <f t="shared" si="1023"/>
        <v>down</v>
      </c>
      <c r="V2228">
        <f t="shared" si="1029"/>
        <v>108.13399999999999</v>
      </c>
      <c r="W2228">
        <f t="shared" si="1038"/>
        <v>107.67749999999998</v>
      </c>
      <c r="X2228" t="str">
        <f t="shared" si="1039"/>
        <v>fast</v>
      </c>
      <c r="Y2228" t="str">
        <f t="shared" si="1047"/>
        <v>cont</v>
      </c>
      <c r="Z2228" s="1">
        <v>0.92479999999999996</v>
      </c>
      <c r="AA2228" t="str">
        <f t="shared" si="1024"/>
        <v>down</v>
      </c>
      <c r="AB2228">
        <f t="shared" si="1030"/>
        <v>0.91433999999999993</v>
      </c>
      <c r="AC2228">
        <f t="shared" si="1040"/>
        <v>0.90827500000000005</v>
      </c>
      <c r="AD2228" t="str">
        <f t="shared" si="1041"/>
        <v>fast</v>
      </c>
      <c r="AE2228" t="str">
        <f t="shared" si="1048"/>
        <v>cont</v>
      </c>
      <c r="AF2228" s="1">
        <v>1.9705999999999999</v>
      </c>
      <c r="AG2228" t="str">
        <f t="shared" si="1025"/>
        <v>down</v>
      </c>
      <c r="AH2228">
        <f t="shared" si="1031"/>
        <v>1.9634499999999999</v>
      </c>
      <c r="AI2228">
        <f t="shared" si="1042"/>
        <v>1.9660100000000003</v>
      </c>
      <c r="AJ2228" t="str">
        <f t="shared" si="1043"/>
        <v>slow</v>
      </c>
      <c r="AK2228" t="str">
        <f t="shared" si="1049"/>
        <v>cont</v>
      </c>
    </row>
    <row r="2229" spans="1:37">
      <c r="A2229">
        <v>20080224</v>
      </c>
      <c r="B2229" s="1">
        <v>1.4836</v>
      </c>
      <c r="C2229" t="str">
        <f t="shared" si="1020"/>
        <v>up</v>
      </c>
      <c r="D2229">
        <f t="shared" si="1026"/>
        <v>1.4731999999999998</v>
      </c>
      <c r="E2229">
        <f t="shared" si="1032"/>
        <v>1.4715850000000001</v>
      </c>
      <c r="F2229" t="str">
        <f t="shared" si="1033"/>
        <v>fast</v>
      </c>
      <c r="G2229" t="str">
        <f t="shared" si="1044"/>
        <v>cross</v>
      </c>
      <c r="H2229" s="1">
        <v>1.0127999999999999</v>
      </c>
      <c r="I2229" t="str">
        <f t="shared" si="1021"/>
        <v>down</v>
      </c>
      <c r="J2229">
        <f t="shared" si="1027"/>
        <v>1.01139</v>
      </c>
      <c r="K2229">
        <f t="shared" si="1034"/>
        <v>1.0080750000000001</v>
      </c>
      <c r="L2229" t="str">
        <f t="shared" si="1035"/>
        <v>fast</v>
      </c>
      <c r="M2229" t="str">
        <f t="shared" si="1045"/>
        <v>cont</v>
      </c>
      <c r="N2229" s="1">
        <v>1.0858000000000001</v>
      </c>
      <c r="O2229" t="str">
        <f t="shared" si="1022"/>
        <v>up</v>
      </c>
      <c r="P2229">
        <f t="shared" si="1028"/>
        <v>1.1002000000000001</v>
      </c>
      <c r="Q2229">
        <f t="shared" si="1036"/>
        <v>1.1004</v>
      </c>
      <c r="R2229" t="str">
        <f t="shared" si="1037"/>
        <v>slow</v>
      </c>
      <c r="S2229" t="str">
        <f t="shared" si="1046"/>
        <v>cross</v>
      </c>
      <c r="T2229" s="1">
        <v>107.34</v>
      </c>
      <c r="U2229" t="str">
        <f t="shared" si="1023"/>
        <v>up</v>
      </c>
      <c r="V2229">
        <f t="shared" si="1029"/>
        <v>108.11799999999998</v>
      </c>
      <c r="W2229">
        <f t="shared" si="1038"/>
        <v>107.70249999999999</v>
      </c>
      <c r="X2229" t="str">
        <f t="shared" si="1039"/>
        <v>fast</v>
      </c>
      <c r="Y2229" t="str">
        <f t="shared" si="1047"/>
        <v>cont</v>
      </c>
      <c r="Z2229" s="1">
        <v>0.92330000000000001</v>
      </c>
      <c r="AA2229" t="str">
        <f t="shared" si="1024"/>
        <v>up</v>
      </c>
      <c r="AB2229">
        <f t="shared" si="1030"/>
        <v>0.91583999999999988</v>
      </c>
      <c r="AC2229">
        <f t="shared" si="1040"/>
        <v>0.90954000000000013</v>
      </c>
      <c r="AD2229" t="str">
        <f t="shared" si="1041"/>
        <v>fast</v>
      </c>
      <c r="AE2229" t="str">
        <f t="shared" si="1048"/>
        <v>cont</v>
      </c>
      <c r="AF2229" s="1">
        <v>1.9694</v>
      </c>
      <c r="AG2229" t="str">
        <f t="shared" si="1025"/>
        <v>up</v>
      </c>
      <c r="AH2229">
        <f t="shared" si="1031"/>
        <v>1.9640800000000003</v>
      </c>
      <c r="AI2229">
        <f t="shared" si="1042"/>
        <v>1.9647650000000003</v>
      </c>
      <c r="AJ2229" t="str">
        <f t="shared" si="1043"/>
        <v>slow</v>
      </c>
      <c r="AK2229" t="str">
        <f t="shared" si="1049"/>
        <v>cont</v>
      </c>
    </row>
    <row r="2230" spans="1:37">
      <c r="A2230">
        <v>20080225</v>
      </c>
      <c r="B2230" s="1">
        <v>1.4842</v>
      </c>
      <c r="C2230" t="str">
        <f t="shared" si="1020"/>
        <v>up</v>
      </c>
      <c r="D2230">
        <f t="shared" si="1026"/>
        <v>1.47567</v>
      </c>
      <c r="E2230">
        <f t="shared" si="1032"/>
        <v>1.4710550000000002</v>
      </c>
      <c r="F2230" t="str">
        <f t="shared" si="1033"/>
        <v>fast</v>
      </c>
      <c r="G2230" t="str">
        <f t="shared" si="1044"/>
        <v>cont</v>
      </c>
      <c r="H2230" s="1">
        <v>1.0121</v>
      </c>
      <c r="I2230" t="str">
        <f t="shared" si="1021"/>
        <v>down</v>
      </c>
      <c r="J2230">
        <f t="shared" si="1027"/>
        <v>1.01234</v>
      </c>
      <c r="K2230">
        <f t="shared" si="1034"/>
        <v>1.0085149999999998</v>
      </c>
      <c r="L2230" t="str">
        <f t="shared" si="1035"/>
        <v>fast</v>
      </c>
      <c r="M2230" t="str">
        <f t="shared" si="1045"/>
        <v>cont</v>
      </c>
      <c r="N2230" s="1">
        <v>1.0926</v>
      </c>
      <c r="O2230" t="str">
        <f t="shared" si="1022"/>
        <v>down</v>
      </c>
      <c r="P2230">
        <f t="shared" si="1028"/>
        <v>1.0984200000000002</v>
      </c>
      <c r="Q2230">
        <f t="shared" si="1036"/>
        <v>1.100565</v>
      </c>
      <c r="R2230" t="str">
        <f t="shared" si="1037"/>
        <v>slow</v>
      </c>
      <c r="S2230" t="str">
        <f t="shared" si="1046"/>
        <v>cont</v>
      </c>
      <c r="T2230" s="1">
        <v>108.19</v>
      </c>
      <c r="U2230" t="str">
        <f t="shared" si="1023"/>
        <v>down</v>
      </c>
      <c r="V2230">
        <f t="shared" si="1029"/>
        <v>108.102</v>
      </c>
      <c r="W2230">
        <f t="shared" si="1038"/>
        <v>107.77649999999998</v>
      </c>
      <c r="X2230" t="str">
        <f t="shared" si="1039"/>
        <v>fast</v>
      </c>
      <c r="Y2230" t="str">
        <f t="shared" si="1047"/>
        <v>cont</v>
      </c>
      <c r="Z2230" s="1">
        <v>0.92810000000000004</v>
      </c>
      <c r="AA2230" t="str">
        <f t="shared" si="1024"/>
        <v>up</v>
      </c>
      <c r="AB2230">
        <f t="shared" si="1030"/>
        <v>0.91820999999999997</v>
      </c>
      <c r="AC2230">
        <f t="shared" si="1040"/>
        <v>0.9107200000000002</v>
      </c>
      <c r="AD2230" t="str">
        <f t="shared" si="1041"/>
        <v>fast</v>
      </c>
      <c r="AE2230" t="str">
        <f t="shared" si="1048"/>
        <v>cont</v>
      </c>
      <c r="AF2230" s="1">
        <v>1.9698</v>
      </c>
      <c r="AG2230" t="str">
        <f t="shared" si="1025"/>
        <v>up</v>
      </c>
      <c r="AH2230">
        <f t="shared" si="1031"/>
        <v>1.9644299999999997</v>
      </c>
      <c r="AI2230">
        <f t="shared" si="1042"/>
        <v>1.96357</v>
      </c>
      <c r="AJ2230" t="str">
        <f t="shared" si="1043"/>
        <v>fast</v>
      </c>
      <c r="AK2230" t="str">
        <f t="shared" si="1049"/>
        <v>cross</v>
      </c>
    </row>
    <row r="2231" spans="1:37">
      <c r="A2231">
        <v>20080226</v>
      </c>
      <c r="B2231" s="1">
        <v>1.5044999999999999</v>
      </c>
      <c r="C2231" t="str">
        <f t="shared" si="1020"/>
        <v>up</v>
      </c>
      <c r="D2231">
        <f t="shared" si="1026"/>
        <v>1.47967</v>
      </c>
      <c r="E2231">
        <f t="shared" si="1032"/>
        <v>1.4722700000000002</v>
      </c>
      <c r="F2231" t="str">
        <f t="shared" si="1033"/>
        <v>fast</v>
      </c>
      <c r="G2231" t="str">
        <f t="shared" si="1044"/>
        <v>cont</v>
      </c>
      <c r="H2231" s="1">
        <v>0.99819999999999998</v>
      </c>
      <c r="I2231" t="str">
        <f t="shared" si="1021"/>
        <v>down</v>
      </c>
      <c r="J2231">
        <f t="shared" si="1027"/>
        <v>1.0120300000000002</v>
      </c>
      <c r="K2231">
        <f t="shared" si="1034"/>
        <v>1.0086600000000001</v>
      </c>
      <c r="L2231" t="str">
        <f t="shared" si="1035"/>
        <v>fast</v>
      </c>
      <c r="M2231" t="str">
        <f t="shared" si="1045"/>
        <v>cont</v>
      </c>
      <c r="N2231" s="1">
        <v>1.0915999999999999</v>
      </c>
      <c r="O2231" t="str">
        <f t="shared" si="1022"/>
        <v>down</v>
      </c>
      <c r="P2231">
        <f t="shared" si="1028"/>
        <v>1.09663</v>
      </c>
      <c r="Q2231">
        <f t="shared" si="1036"/>
        <v>1.10067</v>
      </c>
      <c r="R2231" t="str">
        <f t="shared" si="1037"/>
        <v>slow</v>
      </c>
      <c r="S2231" t="str">
        <f t="shared" si="1046"/>
        <v>cont</v>
      </c>
      <c r="T2231" s="1">
        <v>108.11</v>
      </c>
      <c r="U2231" t="str">
        <f t="shared" si="1023"/>
        <v>down</v>
      </c>
      <c r="V2231">
        <f t="shared" si="1029"/>
        <v>108.05499999999999</v>
      </c>
      <c r="W2231">
        <f t="shared" si="1038"/>
        <v>107.848</v>
      </c>
      <c r="X2231" t="str">
        <f t="shared" si="1039"/>
        <v>fast</v>
      </c>
      <c r="Y2231" t="str">
        <f t="shared" si="1047"/>
        <v>cont</v>
      </c>
      <c r="Z2231" s="1">
        <v>0.93469999999999998</v>
      </c>
      <c r="AA2231" t="str">
        <f t="shared" si="1024"/>
        <v>up</v>
      </c>
      <c r="AB2231">
        <f t="shared" si="1030"/>
        <v>0.92104999999999992</v>
      </c>
      <c r="AC2231">
        <f t="shared" si="1040"/>
        <v>0.91227999999999998</v>
      </c>
      <c r="AD2231" t="str">
        <f t="shared" si="1041"/>
        <v>fast</v>
      </c>
      <c r="AE2231" t="str">
        <f t="shared" si="1048"/>
        <v>cont</v>
      </c>
      <c r="AF2231" s="1">
        <v>1.9888999999999999</v>
      </c>
      <c r="AG2231" t="str">
        <f t="shared" si="1025"/>
        <v>up</v>
      </c>
      <c r="AH2231">
        <f t="shared" si="1031"/>
        <v>1.96597</v>
      </c>
      <c r="AI2231">
        <f t="shared" si="1042"/>
        <v>1.9647400000000002</v>
      </c>
      <c r="AJ2231" t="str">
        <f t="shared" si="1043"/>
        <v>fast</v>
      </c>
      <c r="AK2231" t="str">
        <f t="shared" si="1049"/>
        <v>cont</v>
      </c>
    </row>
    <row r="2232" spans="1:37">
      <c r="A2232">
        <v>20080227</v>
      </c>
      <c r="B2232" s="1">
        <v>1.5141</v>
      </c>
      <c r="C2232" t="str">
        <f t="shared" si="1020"/>
        <v>up</v>
      </c>
      <c r="D2232">
        <f t="shared" si="1026"/>
        <v>1.4840200000000003</v>
      </c>
      <c r="E2232">
        <f t="shared" si="1032"/>
        <v>1.4737450000000001</v>
      </c>
      <c r="F2232" t="str">
        <f t="shared" si="1033"/>
        <v>fast</v>
      </c>
      <c r="G2232" t="str">
        <f t="shared" si="1044"/>
        <v>cont</v>
      </c>
      <c r="H2232" s="1">
        <v>0.9829</v>
      </c>
      <c r="I2232" t="str">
        <f t="shared" si="1021"/>
        <v>down</v>
      </c>
      <c r="J2232">
        <f t="shared" si="1027"/>
        <v>1.0092300000000001</v>
      </c>
      <c r="K2232">
        <f t="shared" si="1034"/>
        <v>1.007755</v>
      </c>
      <c r="L2232" t="str">
        <f t="shared" si="1035"/>
        <v>fast</v>
      </c>
      <c r="M2232" t="str">
        <f t="shared" si="1045"/>
        <v>cont</v>
      </c>
      <c r="N2232" s="1">
        <v>1.0761000000000001</v>
      </c>
      <c r="O2232" t="str">
        <f t="shared" si="1022"/>
        <v>down</v>
      </c>
      <c r="P2232">
        <f t="shared" si="1028"/>
        <v>1.0944</v>
      </c>
      <c r="Q2232">
        <f t="shared" si="1036"/>
        <v>1.0998649999999999</v>
      </c>
      <c r="R2232" t="str">
        <f t="shared" si="1037"/>
        <v>slow</v>
      </c>
      <c r="S2232" t="str">
        <f t="shared" si="1046"/>
        <v>cont</v>
      </c>
      <c r="T2232" s="1">
        <v>107.37</v>
      </c>
      <c r="U2232" t="str">
        <f t="shared" si="1023"/>
        <v>down</v>
      </c>
      <c r="V2232">
        <f t="shared" si="1029"/>
        <v>107.96399999999998</v>
      </c>
      <c r="W2232">
        <f t="shared" si="1038"/>
        <v>107.8635</v>
      </c>
      <c r="X2232" t="str">
        <f t="shared" si="1039"/>
        <v>fast</v>
      </c>
      <c r="Y2232" t="str">
        <f t="shared" si="1047"/>
        <v>cont</v>
      </c>
      <c r="Z2232" s="1">
        <v>0.94299999999999995</v>
      </c>
      <c r="AA2232" t="str">
        <f t="shared" si="1024"/>
        <v>up</v>
      </c>
      <c r="AB2232">
        <f t="shared" si="1030"/>
        <v>0.9244</v>
      </c>
      <c r="AC2232">
        <f t="shared" si="1040"/>
        <v>0.91393999999999997</v>
      </c>
      <c r="AD2232" t="str">
        <f t="shared" si="1041"/>
        <v>fast</v>
      </c>
      <c r="AE2232" t="str">
        <f t="shared" si="1048"/>
        <v>cont</v>
      </c>
      <c r="AF2232" s="1">
        <v>1.9968999999999999</v>
      </c>
      <c r="AG2232" t="str">
        <f t="shared" si="1025"/>
        <v>down</v>
      </c>
      <c r="AH2232">
        <f t="shared" si="1031"/>
        <v>1.9684699999999999</v>
      </c>
      <c r="AI2232">
        <f t="shared" si="1042"/>
        <v>1.9656599999999997</v>
      </c>
      <c r="AJ2232" t="str">
        <f t="shared" si="1043"/>
        <v>fast</v>
      </c>
      <c r="AK2232" t="str">
        <f t="shared" si="1049"/>
        <v>cont</v>
      </c>
    </row>
    <row r="2233" spans="1:37">
      <c r="A2233">
        <v>20080228</v>
      </c>
      <c r="B2233" s="1">
        <v>1.5226999999999999</v>
      </c>
      <c r="C2233" t="str">
        <f t="shared" si="1020"/>
        <v>up</v>
      </c>
      <c r="D2233">
        <f t="shared" si="1026"/>
        <v>1.4895700000000001</v>
      </c>
      <c r="E2233">
        <f t="shared" si="1032"/>
        <v>1.4757349999999998</v>
      </c>
      <c r="F2233" t="str">
        <f t="shared" si="1033"/>
        <v>fast</v>
      </c>
      <c r="G2233" t="str">
        <f t="shared" si="1044"/>
        <v>cont</v>
      </c>
      <c r="H2233" s="1">
        <v>0.98199999999999998</v>
      </c>
      <c r="I2233" t="str">
        <f t="shared" si="1021"/>
        <v>up</v>
      </c>
      <c r="J2233">
        <f t="shared" si="1027"/>
        <v>1.00651</v>
      </c>
      <c r="K2233">
        <f t="shared" si="1034"/>
        <v>1.0064550000000001</v>
      </c>
      <c r="L2233" t="str">
        <f t="shared" si="1035"/>
        <v>fast</v>
      </c>
      <c r="M2233" t="str">
        <f t="shared" si="1045"/>
        <v>cont</v>
      </c>
      <c r="N2233" s="1">
        <v>1.0642</v>
      </c>
      <c r="O2233" t="str">
        <f t="shared" si="1022"/>
        <v>down</v>
      </c>
      <c r="P2233">
        <f t="shared" si="1028"/>
        <v>1.09137</v>
      </c>
      <c r="Q2233">
        <f t="shared" si="1036"/>
        <v>1.0977999999999999</v>
      </c>
      <c r="R2233" t="str">
        <f t="shared" si="1037"/>
        <v>slow</v>
      </c>
      <c r="S2233" t="str">
        <f t="shared" si="1046"/>
        <v>cont</v>
      </c>
      <c r="T2233" s="1">
        <v>106.61</v>
      </c>
      <c r="U2233" t="str">
        <f t="shared" si="1023"/>
        <v>down</v>
      </c>
      <c r="V2233">
        <f t="shared" si="1029"/>
        <v>107.83499999999999</v>
      </c>
      <c r="W2233">
        <f t="shared" si="1038"/>
        <v>107.809</v>
      </c>
      <c r="X2233" t="str">
        <f t="shared" si="1039"/>
        <v>fast</v>
      </c>
      <c r="Y2233" t="str">
        <f t="shared" si="1047"/>
        <v>cont</v>
      </c>
      <c r="Z2233" s="1">
        <v>0.94940000000000002</v>
      </c>
      <c r="AA2233" t="str">
        <f t="shared" si="1024"/>
        <v>down</v>
      </c>
      <c r="AB2233">
        <f t="shared" si="1030"/>
        <v>0.92845000000000011</v>
      </c>
      <c r="AC2233">
        <f t="shared" si="1040"/>
        <v>0.91597000000000006</v>
      </c>
      <c r="AD2233" t="str">
        <f t="shared" si="1041"/>
        <v>fast</v>
      </c>
      <c r="AE2233" t="str">
        <f t="shared" si="1048"/>
        <v>cont</v>
      </c>
      <c r="AF2233" s="1">
        <v>1.9944999999999999</v>
      </c>
      <c r="AG2233" t="str">
        <f t="shared" si="1025"/>
        <v>down</v>
      </c>
      <c r="AH2233">
        <f t="shared" si="1031"/>
        <v>1.9721499999999996</v>
      </c>
      <c r="AI2233">
        <f t="shared" si="1042"/>
        <v>1.9665849999999998</v>
      </c>
      <c r="AJ2233" t="str">
        <f t="shared" si="1043"/>
        <v>fast</v>
      </c>
      <c r="AK2233" t="str">
        <f t="shared" si="1049"/>
        <v>cont</v>
      </c>
    </row>
    <row r="2234" spans="1:37">
      <c r="A2234">
        <v>20080229</v>
      </c>
      <c r="B2234" s="1">
        <v>1.5237000000000001</v>
      </c>
      <c r="C2234" t="str">
        <f t="shared" si="1020"/>
        <v>down</v>
      </c>
      <c r="D2234">
        <f t="shared" si="1026"/>
        <v>1.4950600000000001</v>
      </c>
      <c r="E2234">
        <f t="shared" si="1032"/>
        <v>1.47858</v>
      </c>
      <c r="F2234" t="str">
        <f t="shared" si="1033"/>
        <v>fast</v>
      </c>
      <c r="G2234" t="str">
        <f t="shared" si="1044"/>
        <v>cont</v>
      </c>
      <c r="H2234" s="1">
        <v>0.98499999999999999</v>
      </c>
      <c r="I2234" t="str">
        <f t="shared" si="1021"/>
        <v>up</v>
      </c>
      <c r="J2234">
        <f t="shared" si="1027"/>
        <v>1.0040499999999999</v>
      </c>
      <c r="K2234">
        <f t="shared" si="1034"/>
        <v>1.0052099999999999</v>
      </c>
      <c r="L2234" t="str">
        <f t="shared" si="1035"/>
        <v>slow</v>
      </c>
      <c r="M2234" t="str">
        <f t="shared" si="1045"/>
        <v>cross</v>
      </c>
      <c r="N2234" s="1">
        <v>1.0525</v>
      </c>
      <c r="O2234" t="str">
        <f t="shared" si="1022"/>
        <v>down</v>
      </c>
      <c r="P2234">
        <f t="shared" si="1028"/>
        <v>1.08619</v>
      </c>
      <c r="Q2234">
        <f t="shared" si="1036"/>
        <v>1.0954199999999998</v>
      </c>
      <c r="R2234" t="str">
        <f t="shared" si="1037"/>
        <v>slow</v>
      </c>
      <c r="S2234" t="str">
        <f t="shared" si="1046"/>
        <v>cont</v>
      </c>
      <c r="T2234" s="1">
        <v>104.99</v>
      </c>
      <c r="U2234" t="str">
        <f t="shared" si="1023"/>
        <v>down</v>
      </c>
      <c r="V2234">
        <f t="shared" si="1029"/>
        <v>107.505</v>
      </c>
      <c r="W2234">
        <f t="shared" si="1038"/>
        <v>107.72049999999999</v>
      </c>
      <c r="X2234" t="str">
        <f t="shared" si="1039"/>
        <v>slow</v>
      </c>
      <c r="Y2234" t="str">
        <f t="shared" si="1047"/>
        <v>cross</v>
      </c>
      <c r="Z2234" s="1">
        <v>0.94840000000000002</v>
      </c>
      <c r="AA2234" t="str">
        <f t="shared" si="1024"/>
        <v>down</v>
      </c>
      <c r="AB2234">
        <f t="shared" si="1030"/>
        <v>0.93165999999999993</v>
      </c>
      <c r="AC2234">
        <f t="shared" si="1040"/>
        <v>0.91841000000000006</v>
      </c>
      <c r="AD2234" t="str">
        <f t="shared" si="1041"/>
        <v>fast</v>
      </c>
      <c r="AE2234" t="str">
        <f t="shared" si="1048"/>
        <v>cont</v>
      </c>
      <c r="AF2234" s="1">
        <v>1.992</v>
      </c>
      <c r="AG2234" t="str">
        <f t="shared" si="1025"/>
        <v>down</v>
      </c>
      <c r="AH2234">
        <f t="shared" si="1031"/>
        <v>1.9750000000000001</v>
      </c>
      <c r="AI2234">
        <f t="shared" si="1042"/>
        <v>1.9678849999999997</v>
      </c>
      <c r="AJ2234" t="str">
        <f t="shared" si="1043"/>
        <v>fast</v>
      </c>
      <c r="AK2234" t="str">
        <f t="shared" si="1049"/>
        <v>cont</v>
      </c>
    </row>
    <row r="2235" spans="1:37">
      <c r="A2235">
        <v>20080302</v>
      </c>
      <c r="B2235" s="1">
        <v>1.5221</v>
      </c>
      <c r="C2235" t="str">
        <f t="shared" si="1020"/>
        <v>up</v>
      </c>
      <c r="D2235">
        <f t="shared" si="1026"/>
        <v>1.49973</v>
      </c>
      <c r="E2235">
        <f t="shared" si="1032"/>
        <v>1.4814399999999999</v>
      </c>
      <c r="F2235" t="str">
        <f t="shared" si="1033"/>
        <v>fast</v>
      </c>
      <c r="G2235" t="str">
        <f t="shared" si="1044"/>
        <v>cont</v>
      </c>
      <c r="H2235" s="1">
        <v>0.98650000000000004</v>
      </c>
      <c r="I2235" t="str">
        <f t="shared" si="1021"/>
        <v>up</v>
      </c>
      <c r="J2235">
        <f t="shared" si="1027"/>
        <v>1.0009499999999998</v>
      </c>
      <c r="K2235">
        <f t="shared" si="1034"/>
        <v>1.0039099999999999</v>
      </c>
      <c r="L2235" t="str">
        <f t="shared" si="1035"/>
        <v>slow</v>
      </c>
      <c r="M2235" t="str">
        <f t="shared" si="1045"/>
        <v>cont</v>
      </c>
      <c r="N2235" s="1">
        <v>1.0346</v>
      </c>
      <c r="O2235" t="str">
        <f t="shared" si="1022"/>
        <v>up</v>
      </c>
      <c r="P2235">
        <f t="shared" si="1028"/>
        <v>1.07942</v>
      </c>
      <c r="Q2235">
        <f t="shared" si="1036"/>
        <v>1.091645</v>
      </c>
      <c r="R2235" t="str">
        <f t="shared" si="1037"/>
        <v>slow</v>
      </c>
      <c r="S2235" t="str">
        <f t="shared" si="1046"/>
        <v>cont</v>
      </c>
      <c r="T2235" s="1">
        <v>103.31</v>
      </c>
      <c r="U2235" t="str">
        <f t="shared" si="1023"/>
        <v>up</v>
      </c>
      <c r="V2235">
        <f t="shared" si="1029"/>
        <v>107.01000000000002</v>
      </c>
      <c r="W2235">
        <f t="shared" si="1038"/>
        <v>107.49649999999997</v>
      </c>
      <c r="X2235" t="str">
        <f t="shared" si="1039"/>
        <v>slow</v>
      </c>
      <c r="Y2235" t="str">
        <f t="shared" si="1047"/>
        <v>cont</v>
      </c>
      <c r="Z2235" s="1">
        <v>0.93240000000000001</v>
      </c>
      <c r="AA2235" t="str">
        <f t="shared" si="1024"/>
        <v>up</v>
      </c>
      <c r="AB2235">
        <f t="shared" si="1030"/>
        <v>0.93254999999999977</v>
      </c>
      <c r="AC2235">
        <f t="shared" si="1040"/>
        <v>0.92016500000000012</v>
      </c>
      <c r="AD2235" t="str">
        <f t="shared" si="1041"/>
        <v>fast</v>
      </c>
      <c r="AE2235" t="str">
        <f t="shared" si="1048"/>
        <v>cont</v>
      </c>
      <c r="AF2235" s="1">
        <v>1.9866999999999999</v>
      </c>
      <c r="AG2235" t="str">
        <f t="shared" si="1025"/>
        <v>up</v>
      </c>
      <c r="AH2235">
        <f t="shared" si="1031"/>
        <v>1.9782699999999998</v>
      </c>
      <c r="AI2235">
        <f t="shared" si="1042"/>
        <v>1.9691199999999998</v>
      </c>
      <c r="AJ2235" t="str">
        <f t="shared" si="1043"/>
        <v>fast</v>
      </c>
      <c r="AK2235" t="str">
        <f t="shared" si="1049"/>
        <v>cont</v>
      </c>
    </row>
    <row r="2236" spans="1:37">
      <c r="A2236">
        <v>20080303</v>
      </c>
      <c r="B2236" s="1">
        <v>1.5270999999999999</v>
      </c>
      <c r="C2236" t="str">
        <f t="shared" si="1020"/>
        <v>down</v>
      </c>
      <c r="D2236">
        <f t="shared" si="1026"/>
        <v>1.50515</v>
      </c>
      <c r="E2236">
        <f t="shared" si="1032"/>
        <v>1.4850750000000004</v>
      </c>
      <c r="F2236" t="str">
        <f t="shared" si="1033"/>
        <v>fast</v>
      </c>
      <c r="G2236" t="str">
        <f t="shared" si="1044"/>
        <v>cont</v>
      </c>
      <c r="H2236" s="1">
        <v>0.99309999999999998</v>
      </c>
      <c r="I2236" t="str">
        <f t="shared" si="1021"/>
        <v>up</v>
      </c>
      <c r="J2236">
        <f t="shared" si="1027"/>
        <v>0.99829999999999985</v>
      </c>
      <c r="K2236">
        <f t="shared" si="1034"/>
        <v>1.0030699999999997</v>
      </c>
      <c r="L2236" t="str">
        <f t="shared" si="1035"/>
        <v>slow</v>
      </c>
      <c r="M2236" t="str">
        <f t="shared" si="1045"/>
        <v>cont</v>
      </c>
      <c r="N2236" s="1">
        <v>1.0455000000000001</v>
      </c>
      <c r="O2236" t="str">
        <f t="shared" si="1022"/>
        <v>down</v>
      </c>
      <c r="P2236">
        <f t="shared" si="1028"/>
        <v>1.07375</v>
      </c>
      <c r="Q2236">
        <f t="shared" si="1036"/>
        <v>1.088525</v>
      </c>
      <c r="R2236" t="str">
        <f t="shared" si="1037"/>
        <v>slow</v>
      </c>
      <c r="S2236" t="str">
        <f t="shared" si="1046"/>
        <v>cont</v>
      </c>
      <c r="T2236" s="1">
        <v>103.68</v>
      </c>
      <c r="U2236" t="str">
        <f t="shared" si="1023"/>
        <v>down</v>
      </c>
      <c r="V2236">
        <f t="shared" si="1029"/>
        <v>106.545</v>
      </c>
      <c r="W2236">
        <f t="shared" si="1038"/>
        <v>107.29549999999998</v>
      </c>
      <c r="X2236" t="str">
        <f t="shared" si="1039"/>
        <v>slow</v>
      </c>
      <c r="Y2236" t="str">
        <f t="shared" si="1047"/>
        <v>cont</v>
      </c>
      <c r="Z2236" s="1">
        <v>0.94189999999999996</v>
      </c>
      <c r="AA2236" t="str">
        <f t="shared" si="1024"/>
        <v>down</v>
      </c>
      <c r="AB2236">
        <f t="shared" si="1030"/>
        <v>0.93465000000000009</v>
      </c>
      <c r="AC2236">
        <f t="shared" si="1040"/>
        <v>0.92234499999999997</v>
      </c>
      <c r="AD2236" t="str">
        <f t="shared" si="1041"/>
        <v>fast</v>
      </c>
      <c r="AE2236" t="str">
        <f t="shared" si="1048"/>
        <v>cont</v>
      </c>
      <c r="AF2236" s="1">
        <v>1.9934000000000001</v>
      </c>
      <c r="AG2236" t="str">
        <f t="shared" si="1025"/>
        <v>down</v>
      </c>
      <c r="AH2236">
        <f t="shared" si="1031"/>
        <v>1.98261</v>
      </c>
      <c r="AI2236">
        <f t="shared" si="1042"/>
        <v>1.9712499999999999</v>
      </c>
      <c r="AJ2236" t="str">
        <f t="shared" si="1043"/>
        <v>fast</v>
      </c>
      <c r="AK2236" t="str">
        <f t="shared" si="1049"/>
        <v>cont</v>
      </c>
    </row>
    <row r="2237" spans="1:37">
      <c r="A2237">
        <v>20080304</v>
      </c>
      <c r="B2237" s="1">
        <v>1.5246</v>
      </c>
      <c r="C2237" t="str">
        <f t="shared" si="1020"/>
        <v>up</v>
      </c>
      <c r="D2237">
        <f t="shared" si="1026"/>
        <v>1.5092599999999998</v>
      </c>
      <c r="E2237">
        <f t="shared" si="1032"/>
        <v>1.488685</v>
      </c>
      <c r="F2237" t="str">
        <f t="shared" si="1033"/>
        <v>fast</v>
      </c>
      <c r="G2237" t="str">
        <f t="shared" si="1044"/>
        <v>cont</v>
      </c>
      <c r="H2237" s="1">
        <v>0.99750000000000005</v>
      </c>
      <c r="I2237" t="str">
        <f t="shared" si="1021"/>
        <v>down</v>
      </c>
      <c r="J2237">
        <f t="shared" si="1027"/>
        <v>0.99665000000000004</v>
      </c>
      <c r="K2237">
        <f t="shared" si="1034"/>
        <v>1.0029249999999998</v>
      </c>
      <c r="L2237" t="str">
        <f t="shared" si="1035"/>
        <v>slow</v>
      </c>
      <c r="M2237" t="str">
        <f t="shared" si="1045"/>
        <v>cont</v>
      </c>
      <c r="N2237" s="1">
        <v>1.0426</v>
      </c>
      <c r="O2237" t="str">
        <f t="shared" si="1022"/>
        <v>down</v>
      </c>
      <c r="P2237">
        <f t="shared" si="1028"/>
        <v>1.0676999999999999</v>
      </c>
      <c r="Q2237">
        <f t="shared" si="1036"/>
        <v>1.0855049999999999</v>
      </c>
      <c r="R2237" t="str">
        <f t="shared" si="1037"/>
        <v>slow</v>
      </c>
      <c r="S2237" t="str">
        <f t="shared" si="1046"/>
        <v>cont</v>
      </c>
      <c r="T2237" s="1">
        <v>103.54</v>
      </c>
      <c r="U2237" t="str">
        <f t="shared" si="1023"/>
        <v>up</v>
      </c>
      <c r="V2237">
        <f t="shared" si="1029"/>
        <v>106.069</v>
      </c>
      <c r="W2237">
        <f t="shared" si="1038"/>
        <v>107.09700000000001</v>
      </c>
      <c r="X2237" t="str">
        <f t="shared" si="1039"/>
        <v>slow</v>
      </c>
      <c r="Y2237" t="str">
        <f t="shared" si="1047"/>
        <v>cont</v>
      </c>
      <c r="Z2237" s="1">
        <v>0.93940000000000001</v>
      </c>
      <c r="AA2237" t="str">
        <f t="shared" si="1024"/>
        <v>down</v>
      </c>
      <c r="AB2237">
        <f t="shared" si="1030"/>
        <v>0.93654000000000015</v>
      </c>
      <c r="AC2237">
        <f t="shared" si="1040"/>
        <v>0.92447499999999994</v>
      </c>
      <c r="AD2237" t="str">
        <f t="shared" si="1041"/>
        <v>fast</v>
      </c>
      <c r="AE2237" t="str">
        <f t="shared" si="1048"/>
        <v>cont</v>
      </c>
      <c r="AF2237" s="1">
        <v>1.9888999999999999</v>
      </c>
      <c r="AG2237" t="str">
        <f t="shared" si="1025"/>
        <v>up</v>
      </c>
      <c r="AH2237">
        <f t="shared" si="1031"/>
        <v>1.9851100000000002</v>
      </c>
      <c r="AI2237">
        <f t="shared" si="1042"/>
        <v>1.9733849999999999</v>
      </c>
      <c r="AJ2237" t="str">
        <f t="shared" si="1043"/>
        <v>fast</v>
      </c>
      <c r="AK2237" t="str">
        <f t="shared" si="1049"/>
        <v>cont</v>
      </c>
    </row>
    <row r="2238" spans="1:37">
      <c r="A2238">
        <v>20080305</v>
      </c>
      <c r="B2238" s="1">
        <v>1.5299</v>
      </c>
      <c r="C2238" t="str">
        <f t="shared" si="1020"/>
        <v>up</v>
      </c>
      <c r="D2238">
        <f t="shared" si="1026"/>
        <v>1.5136499999999999</v>
      </c>
      <c r="E2238">
        <f t="shared" si="1032"/>
        <v>1.4923050000000004</v>
      </c>
      <c r="F2238" t="str">
        <f t="shared" si="1033"/>
        <v>fast</v>
      </c>
      <c r="G2238" t="str">
        <f t="shared" si="1044"/>
        <v>cont</v>
      </c>
      <c r="H2238" s="1">
        <v>0.99509999999999998</v>
      </c>
      <c r="I2238" t="str">
        <f t="shared" si="1021"/>
        <v>down</v>
      </c>
      <c r="J2238">
        <f t="shared" si="1027"/>
        <v>0.99452000000000018</v>
      </c>
      <c r="K2238">
        <f t="shared" si="1034"/>
        <v>1.0025200000000001</v>
      </c>
      <c r="L2238" t="str">
        <f t="shared" si="1035"/>
        <v>slow</v>
      </c>
      <c r="M2238" t="str">
        <f t="shared" si="1045"/>
        <v>cont</v>
      </c>
      <c r="N2238" s="1">
        <v>1.0426</v>
      </c>
      <c r="O2238" t="str">
        <f t="shared" si="1022"/>
        <v>down</v>
      </c>
      <c r="P2238">
        <f t="shared" si="1028"/>
        <v>1.06281</v>
      </c>
      <c r="Q2238">
        <f t="shared" si="1036"/>
        <v>1.0824099999999999</v>
      </c>
      <c r="R2238" t="str">
        <f t="shared" si="1037"/>
        <v>slow</v>
      </c>
      <c r="S2238" t="str">
        <f t="shared" si="1046"/>
        <v>cont</v>
      </c>
      <c r="T2238" s="1">
        <v>104.16</v>
      </c>
      <c r="U2238" t="str">
        <f t="shared" si="1023"/>
        <v>down</v>
      </c>
      <c r="V2238">
        <f t="shared" si="1029"/>
        <v>105.73000000000002</v>
      </c>
      <c r="W2238">
        <f t="shared" si="1038"/>
        <v>106.93199999999999</v>
      </c>
      <c r="X2238" t="str">
        <f t="shared" si="1039"/>
        <v>slow</v>
      </c>
      <c r="Y2238" t="str">
        <f t="shared" si="1047"/>
        <v>cont</v>
      </c>
      <c r="Z2238" s="1">
        <v>0.93600000000000005</v>
      </c>
      <c r="AA2238" t="str">
        <f t="shared" si="1024"/>
        <v>up</v>
      </c>
      <c r="AB2238">
        <f t="shared" si="1030"/>
        <v>0.93765999999999994</v>
      </c>
      <c r="AC2238">
        <f t="shared" si="1040"/>
        <v>0.92599999999999982</v>
      </c>
      <c r="AD2238" t="str">
        <f t="shared" si="1041"/>
        <v>fast</v>
      </c>
      <c r="AE2238" t="str">
        <f t="shared" si="1048"/>
        <v>cont</v>
      </c>
      <c r="AF2238" s="1">
        <v>1.9964</v>
      </c>
      <c r="AG2238" t="str">
        <f t="shared" si="1025"/>
        <v>up</v>
      </c>
      <c r="AH2238">
        <f t="shared" si="1031"/>
        <v>1.98769</v>
      </c>
      <c r="AI2238">
        <f t="shared" si="1042"/>
        <v>1.97557</v>
      </c>
      <c r="AJ2238" t="str">
        <f t="shared" si="1043"/>
        <v>fast</v>
      </c>
      <c r="AK2238" t="str">
        <f t="shared" si="1049"/>
        <v>cont</v>
      </c>
    </row>
    <row r="2239" spans="1:37">
      <c r="A2239">
        <v>20080306</v>
      </c>
      <c r="B2239" s="1">
        <v>1.5392999999999999</v>
      </c>
      <c r="C2239" t="str">
        <f t="shared" si="1020"/>
        <v>up</v>
      </c>
      <c r="D2239">
        <f t="shared" si="1026"/>
        <v>1.5192199999999996</v>
      </c>
      <c r="E2239">
        <f t="shared" si="1032"/>
        <v>1.49621</v>
      </c>
      <c r="F2239" t="str">
        <f t="shared" si="1033"/>
        <v>fast</v>
      </c>
      <c r="G2239" t="str">
        <f t="shared" si="1044"/>
        <v>cont</v>
      </c>
      <c r="H2239" s="1">
        <v>0.98819999999999997</v>
      </c>
      <c r="I2239" t="str">
        <f t="shared" si="1021"/>
        <v>up</v>
      </c>
      <c r="J2239">
        <f t="shared" si="1027"/>
        <v>0.99206000000000005</v>
      </c>
      <c r="K2239">
        <f t="shared" si="1034"/>
        <v>1.001725</v>
      </c>
      <c r="L2239" t="str">
        <f t="shared" si="1035"/>
        <v>slow</v>
      </c>
      <c r="M2239" t="str">
        <f t="shared" si="1045"/>
        <v>cont</v>
      </c>
      <c r="N2239" s="1">
        <v>1.0379</v>
      </c>
      <c r="O2239" t="str">
        <f t="shared" si="1022"/>
        <v>down</v>
      </c>
      <c r="P2239">
        <f t="shared" si="1028"/>
        <v>1.0580200000000002</v>
      </c>
      <c r="Q2239">
        <f t="shared" si="1036"/>
        <v>1.07911</v>
      </c>
      <c r="R2239" t="str">
        <f t="shared" si="1037"/>
        <v>slow</v>
      </c>
      <c r="S2239" t="str">
        <f t="shared" si="1046"/>
        <v>cont</v>
      </c>
      <c r="T2239" s="1">
        <v>103.97</v>
      </c>
      <c r="U2239" t="str">
        <f t="shared" si="1023"/>
        <v>down</v>
      </c>
      <c r="V2239">
        <f t="shared" si="1029"/>
        <v>105.39299999999999</v>
      </c>
      <c r="W2239">
        <f t="shared" si="1038"/>
        <v>106.75549999999998</v>
      </c>
      <c r="X2239" t="str">
        <f t="shared" si="1039"/>
        <v>slow</v>
      </c>
      <c r="Y2239" t="str">
        <f t="shared" si="1047"/>
        <v>cont</v>
      </c>
      <c r="Z2239" s="1">
        <v>0.93820000000000003</v>
      </c>
      <c r="AA2239" t="str">
        <f t="shared" si="1024"/>
        <v>down</v>
      </c>
      <c r="AB2239">
        <f t="shared" si="1030"/>
        <v>0.93915000000000026</v>
      </c>
      <c r="AC2239">
        <f t="shared" si="1040"/>
        <v>0.92749499999999985</v>
      </c>
      <c r="AD2239" t="str">
        <f t="shared" si="1041"/>
        <v>fast</v>
      </c>
      <c r="AE2239" t="str">
        <f t="shared" si="1048"/>
        <v>cont</v>
      </c>
      <c r="AF2239" s="1">
        <v>2.0137</v>
      </c>
      <c r="AG2239" t="str">
        <f t="shared" si="1025"/>
        <v>up</v>
      </c>
      <c r="AH2239">
        <f t="shared" si="1031"/>
        <v>1.9921199999999999</v>
      </c>
      <c r="AI2239">
        <f t="shared" si="1042"/>
        <v>1.9781000000000002</v>
      </c>
      <c r="AJ2239" t="str">
        <f t="shared" si="1043"/>
        <v>fast</v>
      </c>
      <c r="AK2239" t="str">
        <f t="shared" si="1049"/>
        <v>cont</v>
      </c>
    </row>
    <row r="2240" spans="1:37">
      <c r="A2240">
        <v>20080307</v>
      </c>
      <c r="B2240" s="1">
        <v>1.5456000000000001</v>
      </c>
      <c r="C2240" t="str">
        <f t="shared" si="1020"/>
        <v>down</v>
      </c>
      <c r="D2240">
        <f t="shared" si="1026"/>
        <v>1.5253599999999998</v>
      </c>
      <c r="E2240">
        <f t="shared" si="1032"/>
        <v>1.5005150000000003</v>
      </c>
      <c r="F2240" t="str">
        <f t="shared" si="1033"/>
        <v>fast</v>
      </c>
      <c r="G2240" t="str">
        <f t="shared" si="1044"/>
        <v>cont</v>
      </c>
      <c r="H2240" s="1">
        <v>0.99209999999999998</v>
      </c>
      <c r="I2240" t="str">
        <f t="shared" si="1021"/>
        <v>down</v>
      </c>
      <c r="J2240">
        <f t="shared" si="1027"/>
        <v>0.99006000000000005</v>
      </c>
      <c r="K2240">
        <f t="shared" si="1034"/>
        <v>1.0011999999999999</v>
      </c>
      <c r="L2240" t="str">
        <f t="shared" si="1035"/>
        <v>slow</v>
      </c>
      <c r="M2240" t="str">
        <f t="shared" si="1045"/>
        <v>cont</v>
      </c>
      <c r="N2240" s="1">
        <v>1.0282</v>
      </c>
      <c r="O2240" t="str">
        <f t="shared" si="1022"/>
        <v>down</v>
      </c>
      <c r="P2240">
        <f t="shared" si="1028"/>
        <v>1.05158</v>
      </c>
      <c r="Q2240">
        <f t="shared" si="1036"/>
        <v>1.075</v>
      </c>
      <c r="R2240" t="str">
        <f t="shared" si="1037"/>
        <v>slow</v>
      </c>
      <c r="S2240" t="str">
        <f t="shared" si="1046"/>
        <v>cont</v>
      </c>
      <c r="T2240" s="1">
        <v>103.21</v>
      </c>
      <c r="U2240" t="str">
        <f t="shared" si="1023"/>
        <v>down</v>
      </c>
      <c r="V2240">
        <f t="shared" si="1029"/>
        <v>104.89500000000001</v>
      </c>
      <c r="W2240">
        <f t="shared" si="1038"/>
        <v>106.49849999999999</v>
      </c>
      <c r="X2240" t="str">
        <f t="shared" si="1039"/>
        <v>slow</v>
      </c>
      <c r="Y2240" t="str">
        <f t="shared" si="1047"/>
        <v>cont</v>
      </c>
      <c r="Z2240" s="1">
        <v>0.93730000000000002</v>
      </c>
      <c r="AA2240" t="str">
        <f t="shared" si="1024"/>
        <v>down</v>
      </c>
      <c r="AB2240">
        <f t="shared" si="1030"/>
        <v>0.94006999999999985</v>
      </c>
      <c r="AC2240">
        <f t="shared" si="1040"/>
        <v>0.92913999999999997</v>
      </c>
      <c r="AD2240" t="str">
        <f t="shared" si="1041"/>
        <v>fast</v>
      </c>
      <c r="AE2240" t="str">
        <f t="shared" si="1048"/>
        <v>cont</v>
      </c>
      <c r="AF2240" s="1">
        <v>2.0211999999999999</v>
      </c>
      <c r="AG2240" t="str">
        <f t="shared" si="1025"/>
        <v>down</v>
      </c>
      <c r="AH2240">
        <f t="shared" si="1031"/>
        <v>1.99726</v>
      </c>
      <c r="AI2240">
        <f t="shared" si="1042"/>
        <v>1.980845</v>
      </c>
      <c r="AJ2240" t="str">
        <f t="shared" si="1043"/>
        <v>fast</v>
      </c>
      <c r="AK2240" t="str">
        <f t="shared" si="1049"/>
        <v>cont</v>
      </c>
    </row>
    <row r="2241" spans="1:37">
      <c r="A2241">
        <v>20080309</v>
      </c>
      <c r="B2241" s="1">
        <v>1.5402</v>
      </c>
      <c r="C2241" t="str">
        <f t="shared" si="1020"/>
        <v>down</v>
      </c>
      <c r="D2241">
        <f t="shared" si="1026"/>
        <v>1.5289299999999999</v>
      </c>
      <c r="E2241">
        <f t="shared" si="1032"/>
        <v>1.5043000000000002</v>
      </c>
      <c r="F2241" t="str">
        <f t="shared" si="1033"/>
        <v>fast</v>
      </c>
      <c r="G2241" t="str">
        <f t="shared" si="1044"/>
        <v>cont</v>
      </c>
      <c r="H2241" s="1">
        <v>0.99</v>
      </c>
      <c r="I2241" t="str">
        <f t="shared" si="1021"/>
        <v>up</v>
      </c>
      <c r="J2241">
        <f t="shared" si="1027"/>
        <v>0.98924000000000001</v>
      </c>
      <c r="K2241">
        <f t="shared" si="1034"/>
        <v>1.0006349999999999</v>
      </c>
      <c r="L2241" t="str">
        <f t="shared" si="1035"/>
        <v>slow</v>
      </c>
      <c r="M2241" t="str">
        <f t="shared" si="1045"/>
        <v>cont</v>
      </c>
      <c r="N2241" s="1">
        <v>1.0206</v>
      </c>
      <c r="O2241" t="str">
        <f t="shared" si="1022"/>
        <v>up</v>
      </c>
      <c r="P2241">
        <f t="shared" si="1028"/>
        <v>1.0444800000000001</v>
      </c>
      <c r="Q2241">
        <f t="shared" si="1036"/>
        <v>1.0705550000000001</v>
      </c>
      <c r="R2241" t="str">
        <f t="shared" si="1037"/>
        <v>slow</v>
      </c>
      <c r="S2241" t="str">
        <f t="shared" si="1046"/>
        <v>cont</v>
      </c>
      <c r="T2241" s="1">
        <v>102.31</v>
      </c>
      <c r="U2241" t="str">
        <f t="shared" si="1023"/>
        <v>up</v>
      </c>
      <c r="V2241">
        <f t="shared" si="1029"/>
        <v>104.31500000000001</v>
      </c>
      <c r="W2241">
        <f t="shared" si="1038"/>
        <v>106.18500000000002</v>
      </c>
      <c r="X2241" t="str">
        <f t="shared" si="1039"/>
        <v>slow</v>
      </c>
      <c r="Y2241" t="str">
        <f t="shared" si="1047"/>
        <v>cont</v>
      </c>
      <c r="Z2241" s="1">
        <v>0.93</v>
      </c>
      <c r="AA2241" t="str">
        <f t="shared" si="1024"/>
        <v>up</v>
      </c>
      <c r="AB2241">
        <f t="shared" si="1030"/>
        <v>0.93959999999999988</v>
      </c>
      <c r="AC2241">
        <f t="shared" si="1040"/>
        <v>0.93032499999999985</v>
      </c>
      <c r="AD2241" t="str">
        <f t="shared" si="1041"/>
        <v>fast</v>
      </c>
      <c r="AE2241" t="str">
        <f t="shared" si="1048"/>
        <v>cont</v>
      </c>
      <c r="AF2241" s="1">
        <v>2.0202</v>
      </c>
      <c r="AG2241" t="str">
        <f t="shared" si="1025"/>
        <v>up</v>
      </c>
      <c r="AH2241">
        <f t="shared" si="1031"/>
        <v>2.0003899999999999</v>
      </c>
      <c r="AI2241">
        <f t="shared" si="1042"/>
        <v>1.9831800000000002</v>
      </c>
      <c r="AJ2241" t="str">
        <f t="shared" si="1043"/>
        <v>fast</v>
      </c>
      <c r="AK2241" t="str">
        <f t="shared" si="1049"/>
        <v>cont</v>
      </c>
    </row>
    <row r="2242" spans="1:37">
      <c r="A2242">
        <v>20080310</v>
      </c>
      <c r="B2242" s="1">
        <v>1.5399</v>
      </c>
      <c r="C2242" t="str">
        <f t="shared" si="1020"/>
        <v>up</v>
      </c>
      <c r="D2242">
        <f t="shared" si="1026"/>
        <v>1.5315099999999999</v>
      </c>
      <c r="E2242">
        <f t="shared" si="1032"/>
        <v>1.5077650000000002</v>
      </c>
      <c r="F2242" t="str">
        <f t="shared" si="1033"/>
        <v>fast</v>
      </c>
      <c r="G2242" t="str">
        <f t="shared" si="1044"/>
        <v>cont</v>
      </c>
      <c r="H2242" s="1">
        <v>0.99809999999999999</v>
      </c>
      <c r="I2242" t="str">
        <f t="shared" si="1021"/>
        <v>down</v>
      </c>
      <c r="J2242">
        <f t="shared" si="1027"/>
        <v>0.99075999999999986</v>
      </c>
      <c r="K2242">
        <f t="shared" si="1034"/>
        <v>0.99999499999999997</v>
      </c>
      <c r="L2242" t="str">
        <f t="shared" si="1035"/>
        <v>slow</v>
      </c>
      <c r="M2242" t="str">
        <f t="shared" si="1045"/>
        <v>cont</v>
      </c>
      <c r="N2242" s="1">
        <v>1.0254000000000001</v>
      </c>
      <c r="O2242" t="str">
        <f t="shared" si="1022"/>
        <v>up</v>
      </c>
      <c r="P2242">
        <f t="shared" si="1028"/>
        <v>1.0394099999999999</v>
      </c>
      <c r="Q2242">
        <f t="shared" si="1036"/>
        <v>1.066905</v>
      </c>
      <c r="R2242" t="str">
        <f t="shared" si="1037"/>
        <v>slow</v>
      </c>
      <c r="S2242" t="str">
        <f t="shared" si="1046"/>
        <v>cont</v>
      </c>
      <c r="T2242" s="1">
        <v>102.42</v>
      </c>
      <c r="U2242" t="str">
        <f t="shared" si="1023"/>
        <v>up</v>
      </c>
      <c r="V2242">
        <f t="shared" si="1029"/>
        <v>103.82000000000001</v>
      </c>
      <c r="W2242">
        <f t="shared" si="1038"/>
        <v>105.89199999999998</v>
      </c>
      <c r="X2242" t="str">
        <f t="shared" si="1039"/>
        <v>slow</v>
      </c>
      <c r="Y2242" t="str">
        <f t="shared" si="1047"/>
        <v>cont</v>
      </c>
      <c r="Z2242" s="1">
        <v>0.93100000000000005</v>
      </c>
      <c r="AA2242" t="str">
        <f t="shared" si="1024"/>
        <v>down</v>
      </c>
      <c r="AB2242">
        <f t="shared" si="1030"/>
        <v>0.93840000000000001</v>
      </c>
      <c r="AC2242">
        <f t="shared" si="1040"/>
        <v>0.93140000000000001</v>
      </c>
      <c r="AD2242" t="str">
        <f t="shared" si="1041"/>
        <v>fast</v>
      </c>
      <c r="AE2242" t="str">
        <f t="shared" si="1048"/>
        <v>cont</v>
      </c>
      <c r="AF2242" s="1">
        <v>2.0217000000000001</v>
      </c>
      <c r="AG2242" t="str">
        <f t="shared" si="1025"/>
        <v>down</v>
      </c>
      <c r="AH2242">
        <f t="shared" si="1031"/>
        <v>2.0028700000000002</v>
      </c>
      <c r="AI2242">
        <f t="shared" si="1042"/>
        <v>1.9856700000000003</v>
      </c>
      <c r="AJ2242" t="str">
        <f t="shared" si="1043"/>
        <v>fast</v>
      </c>
      <c r="AK2242" t="str">
        <f t="shared" si="1049"/>
        <v>cont</v>
      </c>
    </row>
    <row r="2243" spans="1:37">
      <c r="A2243">
        <v>20080311</v>
      </c>
      <c r="B2243" s="1">
        <v>1.5491999999999999</v>
      </c>
      <c r="C2243" t="str">
        <f t="shared" ref="C2243:C2306" si="1050">+(IF(B2244&gt;B2243,"up","down"))</f>
        <v>up</v>
      </c>
      <c r="D2243">
        <f t="shared" si="1026"/>
        <v>1.53416</v>
      </c>
      <c r="E2243">
        <f t="shared" si="1032"/>
        <v>1.5118650000000002</v>
      </c>
      <c r="F2243" t="str">
        <f t="shared" si="1033"/>
        <v>fast</v>
      </c>
      <c r="G2243" t="str">
        <f t="shared" si="1044"/>
        <v>cont</v>
      </c>
      <c r="H2243" s="1">
        <v>0.99690000000000001</v>
      </c>
      <c r="I2243" t="str">
        <f t="shared" ref="I2243:I2306" si="1051">+(IF(H2244&gt;H2243,"up","down"))</f>
        <v>down</v>
      </c>
      <c r="J2243">
        <f t="shared" si="1027"/>
        <v>0.99224999999999997</v>
      </c>
      <c r="K2243">
        <f t="shared" si="1034"/>
        <v>0.99938000000000005</v>
      </c>
      <c r="L2243" t="str">
        <f t="shared" si="1035"/>
        <v>slow</v>
      </c>
      <c r="M2243" t="str">
        <f t="shared" si="1045"/>
        <v>cont</v>
      </c>
      <c r="N2243" s="1">
        <v>1.0350999999999999</v>
      </c>
      <c r="O2243" t="str">
        <f t="shared" ref="O2243:O2306" si="1052">+(IF(N2244&gt;N2243,"up","down"))</f>
        <v>down</v>
      </c>
      <c r="P2243">
        <f t="shared" si="1028"/>
        <v>1.0365</v>
      </c>
      <c r="Q2243">
        <f t="shared" si="1036"/>
        <v>1.0639350000000003</v>
      </c>
      <c r="R2243" t="str">
        <f t="shared" si="1037"/>
        <v>slow</v>
      </c>
      <c r="S2243" t="str">
        <f t="shared" si="1046"/>
        <v>cont</v>
      </c>
      <c r="T2243" s="1">
        <v>103.57</v>
      </c>
      <c r="U2243" t="str">
        <f t="shared" ref="U2243:U2306" si="1053">+(IF(T2244&gt;T2243,"up","down"))</f>
        <v>down</v>
      </c>
      <c r="V2243">
        <f t="shared" si="1029"/>
        <v>103.51600000000001</v>
      </c>
      <c r="W2243">
        <f t="shared" si="1038"/>
        <v>105.67550000000001</v>
      </c>
      <c r="X2243" t="str">
        <f t="shared" si="1039"/>
        <v>slow</v>
      </c>
      <c r="Y2243" t="str">
        <f t="shared" si="1047"/>
        <v>cont</v>
      </c>
      <c r="Z2243" s="1">
        <v>0.93089999999999995</v>
      </c>
      <c r="AA2243" t="str">
        <f t="shared" ref="AA2243:AA2306" si="1054">+(IF(Z2244&gt;Z2243,"up","down"))</f>
        <v>up</v>
      </c>
      <c r="AB2243">
        <f t="shared" si="1030"/>
        <v>0.93654999999999988</v>
      </c>
      <c r="AC2243">
        <f t="shared" si="1040"/>
        <v>0.93250000000000033</v>
      </c>
      <c r="AD2243" t="str">
        <f t="shared" si="1041"/>
        <v>fast</v>
      </c>
      <c r="AE2243" t="str">
        <f t="shared" si="1048"/>
        <v>cont</v>
      </c>
      <c r="AF2243" s="1">
        <v>2.0209000000000001</v>
      </c>
      <c r="AG2243" t="str">
        <f t="shared" ref="AG2243:AG2306" si="1055">+(IF(AF2244&gt;AF2243,"up","down"))</f>
        <v>up</v>
      </c>
      <c r="AH2243">
        <f t="shared" si="1031"/>
        <v>2.0055100000000001</v>
      </c>
      <c r="AI2243">
        <f t="shared" si="1042"/>
        <v>1.9888300000000001</v>
      </c>
      <c r="AJ2243" t="str">
        <f t="shared" si="1043"/>
        <v>fast</v>
      </c>
      <c r="AK2243" t="str">
        <f t="shared" si="1049"/>
        <v>cont</v>
      </c>
    </row>
    <row r="2244" spans="1:37">
      <c r="A2244">
        <v>20080312</v>
      </c>
      <c r="B2244" s="1">
        <v>1.5569999999999999</v>
      </c>
      <c r="C2244" t="str">
        <f t="shared" si="1050"/>
        <v>up</v>
      </c>
      <c r="D2244">
        <f t="shared" si="1026"/>
        <v>1.5374899999999998</v>
      </c>
      <c r="E2244">
        <f t="shared" si="1032"/>
        <v>1.5162749999999998</v>
      </c>
      <c r="F2244" t="str">
        <f t="shared" si="1033"/>
        <v>fast</v>
      </c>
      <c r="G2244" t="str">
        <f t="shared" si="1044"/>
        <v>cont</v>
      </c>
      <c r="H2244" s="1">
        <v>0.99329999999999996</v>
      </c>
      <c r="I2244" t="str">
        <f t="shared" si="1051"/>
        <v>down</v>
      </c>
      <c r="J2244">
        <f t="shared" si="1027"/>
        <v>0.99307999999999996</v>
      </c>
      <c r="K2244">
        <f t="shared" si="1034"/>
        <v>0.99856499999999992</v>
      </c>
      <c r="L2244" t="str">
        <f t="shared" si="1035"/>
        <v>slow</v>
      </c>
      <c r="M2244" t="str">
        <f t="shared" si="1045"/>
        <v>cont</v>
      </c>
      <c r="N2244" s="1">
        <v>1.0326</v>
      </c>
      <c r="O2244" t="str">
        <f t="shared" si="1052"/>
        <v>down</v>
      </c>
      <c r="P2244">
        <f t="shared" si="1028"/>
        <v>1.03451</v>
      </c>
      <c r="Q2244">
        <f t="shared" si="1036"/>
        <v>1.0603500000000001</v>
      </c>
      <c r="R2244" t="str">
        <f t="shared" si="1037"/>
        <v>slow</v>
      </c>
      <c r="S2244" t="str">
        <f t="shared" si="1046"/>
        <v>cont</v>
      </c>
      <c r="T2244" s="1">
        <v>103.31</v>
      </c>
      <c r="U2244" t="str">
        <f t="shared" si="1053"/>
        <v>down</v>
      </c>
      <c r="V2244">
        <f t="shared" si="1029"/>
        <v>103.348</v>
      </c>
      <c r="W2244">
        <f t="shared" si="1038"/>
        <v>105.4265</v>
      </c>
      <c r="X2244" t="str">
        <f t="shared" si="1039"/>
        <v>slow</v>
      </c>
      <c r="Y2244" t="str">
        <f t="shared" si="1047"/>
        <v>cont</v>
      </c>
      <c r="Z2244" s="1">
        <v>0.9365</v>
      </c>
      <c r="AA2244" t="str">
        <f t="shared" si="1054"/>
        <v>up</v>
      </c>
      <c r="AB2244">
        <f t="shared" si="1030"/>
        <v>0.93535999999999997</v>
      </c>
      <c r="AC2244">
        <f t="shared" si="1040"/>
        <v>0.93350999999999984</v>
      </c>
      <c r="AD2244" t="str">
        <f t="shared" si="1041"/>
        <v>fast</v>
      </c>
      <c r="AE2244" t="str">
        <f t="shared" si="1048"/>
        <v>cont</v>
      </c>
      <c r="AF2244" s="1">
        <v>2.0278</v>
      </c>
      <c r="AG2244" t="str">
        <f t="shared" si="1055"/>
        <v>up</v>
      </c>
      <c r="AH2244">
        <f t="shared" si="1031"/>
        <v>2.00909</v>
      </c>
      <c r="AI2244">
        <f t="shared" si="1042"/>
        <v>1.9920450000000003</v>
      </c>
      <c r="AJ2244" t="str">
        <f t="shared" si="1043"/>
        <v>fast</v>
      </c>
      <c r="AK2244" t="str">
        <f t="shared" si="1049"/>
        <v>cont</v>
      </c>
    </row>
    <row r="2245" spans="1:37">
      <c r="A2245">
        <v>20080313</v>
      </c>
      <c r="B2245" s="1">
        <v>1.5641</v>
      </c>
      <c r="C2245" t="str">
        <f t="shared" si="1050"/>
        <v>up</v>
      </c>
      <c r="D2245">
        <f t="shared" si="1026"/>
        <v>1.54169</v>
      </c>
      <c r="E2245">
        <f t="shared" si="1032"/>
        <v>1.5207099999999998</v>
      </c>
      <c r="F2245" t="str">
        <f t="shared" si="1033"/>
        <v>fast</v>
      </c>
      <c r="G2245" t="str">
        <f t="shared" si="1044"/>
        <v>cont</v>
      </c>
      <c r="H2245" s="1">
        <v>0.99150000000000005</v>
      </c>
      <c r="I2245" t="str">
        <f t="shared" si="1051"/>
        <v>up</v>
      </c>
      <c r="J2245">
        <f t="shared" si="1027"/>
        <v>0.99358000000000002</v>
      </c>
      <c r="K2245">
        <f t="shared" si="1034"/>
        <v>0.99726499999999996</v>
      </c>
      <c r="L2245" t="str">
        <f t="shared" si="1035"/>
        <v>slow</v>
      </c>
      <c r="M2245" t="str">
        <f t="shared" si="1045"/>
        <v>cont</v>
      </c>
      <c r="N2245" s="1">
        <v>1.0164</v>
      </c>
      <c r="O2245" t="str">
        <f t="shared" si="1052"/>
        <v>down</v>
      </c>
      <c r="P2245">
        <f t="shared" si="1028"/>
        <v>1.0326899999999999</v>
      </c>
      <c r="Q2245">
        <f t="shared" si="1036"/>
        <v>1.0560550000000002</v>
      </c>
      <c r="R2245" t="str">
        <f t="shared" si="1037"/>
        <v>slow</v>
      </c>
      <c r="S2245" t="str">
        <f t="shared" si="1046"/>
        <v>cont</v>
      </c>
      <c r="T2245" s="1">
        <v>101.67</v>
      </c>
      <c r="U2245" t="str">
        <f t="shared" si="1053"/>
        <v>down</v>
      </c>
      <c r="V2245">
        <f t="shared" si="1029"/>
        <v>103.18400000000001</v>
      </c>
      <c r="W2245">
        <f t="shared" si="1038"/>
        <v>105.09700000000001</v>
      </c>
      <c r="X2245" t="str">
        <f t="shared" si="1039"/>
        <v>slow</v>
      </c>
      <c r="Y2245" t="str">
        <f t="shared" si="1047"/>
        <v>cont</v>
      </c>
      <c r="Z2245" s="1">
        <v>0.94689999999999996</v>
      </c>
      <c r="AA2245" t="str">
        <f t="shared" si="1054"/>
        <v>down</v>
      </c>
      <c r="AB2245">
        <f t="shared" si="1030"/>
        <v>0.93681000000000003</v>
      </c>
      <c r="AC2245">
        <f t="shared" si="1040"/>
        <v>0.93467999999999984</v>
      </c>
      <c r="AD2245" t="str">
        <f t="shared" si="1041"/>
        <v>fast</v>
      </c>
      <c r="AE2245" t="str">
        <f t="shared" si="1048"/>
        <v>cont</v>
      </c>
      <c r="AF2245" s="1">
        <v>2.0388000000000002</v>
      </c>
      <c r="AG2245" t="str">
        <f t="shared" si="1055"/>
        <v>up</v>
      </c>
      <c r="AH2245">
        <f t="shared" si="1031"/>
        <v>2.0143</v>
      </c>
      <c r="AI2245">
        <f t="shared" si="1042"/>
        <v>1.9962849999999999</v>
      </c>
      <c r="AJ2245" t="str">
        <f t="shared" si="1043"/>
        <v>fast</v>
      </c>
      <c r="AK2245" t="str">
        <f t="shared" si="1049"/>
        <v>cont</v>
      </c>
    </row>
    <row r="2246" spans="1:37">
      <c r="A2246">
        <v>20080314</v>
      </c>
      <c r="B2246" s="1">
        <v>1.5684</v>
      </c>
      <c r="C2246" t="str">
        <f t="shared" si="1050"/>
        <v>up</v>
      </c>
      <c r="D2246">
        <f t="shared" si="1026"/>
        <v>1.54582</v>
      </c>
      <c r="E2246">
        <f t="shared" si="1032"/>
        <v>1.525485</v>
      </c>
      <c r="F2246" t="str">
        <f t="shared" si="1033"/>
        <v>fast</v>
      </c>
      <c r="G2246" t="str">
        <f t="shared" si="1044"/>
        <v>cont</v>
      </c>
      <c r="H2246" s="1">
        <v>0.99629999999999996</v>
      </c>
      <c r="I2246" t="str">
        <f t="shared" si="1051"/>
        <v>down</v>
      </c>
      <c r="J2246">
        <f t="shared" si="1027"/>
        <v>0.99390000000000001</v>
      </c>
      <c r="K2246">
        <f t="shared" si="1034"/>
        <v>0.99609999999999999</v>
      </c>
      <c r="L2246" t="str">
        <f t="shared" si="1035"/>
        <v>slow</v>
      </c>
      <c r="M2246" t="str">
        <f t="shared" si="1045"/>
        <v>cont</v>
      </c>
      <c r="N2246" s="1">
        <v>1.0142</v>
      </c>
      <c r="O2246" t="str">
        <f t="shared" si="1052"/>
        <v>down</v>
      </c>
      <c r="P2246">
        <f t="shared" si="1028"/>
        <v>1.0295600000000003</v>
      </c>
      <c r="Q2246">
        <f t="shared" si="1036"/>
        <v>1.051655</v>
      </c>
      <c r="R2246" t="str">
        <f t="shared" si="1037"/>
        <v>slow</v>
      </c>
      <c r="S2246" t="str">
        <f t="shared" si="1046"/>
        <v>cont</v>
      </c>
      <c r="T2246" s="1">
        <v>101.11</v>
      </c>
      <c r="U2246" t="str">
        <f t="shared" si="1053"/>
        <v>down</v>
      </c>
      <c r="V2246">
        <f t="shared" si="1029"/>
        <v>102.92699999999998</v>
      </c>
      <c r="W2246">
        <f t="shared" si="1038"/>
        <v>104.73600000000002</v>
      </c>
      <c r="X2246" t="str">
        <f t="shared" si="1039"/>
        <v>slow</v>
      </c>
      <c r="Y2246" t="str">
        <f t="shared" si="1047"/>
        <v>cont</v>
      </c>
      <c r="Z2246" s="1">
        <v>0.94520000000000004</v>
      </c>
      <c r="AA2246" t="str">
        <f t="shared" si="1054"/>
        <v>down</v>
      </c>
      <c r="AB2246">
        <f t="shared" si="1030"/>
        <v>0.93713999999999997</v>
      </c>
      <c r="AC2246">
        <f t="shared" si="1040"/>
        <v>0.93589500000000003</v>
      </c>
      <c r="AD2246" t="str">
        <f t="shared" si="1041"/>
        <v>fast</v>
      </c>
      <c r="AE2246" t="str">
        <f t="shared" si="1048"/>
        <v>cont</v>
      </c>
      <c r="AF2246" s="1">
        <v>2.0394999999999999</v>
      </c>
      <c r="AG2246" t="str">
        <f t="shared" si="1055"/>
        <v>down</v>
      </c>
      <c r="AH2246">
        <f t="shared" si="1031"/>
        <v>2.01891</v>
      </c>
      <c r="AI2246">
        <f t="shared" si="1042"/>
        <v>2.0007600000000001</v>
      </c>
      <c r="AJ2246" t="str">
        <f t="shared" si="1043"/>
        <v>fast</v>
      </c>
      <c r="AK2246" t="str">
        <f t="shared" si="1049"/>
        <v>cont</v>
      </c>
    </row>
    <row r="2247" spans="1:37">
      <c r="A2247">
        <v>20080316</v>
      </c>
      <c r="B2247" s="1">
        <v>1.5768</v>
      </c>
      <c r="C2247" t="str">
        <f t="shared" si="1050"/>
        <v>up</v>
      </c>
      <c r="D2247">
        <f t="shared" si="1026"/>
        <v>1.55104</v>
      </c>
      <c r="E2247">
        <f t="shared" si="1032"/>
        <v>1.5301499999999997</v>
      </c>
      <c r="F2247" t="str">
        <f t="shared" si="1033"/>
        <v>fast</v>
      </c>
      <c r="G2247" t="str">
        <f t="shared" si="1044"/>
        <v>cont</v>
      </c>
      <c r="H2247" s="1">
        <v>0.98809999999999998</v>
      </c>
      <c r="I2247" t="str">
        <f t="shared" si="1051"/>
        <v>up</v>
      </c>
      <c r="J2247">
        <f t="shared" si="1027"/>
        <v>0.99295999999999984</v>
      </c>
      <c r="K2247">
        <f t="shared" si="1034"/>
        <v>0.99480500000000005</v>
      </c>
      <c r="L2247" t="str">
        <f t="shared" si="1035"/>
        <v>slow</v>
      </c>
      <c r="M2247" t="str">
        <f t="shared" si="1045"/>
        <v>cont</v>
      </c>
      <c r="N2247" s="1">
        <v>0.99470000000000003</v>
      </c>
      <c r="O2247" t="str">
        <f t="shared" si="1052"/>
        <v>down</v>
      </c>
      <c r="P2247">
        <f t="shared" si="1028"/>
        <v>1.0247700000000002</v>
      </c>
      <c r="Q2247">
        <f t="shared" si="1036"/>
        <v>1.0462349999999998</v>
      </c>
      <c r="R2247" t="str">
        <f t="shared" si="1037"/>
        <v>slow</v>
      </c>
      <c r="S2247" t="str">
        <f t="shared" si="1046"/>
        <v>cont</v>
      </c>
      <c r="T2247" s="1">
        <v>99.07</v>
      </c>
      <c r="U2247" t="str">
        <f t="shared" si="1053"/>
        <v>down</v>
      </c>
      <c r="V2247">
        <f t="shared" si="1029"/>
        <v>102.47999999999998</v>
      </c>
      <c r="W2247">
        <f t="shared" si="1038"/>
        <v>104.27450000000002</v>
      </c>
      <c r="X2247" t="str">
        <f t="shared" si="1039"/>
        <v>slow</v>
      </c>
      <c r="Y2247" t="str">
        <f t="shared" si="1047"/>
        <v>cont</v>
      </c>
      <c r="Z2247" s="1">
        <v>0.94450000000000001</v>
      </c>
      <c r="AA2247" t="str">
        <f t="shared" si="1054"/>
        <v>down</v>
      </c>
      <c r="AB2247">
        <f t="shared" si="1030"/>
        <v>0.93764999999999998</v>
      </c>
      <c r="AC2247">
        <f t="shared" si="1040"/>
        <v>0.93709500000000001</v>
      </c>
      <c r="AD2247" t="str">
        <f t="shared" si="1041"/>
        <v>fast</v>
      </c>
      <c r="AE2247" t="str">
        <f t="shared" si="1048"/>
        <v>cont</v>
      </c>
      <c r="AF2247" s="1">
        <v>2.0221</v>
      </c>
      <c r="AG2247" t="str">
        <f t="shared" si="1055"/>
        <v>up</v>
      </c>
      <c r="AH2247">
        <f t="shared" si="1031"/>
        <v>2.0222299999999995</v>
      </c>
      <c r="AI2247">
        <f t="shared" si="1042"/>
        <v>2.0036700000000005</v>
      </c>
      <c r="AJ2247" t="str">
        <f t="shared" si="1043"/>
        <v>fast</v>
      </c>
      <c r="AK2247" t="str">
        <f t="shared" si="1049"/>
        <v>cont</v>
      </c>
    </row>
    <row r="2248" spans="1:37">
      <c r="A2248">
        <v>20080317</v>
      </c>
      <c r="B2248" s="1">
        <v>1.5901000000000001</v>
      </c>
      <c r="C2248" t="str">
        <f t="shared" si="1050"/>
        <v>down</v>
      </c>
      <c r="D2248">
        <f t="shared" si="1026"/>
        <v>1.5570600000000001</v>
      </c>
      <c r="E2248">
        <f t="shared" si="1032"/>
        <v>1.5353549999999996</v>
      </c>
      <c r="F2248" t="str">
        <f t="shared" si="1033"/>
        <v>fast</v>
      </c>
      <c r="G2248" t="str">
        <f t="shared" si="1044"/>
        <v>cont</v>
      </c>
      <c r="H2248" s="1">
        <v>1.0011000000000001</v>
      </c>
      <c r="I2248" t="str">
        <f t="shared" si="1051"/>
        <v>down</v>
      </c>
      <c r="J2248">
        <f t="shared" si="1027"/>
        <v>0.99356000000000011</v>
      </c>
      <c r="K2248">
        <f t="shared" si="1034"/>
        <v>0.99404000000000026</v>
      </c>
      <c r="L2248" t="str">
        <f t="shared" si="1035"/>
        <v>slow</v>
      </c>
      <c r="M2248" t="str">
        <f t="shared" si="1045"/>
        <v>cont</v>
      </c>
      <c r="N2248" s="1">
        <v>0.98939999999999995</v>
      </c>
      <c r="O2248" t="str">
        <f t="shared" si="1052"/>
        <v>up</v>
      </c>
      <c r="P2248">
        <f t="shared" si="1028"/>
        <v>1.01945</v>
      </c>
      <c r="Q2248">
        <f t="shared" si="1036"/>
        <v>1.0411300000000001</v>
      </c>
      <c r="R2248" t="str">
        <f t="shared" si="1037"/>
        <v>slow</v>
      </c>
      <c r="S2248" t="str">
        <f t="shared" si="1046"/>
        <v>cont</v>
      </c>
      <c r="T2248" s="1">
        <v>98.15</v>
      </c>
      <c r="U2248" t="str">
        <f t="shared" si="1053"/>
        <v>up</v>
      </c>
      <c r="V2248">
        <f t="shared" si="1029"/>
        <v>101.87899999999999</v>
      </c>
      <c r="W2248">
        <f t="shared" si="1038"/>
        <v>103.8045</v>
      </c>
      <c r="X2248" t="str">
        <f t="shared" si="1039"/>
        <v>slow</v>
      </c>
      <c r="Y2248" t="str">
        <f t="shared" si="1047"/>
        <v>cont</v>
      </c>
      <c r="Z2248" s="1">
        <v>0.94350000000000001</v>
      </c>
      <c r="AA2248" t="str">
        <f t="shared" si="1054"/>
        <v>down</v>
      </c>
      <c r="AB2248">
        <f t="shared" si="1030"/>
        <v>0.93840000000000001</v>
      </c>
      <c r="AC2248">
        <f t="shared" si="1040"/>
        <v>0.93803000000000003</v>
      </c>
      <c r="AD2248" t="str">
        <f t="shared" si="1041"/>
        <v>fast</v>
      </c>
      <c r="AE2248" t="str">
        <f t="shared" si="1048"/>
        <v>cont</v>
      </c>
      <c r="AF2248" s="1">
        <v>2.0225</v>
      </c>
      <c r="AG2248" t="str">
        <f t="shared" si="1055"/>
        <v>up</v>
      </c>
      <c r="AH2248">
        <f t="shared" si="1031"/>
        <v>2.0248399999999998</v>
      </c>
      <c r="AI2248">
        <f t="shared" si="1042"/>
        <v>2.006265</v>
      </c>
      <c r="AJ2248" t="str">
        <f t="shared" si="1043"/>
        <v>fast</v>
      </c>
      <c r="AK2248" t="str">
        <f t="shared" si="1049"/>
        <v>cont</v>
      </c>
    </row>
    <row r="2249" spans="1:37">
      <c r="A2249">
        <v>20080318</v>
      </c>
      <c r="B2249" s="1">
        <v>1.5829</v>
      </c>
      <c r="C2249" t="str">
        <f t="shared" si="1050"/>
        <v>down</v>
      </c>
      <c r="D2249">
        <f t="shared" si="1026"/>
        <v>1.56142</v>
      </c>
      <c r="E2249">
        <f t="shared" si="1032"/>
        <v>1.5403199999999995</v>
      </c>
      <c r="F2249" t="str">
        <f t="shared" si="1033"/>
        <v>fast</v>
      </c>
      <c r="G2249" t="str">
        <f t="shared" si="1044"/>
        <v>cont</v>
      </c>
      <c r="H2249" s="1">
        <v>0.99809999999999999</v>
      </c>
      <c r="I2249" t="str">
        <f t="shared" si="1051"/>
        <v>up</v>
      </c>
      <c r="J2249">
        <f t="shared" si="1027"/>
        <v>0.99454999999999993</v>
      </c>
      <c r="K2249">
        <f t="shared" si="1034"/>
        <v>0.9933050000000001</v>
      </c>
      <c r="L2249" t="str">
        <f t="shared" si="1035"/>
        <v>fast</v>
      </c>
      <c r="M2249" t="str">
        <f t="shared" si="1045"/>
        <v>cross</v>
      </c>
      <c r="N2249" s="1">
        <v>1.0049999999999999</v>
      </c>
      <c r="O2249" t="str">
        <f t="shared" si="1052"/>
        <v>down</v>
      </c>
      <c r="P2249">
        <f t="shared" si="1028"/>
        <v>1.01616</v>
      </c>
      <c r="Q2249">
        <f t="shared" si="1036"/>
        <v>1.0370900000000001</v>
      </c>
      <c r="R2249" t="str">
        <f t="shared" si="1037"/>
        <v>slow</v>
      </c>
      <c r="S2249" t="str">
        <f t="shared" si="1046"/>
        <v>cont</v>
      </c>
      <c r="T2249" s="1">
        <v>100.42</v>
      </c>
      <c r="U2249" t="str">
        <f t="shared" si="1053"/>
        <v>down</v>
      </c>
      <c r="V2249">
        <f t="shared" si="1029"/>
        <v>101.52399999999997</v>
      </c>
      <c r="W2249">
        <f t="shared" si="1038"/>
        <v>103.45849999999999</v>
      </c>
      <c r="X2249" t="str">
        <f t="shared" si="1039"/>
        <v>slow</v>
      </c>
      <c r="Y2249" t="str">
        <f t="shared" si="1047"/>
        <v>cont</v>
      </c>
      <c r="Z2249" s="1">
        <v>0.93240000000000001</v>
      </c>
      <c r="AA2249" t="str">
        <f t="shared" si="1054"/>
        <v>up</v>
      </c>
      <c r="AB2249">
        <f t="shared" si="1030"/>
        <v>0.93781999999999999</v>
      </c>
      <c r="AC2249">
        <f t="shared" si="1040"/>
        <v>0.93848500000000024</v>
      </c>
      <c r="AD2249" t="str">
        <f t="shared" si="1041"/>
        <v>slow</v>
      </c>
      <c r="AE2249" t="str">
        <f t="shared" si="1048"/>
        <v>cross</v>
      </c>
      <c r="AF2249" s="1">
        <v>2.0270000000000001</v>
      </c>
      <c r="AG2249" t="str">
        <f t="shared" si="1055"/>
        <v>down</v>
      </c>
      <c r="AH2249">
        <f t="shared" si="1031"/>
        <v>2.02617</v>
      </c>
      <c r="AI2249">
        <f t="shared" si="1042"/>
        <v>2.0091449999999997</v>
      </c>
      <c r="AJ2249" t="str">
        <f t="shared" si="1043"/>
        <v>fast</v>
      </c>
      <c r="AK2249" t="str">
        <f t="shared" si="1049"/>
        <v>cont</v>
      </c>
    </row>
    <row r="2250" spans="1:37">
      <c r="A2250">
        <v>20080319</v>
      </c>
      <c r="B2250" s="1">
        <v>1.5782</v>
      </c>
      <c r="C2250" t="str">
        <f t="shared" si="1050"/>
        <v>down</v>
      </c>
      <c r="D2250">
        <f t="shared" si="1026"/>
        <v>1.5646800000000001</v>
      </c>
      <c r="E2250">
        <f t="shared" si="1032"/>
        <v>1.5450199999999996</v>
      </c>
      <c r="F2250" t="str">
        <f t="shared" si="1033"/>
        <v>fast</v>
      </c>
      <c r="G2250" t="str">
        <f t="shared" si="1044"/>
        <v>cont</v>
      </c>
      <c r="H2250" s="1">
        <v>1.0172000000000001</v>
      </c>
      <c r="I2250" t="str">
        <f t="shared" si="1051"/>
        <v>up</v>
      </c>
      <c r="J2250">
        <f t="shared" si="1027"/>
        <v>0.99706000000000006</v>
      </c>
      <c r="K2250">
        <f t="shared" si="1034"/>
        <v>0.99356000000000011</v>
      </c>
      <c r="L2250" t="str">
        <f t="shared" si="1035"/>
        <v>fast</v>
      </c>
      <c r="M2250" t="str">
        <f t="shared" si="1045"/>
        <v>cont</v>
      </c>
      <c r="N2250" s="1">
        <v>1.0025999999999999</v>
      </c>
      <c r="O2250" t="str">
        <f t="shared" si="1052"/>
        <v>up</v>
      </c>
      <c r="P2250">
        <f t="shared" si="1028"/>
        <v>1.0135999999999998</v>
      </c>
      <c r="Q2250">
        <f t="shared" si="1036"/>
        <v>1.0325900000000001</v>
      </c>
      <c r="R2250" t="str">
        <f t="shared" si="1037"/>
        <v>slow</v>
      </c>
      <c r="S2250" t="str">
        <f t="shared" si="1046"/>
        <v>cont</v>
      </c>
      <c r="T2250" s="1">
        <v>100.09</v>
      </c>
      <c r="U2250" t="str">
        <f t="shared" si="1053"/>
        <v>up</v>
      </c>
      <c r="V2250">
        <f t="shared" si="1029"/>
        <v>101.212</v>
      </c>
      <c r="W2250">
        <f t="shared" si="1038"/>
        <v>103.05350000000001</v>
      </c>
      <c r="X2250" t="str">
        <f t="shared" si="1039"/>
        <v>slow</v>
      </c>
      <c r="Y2250" t="str">
        <f t="shared" si="1047"/>
        <v>cont</v>
      </c>
      <c r="Z2250" s="1">
        <v>0.93510000000000004</v>
      </c>
      <c r="AA2250" t="str">
        <f t="shared" si="1054"/>
        <v>down</v>
      </c>
      <c r="AB2250">
        <f t="shared" si="1030"/>
        <v>0.93759999999999999</v>
      </c>
      <c r="AC2250">
        <f t="shared" si="1040"/>
        <v>0.93883499999999975</v>
      </c>
      <c r="AD2250" t="str">
        <f t="shared" si="1041"/>
        <v>slow</v>
      </c>
      <c r="AE2250" t="str">
        <f t="shared" si="1048"/>
        <v>cont</v>
      </c>
      <c r="AF2250" s="1">
        <v>2.0148999999999999</v>
      </c>
      <c r="AG2250" t="str">
        <f t="shared" si="1055"/>
        <v>down</v>
      </c>
      <c r="AH2250">
        <f t="shared" si="1031"/>
        <v>2.0255400000000003</v>
      </c>
      <c r="AI2250">
        <f t="shared" si="1042"/>
        <v>2.0113999999999996</v>
      </c>
      <c r="AJ2250" t="str">
        <f t="shared" si="1043"/>
        <v>fast</v>
      </c>
      <c r="AK2250" t="str">
        <f t="shared" si="1049"/>
        <v>cont</v>
      </c>
    </row>
    <row r="2251" spans="1:37">
      <c r="A2251">
        <v>20080320</v>
      </c>
      <c r="B2251" s="1">
        <v>1.5638000000000001</v>
      </c>
      <c r="C2251" t="str">
        <f t="shared" si="1050"/>
        <v>down</v>
      </c>
      <c r="D2251">
        <f t="shared" si="1026"/>
        <v>1.5670400000000002</v>
      </c>
      <c r="E2251">
        <f t="shared" si="1032"/>
        <v>1.5479849999999997</v>
      </c>
      <c r="F2251" t="str">
        <f t="shared" si="1033"/>
        <v>fast</v>
      </c>
      <c r="G2251" t="str">
        <f t="shared" si="1044"/>
        <v>cont</v>
      </c>
      <c r="H2251" s="1">
        <v>1.0291999999999999</v>
      </c>
      <c r="I2251" t="str">
        <f t="shared" si="1051"/>
        <v>down</v>
      </c>
      <c r="J2251">
        <f t="shared" si="1027"/>
        <v>1.00098</v>
      </c>
      <c r="K2251">
        <f t="shared" si="1034"/>
        <v>0.99510999999999983</v>
      </c>
      <c r="L2251" t="str">
        <f t="shared" si="1035"/>
        <v>fast</v>
      </c>
      <c r="M2251" t="str">
        <f t="shared" si="1045"/>
        <v>cont</v>
      </c>
      <c r="N2251" s="1">
        <v>1.0165999999999999</v>
      </c>
      <c r="O2251" t="str">
        <f t="shared" si="1052"/>
        <v>down</v>
      </c>
      <c r="P2251">
        <f t="shared" si="1028"/>
        <v>1.0131999999999999</v>
      </c>
      <c r="Q2251">
        <f t="shared" si="1036"/>
        <v>1.0288400000000002</v>
      </c>
      <c r="R2251" t="str">
        <f t="shared" si="1037"/>
        <v>slow</v>
      </c>
      <c r="S2251" t="str">
        <f t="shared" si="1046"/>
        <v>cont</v>
      </c>
      <c r="T2251" s="1">
        <v>100.18</v>
      </c>
      <c r="U2251" t="str">
        <f t="shared" si="1053"/>
        <v>down</v>
      </c>
      <c r="V2251">
        <f t="shared" si="1029"/>
        <v>100.999</v>
      </c>
      <c r="W2251">
        <f t="shared" si="1038"/>
        <v>102.657</v>
      </c>
      <c r="X2251" t="str">
        <f t="shared" si="1039"/>
        <v>slow</v>
      </c>
      <c r="Y2251" t="str">
        <f t="shared" si="1047"/>
        <v>cont</v>
      </c>
      <c r="Z2251" s="1">
        <v>0.91649999999999998</v>
      </c>
      <c r="AA2251" t="str">
        <f t="shared" si="1054"/>
        <v>down</v>
      </c>
      <c r="AB2251">
        <f t="shared" si="1030"/>
        <v>0.93624999999999992</v>
      </c>
      <c r="AC2251">
        <f t="shared" si="1040"/>
        <v>0.93792499999999968</v>
      </c>
      <c r="AD2251" t="str">
        <f t="shared" si="1041"/>
        <v>slow</v>
      </c>
      <c r="AE2251" t="str">
        <f t="shared" si="1048"/>
        <v>cont</v>
      </c>
      <c r="AF2251" s="1">
        <v>1.9879</v>
      </c>
      <c r="AG2251" t="str">
        <f t="shared" si="1055"/>
        <v>down</v>
      </c>
      <c r="AH2251">
        <f t="shared" si="1031"/>
        <v>2.0223100000000001</v>
      </c>
      <c r="AI2251">
        <f t="shared" si="1042"/>
        <v>2.0113499999999997</v>
      </c>
      <c r="AJ2251" t="str">
        <f t="shared" si="1043"/>
        <v>fast</v>
      </c>
      <c r="AK2251" t="str">
        <f t="shared" si="1049"/>
        <v>cont</v>
      </c>
    </row>
    <row r="2252" spans="1:37">
      <c r="A2252">
        <v>20080321</v>
      </c>
      <c r="B2252" s="1">
        <v>1.5469999999999999</v>
      </c>
      <c r="C2252" t="str">
        <f t="shared" si="1050"/>
        <v>down</v>
      </c>
      <c r="D2252">
        <f t="shared" ref="D2252:D2315" si="1056">+AVERAGE(B2243:B2252)</f>
        <v>1.5677500000000002</v>
      </c>
      <c r="E2252">
        <f t="shared" si="1032"/>
        <v>1.5496299999999998</v>
      </c>
      <c r="F2252" t="str">
        <f t="shared" si="1033"/>
        <v>fast</v>
      </c>
      <c r="G2252" t="str">
        <f t="shared" si="1044"/>
        <v>cont</v>
      </c>
      <c r="H2252" s="1">
        <v>1.0262</v>
      </c>
      <c r="I2252" t="str">
        <f t="shared" si="1051"/>
        <v>down</v>
      </c>
      <c r="J2252">
        <f t="shared" ref="J2252:J2315" si="1057">+AVERAGE(H2243:H2252)</f>
        <v>1.00379</v>
      </c>
      <c r="K2252">
        <f t="shared" si="1034"/>
        <v>0.9972749999999998</v>
      </c>
      <c r="L2252" t="str">
        <f t="shared" si="1035"/>
        <v>fast</v>
      </c>
      <c r="M2252" t="str">
        <f t="shared" si="1045"/>
        <v>cont</v>
      </c>
      <c r="N2252" s="1">
        <v>1.0099</v>
      </c>
      <c r="O2252" t="str">
        <f t="shared" si="1052"/>
        <v>up</v>
      </c>
      <c r="P2252">
        <f t="shared" ref="P2252:P2315" si="1058">+AVERAGE(N2243:N2252)</f>
        <v>1.0116499999999999</v>
      </c>
      <c r="Q2252">
        <f t="shared" si="1036"/>
        <v>1.0255300000000003</v>
      </c>
      <c r="R2252" t="str">
        <f t="shared" si="1037"/>
        <v>slow</v>
      </c>
      <c r="S2252" t="str">
        <f t="shared" si="1046"/>
        <v>cont</v>
      </c>
      <c r="T2252" s="1">
        <v>99.71</v>
      </c>
      <c r="U2252" t="str">
        <f t="shared" si="1053"/>
        <v>down</v>
      </c>
      <c r="V2252">
        <f t="shared" ref="V2252:V2315" si="1059">+AVERAGE(T2243:T2252)</f>
        <v>100.72799999999999</v>
      </c>
      <c r="W2252">
        <f t="shared" si="1038"/>
        <v>102.274</v>
      </c>
      <c r="X2252" t="str">
        <f t="shared" si="1039"/>
        <v>slow</v>
      </c>
      <c r="Y2252" t="str">
        <f t="shared" si="1047"/>
        <v>cont</v>
      </c>
      <c r="Z2252" s="1">
        <v>0.90300000000000002</v>
      </c>
      <c r="AA2252" t="str">
        <f t="shared" si="1054"/>
        <v>down</v>
      </c>
      <c r="AB2252">
        <f t="shared" ref="AB2252:AB2315" si="1060">+AVERAGE(Z2243:Z2252)</f>
        <v>0.93345</v>
      </c>
      <c r="AC2252">
        <f t="shared" si="1040"/>
        <v>0.93592499999999978</v>
      </c>
      <c r="AD2252" t="str">
        <f t="shared" si="1041"/>
        <v>slow</v>
      </c>
      <c r="AE2252" t="str">
        <f t="shared" si="1048"/>
        <v>cont</v>
      </c>
      <c r="AF2252" s="1">
        <v>1.9858</v>
      </c>
      <c r="AG2252" t="str">
        <f t="shared" si="1055"/>
        <v>down</v>
      </c>
      <c r="AH2252">
        <f t="shared" ref="AH2252:AH2315" si="1061">+AVERAGE(AF2243:AF2252)</f>
        <v>2.0187200000000005</v>
      </c>
      <c r="AI2252">
        <f t="shared" si="1042"/>
        <v>2.0107949999999999</v>
      </c>
      <c r="AJ2252" t="str">
        <f t="shared" si="1043"/>
        <v>fast</v>
      </c>
      <c r="AK2252" t="str">
        <f t="shared" si="1049"/>
        <v>cont</v>
      </c>
    </row>
    <row r="2253" spans="1:37">
      <c r="A2253">
        <v>20080323</v>
      </c>
      <c r="B2253" s="1">
        <v>1.5415000000000001</v>
      </c>
      <c r="C2253" t="str">
        <f t="shared" si="1050"/>
        <v>up</v>
      </c>
      <c r="D2253">
        <f t="shared" si="1056"/>
        <v>1.5669800000000003</v>
      </c>
      <c r="E2253">
        <f t="shared" si="1032"/>
        <v>1.5505699999999998</v>
      </c>
      <c r="F2253" t="str">
        <f t="shared" si="1033"/>
        <v>fast</v>
      </c>
      <c r="G2253" t="str">
        <f t="shared" si="1044"/>
        <v>cont</v>
      </c>
      <c r="H2253" s="1">
        <v>1.0258</v>
      </c>
      <c r="I2253" t="str">
        <f t="shared" si="1051"/>
        <v>up</v>
      </c>
      <c r="J2253">
        <f t="shared" si="1057"/>
        <v>1.0066799999999998</v>
      </c>
      <c r="K2253">
        <f t="shared" si="1034"/>
        <v>0.99946499999999983</v>
      </c>
      <c r="L2253" t="str">
        <f t="shared" si="1035"/>
        <v>fast</v>
      </c>
      <c r="M2253" t="str">
        <f t="shared" si="1045"/>
        <v>cont</v>
      </c>
      <c r="N2253" s="1">
        <v>1.0121</v>
      </c>
      <c r="O2253" t="str">
        <f t="shared" si="1052"/>
        <v>up</v>
      </c>
      <c r="P2253">
        <f t="shared" si="1058"/>
        <v>1.00935</v>
      </c>
      <c r="Q2253">
        <f t="shared" si="1036"/>
        <v>1.0229250000000003</v>
      </c>
      <c r="R2253" t="str">
        <f t="shared" si="1037"/>
        <v>slow</v>
      </c>
      <c r="S2253" t="str">
        <f t="shared" si="1046"/>
        <v>cont</v>
      </c>
      <c r="T2253" s="1">
        <v>99.59</v>
      </c>
      <c r="U2253" t="str">
        <f t="shared" si="1053"/>
        <v>up</v>
      </c>
      <c r="V2253">
        <f t="shared" si="1059"/>
        <v>100.33000000000001</v>
      </c>
      <c r="W2253">
        <f t="shared" si="1038"/>
        <v>101.923</v>
      </c>
      <c r="X2253" t="str">
        <f t="shared" si="1039"/>
        <v>slow</v>
      </c>
      <c r="Y2253" t="str">
        <f t="shared" si="1047"/>
        <v>cont</v>
      </c>
      <c r="Z2253" s="1">
        <v>0.90090000000000003</v>
      </c>
      <c r="AA2253" t="str">
        <f t="shared" si="1054"/>
        <v>up</v>
      </c>
      <c r="AB2253">
        <f t="shared" si="1060"/>
        <v>0.93045000000000011</v>
      </c>
      <c r="AC2253">
        <f t="shared" si="1040"/>
        <v>0.93349999999999989</v>
      </c>
      <c r="AD2253" t="str">
        <f t="shared" si="1041"/>
        <v>slow</v>
      </c>
      <c r="AE2253" t="str">
        <f t="shared" si="1048"/>
        <v>cont</v>
      </c>
      <c r="AF2253" s="1">
        <v>1.9803999999999999</v>
      </c>
      <c r="AG2253" t="str">
        <f t="shared" si="1055"/>
        <v>up</v>
      </c>
      <c r="AH2253">
        <f t="shared" si="1061"/>
        <v>2.0146700000000002</v>
      </c>
      <c r="AI2253">
        <f t="shared" si="1042"/>
        <v>2.0100899999999999</v>
      </c>
      <c r="AJ2253" t="str">
        <f t="shared" si="1043"/>
        <v>fast</v>
      </c>
      <c r="AK2253" t="str">
        <f t="shared" si="1049"/>
        <v>cont</v>
      </c>
    </row>
    <row r="2254" spans="1:37">
      <c r="A2254">
        <v>20080324</v>
      </c>
      <c r="B2254" s="1">
        <v>1.5451999999999999</v>
      </c>
      <c r="C2254" t="str">
        <f t="shared" si="1050"/>
        <v>up</v>
      </c>
      <c r="D2254">
        <f t="shared" si="1056"/>
        <v>1.5658000000000003</v>
      </c>
      <c r="E2254">
        <f t="shared" si="1032"/>
        <v>1.5516449999999999</v>
      </c>
      <c r="F2254" t="str">
        <f t="shared" si="1033"/>
        <v>fast</v>
      </c>
      <c r="G2254" t="str">
        <f t="shared" si="1044"/>
        <v>cont</v>
      </c>
      <c r="H2254" s="1">
        <v>1.0306</v>
      </c>
      <c r="I2254" t="str">
        <f t="shared" si="1051"/>
        <v>down</v>
      </c>
      <c r="J2254">
        <f t="shared" si="1057"/>
        <v>1.0104099999999998</v>
      </c>
      <c r="K2254">
        <f t="shared" si="1034"/>
        <v>1.0017450000000001</v>
      </c>
      <c r="L2254" t="str">
        <f t="shared" si="1035"/>
        <v>fast</v>
      </c>
      <c r="M2254" t="str">
        <f t="shared" si="1045"/>
        <v>cont</v>
      </c>
      <c r="N2254" s="1">
        <v>1.0246999999999999</v>
      </c>
      <c r="O2254" t="str">
        <f t="shared" si="1052"/>
        <v>down</v>
      </c>
      <c r="P2254">
        <f t="shared" si="1058"/>
        <v>1.0085599999999999</v>
      </c>
      <c r="Q2254">
        <f t="shared" si="1036"/>
        <v>1.0215350000000001</v>
      </c>
      <c r="R2254" t="str">
        <f t="shared" si="1037"/>
        <v>slow</v>
      </c>
      <c r="S2254" t="str">
        <f t="shared" si="1046"/>
        <v>cont</v>
      </c>
      <c r="T2254" s="1">
        <v>100.87</v>
      </c>
      <c r="U2254" t="str">
        <f t="shared" si="1053"/>
        <v>up</v>
      </c>
      <c r="V2254">
        <f t="shared" si="1059"/>
        <v>100.08600000000001</v>
      </c>
      <c r="W2254">
        <f t="shared" si="1038"/>
        <v>101.71700000000001</v>
      </c>
      <c r="X2254" t="str">
        <f t="shared" si="1039"/>
        <v>slow</v>
      </c>
      <c r="Y2254" t="str">
        <f t="shared" si="1047"/>
        <v>cont</v>
      </c>
      <c r="Z2254" s="1">
        <v>0.91049999999999998</v>
      </c>
      <c r="AA2254" t="str">
        <f t="shared" si="1054"/>
        <v>up</v>
      </c>
      <c r="AB2254">
        <f t="shared" si="1060"/>
        <v>0.92785000000000006</v>
      </c>
      <c r="AC2254">
        <f t="shared" si="1040"/>
        <v>0.93160499999999991</v>
      </c>
      <c r="AD2254" t="str">
        <f t="shared" si="1041"/>
        <v>slow</v>
      </c>
      <c r="AE2254" t="str">
        <f t="shared" si="1048"/>
        <v>cont</v>
      </c>
      <c r="AF2254" s="1">
        <v>1.9884999999999999</v>
      </c>
      <c r="AG2254" t="str">
        <f t="shared" si="1055"/>
        <v>up</v>
      </c>
      <c r="AH2254">
        <f t="shared" si="1061"/>
        <v>2.0107400000000002</v>
      </c>
      <c r="AI2254">
        <f t="shared" si="1042"/>
        <v>2.0099150000000003</v>
      </c>
      <c r="AJ2254" t="str">
        <f t="shared" si="1043"/>
        <v>fast</v>
      </c>
      <c r="AK2254" t="str">
        <f t="shared" si="1049"/>
        <v>cont</v>
      </c>
    </row>
    <row r="2255" spans="1:37">
      <c r="A2255">
        <v>20080325</v>
      </c>
      <c r="B2255" s="1">
        <v>1.5653999999999999</v>
      </c>
      <c r="C2255" t="str">
        <f t="shared" si="1050"/>
        <v>up</v>
      </c>
      <c r="D2255">
        <f t="shared" si="1056"/>
        <v>1.56593</v>
      </c>
      <c r="E2255">
        <f t="shared" si="1032"/>
        <v>1.5538099999999999</v>
      </c>
      <c r="F2255" t="str">
        <f t="shared" si="1033"/>
        <v>fast</v>
      </c>
      <c r="G2255" t="str">
        <f t="shared" si="1044"/>
        <v>cont</v>
      </c>
      <c r="H2255" s="1">
        <v>1.0221</v>
      </c>
      <c r="I2255" t="str">
        <f t="shared" si="1051"/>
        <v>down</v>
      </c>
      <c r="J2255">
        <f t="shared" si="1057"/>
        <v>1.0134699999999999</v>
      </c>
      <c r="K2255">
        <f t="shared" si="1034"/>
        <v>1.0035250000000002</v>
      </c>
      <c r="L2255" t="str">
        <f t="shared" si="1035"/>
        <v>fast</v>
      </c>
      <c r="M2255" t="str">
        <f t="shared" si="1045"/>
        <v>cont</v>
      </c>
      <c r="N2255" s="1">
        <v>1.022</v>
      </c>
      <c r="O2255" t="str">
        <f t="shared" si="1052"/>
        <v>down</v>
      </c>
      <c r="P2255">
        <f t="shared" si="1058"/>
        <v>1.0091199999999998</v>
      </c>
      <c r="Q2255">
        <f t="shared" si="1036"/>
        <v>1.0209049999999997</v>
      </c>
      <c r="R2255" t="str">
        <f t="shared" si="1037"/>
        <v>slow</v>
      </c>
      <c r="S2255" t="str">
        <f t="shared" si="1046"/>
        <v>cont</v>
      </c>
      <c r="T2255" s="1">
        <v>101.01</v>
      </c>
      <c r="U2255" t="str">
        <f t="shared" si="1053"/>
        <v>down</v>
      </c>
      <c r="V2255">
        <f t="shared" si="1059"/>
        <v>100.02000000000001</v>
      </c>
      <c r="W2255">
        <f t="shared" si="1038"/>
        <v>101.602</v>
      </c>
      <c r="X2255" t="str">
        <f t="shared" si="1039"/>
        <v>slow</v>
      </c>
      <c r="Y2255" t="str">
        <f t="shared" si="1047"/>
        <v>cont</v>
      </c>
      <c r="Z2255" s="1">
        <v>0.91759999999999997</v>
      </c>
      <c r="AA2255" t="str">
        <f t="shared" si="1054"/>
        <v>up</v>
      </c>
      <c r="AB2255">
        <f t="shared" si="1060"/>
        <v>0.92491999999999996</v>
      </c>
      <c r="AC2255">
        <f t="shared" si="1040"/>
        <v>0.93086500000000005</v>
      </c>
      <c r="AD2255" t="str">
        <f t="shared" si="1041"/>
        <v>slow</v>
      </c>
      <c r="AE2255" t="str">
        <f t="shared" si="1048"/>
        <v>cont</v>
      </c>
      <c r="AF2255" s="1">
        <v>2.0065</v>
      </c>
      <c r="AG2255" t="str">
        <f t="shared" si="1055"/>
        <v>up</v>
      </c>
      <c r="AH2255">
        <f t="shared" si="1061"/>
        <v>2.0075099999999999</v>
      </c>
      <c r="AI2255">
        <f t="shared" si="1042"/>
        <v>2.0109050000000002</v>
      </c>
      <c r="AJ2255" t="str">
        <f t="shared" si="1043"/>
        <v>slow</v>
      </c>
      <c r="AK2255" t="str">
        <f t="shared" si="1049"/>
        <v>cross</v>
      </c>
    </row>
    <row r="2256" spans="1:37">
      <c r="A2256">
        <v>20080326</v>
      </c>
      <c r="B2256" s="1">
        <v>1.5855999999999999</v>
      </c>
      <c r="C2256" t="str">
        <f t="shared" si="1050"/>
        <v>down</v>
      </c>
      <c r="D2256">
        <f t="shared" si="1056"/>
        <v>1.56765</v>
      </c>
      <c r="E2256">
        <f t="shared" si="1032"/>
        <v>1.556735</v>
      </c>
      <c r="F2256" t="str">
        <f t="shared" si="1033"/>
        <v>fast</v>
      </c>
      <c r="G2256" t="str">
        <f t="shared" si="1044"/>
        <v>cont</v>
      </c>
      <c r="H2256" s="1">
        <v>1.0204</v>
      </c>
      <c r="I2256" t="str">
        <f t="shared" si="1051"/>
        <v>up</v>
      </c>
      <c r="J2256">
        <f t="shared" si="1057"/>
        <v>1.0158800000000001</v>
      </c>
      <c r="K2256">
        <f t="shared" si="1034"/>
        <v>1.0048899999999998</v>
      </c>
      <c r="L2256" t="str">
        <f t="shared" si="1035"/>
        <v>fast</v>
      </c>
      <c r="M2256" t="str">
        <f t="shared" si="1045"/>
        <v>cont</v>
      </c>
      <c r="N2256" s="1">
        <v>1.0111000000000001</v>
      </c>
      <c r="O2256" t="str">
        <f t="shared" si="1052"/>
        <v>down</v>
      </c>
      <c r="P2256">
        <f t="shared" si="1058"/>
        <v>1.00881</v>
      </c>
      <c r="Q2256">
        <f t="shared" si="1036"/>
        <v>1.0191849999999998</v>
      </c>
      <c r="R2256" t="str">
        <f t="shared" si="1037"/>
        <v>slow</v>
      </c>
      <c r="S2256" t="str">
        <f t="shared" si="1046"/>
        <v>cont</v>
      </c>
      <c r="T2256" s="1">
        <v>100.3</v>
      </c>
      <c r="U2256" t="str">
        <f t="shared" si="1053"/>
        <v>down</v>
      </c>
      <c r="V2256">
        <f t="shared" si="1059"/>
        <v>99.938999999999993</v>
      </c>
      <c r="W2256">
        <f t="shared" si="1038"/>
        <v>101.43299999999999</v>
      </c>
      <c r="X2256" t="str">
        <f t="shared" si="1039"/>
        <v>slow</v>
      </c>
      <c r="Y2256" t="str">
        <f t="shared" si="1047"/>
        <v>cont</v>
      </c>
      <c r="Z2256" s="1">
        <v>0.92390000000000005</v>
      </c>
      <c r="AA2256" t="str">
        <f t="shared" si="1054"/>
        <v>up</v>
      </c>
      <c r="AB2256">
        <f t="shared" si="1060"/>
        <v>0.92278999999999978</v>
      </c>
      <c r="AC2256">
        <f t="shared" si="1040"/>
        <v>0.92996499999999993</v>
      </c>
      <c r="AD2256" t="str">
        <f t="shared" si="1041"/>
        <v>slow</v>
      </c>
      <c r="AE2256" t="str">
        <f t="shared" si="1048"/>
        <v>cont</v>
      </c>
      <c r="AF2256" s="1">
        <v>2.0108999999999999</v>
      </c>
      <c r="AG2256" t="str">
        <f t="shared" si="1055"/>
        <v>up</v>
      </c>
      <c r="AH2256">
        <f t="shared" si="1061"/>
        <v>2.0046499999999998</v>
      </c>
      <c r="AI2256">
        <f t="shared" si="1042"/>
        <v>2.0117800000000003</v>
      </c>
      <c r="AJ2256" t="str">
        <f t="shared" si="1043"/>
        <v>slow</v>
      </c>
      <c r="AK2256" t="str">
        <f t="shared" si="1049"/>
        <v>cont</v>
      </c>
    </row>
    <row r="2257" spans="1:37">
      <c r="A2257">
        <v>20080327</v>
      </c>
      <c r="B2257" s="1">
        <v>1.5843</v>
      </c>
      <c r="C2257" t="str">
        <f t="shared" si="1050"/>
        <v>down</v>
      </c>
      <c r="D2257">
        <f t="shared" si="1056"/>
        <v>1.5684</v>
      </c>
      <c r="E2257">
        <f t="shared" si="1032"/>
        <v>1.55972</v>
      </c>
      <c r="F2257" t="str">
        <f t="shared" si="1033"/>
        <v>fast</v>
      </c>
      <c r="G2257" t="str">
        <f t="shared" si="1044"/>
        <v>cont</v>
      </c>
      <c r="H2257" s="1">
        <v>1.0232000000000001</v>
      </c>
      <c r="I2257" t="str">
        <f t="shared" si="1051"/>
        <v>down</v>
      </c>
      <c r="J2257">
        <f t="shared" si="1057"/>
        <v>1.0193900000000002</v>
      </c>
      <c r="K2257">
        <f t="shared" si="1034"/>
        <v>1.0061749999999996</v>
      </c>
      <c r="L2257" t="str">
        <f t="shared" si="1035"/>
        <v>fast</v>
      </c>
      <c r="M2257" t="str">
        <f t="shared" si="1045"/>
        <v>cont</v>
      </c>
      <c r="N2257" s="1">
        <v>0.99860000000000004</v>
      </c>
      <c r="O2257" t="str">
        <f t="shared" si="1052"/>
        <v>up</v>
      </c>
      <c r="P2257">
        <f t="shared" si="1058"/>
        <v>1.0092000000000001</v>
      </c>
      <c r="Q2257">
        <f t="shared" si="1036"/>
        <v>1.0169849999999998</v>
      </c>
      <c r="R2257" t="str">
        <f t="shared" si="1037"/>
        <v>slow</v>
      </c>
      <c r="S2257" t="str">
        <f t="shared" si="1046"/>
        <v>cont</v>
      </c>
      <c r="T2257" s="1">
        <v>100.13</v>
      </c>
      <c r="U2257" t="str">
        <f t="shared" si="1053"/>
        <v>up</v>
      </c>
      <c r="V2257">
        <f t="shared" si="1059"/>
        <v>100.04499999999999</v>
      </c>
      <c r="W2257">
        <f t="shared" si="1038"/>
        <v>101.2625</v>
      </c>
      <c r="X2257" t="str">
        <f t="shared" si="1039"/>
        <v>slow</v>
      </c>
      <c r="Y2257" t="str">
        <f t="shared" si="1047"/>
        <v>cont</v>
      </c>
      <c r="Z2257" s="1">
        <v>0.92500000000000004</v>
      </c>
      <c r="AA2257" t="str">
        <f t="shared" si="1054"/>
        <v>down</v>
      </c>
      <c r="AB2257">
        <f t="shared" si="1060"/>
        <v>0.9208400000000001</v>
      </c>
      <c r="AC2257">
        <f t="shared" si="1040"/>
        <v>0.9292450000000001</v>
      </c>
      <c r="AD2257" t="str">
        <f t="shared" si="1041"/>
        <v>slow</v>
      </c>
      <c r="AE2257" t="str">
        <f t="shared" si="1048"/>
        <v>cont</v>
      </c>
      <c r="AF2257" s="1">
        <v>2.0188999999999999</v>
      </c>
      <c r="AG2257" t="str">
        <f t="shared" si="1055"/>
        <v>down</v>
      </c>
      <c r="AH2257">
        <f t="shared" si="1061"/>
        <v>2.0043299999999999</v>
      </c>
      <c r="AI2257">
        <f t="shared" si="1042"/>
        <v>2.0132800000000004</v>
      </c>
      <c r="AJ2257" t="str">
        <f t="shared" si="1043"/>
        <v>slow</v>
      </c>
      <c r="AK2257" t="str">
        <f t="shared" si="1049"/>
        <v>cont</v>
      </c>
    </row>
    <row r="2258" spans="1:37">
      <c r="A2258">
        <v>20080328</v>
      </c>
      <c r="B2258" s="1">
        <v>1.5834999999999999</v>
      </c>
      <c r="C2258" t="str">
        <f t="shared" si="1050"/>
        <v>down</v>
      </c>
      <c r="D2258">
        <f t="shared" si="1056"/>
        <v>1.5677399999999999</v>
      </c>
      <c r="E2258">
        <f t="shared" si="1032"/>
        <v>1.5624</v>
      </c>
      <c r="F2258" t="str">
        <f t="shared" si="1033"/>
        <v>fast</v>
      </c>
      <c r="G2258" t="str">
        <f t="shared" si="1044"/>
        <v>cont</v>
      </c>
      <c r="H2258" s="1">
        <v>1.0226</v>
      </c>
      <c r="I2258" t="str">
        <f t="shared" si="1051"/>
        <v>up</v>
      </c>
      <c r="J2258">
        <f t="shared" si="1057"/>
        <v>1.0215399999999999</v>
      </c>
      <c r="K2258">
        <f t="shared" si="1034"/>
        <v>1.0075499999999999</v>
      </c>
      <c r="L2258" t="str">
        <f t="shared" si="1035"/>
        <v>fast</v>
      </c>
      <c r="M2258" t="str">
        <f t="shared" si="1045"/>
        <v>cont</v>
      </c>
      <c r="N2258" s="1">
        <v>0.99939999999999996</v>
      </c>
      <c r="O2258" t="str">
        <f t="shared" si="1052"/>
        <v>down</v>
      </c>
      <c r="P2258">
        <f t="shared" si="1058"/>
        <v>1.0102</v>
      </c>
      <c r="Q2258">
        <f t="shared" si="1036"/>
        <v>1.0148249999999999</v>
      </c>
      <c r="R2258" t="str">
        <f t="shared" si="1037"/>
        <v>slow</v>
      </c>
      <c r="S2258" t="str">
        <f t="shared" si="1046"/>
        <v>cont</v>
      </c>
      <c r="T2258" s="1">
        <v>100.36</v>
      </c>
      <c r="U2258" t="str">
        <f t="shared" si="1053"/>
        <v>down</v>
      </c>
      <c r="V2258">
        <f t="shared" si="1059"/>
        <v>100.26599999999999</v>
      </c>
      <c r="W2258">
        <f t="shared" si="1038"/>
        <v>101.07249999999998</v>
      </c>
      <c r="X2258" t="str">
        <f t="shared" si="1039"/>
        <v>slow</v>
      </c>
      <c r="Y2258" t="str">
        <f t="shared" si="1047"/>
        <v>cont</v>
      </c>
      <c r="Z2258" s="1">
        <v>0.92410000000000003</v>
      </c>
      <c r="AA2258" t="str">
        <f t="shared" si="1054"/>
        <v>down</v>
      </c>
      <c r="AB2258">
        <f t="shared" si="1060"/>
        <v>0.91890000000000005</v>
      </c>
      <c r="AC2258">
        <f t="shared" si="1040"/>
        <v>0.92864999999999998</v>
      </c>
      <c r="AD2258" t="str">
        <f t="shared" si="1041"/>
        <v>slow</v>
      </c>
      <c r="AE2258" t="str">
        <f t="shared" si="1048"/>
        <v>cont</v>
      </c>
      <c r="AF2258" s="1">
        <v>2.0087000000000002</v>
      </c>
      <c r="AG2258" t="str">
        <f t="shared" si="1055"/>
        <v>down</v>
      </c>
      <c r="AH2258">
        <f t="shared" si="1061"/>
        <v>2.0029499999999998</v>
      </c>
      <c r="AI2258">
        <f t="shared" si="1042"/>
        <v>2.0138950000000002</v>
      </c>
      <c r="AJ2258" t="str">
        <f t="shared" si="1043"/>
        <v>slow</v>
      </c>
      <c r="AK2258" t="str">
        <f t="shared" si="1049"/>
        <v>cont</v>
      </c>
    </row>
    <row r="2259" spans="1:37">
      <c r="A2259">
        <v>20080330</v>
      </c>
      <c r="B2259" s="1">
        <v>1.5807</v>
      </c>
      <c r="C2259" t="str">
        <f t="shared" si="1050"/>
        <v>up</v>
      </c>
      <c r="D2259">
        <f t="shared" si="1056"/>
        <v>1.56752</v>
      </c>
      <c r="E2259">
        <f t="shared" si="1032"/>
        <v>1.56447</v>
      </c>
      <c r="F2259" t="str">
        <f t="shared" si="1033"/>
        <v>fast</v>
      </c>
      <c r="G2259" t="str">
        <f t="shared" si="1044"/>
        <v>cont</v>
      </c>
      <c r="H2259" s="1">
        <v>1.0229999999999999</v>
      </c>
      <c r="I2259" t="str">
        <f t="shared" si="1051"/>
        <v>up</v>
      </c>
      <c r="J2259">
        <f t="shared" si="1057"/>
        <v>1.0240300000000002</v>
      </c>
      <c r="K2259">
        <f t="shared" si="1034"/>
        <v>1.0092899999999998</v>
      </c>
      <c r="L2259" t="str">
        <f t="shared" si="1035"/>
        <v>fast</v>
      </c>
      <c r="M2259" t="str">
        <f t="shared" si="1045"/>
        <v>cont</v>
      </c>
      <c r="N2259" s="1">
        <v>0.99750000000000005</v>
      </c>
      <c r="O2259" t="str">
        <f t="shared" si="1052"/>
        <v>up</v>
      </c>
      <c r="P2259">
        <f t="shared" si="1058"/>
        <v>1.00945</v>
      </c>
      <c r="Q2259">
        <f t="shared" si="1036"/>
        <v>1.0128049999999997</v>
      </c>
      <c r="R2259" t="str">
        <f t="shared" si="1037"/>
        <v>slow</v>
      </c>
      <c r="S2259" t="str">
        <f t="shared" si="1046"/>
        <v>cont</v>
      </c>
      <c r="T2259" s="1">
        <v>99.35</v>
      </c>
      <c r="U2259" t="str">
        <f t="shared" si="1053"/>
        <v>up</v>
      </c>
      <c r="V2259">
        <f t="shared" si="1059"/>
        <v>100.15900000000001</v>
      </c>
      <c r="W2259">
        <f t="shared" si="1038"/>
        <v>100.84149999999998</v>
      </c>
      <c r="X2259" t="str">
        <f t="shared" si="1039"/>
        <v>slow</v>
      </c>
      <c r="Y2259" t="str">
        <f t="shared" si="1047"/>
        <v>cont</v>
      </c>
      <c r="Z2259" s="1">
        <v>0.91649999999999998</v>
      </c>
      <c r="AA2259" t="str">
        <f t="shared" si="1054"/>
        <v>up</v>
      </c>
      <c r="AB2259">
        <f t="shared" si="1060"/>
        <v>0.91730999999999985</v>
      </c>
      <c r="AC2259">
        <f t="shared" si="1040"/>
        <v>0.92756499999999986</v>
      </c>
      <c r="AD2259" t="str">
        <f t="shared" si="1041"/>
        <v>slow</v>
      </c>
      <c r="AE2259" t="str">
        <f t="shared" si="1048"/>
        <v>cont</v>
      </c>
      <c r="AF2259" s="1">
        <v>1.9958</v>
      </c>
      <c r="AG2259" t="str">
        <f t="shared" si="1055"/>
        <v>up</v>
      </c>
      <c r="AH2259">
        <f t="shared" si="1061"/>
        <v>1.9998299999999998</v>
      </c>
      <c r="AI2259">
        <f t="shared" si="1042"/>
        <v>2.0130000000000003</v>
      </c>
      <c r="AJ2259" t="str">
        <f t="shared" si="1043"/>
        <v>slow</v>
      </c>
      <c r="AK2259" t="str">
        <f t="shared" si="1049"/>
        <v>cont</v>
      </c>
    </row>
    <row r="2260" spans="1:37">
      <c r="A2260">
        <v>20080331</v>
      </c>
      <c r="B2260" s="1">
        <v>1.5892999999999999</v>
      </c>
      <c r="C2260" t="str">
        <f t="shared" si="1050"/>
        <v>down</v>
      </c>
      <c r="D2260">
        <f t="shared" si="1056"/>
        <v>1.5686300000000002</v>
      </c>
      <c r="E2260">
        <f t="shared" si="1032"/>
        <v>1.5666550000000001</v>
      </c>
      <c r="F2260" t="str">
        <f t="shared" si="1033"/>
        <v>fast</v>
      </c>
      <c r="G2260" t="str">
        <f t="shared" si="1044"/>
        <v>cont</v>
      </c>
      <c r="H2260" s="1">
        <v>1.0290999999999999</v>
      </c>
      <c r="I2260" t="str">
        <f t="shared" si="1051"/>
        <v>up</v>
      </c>
      <c r="J2260">
        <f t="shared" si="1057"/>
        <v>1.0252199999999998</v>
      </c>
      <c r="K2260">
        <f t="shared" si="1034"/>
        <v>1.0111399999999999</v>
      </c>
      <c r="L2260" t="str">
        <f t="shared" si="1035"/>
        <v>fast</v>
      </c>
      <c r="M2260" t="str">
        <f t="shared" si="1045"/>
        <v>cont</v>
      </c>
      <c r="N2260" s="1">
        <v>0.99909999999999999</v>
      </c>
      <c r="O2260" t="str">
        <f t="shared" si="1052"/>
        <v>up</v>
      </c>
      <c r="P2260">
        <f t="shared" si="1058"/>
        <v>1.0091000000000001</v>
      </c>
      <c r="Q2260">
        <f t="shared" si="1036"/>
        <v>1.0113499999999997</v>
      </c>
      <c r="R2260" t="str">
        <f t="shared" si="1037"/>
        <v>slow</v>
      </c>
      <c r="S2260" t="str">
        <f t="shared" si="1046"/>
        <v>cont</v>
      </c>
      <c r="T2260" s="1">
        <v>100.15</v>
      </c>
      <c r="U2260" t="str">
        <f t="shared" si="1053"/>
        <v>up</v>
      </c>
      <c r="V2260">
        <f t="shared" si="1059"/>
        <v>100.16499999999999</v>
      </c>
      <c r="W2260">
        <f t="shared" si="1038"/>
        <v>100.68849999999999</v>
      </c>
      <c r="X2260" t="str">
        <f t="shared" si="1039"/>
        <v>slow</v>
      </c>
      <c r="Y2260" t="str">
        <f t="shared" si="1047"/>
        <v>cont</v>
      </c>
      <c r="Z2260" s="1">
        <v>0.91800000000000004</v>
      </c>
      <c r="AA2260" t="str">
        <f t="shared" si="1054"/>
        <v>down</v>
      </c>
      <c r="AB2260">
        <f t="shared" si="1060"/>
        <v>0.91559999999999986</v>
      </c>
      <c r="AC2260">
        <f t="shared" si="1040"/>
        <v>0.92659999999999998</v>
      </c>
      <c r="AD2260" t="str">
        <f t="shared" si="1041"/>
        <v>slow</v>
      </c>
      <c r="AE2260" t="str">
        <f t="shared" si="1048"/>
        <v>cont</v>
      </c>
      <c r="AF2260" s="1">
        <v>1.9977</v>
      </c>
      <c r="AG2260" t="str">
        <f t="shared" si="1055"/>
        <v>down</v>
      </c>
      <c r="AH2260">
        <f t="shared" si="1061"/>
        <v>1.9981099999999998</v>
      </c>
      <c r="AI2260">
        <f t="shared" si="1042"/>
        <v>2.0118250000000004</v>
      </c>
      <c r="AJ2260" t="str">
        <f t="shared" si="1043"/>
        <v>slow</v>
      </c>
      <c r="AK2260" t="str">
        <f t="shared" si="1049"/>
        <v>cont</v>
      </c>
    </row>
    <row r="2261" spans="1:37">
      <c r="A2261">
        <v>20080401</v>
      </c>
      <c r="B2261" s="1">
        <v>1.5784</v>
      </c>
      <c r="C2261" t="str">
        <f t="shared" si="1050"/>
        <v>down</v>
      </c>
      <c r="D2261">
        <f t="shared" si="1056"/>
        <v>1.57009</v>
      </c>
      <c r="E2261">
        <f t="shared" si="1032"/>
        <v>1.568565</v>
      </c>
      <c r="F2261" t="str">
        <f t="shared" si="1033"/>
        <v>fast</v>
      </c>
      <c r="G2261" t="str">
        <f t="shared" si="1044"/>
        <v>cont</v>
      </c>
      <c r="H2261" s="1">
        <v>1.0324</v>
      </c>
      <c r="I2261" t="str">
        <f t="shared" si="1051"/>
        <v>down</v>
      </c>
      <c r="J2261">
        <f t="shared" si="1057"/>
        <v>1.0255399999999999</v>
      </c>
      <c r="K2261">
        <f t="shared" si="1034"/>
        <v>1.01326</v>
      </c>
      <c r="L2261" t="str">
        <f t="shared" si="1035"/>
        <v>fast</v>
      </c>
      <c r="M2261" t="str">
        <f t="shared" si="1045"/>
        <v>cont</v>
      </c>
      <c r="N2261" s="1">
        <v>1.0138</v>
      </c>
      <c r="O2261" t="str">
        <f t="shared" si="1052"/>
        <v>up</v>
      </c>
      <c r="P2261">
        <f t="shared" si="1058"/>
        <v>1.0088200000000001</v>
      </c>
      <c r="Q2261">
        <f t="shared" si="1036"/>
        <v>1.01101</v>
      </c>
      <c r="R2261" t="str">
        <f t="shared" si="1037"/>
        <v>slow</v>
      </c>
      <c r="S2261" t="str">
        <f t="shared" si="1046"/>
        <v>cont</v>
      </c>
      <c r="T2261" s="1">
        <v>102.13</v>
      </c>
      <c r="U2261" t="str">
        <f t="shared" si="1053"/>
        <v>up</v>
      </c>
      <c r="V2261">
        <f t="shared" si="1059"/>
        <v>100.36</v>
      </c>
      <c r="W2261">
        <f t="shared" si="1038"/>
        <v>100.67949999999999</v>
      </c>
      <c r="X2261" t="str">
        <f t="shared" si="1039"/>
        <v>slow</v>
      </c>
      <c r="Y2261" t="str">
        <f t="shared" si="1047"/>
        <v>cont</v>
      </c>
      <c r="Z2261" s="1">
        <v>0.91459999999999997</v>
      </c>
      <c r="AA2261" t="str">
        <f t="shared" si="1054"/>
        <v>up</v>
      </c>
      <c r="AB2261">
        <f t="shared" si="1060"/>
        <v>0.91540999999999995</v>
      </c>
      <c r="AC2261">
        <f t="shared" si="1040"/>
        <v>0.92583000000000004</v>
      </c>
      <c r="AD2261" t="str">
        <f t="shared" si="1041"/>
        <v>slow</v>
      </c>
      <c r="AE2261" t="str">
        <f t="shared" si="1048"/>
        <v>cont</v>
      </c>
      <c r="AF2261" s="1">
        <v>1.9871000000000001</v>
      </c>
      <c r="AG2261" t="str">
        <f t="shared" si="1055"/>
        <v>up</v>
      </c>
      <c r="AH2261">
        <f t="shared" si="1061"/>
        <v>1.9980300000000004</v>
      </c>
      <c r="AI2261">
        <f t="shared" si="1042"/>
        <v>2.01017</v>
      </c>
      <c r="AJ2261" t="str">
        <f t="shared" si="1043"/>
        <v>slow</v>
      </c>
      <c r="AK2261" t="str">
        <f t="shared" si="1049"/>
        <v>cont</v>
      </c>
    </row>
    <row r="2262" spans="1:37">
      <c r="A2262">
        <v>20080402</v>
      </c>
      <c r="B2262" s="1">
        <v>1.5699000000000001</v>
      </c>
      <c r="C2262" t="str">
        <f t="shared" si="1050"/>
        <v>down</v>
      </c>
      <c r="D2262">
        <f t="shared" si="1056"/>
        <v>1.5723800000000001</v>
      </c>
      <c r="E2262">
        <f t="shared" ref="E2262:E2325" si="1062">+AVERAGE(B2243:B2262)</f>
        <v>1.570065</v>
      </c>
      <c r="F2262" t="str">
        <f t="shared" ref="F2262:F2325" si="1063">+IF(D2262&gt;E2262,"fast","slow")</f>
        <v>fast</v>
      </c>
      <c r="G2262" t="str">
        <f t="shared" si="1044"/>
        <v>cont</v>
      </c>
      <c r="H2262" s="1">
        <v>1.0242</v>
      </c>
      <c r="I2262" t="str">
        <f t="shared" si="1051"/>
        <v>down</v>
      </c>
      <c r="J2262">
        <f t="shared" si="1057"/>
        <v>1.0253399999999999</v>
      </c>
      <c r="K2262">
        <f t="shared" ref="K2262:K2325" si="1064">+AVERAGE(H2243:H2262)</f>
        <v>1.0145649999999999</v>
      </c>
      <c r="L2262" t="str">
        <f t="shared" ref="L2262:L2325" si="1065">+IF(J2262&gt;K2262,"fast","slow")</f>
        <v>fast</v>
      </c>
      <c r="M2262" t="str">
        <f t="shared" si="1045"/>
        <v>cont</v>
      </c>
      <c r="N2262" s="1">
        <v>1.0162</v>
      </c>
      <c r="O2262" t="str">
        <f t="shared" si="1052"/>
        <v>up</v>
      </c>
      <c r="P2262">
        <f t="shared" si="1058"/>
        <v>1.0094499999999997</v>
      </c>
      <c r="Q2262">
        <f t="shared" ref="Q2262:Q2325" si="1066">+AVERAGE(N2243:N2262)</f>
        <v>1.0105499999999998</v>
      </c>
      <c r="R2262" t="str">
        <f t="shared" ref="R2262:R2325" si="1067">+IF(P2262&gt;Q2262,"fast","slow")</f>
        <v>slow</v>
      </c>
      <c r="S2262" t="str">
        <f t="shared" si="1046"/>
        <v>cont</v>
      </c>
      <c r="T2262" s="1">
        <v>102.81</v>
      </c>
      <c r="U2262" t="str">
        <f t="shared" si="1053"/>
        <v>up</v>
      </c>
      <c r="V2262">
        <f t="shared" si="1059"/>
        <v>100.67</v>
      </c>
      <c r="W2262">
        <f t="shared" ref="W2262:W2325" si="1068">+AVERAGE(T2243:T2262)</f>
        <v>100.69899999999998</v>
      </c>
      <c r="X2262" t="str">
        <f t="shared" ref="X2262:X2325" si="1069">+IF(V2262&gt;W2262,"fast","slow")</f>
        <v>slow</v>
      </c>
      <c r="Y2262" t="str">
        <f t="shared" si="1047"/>
        <v>cont</v>
      </c>
      <c r="Z2262" s="1">
        <v>0.91549999999999998</v>
      </c>
      <c r="AA2262" t="str">
        <f t="shared" si="1054"/>
        <v>up</v>
      </c>
      <c r="AB2262">
        <f t="shared" si="1060"/>
        <v>0.91666000000000003</v>
      </c>
      <c r="AC2262">
        <f t="shared" ref="AC2262:AC2325" si="1070">+AVERAGE(Z2243:Z2262)</f>
        <v>0.92505500000000007</v>
      </c>
      <c r="AD2262" t="str">
        <f t="shared" ref="AD2262:AD2325" si="1071">+IF(AB2262&gt;AC2262,"fast","slow")</f>
        <v>slow</v>
      </c>
      <c r="AE2262" t="str">
        <f t="shared" si="1048"/>
        <v>cont</v>
      </c>
      <c r="AF2262" s="1">
        <v>1.9897</v>
      </c>
      <c r="AG2262" t="str">
        <f t="shared" si="1055"/>
        <v>up</v>
      </c>
      <c r="AH2262">
        <f t="shared" si="1061"/>
        <v>1.9984199999999999</v>
      </c>
      <c r="AI2262">
        <f t="shared" ref="AI2262:AI2325" si="1072">+AVERAGE(AF2243:AF2262)</f>
        <v>2.0085699999999997</v>
      </c>
      <c r="AJ2262" t="str">
        <f t="shared" ref="AJ2262:AJ2325" si="1073">+IF(AH2262&gt;AI2262,"fast","slow")</f>
        <v>slow</v>
      </c>
      <c r="AK2262" t="str">
        <f t="shared" si="1049"/>
        <v>cont</v>
      </c>
    </row>
    <row r="2263" spans="1:37">
      <c r="A2263">
        <v>20080403</v>
      </c>
      <c r="B2263" s="1">
        <v>1.5682</v>
      </c>
      <c r="C2263" t="str">
        <f t="shared" si="1050"/>
        <v>up</v>
      </c>
      <c r="D2263">
        <f t="shared" si="1056"/>
        <v>1.5750499999999998</v>
      </c>
      <c r="E2263">
        <f t="shared" si="1062"/>
        <v>1.5710150000000003</v>
      </c>
      <c r="F2263" t="str">
        <f t="shared" si="1063"/>
        <v>fast</v>
      </c>
      <c r="G2263" t="str">
        <f t="shared" ref="G2263:G2326" si="1074">+IF(F2263&lt;&gt;F2262,"cross","cont")</f>
        <v>cont</v>
      </c>
      <c r="H2263" s="1">
        <v>1.0165</v>
      </c>
      <c r="I2263" t="str">
        <f t="shared" si="1051"/>
        <v>down</v>
      </c>
      <c r="J2263">
        <f t="shared" si="1057"/>
        <v>1.02441</v>
      </c>
      <c r="K2263">
        <f t="shared" si="1064"/>
        <v>1.0155449999999999</v>
      </c>
      <c r="L2263" t="str">
        <f t="shared" si="1065"/>
        <v>fast</v>
      </c>
      <c r="M2263" t="str">
        <f t="shared" ref="M2263:M2326" si="1075">+IF(L2263&lt;&gt;L2262,"cross","cont")</f>
        <v>cont</v>
      </c>
      <c r="N2263" s="1">
        <v>1.0215000000000001</v>
      </c>
      <c r="O2263" t="str">
        <f t="shared" si="1052"/>
        <v>down</v>
      </c>
      <c r="P2263">
        <f t="shared" si="1058"/>
        <v>1.0103899999999999</v>
      </c>
      <c r="Q2263">
        <f t="shared" si="1066"/>
        <v>1.0098699999999998</v>
      </c>
      <c r="R2263" t="str">
        <f t="shared" si="1067"/>
        <v>fast</v>
      </c>
      <c r="S2263" t="str">
        <f t="shared" ref="S2263:S2326" si="1076">+IF(R2263&lt;&gt;R2262,"cross","cont")</f>
        <v>cross</v>
      </c>
      <c r="T2263" s="1">
        <v>102.92</v>
      </c>
      <c r="U2263" t="str">
        <f t="shared" si="1053"/>
        <v>down</v>
      </c>
      <c r="V2263">
        <f t="shared" si="1059"/>
        <v>101.00299999999999</v>
      </c>
      <c r="W2263">
        <f t="shared" si="1068"/>
        <v>100.6665</v>
      </c>
      <c r="X2263" t="str">
        <f t="shared" si="1069"/>
        <v>fast</v>
      </c>
      <c r="Y2263" t="str">
        <f t="shared" ref="Y2263:Y2326" si="1077">+IF(X2263&lt;&gt;X2262,"cross","cont")</f>
        <v>cross</v>
      </c>
      <c r="Z2263" s="1">
        <v>0.91739999999999999</v>
      </c>
      <c r="AA2263" t="str">
        <f t="shared" si="1054"/>
        <v>up</v>
      </c>
      <c r="AB2263">
        <f t="shared" si="1060"/>
        <v>0.91831000000000018</v>
      </c>
      <c r="AC2263">
        <f t="shared" si="1070"/>
        <v>0.92437999999999998</v>
      </c>
      <c r="AD2263" t="str">
        <f t="shared" si="1071"/>
        <v>slow</v>
      </c>
      <c r="AE2263" t="str">
        <f t="shared" ref="AE2263:AE2326" si="1078">+IF(AD2263&lt;&gt;AD2262,"cross","cont")</f>
        <v>cont</v>
      </c>
      <c r="AF2263" s="1">
        <v>1.9973000000000001</v>
      </c>
      <c r="AG2263" t="str">
        <f t="shared" si="1055"/>
        <v>up</v>
      </c>
      <c r="AH2263">
        <f t="shared" si="1061"/>
        <v>2.0001099999999998</v>
      </c>
      <c r="AI2263">
        <f t="shared" si="1072"/>
        <v>2.00739</v>
      </c>
      <c r="AJ2263" t="str">
        <f t="shared" si="1073"/>
        <v>slow</v>
      </c>
      <c r="AK2263" t="str">
        <f t="shared" ref="AK2263:AK2326" si="1079">+IF(AJ2263&lt;&gt;AJ2262,"cross","cont")</f>
        <v>cont</v>
      </c>
    </row>
    <row r="2264" spans="1:37">
      <c r="A2264">
        <v>20080404</v>
      </c>
      <c r="B2264" s="1">
        <v>1.5770999999999999</v>
      </c>
      <c r="C2264" t="str">
        <f t="shared" si="1050"/>
        <v>down</v>
      </c>
      <c r="D2264">
        <f t="shared" si="1056"/>
        <v>1.5782400000000001</v>
      </c>
      <c r="E2264">
        <f t="shared" si="1062"/>
        <v>1.5720200000000002</v>
      </c>
      <c r="F2264" t="str">
        <f t="shared" si="1063"/>
        <v>fast</v>
      </c>
      <c r="G2264" t="str">
        <f t="shared" si="1074"/>
        <v>cont</v>
      </c>
      <c r="H2264" s="1">
        <v>1.0096000000000001</v>
      </c>
      <c r="I2264" t="str">
        <f t="shared" si="1051"/>
        <v>down</v>
      </c>
      <c r="J2264">
        <f t="shared" si="1057"/>
        <v>1.0223100000000001</v>
      </c>
      <c r="K2264">
        <f t="shared" si="1064"/>
        <v>1.0163599999999999</v>
      </c>
      <c r="L2264" t="str">
        <f t="shared" si="1065"/>
        <v>fast</v>
      </c>
      <c r="M2264" t="str">
        <f t="shared" si="1075"/>
        <v>cont</v>
      </c>
      <c r="N2264" s="1">
        <v>1.0126999999999999</v>
      </c>
      <c r="O2264" t="str">
        <f t="shared" si="1052"/>
        <v>down</v>
      </c>
      <c r="P2264">
        <f t="shared" si="1058"/>
        <v>1.00919</v>
      </c>
      <c r="Q2264">
        <f t="shared" si="1066"/>
        <v>1.008875</v>
      </c>
      <c r="R2264" t="str">
        <f t="shared" si="1067"/>
        <v>fast</v>
      </c>
      <c r="S2264" t="str">
        <f t="shared" si="1076"/>
        <v>cont</v>
      </c>
      <c r="T2264" s="1">
        <v>102.67</v>
      </c>
      <c r="U2264" t="str">
        <f t="shared" si="1053"/>
        <v>down</v>
      </c>
      <c r="V2264">
        <f t="shared" si="1059"/>
        <v>101.18299999999999</v>
      </c>
      <c r="W2264">
        <f t="shared" si="1068"/>
        <v>100.6345</v>
      </c>
      <c r="X2264" t="str">
        <f t="shared" si="1069"/>
        <v>fast</v>
      </c>
      <c r="Y2264" t="str">
        <f t="shared" si="1077"/>
        <v>cont</v>
      </c>
      <c r="Z2264" s="1">
        <v>0.92259999999999998</v>
      </c>
      <c r="AA2264" t="str">
        <f t="shared" si="1054"/>
        <v>down</v>
      </c>
      <c r="AB2264">
        <f t="shared" si="1060"/>
        <v>0.91952</v>
      </c>
      <c r="AC2264">
        <f t="shared" si="1070"/>
        <v>0.92368500000000009</v>
      </c>
      <c r="AD2264" t="str">
        <f t="shared" si="1071"/>
        <v>slow</v>
      </c>
      <c r="AE2264" t="str">
        <f t="shared" si="1078"/>
        <v>cont</v>
      </c>
      <c r="AF2264" s="1">
        <v>2.0045999999999999</v>
      </c>
      <c r="AG2264" t="str">
        <f t="shared" si="1055"/>
        <v>down</v>
      </c>
      <c r="AH2264">
        <f t="shared" si="1061"/>
        <v>2.0017199999999997</v>
      </c>
      <c r="AI2264">
        <f t="shared" si="1072"/>
        <v>2.00623</v>
      </c>
      <c r="AJ2264" t="str">
        <f t="shared" si="1073"/>
        <v>slow</v>
      </c>
      <c r="AK2264" t="str">
        <f t="shared" si="1079"/>
        <v>cont</v>
      </c>
    </row>
    <row r="2265" spans="1:37">
      <c r="A2265">
        <v>20080406</v>
      </c>
      <c r="B2265" s="1">
        <v>1.5733999999999999</v>
      </c>
      <c r="C2265" t="str">
        <f t="shared" si="1050"/>
        <v>down</v>
      </c>
      <c r="D2265">
        <f t="shared" si="1056"/>
        <v>1.57904</v>
      </c>
      <c r="E2265">
        <f t="shared" si="1062"/>
        <v>1.5724850000000001</v>
      </c>
      <c r="F2265" t="str">
        <f t="shared" si="1063"/>
        <v>fast</v>
      </c>
      <c r="G2265" t="str">
        <f t="shared" si="1074"/>
        <v>cont</v>
      </c>
      <c r="H2265" s="1">
        <v>1.0095000000000001</v>
      </c>
      <c r="I2265" t="str">
        <f t="shared" si="1051"/>
        <v>up</v>
      </c>
      <c r="J2265">
        <f t="shared" si="1057"/>
        <v>1.02105</v>
      </c>
      <c r="K2265">
        <f t="shared" si="1064"/>
        <v>1.0172599999999998</v>
      </c>
      <c r="L2265" t="str">
        <f t="shared" si="1065"/>
        <v>fast</v>
      </c>
      <c r="M2265" t="str">
        <f t="shared" si="1075"/>
        <v>cont</v>
      </c>
      <c r="N2265" s="1">
        <v>1.0072000000000001</v>
      </c>
      <c r="O2265" t="str">
        <f t="shared" si="1052"/>
        <v>up</v>
      </c>
      <c r="P2265">
        <f t="shared" si="1058"/>
        <v>1.0077100000000001</v>
      </c>
      <c r="Q2265">
        <f t="shared" si="1066"/>
        <v>1.0084150000000001</v>
      </c>
      <c r="R2265" t="str">
        <f t="shared" si="1067"/>
        <v>slow</v>
      </c>
      <c r="S2265" t="str">
        <f t="shared" si="1076"/>
        <v>cross</v>
      </c>
      <c r="T2265" s="1">
        <v>101.7</v>
      </c>
      <c r="U2265" t="str">
        <f t="shared" si="1053"/>
        <v>up</v>
      </c>
      <c r="V2265">
        <f t="shared" si="1059"/>
        <v>101.252</v>
      </c>
      <c r="W2265">
        <f t="shared" si="1068"/>
        <v>100.636</v>
      </c>
      <c r="X2265" t="str">
        <f t="shared" si="1069"/>
        <v>fast</v>
      </c>
      <c r="Y2265" t="str">
        <f t="shared" si="1077"/>
        <v>cont</v>
      </c>
      <c r="Z2265" s="1">
        <v>0.9224</v>
      </c>
      <c r="AA2265" t="str">
        <f t="shared" si="1054"/>
        <v>up</v>
      </c>
      <c r="AB2265">
        <f t="shared" si="1060"/>
        <v>0.91999999999999993</v>
      </c>
      <c r="AC2265">
        <f t="shared" si="1070"/>
        <v>0.92245999999999984</v>
      </c>
      <c r="AD2265" t="str">
        <f t="shared" si="1071"/>
        <v>slow</v>
      </c>
      <c r="AE2265" t="str">
        <f t="shared" si="1078"/>
        <v>cont</v>
      </c>
      <c r="AF2265" s="1">
        <v>1.9939</v>
      </c>
      <c r="AG2265" t="str">
        <f t="shared" si="1055"/>
        <v>down</v>
      </c>
      <c r="AH2265">
        <f t="shared" si="1061"/>
        <v>2.0004599999999999</v>
      </c>
      <c r="AI2265">
        <f t="shared" si="1072"/>
        <v>2.0039849999999992</v>
      </c>
      <c r="AJ2265" t="str">
        <f t="shared" si="1073"/>
        <v>slow</v>
      </c>
      <c r="AK2265" t="str">
        <f t="shared" si="1079"/>
        <v>cont</v>
      </c>
    </row>
    <row r="2266" spans="1:37">
      <c r="A2266">
        <v>20080407</v>
      </c>
      <c r="B2266" s="1">
        <v>1.573</v>
      </c>
      <c r="C2266" t="str">
        <f t="shared" si="1050"/>
        <v>up</v>
      </c>
      <c r="D2266">
        <f t="shared" si="1056"/>
        <v>1.5777800000000002</v>
      </c>
      <c r="E2266">
        <f t="shared" si="1062"/>
        <v>1.5727150000000001</v>
      </c>
      <c r="F2266" t="str">
        <f t="shared" si="1063"/>
        <v>fast</v>
      </c>
      <c r="G2266" t="str">
        <f t="shared" si="1074"/>
        <v>cont</v>
      </c>
      <c r="H2266" s="1">
        <v>1.0149999999999999</v>
      </c>
      <c r="I2266" t="str">
        <f t="shared" si="1051"/>
        <v>up</v>
      </c>
      <c r="J2266">
        <f t="shared" si="1057"/>
        <v>1.0205099999999998</v>
      </c>
      <c r="K2266">
        <f t="shared" si="1064"/>
        <v>1.018195</v>
      </c>
      <c r="L2266" t="str">
        <f t="shared" si="1065"/>
        <v>fast</v>
      </c>
      <c r="M2266" t="str">
        <f t="shared" si="1075"/>
        <v>cont</v>
      </c>
      <c r="N2266" s="1">
        <v>1.0169999999999999</v>
      </c>
      <c r="O2266" t="str">
        <f t="shared" si="1052"/>
        <v>down</v>
      </c>
      <c r="P2266">
        <f t="shared" si="1058"/>
        <v>1.0082999999999998</v>
      </c>
      <c r="Q2266">
        <f t="shared" si="1066"/>
        <v>1.0085549999999999</v>
      </c>
      <c r="R2266" t="str">
        <f t="shared" si="1067"/>
        <v>slow</v>
      </c>
      <c r="S2266" t="str">
        <f t="shared" si="1076"/>
        <v>cont</v>
      </c>
      <c r="T2266" s="1">
        <v>102.82</v>
      </c>
      <c r="U2266" t="str">
        <f t="shared" si="1053"/>
        <v>down</v>
      </c>
      <c r="V2266">
        <f t="shared" si="1059"/>
        <v>101.50399999999999</v>
      </c>
      <c r="W2266">
        <f t="shared" si="1068"/>
        <v>100.72149999999999</v>
      </c>
      <c r="X2266" t="str">
        <f t="shared" si="1069"/>
        <v>fast</v>
      </c>
      <c r="Y2266" t="str">
        <f t="shared" si="1077"/>
        <v>cont</v>
      </c>
      <c r="Z2266" s="1">
        <v>0.92820000000000003</v>
      </c>
      <c r="AA2266" t="str">
        <f t="shared" si="1054"/>
        <v>up</v>
      </c>
      <c r="AB2266">
        <f t="shared" si="1060"/>
        <v>0.92042999999999997</v>
      </c>
      <c r="AC2266">
        <f t="shared" si="1070"/>
        <v>0.92160999999999993</v>
      </c>
      <c r="AD2266" t="str">
        <f t="shared" si="1071"/>
        <v>slow</v>
      </c>
      <c r="AE2266" t="str">
        <f t="shared" si="1078"/>
        <v>cont</v>
      </c>
      <c r="AF2266" s="1">
        <v>1.9931000000000001</v>
      </c>
      <c r="AG2266" t="str">
        <f t="shared" si="1055"/>
        <v>down</v>
      </c>
      <c r="AH2266">
        <f t="shared" si="1061"/>
        <v>1.9986800000000002</v>
      </c>
      <c r="AI2266">
        <f t="shared" si="1072"/>
        <v>2.001665</v>
      </c>
      <c r="AJ2266" t="str">
        <f t="shared" si="1073"/>
        <v>slow</v>
      </c>
      <c r="AK2266" t="str">
        <f t="shared" si="1079"/>
        <v>cont</v>
      </c>
    </row>
    <row r="2267" spans="1:37">
      <c r="A2267">
        <v>20080408</v>
      </c>
      <c r="B2267" s="1">
        <v>1.5795999999999999</v>
      </c>
      <c r="C2267" t="str">
        <f t="shared" si="1050"/>
        <v>up</v>
      </c>
      <c r="D2267">
        <f t="shared" si="1056"/>
        <v>1.5773099999999998</v>
      </c>
      <c r="E2267">
        <f t="shared" si="1062"/>
        <v>1.5728550000000001</v>
      </c>
      <c r="F2267" t="str">
        <f t="shared" si="1063"/>
        <v>fast</v>
      </c>
      <c r="G2267" t="str">
        <f t="shared" si="1074"/>
        <v>cont</v>
      </c>
      <c r="H2267" s="1">
        <v>1.0172000000000001</v>
      </c>
      <c r="I2267" t="str">
        <f t="shared" si="1051"/>
        <v>up</v>
      </c>
      <c r="J2267">
        <f t="shared" si="1057"/>
        <v>1.0199099999999999</v>
      </c>
      <c r="K2267">
        <f t="shared" si="1064"/>
        <v>1.0196499999999999</v>
      </c>
      <c r="L2267" t="str">
        <f t="shared" si="1065"/>
        <v>fast</v>
      </c>
      <c r="M2267" t="str">
        <f t="shared" si="1075"/>
        <v>cont</v>
      </c>
      <c r="N2267" s="1">
        <v>1.0166999999999999</v>
      </c>
      <c r="O2267" t="str">
        <f t="shared" si="1052"/>
        <v>down</v>
      </c>
      <c r="P2267">
        <f t="shared" si="1058"/>
        <v>1.0101099999999998</v>
      </c>
      <c r="Q2267">
        <f t="shared" si="1066"/>
        <v>1.009655</v>
      </c>
      <c r="R2267" t="str">
        <f t="shared" si="1067"/>
        <v>fast</v>
      </c>
      <c r="S2267" t="str">
        <f t="shared" si="1076"/>
        <v>cross</v>
      </c>
      <c r="T2267" s="1">
        <v>102.8</v>
      </c>
      <c r="U2267" t="str">
        <f t="shared" si="1053"/>
        <v>up</v>
      </c>
      <c r="V2267">
        <f t="shared" si="1059"/>
        <v>101.771</v>
      </c>
      <c r="W2267">
        <f t="shared" si="1068"/>
        <v>100.908</v>
      </c>
      <c r="X2267" t="str">
        <f t="shared" si="1069"/>
        <v>fast</v>
      </c>
      <c r="Y2267" t="str">
        <f t="shared" si="1077"/>
        <v>cont</v>
      </c>
      <c r="Z2267" s="1">
        <v>0.93189999999999995</v>
      </c>
      <c r="AA2267" t="str">
        <f t="shared" si="1054"/>
        <v>down</v>
      </c>
      <c r="AB2267">
        <f t="shared" si="1060"/>
        <v>0.92111999999999994</v>
      </c>
      <c r="AC2267">
        <f t="shared" si="1070"/>
        <v>0.92097999999999991</v>
      </c>
      <c r="AD2267" t="str">
        <f t="shared" si="1071"/>
        <v>fast</v>
      </c>
      <c r="AE2267" t="str">
        <f t="shared" si="1078"/>
        <v>cross</v>
      </c>
      <c r="AF2267" s="1">
        <v>1.9925999999999999</v>
      </c>
      <c r="AG2267" t="str">
        <f t="shared" si="1055"/>
        <v>down</v>
      </c>
      <c r="AH2267">
        <f t="shared" si="1061"/>
        <v>1.9960499999999999</v>
      </c>
      <c r="AI2267">
        <f t="shared" si="1072"/>
        <v>2.0001899999999995</v>
      </c>
      <c r="AJ2267" t="str">
        <f t="shared" si="1073"/>
        <v>slow</v>
      </c>
      <c r="AK2267" t="str">
        <f t="shared" si="1079"/>
        <v>cont</v>
      </c>
    </row>
    <row r="2268" spans="1:37">
      <c r="A2268">
        <v>20080409</v>
      </c>
      <c r="B2268" s="1">
        <v>1.5862000000000001</v>
      </c>
      <c r="C2268" t="str">
        <f t="shared" si="1050"/>
        <v>up</v>
      </c>
      <c r="D2268">
        <f t="shared" si="1056"/>
        <v>1.57758</v>
      </c>
      <c r="E2268">
        <f t="shared" si="1062"/>
        <v>1.5726600000000002</v>
      </c>
      <c r="F2268" t="str">
        <f t="shared" si="1063"/>
        <v>fast</v>
      </c>
      <c r="G2268" t="str">
        <f t="shared" si="1074"/>
        <v>cont</v>
      </c>
      <c r="H2268" s="1">
        <v>1.0216000000000001</v>
      </c>
      <c r="I2268" t="str">
        <f t="shared" si="1051"/>
        <v>up</v>
      </c>
      <c r="J2268">
        <f t="shared" si="1057"/>
        <v>1.0198100000000001</v>
      </c>
      <c r="K2268">
        <f t="shared" si="1064"/>
        <v>1.0206749999999998</v>
      </c>
      <c r="L2268" t="str">
        <f t="shared" si="1065"/>
        <v>slow</v>
      </c>
      <c r="M2268" t="str">
        <f t="shared" si="1075"/>
        <v>cross</v>
      </c>
      <c r="N2268" s="1">
        <v>1.0156000000000001</v>
      </c>
      <c r="O2268" t="str">
        <f t="shared" si="1052"/>
        <v>down</v>
      </c>
      <c r="P2268">
        <f t="shared" si="1058"/>
        <v>1.01173</v>
      </c>
      <c r="Q2268">
        <f t="shared" si="1066"/>
        <v>1.0109650000000001</v>
      </c>
      <c r="R2268" t="str">
        <f t="shared" si="1067"/>
        <v>fast</v>
      </c>
      <c r="S2268" t="str">
        <f t="shared" si="1076"/>
        <v>cont</v>
      </c>
      <c r="T2268" s="1">
        <v>102.81</v>
      </c>
      <c r="U2268" t="str">
        <f t="shared" si="1053"/>
        <v>down</v>
      </c>
      <c r="V2268">
        <f t="shared" si="1059"/>
        <v>102.01599999999999</v>
      </c>
      <c r="W2268">
        <f t="shared" si="1068"/>
        <v>101.14099999999999</v>
      </c>
      <c r="X2268" t="str">
        <f t="shared" si="1069"/>
        <v>fast</v>
      </c>
      <c r="Y2268" t="str">
        <f t="shared" si="1077"/>
        <v>cont</v>
      </c>
      <c r="Z2268" s="1">
        <v>0.93149999999999999</v>
      </c>
      <c r="AA2268" t="str">
        <f t="shared" si="1054"/>
        <v>up</v>
      </c>
      <c r="AB2268">
        <f t="shared" si="1060"/>
        <v>0.92186000000000001</v>
      </c>
      <c r="AC2268">
        <f t="shared" si="1070"/>
        <v>0.92037999999999975</v>
      </c>
      <c r="AD2268" t="str">
        <f t="shared" si="1071"/>
        <v>fast</v>
      </c>
      <c r="AE2268" t="str">
        <f t="shared" si="1078"/>
        <v>cont</v>
      </c>
      <c r="AF2268" s="1">
        <v>1.9789000000000001</v>
      </c>
      <c r="AG2268" t="str">
        <f t="shared" si="1055"/>
        <v>up</v>
      </c>
      <c r="AH2268">
        <f t="shared" si="1061"/>
        <v>1.9930700000000001</v>
      </c>
      <c r="AI2268">
        <f t="shared" si="1072"/>
        <v>1.9980100000000001</v>
      </c>
      <c r="AJ2268" t="str">
        <f t="shared" si="1073"/>
        <v>slow</v>
      </c>
      <c r="AK2268" t="str">
        <f t="shared" si="1079"/>
        <v>cont</v>
      </c>
    </row>
    <row r="2269" spans="1:37">
      <c r="A2269">
        <v>20080410</v>
      </c>
      <c r="B2269" s="1">
        <v>1.591</v>
      </c>
      <c r="C2269" t="str">
        <f t="shared" si="1050"/>
        <v>down</v>
      </c>
      <c r="D2269">
        <f t="shared" si="1056"/>
        <v>1.5786099999999998</v>
      </c>
      <c r="E2269">
        <f t="shared" si="1062"/>
        <v>1.5730650000000002</v>
      </c>
      <c r="F2269" t="str">
        <f t="shared" si="1063"/>
        <v>fast</v>
      </c>
      <c r="G2269" t="str">
        <f t="shared" si="1074"/>
        <v>cont</v>
      </c>
      <c r="H2269" s="1">
        <v>1.0222</v>
      </c>
      <c r="I2269" t="str">
        <f t="shared" si="1051"/>
        <v>up</v>
      </c>
      <c r="J2269">
        <f t="shared" si="1057"/>
        <v>1.0197299999999998</v>
      </c>
      <c r="K2269">
        <f t="shared" si="1064"/>
        <v>1.0218800000000001</v>
      </c>
      <c r="L2269" t="str">
        <f t="shared" si="1065"/>
        <v>slow</v>
      </c>
      <c r="M2269" t="str">
        <f t="shared" si="1075"/>
        <v>cont</v>
      </c>
      <c r="N2269" s="1">
        <v>1.0085</v>
      </c>
      <c r="O2269" t="str">
        <f t="shared" si="1052"/>
        <v>up</v>
      </c>
      <c r="P2269">
        <f t="shared" si="1058"/>
        <v>1.0128300000000001</v>
      </c>
      <c r="Q2269">
        <f t="shared" si="1066"/>
        <v>1.0111399999999999</v>
      </c>
      <c r="R2269" t="str">
        <f t="shared" si="1067"/>
        <v>fast</v>
      </c>
      <c r="S2269" t="str">
        <f t="shared" si="1076"/>
        <v>cont</v>
      </c>
      <c r="T2269" s="1">
        <v>102.1</v>
      </c>
      <c r="U2269" t="str">
        <f t="shared" si="1053"/>
        <v>up</v>
      </c>
      <c r="V2269">
        <f t="shared" si="1059"/>
        <v>102.291</v>
      </c>
      <c r="W2269">
        <f t="shared" si="1068"/>
        <v>101.22499999999999</v>
      </c>
      <c r="X2269" t="str">
        <f t="shared" si="1069"/>
        <v>fast</v>
      </c>
      <c r="Y2269" t="str">
        <f t="shared" si="1077"/>
        <v>cont</v>
      </c>
      <c r="Z2269" s="1">
        <v>0.93430000000000002</v>
      </c>
      <c r="AA2269" t="str">
        <f t="shared" si="1054"/>
        <v>down</v>
      </c>
      <c r="AB2269">
        <f t="shared" si="1060"/>
        <v>0.92364000000000002</v>
      </c>
      <c r="AC2269">
        <f t="shared" si="1070"/>
        <v>0.92047499999999993</v>
      </c>
      <c r="AD2269" t="str">
        <f t="shared" si="1071"/>
        <v>fast</v>
      </c>
      <c r="AE2269" t="str">
        <f t="shared" si="1078"/>
        <v>cont</v>
      </c>
      <c r="AF2269" s="1">
        <v>1.984</v>
      </c>
      <c r="AG2269" t="str">
        <f t="shared" si="1055"/>
        <v>down</v>
      </c>
      <c r="AH2269">
        <f t="shared" si="1061"/>
        <v>1.9918900000000002</v>
      </c>
      <c r="AI2269">
        <f t="shared" si="1072"/>
        <v>1.99586</v>
      </c>
      <c r="AJ2269" t="str">
        <f t="shared" si="1073"/>
        <v>slow</v>
      </c>
      <c r="AK2269" t="str">
        <f t="shared" si="1079"/>
        <v>cont</v>
      </c>
    </row>
    <row r="2270" spans="1:37">
      <c r="A2270">
        <v>20080411</v>
      </c>
      <c r="B2270" s="1">
        <v>1.5851</v>
      </c>
      <c r="C2270" t="str">
        <f t="shared" si="1050"/>
        <v>down</v>
      </c>
      <c r="D2270">
        <f t="shared" si="1056"/>
        <v>1.5781899999999998</v>
      </c>
      <c r="E2270">
        <f t="shared" si="1062"/>
        <v>1.5734100000000004</v>
      </c>
      <c r="F2270" t="str">
        <f t="shared" si="1063"/>
        <v>fast</v>
      </c>
      <c r="G2270" t="str">
        <f t="shared" si="1074"/>
        <v>cont</v>
      </c>
      <c r="H2270" s="1">
        <v>1.0237000000000001</v>
      </c>
      <c r="I2270" t="str">
        <f t="shared" si="1051"/>
        <v>up</v>
      </c>
      <c r="J2270">
        <f t="shared" si="1057"/>
        <v>1.0191899999999998</v>
      </c>
      <c r="K2270">
        <f t="shared" si="1064"/>
        <v>1.022205</v>
      </c>
      <c r="L2270" t="str">
        <f t="shared" si="1065"/>
        <v>slow</v>
      </c>
      <c r="M2270" t="str">
        <f t="shared" si="1075"/>
        <v>cont</v>
      </c>
      <c r="N2270" s="1">
        <v>1.0087999999999999</v>
      </c>
      <c r="O2270" t="str">
        <f t="shared" si="1052"/>
        <v>down</v>
      </c>
      <c r="P2270">
        <f t="shared" si="1058"/>
        <v>1.0137999999999998</v>
      </c>
      <c r="Q2270">
        <f t="shared" si="1066"/>
        <v>1.0114500000000002</v>
      </c>
      <c r="R2270" t="str">
        <f t="shared" si="1067"/>
        <v>fast</v>
      </c>
      <c r="S2270" t="str">
        <f t="shared" si="1076"/>
        <v>cont</v>
      </c>
      <c r="T2270" s="1">
        <v>102.24</v>
      </c>
      <c r="U2270" t="str">
        <f t="shared" si="1053"/>
        <v>down</v>
      </c>
      <c r="V2270">
        <f t="shared" si="1059"/>
        <v>102.49999999999997</v>
      </c>
      <c r="W2270">
        <f t="shared" si="1068"/>
        <v>101.3325</v>
      </c>
      <c r="X2270" t="str">
        <f t="shared" si="1069"/>
        <v>fast</v>
      </c>
      <c r="Y2270" t="str">
        <f t="shared" si="1077"/>
        <v>cont</v>
      </c>
      <c r="Z2270" s="1">
        <v>0.93379999999999996</v>
      </c>
      <c r="AA2270" t="str">
        <f t="shared" si="1054"/>
        <v>down</v>
      </c>
      <c r="AB2270">
        <f t="shared" si="1060"/>
        <v>0.92521999999999982</v>
      </c>
      <c r="AC2270">
        <f t="shared" si="1070"/>
        <v>0.92041000000000006</v>
      </c>
      <c r="AD2270" t="str">
        <f t="shared" si="1071"/>
        <v>fast</v>
      </c>
      <c r="AE2270" t="str">
        <f t="shared" si="1078"/>
        <v>cont</v>
      </c>
      <c r="AF2270" s="1">
        <v>1.9765999999999999</v>
      </c>
      <c r="AG2270" t="str">
        <f t="shared" si="1055"/>
        <v>down</v>
      </c>
      <c r="AH2270">
        <f t="shared" si="1061"/>
        <v>1.9897800000000001</v>
      </c>
      <c r="AI2270">
        <f t="shared" si="1072"/>
        <v>1.9939450000000001</v>
      </c>
      <c r="AJ2270" t="str">
        <f t="shared" si="1073"/>
        <v>slow</v>
      </c>
      <c r="AK2270" t="str">
        <f t="shared" si="1079"/>
        <v>cont</v>
      </c>
    </row>
    <row r="2271" spans="1:37">
      <c r="A2271">
        <v>20080413</v>
      </c>
      <c r="B2271" s="1">
        <v>1.5726</v>
      </c>
      <c r="C2271" t="str">
        <f t="shared" si="1050"/>
        <v>up</v>
      </c>
      <c r="D2271">
        <f t="shared" si="1056"/>
        <v>1.57761</v>
      </c>
      <c r="E2271">
        <f t="shared" si="1062"/>
        <v>1.5738500000000004</v>
      </c>
      <c r="F2271" t="str">
        <f t="shared" si="1063"/>
        <v>fast</v>
      </c>
      <c r="G2271" t="str">
        <f t="shared" si="1074"/>
        <v>cont</v>
      </c>
      <c r="H2271" s="1">
        <v>1.0267999999999999</v>
      </c>
      <c r="I2271" t="str">
        <f t="shared" si="1051"/>
        <v>up</v>
      </c>
      <c r="J2271">
        <f t="shared" si="1057"/>
        <v>1.0186299999999999</v>
      </c>
      <c r="K2271">
        <f t="shared" si="1064"/>
        <v>1.0220850000000001</v>
      </c>
      <c r="L2271" t="str">
        <f t="shared" si="1065"/>
        <v>slow</v>
      </c>
      <c r="M2271" t="str">
        <f t="shared" si="1075"/>
        <v>cont</v>
      </c>
      <c r="N2271" s="1">
        <v>1.0074000000000001</v>
      </c>
      <c r="O2271" t="str">
        <f t="shared" si="1052"/>
        <v>down</v>
      </c>
      <c r="P2271">
        <f t="shared" si="1058"/>
        <v>1.0131600000000003</v>
      </c>
      <c r="Q2271">
        <f t="shared" si="1066"/>
        <v>1.0109900000000001</v>
      </c>
      <c r="R2271" t="str">
        <f t="shared" si="1067"/>
        <v>fast</v>
      </c>
      <c r="S2271" t="str">
        <f t="shared" si="1076"/>
        <v>cont</v>
      </c>
      <c r="T2271" s="1">
        <v>101.36</v>
      </c>
      <c r="U2271" t="str">
        <f t="shared" si="1053"/>
        <v>up</v>
      </c>
      <c r="V2271">
        <f t="shared" si="1059"/>
        <v>102.423</v>
      </c>
      <c r="W2271">
        <f t="shared" si="1068"/>
        <v>101.39149999999999</v>
      </c>
      <c r="X2271" t="str">
        <f t="shared" si="1069"/>
        <v>fast</v>
      </c>
      <c r="Y2271" t="str">
        <f t="shared" si="1077"/>
        <v>cont</v>
      </c>
      <c r="Z2271" s="1">
        <v>0.92579999999999996</v>
      </c>
      <c r="AA2271" t="str">
        <f t="shared" si="1054"/>
        <v>up</v>
      </c>
      <c r="AB2271">
        <f t="shared" si="1060"/>
        <v>0.92634000000000005</v>
      </c>
      <c r="AC2271">
        <f t="shared" si="1070"/>
        <v>0.920875</v>
      </c>
      <c r="AD2271" t="str">
        <f t="shared" si="1071"/>
        <v>fast</v>
      </c>
      <c r="AE2271" t="str">
        <f t="shared" si="1078"/>
        <v>cont</v>
      </c>
      <c r="AF2271" s="1">
        <v>1.9683999999999999</v>
      </c>
      <c r="AG2271" t="str">
        <f t="shared" si="1055"/>
        <v>up</v>
      </c>
      <c r="AH2271">
        <f t="shared" si="1061"/>
        <v>1.9879099999999998</v>
      </c>
      <c r="AI2271">
        <f t="shared" si="1072"/>
        <v>1.9929700000000001</v>
      </c>
      <c r="AJ2271" t="str">
        <f t="shared" si="1073"/>
        <v>slow</v>
      </c>
      <c r="AK2271" t="str">
        <f t="shared" si="1079"/>
        <v>cont</v>
      </c>
    </row>
    <row r="2272" spans="1:37">
      <c r="A2272">
        <v>20080414</v>
      </c>
      <c r="B2272" s="1">
        <v>1.5883</v>
      </c>
      <c r="C2272" t="str">
        <f t="shared" si="1050"/>
        <v>down</v>
      </c>
      <c r="D2272">
        <f t="shared" si="1056"/>
        <v>1.57945</v>
      </c>
      <c r="E2272">
        <f t="shared" si="1062"/>
        <v>1.5759150000000004</v>
      </c>
      <c r="F2272" t="str">
        <f t="shared" si="1063"/>
        <v>fast</v>
      </c>
      <c r="G2272" t="str">
        <f t="shared" si="1074"/>
        <v>cont</v>
      </c>
      <c r="H2272" s="1">
        <v>1.0270999999999999</v>
      </c>
      <c r="I2272" t="str">
        <f t="shared" si="1051"/>
        <v>down</v>
      </c>
      <c r="J2272">
        <f t="shared" si="1057"/>
        <v>1.01892</v>
      </c>
      <c r="K2272">
        <f t="shared" si="1064"/>
        <v>1.0221300000000004</v>
      </c>
      <c r="L2272" t="str">
        <f t="shared" si="1065"/>
        <v>slow</v>
      </c>
      <c r="M2272" t="str">
        <f t="shared" si="1075"/>
        <v>cont</v>
      </c>
      <c r="N2272" s="1">
        <v>1.0071000000000001</v>
      </c>
      <c r="O2272" t="str">
        <f t="shared" si="1052"/>
        <v>up</v>
      </c>
      <c r="P2272">
        <f t="shared" si="1058"/>
        <v>1.0122500000000001</v>
      </c>
      <c r="Q2272">
        <f t="shared" si="1066"/>
        <v>1.01085</v>
      </c>
      <c r="R2272" t="str">
        <f t="shared" si="1067"/>
        <v>fast</v>
      </c>
      <c r="S2272" t="str">
        <f t="shared" si="1076"/>
        <v>cont</v>
      </c>
      <c r="T2272" s="1">
        <v>101.48</v>
      </c>
      <c r="U2272" t="str">
        <f t="shared" si="1053"/>
        <v>up</v>
      </c>
      <c r="V2272">
        <f t="shared" si="1059"/>
        <v>102.29</v>
      </c>
      <c r="W2272">
        <f t="shared" si="1068"/>
        <v>101.47999999999999</v>
      </c>
      <c r="X2272" t="str">
        <f t="shared" si="1069"/>
        <v>fast</v>
      </c>
      <c r="Y2272" t="str">
        <f t="shared" si="1077"/>
        <v>cont</v>
      </c>
      <c r="Z2272" s="1">
        <v>0.92710000000000004</v>
      </c>
      <c r="AA2272" t="str">
        <f t="shared" si="1054"/>
        <v>up</v>
      </c>
      <c r="AB2272">
        <f t="shared" si="1060"/>
        <v>0.92749999999999988</v>
      </c>
      <c r="AC2272">
        <f t="shared" si="1070"/>
        <v>0.92208000000000001</v>
      </c>
      <c r="AD2272" t="str">
        <f t="shared" si="1071"/>
        <v>fast</v>
      </c>
      <c r="AE2272" t="str">
        <f t="shared" si="1078"/>
        <v>cont</v>
      </c>
      <c r="AF2272" s="1">
        <v>1.9891000000000001</v>
      </c>
      <c r="AG2272" t="str">
        <f t="shared" si="1055"/>
        <v>down</v>
      </c>
      <c r="AH2272">
        <f t="shared" si="1061"/>
        <v>1.9878499999999999</v>
      </c>
      <c r="AI2272">
        <f t="shared" si="1072"/>
        <v>1.9931349999999999</v>
      </c>
      <c r="AJ2272" t="str">
        <f t="shared" si="1073"/>
        <v>slow</v>
      </c>
      <c r="AK2272" t="str">
        <f t="shared" si="1079"/>
        <v>cont</v>
      </c>
    </row>
    <row r="2273" spans="1:37">
      <c r="A2273">
        <v>20080415</v>
      </c>
      <c r="B2273" s="1">
        <v>1.5871</v>
      </c>
      <c r="C2273" t="str">
        <f t="shared" si="1050"/>
        <v>up</v>
      </c>
      <c r="D2273">
        <f t="shared" si="1056"/>
        <v>1.58134</v>
      </c>
      <c r="E2273">
        <f t="shared" si="1062"/>
        <v>1.5781950000000002</v>
      </c>
      <c r="F2273" t="str">
        <f t="shared" si="1063"/>
        <v>fast</v>
      </c>
      <c r="G2273" t="str">
        <f t="shared" si="1074"/>
        <v>cont</v>
      </c>
      <c r="H2273" s="1">
        <v>1.0236000000000001</v>
      </c>
      <c r="I2273" t="str">
        <f t="shared" si="1051"/>
        <v>down</v>
      </c>
      <c r="J2273">
        <f t="shared" si="1057"/>
        <v>1.0196299999999998</v>
      </c>
      <c r="K2273">
        <f t="shared" si="1064"/>
        <v>1.0220200000000002</v>
      </c>
      <c r="L2273" t="str">
        <f t="shared" si="1065"/>
        <v>slow</v>
      </c>
      <c r="M2273" t="str">
        <f t="shared" si="1075"/>
        <v>cont</v>
      </c>
      <c r="N2273" s="1">
        <v>1.0105</v>
      </c>
      <c r="O2273" t="str">
        <f t="shared" si="1052"/>
        <v>down</v>
      </c>
      <c r="P2273">
        <f t="shared" si="1058"/>
        <v>1.01115</v>
      </c>
      <c r="Q2273">
        <f t="shared" si="1066"/>
        <v>1.0107700000000002</v>
      </c>
      <c r="R2273" t="str">
        <f t="shared" si="1067"/>
        <v>fast</v>
      </c>
      <c r="S2273" t="str">
        <f t="shared" si="1076"/>
        <v>cont</v>
      </c>
      <c r="T2273" s="1">
        <v>101.91</v>
      </c>
      <c r="U2273" t="str">
        <f t="shared" si="1053"/>
        <v>down</v>
      </c>
      <c r="V2273">
        <f t="shared" si="1059"/>
        <v>102.18899999999999</v>
      </c>
      <c r="W2273">
        <f t="shared" si="1068"/>
        <v>101.59599999999998</v>
      </c>
      <c r="X2273" t="str">
        <f t="shared" si="1069"/>
        <v>fast</v>
      </c>
      <c r="Y2273" t="str">
        <f t="shared" si="1077"/>
        <v>cont</v>
      </c>
      <c r="Z2273" s="1">
        <v>0.93049999999999999</v>
      </c>
      <c r="AA2273" t="str">
        <f t="shared" si="1054"/>
        <v>up</v>
      </c>
      <c r="AB2273">
        <f t="shared" si="1060"/>
        <v>0.92881000000000002</v>
      </c>
      <c r="AC2273">
        <f t="shared" si="1070"/>
        <v>0.92355999999999994</v>
      </c>
      <c r="AD2273" t="str">
        <f t="shared" si="1071"/>
        <v>fast</v>
      </c>
      <c r="AE2273" t="str">
        <f t="shared" si="1078"/>
        <v>cont</v>
      </c>
      <c r="AF2273" s="1">
        <v>1.9754</v>
      </c>
      <c r="AG2273" t="str">
        <f t="shared" si="1055"/>
        <v>up</v>
      </c>
      <c r="AH2273">
        <f t="shared" si="1061"/>
        <v>1.98566</v>
      </c>
      <c r="AI2273">
        <f t="shared" si="1072"/>
        <v>1.992885</v>
      </c>
      <c r="AJ2273" t="str">
        <f t="shared" si="1073"/>
        <v>slow</v>
      </c>
      <c r="AK2273" t="str">
        <f t="shared" si="1079"/>
        <v>cont</v>
      </c>
    </row>
    <row r="2274" spans="1:37">
      <c r="A2274">
        <v>20080416</v>
      </c>
      <c r="B2274" s="1">
        <v>1.5974999999999999</v>
      </c>
      <c r="C2274" t="str">
        <f t="shared" si="1050"/>
        <v>up</v>
      </c>
      <c r="D2274">
        <f t="shared" si="1056"/>
        <v>1.58338</v>
      </c>
      <c r="E2274">
        <f t="shared" si="1062"/>
        <v>1.5808100000000003</v>
      </c>
      <c r="F2274" t="str">
        <f t="shared" si="1063"/>
        <v>fast</v>
      </c>
      <c r="G2274" t="str">
        <f t="shared" si="1074"/>
        <v>cont</v>
      </c>
      <c r="H2274" s="1">
        <v>1.0184</v>
      </c>
      <c r="I2274" t="str">
        <f t="shared" si="1051"/>
        <v>down</v>
      </c>
      <c r="J2274">
        <f t="shared" si="1057"/>
        <v>1.02051</v>
      </c>
      <c r="K2274">
        <f t="shared" si="1064"/>
        <v>1.0214100000000002</v>
      </c>
      <c r="L2274" t="str">
        <f t="shared" si="1065"/>
        <v>slow</v>
      </c>
      <c r="M2274" t="str">
        <f t="shared" si="1075"/>
        <v>cont</v>
      </c>
      <c r="N2274" s="1">
        <v>1.0085</v>
      </c>
      <c r="O2274" t="str">
        <f t="shared" si="1052"/>
        <v>up</v>
      </c>
      <c r="P2274">
        <f t="shared" si="1058"/>
        <v>1.0107299999999999</v>
      </c>
      <c r="Q2274">
        <f t="shared" si="1066"/>
        <v>1.00996</v>
      </c>
      <c r="R2274" t="str">
        <f t="shared" si="1067"/>
        <v>fast</v>
      </c>
      <c r="S2274" t="str">
        <f t="shared" si="1076"/>
        <v>cont</v>
      </c>
      <c r="T2274" s="1">
        <v>101.86</v>
      </c>
      <c r="U2274" t="str">
        <f t="shared" si="1053"/>
        <v>up</v>
      </c>
      <c r="V2274">
        <f t="shared" si="1059"/>
        <v>102.108</v>
      </c>
      <c r="W2274">
        <f t="shared" si="1068"/>
        <v>101.64549999999998</v>
      </c>
      <c r="X2274" t="str">
        <f t="shared" si="1069"/>
        <v>fast</v>
      </c>
      <c r="Y2274" t="str">
        <f t="shared" si="1077"/>
        <v>cont</v>
      </c>
      <c r="Z2274" s="1">
        <v>0.93989999999999996</v>
      </c>
      <c r="AA2274" t="str">
        <f t="shared" si="1054"/>
        <v>down</v>
      </c>
      <c r="AB2274">
        <f t="shared" si="1060"/>
        <v>0.93053999999999992</v>
      </c>
      <c r="AC2274">
        <f t="shared" si="1070"/>
        <v>0.92503000000000013</v>
      </c>
      <c r="AD2274" t="str">
        <f t="shared" si="1071"/>
        <v>fast</v>
      </c>
      <c r="AE2274" t="str">
        <f t="shared" si="1078"/>
        <v>cont</v>
      </c>
      <c r="AF2274" s="1">
        <v>1.9802999999999999</v>
      </c>
      <c r="AG2274" t="str">
        <f t="shared" si="1055"/>
        <v>up</v>
      </c>
      <c r="AH2274">
        <f t="shared" si="1061"/>
        <v>1.98323</v>
      </c>
      <c r="AI2274">
        <f t="shared" si="1072"/>
        <v>1.992475</v>
      </c>
      <c r="AJ2274" t="str">
        <f t="shared" si="1073"/>
        <v>slow</v>
      </c>
      <c r="AK2274" t="str">
        <f t="shared" si="1079"/>
        <v>cont</v>
      </c>
    </row>
    <row r="2275" spans="1:37">
      <c r="A2275">
        <v>20080417</v>
      </c>
      <c r="B2275" s="1">
        <v>1.5979000000000001</v>
      </c>
      <c r="C2275" t="str">
        <f t="shared" si="1050"/>
        <v>down</v>
      </c>
      <c r="D2275">
        <f t="shared" si="1056"/>
        <v>1.5858300000000001</v>
      </c>
      <c r="E2275">
        <f t="shared" si="1062"/>
        <v>1.582435</v>
      </c>
      <c r="F2275" t="str">
        <f t="shared" si="1063"/>
        <v>fast</v>
      </c>
      <c r="G2275" t="str">
        <f t="shared" si="1074"/>
        <v>cont</v>
      </c>
      <c r="H2275" s="1">
        <v>1.014</v>
      </c>
      <c r="I2275" t="str">
        <f t="shared" si="1051"/>
        <v>up</v>
      </c>
      <c r="J2275">
        <f t="shared" si="1057"/>
        <v>1.0209599999999999</v>
      </c>
      <c r="K2275">
        <f t="shared" si="1064"/>
        <v>1.0210050000000002</v>
      </c>
      <c r="L2275" t="str">
        <f t="shared" si="1065"/>
        <v>slow</v>
      </c>
      <c r="M2275" t="str">
        <f t="shared" si="1075"/>
        <v>cont</v>
      </c>
      <c r="N2275" s="1">
        <v>1.0091000000000001</v>
      </c>
      <c r="O2275" t="str">
        <f t="shared" si="1052"/>
        <v>up</v>
      </c>
      <c r="P2275">
        <f t="shared" si="1058"/>
        <v>1.01092</v>
      </c>
      <c r="Q2275">
        <f t="shared" si="1066"/>
        <v>1.0093150000000002</v>
      </c>
      <c r="R2275" t="str">
        <f t="shared" si="1067"/>
        <v>fast</v>
      </c>
      <c r="S2275" t="str">
        <f t="shared" si="1076"/>
        <v>cont</v>
      </c>
      <c r="T2275" s="1">
        <v>102.69</v>
      </c>
      <c r="U2275" t="str">
        <f t="shared" si="1053"/>
        <v>up</v>
      </c>
      <c r="V2275">
        <f t="shared" si="1059"/>
        <v>102.20699999999999</v>
      </c>
      <c r="W2275">
        <f t="shared" si="1068"/>
        <v>101.72949999999999</v>
      </c>
      <c r="X2275" t="str">
        <f t="shared" si="1069"/>
        <v>fast</v>
      </c>
      <c r="Y2275" t="str">
        <f t="shared" si="1077"/>
        <v>cont</v>
      </c>
      <c r="Z2275" s="1">
        <v>0.93910000000000005</v>
      </c>
      <c r="AA2275" t="str">
        <f t="shared" si="1054"/>
        <v>up</v>
      </c>
      <c r="AB2275">
        <f t="shared" si="1060"/>
        <v>0.93221000000000009</v>
      </c>
      <c r="AC2275">
        <f t="shared" si="1070"/>
        <v>0.92610500000000007</v>
      </c>
      <c r="AD2275" t="str">
        <f t="shared" si="1071"/>
        <v>fast</v>
      </c>
      <c r="AE2275" t="str">
        <f t="shared" si="1078"/>
        <v>cont</v>
      </c>
      <c r="AF2275" s="1">
        <v>1.9922</v>
      </c>
      <c r="AG2275" t="str">
        <f t="shared" si="1055"/>
        <v>up</v>
      </c>
      <c r="AH2275">
        <f t="shared" si="1061"/>
        <v>1.98306</v>
      </c>
      <c r="AI2275">
        <f t="shared" si="1072"/>
        <v>1.99176</v>
      </c>
      <c r="AJ2275" t="str">
        <f t="shared" si="1073"/>
        <v>slow</v>
      </c>
      <c r="AK2275" t="str">
        <f t="shared" si="1079"/>
        <v>cont</v>
      </c>
    </row>
    <row r="2276" spans="1:37">
      <c r="A2276">
        <v>20080418</v>
      </c>
      <c r="B2276" s="1">
        <v>1.5952999999999999</v>
      </c>
      <c r="C2276" t="str">
        <f t="shared" si="1050"/>
        <v>down</v>
      </c>
      <c r="D2276">
        <f t="shared" si="1056"/>
        <v>1.58806</v>
      </c>
      <c r="E2276">
        <f t="shared" si="1062"/>
        <v>1.5829200000000003</v>
      </c>
      <c r="F2276" t="str">
        <f t="shared" si="1063"/>
        <v>fast</v>
      </c>
      <c r="G2276" t="str">
        <f t="shared" si="1074"/>
        <v>cont</v>
      </c>
      <c r="H2276" s="1">
        <v>1.0142</v>
      </c>
      <c r="I2276" t="str">
        <f t="shared" si="1051"/>
        <v>down</v>
      </c>
      <c r="J2276">
        <f t="shared" si="1057"/>
        <v>1.02088</v>
      </c>
      <c r="K2276">
        <f t="shared" si="1064"/>
        <v>1.0206949999999999</v>
      </c>
      <c r="L2276" t="str">
        <f t="shared" si="1065"/>
        <v>fast</v>
      </c>
      <c r="M2276" t="str">
        <f t="shared" si="1075"/>
        <v>cross</v>
      </c>
      <c r="N2276" s="1">
        <v>1.0281</v>
      </c>
      <c r="O2276" t="str">
        <f t="shared" si="1052"/>
        <v>down</v>
      </c>
      <c r="P2276">
        <f t="shared" si="1058"/>
        <v>1.01203</v>
      </c>
      <c r="Q2276">
        <f t="shared" si="1066"/>
        <v>1.010165</v>
      </c>
      <c r="R2276" t="str">
        <f t="shared" si="1067"/>
        <v>fast</v>
      </c>
      <c r="S2276" t="str">
        <f t="shared" si="1076"/>
        <v>cont</v>
      </c>
      <c r="T2276" s="1">
        <v>104.62</v>
      </c>
      <c r="U2276" t="str">
        <f t="shared" si="1053"/>
        <v>down</v>
      </c>
      <c r="V2276">
        <f t="shared" si="1059"/>
        <v>102.387</v>
      </c>
      <c r="W2276">
        <f t="shared" si="1068"/>
        <v>101.9455</v>
      </c>
      <c r="X2276" t="str">
        <f t="shared" si="1069"/>
        <v>fast</v>
      </c>
      <c r="Y2276" t="str">
        <f t="shared" si="1077"/>
        <v>cont</v>
      </c>
      <c r="Z2276" s="1">
        <v>0.93920000000000003</v>
      </c>
      <c r="AA2276" t="str">
        <f t="shared" si="1054"/>
        <v>down</v>
      </c>
      <c r="AB2276">
        <f t="shared" si="1060"/>
        <v>0.93330999999999997</v>
      </c>
      <c r="AC2276">
        <f t="shared" si="1070"/>
        <v>0.92687000000000008</v>
      </c>
      <c r="AD2276" t="str">
        <f t="shared" si="1071"/>
        <v>fast</v>
      </c>
      <c r="AE2276" t="str">
        <f t="shared" si="1078"/>
        <v>cont</v>
      </c>
      <c r="AF2276" s="1">
        <v>1.9996</v>
      </c>
      <c r="AG2276" t="str">
        <f t="shared" si="1055"/>
        <v>up</v>
      </c>
      <c r="AH2276">
        <f t="shared" si="1061"/>
        <v>1.9837100000000003</v>
      </c>
      <c r="AI2276">
        <f t="shared" si="1072"/>
        <v>1.991195</v>
      </c>
      <c r="AJ2276" t="str">
        <f t="shared" si="1073"/>
        <v>slow</v>
      </c>
      <c r="AK2276" t="str">
        <f t="shared" si="1079"/>
        <v>cont</v>
      </c>
    </row>
    <row r="2277" spans="1:37">
      <c r="A2277">
        <v>20080420</v>
      </c>
      <c r="B2277" s="1">
        <v>1.5820000000000001</v>
      </c>
      <c r="C2277" t="str">
        <f t="shared" si="1050"/>
        <v>up</v>
      </c>
      <c r="D2277">
        <f t="shared" si="1056"/>
        <v>1.5883</v>
      </c>
      <c r="E2277">
        <f t="shared" si="1062"/>
        <v>1.582805</v>
      </c>
      <c r="F2277" t="str">
        <f t="shared" si="1063"/>
        <v>fast</v>
      </c>
      <c r="G2277" t="str">
        <f t="shared" si="1074"/>
        <v>cont</v>
      </c>
      <c r="H2277" s="1">
        <v>1.0063</v>
      </c>
      <c r="I2277" t="str">
        <f t="shared" si="1051"/>
        <v>up</v>
      </c>
      <c r="J2277">
        <f t="shared" si="1057"/>
        <v>1.01979</v>
      </c>
      <c r="K2277">
        <f t="shared" si="1064"/>
        <v>1.0198499999999997</v>
      </c>
      <c r="L2277" t="str">
        <f t="shared" si="1065"/>
        <v>slow</v>
      </c>
      <c r="M2277" t="str">
        <f t="shared" si="1075"/>
        <v>cross</v>
      </c>
      <c r="N2277" s="1">
        <v>1.0188999999999999</v>
      </c>
      <c r="O2277" t="str">
        <f t="shared" si="1052"/>
        <v>up</v>
      </c>
      <c r="P2277">
        <f t="shared" si="1058"/>
        <v>1.0122500000000001</v>
      </c>
      <c r="Q2277">
        <f t="shared" si="1066"/>
        <v>1.0111799999999997</v>
      </c>
      <c r="R2277" t="str">
        <f t="shared" si="1067"/>
        <v>fast</v>
      </c>
      <c r="S2277" t="str">
        <f t="shared" si="1076"/>
        <v>cont</v>
      </c>
      <c r="T2277" s="1">
        <v>104.04</v>
      </c>
      <c r="U2277" t="str">
        <f t="shared" si="1053"/>
        <v>down</v>
      </c>
      <c r="V2277">
        <f t="shared" si="1059"/>
        <v>102.51100000000001</v>
      </c>
      <c r="W2277">
        <f t="shared" si="1068"/>
        <v>102.14099999999999</v>
      </c>
      <c r="X2277" t="str">
        <f t="shared" si="1069"/>
        <v>fast</v>
      </c>
      <c r="Y2277" t="str">
        <f t="shared" si="1077"/>
        <v>cont</v>
      </c>
      <c r="Z2277" s="1">
        <v>0.9345</v>
      </c>
      <c r="AA2277" t="str">
        <f t="shared" si="1054"/>
        <v>up</v>
      </c>
      <c r="AB2277">
        <f t="shared" si="1060"/>
        <v>0.9335699999999999</v>
      </c>
      <c r="AC2277">
        <f t="shared" si="1070"/>
        <v>0.92734500000000009</v>
      </c>
      <c r="AD2277" t="str">
        <f t="shared" si="1071"/>
        <v>fast</v>
      </c>
      <c r="AE2277" t="str">
        <f t="shared" si="1078"/>
        <v>cont</v>
      </c>
      <c r="AF2277" s="1">
        <v>1.9997</v>
      </c>
      <c r="AG2277" t="str">
        <f t="shared" si="1055"/>
        <v>up</v>
      </c>
      <c r="AH2277">
        <f t="shared" si="1061"/>
        <v>1.9844200000000001</v>
      </c>
      <c r="AI2277">
        <f t="shared" si="1072"/>
        <v>1.9902349999999998</v>
      </c>
      <c r="AJ2277" t="str">
        <f t="shared" si="1073"/>
        <v>slow</v>
      </c>
      <c r="AK2277" t="str">
        <f t="shared" si="1079"/>
        <v>cont</v>
      </c>
    </row>
    <row r="2278" spans="1:37">
      <c r="A2278">
        <v>20080421</v>
      </c>
      <c r="B2278" s="1">
        <v>1.5944</v>
      </c>
      <c r="C2278" t="str">
        <f t="shared" si="1050"/>
        <v>up</v>
      </c>
      <c r="D2278">
        <f t="shared" si="1056"/>
        <v>1.5891199999999999</v>
      </c>
      <c r="E2278">
        <f t="shared" si="1062"/>
        <v>1.58335</v>
      </c>
      <c r="F2278" t="str">
        <f t="shared" si="1063"/>
        <v>fast</v>
      </c>
      <c r="G2278" t="str">
        <f t="shared" si="1074"/>
        <v>cont</v>
      </c>
      <c r="H2278" s="1">
        <v>1.0091000000000001</v>
      </c>
      <c r="I2278" t="str">
        <f t="shared" si="1051"/>
        <v>up</v>
      </c>
      <c r="J2278">
        <f t="shared" si="1057"/>
        <v>1.01854</v>
      </c>
      <c r="K2278">
        <f t="shared" si="1064"/>
        <v>1.0191749999999999</v>
      </c>
      <c r="L2278" t="str">
        <f t="shared" si="1065"/>
        <v>slow</v>
      </c>
      <c r="M2278" t="str">
        <f t="shared" si="1075"/>
        <v>cont</v>
      </c>
      <c r="N2278" s="1">
        <v>1.0203</v>
      </c>
      <c r="O2278" t="str">
        <f t="shared" si="1052"/>
        <v>down</v>
      </c>
      <c r="P2278">
        <f t="shared" si="1058"/>
        <v>1.0127200000000001</v>
      </c>
      <c r="Q2278">
        <f t="shared" si="1066"/>
        <v>1.0122249999999997</v>
      </c>
      <c r="R2278" t="str">
        <f t="shared" si="1067"/>
        <v>fast</v>
      </c>
      <c r="S2278" t="str">
        <f t="shared" si="1076"/>
        <v>cont</v>
      </c>
      <c r="T2278" s="1">
        <v>104.04</v>
      </c>
      <c r="U2278" t="str">
        <f t="shared" si="1053"/>
        <v>down</v>
      </c>
      <c r="V2278">
        <f t="shared" si="1059"/>
        <v>102.63400000000001</v>
      </c>
      <c r="W2278">
        <f t="shared" si="1068"/>
        <v>102.32499999999997</v>
      </c>
      <c r="X2278" t="str">
        <f t="shared" si="1069"/>
        <v>fast</v>
      </c>
      <c r="Y2278" t="str">
        <f t="shared" si="1077"/>
        <v>cont</v>
      </c>
      <c r="Z2278" s="1">
        <v>0.94410000000000005</v>
      </c>
      <c r="AA2278" t="str">
        <f t="shared" si="1054"/>
        <v>up</v>
      </c>
      <c r="AB2278">
        <f t="shared" si="1060"/>
        <v>0.93483000000000005</v>
      </c>
      <c r="AC2278">
        <f t="shared" si="1070"/>
        <v>0.92834499999999998</v>
      </c>
      <c r="AD2278" t="str">
        <f t="shared" si="1071"/>
        <v>fast</v>
      </c>
      <c r="AE2278" t="str">
        <f t="shared" si="1078"/>
        <v>cont</v>
      </c>
      <c r="AF2278" s="1">
        <v>2.0023</v>
      </c>
      <c r="AG2278" t="str">
        <f t="shared" si="1055"/>
        <v>down</v>
      </c>
      <c r="AH2278">
        <f t="shared" si="1061"/>
        <v>1.9867600000000003</v>
      </c>
      <c r="AI2278">
        <f t="shared" si="1072"/>
        <v>1.9899149999999999</v>
      </c>
      <c r="AJ2278" t="str">
        <f t="shared" si="1073"/>
        <v>slow</v>
      </c>
      <c r="AK2278" t="str">
        <f t="shared" si="1079"/>
        <v>cont</v>
      </c>
    </row>
    <row r="2279" spans="1:37">
      <c r="A2279">
        <v>20080422</v>
      </c>
      <c r="B2279" s="1">
        <v>1.6015999999999999</v>
      </c>
      <c r="C2279" t="str">
        <f t="shared" si="1050"/>
        <v>down</v>
      </c>
      <c r="D2279">
        <f t="shared" si="1056"/>
        <v>1.5901800000000001</v>
      </c>
      <c r="E2279">
        <f t="shared" si="1062"/>
        <v>1.5843950000000002</v>
      </c>
      <c r="F2279" t="str">
        <f t="shared" si="1063"/>
        <v>fast</v>
      </c>
      <c r="G2279" t="str">
        <f t="shared" si="1074"/>
        <v>cont</v>
      </c>
      <c r="H2279" s="1">
        <v>1.0150999999999999</v>
      </c>
      <c r="I2279" t="str">
        <f t="shared" si="1051"/>
        <v>up</v>
      </c>
      <c r="J2279">
        <f t="shared" si="1057"/>
        <v>1.01783</v>
      </c>
      <c r="K2279">
        <f t="shared" si="1064"/>
        <v>1.01878</v>
      </c>
      <c r="L2279" t="str">
        <f t="shared" si="1065"/>
        <v>slow</v>
      </c>
      <c r="M2279" t="str">
        <f t="shared" si="1075"/>
        <v>cont</v>
      </c>
      <c r="N2279" s="1">
        <v>1.0128999999999999</v>
      </c>
      <c r="O2279" t="str">
        <f t="shared" si="1052"/>
        <v>up</v>
      </c>
      <c r="P2279">
        <f t="shared" si="1058"/>
        <v>1.0131600000000001</v>
      </c>
      <c r="Q2279">
        <f t="shared" si="1066"/>
        <v>1.0129949999999996</v>
      </c>
      <c r="R2279" t="str">
        <f t="shared" si="1067"/>
        <v>fast</v>
      </c>
      <c r="S2279" t="str">
        <f t="shared" si="1076"/>
        <v>cont</v>
      </c>
      <c r="T2279" s="1">
        <v>103.52</v>
      </c>
      <c r="U2279" t="str">
        <f t="shared" si="1053"/>
        <v>up</v>
      </c>
      <c r="V2279">
        <f t="shared" si="1059"/>
        <v>102.776</v>
      </c>
      <c r="W2279">
        <f t="shared" si="1068"/>
        <v>102.53349999999998</v>
      </c>
      <c r="X2279" t="str">
        <f t="shared" si="1069"/>
        <v>fast</v>
      </c>
      <c r="Y2279" t="str">
        <f t="shared" si="1077"/>
        <v>cont</v>
      </c>
      <c r="Z2279" s="1">
        <v>0.94710000000000005</v>
      </c>
      <c r="AA2279" t="str">
        <f t="shared" si="1054"/>
        <v>up</v>
      </c>
      <c r="AB2279">
        <f t="shared" si="1060"/>
        <v>0.93611</v>
      </c>
      <c r="AC2279">
        <f t="shared" si="1070"/>
        <v>0.92987499999999979</v>
      </c>
      <c r="AD2279" t="str">
        <f t="shared" si="1071"/>
        <v>fast</v>
      </c>
      <c r="AE2279" t="str">
        <f t="shared" si="1078"/>
        <v>cont</v>
      </c>
      <c r="AF2279" s="1">
        <v>1.9997</v>
      </c>
      <c r="AG2279" t="str">
        <f t="shared" si="1055"/>
        <v>down</v>
      </c>
      <c r="AH2279">
        <f t="shared" si="1061"/>
        <v>1.9883300000000002</v>
      </c>
      <c r="AI2279">
        <f t="shared" si="1072"/>
        <v>1.9901099999999996</v>
      </c>
      <c r="AJ2279" t="str">
        <f t="shared" si="1073"/>
        <v>slow</v>
      </c>
      <c r="AK2279" t="str">
        <f t="shared" si="1079"/>
        <v>cont</v>
      </c>
    </row>
    <row r="2280" spans="1:37">
      <c r="A2280">
        <v>20080423</v>
      </c>
      <c r="B2280" s="1">
        <v>1.5994999999999999</v>
      </c>
      <c r="C2280" t="str">
        <f t="shared" si="1050"/>
        <v>down</v>
      </c>
      <c r="D2280">
        <f t="shared" si="1056"/>
        <v>1.59162</v>
      </c>
      <c r="E2280">
        <f t="shared" si="1062"/>
        <v>1.584905</v>
      </c>
      <c r="F2280" t="str">
        <f t="shared" si="1063"/>
        <v>fast</v>
      </c>
      <c r="G2280" t="str">
        <f t="shared" si="1074"/>
        <v>cont</v>
      </c>
      <c r="H2280" s="1">
        <v>1.0212000000000001</v>
      </c>
      <c r="I2280" t="str">
        <f t="shared" si="1051"/>
        <v>down</v>
      </c>
      <c r="J2280">
        <f t="shared" si="1057"/>
        <v>1.0175800000000002</v>
      </c>
      <c r="K2280">
        <f t="shared" si="1064"/>
        <v>1.0183849999999999</v>
      </c>
      <c r="L2280" t="str">
        <f t="shared" si="1065"/>
        <v>slow</v>
      </c>
      <c r="M2280" t="str">
        <f t="shared" si="1075"/>
        <v>cont</v>
      </c>
      <c r="N2280" s="1">
        <v>1.0167999999999999</v>
      </c>
      <c r="O2280" t="str">
        <f t="shared" si="1052"/>
        <v>up</v>
      </c>
      <c r="P2280">
        <f t="shared" si="1058"/>
        <v>1.0139600000000002</v>
      </c>
      <c r="Q2280">
        <f t="shared" si="1066"/>
        <v>1.0138799999999997</v>
      </c>
      <c r="R2280" t="str">
        <f t="shared" si="1067"/>
        <v>fast</v>
      </c>
      <c r="S2280" t="str">
        <f t="shared" si="1076"/>
        <v>cont</v>
      </c>
      <c r="T2280" s="1">
        <v>103.76</v>
      </c>
      <c r="U2280" t="str">
        <f t="shared" si="1053"/>
        <v>up</v>
      </c>
      <c r="V2280">
        <f t="shared" si="1059"/>
        <v>102.928</v>
      </c>
      <c r="W2280">
        <f t="shared" si="1068"/>
        <v>102.71399999999998</v>
      </c>
      <c r="X2280" t="str">
        <f t="shared" si="1069"/>
        <v>fast</v>
      </c>
      <c r="Y2280" t="str">
        <f t="shared" si="1077"/>
        <v>cont</v>
      </c>
      <c r="Z2280" s="1">
        <v>0.95389999999999997</v>
      </c>
      <c r="AA2280" t="str">
        <f t="shared" si="1054"/>
        <v>down</v>
      </c>
      <c r="AB2280">
        <f t="shared" si="1060"/>
        <v>0.93811999999999995</v>
      </c>
      <c r="AC2280">
        <f t="shared" si="1070"/>
        <v>0.93166999999999989</v>
      </c>
      <c r="AD2280" t="str">
        <f t="shared" si="1071"/>
        <v>fast</v>
      </c>
      <c r="AE2280" t="str">
        <f t="shared" si="1078"/>
        <v>cont</v>
      </c>
      <c r="AF2280" s="1">
        <v>1.9973000000000001</v>
      </c>
      <c r="AG2280" t="str">
        <f t="shared" si="1055"/>
        <v>down</v>
      </c>
      <c r="AH2280">
        <f t="shared" si="1061"/>
        <v>1.9903999999999999</v>
      </c>
      <c r="AI2280">
        <f t="shared" si="1072"/>
        <v>1.9900899999999999</v>
      </c>
      <c r="AJ2280" t="str">
        <f t="shared" si="1073"/>
        <v>fast</v>
      </c>
      <c r="AK2280" t="str">
        <f t="shared" si="1079"/>
        <v>cross</v>
      </c>
    </row>
    <row r="2281" spans="1:37">
      <c r="A2281">
        <v>20080424</v>
      </c>
      <c r="B2281" s="1">
        <v>1.5882000000000001</v>
      </c>
      <c r="C2281" t="str">
        <f t="shared" si="1050"/>
        <v>down</v>
      </c>
      <c r="D2281">
        <f t="shared" si="1056"/>
        <v>1.5931799999999998</v>
      </c>
      <c r="E2281">
        <f t="shared" si="1062"/>
        <v>1.5853949999999999</v>
      </c>
      <c r="F2281" t="str">
        <f t="shared" si="1063"/>
        <v>fast</v>
      </c>
      <c r="G2281" t="str">
        <f t="shared" si="1074"/>
        <v>cont</v>
      </c>
      <c r="H2281" s="1">
        <v>1.0208999999999999</v>
      </c>
      <c r="I2281" t="str">
        <f t="shared" si="1051"/>
        <v>down</v>
      </c>
      <c r="J2281">
        <f t="shared" si="1057"/>
        <v>1.0169900000000001</v>
      </c>
      <c r="K2281">
        <f t="shared" si="1064"/>
        <v>1.0178100000000001</v>
      </c>
      <c r="L2281" t="str">
        <f t="shared" si="1065"/>
        <v>slow</v>
      </c>
      <c r="M2281" t="str">
        <f t="shared" si="1075"/>
        <v>cont</v>
      </c>
      <c r="N2281" s="1">
        <v>1.0382</v>
      </c>
      <c r="O2281" t="str">
        <f t="shared" si="1052"/>
        <v>up</v>
      </c>
      <c r="P2281">
        <f t="shared" si="1058"/>
        <v>1.0170399999999999</v>
      </c>
      <c r="Q2281">
        <f t="shared" si="1066"/>
        <v>1.0150999999999999</v>
      </c>
      <c r="R2281" t="str">
        <f t="shared" si="1067"/>
        <v>fast</v>
      </c>
      <c r="S2281" t="str">
        <f t="shared" si="1076"/>
        <v>cont</v>
      </c>
      <c r="T2281" s="1">
        <v>104.51</v>
      </c>
      <c r="U2281" t="str">
        <f t="shared" si="1053"/>
        <v>up</v>
      </c>
      <c r="V2281">
        <f t="shared" si="1059"/>
        <v>103.24299999999998</v>
      </c>
      <c r="W2281">
        <f t="shared" si="1068"/>
        <v>102.833</v>
      </c>
      <c r="X2281" t="str">
        <f t="shared" si="1069"/>
        <v>fast</v>
      </c>
      <c r="Y2281" t="str">
        <f t="shared" si="1077"/>
        <v>cont</v>
      </c>
      <c r="Z2281" s="1">
        <v>0.94799999999999995</v>
      </c>
      <c r="AA2281" t="str">
        <f t="shared" si="1054"/>
        <v>down</v>
      </c>
      <c r="AB2281">
        <f t="shared" si="1060"/>
        <v>0.94034000000000018</v>
      </c>
      <c r="AC2281">
        <f t="shared" si="1070"/>
        <v>0.93334000000000006</v>
      </c>
      <c r="AD2281" t="str">
        <f t="shared" si="1071"/>
        <v>fast</v>
      </c>
      <c r="AE2281" t="str">
        <f t="shared" si="1078"/>
        <v>cont</v>
      </c>
      <c r="AF2281" s="1">
        <v>1.9814000000000001</v>
      </c>
      <c r="AG2281" t="str">
        <f t="shared" si="1055"/>
        <v>up</v>
      </c>
      <c r="AH2281">
        <f t="shared" si="1061"/>
        <v>1.9917000000000002</v>
      </c>
      <c r="AI2281">
        <f t="shared" si="1072"/>
        <v>1.989805</v>
      </c>
      <c r="AJ2281" t="str">
        <f t="shared" si="1073"/>
        <v>fast</v>
      </c>
      <c r="AK2281" t="str">
        <f t="shared" si="1079"/>
        <v>cont</v>
      </c>
    </row>
    <row r="2282" spans="1:37">
      <c r="A2282">
        <v>20080425</v>
      </c>
      <c r="B2282" s="1">
        <v>1.5704</v>
      </c>
      <c r="C2282" t="str">
        <f t="shared" si="1050"/>
        <v>down</v>
      </c>
      <c r="D2282">
        <f t="shared" si="1056"/>
        <v>1.5913899999999999</v>
      </c>
      <c r="E2282">
        <f t="shared" si="1062"/>
        <v>1.5854200000000001</v>
      </c>
      <c r="F2282" t="str">
        <f t="shared" si="1063"/>
        <v>fast</v>
      </c>
      <c r="G2282" t="str">
        <f t="shared" si="1074"/>
        <v>cont</v>
      </c>
      <c r="H2282" s="1">
        <v>1.0202</v>
      </c>
      <c r="I2282" t="str">
        <f t="shared" si="1051"/>
        <v>down</v>
      </c>
      <c r="J2282">
        <f t="shared" si="1057"/>
        <v>1.0163</v>
      </c>
      <c r="K2282">
        <f t="shared" si="1064"/>
        <v>1.0176099999999999</v>
      </c>
      <c r="L2282" t="str">
        <f t="shared" si="1065"/>
        <v>slow</v>
      </c>
      <c r="M2282" t="str">
        <f t="shared" si="1075"/>
        <v>cont</v>
      </c>
      <c r="N2282" s="1">
        <v>1.0427999999999999</v>
      </c>
      <c r="O2282" t="str">
        <f t="shared" si="1052"/>
        <v>down</v>
      </c>
      <c r="P2282">
        <f t="shared" si="1058"/>
        <v>1.02061</v>
      </c>
      <c r="Q2282">
        <f t="shared" si="1066"/>
        <v>1.0164299999999999</v>
      </c>
      <c r="R2282" t="str">
        <f t="shared" si="1067"/>
        <v>fast</v>
      </c>
      <c r="S2282" t="str">
        <f t="shared" si="1076"/>
        <v>cont</v>
      </c>
      <c r="T2282" s="1">
        <v>104.79</v>
      </c>
      <c r="U2282" t="str">
        <f t="shared" si="1053"/>
        <v>down</v>
      </c>
      <c r="V2282">
        <f t="shared" si="1059"/>
        <v>103.574</v>
      </c>
      <c r="W2282">
        <f t="shared" si="1068"/>
        <v>102.93199999999999</v>
      </c>
      <c r="X2282" t="str">
        <f t="shared" si="1069"/>
        <v>fast</v>
      </c>
      <c r="Y2282" t="str">
        <f t="shared" si="1077"/>
        <v>cont</v>
      </c>
      <c r="Z2282" s="1">
        <v>0.94179999999999997</v>
      </c>
      <c r="AA2282" t="str">
        <f t="shared" si="1054"/>
        <v>down</v>
      </c>
      <c r="AB2282">
        <f t="shared" si="1060"/>
        <v>0.94181000000000004</v>
      </c>
      <c r="AC2282">
        <f t="shared" si="1070"/>
        <v>0.93465500000000001</v>
      </c>
      <c r="AD2282" t="str">
        <f t="shared" si="1071"/>
        <v>fast</v>
      </c>
      <c r="AE2282" t="str">
        <f t="shared" si="1078"/>
        <v>cont</v>
      </c>
      <c r="AF2282" s="1">
        <v>1.9886999999999999</v>
      </c>
      <c r="AG2282" t="str">
        <f t="shared" si="1055"/>
        <v>down</v>
      </c>
      <c r="AH2282">
        <f t="shared" si="1061"/>
        <v>1.9916600000000002</v>
      </c>
      <c r="AI2282">
        <f t="shared" si="1072"/>
        <v>1.9897550000000002</v>
      </c>
      <c r="AJ2282" t="str">
        <f t="shared" si="1073"/>
        <v>fast</v>
      </c>
      <c r="AK2282" t="str">
        <f t="shared" si="1079"/>
        <v>cont</v>
      </c>
    </row>
    <row r="2283" spans="1:37">
      <c r="A2283">
        <v>20080427</v>
      </c>
      <c r="B2283" s="1">
        <v>1.5627</v>
      </c>
      <c r="C2283" t="str">
        <f t="shared" si="1050"/>
        <v>up</v>
      </c>
      <c r="D2283">
        <f t="shared" si="1056"/>
        <v>1.5889499999999999</v>
      </c>
      <c r="E2283">
        <f t="shared" si="1062"/>
        <v>1.5851449999999998</v>
      </c>
      <c r="F2283" t="str">
        <f t="shared" si="1063"/>
        <v>fast</v>
      </c>
      <c r="G2283" t="str">
        <f t="shared" si="1074"/>
        <v>cont</v>
      </c>
      <c r="H2283" s="1">
        <v>1.0134000000000001</v>
      </c>
      <c r="I2283" t="str">
        <f t="shared" si="1051"/>
        <v>up</v>
      </c>
      <c r="J2283">
        <f t="shared" si="1057"/>
        <v>1.01528</v>
      </c>
      <c r="K2283">
        <f t="shared" si="1064"/>
        <v>1.017455</v>
      </c>
      <c r="L2283" t="str">
        <f t="shared" si="1065"/>
        <v>slow</v>
      </c>
      <c r="M2283" t="str">
        <f t="shared" si="1075"/>
        <v>cont</v>
      </c>
      <c r="N2283" s="1">
        <v>1.0365</v>
      </c>
      <c r="O2283" t="str">
        <f t="shared" si="1052"/>
        <v>down</v>
      </c>
      <c r="P2283">
        <f t="shared" si="1058"/>
        <v>1.0232100000000002</v>
      </c>
      <c r="Q2283">
        <f t="shared" si="1066"/>
        <v>1.01718</v>
      </c>
      <c r="R2283" t="str">
        <f t="shared" si="1067"/>
        <v>fast</v>
      </c>
      <c r="S2283" t="str">
        <f t="shared" si="1076"/>
        <v>cont</v>
      </c>
      <c r="T2283" s="1">
        <v>104.63</v>
      </c>
      <c r="U2283" t="str">
        <f t="shared" si="1053"/>
        <v>up</v>
      </c>
      <c r="V2283">
        <f t="shared" si="1059"/>
        <v>103.846</v>
      </c>
      <c r="W2283">
        <f t="shared" si="1068"/>
        <v>103.0175</v>
      </c>
      <c r="X2283" t="str">
        <f t="shared" si="1069"/>
        <v>fast</v>
      </c>
      <c r="Y2283" t="str">
        <f t="shared" si="1077"/>
        <v>cont</v>
      </c>
      <c r="Z2283" s="1">
        <v>0.93569999999999998</v>
      </c>
      <c r="AA2283" t="str">
        <f t="shared" si="1054"/>
        <v>up</v>
      </c>
      <c r="AB2283">
        <f t="shared" si="1060"/>
        <v>0.94233000000000011</v>
      </c>
      <c r="AC2283">
        <f t="shared" si="1070"/>
        <v>0.93557000000000001</v>
      </c>
      <c r="AD2283" t="str">
        <f t="shared" si="1071"/>
        <v>fast</v>
      </c>
      <c r="AE2283" t="str">
        <f t="shared" si="1078"/>
        <v>cont</v>
      </c>
      <c r="AF2283" s="1">
        <v>1.9842</v>
      </c>
      <c r="AG2283" t="str">
        <f t="shared" si="1055"/>
        <v>up</v>
      </c>
      <c r="AH2283">
        <f t="shared" si="1061"/>
        <v>1.9925400000000004</v>
      </c>
      <c r="AI2283">
        <f t="shared" si="1072"/>
        <v>1.9891000000000001</v>
      </c>
      <c r="AJ2283" t="str">
        <f t="shared" si="1073"/>
        <v>fast</v>
      </c>
      <c r="AK2283" t="str">
        <f t="shared" si="1079"/>
        <v>cont</v>
      </c>
    </row>
    <row r="2284" spans="1:37">
      <c r="A2284">
        <v>20080428</v>
      </c>
      <c r="B2284" s="1">
        <v>1.569</v>
      </c>
      <c r="C2284" t="str">
        <f t="shared" si="1050"/>
        <v>down</v>
      </c>
      <c r="D2284">
        <f t="shared" si="1056"/>
        <v>1.5860999999999996</v>
      </c>
      <c r="E2284">
        <f t="shared" si="1062"/>
        <v>1.58474</v>
      </c>
      <c r="F2284" t="str">
        <f t="shared" si="1063"/>
        <v>fast</v>
      </c>
      <c r="G2284" t="str">
        <f t="shared" si="1074"/>
        <v>cont</v>
      </c>
      <c r="H2284" s="1">
        <v>1.018</v>
      </c>
      <c r="I2284" t="str">
        <f t="shared" si="1051"/>
        <v>down</v>
      </c>
      <c r="J2284">
        <f t="shared" si="1057"/>
        <v>1.0152400000000001</v>
      </c>
      <c r="K2284">
        <f t="shared" si="1064"/>
        <v>1.0178750000000001</v>
      </c>
      <c r="L2284" t="str">
        <f t="shared" si="1065"/>
        <v>slow</v>
      </c>
      <c r="M2284" t="str">
        <f t="shared" si="1075"/>
        <v>cont</v>
      </c>
      <c r="N2284" s="1">
        <v>1.0365</v>
      </c>
      <c r="O2284" t="str">
        <f t="shared" si="1052"/>
        <v>up</v>
      </c>
      <c r="P2284">
        <f t="shared" si="1058"/>
        <v>1.0260100000000001</v>
      </c>
      <c r="Q2284">
        <f t="shared" si="1066"/>
        <v>1.01837</v>
      </c>
      <c r="R2284" t="str">
        <f t="shared" si="1067"/>
        <v>fast</v>
      </c>
      <c r="S2284" t="str">
        <f t="shared" si="1076"/>
        <v>cont</v>
      </c>
      <c r="T2284" s="1">
        <v>104.78</v>
      </c>
      <c r="U2284" t="str">
        <f t="shared" si="1053"/>
        <v>down</v>
      </c>
      <c r="V2284">
        <f t="shared" si="1059"/>
        <v>104.13800000000001</v>
      </c>
      <c r="W2284">
        <f t="shared" si="1068"/>
        <v>103.123</v>
      </c>
      <c r="X2284" t="str">
        <f t="shared" si="1069"/>
        <v>fast</v>
      </c>
      <c r="Y2284" t="str">
        <f t="shared" si="1077"/>
        <v>cont</v>
      </c>
      <c r="Z2284" s="1">
        <v>0.94020000000000004</v>
      </c>
      <c r="AA2284" t="str">
        <f t="shared" si="1054"/>
        <v>down</v>
      </c>
      <c r="AB2284">
        <f t="shared" si="1060"/>
        <v>0.94236000000000009</v>
      </c>
      <c r="AC2284">
        <f t="shared" si="1070"/>
        <v>0.93645000000000012</v>
      </c>
      <c r="AD2284" t="str">
        <f t="shared" si="1071"/>
        <v>fast</v>
      </c>
      <c r="AE2284" t="str">
        <f t="shared" si="1078"/>
        <v>cont</v>
      </c>
      <c r="AF2284" s="1">
        <v>1.9963</v>
      </c>
      <c r="AG2284" t="str">
        <f t="shared" si="1055"/>
        <v>down</v>
      </c>
      <c r="AH2284">
        <f t="shared" si="1061"/>
        <v>1.9941400000000002</v>
      </c>
      <c r="AI2284">
        <f t="shared" si="1072"/>
        <v>1.9886850000000003</v>
      </c>
      <c r="AJ2284" t="str">
        <f t="shared" si="1073"/>
        <v>fast</v>
      </c>
      <c r="AK2284" t="str">
        <f t="shared" si="1079"/>
        <v>cont</v>
      </c>
    </row>
    <row r="2285" spans="1:37">
      <c r="A2285">
        <v>20080429</v>
      </c>
      <c r="B2285" s="1">
        <v>1.5657000000000001</v>
      </c>
      <c r="C2285" t="str">
        <f t="shared" si="1050"/>
        <v>down</v>
      </c>
      <c r="D2285">
        <f t="shared" si="1056"/>
        <v>1.5828799999999998</v>
      </c>
      <c r="E2285">
        <f t="shared" si="1062"/>
        <v>1.584355</v>
      </c>
      <c r="F2285" t="str">
        <f t="shared" si="1063"/>
        <v>slow</v>
      </c>
      <c r="G2285" t="str">
        <f t="shared" si="1074"/>
        <v>cross</v>
      </c>
      <c r="H2285" s="1">
        <v>1.0163</v>
      </c>
      <c r="I2285" t="str">
        <f t="shared" si="1051"/>
        <v>down</v>
      </c>
      <c r="J2285">
        <f t="shared" si="1057"/>
        <v>1.0154700000000001</v>
      </c>
      <c r="K2285">
        <f t="shared" si="1064"/>
        <v>1.0182150000000001</v>
      </c>
      <c r="L2285" t="str">
        <f t="shared" si="1065"/>
        <v>slow</v>
      </c>
      <c r="M2285" t="str">
        <f t="shared" si="1075"/>
        <v>cont</v>
      </c>
      <c r="N2285" s="1">
        <v>1.0396000000000001</v>
      </c>
      <c r="O2285" t="str">
        <f t="shared" si="1052"/>
        <v>up</v>
      </c>
      <c r="P2285">
        <f t="shared" si="1058"/>
        <v>1.0290599999999999</v>
      </c>
      <c r="Q2285">
        <f t="shared" si="1066"/>
        <v>1.0199900000000002</v>
      </c>
      <c r="R2285" t="str">
        <f t="shared" si="1067"/>
        <v>fast</v>
      </c>
      <c r="S2285" t="str">
        <f t="shared" si="1076"/>
        <v>cont</v>
      </c>
      <c r="T2285" s="1">
        <v>104.34</v>
      </c>
      <c r="U2285" t="str">
        <f t="shared" si="1053"/>
        <v>up</v>
      </c>
      <c r="V2285">
        <f t="shared" si="1059"/>
        <v>104.303</v>
      </c>
      <c r="W2285">
        <f t="shared" si="1068"/>
        <v>103.255</v>
      </c>
      <c r="X2285" t="str">
        <f t="shared" si="1069"/>
        <v>fast</v>
      </c>
      <c r="Y2285" t="str">
        <f t="shared" si="1077"/>
        <v>cont</v>
      </c>
      <c r="Z2285" s="1">
        <v>0.93810000000000004</v>
      </c>
      <c r="AA2285" t="str">
        <f t="shared" si="1054"/>
        <v>up</v>
      </c>
      <c r="AB2285">
        <f t="shared" si="1060"/>
        <v>0.9422600000000001</v>
      </c>
      <c r="AC2285">
        <f t="shared" si="1070"/>
        <v>0.93723500000000004</v>
      </c>
      <c r="AD2285" t="str">
        <f t="shared" si="1071"/>
        <v>fast</v>
      </c>
      <c r="AE2285" t="str">
        <f t="shared" si="1078"/>
        <v>cont</v>
      </c>
      <c r="AF2285" s="1">
        <v>1.9911000000000001</v>
      </c>
      <c r="AG2285" t="str">
        <f t="shared" si="1055"/>
        <v>down</v>
      </c>
      <c r="AH2285">
        <f t="shared" si="1061"/>
        <v>1.99403</v>
      </c>
      <c r="AI2285">
        <f t="shared" si="1072"/>
        <v>1.9885450000000002</v>
      </c>
      <c r="AJ2285" t="str">
        <f t="shared" si="1073"/>
        <v>fast</v>
      </c>
      <c r="AK2285" t="str">
        <f t="shared" si="1079"/>
        <v>cont</v>
      </c>
    </row>
    <row r="2286" spans="1:37">
      <c r="A2286">
        <v>20080430</v>
      </c>
      <c r="B2286" s="1">
        <v>1.5641</v>
      </c>
      <c r="C2286" t="str">
        <f t="shared" si="1050"/>
        <v>down</v>
      </c>
      <c r="D2286">
        <f t="shared" si="1056"/>
        <v>1.5797599999999998</v>
      </c>
      <c r="E2286">
        <f t="shared" si="1062"/>
        <v>1.5839099999999999</v>
      </c>
      <c r="F2286" t="str">
        <f t="shared" si="1063"/>
        <v>slow</v>
      </c>
      <c r="G2286" t="str">
        <f t="shared" si="1074"/>
        <v>cont</v>
      </c>
      <c r="H2286" s="1">
        <v>1.014</v>
      </c>
      <c r="I2286" t="str">
        <f t="shared" si="1051"/>
        <v>up</v>
      </c>
      <c r="J2286">
        <f t="shared" si="1057"/>
        <v>1.01545</v>
      </c>
      <c r="K2286">
        <f t="shared" si="1064"/>
        <v>1.0181650000000002</v>
      </c>
      <c r="L2286" t="str">
        <f t="shared" si="1065"/>
        <v>slow</v>
      </c>
      <c r="M2286" t="str">
        <f t="shared" si="1075"/>
        <v>cont</v>
      </c>
      <c r="N2286" s="1">
        <v>1.0441</v>
      </c>
      <c r="O2286" t="str">
        <f t="shared" si="1052"/>
        <v>up</v>
      </c>
      <c r="P2286">
        <f t="shared" si="1058"/>
        <v>1.0306599999999999</v>
      </c>
      <c r="Q2286">
        <f t="shared" si="1066"/>
        <v>1.0213450000000002</v>
      </c>
      <c r="R2286" t="str">
        <f t="shared" si="1067"/>
        <v>fast</v>
      </c>
      <c r="S2286" t="str">
        <f t="shared" si="1076"/>
        <v>cont</v>
      </c>
      <c r="T2286" s="1">
        <v>104.85</v>
      </c>
      <c r="U2286" t="str">
        <f t="shared" si="1053"/>
        <v>down</v>
      </c>
      <c r="V2286">
        <f t="shared" si="1059"/>
        <v>104.32599999999999</v>
      </c>
      <c r="W2286">
        <f t="shared" si="1068"/>
        <v>103.35649999999998</v>
      </c>
      <c r="X2286" t="str">
        <f t="shared" si="1069"/>
        <v>fast</v>
      </c>
      <c r="Y2286" t="str">
        <f t="shared" si="1077"/>
        <v>cont</v>
      </c>
      <c r="Z2286" s="1">
        <v>0.94699999999999995</v>
      </c>
      <c r="AA2286" t="str">
        <f t="shared" si="1054"/>
        <v>down</v>
      </c>
      <c r="AB2286">
        <f t="shared" si="1060"/>
        <v>0.94303999999999988</v>
      </c>
      <c r="AC2286">
        <f t="shared" si="1070"/>
        <v>0.93817499999999998</v>
      </c>
      <c r="AD2286" t="str">
        <f t="shared" si="1071"/>
        <v>fast</v>
      </c>
      <c r="AE2286" t="str">
        <f t="shared" si="1078"/>
        <v>cont</v>
      </c>
      <c r="AF2286" s="1">
        <v>1.9891000000000001</v>
      </c>
      <c r="AG2286" t="str">
        <f t="shared" si="1055"/>
        <v>up</v>
      </c>
      <c r="AH2286">
        <f t="shared" si="1061"/>
        <v>1.99298</v>
      </c>
      <c r="AI2286">
        <f t="shared" si="1072"/>
        <v>1.9883450000000003</v>
      </c>
      <c r="AJ2286" t="str">
        <f t="shared" si="1073"/>
        <v>fast</v>
      </c>
      <c r="AK2286" t="str">
        <f t="shared" si="1079"/>
        <v>cont</v>
      </c>
    </row>
    <row r="2287" spans="1:37">
      <c r="A2287">
        <v>20080501</v>
      </c>
      <c r="B2287" s="1">
        <v>1.5641</v>
      </c>
      <c r="C2287" t="str">
        <f t="shared" si="1050"/>
        <v>down</v>
      </c>
      <c r="D2287">
        <f t="shared" si="1056"/>
        <v>1.5779699999999999</v>
      </c>
      <c r="E2287">
        <f t="shared" si="1062"/>
        <v>1.583135</v>
      </c>
      <c r="F2287" t="str">
        <f t="shared" si="1063"/>
        <v>slow</v>
      </c>
      <c r="G2287" t="str">
        <f t="shared" si="1074"/>
        <v>cont</v>
      </c>
      <c r="H2287" s="1">
        <v>1.0233000000000001</v>
      </c>
      <c r="I2287" t="str">
        <f t="shared" si="1051"/>
        <v>up</v>
      </c>
      <c r="J2287">
        <f t="shared" si="1057"/>
        <v>1.01715</v>
      </c>
      <c r="K2287">
        <f t="shared" si="1064"/>
        <v>1.01847</v>
      </c>
      <c r="L2287" t="str">
        <f t="shared" si="1065"/>
        <v>slow</v>
      </c>
      <c r="M2287" t="str">
        <f t="shared" si="1075"/>
        <v>cont</v>
      </c>
      <c r="N2287" s="1">
        <v>1.0507</v>
      </c>
      <c r="O2287" t="str">
        <f t="shared" si="1052"/>
        <v>up</v>
      </c>
      <c r="P2287">
        <f t="shared" si="1058"/>
        <v>1.0338400000000001</v>
      </c>
      <c r="Q2287">
        <f t="shared" si="1066"/>
        <v>1.023045</v>
      </c>
      <c r="R2287" t="str">
        <f t="shared" si="1067"/>
        <v>fast</v>
      </c>
      <c r="S2287" t="str">
        <f t="shared" si="1076"/>
        <v>cont</v>
      </c>
      <c r="T2287" s="1">
        <v>104.56</v>
      </c>
      <c r="U2287" t="str">
        <f t="shared" si="1053"/>
        <v>up</v>
      </c>
      <c r="V2287">
        <f t="shared" si="1059"/>
        <v>104.378</v>
      </c>
      <c r="W2287">
        <f t="shared" si="1068"/>
        <v>103.44449999999999</v>
      </c>
      <c r="X2287" t="str">
        <f t="shared" si="1069"/>
        <v>fast</v>
      </c>
      <c r="Y2287" t="str">
        <f t="shared" si="1077"/>
        <v>cont</v>
      </c>
      <c r="Z2287" s="1">
        <v>0.94410000000000005</v>
      </c>
      <c r="AA2287" t="str">
        <f t="shared" si="1054"/>
        <v>down</v>
      </c>
      <c r="AB2287">
        <f t="shared" si="1060"/>
        <v>0.94399999999999995</v>
      </c>
      <c r="AC2287">
        <f t="shared" si="1070"/>
        <v>0.93878499999999998</v>
      </c>
      <c r="AD2287" t="str">
        <f t="shared" si="1071"/>
        <v>fast</v>
      </c>
      <c r="AE2287" t="str">
        <f t="shared" si="1078"/>
        <v>cont</v>
      </c>
      <c r="AF2287" s="1">
        <v>1.9906999999999999</v>
      </c>
      <c r="AG2287" t="str">
        <f t="shared" si="1055"/>
        <v>down</v>
      </c>
      <c r="AH2287">
        <f t="shared" si="1061"/>
        <v>1.9920800000000001</v>
      </c>
      <c r="AI2287">
        <f t="shared" si="1072"/>
        <v>1.9882500000000001</v>
      </c>
      <c r="AJ2287" t="str">
        <f t="shared" si="1073"/>
        <v>fast</v>
      </c>
      <c r="AK2287" t="str">
        <f t="shared" si="1079"/>
        <v>cont</v>
      </c>
    </row>
    <row r="2288" spans="1:37">
      <c r="A2288">
        <v>20080502</v>
      </c>
      <c r="B2288" s="1">
        <v>1.5495000000000001</v>
      </c>
      <c r="C2288" t="str">
        <f t="shared" si="1050"/>
        <v>down</v>
      </c>
      <c r="D2288">
        <f t="shared" si="1056"/>
        <v>1.5734799999999998</v>
      </c>
      <c r="E2288">
        <f t="shared" si="1062"/>
        <v>1.5812999999999999</v>
      </c>
      <c r="F2288" t="str">
        <f t="shared" si="1063"/>
        <v>slow</v>
      </c>
      <c r="G2288" t="str">
        <f t="shared" si="1074"/>
        <v>cont</v>
      </c>
      <c r="H2288" s="1">
        <v>1.024</v>
      </c>
      <c r="I2288" t="str">
        <f t="shared" si="1051"/>
        <v>down</v>
      </c>
      <c r="J2288">
        <f t="shared" si="1057"/>
        <v>1.01864</v>
      </c>
      <c r="K2288">
        <f t="shared" si="1064"/>
        <v>1.0185900000000001</v>
      </c>
      <c r="L2288" t="str">
        <f t="shared" si="1065"/>
        <v>fast</v>
      </c>
      <c r="M2288" t="str">
        <f t="shared" si="1075"/>
        <v>cross</v>
      </c>
      <c r="N2288" s="1">
        <v>1.0606</v>
      </c>
      <c r="O2288" t="str">
        <f t="shared" si="1052"/>
        <v>down</v>
      </c>
      <c r="P2288">
        <f t="shared" si="1058"/>
        <v>1.0378700000000003</v>
      </c>
      <c r="Q2288">
        <f t="shared" si="1066"/>
        <v>1.0252950000000001</v>
      </c>
      <c r="R2288" t="str">
        <f t="shared" si="1067"/>
        <v>fast</v>
      </c>
      <c r="S2288" t="str">
        <f t="shared" si="1076"/>
        <v>cont</v>
      </c>
      <c r="T2288" s="1">
        <v>105.68</v>
      </c>
      <c r="U2288" t="str">
        <f t="shared" si="1053"/>
        <v>down</v>
      </c>
      <c r="V2288">
        <f t="shared" si="1059"/>
        <v>104.542</v>
      </c>
      <c r="W2288">
        <f t="shared" si="1068"/>
        <v>103.58799999999999</v>
      </c>
      <c r="X2288" t="str">
        <f t="shared" si="1069"/>
        <v>fast</v>
      </c>
      <c r="Y2288" t="str">
        <f t="shared" si="1077"/>
        <v>cont</v>
      </c>
      <c r="Z2288" s="1">
        <v>0.93820000000000003</v>
      </c>
      <c r="AA2288" t="str">
        <f t="shared" si="1054"/>
        <v>down</v>
      </c>
      <c r="AB2288">
        <f t="shared" si="1060"/>
        <v>0.94341000000000008</v>
      </c>
      <c r="AC2288">
        <f t="shared" si="1070"/>
        <v>0.93912000000000018</v>
      </c>
      <c r="AD2288" t="str">
        <f t="shared" si="1071"/>
        <v>fast</v>
      </c>
      <c r="AE2288" t="str">
        <f t="shared" si="1078"/>
        <v>cont</v>
      </c>
      <c r="AF2288" s="1">
        <v>1.9895</v>
      </c>
      <c r="AG2288" t="str">
        <f t="shared" si="1055"/>
        <v>down</v>
      </c>
      <c r="AH2288">
        <f t="shared" si="1061"/>
        <v>1.9907999999999997</v>
      </c>
      <c r="AI2288">
        <f t="shared" si="1072"/>
        <v>1.9887800000000002</v>
      </c>
      <c r="AJ2288" t="str">
        <f t="shared" si="1073"/>
        <v>fast</v>
      </c>
      <c r="AK2288" t="str">
        <f t="shared" si="1079"/>
        <v>cont</v>
      </c>
    </row>
    <row r="2289" spans="1:37">
      <c r="A2289">
        <v>20080504</v>
      </c>
      <c r="B2289" s="1">
        <v>1.5437000000000001</v>
      </c>
      <c r="C2289" t="str">
        <f t="shared" si="1050"/>
        <v>up</v>
      </c>
      <c r="D2289">
        <f t="shared" si="1056"/>
        <v>1.56769</v>
      </c>
      <c r="E2289">
        <f t="shared" si="1062"/>
        <v>1.578935</v>
      </c>
      <c r="F2289" t="str">
        <f t="shared" si="1063"/>
        <v>slow</v>
      </c>
      <c r="G2289" t="str">
        <f t="shared" si="1074"/>
        <v>cont</v>
      </c>
      <c r="H2289" s="1">
        <v>1.0197000000000001</v>
      </c>
      <c r="I2289" t="str">
        <f t="shared" si="1051"/>
        <v>down</v>
      </c>
      <c r="J2289">
        <f t="shared" si="1057"/>
        <v>1.0191000000000003</v>
      </c>
      <c r="K2289">
        <f t="shared" si="1064"/>
        <v>1.0184650000000002</v>
      </c>
      <c r="L2289" t="str">
        <f t="shared" si="1065"/>
        <v>fast</v>
      </c>
      <c r="M2289" t="str">
        <f t="shared" si="1075"/>
        <v>cont</v>
      </c>
      <c r="N2289" s="1">
        <v>1.0557000000000001</v>
      </c>
      <c r="O2289" t="str">
        <f t="shared" si="1052"/>
        <v>up</v>
      </c>
      <c r="P2289">
        <f t="shared" si="1058"/>
        <v>1.0421499999999999</v>
      </c>
      <c r="Q2289">
        <f t="shared" si="1066"/>
        <v>1.027655</v>
      </c>
      <c r="R2289" t="str">
        <f t="shared" si="1067"/>
        <v>fast</v>
      </c>
      <c r="S2289" t="str">
        <f t="shared" si="1076"/>
        <v>cont</v>
      </c>
      <c r="T2289" s="1">
        <v>105.46</v>
      </c>
      <c r="U2289" t="str">
        <f t="shared" si="1053"/>
        <v>up</v>
      </c>
      <c r="V2289">
        <f t="shared" si="1059"/>
        <v>104.73600000000002</v>
      </c>
      <c r="W2289">
        <f t="shared" si="1068"/>
        <v>103.75599999999997</v>
      </c>
      <c r="X2289" t="str">
        <f t="shared" si="1069"/>
        <v>fast</v>
      </c>
      <c r="Y2289" t="str">
        <f t="shared" si="1077"/>
        <v>cont</v>
      </c>
      <c r="Z2289" s="1">
        <v>0.93500000000000005</v>
      </c>
      <c r="AA2289" t="str">
        <f t="shared" si="1054"/>
        <v>up</v>
      </c>
      <c r="AB2289">
        <f t="shared" si="1060"/>
        <v>0.94220000000000004</v>
      </c>
      <c r="AC2289">
        <f t="shared" si="1070"/>
        <v>0.93915500000000007</v>
      </c>
      <c r="AD2289" t="str">
        <f t="shared" si="1071"/>
        <v>fast</v>
      </c>
      <c r="AE2289" t="str">
        <f t="shared" si="1078"/>
        <v>cont</v>
      </c>
      <c r="AF2289" s="1">
        <v>1.974</v>
      </c>
      <c r="AG2289" t="str">
        <f t="shared" si="1055"/>
        <v>up</v>
      </c>
      <c r="AH2289">
        <f t="shared" si="1061"/>
        <v>1.9882300000000002</v>
      </c>
      <c r="AI2289">
        <f t="shared" si="1072"/>
        <v>1.98828</v>
      </c>
      <c r="AJ2289" t="str">
        <f t="shared" si="1073"/>
        <v>slow</v>
      </c>
      <c r="AK2289" t="str">
        <f t="shared" si="1079"/>
        <v>cross</v>
      </c>
    </row>
    <row r="2290" spans="1:37">
      <c r="A2290">
        <v>20080505</v>
      </c>
      <c r="B2290" s="1">
        <v>1.5517000000000001</v>
      </c>
      <c r="C2290" t="str">
        <f t="shared" si="1050"/>
        <v>up</v>
      </c>
      <c r="D2290">
        <f t="shared" si="1056"/>
        <v>1.56291</v>
      </c>
      <c r="E2290">
        <f t="shared" si="1062"/>
        <v>1.5772650000000001</v>
      </c>
      <c r="F2290" t="str">
        <f t="shared" si="1063"/>
        <v>slow</v>
      </c>
      <c r="G2290" t="str">
        <f t="shared" si="1074"/>
        <v>cont</v>
      </c>
      <c r="H2290" s="1">
        <v>1.0193000000000001</v>
      </c>
      <c r="I2290" t="str">
        <f t="shared" si="1051"/>
        <v>down</v>
      </c>
      <c r="J2290">
        <f t="shared" si="1057"/>
        <v>1.01891</v>
      </c>
      <c r="K2290">
        <f t="shared" si="1064"/>
        <v>1.0182450000000001</v>
      </c>
      <c r="L2290" t="str">
        <f t="shared" si="1065"/>
        <v>fast</v>
      </c>
      <c r="M2290" t="str">
        <f t="shared" si="1075"/>
        <v>cont</v>
      </c>
      <c r="N2290" s="1">
        <v>1.0593999999999999</v>
      </c>
      <c r="O2290" t="str">
        <f t="shared" si="1052"/>
        <v>down</v>
      </c>
      <c r="P2290">
        <f t="shared" si="1058"/>
        <v>1.0464100000000001</v>
      </c>
      <c r="Q2290">
        <f t="shared" si="1066"/>
        <v>1.0301850000000001</v>
      </c>
      <c r="R2290" t="str">
        <f t="shared" si="1067"/>
        <v>fast</v>
      </c>
      <c r="S2290" t="str">
        <f t="shared" si="1076"/>
        <v>cont</v>
      </c>
      <c r="T2290" s="1">
        <v>105.59</v>
      </c>
      <c r="U2290" t="str">
        <f t="shared" si="1053"/>
        <v>down</v>
      </c>
      <c r="V2290">
        <f t="shared" si="1059"/>
        <v>104.91900000000001</v>
      </c>
      <c r="W2290">
        <f t="shared" si="1068"/>
        <v>103.92349999999999</v>
      </c>
      <c r="X2290" t="str">
        <f t="shared" si="1069"/>
        <v>fast</v>
      </c>
      <c r="Y2290" t="str">
        <f t="shared" si="1077"/>
        <v>cont</v>
      </c>
      <c r="Z2290" s="1">
        <v>0.9466</v>
      </c>
      <c r="AA2290" t="str">
        <f t="shared" si="1054"/>
        <v>up</v>
      </c>
      <c r="AB2290">
        <f t="shared" si="1060"/>
        <v>0.94147000000000003</v>
      </c>
      <c r="AC2290">
        <f t="shared" si="1070"/>
        <v>0.93979499999999994</v>
      </c>
      <c r="AD2290" t="str">
        <f t="shared" si="1071"/>
        <v>fast</v>
      </c>
      <c r="AE2290" t="str">
        <f t="shared" si="1078"/>
        <v>cont</v>
      </c>
      <c r="AF2290" s="1">
        <v>1.9782</v>
      </c>
      <c r="AG2290" t="str">
        <f t="shared" si="1055"/>
        <v>down</v>
      </c>
      <c r="AH2290">
        <f t="shared" si="1061"/>
        <v>1.9863199999999999</v>
      </c>
      <c r="AI2290">
        <f t="shared" si="1072"/>
        <v>1.9883600000000001</v>
      </c>
      <c r="AJ2290" t="str">
        <f t="shared" si="1073"/>
        <v>slow</v>
      </c>
      <c r="AK2290" t="str">
        <f t="shared" si="1079"/>
        <v>cont</v>
      </c>
    </row>
    <row r="2291" spans="1:37">
      <c r="A2291">
        <v>20080506</v>
      </c>
      <c r="B2291" s="1">
        <v>1.5590999999999999</v>
      </c>
      <c r="C2291" t="str">
        <f t="shared" si="1050"/>
        <v>down</v>
      </c>
      <c r="D2291">
        <f t="shared" si="1056"/>
        <v>1.5599999999999998</v>
      </c>
      <c r="E2291">
        <f t="shared" si="1062"/>
        <v>1.5765899999999999</v>
      </c>
      <c r="F2291" t="str">
        <f t="shared" si="1063"/>
        <v>slow</v>
      </c>
      <c r="G2291" t="str">
        <f t="shared" si="1074"/>
        <v>cont</v>
      </c>
      <c r="H2291" s="1">
        <v>1.0143</v>
      </c>
      <c r="I2291" t="str">
        <f t="shared" si="1051"/>
        <v>down</v>
      </c>
      <c r="J2291">
        <f t="shared" si="1057"/>
        <v>1.0182499999999999</v>
      </c>
      <c r="K2291">
        <f t="shared" si="1064"/>
        <v>1.0176200000000002</v>
      </c>
      <c r="L2291" t="str">
        <f t="shared" si="1065"/>
        <v>fast</v>
      </c>
      <c r="M2291" t="str">
        <f t="shared" si="1075"/>
        <v>cont</v>
      </c>
      <c r="N2291" s="1">
        <v>1.0548</v>
      </c>
      <c r="O2291" t="str">
        <f t="shared" si="1052"/>
        <v>up</v>
      </c>
      <c r="P2291">
        <f t="shared" si="1058"/>
        <v>1.0480700000000001</v>
      </c>
      <c r="Q2291">
        <f t="shared" si="1066"/>
        <v>1.0325550000000001</v>
      </c>
      <c r="R2291" t="str">
        <f t="shared" si="1067"/>
        <v>fast</v>
      </c>
      <c r="S2291" t="str">
        <f t="shared" si="1076"/>
        <v>cont</v>
      </c>
      <c r="T2291" s="1">
        <v>105.1</v>
      </c>
      <c r="U2291" t="str">
        <f t="shared" si="1053"/>
        <v>up</v>
      </c>
      <c r="V2291">
        <f t="shared" si="1059"/>
        <v>104.97800000000002</v>
      </c>
      <c r="W2291">
        <f t="shared" si="1068"/>
        <v>104.11049999999997</v>
      </c>
      <c r="X2291" t="str">
        <f t="shared" si="1069"/>
        <v>fast</v>
      </c>
      <c r="Y2291" t="str">
        <f t="shared" si="1077"/>
        <v>cont</v>
      </c>
      <c r="Z2291" s="1">
        <v>0.95040000000000002</v>
      </c>
      <c r="AA2291" t="str">
        <f t="shared" si="1054"/>
        <v>down</v>
      </c>
      <c r="AB2291">
        <f t="shared" si="1060"/>
        <v>0.94170999999999994</v>
      </c>
      <c r="AC2291">
        <f t="shared" si="1070"/>
        <v>0.94102500000000011</v>
      </c>
      <c r="AD2291" t="str">
        <f t="shared" si="1071"/>
        <v>fast</v>
      </c>
      <c r="AE2291" t="str">
        <f t="shared" si="1078"/>
        <v>cont</v>
      </c>
      <c r="AF2291" s="1">
        <v>1.9770000000000001</v>
      </c>
      <c r="AG2291" t="str">
        <f t="shared" si="1055"/>
        <v>down</v>
      </c>
      <c r="AH2291">
        <f t="shared" si="1061"/>
        <v>1.9858800000000003</v>
      </c>
      <c r="AI2291">
        <f t="shared" si="1072"/>
        <v>1.9887900000000003</v>
      </c>
      <c r="AJ2291" t="str">
        <f t="shared" si="1073"/>
        <v>slow</v>
      </c>
      <c r="AK2291" t="str">
        <f t="shared" si="1079"/>
        <v>cont</v>
      </c>
    </row>
    <row r="2292" spans="1:37">
      <c r="A2292">
        <v>20080507</v>
      </c>
      <c r="B2292" s="1">
        <v>1.5518000000000001</v>
      </c>
      <c r="C2292" t="str">
        <f t="shared" si="1050"/>
        <v>down</v>
      </c>
      <c r="D2292">
        <f t="shared" si="1056"/>
        <v>1.5581399999999999</v>
      </c>
      <c r="E2292">
        <f t="shared" si="1062"/>
        <v>1.5747649999999997</v>
      </c>
      <c r="F2292" t="str">
        <f t="shared" si="1063"/>
        <v>slow</v>
      </c>
      <c r="G2292" t="str">
        <f t="shared" si="1074"/>
        <v>cont</v>
      </c>
      <c r="H2292" s="1">
        <v>1.0125999999999999</v>
      </c>
      <c r="I2292" t="str">
        <f t="shared" si="1051"/>
        <v>up</v>
      </c>
      <c r="J2292">
        <f t="shared" si="1057"/>
        <v>1.01749</v>
      </c>
      <c r="K2292">
        <f t="shared" si="1064"/>
        <v>1.0168950000000001</v>
      </c>
      <c r="L2292" t="str">
        <f t="shared" si="1065"/>
        <v>fast</v>
      </c>
      <c r="M2292" t="str">
        <f t="shared" si="1075"/>
        <v>cont</v>
      </c>
      <c r="N2292" s="1">
        <v>1.0590999999999999</v>
      </c>
      <c r="O2292" t="str">
        <f t="shared" si="1052"/>
        <v>up</v>
      </c>
      <c r="P2292">
        <f t="shared" si="1058"/>
        <v>1.0497000000000001</v>
      </c>
      <c r="Q2292">
        <f t="shared" si="1066"/>
        <v>1.035155</v>
      </c>
      <c r="R2292" t="str">
        <f t="shared" si="1067"/>
        <v>fast</v>
      </c>
      <c r="S2292" t="str">
        <f t="shared" si="1076"/>
        <v>cont</v>
      </c>
      <c r="T2292" s="1">
        <v>105.56</v>
      </c>
      <c r="U2292" t="str">
        <f t="shared" si="1053"/>
        <v>down</v>
      </c>
      <c r="V2292">
        <f t="shared" si="1059"/>
        <v>105.05500000000002</v>
      </c>
      <c r="W2292">
        <f t="shared" si="1068"/>
        <v>104.31449999999998</v>
      </c>
      <c r="X2292" t="str">
        <f t="shared" si="1069"/>
        <v>fast</v>
      </c>
      <c r="Y2292" t="str">
        <f t="shared" si="1077"/>
        <v>cont</v>
      </c>
      <c r="Z2292" s="1">
        <v>0.94940000000000002</v>
      </c>
      <c r="AA2292" t="str">
        <f t="shared" si="1054"/>
        <v>down</v>
      </c>
      <c r="AB2292">
        <f t="shared" si="1060"/>
        <v>0.94247000000000014</v>
      </c>
      <c r="AC2292">
        <f t="shared" si="1070"/>
        <v>0.94213999999999998</v>
      </c>
      <c r="AD2292" t="str">
        <f t="shared" si="1071"/>
        <v>fast</v>
      </c>
      <c r="AE2292" t="str">
        <f t="shared" si="1078"/>
        <v>cont</v>
      </c>
      <c r="AF2292" s="1">
        <v>1.9716</v>
      </c>
      <c r="AG2292" t="str">
        <f t="shared" si="1055"/>
        <v>down</v>
      </c>
      <c r="AH2292">
        <f t="shared" si="1061"/>
        <v>1.98417</v>
      </c>
      <c r="AI2292">
        <f t="shared" si="1072"/>
        <v>1.9879150000000003</v>
      </c>
      <c r="AJ2292" t="str">
        <f t="shared" si="1073"/>
        <v>slow</v>
      </c>
      <c r="AK2292" t="str">
        <f t="shared" si="1079"/>
        <v>cont</v>
      </c>
    </row>
    <row r="2293" spans="1:37">
      <c r="A2293">
        <v>20080508</v>
      </c>
      <c r="B2293" s="1">
        <v>1.5437000000000001</v>
      </c>
      <c r="C2293" t="str">
        <f t="shared" si="1050"/>
        <v>up</v>
      </c>
      <c r="D2293">
        <f t="shared" si="1056"/>
        <v>1.5562399999999998</v>
      </c>
      <c r="E2293">
        <f t="shared" si="1062"/>
        <v>1.572595</v>
      </c>
      <c r="F2293" t="str">
        <f t="shared" si="1063"/>
        <v>slow</v>
      </c>
      <c r="G2293" t="str">
        <f t="shared" si="1074"/>
        <v>cont</v>
      </c>
      <c r="H2293" s="1">
        <v>1.0174000000000001</v>
      </c>
      <c r="I2293" t="str">
        <f t="shared" si="1051"/>
        <v>down</v>
      </c>
      <c r="J2293">
        <f t="shared" si="1057"/>
        <v>1.01789</v>
      </c>
      <c r="K2293">
        <f t="shared" si="1064"/>
        <v>1.0165849999999998</v>
      </c>
      <c r="L2293" t="str">
        <f t="shared" si="1065"/>
        <v>fast</v>
      </c>
      <c r="M2293" t="str">
        <f t="shared" si="1075"/>
        <v>cont</v>
      </c>
      <c r="N2293" s="1">
        <v>1.0621</v>
      </c>
      <c r="O2293" t="str">
        <f t="shared" si="1052"/>
        <v>down</v>
      </c>
      <c r="P2293">
        <f t="shared" si="1058"/>
        <v>1.05226</v>
      </c>
      <c r="Q2293">
        <f t="shared" si="1066"/>
        <v>1.0377350000000003</v>
      </c>
      <c r="R2293" t="str">
        <f t="shared" si="1067"/>
        <v>fast</v>
      </c>
      <c r="S2293" t="str">
        <f t="shared" si="1076"/>
        <v>cont</v>
      </c>
      <c r="T2293" s="1">
        <v>104.9</v>
      </c>
      <c r="U2293" t="str">
        <f t="shared" si="1053"/>
        <v>down</v>
      </c>
      <c r="V2293">
        <f t="shared" si="1059"/>
        <v>105.08200000000002</v>
      </c>
      <c r="W2293">
        <f t="shared" si="1068"/>
        <v>104.46399999999998</v>
      </c>
      <c r="X2293" t="str">
        <f t="shared" si="1069"/>
        <v>fast</v>
      </c>
      <c r="Y2293" t="str">
        <f t="shared" si="1077"/>
        <v>cont</v>
      </c>
      <c r="Z2293" s="1">
        <v>0.94540000000000002</v>
      </c>
      <c r="AA2293" t="str">
        <f t="shared" si="1054"/>
        <v>down</v>
      </c>
      <c r="AB2293">
        <f t="shared" si="1060"/>
        <v>0.94344000000000006</v>
      </c>
      <c r="AC2293">
        <f t="shared" si="1070"/>
        <v>0.94288500000000008</v>
      </c>
      <c r="AD2293" t="str">
        <f t="shared" si="1071"/>
        <v>fast</v>
      </c>
      <c r="AE2293" t="str">
        <f t="shared" si="1078"/>
        <v>cont</v>
      </c>
      <c r="AF2293" s="1">
        <v>1.9618</v>
      </c>
      <c r="AG2293" t="str">
        <f t="shared" si="1055"/>
        <v>down</v>
      </c>
      <c r="AH2293">
        <f t="shared" si="1061"/>
        <v>1.9819299999999997</v>
      </c>
      <c r="AI2293">
        <f t="shared" si="1072"/>
        <v>1.9872350000000001</v>
      </c>
      <c r="AJ2293" t="str">
        <f t="shared" si="1073"/>
        <v>slow</v>
      </c>
      <c r="AK2293" t="str">
        <f t="shared" si="1079"/>
        <v>cont</v>
      </c>
    </row>
    <row r="2294" spans="1:37">
      <c r="A2294">
        <v>20080509</v>
      </c>
      <c r="B2294" s="1">
        <v>1.5486</v>
      </c>
      <c r="C2294" t="str">
        <f t="shared" si="1050"/>
        <v>down</v>
      </c>
      <c r="D2294">
        <f t="shared" si="1056"/>
        <v>1.5542</v>
      </c>
      <c r="E2294">
        <f t="shared" si="1062"/>
        <v>1.5701500000000002</v>
      </c>
      <c r="F2294" t="str">
        <f t="shared" si="1063"/>
        <v>slow</v>
      </c>
      <c r="G2294" t="str">
        <f t="shared" si="1074"/>
        <v>cont</v>
      </c>
      <c r="H2294" s="1">
        <v>1.0169999999999999</v>
      </c>
      <c r="I2294" t="str">
        <f t="shared" si="1051"/>
        <v>down</v>
      </c>
      <c r="J2294">
        <f t="shared" si="1057"/>
        <v>1.01779</v>
      </c>
      <c r="K2294">
        <f t="shared" si="1064"/>
        <v>1.0165149999999998</v>
      </c>
      <c r="L2294" t="str">
        <f t="shared" si="1065"/>
        <v>fast</v>
      </c>
      <c r="M2294" t="str">
        <f t="shared" si="1075"/>
        <v>cont</v>
      </c>
      <c r="N2294" s="1">
        <v>1.0506</v>
      </c>
      <c r="O2294" t="str">
        <f t="shared" si="1052"/>
        <v>down</v>
      </c>
      <c r="P2294">
        <f t="shared" si="1058"/>
        <v>1.0536699999999999</v>
      </c>
      <c r="Q2294">
        <f t="shared" si="1066"/>
        <v>1.0398400000000001</v>
      </c>
      <c r="R2294" t="str">
        <f t="shared" si="1067"/>
        <v>fast</v>
      </c>
      <c r="S2294" t="str">
        <f t="shared" si="1076"/>
        <v>cont</v>
      </c>
      <c r="T2294" s="1">
        <v>103.85</v>
      </c>
      <c r="U2294" t="str">
        <f t="shared" si="1053"/>
        <v>down</v>
      </c>
      <c r="V2294">
        <f t="shared" si="1059"/>
        <v>104.989</v>
      </c>
      <c r="W2294">
        <f t="shared" si="1068"/>
        <v>104.5635</v>
      </c>
      <c r="X2294" t="str">
        <f t="shared" si="1069"/>
        <v>fast</v>
      </c>
      <c r="Y2294" t="str">
        <f t="shared" si="1077"/>
        <v>cont</v>
      </c>
      <c r="Z2294" s="1">
        <v>0.94499999999999995</v>
      </c>
      <c r="AA2294" t="str">
        <f t="shared" si="1054"/>
        <v>down</v>
      </c>
      <c r="AB2294">
        <f t="shared" si="1060"/>
        <v>0.94392000000000009</v>
      </c>
      <c r="AC2294">
        <f t="shared" si="1070"/>
        <v>0.94313999999999998</v>
      </c>
      <c r="AD2294" t="str">
        <f t="shared" si="1071"/>
        <v>fast</v>
      </c>
      <c r="AE2294" t="str">
        <f t="shared" si="1078"/>
        <v>cont</v>
      </c>
      <c r="AF2294" s="1">
        <v>1.9567000000000001</v>
      </c>
      <c r="AG2294" t="str">
        <f t="shared" si="1055"/>
        <v>down</v>
      </c>
      <c r="AH2294">
        <f t="shared" si="1061"/>
        <v>1.9779700000000002</v>
      </c>
      <c r="AI2294">
        <f t="shared" si="1072"/>
        <v>1.9860549999999999</v>
      </c>
      <c r="AJ2294" t="str">
        <f t="shared" si="1073"/>
        <v>slow</v>
      </c>
      <c r="AK2294" t="str">
        <f t="shared" si="1079"/>
        <v>cont</v>
      </c>
    </row>
    <row r="2295" spans="1:37">
      <c r="A2295">
        <v>20080511</v>
      </c>
      <c r="B2295" s="1">
        <v>1.5468</v>
      </c>
      <c r="C2295" t="str">
        <f t="shared" si="1050"/>
        <v>up</v>
      </c>
      <c r="D2295">
        <f t="shared" si="1056"/>
        <v>1.5523099999999999</v>
      </c>
      <c r="E2295">
        <f t="shared" si="1062"/>
        <v>1.5675950000000001</v>
      </c>
      <c r="F2295" t="str">
        <f t="shared" si="1063"/>
        <v>slow</v>
      </c>
      <c r="G2295" t="str">
        <f t="shared" si="1074"/>
        <v>cont</v>
      </c>
      <c r="H2295" s="1">
        <v>1.0065</v>
      </c>
      <c r="I2295" t="str">
        <f t="shared" si="1051"/>
        <v>up</v>
      </c>
      <c r="J2295">
        <f t="shared" si="1057"/>
        <v>1.01681</v>
      </c>
      <c r="K2295">
        <f t="shared" si="1064"/>
        <v>1.0161399999999998</v>
      </c>
      <c r="L2295" t="str">
        <f t="shared" si="1065"/>
        <v>fast</v>
      </c>
      <c r="M2295" t="str">
        <f t="shared" si="1075"/>
        <v>cont</v>
      </c>
      <c r="N2295" s="1">
        <v>1.0442</v>
      </c>
      <c r="O2295" t="str">
        <f t="shared" si="1052"/>
        <v>up</v>
      </c>
      <c r="P2295">
        <f t="shared" si="1058"/>
        <v>1.05413</v>
      </c>
      <c r="Q2295">
        <f t="shared" si="1066"/>
        <v>1.041595</v>
      </c>
      <c r="R2295" t="str">
        <f t="shared" si="1067"/>
        <v>fast</v>
      </c>
      <c r="S2295" t="str">
        <f t="shared" si="1076"/>
        <v>cont</v>
      </c>
      <c r="T2295" s="1">
        <v>103.1</v>
      </c>
      <c r="U2295" t="str">
        <f t="shared" si="1053"/>
        <v>up</v>
      </c>
      <c r="V2295">
        <f t="shared" si="1059"/>
        <v>104.86499999999998</v>
      </c>
      <c r="W2295">
        <f t="shared" si="1068"/>
        <v>104.58399999999999</v>
      </c>
      <c r="X2295" t="str">
        <f t="shared" si="1069"/>
        <v>fast</v>
      </c>
      <c r="Y2295" t="str">
        <f t="shared" si="1077"/>
        <v>cont</v>
      </c>
      <c r="Z2295" s="1">
        <v>0.94130000000000003</v>
      </c>
      <c r="AA2295" t="str">
        <f t="shared" si="1054"/>
        <v>up</v>
      </c>
      <c r="AB2295">
        <f t="shared" si="1060"/>
        <v>0.94423999999999997</v>
      </c>
      <c r="AC2295">
        <f t="shared" si="1070"/>
        <v>0.94325000000000014</v>
      </c>
      <c r="AD2295" t="str">
        <f t="shared" si="1071"/>
        <v>fast</v>
      </c>
      <c r="AE2295" t="str">
        <f t="shared" si="1078"/>
        <v>cont</v>
      </c>
      <c r="AF2295" s="1">
        <v>1.9520999999999999</v>
      </c>
      <c r="AG2295" t="str">
        <f t="shared" si="1055"/>
        <v>up</v>
      </c>
      <c r="AH2295">
        <f t="shared" si="1061"/>
        <v>1.9740700000000004</v>
      </c>
      <c r="AI2295">
        <f t="shared" si="1072"/>
        <v>1.9840499999999999</v>
      </c>
      <c r="AJ2295" t="str">
        <f t="shared" si="1073"/>
        <v>slow</v>
      </c>
      <c r="AK2295" t="str">
        <f t="shared" si="1079"/>
        <v>cont</v>
      </c>
    </row>
    <row r="2296" spans="1:37">
      <c r="A2296">
        <v>20080512</v>
      </c>
      <c r="B2296" s="1">
        <v>1.5568</v>
      </c>
      <c r="C2296" t="str">
        <f t="shared" si="1050"/>
        <v>down</v>
      </c>
      <c r="D2296">
        <f t="shared" si="1056"/>
        <v>1.55158</v>
      </c>
      <c r="E2296">
        <f t="shared" si="1062"/>
        <v>1.5656700000000003</v>
      </c>
      <c r="F2296" t="str">
        <f t="shared" si="1063"/>
        <v>slow</v>
      </c>
      <c r="G2296" t="str">
        <f t="shared" si="1074"/>
        <v>cont</v>
      </c>
      <c r="H2296" s="1">
        <v>1.0105</v>
      </c>
      <c r="I2296" t="str">
        <f t="shared" si="1051"/>
        <v>down</v>
      </c>
      <c r="J2296">
        <f t="shared" si="1057"/>
        <v>1.0164599999999999</v>
      </c>
      <c r="K2296">
        <f t="shared" si="1064"/>
        <v>1.0159549999999997</v>
      </c>
      <c r="L2296" t="str">
        <f t="shared" si="1065"/>
        <v>fast</v>
      </c>
      <c r="M2296" t="str">
        <f t="shared" si="1075"/>
        <v>cont</v>
      </c>
      <c r="N2296" s="1">
        <v>1.0508999999999999</v>
      </c>
      <c r="O2296" t="str">
        <f t="shared" si="1052"/>
        <v>up</v>
      </c>
      <c r="P2296">
        <f t="shared" si="1058"/>
        <v>1.05481</v>
      </c>
      <c r="Q2296">
        <f t="shared" si="1066"/>
        <v>1.042735</v>
      </c>
      <c r="R2296" t="str">
        <f t="shared" si="1067"/>
        <v>fast</v>
      </c>
      <c r="S2296" t="str">
        <f t="shared" si="1076"/>
        <v>cont</v>
      </c>
      <c r="T2296" s="1">
        <v>104.02</v>
      </c>
      <c r="U2296" t="str">
        <f t="shared" si="1053"/>
        <v>up</v>
      </c>
      <c r="V2296">
        <f t="shared" si="1059"/>
        <v>104.78200000000001</v>
      </c>
      <c r="W2296">
        <f t="shared" si="1068"/>
        <v>104.554</v>
      </c>
      <c r="X2296" t="str">
        <f t="shared" si="1069"/>
        <v>fast</v>
      </c>
      <c r="Y2296" t="str">
        <f t="shared" si="1077"/>
        <v>cont</v>
      </c>
      <c r="Z2296" s="1">
        <v>0.94769999999999999</v>
      </c>
      <c r="AA2296" t="str">
        <f t="shared" si="1054"/>
        <v>down</v>
      </c>
      <c r="AB2296">
        <f t="shared" si="1060"/>
        <v>0.94430999999999998</v>
      </c>
      <c r="AC2296">
        <f t="shared" si="1070"/>
        <v>0.94367500000000015</v>
      </c>
      <c r="AD2296" t="str">
        <f t="shared" si="1071"/>
        <v>fast</v>
      </c>
      <c r="AE2296" t="str">
        <f t="shared" si="1078"/>
        <v>cont</v>
      </c>
      <c r="AF2296" s="1">
        <v>1.9631000000000001</v>
      </c>
      <c r="AG2296" t="str">
        <f t="shared" si="1055"/>
        <v>down</v>
      </c>
      <c r="AH2296">
        <f t="shared" si="1061"/>
        <v>1.9714700000000001</v>
      </c>
      <c r="AI2296">
        <f t="shared" si="1072"/>
        <v>1.9822249999999997</v>
      </c>
      <c r="AJ2296" t="str">
        <f t="shared" si="1073"/>
        <v>slow</v>
      </c>
      <c r="AK2296" t="str">
        <f t="shared" si="1079"/>
        <v>cont</v>
      </c>
    </row>
    <row r="2297" spans="1:37">
      <c r="A2297">
        <v>20080513</v>
      </c>
      <c r="B2297" s="1">
        <v>1.5564</v>
      </c>
      <c r="C2297" t="str">
        <f t="shared" si="1050"/>
        <v>down</v>
      </c>
      <c r="D2297">
        <f t="shared" si="1056"/>
        <v>1.5508099999999998</v>
      </c>
      <c r="E2297">
        <f t="shared" si="1062"/>
        <v>1.5643900000000002</v>
      </c>
      <c r="F2297" t="str">
        <f t="shared" si="1063"/>
        <v>slow</v>
      </c>
      <c r="G2297" t="str">
        <f t="shared" si="1074"/>
        <v>cont</v>
      </c>
      <c r="H2297" s="1">
        <v>1.0092000000000001</v>
      </c>
      <c r="I2297" t="str">
        <f t="shared" si="1051"/>
        <v>down</v>
      </c>
      <c r="J2297">
        <f t="shared" si="1057"/>
        <v>1.01505</v>
      </c>
      <c r="K2297">
        <f t="shared" si="1064"/>
        <v>1.0160999999999998</v>
      </c>
      <c r="L2297" t="str">
        <f t="shared" si="1065"/>
        <v>slow</v>
      </c>
      <c r="M2297" t="str">
        <f t="shared" si="1075"/>
        <v>cross</v>
      </c>
      <c r="N2297" s="1">
        <v>1.0553999999999999</v>
      </c>
      <c r="O2297" t="str">
        <f t="shared" si="1052"/>
        <v>up</v>
      </c>
      <c r="P2297">
        <f t="shared" si="1058"/>
        <v>1.0552800000000002</v>
      </c>
      <c r="Q2297">
        <f t="shared" si="1066"/>
        <v>1.0445599999999999</v>
      </c>
      <c r="R2297" t="str">
        <f t="shared" si="1067"/>
        <v>fast</v>
      </c>
      <c r="S2297" t="str">
        <f t="shared" si="1076"/>
        <v>cont</v>
      </c>
      <c r="T2297" s="1">
        <v>104.89</v>
      </c>
      <c r="U2297" t="str">
        <f t="shared" si="1053"/>
        <v>up</v>
      </c>
      <c r="V2297">
        <f t="shared" si="1059"/>
        <v>104.81500000000001</v>
      </c>
      <c r="W2297">
        <f t="shared" si="1068"/>
        <v>104.59649999999999</v>
      </c>
      <c r="X2297" t="str">
        <f t="shared" si="1069"/>
        <v>fast</v>
      </c>
      <c r="Y2297" t="str">
        <f t="shared" si="1077"/>
        <v>cont</v>
      </c>
      <c r="Z2297" s="1">
        <v>0.94750000000000001</v>
      </c>
      <c r="AA2297" t="str">
        <f t="shared" si="1054"/>
        <v>down</v>
      </c>
      <c r="AB2297">
        <f t="shared" si="1060"/>
        <v>0.94464999999999999</v>
      </c>
      <c r="AC2297">
        <f t="shared" si="1070"/>
        <v>0.9443250000000003</v>
      </c>
      <c r="AD2297" t="str">
        <f t="shared" si="1071"/>
        <v>fast</v>
      </c>
      <c r="AE2297" t="str">
        <f t="shared" si="1078"/>
        <v>cont</v>
      </c>
      <c r="AF2297" s="1">
        <v>1.9585999999999999</v>
      </c>
      <c r="AG2297" t="str">
        <f t="shared" si="1055"/>
        <v>down</v>
      </c>
      <c r="AH2297">
        <f t="shared" si="1061"/>
        <v>1.9682600000000001</v>
      </c>
      <c r="AI2297">
        <f t="shared" si="1072"/>
        <v>1.9801699999999998</v>
      </c>
      <c r="AJ2297" t="str">
        <f t="shared" si="1073"/>
        <v>slow</v>
      </c>
      <c r="AK2297" t="str">
        <f t="shared" si="1079"/>
        <v>cont</v>
      </c>
    </row>
    <row r="2298" spans="1:37">
      <c r="A2298">
        <v>20080514</v>
      </c>
      <c r="B2298" s="1">
        <v>1.5484</v>
      </c>
      <c r="C2298" t="str">
        <f t="shared" si="1050"/>
        <v>up</v>
      </c>
      <c r="D2298">
        <f t="shared" si="1056"/>
        <v>1.5507000000000002</v>
      </c>
      <c r="E2298">
        <f t="shared" si="1062"/>
        <v>1.56209</v>
      </c>
      <c r="F2298" t="str">
        <f t="shared" si="1063"/>
        <v>slow</v>
      </c>
      <c r="G2298" t="str">
        <f t="shared" si="1074"/>
        <v>cont</v>
      </c>
      <c r="H2298" s="1">
        <v>1.0065</v>
      </c>
      <c r="I2298" t="str">
        <f t="shared" si="1051"/>
        <v>down</v>
      </c>
      <c r="J2298">
        <f t="shared" si="1057"/>
        <v>1.0132999999999999</v>
      </c>
      <c r="K2298">
        <f t="shared" si="1064"/>
        <v>1.0159699999999998</v>
      </c>
      <c r="L2298" t="str">
        <f t="shared" si="1065"/>
        <v>slow</v>
      </c>
      <c r="M2298" t="str">
        <f t="shared" si="1075"/>
        <v>cont</v>
      </c>
      <c r="N2298" s="1">
        <v>1.0598000000000001</v>
      </c>
      <c r="O2298" t="str">
        <f t="shared" si="1052"/>
        <v>down</v>
      </c>
      <c r="P2298">
        <f t="shared" si="1058"/>
        <v>1.0551999999999999</v>
      </c>
      <c r="Q2298">
        <f t="shared" si="1066"/>
        <v>1.046535</v>
      </c>
      <c r="R2298" t="str">
        <f t="shared" si="1067"/>
        <v>fast</v>
      </c>
      <c r="S2298" t="str">
        <f t="shared" si="1076"/>
        <v>cont</v>
      </c>
      <c r="T2298" s="1">
        <v>105.41</v>
      </c>
      <c r="U2298" t="str">
        <f t="shared" si="1053"/>
        <v>down</v>
      </c>
      <c r="V2298">
        <f t="shared" si="1059"/>
        <v>104.78800000000001</v>
      </c>
      <c r="W2298">
        <f t="shared" si="1068"/>
        <v>104.66499999999999</v>
      </c>
      <c r="X2298" t="str">
        <f t="shared" si="1069"/>
        <v>fast</v>
      </c>
      <c r="Y2298" t="str">
        <f t="shared" si="1077"/>
        <v>cont</v>
      </c>
      <c r="Z2298" s="1">
        <v>0.94240000000000002</v>
      </c>
      <c r="AA2298" t="str">
        <f t="shared" si="1054"/>
        <v>down</v>
      </c>
      <c r="AB2298">
        <f t="shared" si="1060"/>
        <v>0.94507000000000008</v>
      </c>
      <c r="AC2298">
        <f t="shared" si="1070"/>
        <v>0.9442400000000003</v>
      </c>
      <c r="AD2298" t="str">
        <f t="shared" si="1071"/>
        <v>fast</v>
      </c>
      <c r="AE2298" t="str">
        <f t="shared" si="1078"/>
        <v>cont</v>
      </c>
      <c r="AF2298" s="1">
        <v>1.9472</v>
      </c>
      <c r="AG2298" t="str">
        <f t="shared" si="1055"/>
        <v>up</v>
      </c>
      <c r="AH2298">
        <f t="shared" si="1061"/>
        <v>1.9640299999999999</v>
      </c>
      <c r="AI2298">
        <f t="shared" si="1072"/>
        <v>1.9774149999999999</v>
      </c>
      <c r="AJ2298" t="str">
        <f t="shared" si="1073"/>
        <v>slow</v>
      </c>
      <c r="AK2298" t="str">
        <f t="shared" si="1079"/>
        <v>cont</v>
      </c>
    </row>
    <row r="2299" spans="1:37">
      <c r="A2299">
        <v>20080515</v>
      </c>
      <c r="B2299" s="1">
        <v>1.5544</v>
      </c>
      <c r="C2299" t="str">
        <f t="shared" si="1050"/>
        <v>up</v>
      </c>
      <c r="D2299">
        <f t="shared" si="1056"/>
        <v>1.5517699999999999</v>
      </c>
      <c r="E2299">
        <f t="shared" si="1062"/>
        <v>1.5597300000000003</v>
      </c>
      <c r="F2299" t="str">
        <f t="shared" si="1063"/>
        <v>slow</v>
      </c>
      <c r="G2299" t="str">
        <f t="shared" si="1074"/>
        <v>cont</v>
      </c>
      <c r="H2299" s="1">
        <v>1.0059</v>
      </c>
      <c r="I2299" t="str">
        <f t="shared" si="1051"/>
        <v>down</v>
      </c>
      <c r="J2299">
        <f t="shared" si="1057"/>
        <v>1.0119199999999999</v>
      </c>
      <c r="K2299">
        <f t="shared" si="1064"/>
        <v>1.0155100000000001</v>
      </c>
      <c r="L2299" t="str">
        <f t="shared" si="1065"/>
        <v>slow</v>
      </c>
      <c r="M2299" t="str">
        <f t="shared" si="1075"/>
        <v>cont</v>
      </c>
      <c r="N2299" s="1">
        <v>1.0591999999999999</v>
      </c>
      <c r="O2299" t="str">
        <f t="shared" si="1052"/>
        <v>down</v>
      </c>
      <c r="P2299">
        <f t="shared" si="1058"/>
        <v>1.0555500000000002</v>
      </c>
      <c r="Q2299">
        <f t="shared" si="1066"/>
        <v>1.0488499999999998</v>
      </c>
      <c r="R2299" t="str">
        <f t="shared" si="1067"/>
        <v>fast</v>
      </c>
      <c r="S2299" t="str">
        <f t="shared" si="1076"/>
        <v>cont</v>
      </c>
      <c r="T2299" s="1">
        <v>105.27</v>
      </c>
      <c r="U2299" t="str">
        <f t="shared" si="1053"/>
        <v>down</v>
      </c>
      <c r="V2299">
        <f t="shared" si="1059"/>
        <v>104.76900000000001</v>
      </c>
      <c r="W2299">
        <f t="shared" si="1068"/>
        <v>104.75250000000001</v>
      </c>
      <c r="X2299" t="str">
        <f t="shared" si="1069"/>
        <v>fast</v>
      </c>
      <c r="Y2299" t="str">
        <f t="shared" si="1077"/>
        <v>cont</v>
      </c>
      <c r="Z2299" s="1">
        <v>0.94179999999999997</v>
      </c>
      <c r="AA2299" t="str">
        <f t="shared" si="1054"/>
        <v>up</v>
      </c>
      <c r="AB2299">
        <f t="shared" si="1060"/>
        <v>0.94575000000000009</v>
      </c>
      <c r="AC2299">
        <f t="shared" si="1070"/>
        <v>0.94397500000000023</v>
      </c>
      <c r="AD2299" t="str">
        <f t="shared" si="1071"/>
        <v>fast</v>
      </c>
      <c r="AE2299" t="str">
        <f t="shared" si="1078"/>
        <v>cont</v>
      </c>
      <c r="AF2299" s="1">
        <v>1.95</v>
      </c>
      <c r="AG2299" t="str">
        <f t="shared" si="1055"/>
        <v>up</v>
      </c>
      <c r="AH2299">
        <f t="shared" si="1061"/>
        <v>1.96163</v>
      </c>
      <c r="AI2299">
        <f t="shared" si="1072"/>
        <v>1.9749300000000001</v>
      </c>
      <c r="AJ2299" t="str">
        <f t="shared" si="1073"/>
        <v>slow</v>
      </c>
      <c r="AK2299" t="str">
        <f t="shared" si="1079"/>
        <v>cont</v>
      </c>
    </row>
    <row r="2300" spans="1:37">
      <c r="A2300">
        <v>20080516</v>
      </c>
      <c r="B2300" s="1">
        <v>1.5598000000000001</v>
      </c>
      <c r="C2300" t="str">
        <f t="shared" si="1050"/>
        <v>down</v>
      </c>
      <c r="D2300">
        <f t="shared" si="1056"/>
        <v>1.5525800000000001</v>
      </c>
      <c r="E2300">
        <f t="shared" si="1062"/>
        <v>1.5577450000000002</v>
      </c>
      <c r="F2300" t="str">
        <f t="shared" si="1063"/>
        <v>slow</v>
      </c>
      <c r="G2300" t="str">
        <f t="shared" si="1074"/>
        <v>cont</v>
      </c>
      <c r="H2300" s="1">
        <v>1.0019</v>
      </c>
      <c r="I2300" t="str">
        <f t="shared" si="1051"/>
        <v>down</v>
      </c>
      <c r="J2300">
        <f t="shared" si="1057"/>
        <v>1.0101799999999996</v>
      </c>
      <c r="K2300">
        <f t="shared" si="1064"/>
        <v>1.014545</v>
      </c>
      <c r="L2300" t="str">
        <f t="shared" si="1065"/>
        <v>slow</v>
      </c>
      <c r="M2300" t="str">
        <f t="shared" si="1075"/>
        <v>cont</v>
      </c>
      <c r="N2300" s="1">
        <v>1.0586</v>
      </c>
      <c r="O2300" t="str">
        <f t="shared" si="1052"/>
        <v>down</v>
      </c>
      <c r="P2300">
        <f t="shared" si="1058"/>
        <v>1.0554700000000001</v>
      </c>
      <c r="Q2300">
        <f t="shared" si="1066"/>
        <v>1.0509399999999998</v>
      </c>
      <c r="R2300" t="str">
        <f t="shared" si="1067"/>
        <v>fast</v>
      </c>
      <c r="S2300" t="str">
        <f t="shared" si="1076"/>
        <v>cont</v>
      </c>
      <c r="T2300" s="1">
        <v>105.07</v>
      </c>
      <c r="U2300" t="str">
        <f t="shared" si="1053"/>
        <v>down</v>
      </c>
      <c r="V2300">
        <f t="shared" si="1059"/>
        <v>104.71699999999998</v>
      </c>
      <c r="W2300">
        <f t="shared" si="1068"/>
        <v>104.81800000000001</v>
      </c>
      <c r="X2300" t="str">
        <f t="shared" si="1069"/>
        <v>slow</v>
      </c>
      <c r="Y2300" t="str">
        <f t="shared" si="1077"/>
        <v>cross</v>
      </c>
      <c r="Z2300" s="1">
        <v>0.9556</v>
      </c>
      <c r="AA2300" t="str">
        <f t="shared" si="1054"/>
        <v>up</v>
      </c>
      <c r="AB2300">
        <f t="shared" si="1060"/>
        <v>0.94665000000000021</v>
      </c>
      <c r="AC2300">
        <f t="shared" si="1070"/>
        <v>0.94406000000000001</v>
      </c>
      <c r="AD2300" t="str">
        <f t="shared" si="1071"/>
        <v>fast</v>
      </c>
      <c r="AE2300" t="str">
        <f t="shared" si="1078"/>
        <v>cont</v>
      </c>
      <c r="AF2300" s="1">
        <v>1.9595</v>
      </c>
      <c r="AG2300" t="str">
        <f t="shared" si="1055"/>
        <v>down</v>
      </c>
      <c r="AH2300">
        <f t="shared" si="1061"/>
        <v>1.9597599999999999</v>
      </c>
      <c r="AI2300">
        <f t="shared" si="1072"/>
        <v>1.9730400000000003</v>
      </c>
      <c r="AJ2300" t="str">
        <f t="shared" si="1073"/>
        <v>slow</v>
      </c>
      <c r="AK2300" t="str">
        <f t="shared" si="1079"/>
        <v>cont</v>
      </c>
    </row>
    <row r="2301" spans="1:37">
      <c r="A2301">
        <v>20080518</v>
      </c>
      <c r="B2301" s="1">
        <v>1.5593999999999999</v>
      </c>
      <c r="C2301" t="str">
        <f t="shared" si="1050"/>
        <v>up</v>
      </c>
      <c r="D2301">
        <f t="shared" si="1056"/>
        <v>1.55261</v>
      </c>
      <c r="E2301">
        <f t="shared" si="1062"/>
        <v>1.556305</v>
      </c>
      <c r="F2301" t="str">
        <f t="shared" si="1063"/>
        <v>slow</v>
      </c>
      <c r="G2301" t="str">
        <f t="shared" si="1074"/>
        <v>cont</v>
      </c>
      <c r="H2301" s="1">
        <v>0.99970000000000003</v>
      </c>
      <c r="I2301" t="str">
        <f t="shared" si="1051"/>
        <v>up</v>
      </c>
      <c r="J2301">
        <f t="shared" si="1057"/>
        <v>1.0087199999999998</v>
      </c>
      <c r="K2301">
        <f t="shared" si="1064"/>
        <v>1.013485</v>
      </c>
      <c r="L2301" t="str">
        <f t="shared" si="1065"/>
        <v>slow</v>
      </c>
      <c r="M2301" t="str">
        <f t="shared" si="1075"/>
        <v>cont</v>
      </c>
      <c r="N2301" s="1">
        <v>1.0483</v>
      </c>
      <c r="O2301" t="str">
        <f t="shared" si="1052"/>
        <v>up</v>
      </c>
      <c r="P2301">
        <f t="shared" si="1058"/>
        <v>1.0548199999999999</v>
      </c>
      <c r="Q2301">
        <f t="shared" si="1066"/>
        <v>1.051445</v>
      </c>
      <c r="R2301" t="str">
        <f t="shared" si="1067"/>
        <v>fast</v>
      </c>
      <c r="S2301" t="str">
        <f t="shared" si="1076"/>
        <v>cont</v>
      </c>
      <c r="T2301" s="1">
        <v>104.13</v>
      </c>
      <c r="U2301" t="str">
        <f t="shared" si="1053"/>
        <v>up</v>
      </c>
      <c r="V2301">
        <f t="shared" si="1059"/>
        <v>104.61999999999998</v>
      </c>
      <c r="W2301">
        <f t="shared" si="1068"/>
        <v>104.79900000000001</v>
      </c>
      <c r="X2301" t="str">
        <f t="shared" si="1069"/>
        <v>slow</v>
      </c>
      <c r="Y2301" t="str">
        <f t="shared" si="1077"/>
        <v>cont</v>
      </c>
      <c r="Z2301" s="1">
        <v>0.95599999999999996</v>
      </c>
      <c r="AA2301" t="str">
        <f t="shared" si="1054"/>
        <v>down</v>
      </c>
      <c r="AB2301">
        <f t="shared" si="1060"/>
        <v>0.94720999999999989</v>
      </c>
      <c r="AC2301">
        <f t="shared" si="1070"/>
        <v>0.94445999999999997</v>
      </c>
      <c r="AD2301" t="str">
        <f t="shared" si="1071"/>
        <v>fast</v>
      </c>
      <c r="AE2301" t="str">
        <f t="shared" si="1078"/>
        <v>cont</v>
      </c>
      <c r="AF2301" s="1">
        <v>1.9577</v>
      </c>
      <c r="AG2301" t="str">
        <f t="shared" si="1055"/>
        <v>up</v>
      </c>
      <c r="AH2301">
        <f t="shared" si="1061"/>
        <v>1.95783</v>
      </c>
      <c r="AI2301">
        <f t="shared" si="1072"/>
        <v>1.9718550000000004</v>
      </c>
      <c r="AJ2301" t="str">
        <f t="shared" si="1073"/>
        <v>slow</v>
      </c>
      <c r="AK2301" t="str">
        <f t="shared" si="1079"/>
        <v>cont</v>
      </c>
    </row>
    <row r="2302" spans="1:37">
      <c r="A2302">
        <v>20080519</v>
      </c>
      <c r="B2302" s="1">
        <v>1.5630999999999999</v>
      </c>
      <c r="C2302" t="str">
        <f t="shared" si="1050"/>
        <v>up</v>
      </c>
      <c r="D2302">
        <f t="shared" si="1056"/>
        <v>1.5537399999999999</v>
      </c>
      <c r="E2302">
        <f t="shared" si="1062"/>
        <v>1.5559400000000001</v>
      </c>
      <c r="F2302" t="str">
        <f t="shared" si="1063"/>
        <v>slow</v>
      </c>
      <c r="G2302" t="str">
        <f t="shared" si="1074"/>
        <v>cont</v>
      </c>
      <c r="H2302" s="1">
        <v>0.99980000000000002</v>
      </c>
      <c r="I2302" t="str">
        <f t="shared" si="1051"/>
        <v>down</v>
      </c>
      <c r="J2302">
        <f t="shared" si="1057"/>
        <v>1.0074400000000001</v>
      </c>
      <c r="K2302">
        <f t="shared" si="1064"/>
        <v>1.0124650000000002</v>
      </c>
      <c r="L2302" t="str">
        <f t="shared" si="1065"/>
        <v>slow</v>
      </c>
      <c r="M2302" t="str">
        <f t="shared" si="1075"/>
        <v>cont</v>
      </c>
      <c r="N2302" s="1">
        <v>1.0569999999999999</v>
      </c>
      <c r="O2302" t="str">
        <f t="shared" si="1052"/>
        <v>down</v>
      </c>
      <c r="P2302">
        <f t="shared" si="1058"/>
        <v>1.0546099999999998</v>
      </c>
      <c r="Q2302">
        <f t="shared" si="1066"/>
        <v>1.052155</v>
      </c>
      <c r="R2302" t="str">
        <f t="shared" si="1067"/>
        <v>fast</v>
      </c>
      <c r="S2302" t="str">
        <f t="shared" si="1076"/>
        <v>cont</v>
      </c>
      <c r="T2302" s="1">
        <v>104.66</v>
      </c>
      <c r="U2302" t="str">
        <f t="shared" si="1053"/>
        <v>down</v>
      </c>
      <c r="V2302">
        <f t="shared" si="1059"/>
        <v>104.53</v>
      </c>
      <c r="W2302">
        <f t="shared" si="1068"/>
        <v>104.79249999999999</v>
      </c>
      <c r="X2302" t="str">
        <f t="shared" si="1069"/>
        <v>slow</v>
      </c>
      <c r="Y2302" t="str">
        <f t="shared" si="1077"/>
        <v>cont</v>
      </c>
      <c r="Z2302" s="1">
        <v>0.95599999999999996</v>
      </c>
      <c r="AA2302" t="str">
        <f t="shared" si="1054"/>
        <v>up</v>
      </c>
      <c r="AB2302">
        <f t="shared" si="1060"/>
        <v>0.94786999999999977</v>
      </c>
      <c r="AC2302">
        <f t="shared" si="1070"/>
        <v>0.94516999999999984</v>
      </c>
      <c r="AD2302" t="str">
        <f t="shared" si="1071"/>
        <v>fast</v>
      </c>
      <c r="AE2302" t="str">
        <f t="shared" si="1078"/>
        <v>cont</v>
      </c>
      <c r="AF2302" s="1">
        <v>1.9621</v>
      </c>
      <c r="AG2302" t="str">
        <f t="shared" si="1055"/>
        <v>up</v>
      </c>
      <c r="AH2302">
        <f t="shared" si="1061"/>
        <v>1.95688</v>
      </c>
      <c r="AI2302">
        <f t="shared" si="1072"/>
        <v>1.9705250000000003</v>
      </c>
      <c r="AJ2302" t="str">
        <f t="shared" si="1073"/>
        <v>slow</v>
      </c>
      <c r="AK2302" t="str">
        <f t="shared" si="1079"/>
        <v>cont</v>
      </c>
    </row>
    <row r="2303" spans="1:37">
      <c r="A2303">
        <v>20080520</v>
      </c>
      <c r="B2303" s="1">
        <v>1.5677000000000001</v>
      </c>
      <c r="C2303" t="str">
        <f t="shared" si="1050"/>
        <v>up</v>
      </c>
      <c r="D2303">
        <f t="shared" si="1056"/>
        <v>1.5561399999999999</v>
      </c>
      <c r="E2303">
        <f t="shared" si="1062"/>
        <v>1.5561899999999997</v>
      </c>
      <c r="F2303" t="str">
        <f t="shared" si="1063"/>
        <v>slow</v>
      </c>
      <c r="G2303" t="str">
        <f t="shared" si="1074"/>
        <v>cont</v>
      </c>
      <c r="H2303" s="1">
        <v>0.995</v>
      </c>
      <c r="I2303" t="str">
        <f t="shared" si="1051"/>
        <v>down</v>
      </c>
      <c r="J2303">
        <f t="shared" si="1057"/>
        <v>1.0051999999999999</v>
      </c>
      <c r="K2303">
        <f t="shared" si="1064"/>
        <v>1.0115450000000001</v>
      </c>
      <c r="L2303" t="str">
        <f t="shared" si="1065"/>
        <v>slow</v>
      </c>
      <c r="M2303" t="str">
        <f t="shared" si="1075"/>
        <v>cont</v>
      </c>
      <c r="N2303" s="1">
        <v>1.0532999999999999</v>
      </c>
      <c r="O2303" t="str">
        <f t="shared" si="1052"/>
        <v>down</v>
      </c>
      <c r="P2303">
        <f t="shared" si="1058"/>
        <v>1.0537300000000001</v>
      </c>
      <c r="Q2303">
        <f t="shared" si="1066"/>
        <v>1.0529949999999999</v>
      </c>
      <c r="R2303" t="str">
        <f t="shared" si="1067"/>
        <v>fast</v>
      </c>
      <c r="S2303" t="str">
        <f t="shared" si="1076"/>
        <v>cont</v>
      </c>
      <c r="T2303" s="1">
        <v>104.46</v>
      </c>
      <c r="U2303" t="str">
        <f t="shared" si="1053"/>
        <v>down</v>
      </c>
      <c r="V2303">
        <f t="shared" si="1059"/>
        <v>104.48599999999999</v>
      </c>
      <c r="W2303">
        <f t="shared" si="1068"/>
        <v>104.78399999999999</v>
      </c>
      <c r="X2303" t="str">
        <f t="shared" si="1069"/>
        <v>slow</v>
      </c>
      <c r="Y2303" t="str">
        <f t="shared" si="1077"/>
        <v>cont</v>
      </c>
      <c r="Z2303" s="1">
        <v>0.96150000000000002</v>
      </c>
      <c r="AA2303" t="str">
        <f t="shared" si="1054"/>
        <v>up</v>
      </c>
      <c r="AB2303">
        <f t="shared" si="1060"/>
        <v>0.94947999999999977</v>
      </c>
      <c r="AC2303">
        <f t="shared" si="1070"/>
        <v>0.94645999999999986</v>
      </c>
      <c r="AD2303" t="str">
        <f t="shared" si="1071"/>
        <v>fast</v>
      </c>
      <c r="AE2303" t="str">
        <f t="shared" si="1078"/>
        <v>cont</v>
      </c>
      <c r="AF2303" s="1">
        <v>1.9716</v>
      </c>
      <c r="AG2303" t="str">
        <f t="shared" si="1055"/>
        <v>up</v>
      </c>
      <c r="AH2303">
        <f t="shared" si="1061"/>
        <v>1.9578599999999997</v>
      </c>
      <c r="AI2303">
        <f t="shared" si="1072"/>
        <v>1.9698950000000004</v>
      </c>
      <c r="AJ2303" t="str">
        <f t="shared" si="1073"/>
        <v>slow</v>
      </c>
      <c r="AK2303" t="str">
        <f t="shared" si="1079"/>
        <v>cont</v>
      </c>
    </row>
    <row r="2304" spans="1:37">
      <c r="A2304">
        <v>20080521</v>
      </c>
      <c r="B2304" s="1">
        <v>1.5794999999999999</v>
      </c>
      <c r="C2304" t="str">
        <f t="shared" si="1050"/>
        <v>up</v>
      </c>
      <c r="D2304">
        <f t="shared" si="1056"/>
        <v>1.5592300000000001</v>
      </c>
      <c r="E2304">
        <f t="shared" si="1062"/>
        <v>1.5567149999999998</v>
      </c>
      <c r="F2304" t="str">
        <f t="shared" si="1063"/>
        <v>fast</v>
      </c>
      <c r="G2304" t="str">
        <f t="shared" si="1074"/>
        <v>cross</v>
      </c>
      <c r="H2304" s="1">
        <v>0.99180000000000001</v>
      </c>
      <c r="I2304" t="str">
        <f t="shared" si="1051"/>
        <v>down</v>
      </c>
      <c r="J2304">
        <f t="shared" si="1057"/>
        <v>1.00268</v>
      </c>
      <c r="K2304">
        <f t="shared" si="1064"/>
        <v>1.0102350000000002</v>
      </c>
      <c r="L2304" t="str">
        <f t="shared" si="1065"/>
        <v>slow</v>
      </c>
      <c r="M2304" t="str">
        <f t="shared" si="1075"/>
        <v>cont</v>
      </c>
      <c r="N2304" s="1">
        <v>1.0389999999999999</v>
      </c>
      <c r="O2304" t="str">
        <f t="shared" si="1052"/>
        <v>down</v>
      </c>
      <c r="P2304">
        <f t="shared" si="1058"/>
        <v>1.05257</v>
      </c>
      <c r="Q2304">
        <f t="shared" si="1066"/>
        <v>1.0531200000000001</v>
      </c>
      <c r="R2304" t="str">
        <f t="shared" si="1067"/>
        <v>slow</v>
      </c>
      <c r="S2304" t="str">
        <f t="shared" si="1076"/>
        <v>cross</v>
      </c>
      <c r="T2304" s="1">
        <v>103.64</v>
      </c>
      <c r="U2304" t="str">
        <f t="shared" si="1053"/>
        <v>up</v>
      </c>
      <c r="V2304">
        <f t="shared" si="1059"/>
        <v>104.465</v>
      </c>
      <c r="W2304">
        <f t="shared" si="1068"/>
        <v>104.72700000000002</v>
      </c>
      <c r="X2304" t="str">
        <f t="shared" si="1069"/>
        <v>slow</v>
      </c>
      <c r="Y2304" t="str">
        <f t="shared" si="1077"/>
        <v>cont</v>
      </c>
      <c r="Z2304" s="1">
        <v>0.96509999999999996</v>
      </c>
      <c r="AA2304" t="str">
        <f t="shared" si="1054"/>
        <v>down</v>
      </c>
      <c r="AB2304">
        <f t="shared" si="1060"/>
        <v>0.95148999999999972</v>
      </c>
      <c r="AC2304">
        <f t="shared" si="1070"/>
        <v>0.94770500000000002</v>
      </c>
      <c r="AD2304" t="str">
        <f t="shared" si="1071"/>
        <v>fast</v>
      </c>
      <c r="AE2304" t="str">
        <f t="shared" si="1078"/>
        <v>cont</v>
      </c>
      <c r="AF2304" s="1">
        <v>1.9732000000000001</v>
      </c>
      <c r="AG2304" t="str">
        <f t="shared" si="1055"/>
        <v>up</v>
      </c>
      <c r="AH2304">
        <f t="shared" si="1061"/>
        <v>1.9595099999999994</v>
      </c>
      <c r="AI2304">
        <f t="shared" si="1072"/>
        <v>1.9687399999999999</v>
      </c>
      <c r="AJ2304" t="str">
        <f t="shared" si="1073"/>
        <v>slow</v>
      </c>
      <c r="AK2304" t="str">
        <f t="shared" si="1079"/>
        <v>cont</v>
      </c>
    </row>
    <row r="2305" spans="1:37">
      <c r="A2305">
        <v>20080522</v>
      </c>
      <c r="B2305" s="1">
        <v>1.5810999999999999</v>
      </c>
      <c r="C2305" t="str">
        <f t="shared" si="1050"/>
        <v>down</v>
      </c>
      <c r="D2305">
        <f t="shared" si="1056"/>
        <v>1.5626599999999999</v>
      </c>
      <c r="E2305">
        <f t="shared" si="1062"/>
        <v>1.5574849999999998</v>
      </c>
      <c r="F2305" t="str">
        <f t="shared" si="1063"/>
        <v>fast</v>
      </c>
      <c r="G2305" t="str">
        <f t="shared" si="1074"/>
        <v>cont</v>
      </c>
      <c r="H2305" s="1">
        <v>0.98719999999999997</v>
      </c>
      <c r="I2305" t="str">
        <f t="shared" si="1051"/>
        <v>up</v>
      </c>
      <c r="J2305">
        <f t="shared" si="1057"/>
        <v>1.0007499999999998</v>
      </c>
      <c r="K2305">
        <f t="shared" si="1064"/>
        <v>1.0087800000000002</v>
      </c>
      <c r="L2305" t="str">
        <f t="shared" si="1065"/>
        <v>slow</v>
      </c>
      <c r="M2305" t="str">
        <f t="shared" si="1075"/>
        <v>cont</v>
      </c>
      <c r="N2305" s="1">
        <v>1.0351999999999999</v>
      </c>
      <c r="O2305" t="str">
        <f t="shared" si="1052"/>
        <v>down</v>
      </c>
      <c r="P2305">
        <f t="shared" si="1058"/>
        <v>1.0516700000000001</v>
      </c>
      <c r="Q2305">
        <f t="shared" si="1066"/>
        <v>1.0528999999999999</v>
      </c>
      <c r="R2305" t="str">
        <f t="shared" si="1067"/>
        <v>slow</v>
      </c>
      <c r="S2305" t="str">
        <f t="shared" si="1076"/>
        <v>cont</v>
      </c>
      <c r="T2305" s="1">
        <v>104.35</v>
      </c>
      <c r="U2305" t="str">
        <f t="shared" si="1053"/>
        <v>down</v>
      </c>
      <c r="V2305">
        <f t="shared" si="1059"/>
        <v>104.58999999999999</v>
      </c>
      <c r="W2305">
        <f t="shared" si="1068"/>
        <v>104.72750000000001</v>
      </c>
      <c r="X2305" t="str">
        <f t="shared" si="1069"/>
        <v>slow</v>
      </c>
      <c r="Y2305" t="str">
        <f t="shared" si="1077"/>
        <v>cont</v>
      </c>
      <c r="Z2305" s="1">
        <v>0.9647</v>
      </c>
      <c r="AA2305" t="str">
        <f t="shared" si="1054"/>
        <v>down</v>
      </c>
      <c r="AB2305">
        <f t="shared" si="1060"/>
        <v>0.95382999999999996</v>
      </c>
      <c r="AC2305">
        <f t="shared" si="1070"/>
        <v>0.94903499999999996</v>
      </c>
      <c r="AD2305" t="str">
        <f t="shared" si="1071"/>
        <v>fast</v>
      </c>
      <c r="AE2305" t="str">
        <f t="shared" si="1078"/>
        <v>cont</v>
      </c>
      <c r="AF2305" s="1">
        <v>1.9846999999999999</v>
      </c>
      <c r="AG2305" t="str">
        <f t="shared" si="1055"/>
        <v>up</v>
      </c>
      <c r="AH2305">
        <f t="shared" si="1061"/>
        <v>1.9627700000000001</v>
      </c>
      <c r="AI2305">
        <f t="shared" si="1072"/>
        <v>1.9684200000000001</v>
      </c>
      <c r="AJ2305" t="str">
        <f t="shared" si="1073"/>
        <v>slow</v>
      </c>
      <c r="AK2305" t="str">
        <f t="shared" si="1079"/>
        <v>cont</v>
      </c>
    </row>
    <row r="2306" spans="1:37">
      <c r="A2306">
        <v>20080523</v>
      </c>
      <c r="B2306" s="1">
        <v>1.5790999999999999</v>
      </c>
      <c r="C2306" t="str">
        <f t="shared" si="1050"/>
        <v>down</v>
      </c>
      <c r="D2306">
        <f t="shared" si="1056"/>
        <v>1.5648899999999999</v>
      </c>
      <c r="E2306">
        <f t="shared" si="1062"/>
        <v>1.5582349999999998</v>
      </c>
      <c r="F2306" t="str">
        <f t="shared" si="1063"/>
        <v>fast</v>
      </c>
      <c r="G2306" t="str">
        <f t="shared" si="1074"/>
        <v>cont</v>
      </c>
      <c r="H2306" s="1">
        <v>0.98860000000000003</v>
      </c>
      <c r="I2306" t="str">
        <f t="shared" si="1051"/>
        <v>down</v>
      </c>
      <c r="J2306">
        <f t="shared" si="1057"/>
        <v>0.99856</v>
      </c>
      <c r="K2306">
        <f t="shared" si="1064"/>
        <v>1.0075100000000003</v>
      </c>
      <c r="L2306" t="str">
        <f t="shared" si="1065"/>
        <v>slow</v>
      </c>
      <c r="M2306" t="str">
        <f t="shared" si="1075"/>
        <v>cont</v>
      </c>
      <c r="N2306" s="1">
        <v>1.0333000000000001</v>
      </c>
      <c r="O2306" t="str">
        <f t="shared" si="1052"/>
        <v>down</v>
      </c>
      <c r="P2306">
        <f t="shared" si="1058"/>
        <v>1.0499100000000001</v>
      </c>
      <c r="Q2306">
        <f t="shared" si="1066"/>
        <v>1.05236</v>
      </c>
      <c r="R2306" t="str">
        <f t="shared" si="1067"/>
        <v>slow</v>
      </c>
      <c r="S2306" t="str">
        <f t="shared" si="1076"/>
        <v>cont</v>
      </c>
      <c r="T2306" s="1">
        <v>104.22</v>
      </c>
      <c r="U2306" t="str">
        <f t="shared" si="1053"/>
        <v>down</v>
      </c>
      <c r="V2306">
        <f t="shared" si="1059"/>
        <v>104.60999999999999</v>
      </c>
      <c r="W2306">
        <f t="shared" si="1068"/>
        <v>104.696</v>
      </c>
      <c r="X2306" t="str">
        <f t="shared" si="1069"/>
        <v>slow</v>
      </c>
      <c r="Y2306" t="str">
        <f t="shared" si="1077"/>
        <v>cont</v>
      </c>
      <c r="Z2306" s="1">
        <v>0.96340000000000003</v>
      </c>
      <c r="AA2306" t="str">
        <f t="shared" si="1054"/>
        <v>down</v>
      </c>
      <c r="AB2306">
        <f t="shared" si="1060"/>
        <v>0.9553999999999998</v>
      </c>
      <c r="AC2306">
        <f t="shared" si="1070"/>
        <v>0.949855</v>
      </c>
      <c r="AD2306" t="str">
        <f t="shared" si="1071"/>
        <v>fast</v>
      </c>
      <c r="AE2306" t="str">
        <f t="shared" si="1078"/>
        <v>cont</v>
      </c>
      <c r="AF2306" s="1">
        <v>1.9847999999999999</v>
      </c>
      <c r="AG2306" t="str">
        <f t="shared" si="1055"/>
        <v>down</v>
      </c>
      <c r="AH2306">
        <f t="shared" si="1061"/>
        <v>1.9649399999999999</v>
      </c>
      <c r="AI2306">
        <f t="shared" si="1072"/>
        <v>1.9682049999999998</v>
      </c>
      <c r="AJ2306" t="str">
        <f t="shared" si="1073"/>
        <v>slow</v>
      </c>
      <c r="AK2306" t="str">
        <f t="shared" si="1079"/>
        <v>cont</v>
      </c>
    </row>
    <row r="2307" spans="1:37">
      <c r="A2307">
        <v>20080525</v>
      </c>
      <c r="B2307" s="1">
        <v>1.5781000000000001</v>
      </c>
      <c r="C2307" t="str">
        <f t="shared" ref="C2307:C2370" si="1080">+(IF(B2308&gt;B2307,"up","down"))</f>
        <v>up</v>
      </c>
      <c r="D2307">
        <f t="shared" si="1056"/>
        <v>1.5670600000000001</v>
      </c>
      <c r="E2307">
        <f t="shared" si="1062"/>
        <v>1.5589349999999997</v>
      </c>
      <c r="F2307" t="str">
        <f t="shared" si="1063"/>
        <v>fast</v>
      </c>
      <c r="G2307" t="str">
        <f t="shared" si="1074"/>
        <v>cont</v>
      </c>
      <c r="H2307" s="1">
        <v>0.98860000000000003</v>
      </c>
      <c r="I2307" t="str">
        <f t="shared" ref="I2307:I2370" si="1081">+(IF(H2308&gt;H2307,"up","down"))</f>
        <v>up</v>
      </c>
      <c r="J2307">
        <f t="shared" si="1057"/>
        <v>0.99649999999999994</v>
      </c>
      <c r="K2307">
        <f t="shared" si="1064"/>
        <v>1.0057750000000003</v>
      </c>
      <c r="L2307" t="str">
        <f t="shared" si="1065"/>
        <v>slow</v>
      </c>
      <c r="M2307" t="str">
        <f t="shared" si="1075"/>
        <v>cont</v>
      </c>
      <c r="N2307" s="1">
        <v>1.0259</v>
      </c>
      <c r="O2307" t="str">
        <f t="shared" ref="O2307:O2370" si="1082">+(IF(N2308&gt;N2307,"up","down"))</f>
        <v>up</v>
      </c>
      <c r="P2307">
        <f t="shared" si="1058"/>
        <v>1.0469599999999999</v>
      </c>
      <c r="Q2307">
        <f t="shared" si="1066"/>
        <v>1.0511200000000001</v>
      </c>
      <c r="R2307" t="str">
        <f t="shared" si="1067"/>
        <v>slow</v>
      </c>
      <c r="S2307" t="str">
        <f t="shared" si="1076"/>
        <v>cont</v>
      </c>
      <c r="T2307" s="1">
        <v>103.39</v>
      </c>
      <c r="U2307" t="str">
        <f t="shared" ref="U2307:U2370" si="1083">+(IF(T2308&gt;T2307,"up","down"))</f>
        <v>up</v>
      </c>
      <c r="V2307">
        <f t="shared" si="1059"/>
        <v>104.46000000000001</v>
      </c>
      <c r="W2307">
        <f t="shared" si="1068"/>
        <v>104.63750000000002</v>
      </c>
      <c r="X2307" t="str">
        <f t="shared" si="1069"/>
        <v>slow</v>
      </c>
      <c r="Y2307" t="str">
        <f t="shared" si="1077"/>
        <v>cont</v>
      </c>
      <c r="Z2307" s="1">
        <v>0.95950000000000002</v>
      </c>
      <c r="AA2307" t="str">
        <f t="shared" ref="AA2307:AA2370" si="1084">+(IF(Z2308&gt;Z2307,"up","down"))</f>
        <v>up</v>
      </c>
      <c r="AB2307">
        <f t="shared" si="1060"/>
        <v>0.95659999999999989</v>
      </c>
      <c r="AC2307">
        <f t="shared" si="1070"/>
        <v>0.95062499999999994</v>
      </c>
      <c r="AD2307" t="str">
        <f t="shared" si="1071"/>
        <v>fast</v>
      </c>
      <c r="AE2307" t="str">
        <f t="shared" si="1078"/>
        <v>cont</v>
      </c>
      <c r="AF2307" s="1">
        <v>1.9812000000000001</v>
      </c>
      <c r="AG2307" t="str">
        <f t="shared" ref="AG2307:AG2370" si="1085">+(IF(AF2308&gt;AF2307,"up","down"))</f>
        <v>up</v>
      </c>
      <c r="AH2307">
        <f t="shared" si="1061"/>
        <v>1.9672000000000005</v>
      </c>
      <c r="AI2307">
        <f t="shared" si="1072"/>
        <v>1.9677299999999995</v>
      </c>
      <c r="AJ2307" t="str">
        <f t="shared" si="1073"/>
        <v>slow</v>
      </c>
      <c r="AK2307" t="str">
        <f t="shared" si="1079"/>
        <v>cont</v>
      </c>
    </row>
    <row r="2308" spans="1:37">
      <c r="A2308">
        <v>20080526</v>
      </c>
      <c r="B2308" s="1">
        <v>1.5789</v>
      </c>
      <c r="C2308" t="str">
        <f t="shared" si="1080"/>
        <v>up</v>
      </c>
      <c r="D2308">
        <f t="shared" si="1056"/>
        <v>1.5701100000000001</v>
      </c>
      <c r="E2308">
        <f t="shared" si="1062"/>
        <v>1.5604049999999998</v>
      </c>
      <c r="F2308" t="str">
        <f t="shared" si="1063"/>
        <v>fast</v>
      </c>
      <c r="G2308" t="str">
        <f t="shared" si="1074"/>
        <v>cont</v>
      </c>
      <c r="H2308" s="1">
        <v>0.9929</v>
      </c>
      <c r="I2308" t="str">
        <f t="shared" si="1081"/>
        <v>up</v>
      </c>
      <c r="J2308">
        <f t="shared" si="1057"/>
        <v>0.99514000000000014</v>
      </c>
      <c r="K2308">
        <f t="shared" si="1064"/>
        <v>1.0042200000000001</v>
      </c>
      <c r="L2308" t="str">
        <f t="shared" si="1065"/>
        <v>slow</v>
      </c>
      <c r="M2308" t="str">
        <f t="shared" si="1075"/>
        <v>cont</v>
      </c>
      <c r="N2308" s="1">
        <v>1.0274000000000001</v>
      </c>
      <c r="O2308" t="str">
        <f t="shared" si="1082"/>
        <v>up</v>
      </c>
      <c r="P2308">
        <f t="shared" si="1058"/>
        <v>1.04372</v>
      </c>
      <c r="Q2308">
        <f t="shared" si="1066"/>
        <v>1.0494600000000001</v>
      </c>
      <c r="R2308" t="str">
        <f t="shared" si="1067"/>
        <v>slow</v>
      </c>
      <c r="S2308" t="str">
        <f t="shared" si="1076"/>
        <v>cont</v>
      </c>
      <c r="T2308" s="1">
        <v>103.47</v>
      </c>
      <c r="U2308" t="str">
        <f t="shared" si="1083"/>
        <v>up</v>
      </c>
      <c r="V2308">
        <f t="shared" si="1059"/>
        <v>104.26600000000001</v>
      </c>
      <c r="W2308">
        <f t="shared" si="1068"/>
        <v>104.527</v>
      </c>
      <c r="X2308" t="str">
        <f t="shared" si="1069"/>
        <v>slow</v>
      </c>
      <c r="Y2308" t="str">
        <f t="shared" si="1077"/>
        <v>cont</v>
      </c>
      <c r="Z2308" s="1">
        <v>0.96150000000000002</v>
      </c>
      <c r="AA2308" t="str">
        <f t="shared" si="1084"/>
        <v>up</v>
      </c>
      <c r="AB2308">
        <f t="shared" si="1060"/>
        <v>0.95850999999999975</v>
      </c>
      <c r="AC2308">
        <f t="shared" si="1070"/>
        <v>0.95179000000000014</v>
      </c>
      <c r="AD2308" t="str">
        <f t="shared" si="1071"/>
        <v>fast</v>
      </c>
      <c r="AE2308" t="str">
        <f t="shared" si="1078"/>
        <v>cont</v>
      </c>
      <c r="AF2308" s="1">
        <v>1.9827999999999999</v>
      </c>
      <c r="AG2308" t="str">
        <f t="shared" si="1085"/>
        <v>up</v>
      </c>
      <c r="AH2308">
        <f t="shared" si="1061"/>
        <v>1.9707600000000003</v>
      </c>
      <c r="AI2308">
        <f t="shared" si="1072"/>
        <v>1.9673949999999993</v>
      </c>
      <c r="AJ2308" t="str">
        <f t="shared" si="1073"/>
        <v>fast</v>
      </c>
      <c r="AK2308" t="str">
        <f t="shared" si="1079"/>
        <v>cross</v>
      </c>
    </row>
    <row r="2309" spans="1:37">
      <c r="A2309">
        <v>20080527</v>
      </c>
      <c r="B2309" s="1">
        <v>1.5815999999999999</v>
      </c>
      <c r="C2309" t="str">
        <f t="shared" si="1080"/>
        <v>down</v>
      </c>
      <c r="D2309">
        <f t="shared" si="1056"/>
        <v>1.57283</v>
      </c>
      <c r="E2309">
        <f t="shared" si="1062"/>
        <v>1.5622999999999998</v>
      </c>
      <c r="F2309" t="str">
        <f t="shared" si="1063"/>
        <v>fast</v>
      </c>
      <c r="G2309" t="str">
        <f t="shared" si="1074"/>
        <v>cont</v>
      </c>
      <c r="H2309" s="1">
        <v>0.99480000000000002</v>
      </c>
      <c r="I2309" t="str">
        <f t="shared" si="1081"/>
        <v>up</v>
      </c>
      <c r="J2309">
        <f t="shared" si="1057"/>
        <v>0.99402999999999986</v>
      </c>
      <c r="K2309">
        <f t="shared" si="1064"/>
        <v>1.0029750000000002</v>
      </c>
      <c r="L2309" t="str">
        <f t="shared" si="1065"/>
        <v>slow</v>
      </c>
      <c r="M2309" t="str">
        <f t="shared" si="1075"/>
        <v>cont</v>
      </c>
      <c r="N2309" s="1">
        <v>1.0351999999999999</v>
      </c>
      <c r="O2309" t="str">
        <f t="shared" si="1082"/>
        <v>up</v>
      </c>
      <c r="P2309">
        <f t="shared" si="1058"/>
        <v>1.04132</v>
      </c>
      <c r="Q2309">
        <f t="shared" si="1066"/>
        <v>1.048435</v>
      </c>
      <c r="R2309" t="str">
        <f t="shared" si="1067"/>
        <v>slow</v>
      </c>
      <c r="S2309" t="str">
        <f t="shared" si="1076"/>
        <v>cont</v>
      </c>
      <c r="T2309" s="1">
        <v>104.32</v>
      </c>
      <c r="U2309" t="str">
        <f t="shared" si="1083"/>
        <v>up</v>
      </c>
      <c r="V2309">
        <f t="shared" si="1059"/>
        <v>104.17100000000001</v>
      </c>
      <c r="W2309">
        <f t="shared" si="1068"/>
        <v>104.47</v>
      </c>
      <c r="X2309" t="str">
        <f t="shared" si="1069"/>
        <v>slow</v>
      </c>
      <c r="Y2309" t="str">
        <f t="shared" si="1077"/>
        <v>cont</v>
      </c>
      <c r="Z2309" s="1">
        <v>0.96330000000000005</v>
      </c>
      <c r="AA2309" t="str">
        <f t="shared" si="1084"/>
        <v>up</v>
      </c>
      <c r="AB2309">
        <f t="shared" si="1060"/>
        <v>0.96066000000000007</v>
      </c>
      <c r="AC2309">
        <f t="shared" si="1070"/>
        <v>0.95320499999999997</v>
      </c>
      <c r="AD2309" t="str">
        <f t="shared" si="1071"/>
        <v>fast</v>
      </c>
      <c r="AE2309" t="str">
        <f t="shared" si="1078"/>
        <v>cont</v>
      </c>
      <c r="AF2309" s="1">
        <v>1.9843999999999999</v>
      </c>
      <c r="AG2309" t="str">
        <f t="shared" si="1085"/>
        <v>down</v>
      </c>
      <c r="AH2309">
        <f t="shared" si="1061"/>
        <v>1.9742000000000002</v>
      </c>
      <c r="AI2309">
        <f t="shared" si="1072"/>
        <v>1.9679149999999996</v>
      </c>
      <c r="AJ2309" t="str">
        <f t="shared" si="1073"/>
        <v>fast</v>
      </c>
      <c r="AK2309" t="str">
        <f t="shared" si="1079"/>
        <v>cont</v>
      </c>
    </row>
    <row r="2310" spans="1:37">
      <c r="A2310">
        <v>20080528</v>
      </c>
      <c r="B2310" s="1">
        <v>1.5757000000000001</v>
      </c>
      <c r="C2310" t="str">
        <f t="shared" si="1080"/>
        <v>down</v>
      </c>
      <c r="D2310">
        <f t="shared" si="1056"/>
        <v>1.5744199999999999</v>
      </c>
      <c r="E2310">
        <f t="shared" si="1062"/>
        <v>1.5634999999999999</v>
      </c>
      <c r="F2310" t="str">
        <f t="shared" si="1063"/>
        <v>fast</v>
      </c>
      <c r="G2310" t="str">
        <f t="shared" si="1074"/>
        <v>cont</v>
      </c>
      <c r="H2310" s="1">
        <v>0.99560000000000004</v>
      </c>
      <c r="I2310" t="str">
        <f t="shared" si="1081"/>
        <v>down</v>
      </c>
      <c r="J2310">
        <f t="shared" si="1057"/>
        <v>0.99339999999999995</v>
      </c>
      <c r="K2310">
        <f t="shared" si="1064"/>
        <v>1.00179</v>
      </c>
      <c r="L2310" t="str">
        <f t="shared" si="1065"/>
        <v>slow</v>
      </c>
      <c r="M2310" t="str">
        <f t="shared" si="1075"/>
        <v>cont</v>
      </c>
      <c r="N2310" s="1">
        <v>1.0421</v>
      </c>
      <c r="O2310" t="str">
        <f t="shared" si="1082"/>
        <v>up</v>
      </c>
      <c r="P2310">
        <f t="shared" si="1058"/>
        <v>1.0396699999999999</v>
      </c>
      <c r="Q2310">
        <f t="shared" si="1066"/>
        <v>1.0475699999999999</v>
      </c>
      <c r="R2310" t="str">
        <f t="shared" si="1067"/>
        <v>slow</v>
      </c>
      <c r="S2310" t="str">
        <f t="shared" si="1076"/>
        <v>cont</v>
      </c>
      <c r="T2310" s="1">
        <v>105.28</v>
      </c>
      <c r="U2310" t="str">
        <f t="shared" si="1083"/>
        <v>up</v>
      </c>
      <c r="V2310">
        <f t="shared" si="1059"/>
        <v>104.19200000000001</v>
      </c>
      <c r="W2310">
        <f t="shared" si="1068"/>
        <v>104.45450000000001</v>
      </c>
      <c r="X2310" t="str">
        <f t="shared" si="1069"/>
        <v>slow</v>
      </c>
      <c r="Y2310" t="str">
        <f t="shared" si="1077"/>
        <v>cont</v>
      </c>
      <c r="Z2310" s="1">
        <v>0.96350000000000002</v>
      </c>
      <c r="AA2310" t="str">
        <f t="shared" si="1084"/>
        <v>down</v>
      </c>
      <c r="AB2310">
        <f t="shared" si="1060"/>
        <v>0.96144999999999992</v>
      </c>
      <c r="AC2310">
        <f t="shared" si="1070"/>
        <v>0.95404999999999995</v>
      </c>
      <c r="AD2310" t="str">
        <f t="shared" si="1071"/>
        <v>fast</v>
      </c>
      <c r="AE2310" t="str">
        <f t="shared" si="1078"/>
        <v>cont</v>
      </c>
      <c r="AF2310" s="1">
        <v>1.9824999999999999</v>
      </c>
      <c r="AG2310" t="str">
        <f t="shared" si="1085"/>
        <v>down</v>
      </c>
      <c r="AH2310">
        <f t="shared" si="1061"/>
        <v>1.9765000000000001</v>
      </c>
      <c r="AI2310">
        <f t="shared" si="1072"/>
        <v>1.9681299999999997</v>
      </c>
      <c r="AJ2310" t="str">
        <f t="shared" si="1073"/>
        <v>fast</v>
      </c>
      <c r="AK2310" t="str">
        <f t="shared" si="1079"/>
        <v>cont</v>
      </c>
    </row>
    <row r="2311" spans="1:37">
      <c r="A2311">
        <v>20080529</v>
      </c>
      <c r="B2311" s="1">
        <v>1.5660000000000001</v>
      </c>
      <c r="C2311" t="str">
        <f t="shared" si="1080"/>
        <v>down</v>
      </c>
      <c r="D2311">
        <f t="shared" si="1056"/>
        <v>1.57508</v>
      </c>
      <c r="E2311">
        <f t="shared" si="1062"/>
        <v>1.5638449999999999</v>
      </c>
      <c r="F2311" t="str">
        <f t="shared" si="1063"/>
        <v>fast</v>
      </c>
      <c r="G2311" t="str">
        <f t="shared" si="1074"/>
        <v>cont</v>
      </c>
      <c r="H2311" s="1">
        <v>0.9919</v>
      </c>
      <c r="I2311" t="str">
        <f t="shared" si="1081"/>
        <v>up</v>
      </c>
      <c r="J2311">
        <f t="shared" si="1057"/>
        <v>0.99261999999999995</v>
      </c>
      <c r="K2311">
        <f t="shared" si="1064"/>
        <v>1.0006699999999999</v>
      </c>
      <c r="L2311" t="str">
        <f t="shared" si="1065"/>
        <v>slow</v>
      </c>
      <c r="M2311" t="str">
        <f t="shared" si="1075"/>
        <v>cont</v>
      </c>
      <c r="N2311" s="1">
        <v>1.0522</v>
      </c>
      <c r="O2311" t="str">
        <f t="shared" si="1082"/>
        <v>up</v>
      </c>
      <c r="P2311">
        <f t="shared" si="1058"/>
        <v>1.0400599999999998</v>
      </c>
      <c r="Q2311">
        <f t="shared" si="1066"/>
        <v>1.0474399999999999</v>
      </c>
      <c r="R2311" t="str">
        <f t="shared" si="1067"/>
        <v>slow</v>
      </c>
      <c r="S2311" t="str">
        <f t="shared" si="1076"/>
        <v>cont</v>
      </c>
      <c r="T2311" s="1">
        <v>105.85</v>
      </c>
      <c r="U2311" t="str">
        <f t="shared" si="1083"/>
        <v>down</v>
      </c>
      <c r="V2311">
        <f t="shared" si="1059"/>
        <v>104.36399999999999</v>
      </c>
      <c r="W2311">
        <f t="shared" si="1068"/>
        <v>104.492</v>
      </c>
      <c r="X2311" t="str">
        <f t="shared" si="1069"/>
        <v>slow</v>
      </c>
      <c r="Y2311" t="str">
        <f t="shared" si="1077"/>
        <v>cont</v>
      </c>
      <c r="Z2311" s="1">
        <v>0.96340000000000003</v>
      </c>
      <c r="AA2311" t="str">
        <f t="shared" si="1084"/>
        <v>down</v>
      </c>
      <c r="AB2311">
        <f t="shared" si="1060"/>
        <v>0.96219000000000021</v>
      </c>
      <c r="AC2311">
        <f t="shared" si="1070"/>
        <v>0.95469999999999988</v>
      </c>
      <c r="AD2311" t="str">
        <f t="shared" si="1071"/>
        <v>fast</v>
      </c>
      <c r="AE2311" t="str">
        <f t="shared" si="1078"/>
        <v>cont</v>
      </c>
      <c r="AF2311" s="1">
        <v>1.9814000000000001</v>
      </c>
      <c r="AG2311" t="str">
        <f t="shared" si="1085"/>
        <v>down</v>
      </c>
      <c r="AH2311">
        <f t="shared" si="1061"/>
        <v>1.9788699999999999</v>
      </c>
      <c r="AI2311">
        <f t="shared" si="1072"/>
        <v>1.9683499999999998</v>
      </c>
      <c r="AJ2311" t="str">
        <f t="shared" si="1073"/>
        <v>fast</v>
      </c>
      <c r="AK2311" t="str">
        <f t="shared" si="1079"/>
        <v>cont</v>
      </c>
    </row>
    <row r="2312" spans="1:37">
      <c r="A2312">
        <v>20080530</v>
      </c>
      <c r="B2312" s="1">
        <v>1.5567</v>
      </c>
      <c r="C2312" t="str">
        <f t="shared" si="1080"/>
        <v>down</v>
      </c>
      <c r="D2312">
        <f t="shared" si="1056"/>
        <v>1.5744399999999998</v>
      </c>
      <c r="E2312">
        <f t="shared" si="1062"/>
        <v>1.5640899999999998</v>
      </c>
      <c r="F2312" t="str">
        <f t="shared" si="1063"/>
        <v>fast</v>
      </c>
      <c r="G2312" t="str">
        <f t="shared" si="1074"/>
        <v>cont</v>
      </c>
      <c r="H2312" s="1">
        <v>0.99770000000000003</v>
      </c>
      <c r="I2312" t="str">
        <f t="shared" si="1081"/>
        <v>down</v>
      </c>
      <c r="J2312">
        <f t="shared" si="1057"/>
        <v>0.9924099999999999</v>
      </c>
      <c r="K2312">
        <f t="shared" si="1064"/>
        <v>0.99992499999999995</v>
      </c>
      <c r="L2312" t="str">
        <f t="shared" si="1065"/>
        <v>slow</v>
      </c>
      <c r="M2312" t="str">
        <f t="shared" si="1075"/>
        <v>cont</v>
      </c>
      <c r="N2312" s="1">
        <v>1.0525</v>
      </c>
      <c r="O2312" t="str">
        <f t="shared" si="1082"/>
        <v>down</v>
      </c>
      <c r="P2312">
        <f t="shared" si="1058"/>
        <v>1.0396099999999999</v>
      </c>
      <c r="Q2312">
        <f t="shared" si="1066"/>
        <v>1.0471099999999998</v>
      </c>
      <c r="R2312" t="str">
        <f t="shared" si="1067"/>
        <v>slow</v>
      </c>
      <c r="S2312" t="str">
        <f t="shared" si="1076"/>
        <v>cont</v>
      </c>
      <c r="T2312" s="1">
        <v>105.71</v>
      </c>
      <c r="U2312" t="str">
        <f t="shared" si="1083"/>
        <v>down</v>
      </c>
      <c r="V2312">
        <f t="shared" si="1059"/>
        <v>104.46899999999998</v>
      </c>
      <c r="W2312">
        <f t="shared" si="1068"/>
        <v>104.49949999999998</v>
      </c>
      <c r="X2312" t="str">
        <f t="shared" si="1069"/>
        <v>slow</v>
      </c>
      <c r="Y2312" t="str">
        <f t="shared" si="1077"/>
        <v>cont</v>
      </c>
      <c r="Z2312" s="1">
        <v>0.95760000000000001</v>
      </c>
      <c r="AA2312" t="str">
        <f t="shared" si="1084"/>
        <v>down</v>
      </c>
      <c r="AB2312">
        <f t="shared" si="1060"/>
        <v>0.96235000000000004</v>
      </c>
      <c r="AC2312">
        <f t="shared" si="1070"/>
        <v>0.95510999999999979</v>
      </c>
      <c r="AD2312" t="str">
        <f t="shared" si="1071"/>
        <v>fast</v>
      </c>
      <c r="AE2312" t="str">
        <f t="shared" si="1078"/>
        <v>cont</v>
      </c>
      <c r="AF2312" s="1">
        <v>1.9812000000000001</v>
      </c>
      <c r="AG2312" t="str">
        <f t="shared" si="1085"/>
        <v>down</v>
      </c>
      <c r="AH2312">
        <f t="shared" si="1061"/>
        <v>1.98078</v>
      </c>
      <c r="AI2312">
        <f t="shared" si="1072"/>
        <v>1.9688300000000001</v>
      </c>
      <c r="AJ2312" t="str">
        <f t="shared" si="1073"/>
        <v>fast</v>
      </c>
      <c r="AK2312" t="str">
        <f t="shared" si="1079"/>
        <v>cont</v>
      </c>
    </row>
    <row r="2313" spans="1:37">
      <c r="A2313">
        <v>20080601</v>
      </c>
      <c r="B2313" s="1">
        <v>1.5565</v>
      </c>
      <c r="C2313" t="str">
        <f t="shared" si="1080"/>
        <v>up</v>
      </c>
      <c r="D2313">
        <f t="shared" si="1056"/>
        <v>1.5733199999999998</v>
      </c>
      <c r="E2313">
        <f t="shared" si="1062"/>
        <v>1.5647299999999997</v>
      </c>
      <c r="F2313" t="str">
        <f t="shared" si="1063"/>
        <v>fast</v>
      </c>
      <c r="G2313" t="str">
        <f t="shared" si="1074"/>
        <v>cont</v>
      </c>
      <c r="H2313" s="1">
        <v>0.99539999999999995</v>
      </c>
      <c r="I2313" t="str">
        <f t="shared" si="1081"/>
        <v>up</v>
      </c>
      <c r="J2313">
        <f t="shared" si="1057"/>
        <v>0.99244999999999983</v>
      </c>
      <c r="K2313">
        <f t="shared" si="1064"/>
        <v>0.99882499999999985</v>
      </c>
      <c r="L2313" t="str">
        <f t="shared" si="1065"/>
        <v>slow</v>
      </c>
      <c r="M2313" t="str">
        <f t="shared" si="1075"/>
        <v>cont</v>
      </c>
      <c r="N2313" s="1">
        <v>1.0429999999999999</v>
      </c>
      <c r="O2313" t="str">
        <f t="shared" si="1082"/>
        <v>up</v>
      </c>
      <c r="P2313">
        <f t="shared" si="1058"/>
        <v>1.0385799999999998</v>
      </c>
      <c r="Q2313">
        <f t="shared" si="1066"/>
        <v>1.0461549999999999</v>
      </c>
      <c r="R2313" t="str">
        <f t="shared" si="1067"/>
        <v>slow</v>
      </c>
      <c r="S2313" t="str">
        <f t="shared" si="1076"/>
        <v>cont</v>
      </c>
      <c r="T2313" s="1">
        <v>105.51</v>
      </c>
      <c r="U2313" t="str">
        <f t="shared" si="1083"/>
        <v>down</v>
      </c>
      <c r="V2313">
        <f t="shared" si="1059"/>
        <v>104.57400000000003</v>
      </c>
      <c r="W2313">
        <f t="shared" si="1068"/>
        <v>104.53</v>
      </c>
      <c r="X2313" t="str">
        <f t="shared" si="1069"/>
        <v>fast</v>
      </c>
      <c r="Y2313" t="str">
        <f t="shared" si="1077"/>
        <v>cross</v>
      </c>
      <c r="Z2313" s="1">
        <v>0.95489999999999997</v>
      </c>
      <c r="AA2313" t="str">
        <f t="shared" si="1084"/>
        <v>up</v>
      </c>
      <c r="AB2313">
        <f t="shared" si="1060"/>
        <v>0.96169000000000016</v>
      </c>
      <c r="AC2313">
        <f t="shared" si="1070"/>
        <v>0.9555849999999998</v>
      </c>
      <c r="AD2313" t="str">
        <f t="shared" si="1071"/>
        <v>fast</v>
      </c>
      <c r="AE2313" t="str">
        <f t="shared" si="1078"/>
        <v>cont</v>
      </c>
      <c r="AF2313" s="1">
        <v>1.9769000000000001</v>
      </c>
      <c r="AG2313" t="str">
        <f t="shared" si="1085"/>
        <v>down</v>
      </c>
      <c r="AH2313">
        <f t="shared" si="1061"/>
        <v>1.9813100000000001</v>
      </c>
      <c r="AI2313">
        <f t="shared" si="1072"/>
        <v>1.9695849999999999</v>
      </c>
      <c r="AJ2313" t="str">
        <f t="shared" si="1073"/>
        <v>fast</v>
      </c>
      <c r="AK2313" t="str">
        <f t="shared" si="1079"/>
        <v>cont</v>
      </c>
    </row>
    <row r="2314" spans="1:37">
      <c r="A2314">
        <v>20080602</v>
      </c>
      <c r="B2314" s="1">
        <v>1.5587</v>
      </c>
      <c r="C2314" t="str">
        <f t="shared" si="1080"/>
        <v>up</v>
      </c>
      <c r="D2314">
        <f t="shared" si="1056"/>
        <v>1.57124</v>
      </c>
      <c r="E2314">
        <f t="shared" si="1062"/>
        <v>1.5652350000000002</v>
      </c>
      <c r="F2314" t="str">
        <f t="shared" si="1063"/>
        <v>fast</v>
      </c>
      <c r="G2314" t="str">
        <f t="shared" si="1074"/>
        <v>cont</v>
      </c>
      <c r="H2314" s="1">
        <v>1.0024999999999999</v>
      </c>
      <c r="I2314" t="str">
        <f t="shared" si="1081"/>
        <v>up</v>
      </c>
      <c r="J2314">
        <f t="shared" si="1057"/>
        <v>0.99351999999999985</v>
      </c>
      <c r="K2314">
        <f t="shared" si="1064"/>
        <v>0.99810000000000021</v>
      </c>
      <c r="L2314" t="str">
        <f t="shared" si="1065"/>
        <v>slow</v>
      </c>
      <c r="M2314" t="str">
        <f t="shared" si="1075"/>
        <v>cont</v>
      </c>
      <c r="N2314" s="1">
        <v>1.0446</v>
      </c>
      <c r="O2314" t="str">
        <f t="shared" si="1082"/>
        <v>up</v>
      </c>
      <c r="P2314">
        <f t="shared" si="1058"/>
        <v>1.0391399999999997</v>
      </c>
      <c r="Q2314">
        <f t="shared" si="1066"/>
        <v>1.045855</v>
      </c>
      <c r="R2314" t="str">
        <f t="shared" si="1067"/>
        <v>slow</v>
      </c>
      <c r="S2314" t="str">
        <f t="shared" si="1076"/>
        <v>cont</v>
      </c>
      <c r="T2314" s="1">
        <v>105.5</v>
      </c>
      <c r="U2314" t="str">
        <f t="shared" si="1083"/>
        <v>up</v>
      </c>
      <c r="V2314">
        <f t="shared" si="1059"/>
        <v>104.75999999999999</v>
      </c>
      <c r="W2314">
        <f t="shared" si="1068"/>
        <v>104.6125</v>
      </c>
      <c r="X2314" t="str">
        <f t="shared" si="1069"/>
        <v>fast</v>
      </c>
      <c r="Y2314" t="str">
        <f t="shared" si="1077"/>
        <v>cont</v>
      </c>
      <c r="Z2314" s="1">
        <v>0.95650000000000002</v>
      </c>
      <c r="AA2314" t="str">
        <f t="shared" si="1084"/>
        <v>up</v>
      </c>
      <c r="AB2314">
        <f t="shared" si="1060"/>
        <v>0.96082999999999996</v>
      </c>
      <c r="AC2314">
        <f t="shared" si="1070"/>
        <v>0.95615999999999968</v>
      </c>
      <c r="AD2314" t="str">
        <f t="shared" si="1071"/>
        <v>fast</v>
      </c>
      <c r="AE2314" t="str">
        <f t="shared" si="1078"/>
        <v>cont</v>
      </c>
      <c r="AF2314" s="1">
        <v>1.9763999999999999</v>
      </c>
      <c r="AG2314" t="str">
        <f t="shared" si="1085"/>
        <v>down</v>
      </c>
      <c r="AH2314">
        <f t="shared" si="1061"/>
        <v>1.9816299999999998</v>
      </c>
      <c r="AI2314">
        <f t="shared" si="1072"/>
        <v>1.9705699999999999</v>
      </c>
      <c r="AJ2314" t="str">
        <f t="shared" si="1073"/>
        <v>fast</v>
      </c>
      <c r="AK2314" t="str">
        <f t="shared" si="1079"/>
        <v>cont</v>
      </c>
    </row>
    <row r="2315" spans="1:37">
      <c r="A2315">
        <v>20080603</v>
      </c>
      <c r="B2315" s="1">
        <v>1.5625</v>
      </c>
      <c r="C2315" t="str">
        <f t="shared" si="1080"/>
        <v>down</v>
      </c>
      <c r="D2315">
        <f t="shared" si="1056"/>
        <v>1.56938</v>
      </c>
      <c r="E2315">
        <f t="shared" si="1062"/>
        <v>1.56602</v>
      </c>
      <c r="F2315" t="str">
        <f t="shared" si="1063"/>
        <v>fast</v>
      </c>
      <c r="G2315" t="str">
        <f t="shared" si="1074"/>
        <v>cont</v>
      </c>
      <c r="H2315" s="1">
        <v>1.0095000000000001</v>
      </c>
      <c r="I2315" t="str">
        <f t="shared" si="1081"/>
        <v>up</v>
      </c>
      <c r="J2315">
        <f t="shared" si="1057"/>
        <v>0.99574999999999991</v>
      </c>
      <c r="K2315">
        <f t="shared" si="1064"/>
        <v>0.99824999999999997</v>
      </c>
      <c r="L2315" t="str">
        <f t="shared" si="1065"/>
        <v>slow</v>
      </c>
      <c r="M2315" t="str">
        <f t="shared" si="1075"/>
        <v>cont</v>
      </c>
      <c r="N2315" s="1">
        <v>1.0488</v>
      </c>
      <c r="O2315" t="str">
        <f t="shared" si="1082"/>
        <v>down</v>
      </c>
      <c r="P2315">
        <f t="shared" si="1058"/>
        <v>1.0405000000000002</v>
      </c>
      <c r="Q2315">
        <f t="shared" si="1066"/>
        <v>1.0460849999999999</v>
      </c>
      <c r="R2315" t="str">
        <f t="shared" si="1067"/>
        <v>slow</v>
      </c>
      <c r="S2315" t="str">
        <f t="shared" si="1076"/>
        <v>cont</v>
      </c>
      <c r="T2315" s="1">
        <v>105.53</v>
      </c>
      <c r="U2315" t="str">
        <f t="shared" si="1083"/>
        <v>down</v>
      </c>
      <c r="V2315">
        <f t="shared" si="1059"/>
        <v>104.87800000000001</v>
      </c>
      <c r="W2315">
        <f t="shared" si="1068"/>
        <v>104.73399999999999</v>
      </c>
      <c r="X2315" t="str">
        <f t="shared" si="1069"/>
        <v>fast</v>
      </c>
      <c r="Y2315" t="str">
        <f t="shared" si="1077"/>
        <v>cont</v>
      </c>
      <c r="Z2315" s="1">
        <v>0.96099999999999997</v>
      </c>
      <c r="AA2315" t="str">
        <f t="shared" si="1084"/>
        <v>up</v>
      </c>
      <c r="AB2315">
        <f t="shared" si="1060"/>
        <v>0.96046000000000009</v>
      </c>
      <c r="AC2315">
        <f t="shared" si="1070"/>
        <v>0.95714499999999969</v>
      </c>
      <c r="AD2315" t="str">
        <f t="shared" si="1071"/>
        <v>fast</v>
      </c>
      <c r="AE2315" t="str">
        <f t="shared" si="1078"/>
        <v>cont</v>
      </c>
      <c r="AF2315" s="1">
        <v>1.9738</v>
      </c>
      <c r="AG2315" t="str">
        <f t="shared" si="1085"/>
        <v>down</v>
      </c>
      <c r="AH2315">
        <f t="shared" si="1061"/>
        <v>1.9805400000000002</v>
      </c>
      <c r="AI2315">
        <f t="shared" si="1072"/>
        <v>1.9716550000000002</v>
      </c>
      <c r="AJ2315" t="str">
        <f t="shared" si="1073"/>
        <v>fast</v>
      </c>
      <c r="AK2315" t="str">
        <f t="shared" si="1079"/>
        <v>cont</v>
      </c>
    </row>
    <row r="2316" spans="1:37">
      <c r="A2316">
        <v>20080604</v>
      </c>
      <c r="B2316" s="1">
        <v>1.548</v>
      </c>
      <c r="C2316" t="str">
        <f t="shared" si="1080"/>
        <v>up</v>
      </c>
      <c r="D2316">
        <f t="shared" ref="D2316:D2379" si="1086">+AVERAGE(B2307:B2316)</f>
        <v>1.5662699999999998</v>
      </c>
      <c r="E2316">
        <f t="shared" si="1062"/>
        <v>1.5655800000000002</v>
      </c>
      <c r="F2316" t="str">
        <f t="shared" si="1063"/>
        <v>fast</v>
      </c>
      <c r="G2316" t="str">
        <f t="shared" si="1074"/>
        <v>cont</v>
      </c>
      <c r="H2316" s="1">
        <v>1.0187999999999999</v>
      </c>
      <c r="I2316" t="str">
        <f t="shared" si="1081"/>
        <v>up</v>
      </c>
      <c r="J2316">
        <f t="shared" ref="J2316:J2379" si="1087">+AVERAGE(H2307:H2316)</f>
        <v>0.99877000000000016</v>
      </c>
      <c r="K2316">
        <f t="shared" si="1064"/>
        <v>0.99866499999999991</v>
      </c>
      <c r="L2316" t="str">
        <f t="shared" si="1065"/>
        <v>fast</v>
      </c>
      <c r="M2316" t="str">
        <f t="shared" si="1075"/>
        <v>cross</v>
      </c>
      <c r="N2316" s="1">
        <v>1.0443</v>
      </c>
      <c r="O2316" t="str">
        <f t="shared" si="1082"/>
        <v>up</v>
      </c>
      <c r="P2316">
        <f t="shared" ref="P2316:P2379" si="1088">+AVERAGE(N2307:N2316)</f>
        <v>1.0416000000000001</v>
      </c>
      <c r="Q2316">
        <f t="shared" si="1066"/>
        <v>1.0457549999999998</v>
      </c>
      <c r="R2316" t="str">
        <f t="shared" si="1067"/>
        <v>slow</v>
      </c>
      <c r="S2316" t="str">
        <f t="shared" si="1076"/>
        <v>cont</v>
      </c>
      <c r="T2316" s="1">
        <v>105.33</v>
      </c>
      <c r="U2316" t="str">
        <f t="shared" si="1083"/>
        <v>up</v>
      </c>
      <c r="V2316">
        <f t="shared" ref="V2316:V2379" si="1089">+AVERAGE(T2307:T2316)</f>
        <v>104.989</v>
      </c>
      <c r="W2316">
        <f t="shared" si="1068"/>
        <v>104.79949999999999</v>
      </c>
      <c r="X2316" t="str">
        <f t="shared" si="1069"/>
        <v>fast</v>
      </c>
      <c r="Y2316" t="str">
        <f t="shared" si="1077"/>
        <v>cont</v>
      </c>
      <c r="Z2316" s="1">
        <v>0.96260000000000001</v>
      </c>
      <c r="AA2316" t="str">
        <f t="shared" si="1084"/>
        <v>down</v>
      </c>
      <c r="AB2316">
        <f t="shared" ref="AB2316:AB2379" si="1090">+AVERAGE(Z2307:Z2316)</f>
        <v>0.96038000000000012</v>
      </c>
      <c r="AC2316">
        <f t="shared" si="1070"/>
        <v>0.95788999999999958</v>
      </c>
      <c r="AD2316" t="str">
        <f t="shared" si="1071"/>
        <v>fast</v>
      </c>
      <c r="AE2316" t="str">
        <f t="shared" si="1078"/>
        <v>cont</v>
      </c>
      <c r="AF2316" s="1">
        <v>1.9635</v>
      </c>
      <c r="AG2316" t="str">
        <f t="shared" si="1085"/>
        <v>down</v>
      </c>
      <c r="AH2316">
        <f t="shared" ref="AH2316:AH2379" si="1091">+AVERAGE(AF2307:AF2316)</f>
        <v>1.9784099999999998</v>
      </c>
      <c r="AI2316">
        <f t="shared" si="1072"/>
        <v>1.9716750000000001</v>
      </c>
      <c r="AJ2316" t="str">
        <f t="shared" si="1073"/>
        <v>fast</v>
      </c>
      <c r="AK2316" t="str">
        <f t="shared" si="1079"/>
        <v>cont</v>
      </c>
    </row>
    <row r="2317" spans="1:37">
      <c r="A2317">
        <v>20080605</v>
      </c>
      <c r="B2317" s="1">
        <v>1.5602</v>
      </c>
      <c r="C2317" t="str">
        <f t="shared" si="1080"/>
        <v>up</v>
      </c>
      <c r="D2317">
        <f t="shared" si="1086"/>
        <v>1.5644800000000001</v>
      </c>
      <c r="E2317">
        <f t="shared" si="1062"/>
        <v>1.5657700000000001</v>
      </c>
      <c r="F2317" t="str">
        <f t="shared" si="1063"/>
        <v>slow</v>
      </c>
      <c r="G2317" t="str">
        <f t="shared" si="1074"/>
        <v>cross</v>
      </c>
      <c r="H2317" s="1">
        <v>1.0217000000000001</v>
      </c>
      <c r="I2317" t="str">
        <f t="shared" si="1081"/>
        <v>down</v>
      </c>
      <c r="J2317">
        <f t="shared" si="1087"/>
        <v>1.0020800000000001</v>
      </c>
      <c r="K2317">
        <f t="shared" si="1064"/>
        <v>0.9992899999999999</v>
      </c>
      <c r="L2317" t="str">
        <f t="shared" si="1065"/>
        <v>fast</v>
      </c>
      <c r="M2317" t="str">
        <f t="shared" si="1075"/>
        <v>cont</v>
      </c>
      <c r="N2317" s="1">
        <v>1.0519000000000001</v>
      </c>
      <c r="O2317" t="str">
        <f t="shared" si="1082"/>
        <v>down</v>
      </c>
      <c r="P2317">
        <f t="shared" si="1088"/>
        <v>1.0442</v>
      </c>
      <c r="Q2317">
        <f t="shared" si="1066"/>
        <v>1.04558</v>
      </c>
      <c r="R2317" t="str">
        <f t="shared" si="1067"/>
        <v>slow</v>
      </c>
      <c r="S2317" t="str">
        <f t="shared" si="1076"/>
        <v>cont</v>
      </c>
      <c r="T2317" s="1">
        <v>106.4</v>
      </c>
      <c r="U2317" t="str">
        <f t="shared" si="1083"/>
        <v>down</v>
      </c>
      <c r="V2317">
        <f t="shared" si="1089"/>
        <v>105.29</v>
      </c>
      <c r="W2317">
        <f t="shared" si="1068"/>
        <v>104.875</v>
      </c>
      <c r="X2317" t="str">
        <f t="shared" si="1069"/>
        <v>fast</v>
      </c>
      <c r="Y2317" t="str">
        <f t="shared" si="1077"/>
        <v>cont</v>
      </c>
      <c r="Z2317" s="1">
        <v>0.95899999999999996</v>
      </c>
      <c r="AA2317" t="str">
        <f t="shared" si="1084"/>
        <v>up</v>
      </c>
      <c r="AB2317">
        <f t="shared" si="1090"/>
        <v>0.96033000000000013</v>
      </c>
      <c r="AC2317">
        <f t="shared" si="1070"/>
        <v>0.95846499999999979</v>
      </c>
      <c r="AD2317" t="str">
        <f t="shared" si="1071"/>
        <v>fast</v>
      </c>
      <c r="AE2317" t="str">
        <f t="shared" si="1078"/>
        <v>cont</v>
      </c>
      <c r="AF2317" s="1">
        <v>1.9595</v>
      </c>
      <c r="AG2317" t="str">
        <f t="shared" si="1085"/>
        <v>up</v>
      </c>
      <c r="AH2317">
        <f t="shared" si="1091"/>
        <v>1.97624</v>
      </c>
      <c r="AI2317">
        <f t="shared" si="1072"/>
        <v>1.9717200000000001</v>
      </c>
      <c r="AJ2317" t="str">
        <f t="shared" si="1073"/>
        <v>fast</v>
      </c>
      <c r="AK2317" t="str">
        <f t="shared" si="1079"/>
        <v>cont</v>
      </c>
    </row>
    <row r="2318" spans="1:37">
      <c r="A2318">
        <v>20080606</v>
      </c>
      <c r="B2318" s="1">
        <v>1.5772999999999999</v>
      </c>
      <c r="C2318" t="str">
        <f t="shared" si="1080"/>
        <v>up</v>
      </c>
      <c r="D2318">
        <f t="shared" si="1086"/>
        <v>1.5643199999999999</v>
      </c>
      <c r="E2318">
        <f t="shared" si="1062"/>
        <v>1.5672150000000002</v>
      </c>
      <c r="F2318" t="str">
        <f t="shared" si="1063"/>
        <v>slow</v>
      </c>
      <c r="G2318" t="str">
        <f t="shared" si="1074"/>
        <v>cont</v>
      </c>
      <c r="H2318" s="1">
        <v>1.0212000000000001</v>
      </c>
      <c r="I2318" t="str">
        <f t="shared" si="1081"/>
        <v>down</v>
      </c>
      <c r="J2318">
        <f t="shared" si="1087"/>
        <v>1.00491</v>
      </c>
      <c r="K2318">
        <f t="shared" si="1064"/>
        <v>1.0000249999999999</v>
      </c>
      <c r="L2318" t="str">
        <f t="shared" si="1065"/>
        <v>fast</v>
      </c>
      <c r="M2318" t="str">
        <f t="shared" si="1075"/>
        <v>cont</v>
      </c>
      <c r="N2318" s="1">
        <v>1.0406</v>
      </c>
      <c r="O2318" t="str">
        <f t="shared" si="1082"/>
        <v>down</v>
      </c>
      <c r="P2318">
        <f t="shared" si="1088"/>
        <v>1.04552</v>
      </c>
      <c r="Q2318">
        <f t="shared" si="1066"/>
        <v>1.0446200000000001</v>
      </c>
      <c r="R2318" t="str">
        <f t="shared" si="1067"/>
        <v>fast</v>
      </c>
      <c r="S2318" t="str">
        <f t="shared" si="1076"/>
        <v>cross</v>
      </c>
      <c r="T2318" s="1">
        <v>106.31</v>
      </c>
      <c r="U2318" t="str">
        <f t="shared" si="1083"/>
        <v>down</v>
      </c>
      <c r="V2318">
        <f t="shared" si="1089"/>
        <v>105.574</v>
      </c>
      <c r="W2318">
        <f t="shared" si="1068"/>
        <v>104.92</v>
      </c>
      <c r="X2318" t="str">
        <f t="shared" si="1069"/>
        <v>fast</v>
      </c>
      <c r="Y2318" t="str">
        <f t="shared" si="1077"/>
        <v>cont</v>
      </c>
      <c r="Z2318" s="1">
        <v>0.96399999999999997</v>
      </c>
      <c r="AA2318" t="str">
        <f t="shared" si="1084"/>
        <v>down</v>
      </c>
      <c r="AB2318">
        <f t="shared" si="1090"/>
        <v>0.96058000000000021</v>
      </c>
      <c r="AC2318">
        <f t="shared" si="1070"/>
        <v>0.95954499999999965</v>
      </c>
      <c r="AD2318" t="str">
        <f t="shared" si="1071"/>
        <v>fast</v>
      </c>
      <c r="AE2318" t="str">
        <f t="shared" si="1078"/>
        <v>cont</v>
      </c>
      <c r="AF2318" s="1">
        <v>1.9731000000000001</v>
      </c>
      <c r="AG2318" t="str">
        <f t="shared" si="1085"/>
        <v>down</v>
      </c>
      <c r="AH2318">
        <f t="shared" si="1091"/>
        <v>1.9752699999999996</v>
      </c>
      <c r="AI2318">
        <f t="shared" si="1072"/>
        <v>1.9730150000000002</v>
      </c>
      <c r="AJ2318" t="str">
        <f t="shared" si="1073"/>
        <v>fast</v>
      </c>
      <c r="AK2318" t="str">
        <f t="shared" si="1079"/>
        <v>cont</v>
      </c>
    </row>
    <row r="2319" spans="1:37">
      <c r="A2319">
        <v>20080608</v>
      </c>
      <c r="B2319" s="1">
        <v>1.5797000000000001</v>
      </c>
      <c r="C2319" t="str">
        <f t="shared" si="1080"/>
        <v>up</v>
      </c>
      <c r="D2319">
        <f t="shared" si="1086"/>
        <v>1.56413</v>
      </c>
      <c r="E2319">
        <f t="shared" si="1062"/>
        <v>1.5684800000000001</v>
      </c>
      <c r="F2319" t="str">
        <f t="shared" si="1063"/>
        <v>slow</v>
      </c>
      <c r="G2319" t="str">
        <f t="shared" si="1074"/>
        <v>cont</v>
      </c>
      <c r="H2319" s="1">
        <v>1.0184</v>
      </c>
      <c r="I2319" t="str">
        <f t="shared" si="1081"/>
        <v>up</v>
      </c>
      <c r="J2319">
        <f t="shared" si="1087"/>
        <v>1.0072700000000001</v>
      </c>
      <c r="K2319">
        <f t="shared" si="1064"/>
        <v>1.0006499999999998</v>
      </c>
      <c r="L2319" t="str">
        <f t="shared" si="1065"/>
        <v>fast</v>
      </c>
      <c r="M2319" t="str">
        <f t="shared" si="1075"/>
        <v>cont</v>
      </c>
      <c r="N2319" s="1">
        <v>1.0177</v>
      </c>
      <c r="O2319" t="str">
        <f t="shared" si="1082"/>
        <v>up</v>
      </c>
      <c r="P2319">
        <f t="shared" si="1088"/>
        <v>1.0437699999999999</v>
      </c>
      <c r="Q2319">
        <f t="shared" si="1066"/>
        <v>1.0425450000000001</v>
      </c>
      <c r="R2319" t="str">
        <f t="shared" si="1067"/>
        <v>fast</v>
      </c>
      <c r="S2319" t="str">
        <f t="shared" si="1076"/>
        <v>cont</v>
      </c>
      <c r="T2319" s="1">
        <v>104.82</v>
      </c>
      <c r="U2319" t="str">
        <f t="shared" si="1083"/>
        <v>up</v>
      </c>
      <c r="V2319">
        <f t="shared" si="1089"/>
        <v>105.62399999999998</v>
      </c>
      <c r="W2319">
        <f t="shared" si="1068"/>
        <v>104.89749999999999</v>
      </c>
      <c r="X2319" t="str">
        <f t="shared" si="1069"/>
        <v>fast</v>
      </c>
      <c r="Y2319" t="str">
        <f t="shared" si="1077"/>
        <v>cont</v>
      </c>
      <c r="Z2319" s="1">
        <v>0.96309999999999996</v>
      </c>
      <c r="AA2319" t="str">
        <f t="shared" si="1084"/>
        <v>up</v>
      </c>
      <c r="AB2319">
        <f t="shared" si="1090"/>
        <v>0.96056000000000008</v>
      </c>
      <c r="AC2319">
        <f t="shared" si="1070"/>
        <v>0.96060999999999996</v>
      </c>
      <c r="AD2319" t="str">
        <f t="shared" si="1071"/>
        <v>slow</v>
      </c>
      <c r="AE2319" t="str">
        <f t="shared" si="1078"/>
        <v>cross</v>
      </c>
      <c r="AF2319" s="1">
        <v>1.9712000000000001</v>
      </c>
      <c r="AG2319" t="str">
        <f t="shared" si="1085"/>
        <v>up</v>
      </c>
      <c r="AH2319">
        <f t="shared" si="1091"/>
        <v>1.9739499999999999</v>
      </c>
      <c r="AI2319">
        <f t="shared" si="1072"/>
        <v>1.9740750000000002</v>
      </c>
      <c r="AJ2319" t="str">
        <f t="shared" si="1073"/>
        <v>slow</v>
      </c>
      <c r="AK2319" t="str">
        <f t="shared" si="1079"/>
        <v>cross</v>
      </c>
    </row>
    <row r="2320" spans="1:37">
      <c r="A2320">
        <v>20080609</v>
      </c>
      <c r="B2320" s="1">
        <v>1.5841000000000001</v>
      </c>
      <c r="C2320" t="str">
        <f t="shared" si="1080"/>
        <v>down</v>
      </c>
      <c r="D2320">
        <f t="shared" si="1086"/>
        <v>1.56497</v>
      </c>
      <c r="E2320">
        <f t="shared" si="1062"/>
        <v>1.5696949999999998</v>
      </c>
      <c r="F2320" t="str">
        <f t="shared" si="1063"/>
        <v>slow</v>
      </c>
      <c r="G2320" t="str">
        <f t="shared" si="1074"/>
        <v>cont</v>
      </c>
      <c r="H2320" s="1">
        <v>1.024</v>
      </c>
      <c r="I2320" t="str">
        <f t="shared" si="1081"/>
        <v>up</v>
      </c>
      <c r="J2320">
        <f t="shared" si="1087"/>
        <v>1.0101099999999998</v>
      </c>
      <c r="K2320">
        <f t="shared" si="1064"/>
        <v>1.001755</v>
      </c>
      <c r="L2320" t="str">
        <f t="shared" si="1065"/>
        <v>fast</v>
      </c>
      <c r="M2320" t="str">
        <f t="shared" si="1075"/>
        <v>cont</v>
      </c>
      <c r="N2320" s="1">
        <v>1.0294000000000001</v>
      </c>
      <c r="O2320" t="str">
        <f t="shared" si="1082"/>
        <v>up</v>
      </c>
      <c r="P2320">
        <f t="shared" si="1088"/>
        <v>1.0425</v>
      </c>
      <c r="Q2320">
        <f t="shared" si="1066"/>
        <v>1.041085</v>
      </c>
      <c r="R2320" t="str">
        <f t="shared" si="1067"/>
        <v>fast</v>
      </c>
      <c r="S2320" t="str">
        <f t="shared" si="1076"/>
        <v>cont</v>
      </c>
      <c r="T2320" s="1">
        <v>106.35</v>
      </c>
      <c r="U2320" t="str">
        <f t="shared" si="1083"/>
        <v>up</v>
      </c>
      <c r="V2320">
        <f t="shared" si="1089"/>
        <v>105.73099999999999</v>
      </c>
      <c r="W2320">
        <f t="shared" si="1068"/>
        <v>104.9615</v>
      </c>
      <c r="X2320" t="str">
        <f t="shared" si="1069"/>
        <v>fast</v>
      </c>
      <c r="Y2320" t="str">
        <f t="shared" si="1077"/>
        <v>cont</v>
      </c>
      <c r="Z2320" s="1">
        <v>0.96450000000000002</v>
      </c>
      <c r="AA2320" t="str">
        <f t="shared" si="1084"/>
        <v>down</v>
      </c>
      <c r="AB2320">
        <f t="shared" si="1090"/>
        <v>0.96066000000000007</v>
      </c>
      <c r="AC2320">
        <f t="shared" si="1070"/>
        <v>0.96105499999999999</v>
      </c>
      <c r="AD2320" t="str">
        <f t="shared" si="1071"/>
        <v>slow</v>
      </c>
      <c r="AE2320" t="str">
        <f t="shared" si="1078"/>
        <v>cont</v>
      </c>
      <c r="AF2320" s="1">
        <v>1.9798</v>
      </c>
      <c r="AG2320" t="str">
        <f t="shared" si="1085"/>
        <v>down</v>
      </c>
      <c r="AH2320">
        <f t="shared" si="1091"/>
        <v>1.9736800000000003</v>
      </c>
      <c r="AI2320">
        <f t="shared" si="1072"/>
        <v>1.9750900000000002</v>
      </c>
      <c r="AJ2320" t="str">
        <f t="shared" si="1073"/>
        <v>slow</v>
      </c>
      <c r="AK2320" t="str">
        <f t="shared" si="1079"/>
        <v>cont</v>
      </c>
    </row>
    <row r="2321" spans="1:37">
      <c r="A2321">
        <v>20080610</v>
      </c>
      <c r="B2321" s="1">
        <v>1.5647</v>
      </c>
      <c r="C2321" t="str">
        <f t="shared" si="1080"/>
        <v>down</v>
      </c>
      <c r="D2321">
        <f t="shared" si="1086"/>
        <v>1.56484</v>
      </c>
      <c r="E2321">
        <f t="shared" si="1062"/>
        <v>1.56996</v>
      </c>
      <c r="F2321" t="str">
        <f t="shared" si="1063"/>
        <v>slow</v>
      </c>
      <c r="G2321" t="str">
        <f t="shared" si="1074"/>
        <v>cont</v>
      </c>
      <c r="H2321" s="1">
        <v>1.0321</v>
      </c>
      <c r="I2321" t="str">
        <f t="shared" si="1081"/>
        <v>down</v>
      </c>
      <c r="J2321">
        <f t="shared" si="1087"/>
        <v>1.0141300000000002</v>
      </c>
      <c r="K2321">
        <f t="shared" si="1064"/>
        <v>1.0033750000000001</v>
      </c>
      <c r="L2321" t="str">
        <f t="shared" si="1065"/>
        <v>fast</v>
      </c>
      <c r="M2321" t="str">
        <f t="shared" si="1075"/>
        <v>cont</v>
      </c>
      <c r="N2321" s="1">
        <v>1.0436000000000001</v>
      </c>
      <c r="O2321" t="str">
        <f t="shared" si="1082"/>
        <v>up</v>
      </c>
      <c r="P2321">
        <f t="shared" si="1088"/>
        <v>1.0416399999999999</v>
      </c>
      <c r="Q2321">
        <f t="shared" si="1066"/>
        <v>1.0408500000000001</v>
      </c>
      <c r="R2321" t="str">
        <f t="shared" si="1067"/>
        <v>fast</v>
      </c>
      <c r="S2321" t="str">
        <f t="shared" si="1076"/>
        <v>cont</v>
      </c>
      <c r="T2321" s="1">
        <v>107.43</v>
      </c>
      <c r="U2321" t="str">
        <f t="shared" si="1083"/>
        <v>up</v>
      </c>
      <c r="V2321">
        <f t="shared" si="1089"/>
        <v>105.88899999999998</v>
      </c>
      <c r="W2321">
        <f t="shared" si="1068"/>
        <v>105.12649999999999</v>
      </c>
      <c r="X2321" t="str">
        <f t="shared" si="1069"/>
        <v>fast</v>
      </c>
      <c r="Y2321" t="str">
        <f t="shared" si="1077"/>
        <v>cont</v>
      </c>
      <c r="Z2321" s="1">
        <v>0.9516</v>
      </c>
      <c r="AA2321" t="str">
        <f t="shared" si="1084"/>
        <v>down</v>
      </c>
      <c r="AB2321">
        <f t="shared" si="1090"/>
        <v>0.95947999999999989</v>
      </c>
      <c r="AC2321">
        <f t="shared" si="1070"/>
        <v>0.96083500000000011</v>
      </c>
      <c r="AD2321" t="str">
        <f t="shared" si="1071"/>
        <v>slow</v>
      </c>
      <c r="AE2321" t="str">
        <f t="shared" si="1078"/>
        <v>cont</v>
      </c>
      <c r="AF2321" s="1">
        <v>1.974</v>
      </c>
      <c r="AG2321" t="str">
        <f t="shared" si="1085"/>
        <v>down</v>
      </c>
      <c r="AH2321">
        <f t="shared" si="1091"/>
        <v>1.9729400000000001</v>
      </c>
      <c r="AI2321">
        <f t="shared" si="1072"/>
        <v>1.9759049999999998</v>
      </c>
      <c r="AJ2321" t="str">
        <f t="shared" si="1073"/>
        <v>slow</v>
      </c>
      <c r="AK2321" t="str">
        <f t="shared" si="1079"/>
        <v>cont</v>
      </c>
    </row>
    <row r="2322" spans="1:37">
      <c r="A2322">
        <v>20080611</v>
      </c>
      <c r="B2322" s="1">
        <v>1.5584</v>
      </c>
      <c r="C2322" t="str">
        <f t="shared" si="1080"/>
        <v>down</v>
      </c>
      <c r="D2322">
        <f t="shared" si="1086"/>
        <v>1.56501</v>
      </c>
      <c r="E2322">
        <f t="shared" si="1062"/>
        <v>1.569725</v>
      </c>
      <c r="F2322" t="str">
        <f t="shared" si="1063"/>
        <v>slow</v>
      </c>
      <c r="G2322" t="str">
        <f t="shared" si="1074"/>
        <v>cont</v>
      </c>
      <c r="H2322" s="1">
        <v>1.0244</v>
      </c>
      <c r="I2322" t="str">
        <f t="shared" si="1081"/>
        <v>up</v>
      </c>
      <c r="J2322">
        <f t="shared" si="1087"/>
        <v>1.0167999999999999</v>
      </c>
      <c r="K2322">
        <f t="shared" si="1064"/>
        <v>1.0046050000000002</v>
      </c>
      <c r="L2322" t="str">
        <f t="shared" si="1065"/>
        <v>fast</v>
      </c>
      <c r="M2322" t="str">
        <f t="shared" si="1075"/>
        <v>cont</v>
      </c>
      <c r="N2322" s="1">
        <v>1.0446</v>
      </c>
      <c r="O2322" t="str">
        <f t="shared" si="1082"/>
        <v>up</v>
      </c>
      <c r="P2322">
        <f t="shared" si="1088"/>
        <v>1.0408500000000001</v>
      </c>
      <c r="Q2322">
        <f t="shared" si="1066"/>
        <v>1.04023</v>
      </c>
      <c r="R2322" t="str">
        <f t="shared" si="1067"/>
        <v>fast</v>
      </c>
      <c r="S2322" t="str">
        <f t="shared" si="1076"/>
        <v>cont</v>
      </c>
      <c r="T2322" s="1">
        <v>107.74</v>
      </c>
      <c r="U2322" t="str">
        <f t="shared" si="1083"/>
        <v>up</v>
      </c>
      <c r="V2322">
        <f t="shared" si="1089"/>
        <v>106.09199999999998</v>
      </c>
      <c r="W2322">
        <f t="shared" si="1068"/>
        <v>105.28049999999999</v>
      </c>
      <c r="X2322" t="str">
        <f t="shared" si="1069"/>
        <v>fast</v>
      </c>
      <c r="Y2322" t="str">
        <f t="shared" si="1077"/>
        <v>cont</v>
      </c>
      <c r="Z2322" s="1">
        <v>0.94899999999999995</v>
      </c>
      <c r="AA2322" t="str">
        <f t="shared" si="1084"/>
        <v>down</v>
      </c>
      <c r="AB2322">
        <f t="shared" si="1090"/>
        <v>0.95862000000000003</v>
      </c>
      <c r="AC2322">
        <f t="shared" si="1070"/>
        <v>0.96048500000000003</v>
      </c>
      <c r="AD2322" t="str">
        <f t="shared" si="1071"/>
        <v>slow</v>
      </c>
      <c r="AE2322" t="str">
        <f t="shared" si="1078"/>
        <v>cont</v>
      </c>
      <c r="AF2322" s="1">
        <v>1.9664999999999999</v>
      </c>
      <c r="AG2322" t="str">
        <f t="shared" si="1085"/>
        <v>down</v>
      </c>
      <c r="AH2322">
        <f t="shared" si="1091"/>
        <v>1.9714700000000001</v>
      </c>
      <c r="AI2322">
        <f t="shared" si="1072"/>
        <v>1.9761249999999997</v>
      </c>
      <c r="AJ2322" t="str">
        <f t="shared" si="1073"/>
        <v>slow</v>
      </c>
      <c r="AK2322" t="str">
        <f t="shared" si="1079"/>
        <v>cont</v>
      </c>
    </row>
    <row r="2323" spans="1:37">
      <c r="A2323">
        <v>20080612</v>
      </c>
      <c r="B2323" s="1">
        <v>1.5561</v>
      </c>
      <c r="C2323" t="str">
        <f t="shared" si="1080"/>
        <v>down</v>
      </c>
      <c r="D2323">
        <f t="shared" si="1086"/>
        <v>1.5649700000000002</v>
      </c>
      <c r="E2323">
        <f t="shared" si="1062"/>
        <v>1.569145</v>
      </c>
      <c r="F2323" t="str">
        <f t="shared" si="1063"/>
        <v>slow</v>
      </c>
      <c r="G2323" t="str">
        <f t="shared" si="1074"/>
        <v>cont</v>
      </c>
      <c r="H2323" s="1">
        <v>1.0275000000000001</v>
      </c>
      <c r="I2323" t="str">
        <f t="shared" si="1081"/>
        <v>up</v>
      </c>
      <c r="J2323">
        <f t="shared" si="1087"/>
        <v>1.0200100000000001</v>
      </c>
      <c r="K2323">
        <f t="shared" si="1064"/>
        <v>1.00623</v>
      </c>
      <c r="L2323" t="str">
        <f t="shared" si="1065"/>
        <v>fast</v>
      </c>
      <c r="M2323" t="str">
        <f t="shared" si="1075"/>
        <v>cont</v>
      </c>
      <c r="N2323" s="1">
        <v>1.0487</v>
      </c>
      <c r="O2323" t="str">
        <f t="shared" si="1082"/>
        <v>up</v>
      </c>
      <c r="P2323">
        <f t="shared" si="1088"/>
        <v>1.04142</v>
      </c>
      <c r="Q2323">
        <f t="shared" si="1066"/>
        <v>1.0399999999999998</v>
      </c>
      <c r="R2323" t="str">
        <f t="shared" si="1067"/>
        <v>fast</v>
      </c>
      <c r="S2323" t="str">
        <f t="shared" si="1076"/>
        <v>cont</v>
      </c>
      <c r="T2323" s="1">
        <v>108.05</v>
      </c>
      <c r="U2323" t="str">
        <f t="shared" si="1083"/>
        <v>up</v>
      </c>
      <c r="V2323">
        <f t="shared" si="1089"/>
        <v>106.34599999999998</v>
      </c>
      <c r="W2323">
        <f t="shared" si="1068"/>
        <v>105.46000000000001</v>
      </c>
      <c r="X2323" t="str">
        <f t="shared" si="1069"/>
        <v>fast</v>
      </c>
      <c r="Y2323" t="str">
        <f t="shared" si="1077"/>
        <v>cont</v>
      </c>
      <c r="Z2323" s="1">
        <v>0.94740000000000002</v>
      </c>
      <c r="AA2323" t="str">
        <f t="shared" si="1084"/>
        <v>down</v>
      </c>
      <c r="AB2323">
        <f t="shared" si="1090"/>
        <v>0.95787000000000011</v>
      </c>
      <c r="AC2323">
        <f t="shared" si="1070"/>
        <v>0.9597800000000003</v>
      </c>
      <c r="AD2323" t="str">
        <f t="shared" si="1071"/>
        <v>slow</v>
      </c>
      <c r="AE2323" t="str">
        <f t="shared" si="1078"/>
        <v>cont</v>
      </c>
      <c r="AF2323" s="1">
        <v>1.9633</v>
      </c>
      <c r="AG2323" t="str">
        <f t="shared" si="1085"/>
        <v>down</v>
      </c>
      <c r="AH2323">
        <f t="shared" si="1091"/>
        <v>1.97011</v>
      </c>
      <c r="AI2323">
        <f t="shared" si="1072"/>
        <v>1.9757099999999999</v>
      </c>
      <c r="AJ2323" t="str">
        <f t="shared" si="1073"/>
        <v>slow</v>
      </c>
      <c r="AK2323" t="str">
        <f t="shared" si="1079"/>
        <v>cont</v>
      </c>
    </row>
    <row r="2324" spans="1:37">
      <c r="A2324">
        <v>20080613</v>
      </c>
      <c r="B2324" s="1">
        <v>1.5461</v>
      </c>
      <c r="C2324" t="str">
        <f t="shared" si="1080"/>
        <v>down</v>
      </c>
      <c r="D2324">
        <f t="shared" si="1086"/>
        <v>1.5637099999999999</v>
      </c>
      <c r="E2324">
        <f t="shared" si="1062"/>
        <v>1.5674749999999997</v>
      </c>
      <c r="F2324" t="str">
        <f t="shared" si="1063"/>
        <v>slow</v>
      </c>
      <c r="G2324" t="str">
        <f t="shared" si="1074"/>
        <v>cont</v>
      </c>
      <c r="H2324" s="1">
        <v>1.0295000000000001</v>
      </c>
      <c r="I2324" t="str">
        <f t="shared" si="1081"/>
        <v>down</v>
      </c>
      <c r="J2324">
        <f t="shared" si="1087"/>
        <v>1.02271</v>
      </c>
      <c r="K2324">
        <f t="shared" si="1064"/>
        <v>1.0081149999999999</v>
      </c>
      <c r="L2324" t="str">
        <f t="shared" si="1065"/>
        <v>fast</v>
      </c>
      <c r="M2324" t="str">
        <f t="shared" si="1075"/>
        <v>cont</v>
      </c>
      <c r="N2324" s="1">
        <v>1.0538000000000001</v>
      </c>
      <c r="O2324" t="str">
        <f t="shared" si="1082"/>
        <v>down</v>
      </c>
      <c r="P2324">
        <f t="shared" si="1088"/>
        <v>1.0423399999999998</v>
      </c>
      <c r="Q2324">
        <f t="shared" si="1066"/>
        <v>1.0407399999999998</v>
      </c>
      <c r="R2324" t="str">
        <f t="shared" si="1067"/>
        <v>fast</v>
      </c>
      <c r="S2324" t="str">
        <f t="shared" si="1076"/>
        <v>cont</v>
      </c>
      <c r="T2324" s="1">
        <v>108.36</v>
      </c>
      <c r="U2324" t="str">
        <f t="shared" si="1083"/>
        <v>down</v>
      </c>
      <c r="V2324">
        <f t="shared" si="1089"/>
        <v>106.63199999999999</v>
      </c>
      <c r="W2324">
        <f t="shared" si="1068"/>
        <v>105.69599999999998</v>
      </c>
      <c r="X2324" t="str">
        <f t="shared" si="1069"/>
        <v>fast</v>
      </c>
      <c r="Y2324" t="str">
        <f t="shared" si="1077"/>
        <v>cont</v>
      </c>
      <c r="Z2324" s="1">
        <v>0.94079999999999997</v>
      </c>
      <c r="AA2324" t="str">
        <f t="shared" si="1084"/>
        <v>down</v>
      </c>
      <c r="AB2324">
        <f t="shared" si="1090"/>
        <v>0.95629999999999993</v>
      </c>
      <c r="AC2324">
        <f t="shared" si="1070"/>
        <v>0.95856499999999989</v>
      </c>
      <c r="AD2324" t="str">
        <f t="shared" si="1071"/>
        <v>slow</v>
      </c>
      <c r="AE2324" t="str">
        <f t="shared" si="1078"/>
        <v>cont</v>
      </c>
      <c r="AF2324" s="1">
        <v>1.9510000000000001</v>
      </c>
      <c r="AG2324" t="str">
        <f t="shared" si="1085"/>
        <v>down</v>
      </c>
      <c r="AH2324">
        <f t="shared" si="1091"/>
        <v>1.9675699999999998</v>
      </c>
      <c r="AI2324">
        <f t="shared" si="1072"/>
        <v>1.9745999999999995</v>
      </c>
      <c r="AJ2324" t="str">
        <f t="shared" si="1073"/>
        <v>slow</v>
      </c>
      <c r="AK2324" t="str">
        <f t="shared" si="1079"/>
        <v>cont</v>
      </c>
    </row>
    <row r="2325" spans="1:37">
      <c r="A2325">
        <v>20080615</v>
      </c>
      <c r="B2325" s="1">
        <v>1.5405</v>
      </c>
      <c r="C2325" t="str">
        <f t="shared" si="1080"/>
        <v>up</v>
      </c>
      <c r="D2325">
        <f t="shared" si="1086"/>
        <v>1.56151</v>
      </c>
      <c r="E2325">
        <f t="shared" si="1062"/>
        <v>1.565445</v>
      </c>
      <c r="F2325" t="str">
        <f t="shared" si="1063"/>
        <v>slow</v>
      </c>
      <c r="G2325" t="str">
        <f t="shared" si="1074"/>
        <v>cont</v>
      </c>
      <c r="H2325" s="1">
        <v>1.0291999999999999</v>
      </c>
      <c r="I2325" t="str">
        <f t="shared" si="1081"/>
        <v>up</v>
      </c>
      <c r="J2325">
        <f t="shared" si="1087"/>
        <v>1.02468</v>
      </c>
      <c r="K2325">
        <f t="shared" si="1064"/>
        <v>1.0102150000000001</v>
      </c>
      <c r="L2325" t="str">
        <f t="shared" si="1065"/>
        <v>fast</v>
      </c>
      <c r="M2325" t="str">
        <f t="shared" si="1075"/>
        <v>cont</v>
      </c>
      <c r="N2325" s="1">
        <v>1.0471999999999999</v>
      </c>
      <c r="O2325" t="str">
        <f t="shared" si="1082"/>
        <v>up</v>
      </c>
      <c r="P2325">
        <f t="shared" si="1088"/>
        <v>1.0421800000000001</v>
      </c>
      <c r="Q2325">
        <f t="shared" si="1066"/>
        <v>1.0413399999999999</v>
      </c>
      <c r="R2325" t="str">
        <f t="shared" si="1067"/>
        <v>fast</v>
      </c>
      <c r="S2325" t="str">
        <f t="shared" si="1076"/>
        <v>cont</v>
      </c>
      <c r="T2325" s="1">
        <v>108.28</v>
      </c>
      <c r="U2325" t="str">
        <f t="shared" si="1083"/>
        <v>up</v>
      </c>
      <c r="V2325">
        <f t="shared" si="1089"/>
        <v>106.90700000000001</v>
      </c>
      <c r="W2325">
        <f t="shared" si="1068"/>
        <v>105.8925</v>
      </c>
      <c r="X2325" t="str">
        <f t="shared" si="1069"/>
        <v>fast</v>
      </c>
      <c r="Y2325" t="str">
        <f t="shared" si="1077"/>
        <v>cont</v>
      </c>
      <c r="Z2325" s="1">
        <v>0.93969999999999998</v>
      </c>
      <c r="AA2325" t="str">
        <f t="shared" si="1084"/>
        <v>up</v>
      </c>
      <c r="AB2325">
        <f t="shared" si="1090"/>
        <v>0.95417000000000007</v>
      </c>
      <c r="AC2325">
        <f t="shared" si="1070"/>
        <v>0.95731500000000014</v>
      </c>
      <c r="AD2325" t="str">
        <f t="shared" si="1071"/>
        <v>slow</v>
      </c>
      <c r="AE2325" t="str">
        <f t="shared" si="1078"/>
        <v>cont</v>
      </c>
      <c r="AF2325" s="1">
        <v>1.9490000000000001</v>
      </c>
      <c r="AG2325" t="str">
        <f t="shared" si="1085"/>
        <v>up</v>
      </c>
      <c r="AH2325">
        <f t="shared" si="1091"/>
        <v>1.9650900000000004</v>
      </c>
      <c r="AI2325">
        <f t="shared" si="1072"/>
        <v>1.972815</v>
      </c>
      <c r="AJ2325" t="str">
        <f t="shared" si="1073"/>
        <v>slow</v>
      </c>
      <c r="AK2325" t="str">
        <f t="shared" si="1079"/>
        <v>cont</v>
      </c>
    </row>
    <row r="2326" spans="1:37">
      <c r="A2326">
        <v>20080616</v>
      </c>
      <c r="B2326" s="1">
        <v>1.5515000000000001</v>
      </c>
      <c r="C2326" t="str">
        <f t="shared" si="1080"/>
        <v>up</v>
      </c>
      <c r="D2326">
        <f t="shared" si="1086"/>
        <v>1.5618600000000002</v>
      </c>
      <c r="E2326">
        <f t="shared" ref="E2326:E2389" si="1092">+AVERAGE(B2307:B2326)</f>
        <v>1.5640649999999998</v>
      </c>
      <c r="F2326" t="str">
        <f t="shared" ref="F2326:F2389" si="1093">+IF(D2326&gt;E2326,"fast","slow")</f>
        <v>slow</v>
      </c>
      <c r="G2326" t="str">
        <f t="shared" si="1074"/>
        <v>cont</v>
      </c>
      <c r="H2326" s="1">
        <v>1.0296000000000001</v>
      </c>
      <c r="I2326" t="str">
        <f t="shared" si="1081"/>
        <v>down</v>
      </c>
      <c r="J2326">
        <f t="shared" si="1087"/>
        <v>1.02576</v>
      </c>
      <c r="K2326">
        <f t="shared" ref="K2326:K2389" si="1094">+AVERAGE(H2307:H2326)</f>
        <v>1.012265</v>
      </c>
      <c r="L2326" t="str">
        <f t="shared" ref="L2326:L2389" si="1095">+IF(J2326&gt;K2326,"fast","slow")</f>
        <v>fast</v>
      </c>
      <c r="M2326" t="str">
        <f t="shared" si="1075"/>
        <v>cont</v>
      </c>
      <c r="N2326" s="1">
        <v>1.0518000000000001</v>
      </c>
      <c r="O2326" t="str">
        <f t="shared" si="1082"/>
        <v>down</v>
      </c>
      <c r="P2326">
        <f t="shared" si="1088"/>
        <v>1.0429300000000001</v>
      </c>
      <c r="Q2326">
        <f t="shared" ref="Q2326:Q2389" si="1096">+AVERAGE(N2307:N2326)</f>
        <v>1.042265</v>
      </c>
      <c r="R2326" t="str">
        <f t="shared" ref="R2326:R2389" si="1097">+IF(P2326&gt;Q2326,"fast","slow")</f>
        <v>fast</v>
      </c>
      <c r="S2326" t="str">
        <f t="shared" si="1076"/>
        <v>cont</v>
      </c>
      <c r="T2326" s="1">
        <v>108.56</v>
      </c>
      <c r="U2326" t="str">
        <f t="shared" si="1083"/>
        <v>down</v>
      </c>
      <c r="V2326">
        <f t="shared" si="1089"/>
        <v>107.22999999999999</v>
      </c>
      <c r="W2326">
        <f t="shared" ref="W2326:W2389" si="1098">+AVERAGE(T2307:T2326)</f>
        <v>106.1095</v>
      </c>
      <c r="X2326" t="str">
        <f t="shared" ref="X2326:X2389" si="1099">+IF(V2326&gt;W2326,"fast","slow")</f>
        <v>fast</v>
      </c>
      <c r="Y2326" t="str">
        <f t="shared" si="1077"/>
        <v>cont</v>
      </c>
      <c r="Z2326" s="1">
        <v>0.94220000000000004</v>
      </c>
      <c r="AA2326" t="str">
        <f t="shared" si="1084"/>
        <v>up</v>
      </c>
      <c r="AB2326">
        <f t="shared" si="1090"/>
        <v>0.95213000000000003</v>
      </c>
      <c r="AC2326">
        <f t="shared" ref="AC2326:AC2389" si="1100">+AVERAGE(Z2307:Z2326)</f>
        <v>0.95625499999999997</v>
      </c>
      <c r="AD2326" t="str">
        <f t="shared" ref="AD2326:AD2389" si="1101">+IF(AB2326&gt;AC2326,"fast","slow")</f>
        <v>slow</v>
      </c>
      <c r="AE2326" t="str">
        <f t="shared" si="1078"/>
        <v>cont</v>
      </c>
      <c r="AF2326" s="1">
        <v>1.9684999999999999</v>
      </c>
      <c r="AG2326" t="str">
        <f t="shared" si="1085"/>
        <v>up</v>
      </c>
      <c r="AH2326">
        <f t="shared" si="1091"/>
        <v>1.9655899999999999</v>
      </c>
      <c r="AI2326">
        <f t="shared" ref="AI2326:AI2389" si="1102">+AVERAGE(AF2307:AF2326)</f>
        <v>1.9719999999999995</v>
      </c>
      <c r="AJ2326" t="str">
        <f t="shared" ref="AJ2326:AJ2389" si="1103">+IF(AH2326&gt;AI2326,"fast","slow")</f>
        <v>slow</v>
      </c>
      <c r="AK2326" t="str">
        <f t="shared" si="1079"/>
        <v>cont</v>
      </c>
    </row>
    <row r="2327" spans="1:37">
      <c r="A2327">
        <v>20080617</v>
      </c>
      <c r="B2327" s="1">
        <v>1.5548999999999999</v>
      </c>
      <c r="C2327" t="str">
        <f t="shared" si="1080"/>
        <v>up</v>
      </c>
      <c r="D2327">
        <f t="shared" si="1086"/>
        <v>1.5613300000000001</v>
      </c>
      <c r="E2327">
        <f t="shared" si="1092"/>
        <v>1.562905</v>
      </c>
      <c r="F2327" t="str">
        <f t="shared" si="1093"/>
        <v>slow</v>
      </c>
      <c r="G2327" t="str">
        <f t="shared" ref="G2327:G2390" si="1104">+IF(F2327&lt;&gt;F2326,"cross","cont")</f>
        <v>cont</v>
      </c>
      <c r="H2327" s="1">
        <v>1.0246</v>
      </c>
      <c r="I2327" t="str">
        <f t="shared" si="1081"/>
        <v>down</v>
      </c>
      <c r="J2327">
        <f t="shared" si="1087"/>
        <v>1.0260499999999999</v>
      </c>
      <c r="K2327">
        <f t="shared" si="1094"/>
        <v>1.014065</v>
      </c>
      <c r="L2327" t="str">
        <f t="shared" si="1095"/>
        <v>fast</v>
      </c>
      <c r="M2327" t="str">
        <f t="shared" ref="M2327:M2390" si="1105">+IF(L2327&lt;&gt;L2326,"cross","cont")</f>
        <v>cont</v>
      </c>
      <c r="N2327" s="1">
        <v>1.0456000000000001</v>
      </c>
      <c r="O2327" t="str">
        <f t="shared" si="1082"/>
        <v>up</v>
      </c>
      <c r="P2327">
        <f t="shared" si="1088"/>
        <v>1.0423</v>
      </c>
      <c r="Q2327">
        <f t="shared" si="1096"/>
        <v>1.04325</v>
      </c>
      <c r="R2327" t="str">
        <f t="shared" si="1097"/>
        <v>slow</v>
      </c>
      <c r="S2327" t="str">
        <f t="shared" ref="S2327:S2390" si="1106">+IF(R2327&lt;&gt;R2326,"cross","cont")</f>
        <v>cross</v>
      </c>
      <c r="T2327" s="1">
        <v>108.36</v>
      </c>
      <c r="U2327" t="str">
        <f t="shared" si="1083"/>
        <v>up</v>
      </c>
      <c r="V2327">
        <f t="shared" si="1089"/>
        <v>107.42599999999997</v>
      </c>
      <c r="W2327">
        <f t="shared" si="1098"/>
        <v>106.35799999999999</v>
      </c>
      <c r="X2327" t="str">
        <f t="shared" si="1099"/>
        <v>fast</v>
      </c>
      <c r="Y2327" t="str">
        <f t="shared" ref="Y2327:Y2390" si="1107">+IF(X2327&lt;&gt;X2326,"cross","cont")</f>
        <v>cont</v>
      </c>
      <c r="Z2327" s="1">
        <v>0.94510000000000005</v>
      </c>
      <c r="AA2327" t="str">
        <f t="shared" si="1084"/>
        <v>up</v>
      </c>
      <c r="AB2327">
        <f t="shared" si="1090"/>
        <v>0.95074000000000003</v>
      </c>
      <c r="AC2327">
        <f t="shared" si="1100"/>
        <v>0.95553499999999991</v>
      </c>
      <c r="AD2327" t="str">
        <f t="shared" si="1101"/>
        <v>slow</v>
      </c>
      <c r="AE2327" t="str">
        <f t="shared" ref="AE2327:AE2390" si="1108">+IF(AD2327&lt;&gt;AD2326,"cross","cont")</f>
        <v>cont</v>
      </c>
      <c r="AF2327" s="1">
        <v>1.9696</v>
      </c>
      <c r="AG2327" t="str">
        <f t="shared" si="1085"/>
        <v>down</v>
      </c>
      <c r="AH2327">
        <f t="shared" si="1091"/>
        <v>1.9666000000000001</v>
      </c>
      <c r="AI2327">
        <f t="shared" si="1102"/>
        <v>1.9714199999999997</v>
      </c>
      <c r="AJ2327" t="str">
        <f t="shared" si="1103"/>
        <v>slow</v>
      </c>
      <c r="AK2327" t="str">
        <f t="shared" ref="AK2327:AK2390" si="1109">+IF(AJ2327&lt;&gt;AJ2326,"cross","cont")</f>
        <v>cont</v>
      </c>
    </row>
    <row r="2328" spans="1:37">
      <c r="A2328">
        <v>20080618</v>
      </c>
      <c r="B2328" s="1">
        <v>1.5549999999999999</v>
      </c>
      <c r="C2328" t="str">
        <f t="shared" si="1080"/>
        <v>up</v>
      </c>
      <c r="D2328">
        <f t="shared" si="1086"/>
        <v>1.5590999999999999</v>
      </c>
      <c r="E2328">
        <f t="shared" si="1092"/>
        <v>1.5617099999999999</v>
      </c>
      <c r="F2328" t="str">
        <f t="shared" si="1093"/>
        <v>slow</v>
      </c>
      <c r="G2328" t="str">
        <f t="shared" si="1104"/>
        <v>cont</v>
      </c>
      <c r="H2328" s="1">
        <v>1.0209999999999999</v>
      </c>
      <c r="I2328" t="str">
        <f t="shared" si="1081"/>
        <v>down</v>
      </c>
      <c r="J2328">
        <f t="shared" si="1087"/>
        <v>1.0260299999999998</v>
      </c>
      <c r="K2328">
        <f t="shared" si="1094"/>
        <v>1.0154699999999999</v>
      </c>
      <c r="L2328" t="str">
        <f t="shared" si="1095"/>
        <v>fast</v>
      </c>
      <c r="M2328" t="str">
        <f t="shared" si="1105"/>
        <v>cont</v>
      </c>
      <c r="N2328" s="1">
        <v>1.0466</v>
      </c>
      <c r="O2328" t="str">
        <f t="shared" si="1082"/>
        <v>up</v>
      </c>
      <c r="P2328">
        <f t="shared" si="1088"/>
        <v>1.0428999999999999</v>
      </c>
      <c r="Q2328">
        <f t="shared" si="1096"/>
        <v>1.0442100000000001</v>
      </c>
      <c r="R2328" t="str">
        <f t="shared" si="1097"/>
        <v>slow</v>
      </c>
      <c r="S2328" t="str">
        <f t="shared" si="1106"/>
        <v>cont</v>
      </c>
      <c r="T2328" s="1">
        <v>108.4</v>
      </c>
      <c r="U2328" t="str">
        <f t="shared" si="1083"/>
        <v>down</v>
      </c>
      <c r="V2328">
        <f t="shared" si="1089"/>
        <v>107.63499999999999</v>
      </c>
      <c r="W2328">
        <f t="shared" si="1098"/>
        <v>106.60449999999999</v>
      </c>
      <c r="X2328" t="str">
        <f t="shared" si="1099"/>
        <v>fast</v>
      </c>
      <c r="Y2328" t="str">
        <f t="shared" si="1107"/>
        <v>cont</v>
      </c>
      <c r="Z2328" s="1">
        <v>0.94710000000000005</v>
      </c>
      <c r="AA2328" t="str">
        <f t="shared" si="1084"/>
        <v>up</v>
      </c>
      <c r="AB2328">
        <f t="shared" si="1090"/>
        <v>0.94905000000000006</v>
      </c>
      <c r="AC2328">
        <f t="shared" si="1100"/>
        <v>0.95481499999999997</v>
      </c>
      <c r="AD2328" t="str">
        <f t="shared" si="1101"/>
        <v>slow</v>
      </c>
      <c r="AE2328" t="str">
        <f t="shared" si="1108"/>
        <v>cont</v>
      </c>
      <c r="AF2328" s="1">
        <v>1.9609000000000001</v>
      </c>
      <c r="AG2328" t="str">
        <f t="shared" si="1085"/>
        <v>up</v>
      </c>
      <c r="AH2328">
        <f t="shared" si="1091"/>
        <v>1.9653800000000001</v>
      </c>
      <c r="AI2328">
        <f t="shared" si="1102"/>
        <v>1.9703250000000001</v>
      </c>
      <c r="AJ2328" t="str">
        <f t="shared" si="1103"/>
        <v>slow</v>
      </c>
      <c r="AK2328" t="str">
        <f t="shared" si="1109"/>
        <v>cont</v>
      </c>
    </row>
    <row r="2329" spans="1:37">
      <c r="A2329">
        <v>20080619</v>
      </c>
      <c r="B2329" s="1">
        <v>1.5584</v>
      </c>
      <c r="C2329" t="str">
        <f t="shared" si="1080"/>
        <v>up</v>
      </c>
      <c r="D2329">
        <f t="shared" si="1086"/>
        <v>1.5569700000000002</v>
      </c>
      <c r="E2329">
        <f t="shared" si="1092"/>
        <v>1.5605499999999999</v>
      </c>
      <c r="F2329" t="str">
        <f t="shared" si="1093"/>
        <v>slow</v>
      </c>
      <c r="G2329" t="str">
        <f t="shared" si="1104"/>
        <v>cont</v>
      </c>
      <c r="H2329" s="1">
        <v>1.0185999999999999</v>
      </c>
      <c r="I2329" t="str">
        <f t="shared" si="1081"/>
        <v>up</v>
      </c>
      <c r="J2329">
        <f t="shared" si="1087"/>
        <v>1.0260499999999997</v>
      </c>
      <c r="K2329">
        <f t="shared" si="1094"/>
        <v>1.0166600000000001</v>
      </c>
      <c r="L2329" t="str">
        <f t="shared" si="1095"/>
        <v>fast</v>
      </c>
      <c r="M2329" t="str">
        <f t="shared" si="1105"/>
        <v>cont</v>
      </c>
      <c r="N2329" s="1">
        <v>1.0471999999999999</v>
      </c>
      <c r="O2329" t="str">
        <f t="shared" si="1082"/>
        <v>down</v>
      </c>
      <c r="P2329">
        <f t="shared" si="1088"/>
        <v>1.0458500000000002</v>
      </c>
      <c r="Q2329">
        <f t="shared" si="1096"/>
        <v>1.04481</v>
      </c>
      <c r="R2329" t="str">
        <f t="shared" si="1097"/>
        <v>fast</v>
      </c>
      <c r="S2329" t="str">
        <f t="shared" si="1106"/>
        <v>cross</v>
      </c>
      <c r="T2329" s="1">
        <v>108.04</v>
      </c>
      <c r="U2329" t="str">
        <f t="shared" si="1083"/>
        <v>down</v>
      </c>
      <c r="V2329">
        <f t="shared" si="1089"/>
        <v>107.95699999999999</v>
      </c>
      <c r="W2329">
        <f t="shared" si="1098"/>
        <v>106.79049999999998</v>
      </c>
      <c r="X2329" t="str">
        <f t="shared" si="1099"/>
        <v>fast</v>
      </c>
      <c r="Y2329" t="str">
        <f t="shared" si="1107"/>
        <v>cont</v>
      </c>
      <c r="Z2329" s="1">
        <v>0.95169999999999999</v>
      </c>
      <c r="AA2329" t="str">
        <f t="shared" si="1084"/>
        <v>up</v>
      </c>
      <c r="AB2329">
        <f t="shared" si="1090"/>
        <v>0.94791000000000003</v>
      </c>
      <c r="AC2329">
        <f t="shared" si="1100"/>
        <v>0.95423499999999994</v>
      </c>
      <c r="AD2329" t="str">
        <f t="shared" si="1101"/>
        <v>slow</v>
      </c>
      <c r="AE2329" t="str">
        <f t="shared" si="1108"/>
        <v>cont</v>
      </c>
      <c r="AF2329" s="1">
        <v>1.9742</v>
      </c>
      <c r="AG2329" t="str">
        <f t="shared" si="1085"/>
        <v>up</v>
      </c>
      <c r="AH2329">
        <f t="shared" si="1091"/>
        <v>1.9656800000000001</v>
      </c>
      <c r="AI2329">
        <f t="shared" si="1102"/>
        <v>1.9698150000000005</v>
      </c>
      <c r="AJ2329" t="str">
        <f t="shared" si="1103"/>
        <v>slow</v>
      </c>
      <c r="AK2329" t="str">
        <f t="shared" si="1109"/>
        <v>cont</v>
      </c>
    </row>
    <row r="2330" spans="1:37">
      <c r="A2330">
        <v>20080620</v>
      </c>
      <c r="B2330" s="1">
        <v>1.5649</v>
      </c>
      <c r="C2330" t="str">
        <f t="shared" si="1080"/>
        <v>down</v>
      </c>
      <c r="D2330">
        <f t="shared" si="1086"/>
        <v>1.55505</v>
      </c>
      <c r="E2330">
        <f t="shared" si="1092"/>
        <v>1.5600099999999999</v>
      </c>
      <c r="F2330" t="str">
        <f t="shared" si="1093"/>
        <v>slow</v>
      </c>
      <c r="G2330" t="str">
        <f t="shared" si="1104"/>
        <v>cont</v>
      </c>
      <c r="H2330" s="1">
        <v>1.0193000000000001</v>
      </c>
      <c r="I2330" t="str">
        <f t="shared" si="1081"/>
        <v>down</v>
      </c>
      <c r="J2330">
        <f t="shared" si="1087"/>
        <v>1.0255799999999999</v>
      </c>
      <c r="K2330">
        <f t="shared" si="1094"/>
        <v>1.0178449999999999</v>
      </c>
      <c r="L2330" t="str">
        <f t="shared" si="1095"/>
        <v>fast</v>
      </c>
      <c r="M2330" t="str">
        <f t="shared" si="1105"/>
        <v>cont</v>
      </c>
      <c r="N2330" s="1">
        <v>1.0445</v>
      </c>
      <c r="O2330" t="str">
        <f t="shared" si="1082"/>
        <v>down</v>
      </c>
      <c r="P2330">
        <f t="shared" si="1088"/>
        <v>1.0473599999999998</v>
      </c>
      <c r="Q2330">
        <f t="shared" si="1096"/>
        <v>1.0449300000000001</v>
      </c>
      <c r="R2330" t="str">
        <f t="shared" si="1097"/>
        <v>fast</v>
      </c>
      <c r="S2330" t="str">
        <f t="shared" si="1106"/>
        <v>cont</v>
      </c>
      <c r="T2330" s="1">
        <v>108</v>
      </c>
      <c r="U2330" t="str">
        <f t="shared" si="1083"/>
        <v>down</v>
      </c>
      <c r="V2330">
        <f t="shared" si="1089"/>
        <v>108.122</v>
      </c>
      <c r="W2330">
        <f t="shared" si="1098"/>
        <v>106.92649999999999</v>
      </c>
      <c r="X2330" t="str">
        <f t="shared" si="1099"/>
        <v>fast</v>
      </c>
      <c r="Y2330" t="str">
        <f t="shared" si="1107"/>
        <v>cont</v>
      </c>
      <c r="Z2330" s="1">
        <v>0.95640000000000003</v>
      </c>
      <c r="AA2330" t="str">
        <f t="shared" si="1084"/>
        <v>down</v>
      </c>
      <c r="AB2330">
        <f t="shared" si="1090"/>
        <v>0.94710000000000005</v>
      </c>
      <c r="AC2330">
        <f t="shared" si="1100"/>
        <v>0.95387999999999984</v>
      </c>
      <c r="AD2330" t="str">
        <f t="shared" si="1101"/>
        <v>slow</v>
      </c>
      <c r="AE2330" t="str">
        <f t="shared" si="1108"/>
        <v>cont</v>
      </c>
      <c r="AF2330" s="1">
        <v>1.9789000000000001</v>
      </c>
      <c r="AG2330" t="str">
        <f t="shared" si="1085"/>
        <v>down</v>
      </c>
      <c r="AH2330">
        <f t="shared" si="1091"/>
        <v>1.9655900000000002</v>
      </c>
      <c r="AI2330">
        <f t="shared" si="1102"/>
        <v>1.9696350000000007</v>
      </c>
      <c r="AJ2330" t="str">
        <f t="shared" si="1103"/>
        <v>slow</v>
      </c>
      <c r="AK2330" t="str">
        <f t="shared" si="1109"/>
        <v>cont</v>
      </c>
    </row>
    <row r="2331" spans="1:37">
      <c r="A2331">
        <v>20080622</v>
      </c>
      <c r="B2331" s="1">
        <v>1.5626</v>
      </c>
      <c r="C2331" t="str">
        <f t="shared" si="1080"/>
        <v>down</v>
      </c>
      <c r="D2331">
        <f t="shared" si="1086"/>
        <v>1.55484</v>
      </c>
      <c r="E2331">
        <f t="shared" si="1092"/>
        <v>1.5598400000000001</v>
      </c>
      <c r="F2331" t="str">
        <f t="shared" si="1093"/>
        <v>slow</v>
      </c>
      <c r="G2331" t="str">
        <f t="shared" si="1104"/>
        <v>cont</v>
      </c>
      <c r="H2331" s="1">
        <v>1.0165</v>
      </c>
      <c r="I2331" t="str">
        <f t="shared" si="1081"/>
        <v>up</v>
      </c>
      <c r="J2331">
        <f t="shared" si="1087"/>
        <v>1.0240199999999999</v>
      </c>
      <c r="K2331">
        <f t="shared" si="1094"/>
        <v>1.0190750000000002</v>
      </c>
      <c r="L2331" t="str">
        <f t="shared" si="1095"/>
        <v>fast</v>
      </c>
      <c r="M2331" t="str">
        <f t="shared" si="1105"/>
        <v>cont</v>
      </c>
      <c r="N2331" s="1">
        <v>1.0368999999999999</v>
      </c>
      <c r="O2331" t="str">
        <f t="shared" si="1082"/>
        <v>up</v>
      </c>
      <c r="P2331">
        <f t="shared" si="1088"/>
        <v>1.0466899999999999</v>
      </c>
      <c r="Q2331">
        <f t="shared" si="1096"/>
        <v>1.044165</v>
      </c>
      <c r="R2331" t="str">
        <f t="shared" si="1097"/>
        <v>fast</v>
      </c>
      <c r="S2331" t="str">
        <f t="shared" si="1106"/>
        <v>cont</v>
      </c>
      <c r="T2331" s="1">
        <v>107.5</v>
      </c>
      <c r="U2331" t="str">
        <f t="shared" si="1083"/>
        <v>up</v>
      </c>
      <c r="V2331">
        <f t="shared" si="1089"/>
        <v>108.12899999999999</v>
      </c>
      <c r="W2331">
        <f t="shared" si="1098"/>
        <v>107.00899999999997</v>
      </c>
      <c r="X2331" t="str">
        <f t="shared" si="1099"/>
        <v>fast</v>
      </c>
      <c r="Y2331" t="str">
        <f t="shared" si="1107"/>
        <v>cont</v>
      </c>
      <c r="Z2331" s="1">
        <v>0.95550000000000002</v>
      </c>
      <c r="AA2331" t="str">
        <f t="shared" si="1084"/>
        <v>up</v>
      </c>
      <c r="AB2331">
        <f t="shared" si="1090"/>
        <v>0.94748999999999994</v>
      </c>
      <c r="AC2331">
        <f t="shared" si="1100"/>
        <v>0.95348499999999992</v>
      </c>
      <c r="AD2331" t="str">
        <f t="shared" si="1101"/>
        <v>slow</v>
      </c>
      <c r="AE2331" t="str">
        <f t="shared" si="1108"/>
        <v>cont</v>
      </c>
      <c r="AF2331" s="1">
        <v>1.9752000000000001</v>
      </c>
      <c r="AG2331" t="str">
        <f t="shared" si="1085"/>
        <v>up</v>
      </c>
      <c r="AH2331">
        <f t="shared" si="1091"/>
        <v>1.9657100000000003</v>
      </c>
      <c r="AI2331">
        <f t="shared" si="1102"/>
        <v>1.9693250000000007</v>
      </c>
      <c r="AJ2331" t="str">
        <f t="shared" si="1103"/>
        <v>slow</v>
      </c>
      <c r="AK2331" t="str">
        <f t="shared" si="1109"/>
        <v>cont</v>
      </c>
    </row>
    <row r="2332" spans="1:37">
      <c r="A2332">
        <v>20080623</v>
      </c>
      <c r="B2332" s="1">
        <v>1.5626</v>
      </c>
      <c r="C2332" t="str">
        <f t="shared" si="1080"/>
        <v>down</v>
      </c>
      <c r="D2332">
        <f t="shared" si="1086"/>
        <v>1.5552600000000001</v>
      </c>
      <c r="E2332">
        <f t="shared" si="1092"/>
        <v>1.560135</v>
      </c>
      <c r="F2332" t="str">
        <f t="shared" si="1093"/>
        <v>slow</v>
      </c>
      <c r="G2332" t="str">
        <f t="shared" si="1104"/>
        <v>cont</v>
      </c>
      <c r="H2332" s="1">
        <v>1.0189999999999999</v>
      </c>
      <c r="I2332" t="str">
        <f t="shared" si="1081"/>
        <v>down</v>
      </c>
      <c r="J2332">
        <f t="shared" si="1087"/>
        <v>1.0234799999999999</v>
      </c>
      <c r="K2332">
        <f t="shared" si="1094"/>
        <v>1.02014</v>
      </c>
      <c r="L2332" t="str">
        <f t="shared" si="1095"/>
        <v>fast</v>
      </c>
      <c r="M2332" t="str">
        <f t="shared" si="1105"/>
        <v>cont</v>
      </c>
      <c r="N2332" s="1">
        <v>1.0490999999999999</v>
      </c>
      <c r="O2332" t="str">
        <f t="shared" si="1082"/>
        <v>down</v>
      </c>
      <c r="P2332">
        <f t="shared" si="1088"/>
        <v>1.04714</v>
      </c>
      <c r="Q2332">
        <f t="shared" si="1096"/>
        <v>1.043995</v>
      </c>
      <c r="R2332" t="str">
        <f t="shared" si="1097"/>
        <v>fast</v>
      </c>
      <c r="S2332" t="str">
        <f t="shared" si="1106"/>
        <v>cont</v>
      </c>
      <c r="T2332" s="1">
        <v>108.03</v>
      </c>
      <c r="U2332" t="str">
        <f t="shared" si="1083"/>
        <v>up</v>
      </c>
      <c r="V2332">
        <f t="shared" si="1089"/>
        <v>108.15799999999999</v>
      </c>
      <c r="W2332">
        <f t="shared" si="1098"/>
        <v>107.12499999999997</v>
      </c>
      <c r="X2332" t="str">
        <f t="shared" si="1099"/>
        <v>fast</v>
      </c>
      <c r="Y2332" t="str">
        <f t="shared" si="1107"/>
        <v>cont</v>
      </c>
      <c r="Z2332" s="1">
        <v>0.95579999999999998</v>
      </c>
      <c r="AA2332" t="str">
        <f t="shared" si="1084"/>
        <v>up</v>
      </c>
      <c r="AB2332">
        <f t="shared" si="1090"/>
        <v>0.94816999999999996</v>
      </c>
      <c r="AC2332">
        <f t="shared" si="1100"/>
        <v>0.95339499999999988</v>
      </c>
      <c r="AD2332" t="str">
        <f t="shared" si="1101"/>
        <v>slow</v>
      </c>
      <c r="AE2332" t="str">
        <f t="shared" si="1108"/>
        <v>cont</v>
      </c>
      <c r="AF2332" s="1">
        <v>1.9755</v>
      </c>
      <c r="AG2332" t="str">
        <f t="shared" si="1085"/>
        <v>down</v>
      </c>
      <c r="AH2332">
        <f t="shared" si="1091"/>
        <v>1.96661</v>
      </c>
      <c r="AI2332">
        <f t="shared" si="1102"/>
        <v>1.9690400000000001</v>
      </c>
      <c r="AJ2332" t="str">
        <f t="shared" si="1103"/>
        <v>slow</v>
      </c>
      <c r="AK2332" t="str">
        <f t="shared" si="1109"/>
        <v>cont</v>
      </c>
    </row>
    <row r="2333" spans="1:37">
      <c r="A2333">
        <v>20080624</v>
      </c>
      <c r="B2333" s="1">
        <v>1.5619000000000001</v>
      </c>
      <c r="C2333" t="str">
        <f t="shared" si="1080"/>
        <v>up</v>
      </c>
      <c r="D2333">
        <f t="shared" si="1086"/>
        <v>1.5558399999999999</v>
      </c>
      <c r="E2333">
        <f t="shared" si="1092"/>
        <v>1.5604050000000003</v>
      </c>
      <c r="F2333" t="str">
        <f t="shared" si="1093"/>
        <v>slow</v>
      </c>
      <c r="G2333" t="str">
        <f t="shared" si="1104"/>
        <v>cont</v>
      </c>
      <c r="H2333" s="1">
        <v>1.0170999999999999</v>
      </c>
      <c r="I2333" t="str">
        <f t="shared" si="1081"/>
        <v>down</v>
      </c>
      <c r="J2333">
        <f t="shared" si="1087"/>
        <v>1.02244</v>
      </c>
      <c r="K2333">
        <f t="shared" si="1094"/>
        <v>1.0212249999999998</v>
      </c>
      <c r="L2333" t="str">
        <f t="shared" si="1095"/>
        <v>fast</v>
      </c>
      <c r="M2333" t="str">
        <f t="shared" si="1105"/>
        <v>cont</v>
      </c>
      <c r="N2333" s="1">
        <v>1.0467</v>
      </c>
      <c r="O2333" t="str">
        <f t="shared" si="1082"/>
        <v>down</v>
      </c>
      <c r="P2333">
        <f t="shared" si="1088"/>
        <v>1.0469399999999998</v>
      </c>
      <c r="Q2333">
        <f t="shared" si="1096"/>
        <v>1.0441800000000001</v>
      </c>
      <c r="R2333" t="str">
        <f t="shared" si="1097"/>
        <v>fast</v>
      </c>
      <c r="S2333" t="str">
        <f t="shared" si="1106"/>
        <v>cont</v>
      </c>
      <c r="T2333" s="1">
        <v>108.19</v>
      </c>
      <c r="U2333" t="str">
        <f t="shared" si="1083"/>
        <v>up</v>
      </c>
      <c r="V2333">
        <f t="shared" si="1089"/>
        <v>108.172</v>
      </c>
      <c r="W2333">
        <f t="shared" si="1098"/>
        <v>107.25899999999997</v>
      </c>
      <c r="X2333" t="str">
        <f t="shared" si="1099"/>
        <v>fast</v>
      </c>
      <c r="Y2333" t="str">
        <f t="shared" si="1107"/>
        <v>cont</v>
      </c>
      <c r="Z2333" s="1">
        <v>0.95840000000000003</v>
      </c>
      <c r="AA2333" t="str">
        <f t="shared" si="1084"/>
        <v>up</v>
      </c>
      <c r="AB2333">
        <f t="shared" si="1090"/>
        <v>0.94926999999999995</v>
      </c>
      <c r="AC2333">
        <f t="shared" si="1100"/>
        <v>0.95357000000000025</v>
      </c>
      <c r="AD2333" t="str">
        <f t="shared" si="1101"/>
        <v>slow</v>
      </c>
      <c r="AE2333" t="str">
        <f t="shared" si="1108"/>
        <v>cont</v>
      </c>
      <c r="AF2333" s="1">
        <v>1.9721</v>
      </c>
      <c r="AG2333" t="str">
        <f t="shared" si="1085"/>
        <v>up</v>
      </c>
      <c r="AH2333">
        <f t="shared" si="1091"/>
        <v>1.9674900000000002</v>
      </c>
      <c r="AI2333">
        <f t="shared" si="1102"/>
        <v>1.9687999999999999</v>
      </c>
      <c r="AJ2333" t="str">
        <f t="shared" si="1103"/>
        <v>slow</v>
      </c>
      <c r="AK2333" t="str">
        <f t="shared" si="1109"/>
        <v>cont</v>
      </c>
    </row>
    <row r="2334" spans="1:37">
      <c r="A2334">
        <v>20080625</v>
      </c>
      <c r="B2334" s="1">
        <v>1.5684</v>
      </c>
      <c r="C2334" t="str">
        <f t="shared" si="1080"/>
        <v>up</v>
      </c>
      <c r="D2334">
        <f t="shared" si="1086"/>
        <v>1.5580700000000001</v>
      </c>
      <c r="E2334">
        <f t="shared" si="1092"/>
        <v>1.5608900000000001</v>
      </c>
      <c r="F2334" t="str">
        <f t="shared" si="1093"/>
        <v>slow</v>
      </c>
      <c r="G2334" t="str">
        <f t="shared" si="1104"/>
        <v>cont</v>
      </c>
      <c r="H2334" s="1">
        <v>1.014</v>
      </c>
      <c r="I2334" t="str">
        <f t="shared" si="1081"/>
        <v>up</v>
      </c>
      <c r="J2334">
        <f t="shared" si="1087"/>
        <v>1.0208899999999999</v>
      </c>
      <c r="K2334">
        <f t="shared" si="1094"/>
        <v>1.0217999999999998</v>
      </c>
      <c r="L2334" t="str">
        <f t="shared" si="1095"/>
        <v>slow</v>
      </c>
      <c r="M2334" t="str">
        <f t="shared" si="1105"/>
        <v>cross</v>
      </c>
      <c r="N2334" s="1">
        <v>1.0443</v>
      </c>
      <c r="O2334" t="str">
        <f t="shared" si="1082"/>
        <v>down</v>
      </c>
      <c r="P2334">
        <f t="shared" si="1088"/>
        <v>1.04599</v>
      </c>
      <c r="Q2334">
        <f t="shared" si="1096"/>
        <v>1.044165</v>
      </c>
      <c r="R2334" t="str">
        <f t="shared" si="1097"/>
        <v>fast</v>
      </c>
      <c r="S2334" t="str">
        <f t="shared" si="1106"/>
        <v>cont</v>
      </c>
      <c r="T2334" s="1">
        <v>108.39</v>
      </c>
      <c r="U2334" t="str">
        <f t="shared" si="1083"/>
        <v>down</v>
      </c>
      <c r="V2334">
        <f t="shared" si="1089"/>
        <v>108.175</v>
      </c>
      <c r="W2334">
        <f t="shared" si="1098"/>
        <v>107.40349999999998</v>
      </c>
      <c r="X2334" t="str">
        <f t="shared" si="1099"/>
        <v>fast</v>
      </c>
      <c r="Y2334" t="str">
        <f t="shared" si="1107"/>
        <v>cont</v>
      </c>
      <c r="Z2334" s="1">
        <v>0.95989999999999998</v>
      </c>
      <c r="AA2334" t="str">
        <f t="shared" si="1084"/>
        <v>up</v>
      </c>
      <c r="AB2334">
        <f t="shared" si="1090"/>
        <v>0.95117999999999991</v>
      </c>
      <c r="AC2334">
        <f t="shared" si="1100"/>
        <v>0.95374000000000014</v>
      </c>
      <c r="AD2334" t="str">
        <f t="shared" si="1101"/>
        <v>slow</v>
      </c>
      <c r="AE2334" t="str">
        <f t="shared" si="1108"/>
        <v>cont</v>
      </c>
      <c r="AF2334" s="1">
        <v>1.9766999999999999</v>
      </c>
      <c r="AG2334" t="str">
        <f t="shared" si="1085"/>
        <v>up</v>
      </c>
      <c r="AH2334">
        <f t="shared" si="1091"/>
        <v>1.9700600000000001</v>
      </c>
      <c r="AI2334">
        <f t="shared" si="1102"/>
        <v>1.9688149999999998</v>
      </c>
      <c r="AJ2334" t="str">
        <f t="shared" si="1103"/>
        <v>fast</v>
      </c>
      <c r="AK2334" t="str">
        <f t="shared" si="1109"/>
        <v>cross</v>
      </c>
    </row>
    <row r="2335" spans="1:37">
      <c r="A2335">
        <v>20080626</v>
      </c>
      <c r="B2335" s="1">
        <v>1.5765</v>
      </c>
      <c r="C2335" t="str">
        <f t="shared" si="1080"/>
        <v>up</v>
      </c>
      <c r="D2335">
        <f t="shared" si="1086"/>
        <v>1.5616699999999999</v>
      </c>
      <c r="E2335">
        <f t="shared" si="1092"/>
        <v>1.56159</v>
      </c>
      <c r="F2335" t="str">
        <f t="shared" si="1093"/>
        <v>fast</v>
      </c>
      <c r="G2335" t="str">
        <f t="shared" si="1104"/>
        <v>cross</v>
      </c>
      <c r="H2335" s="1">
        <v>1.0141</v>
      </c>
      <c r="I2335" t="str">
        <f t="shared" si="1081"/>
        <v>down</v>
      </c>
      <c r="J2335">
        <f t="shared" si="1087"/>
        <v>1.01938</v>
      </c>
      <c r="K2335">
        <f t="shared" si="1094"/>
        <v>1.0220299999999995</v>
      </c>
      <c r="L2335" t="str">
        <f t="shared" si="1095"/>
        <v>slow</v>
      </c>
      <c r="M2335" t="str">
        <f t="shared" si="1105"/>
        <v>cont</v>
      </c>
      <c r="N2335" s="1">
        <v>1.0389999999999999</v>
      </c>
      <c r="O2335" t="str">
        <f t="shared" si="1082"/>
        <v>down</v>
      </c>
      <c r="P2335">
        <f t="shared" si="1088"/>
        <v>1.0451700000000002</v>
      </c>
      <c r="Q2335">
        <f t="shared" si="1096"/>
        <v>1.0436750000000001</v>
      </c>
      <c r="R2335" t="str">
        <f t="shared" si="1097"/>
        <v>fast</v>
      </c>
      <c r="S2335" t="str">
        <f t="shared" si="1106"/>
        <v>cont</v>
      </c>
      <c r="T2335" s="1">
        <v>108.16</v>
      </c>
      <c r="U2335" t="str">
        <f t="shared" si="1083"/>
        <v>down</v>
      </c>
      <c r="V2335">
        <f t="shared" si="1089"/>
        <v>108.16300000000001</v>
      </c>
      <c r="W2335">
        <f t="shared" si="1098"/>
        <v>107.53500000000001</v>
      </c>
      <c r="X2335" t="str">
        <f t="shared" si="1099"/>
        <v>fast</v>
      </c>
      <c r="Y2335" t="str">
        <f t="shared" si="1107"/>
        <v>cont</v>
      </c>
      <c r="Z2335" s="1">
        <v>0.9607</v>
      </c>
      <c r="AA2335" t="str">
        <f t="shared" si="1084"/>
        <v>up</v>
      </c>
      <c r="AB2335">
        <f t="shared" si="1090"/>
        <v>0.95328000000000002</v>
      </c>
      <c r="AC2335">
        <f t="shared" si="1100"/>
        <v>0.95372500000000016</v>
      </c>
      <c r="AD2335" t="str">
        <f t="shared" si="1101"/>
        <v>slow</v>
      </c>
      <c r="AE2335" t="str">
        <f t="shared" si="1108"/>
        <v>cont</v>
      </c>
      <c r="AF2335" s="1">
        <v>1.9892000000000001</v>
      </c>
      <c r="AG2335" t="str">
        <f t="shared" si="1085"/>
        <v>up</v>
      </c>
      <c r="AH2335">
        <f t="shared" si="1091"/>
        <v>1.9740800000000001</v>
      </c>
      <c r="AI2335">
        <f t="shared" si="1102"/>
        <v>1.9695849999999997</v>
      </c>
      <c r="AJ2335" t="str">
        <f t="shared" si="1103"/>
        <v>fast</v>
      </c>
      <c r="AK2335" t="str">
        <f t="shared" si="1109"/>
        <v>cont</v>
      </c>
    </row>
    <row r="2336" spans="1:37">
      <c r="A2336">
        <v>20080627</v>
      </c>
      <c r="B2336" s="1">
        <v>1.5788</v>
      </c>
      <c r="C2336" t="str">
        <f t="shared" si="1080"/>
        <v>up</v>
      </c>
      <c r="D2336">
        <f t="shared" si="1086"/>
        <v>1.5643999999999998</v>
      </c>
      <c r="E2336">
        <f t="shared" si="1092"/>
        <v>1.5631300000000004</v>
      </c>
      <c r="F2336" t="str">
        <f t="shared" si="1093"/>
        <v>fast</v>
      </c>
      <c r="G2336" t="str">
        <f t="shared" si="1104"/>
        <v>cont</v>
      </c>
      <c r="H2336" s="1">
        <v>1.0132000000000001</v>
      </c>
      <c r="I2336" t="str">
        <f t="shared" si="1081"/>
        <v>down</v>
      </c>
      <c r="J2336">
        <f t="shared" si="1087"/>
        <v>1.0177400000000001</v>
      </c>
      <c r="K2336">
        <f t="shared" si="1094"/>
        <v>1.0217499999999999</v>
      </c>
      <c r="L2336" t="str">
        <f t="shared" si="1095"/>
        <v>slow</v>
      </c>
      <c r="M2336" t="str">
        <f t="shared" si="1105"/>
        <v>cont</v>
      </c>
      <c r="N2336" s="1">
        <v>1.0266999999999999</v>
      </c>
      <c r="O2336" t="str">
        <f t="shared" si="1082"/>
        <v>down</v>
      </c>
      <c r="P2336">
        <f t="shared" si="1088"/>
        <v>1.0426600000000001</v>
      </c>
      <c r="Q2336">
        <f t="shared" si="1096"/>
        <v>1.0427950000000004</v>
      </c>
      <c r="R2336" t="str">
        <f t="shared" si="1097"/>
        <v>slow</v>
      </c>
      <c r="S2336" t="str">
        <f t="shared" si="1106"/>
        <v>cross</v>
      </c>
      <c r="T2336" s="1">
        <v>107.18</v>
      </c>
      <c r="U2336" t="str">
        <f t="shared" si="1083"/>
        <v>down</v>
      </c>
      <c r="V2336">
        <f t="shared" si="1089"/>
        <v>108.02500000000001</v>
      </c>
      <c r="W2336">
        <f t="shared" si="1098"/>
        <v>107.62750000000001</v>
      </c>
      <c r="X2336" t="str">
        <f t="shared" si="1099"/>
        <v>fast</v>
      </c>
      <c r="Y2336" t="str">
        <f t="shared" si="1107"/>
        <v>cont</v>
      </c>
      <c r="Z2336" s="1">
        <v>0.96309999999999996</v>
      </c>
      <c r="AA2336" t="str">
        <f t="shared" si="1084"/>
        <v>down</v>
      </c>
      <c r="AB2336">
        <f t="shared" si="1090"/>
        <v>0.95537000000000005</v>
      </c>
      <c r="AC2336">
        <f t="shared" si="1100"/>
        <v>0.9537500000000001</v>
      </c>
      <c r="AD2336" t="str">
        <f t="shared" si="1101"/>
        <v>fast</v>
      </c>
      <c r="AE2336" t="str">
        <f t="shared" si="1108"/>
        <v>cross</v>
      </c>
      <c r="AF2336" s="1">
        <v>1.9948999999999999</v>
      </c>
      <c r="AG2336" t="str">
        <f t="shared" si="1085"/>
        <v>down</v>
      </c>
      <c r="AH2336">
        <f t="shared" si="1091"/>
        <v>1.9767199999999998</v>
      </c>
      <c r="AI2336">
        <f t="shared" si="1102"/>
        <v>1.971155</v>
      </c>
      <c r="AJ2336" t="str">
        <f t="shared" si="1103"/>
        <v>fast</v>
      </c>
      <c r="AK2336" t="str">
        <f t="shared" si="1109"/>
        <v>cont</v>
      </c>
    </row>
    <row r="2337" spans="1:37">
      <c r="A2337">
        <v>20080629</v>
      </c>
      <c r="B2337" s="1">
        <v>1.5794999999999999</v>
      </c>
      <c r="C2337" t="str">
        <f t="shared" si="1080"/>
        <v>up</v>
      </c>
      <c r="D2337">
        <f t="shared" si="1086"/>
        <v>1.5668599999999997</v>
      </c>
      <c r="E2337">
        <f t="shared" si="1092"/>
        <v>1.5640950000000002</v>
      </c>
      <c r="F2337" t="str">
        <f t="shared" si="1093"/>
        <v>fast</v>
      </c>
      <c r="G2337" t="str">
        <f t="shared" si="1104"/>
        <v>cont</v>
      </c>
      <c r="H2337" s="1">
        <v>1.0116000000000001</v>
      </c>
      <c r="I2337" t="str">
        <f t="shared" si="1081"/>
        <v>up</v>
      </c>
      <c r="J2337">
        <f t="shared" si="1087"/>
        <v>1.01644</v>
      </c>
      <c r="K2337">
        <f t="shared" si="1094"/>
        <v>1.021245</v>
      </c>
      <c r="L2337" t="str">
        <f t="shared" si="1095"/>
        <v>slow</v>
      </c>
      <c r="M2337" t="str">
        <f t="shared" si="1105"/>
        <v>cont</v>
      </c>
      <c r="N2337" s="1">
        <v>1.0194000000000001</v>
      </c>
      <c r="O2337" t="str">
        <f t="shared" si="1082"/>
        <v>up</v>
      </c>
      <c r="P2337">
        <f t="shared" si="1088"/>
        <v>1.0400400000000001</v>
      </c>
      <c r="Q2337">
        <f t="shared" si="1096"/>
        <v>1.0411700000000002</v>
      </c>
      <c r="R2337" t="str">
        <f t="shared" si="1097"/>
        <v>slow</v>
      </c>
      <c r="S2337" t="str">
        <f t="shared" si="1106"/>
        <v>cont</v>
      </c>
      <c r="T2337" s="1">
        <v>106.32</v>
      </c>
      <c r="U2337" t="str">
        <f t="shared" si="1083"/>
        <v>up</v>
      </c>
      <c r="V2337">
        <f t="shared" si="1089"/>
        <v>107.821</v>
      </c>
      <c r="W2337">
        <f t="shared" si="1098"/>
        <v>107.62350000000001</v>
      </c>
      <c r="X2337" t="str">
        <f t="shared" si="1099"/>
        <v>fast</v>
      </c>
      <c r="Y2337" t="str">
        <f t="shared" si="1107"/>
        <v>cont</v>
      </c>
      <c r="Z2337" s="1">
        <v>0.96250000000000002</v>
      </c>
      <c r="AA2337" t="str">
        <f t="shared" si="1084"/>
        <v>up</v>
      </c>
      <c r="AB2337">
        <f t="shared" si="1090"/>
        <v>0.95711000000000013</v>
      </c>
      <c r="AC2337">
        <f t="shared" si="1100"/>
        <v>0.95392500000000013</v>
      </c>
      <c r="AD2337" t="str">
        <f t="shared" si="1101"/>
        <v>fast</v>
      </c>
      <c r="AE2337" t="str">
        <f t="shared" si="1108"/>
        <v>cont</v>
      </c>
      <c r="AF2337" s="1">
        <v>1.9946999999999999</v>
      </c>
      <c r="AG2337" t="str">
        <f t="shared" si="1085"/>
        <v>up</v>
      </c>
      <c r="AH2337">
        <f t="shared" si="1091"/>
        <v>1.9792299999999998</v>
      </c>
      <c r="AI2337">
        <f t="shared" si="1102"/>
        <v>1.972915</v>
      </c>
      <c r="AJ2337" t="str">
        <f t="shared" si="1103"/>
        <v>fast</v>
      </c>
      <c r="AK2337" t="str">
        <f t="shared" si="1109"/>
        <v>cont</v>
      </c>
    </row>
    <row r="2338" spans="1:37">
      <c r="A2338">
        <v>20080630</v>
      </c>
      <c r="B2338" s="1">
        <v>1.5832999999999999</v>
      </c>
      <c r="C2338" t="str">
        <f t="shared" si="1080"/>
        <v>down</v>
      </c>
      <c r="D2338">
        <f t="shared" si="1086"/>
        <v>1.5696899999999998</v>
      </c>
      <c r="E2338">
        <f t="shared" si="1092"/>
        <v>1.5643950000000002</v>
      </c>
      <c r="F2338" t="str">
        <f t="shared" si="1093"/>
        <v>fast</v>
      </c>
      <c r="G2338" t="str">
        <f t="shared" si="1104"/>
        <v>cont</v>
      </c>
      <c r="H2338" s="1">
        <v>1.0214000000000001</v>
      </c>
      <c r="I2338" t="str">
        <f t="shared" si="1081"/>
        <v>up</v>
      </c>
      <c r="J2338">
        <f t="shared" si="1087"/>
        <v>1.0164800000000001</v>
      </c>
      <c r="K2338">
        <f t="shared" si="1094"/>
        <v>1.0212549999999998</v>
      </c>
      <c r="L2338" t="str">
        <f t="shared" si="1095"/>
        <v>slow</v>
      </c>
      <c r="M2338" t="str">
        <f t="shared" si="1105"/>
        <v>cont</v>
      </c>
      <c r="N2338" s="1">
        <v>1.0215000000000001</v>
      </c>
      <c r="O2338" t="str">
        <f t="shared" si="1082"/>
        <v>up</v>
      </c>
      <c r="P2338">
        <f t="shared" si="1088"/>
        <v>1.0375299999999998</v>
      </c>
      <c r="Q2338">
        <f t="shared" si="1096"/>
        <v>1.0402149999999999</v>
      </c>
      <c r="R2338" t="str">
        <f t="shared" si="1097"/>
        <v>slow</v>
      </c>
      <c r="S2338" t="str">
        <f t="shared" si="1106"/>
        <v>cont</v>
      </c>
      <c r="T2338" s="1">
        <v>106.44</v>
      </c>
      <c r="U2338" t="str">
        <f t="shared" si="1083"/>
        <v>down</v>
      </c>
      <c r="V2338">
        <f t="shared" si="1089"/>
        <v>107.625</v>
      </c>
      <c r="W2338">
        <f t="shared" si="1098"/>
        <v>107.63</v>
      </c>
      <c r="X2338" t="str">
        <f t="shared" si="1099"/>
        <v>slow</v>
      </c>
      <c r="Y2338" t="str">
        <f t="shared" si="1107"/>
        <v>cross</v>
      </c>
      <c r="Z2338" s="1">
        <v>0.96650000000000003</v>
      </c>
      <c r="AA2338" t="str">
        <f t="shared" si="1084"/>
        <v>down</v>
      </c>
      <c r="AB2338">
        <f t="shared" si="1090"/>
        <v>0.95905000000000007</v>
      </c>
      <c r="AC2338">
        <f t="shared" si="1100"/>
        <v>0.95404999999999995</v>
      </c>
      <c r="AD2338" t="str">
        <f t="shared" si="1101"/>
        <v>fast</v>
      </c>
      <c r="AE2338" t="str">
        <f t="shared" si="1108"/>
        <v>cont</v>
      </c>
      <c r="AF2338" s="1">
        <v>1.9963</v>
      </c>
      <c r="AG2338" t="str">
        <f t="shared" si="1085"/>
        <v>up</v>
      </c>
      <c r="AH2338">
        <f t="shared" si="1091"/>
        <v>1.9827699999999999</v>
      </c>
      <c r="AI2338">
        <f t="shared" si="1102"/>
        <v>1.9740750000000002</v>
      </c>
      <c r="AJ2338" t="str">
        <f t="shared" si="1103"/>
        <v>fast</v>
      </c>
      <c r="AK2338" t="str">
        <f t="shared" si="1109"/>
        <v>cont</v>
      </c>
    </row>
    <row r="2339" spans="1:37">
      <c r="A2339">
        <v>20080701</v>
      </c>
      <c r="B2339" s="1">
        <v>1.5824</v>
      </c>
      <c r="C2339" t="str">
        <f t="shared" si="1080"/>
        <v>up</v>
      </c>
      <c r="D2339">
        <f t="shared" si="1086"/>
        <v>1.5720899999999998</v>
      </c>
      <c r="E2339">
        <f t="shared" si="1092"/>
        <v>1.5645300000000002</v>
      </c>
      <c r="F2339" t="str">
        <f t="shared" si="1093"/>
        <v>fast</v>
      </c>
      <c r="G2339" t="str">
        <f t="shared" si="1104"/>
        <v>cont</v>
      </c>
      <c r="H2339" s="1">
        <v>1.0237000000000001</v>
      </c>
      <c r="I2339" t="str">
        <f t="shared" si="1081"/>
        <v>down</v>
      </c>
      <c r="J2339">
        <f t="shared" si="1087"/>
        <v>1.0169900000000001</v>
      </c>
      <c r="K2339">
        <f t="shared" si="1094"/>
        <v>1.02152</v>
      </c>
      <c r="L2339" t="str">
        <f t="shared" si="1095"/>
        <v>slow</v>
      </c>
      <c r="M2339" t="str">
        <f t="shared" si="1105"/>
        <v>cont</v>
      </c>
      <c r="N2339" s="1">
        <v>1.0226</v>
      </c>
      <c r="O2339" t="str">
        <f t="shared" si="1082"/>
        <v>up</v>
      </c>
      <c r="P2339">
        <f t="shared" si="1088"/>
        <v>1.0350699999999999</v>
      </c>
      <c r="Q2339">
        <f t="shared" si="1096"/>
        <v>1.0404599999999999</v>
      </c>
      <c r="R2339" t="str">
        <f t="shared" si="1097"/>
        <v>slow</v>
      </c>
      <c r="S2339" t="str">
        <f t="shared" si="1106"/>
        <v>cont</v>
      </c>
      <c r="T2339" s="1">
        <v>106.36</v>
      </c>
      <c r="U2339" t="str">
        <f t="shared" si="1083"/>
        <v>up</v>
      </c>
      <c r="V2339">
        <f t="shared" si="1089"/>
        <v>107.45699999999999</v>
      </c>
      <c r="W2339">
        <f t="shared" si="1098"/>
        <v>107.70700000000002</v>
      </c>
      <c r="X2339" t="str">
        <f t="shared" si="1099"/>
        <v>slow</v>
      </c>
      <c r="Y2339" t="str">
        <f t="shared" si="1107"/>
        <v>cont</v>
      </c>
      <c r="Z2339" s="1">
        <v>0.95920000000000005</v>
      </c>
      <c r="AA2339" t="str">
        <f t="shared" si="1084"/>
        <v>up</v>
      </c>
      <c r="AB2339">
        <f t="shared" si="1090"/>
        <v>0.95980000000000021</v>
      </c>
      <c r="AC2339">
        <f t="shared" si="1100"/>
        <v>0.9538549999999999</v>
      </c>
      <c r="AD2339" t="str">
        <f t="shared" si="1101"/>
        <v>fast</v>
      </c>
      <c r="AE2339" t="str">
        <f t="shared" si="1108"/>
        <v>cont</v>
      </c>
      <c r="AF2339" s="1">
        <v>2.0004</v>
      </c>
      <c r="AG2339" t="str">
        <f t="shared" si="1085"/>
        <v>down</v>
      </c>
      <c r="AH2339">
        <f t="shared" si="1091"/>
        <v>1.98539</v>
      </c>
      <c r="AI2339">
        <f t="shared" si="1102"/>
        <v>1.975535</v>
      </c>
      <c r="AJ2339" t="str">
        <f t="shared" si="1103"/>
        <v>fast</v>
      </c>
      <c r="AK2339" t="str">
        <f t="shared" si="1109"/>
        <v>cont</v>
      </c>
    </row>
    <row r="2340" spans="1:37">
      <c r="A2340">
        <v>20080702</v>
      </c>
      <c r="B2340" s="1">
        <v>1.5889</v>
      </c>
      <c r="C2340" t="str">
        <f t="shared" si="1080"/>
        <v>up</v>
      </c>
      <c r="D2340">
        <f t="shared" si="1086"/>
        <v>1.5744899999999999</v>
      </c>
      <c r="E2340">
        <f t="shared" si="1092"/>
        <v>1.56477</v>
      </c>
      <c r="F2340" t="str">
        <f t="shared" si="1093"/>
        <v>fast</v>
      </c>
      <c r="G2340" t="str">
        <f t="shared" si="1104"/>
        <v>cont</v>
      </c>
      <c r="H2340" s="1">
        <v>1.0224</v>
      </c>
      <c r="I2340" t="str">
        <f t="shared" si="1081"/>
        <v>down</v>
      </c>
      <c r="J2340">
        <f t="shared" si="1087"/>
        <v>1.0173000000000001</v>
      </c>
      <c r="K2340">
        <f t="shared" si="1094"/>
        <v>1.0214400000000001</v>
      </c>
      <c r="L2340" t="str">
        <f t="shared" si="1095"/>
        <v>slow</v>
      </c>
      <c r="M2340" t="str">
        <f t="shared" si="1105"/>
        <v>cont</v>
      </c>
      <c r="N2340" s="1">
        <v>1.0229999999999999</v>
      </c>
      <c r="O2340" t="str">
        <f t="shared" si="1082"/>
        <v>up</v>
      </c>
      <c r="P2340">
        <f t="shared" si="1088"/>
        <v>1.0329200000000001</v>
      </c>
      <c r="Q2340">
        <f t="shared" si="1096"/>
        <v>1.0401399999999998</v>
      </c>
      <c r="R2340" t="str">
        <f t="shared" si="1097"/>
        <v>slow</v>
      </c>
      <c r="S2340" t="str">
        <f t="shared" si="1106"/>
        <v>cont</v>
      </c>
      <c r="T2340" s="1">
        <v>106.75</v>
      </c>
      <c r="U2340" t="str">
        <f t="shared" si="1083"/>
        <v>up</v>
      </c>
      <c r="V2340">
        <f t="shared" si="1089"/>
        <v>107.33200000000002</v>
      </c>
      <c r="W2340">
        <f t="shared" si="1098"/>
        <v>107.727</v>
      </c>
      <c r="X2340" t="str">
        <f t="shared" si="1099"/>
        <v>slow</v>
      </c>
      <c r="Y2340" t="str">
        <f t="shared" si="1107"/>
        <v>cont</v>
      </c>
      <c r="Z2340" s="1">
        <v>0.96479999999999999</v>
      </c>
      <c r="AA2340" t="str">
        <f t="shared" si="1084"/>
        <v>down</v>
      </c>
      <c r="AB2340">
        <f t="shared" si="1090"/>
        <v>0.96064000000000005</v>
      </c>
      <c r="AC2340">
        <f t="shared" si="1100"/>
        <v>0.95386999999999988</v>
      </c>
      <c r="AD2340" t="str">
        <f t="shared" si="1101"/>
        <v>fast</v>
      </c>
      <c r="AE2340" t="str">
        <f t="shared" si="1108"/>
        <v>cont</v>
      </c>
      <c r="AF2340" s="1">
        <v>1.9972000000000001</v>
      </c>
      <c r="AG2340" t="str">
        <f t="shared" si="1085"/>
        <v>down</v>
      </c>
      <c r="AH2340">
        <f t="shared" si="1091"/>
        <v>1.98722</v>
      </c>
      <c r="AI2340">
        <f t="shared" si="1102"/>
        <v>1.9764050000000002</v>
      </c>
      <c r="AJ2340" t="str">
        <f t="shared" si="1103"/>
        <v>fast</v>
      </c>
      <c r="AK2340" t="str">
        <f t="shared" si="1109"/>
        <v>cont</v>
      </c>
    </row>
    <row r="2341" spans="1:37">
      <c r="A2341">
        <v>20080703</v>
      </c>
      <c r="B2341" s="1">
        <v>1.5907</v>
      </c>
      <c r="C2341" t="str">
        <f t="shared" si="1080"/>
        <v>down</v>
      </c>
      <c r="D2341">
        <f t="shared" si="1086"/>
        <v>1.5772999999999999</v>
      </c>
      <c r="E2341">
        <f t="shared" si="1092"/>
        <v>1.5660700000000003</v>
      </c>
      <c r="F2341" t="str">
        <f t="shared" si="1093"/>
        <v>fast</v>
      </c>
      <c r="G2341" t="str">
        <f t="shared" si="1104"/>
        <v>cont</v>
      </c>
      <c r="H2341" s="1">
        <v>1.0216000000000001</v>
      </c>
      <c r="I2341" t="str">
        <f t="shared" si="1081"/>
        <v>down</v>
      </c>
      <c r="J2341">
        <f t="shared" si="1087"/>
        <v>1.0178099999999999</v>
      </c>
      <c r="K2341">
        <f t="shared" si="1094"/>
        <v>1.020915</v>
      </c>
      <c r="L2341" t="str">
        <f t="shared" si="1095"/>
        <v>slow</v>
      </c>
      <c r="M2341" t="str">
        <f t="shared" si="1105"/>
        <v>cont</v>
      </c>
      <c r="N2341" s="1">
        <v>1.028</v>
      </c>
      <c r="O2341" t="str">
        <f t="shared" si="1082"/>
        <v>down</v>
      </c>
      <c r="P2341">
        <f t="shared" si="1088"/>
        <v>1.03203</v>
      </c>
      <c r="Q2341">
        <f t="shared" si="1096"/>
        <v>1.0393599999999998</v>
      </c>
      <c r="R2341" t="str">
        <f t="shared" si="1097"/>
        <v>slow</v>
      </c>
      <c r="S2341" t="str">
        <f t="shared" si="1106"/>
        <v>cont</v>
      </c>
      <c r="T2341" s="1">
        <v>106.9</v>
      </c>
      <c r="U2341" t="str">
        <f t="shared" si="1083"/>
        <v>down</v>
      </c>
      <c r="V2341">
        <f t="shared" si="1089"/>
        <v>107.27200000000001</v>
      </c>
      <c r="W2341">
        <f t="shared" si="1098"/>
        <v>107.70050000000001</v>
      </c>
      <c r="X2341" t="str">
        <f t="shared" si="1099"/>
        <v>slow</v>
      </c>
      <c r="Y2341" t="str">
        <f t="shared" si="1107"/>
        <v>cont</v>
      </c>
      <c r="Z2341" s="1">
        <v>0.96299999999999997</v>
      </c>
      <c r="AA2341" t="str">
        <f t="shared" si="1084"/>
        <v>up</v>
      </c>
      <c r="AB2341">
        <f t="shared" si="1090"/>
        <v>0.96138999999999997</v>
      </c>
      <c r="AC2341">
        <f t="shared" si="1100"/>
        <v>0.95443999999999996</v>
      </c>
      <c r="AD2341" t="str">
        <f t="shared" si="1101"/>
        <v>fast</v>
      </c>
      <c r="AE2341" t="str">
        <f t="shared" si="1108"/>
        <v>cont</v>
      </c>
      <c r="AF2341" s="1">
        <v>1.9934000000000001</v>
      </c>
      <c r="AG2341" t="str">
        <f t="shared" si="1085"/>
        <v>down</v>
      </c>
      <c r="AH2341">
        <f t="shared" si="1091"/>
        <v>1.9890399999999999</v>
      </c>
      <c r="AI2341">
        <f t="shared" si="1102"/>
        <v>1.9773750000000003</v>
      </c>
      <c r="AJ2341" t="str">
        <f t="shared" si="1103"/>
        <v>fast</v>
      </c>
      <c r="AK2341" t="str">
        <f t="shared" si="1109"/>
        <v>cont</v>
      </c>
    </row>
    <row r="2342" spans="1:37">
      <c r="A2342">
        <v>20080704</v>
      </c>
      <c r="B2342" s="1">
        <v>1.5724</v>
      </c>
      <c r="C2342" t="str">
        <f t="shared" si="1080"/>
        <v>down</v>
      </c>
      <c r="D2342">
        <f t="shared" si="1086"/>
        <v>1.5782799999999999</v>
      </c>
      <c r="E2342">
        <f t="shared" si="1092"/>
        <v>1.56677</v>
      </c>
      <c r="F2342" t="str">
        <f t="shared" si="1093"/>
        <v>fast</v>
      </c>
      <c r="G2342" t="str">
        <f t="shared" si="1104"/>
        <v>cont</v>
      </c>
      <c r="H2342" s="1">
        <v>1.02</v>
      </c>
      <c r="I2342" t="str">
        <f t="shared" si="1081"/>
        <v>down</v>
      </c>
      <c r="J2342">
        <f t="shared" si="1087"/>
        <v>1.0179099999999999</v>
      </c>
      <c r="K2342">
        <f t="shared" si="1094"/>
        <v>1.0206949999999999</v>
      </c>
      <c r="L2342" t="str">
        <f t="shared" si="1095"/>
        <v>slow</v>
      </c>
      <c r="M2342" t="str">
        <f t="shared" si="1105"/>
        <v>cont</v>
      </c>
      <c r="N2342" s="1">
        <v>1.0275000000000001</v>
      </c>
      <c r="O2342" t="str">
        <f t="shared" si="1082"/>
        <v>down</v>
      </c>
      <c r="P2342">
        <f t="shared" si="1088"/>
        <v>1.0298700000000001</v>
      </c>
      <c r="Q2342">
        <f t="shared" si="1096"/>
        <v>1.0385049999999998</v>
      </c>
      <c r="R2342" t="str">
        <f t="shared" si="1097"/>
        <v>slow</v>
      </c>
      <c r="S2342" t="str">
        <f t="shared" si="1106"/>
        <v>cont</v>
      </c>
      <c r="T2342" s="1">
        <v>106.86</v>
      </c>
      <c r="U2342" t="str">
        <f t="shared" si="1083"/>
        <v>down</v>
      </c>
      <c r="V2342">
        <f t="shared" si="1089"/>
        <v>107.155</v>
      </c>
      <c r="W2342">
        <f t="shared" si="1098"/>
        <v>107.65650000000001</v>
      </c>
      <c r="X2342" t="str">
        <f t="shared" si="1099"/>
        <v>slow</v>
      </c>
      <c r="Y2342" t="str">
        <f t="shared" si="1107"/>
        <v>cont</v>
      </c>
      <c r="Z2342" s="1">
        <v>0.96379999999999999</v>
      </c>
      <c r="AA2342" t="str">
        <f t="shared" si="1084"/>
        <v>down</v>
      </c>
      <c r="AB2342">
        <f t="shared" si="1090"/>
        <v>0.96218999999999999</v>
      </c>
      <c r="AC2342">
        <f t="shared" si="1100"/>
        <v>0.95518000000000003</v>
      </c>
      <c r="AD2342" t="str">
        <f t="shared" si="1101"/>
        <v>fast</v>
      </c>
      <c r="AE2342" t="str">
        <f t="shared" si="1108"/>
        <v>cont</v>
      </c>
      <c r="AF2342" s="1">
        <v>1.9846999999999999</v>
      </c>
      <c r="AG2342" t="str">
        <f t="shared" si="1085"/>
        <v>down</v>
      </c>
      <c r="AH2342">
        <f t="shared" si="1091"/>
        <v>1.98996</v>
      </c>
      <c r="AI2342">
        <f t="shared" si="1102"/>
        <v>1.9782850000000003</v>
      </c>
      <c r="AJ2342" t="str">
        <f t="shared" si="1103"/>
        <v>fast</v>
      </c>
      <c r="AK2342" t="str">
        <f t="shared" si="1109"/>
        <v>cont</v>
      </c>
    </row>
    <row r="2343" spans="1:37">
      <c r="A2343">
        <v>20080706</v>
      </c>
      <c r="B2343" s="1">
        <v>1.5704</v>
      </c>
      <c r="C2343" t="str">
        <f t="shared" si="1080"/>
        <v>up</v>
      </c>
      <c r="D2343">
        <f t="shared" si="1086"/>
        <v>1.5791299999999999</v>
      </c>
      <c r="E2343">
        <f t="shared" si="1092"/>
        <v>1.567485</v>
      </c>
      <c r="F2343" t="str">
        <f t="shared" si="1093"/>
        <v>fast</v>
      </c>
      <c r="G2343" t="str">
        <f t="shared" si="1104"/>
        <v>cont</v>
      </c>
      <c r="H2343" s="1">
        <v>1.0193000000000001</v>
      </c>
      <c r="I2343" t="str">
        <f t="shared" si="1081"/>
        <v>up</v>
      </c>
      <c r="J2343">
        <f t="shared" si="1087"/>
        <v>1.01813</v>
      </c>
      <c r="K2343">
        <f t="shared" si="1094"/>
        <v>1.0202849999999999</v>
      </c>
      <c r="L2343" t="str">
        <f t="shared" si="1095"/>
        <v>slow</v>
      </c>
      <c r="M2343" t="str">
        <f t="shared" si="1105"/>
        <v>cont</v>
      </c>
      <c r="N2343" s="1">
        <v>1.0256000000000001</v>
      </c>
      <c r="O2343" t="str">
        <f t="shared" si="1082"/>
        <v>up</v>
      </c>
      <c r="P2343">
        <f t="shared" si="1088"/>
        <v>1.02776</v>
      </c>
      <c r="Q2343">
        <f t="shared" si="1096"/>
        <v>1.0373499999999998</v>
      </c>
      <c r="R2343" t="str">
        <f t="shared" si="1097"/>
        <v>slow</v>
      </c>
      <c r="S2343" t="str">
        <f t="shared" si="1106"/>
        <v>cont</v>
      </c>
      <c r="T2343" s="1">
        <v>106.79</v>
      </c>
      <c r="U2343" t="str">
        <f t="shared" si="1083"/>
        <v>up</v>
      </c>
      <c r="V2343">
        <f t="shared" si="1089"/>
        <v>107.01500000000001</v>
      </c>
      <c r="W2343">
        <f t="shared" si="1098"/>
        <v>107.59350000000002</v>
      </c>
      <c r="X2343" t="str">
        <f t="shared" si="1099"/>
        <v>slow</v>
      </c>
      <c r="Y2343" t="str">
        <f t="shared" si="1107"/>
        <v>cont</v>
      </c>
      <c r="Z2343" s="1">
        <v>0.96299999999999997</v>
      </c>
      <c r="AA2343" t="str">
        <f t="shared" si="1084"/>
        <v>up</v>
      </c>
      <c r="AB2343">
        <f t="shared" si="1090"/>
        <v>0.96264999999999978</v>
      </c>
      <c r="AC2343">
        <f t="shared" si="1100"/>
        <v>0.95595999999999992</v>
      </c>
      <c r="AD2343" t="str">
        <f t="shared" si="1101"/>
        <v>fast</v>
      </c>
      <c r="AE2343" t="str">
        <f t="shared" si="1108"/>
        <v>cont</v>
      </c>
      <c r="AF2343" s="1">
        <v>1.9825999999999999</v>
      </c>
      <c r="AG2343" t="str">
        <f t="shared" si="1085"/>
        <v>down</v>
      </c>
      <c r="AH2343">
        <f t="shared" si="1091"/>
        <v>1.9910099999999999</v>
      </c>
      <c r="AI2343">
        <f t="shared" si="1102"/>
        <v>1.97925</v>
      </c>
      <c r="AJ2343" t="str">
        <f t="shared" si="1103"/>
        <v>fast</v>
      </c>
      <c r="AK2343" t="str">
        <f t="shared" si="1109"/>
        <v>cont</v>
      </c>
    </row>
    <row r="2344" spans="1:37">
      <c r="A2344">
        <v>20080707</v>
      </c>
      <c r="B2344" s="1">
        <v>1.575</v>
      </c>
      <c r="C2344" t="str">
        <f t="shared" si="1080"/>
        <v>down</v>
      </c>
      <c r="D2344">
        <f t="shared" si="1086"/>
        <v>1.5797899999999998</v>
      </c>
      <c r="E2344">
        <f t="shared" si="1092"/>
        <v>1.5689300000000002</v>
      </c>
      <c r="F2344" t="str">
        <f t="shared" si="1093"/>
        <v>fast</v>
      </c>
      <c r="G2344" t="str">
        <f t="shared" si="1104"/>
        <v>cont</v>
      </c>
      <c r="H2344" s="1">
        <v>1.0228999999999999</v>
      </c>
      <c r="I2344" t="str">
        <f t="shared" si="1081"/>
        <v>down</v>
      </c>
      <c r="J2344">
        <f t="shared" si="1087"/>
        <v>1.01902</v>
      </c>
      <c r="K2344">
        <f t="shared" si="1094"/>
        <v>1.0199549999999999</v>
      </c>
      <c r="L2344" t="str">
        <f t="shared" si="1095"/>
        <v>slow</v>
      </c>
      <c r="M2344" t="str">
        <f t="shared" si="1105"/>
        <v>cont</v>
      </c>
      <c r="N2344" s="1">
        <v>1.034</v>
      </c>
      <c r="O2344" t="str">
        <f t="shared" si="1082"/>
        <v>up</v>
      </c>
      <c r="P2344">
        <f t="shared" si="1088"/>
        <v>1.0267300000000001</v>
      </c>
      <c r="Q2344">
        <f t="shared" si="1096"/>
        <v>1.0363599999999997</v>
      </c>
      <c r="R2344" t="str">
        <f t="shared" si="1097"/>
        <v>slow</v>
      </c>
      <c r="S2344" t="str">
        <f t="shared" si="1106"/>
        <v>cont</v>
      </c>
      <c r="T2344" s="1">
        <v>107.73</v>
      </c>
      <c r="U2344" t="str">
        <f t="shared" si="1083"/>
        <v>down</v>
      </c>
      <c r="V2344">
        <f t="shared" si="1089"/>
        <v>106.94899999999998</v>
      </c>
      <c r="W2344">
        <f t="shared" si="1098"/>
        <v>107.56199999999998</v>
      </c>
      <c r="X2344" t="str">
        <f t="shared" si="1099"/>
        <v>slow</v>
      </c>
      <c r="Y2344" t="str">
        <f t="shared" si="1107"/>
        <v>cont</v>
      </c>
      <c r="Z2344" s="1">
        <v>0.96309999999999996</v>
      </c>
      <c r="AA2344" t="str">
        <f t="shared" si="1084"/>
        <v>down</v>
      </c>
      <c r="AB2344">
        <f t="shared" si="1090"/>
        <v>0.96296999999999999</v>
      </c>
      <c r="AC2344">
        <f t="shared" si="1100"/>
        <v>0.95707500000000001</v>
      </c>
      <c r="AD2344" t="str">
        <f t="shared" si="1101"/>
        <v>fast</v>
      </c>
      <c r="AE2344" t="str">
        <f t="shared" si="1108"/>
        <v>cont</v>
      </c>
      <c r="AF2344" s="1">
        <v>1.9822</v>
      </c>
      <c r="AG2344" t="str">
        <f t="shared" si="1085"/>
        <v>down</v>
      </c>
      <c r="AH2344">
        <f t="shared" si="1091"/>
        <v>1.9915599999999998</v>
      </c>
      <c r="AI2344">
        <f t="shared" si="1102"/>
        <v>1.9808099999999995</v>
      </c>
      <c r="AJ2344" t="str">
        <f t="shared" si="1103"/>
        <v>fast</v>
      </c>
      <c r="AK2344" t="str">
        <f t="shared" si="1109"/>
        <v>cont</v>
      </c>
    </row>
    <row r="2345" spans="1:37">
      <c r="A2345">
        <v>20080708</v>
      </c>
      <c r="B2345" s="1">
        <v>1.5737000000000001</v>
      </c>
      <c r="C2345" t="str">
        <f t="shared" si="1080"/>
        <v>up</v>
      </c>
      <c r="D2345">
        <f t="shared" si="1086"/>
        <v>1.5795099999999997</v>
      </c>
      <c r="E2345">
        <f t="shared" si="1092"/>
        <v>1.5705899999999999</v>
      </c>
      <c r="F2345" t="str">
        <f t="shared" si="1093"/>
        <v>fast</v>
      </c>
      <c r="G2345" t="str">
        <f t="shared" si="1104"/>
        <v>cont</v>
      </c>
      <c r="H2345" s="1">
        <v>1.0228999999999999</v>
      </c>
      <c r="I2345" t="str">
        <f t="shared" si="1081"/>
        <v>down</v>
      </c>
      <c r="J2345">
        <f t="shared" si="1087"/>
        <v>1.0199</v>
      </c>
      <c r="K2345">
        <f t="shared" si="1094"/>
        <v>1.0196399999999999</v>
      </c>
      <c r="L2345" t="str">
        <f t="shared" si="1095"/>
        <v>fast</v>
      </c>
      <c r="M2345" t="str">
        <f t="shared" si="1105"/>
        <v>cross</v>
      </c>
      <c r="N2345" s="1">
        <v>1.0346</v>
      </c>
      <c r="O2345" t="str">
        <f t="shared" si="1082"/>
        <v>up</v>
      </c>
      <c r="P2345">
        <f t="shared" si="1088"/>
        <v>1.0262899999999999</v>
      </c>
      <c r="Q2345">
        <f t="shared" si="1096"/>
        <v>1.03573</v>
      </c>
      <c r="R2345" t="str">
        <f t="shared" si="1097"/>
        <v>slow</v>
      </c>
      <c r="S2345" t="str">
        <f t="shared" si="1106"/>
        <v>cont</v>
      </c>
      <c r="T2345" s="1">
        <v>107.52</v>
      </c>
      <c r="U2345" t="str">
        <f t="shared" si="1083"/>
        <v>up</v>
      </c>
      <c r="V2345">
        <f t="shared" si="1089"/>
        <v>106.88499999999999</v>
      </c>
      <c r="W2345">
        <f t="shared" si="1098"/>
        <v>107.524</v>
      </c>
      <c r="X2345" t="str">
        <f t="shared" si="1099"/>
        <v>slow</v>
      </c>
      <c r="Y2345" t="str">
        <f t="shared" si="1107"/>
        <v>cont</v>
      </c>
      <c r="Z2345" s="1">
        <v>0.95620000000000005</v>
      </c>
      <c r="AA2345" t="str">
        <f t="shared" si="1084"/>
        <v>up</v>
      </c>
      <c r="AB2345">
        <f t="shared" si="1090"/>
        <v>0.96252000000000015</v>
      </c>
      <c r="AC2345">
        <f t="shared" si="1100"/>
        <v>0.95790000000000008</v>
      </c>
      <c r="AD2345" t="str">
        <f t="shared" si="1101"/>
        <v>fast</v>
      </c>
      <c r="AE2345" t="str">
        <f t="shared" si="1108"/>
        <v>cont</v>
      </c>
      <c r="AF2345" s="1">
        <v>1.9794</v>
      </c>
      <c r="AG2345" t="str">
        <f t="shared" si="1085"/>
        <v>up</v>
      </c>
      <c r="AH2345">
        <f t="shared" si="1091"/>
        <v>1.99058</v>
      </c>
      <c r="AI2345">
        <f t="shared" si="1102"/>
        <v>1.9823299999999999</v>
      </c>
      <c r="AJ2345" t="str">
        <f t="shared" si="1103"/>
        <v>fast</v>
      </c>
      <c r="AK2345" t="str">
        <f t="shared" si="1109"/>
        <v>cont</v>
      </c>
    </row>
    <row r="2346" spans="1:37">
      <c r="A2346">
        <v>20080709</v>
      </c>
      <c r="B2346" s="1">
        <v>1.5747</v>
      </c>
      <c r="C2346" t="str">
        <f t="shared" si="1080"/>
        <v>up</v>
      </c>
      <c r="D2346">
        <f t="shared" si="1086"/>
        <v>1.5790999999999999</v>
      </c>
      <c r="E2346">
        <f t="shared" si="1092"/>
        <v>1.5717499999999998</v>
      </c>
      <c r="F2346" t="str">
        <f t="shared" si="1093"/>
        <v>fast</v>
      </c>
      <c r="G2346" t="str">
        <f t="shared" si="1104"/>
        <v>cont</v>
      </c>
      <c r="H2346" s="1">
        <v>1.0193000000000001</v>
      </c>
      <c r="I2346" t="str">
        <f t="shared" si="1081"/>
        <v>down</v>
      </c>
      <c r="J2346">
        <f t="shared" si="1087"/>
        <v>1.02051</v>
      </c>
      <c r="K2346">
        <f t="shared" si="1094"/>
        <v>1.0191250000000001</v>
      </c>
      <c r="L2346" t="str">
        <f t="shared" si="1095"/>
        <v>fast</v>
      </c>
      <c r="M2346" t="str">
        <f t="shared" si="1105"/>
        <v>cont</v>
      </c>
      <c r="N2346" s="1">
        <v>1.0349999999999999</v>
      </c>
      <c r="O2346" t="str">
        <f t="shared" si="1082"/>
        <v>down</v>
      </c>
      <c r="P2346">
        <f t="shared" si="1088"/>
        <v>1.0271199999999998</v>
      </c>
      <c r="Q2346">
        <f t="shared" si="1096"/>
        <v>1.0348900000000003</v>
      </c>
      <c r="R2346" t="str">
        <f t="shared" si="1097"/>
        <v>slow</v>
      </c>
      <c r="S2346" t="str">
        <f t="shared" si="1106"/>
        <v>cont</v>
      </c>
      <c r="T2346" s="1">
        <v>107.64</v>
      </c>
      <c r="U2346" t="str">
        <f t="shared" si="1083"/>
        <v>down</v>
      </c>
      <c r="V2346">
        <f t="shared" si="1089"/>
        <v>106.931</v>
      </c>
      <c r="W2346">
        <f t="shared" si="1098"/>
        <v>107.47799999999999</v>
      </c>
      <c r="X2346" t="str">
        <f t="shared" si="1099"/>
        <v>slow</v>
      </c>
      <c r="Y2346" t="str">
        <f t="shared" si="1107"/>
        <v>cont</v>
      </c>
      <c r="Z2346" s="1">
        <v>0.95879999999999999</v>
      </c>
      <c r="AA2346" t="str">
        <f t="shared" si="1084"/>
        <v>up</v>
      </c>
      <c r="AB2346">
        <f t="shared" si="1090"/>
        <v>0.96209000000000011</v>
      </c>
      <c r="AC2346">
        <f t="shared" si="1100"/>
        <v>0.95873000000000008</v>
      </c>
      <c r="AD2346" t="str">
        <f t="shared" si="1101"/>
        <v>fast</v>
      </c>
      <c r="AE2346" t="str">
        <f t="shared" si="1108"/>
        <v>cont</v>
      </c>
      <c r="AF2346" s="1">
        <v>1.9835</v>
      </c>
      <c r="AG2346" t="str">
        <f t="shared" si="1085"/>
        <v>down</v>
      </c>
      <c r="AH2346">
        <f t="shared" si="1091"/>
        <v>1.9894399999999997</v>
      </c>
      <c r="AI2346">
        <f t="shared" si="1102"/>
        <v>1.9830799999999997</v>
      </c>
      <c r="AJ2346" t="str">
        <f t="shared" si="1103"/>
        <v>fast</v>
      </c>
      <c r="AK2346" t="str">
        <f t="shared" si="1109"/>
        <v>cont</v>
      </c>
    </row>
    <row r="2347" spans="1:37">
      <c r="A2347">
        <v>20080710</v>
      </c>
      <c r="B2347" s="1">
        <v>1.5798000000000001</v>
      </c>
      <c r="C2347" t="str">
        <f t="shared" si="1080"/>
        <v>up</v>
      </c>
      <c r="D2347">
        <f t="shared" si="1086"/>
        <v>1.5791299999999999</v>
      </c>
      <c r="E2347">
        <f t="shared" si="1092"/>
        <v>1.5729949999999999</v>
      </c>
      <c r="F2347" t="str">
        <f t="shared" si="1093"/>
        <v>fast</v>
      </c>
      <c r="G2347" t="str">
        <f t="shared" si="1104"/>
        <v>cont</v>
      </c>
      <c r="H2347" s="1">
        <v>1.0134000000000001</v>
      </c>
      <c r="I2347" t="str">
        <f t="shared" si="1081"/>
        <v>up</v>
      </c>
      <c r="J2347">
        <f t="shared" si="1087"/>
        <v>1.0206899999999999</v>
      </c>
      <c r="K2347">
        <f t="shared" si="1094"/>
        <v>1.0185650000000002</v>
      </c>
      <c r="L2347" t="str">
        <f t="shared" si="1095"/>
        <v>fast</v>
      </c>
      <c r="M2347" t="str">
        <f t="shared" si="1105"/>
        <v>cont</v>
      </c>
      <c r="N2347" s="1">
        <v>1.0335000000000001</v>
      </c>
      <c r="O2347" t="str">
        <f t="shared" si="1082"/>
        <v>down</v>
      </c>
      <c r="P2347">
        <f t="shared" si="1088"/>
        <v>1.0285299999999999</v>
      </c>
      <c r="Q2347">
        <f t="shared" si="1096"/>
        <v>1.0342850000000001</v>
      </c>
      <c r="R2347" t="str">
        <f t="shared" si="1097"/>
        <v>slow</v>
      </c>
      <c r="S2347" t="str">
        <f t="shared" si="1106"/>
        <v>cont</v>
      </c>
      <c r="T2347" s="1">
        <v>107.4</v>
      </c>
      <c r="U2347" t="str">
        <f t="shared" si="1083"/>
        <v>down</v>
      </c>
      <c r="V2347">
        <f t="shared" si="1089"/>
        <v>107.03900000000002</v>
      </c>
      <c r="W2347">
        <f t="shared" si="1098"/>
        <v>107.42999999999999</v>
      </c>
      <c r="X2347" t="str">
        <f t="shared" si="1099"/>
        <v>slow</v>
      </c>
      <c r="Y2347" t="str">
        <f t="shared" si="1107"/>
        <v>cont</v>
      </c>
      <c r="Z2347" s="1">
        <v>0.96360000000000001</v>
      </c>
      <c r="AA2347" t="str">
        <f t="shared" si="1084"/>
        <v>up</v>
      </c>
      <c r="AB2347">
        <f t="shared" si="1090"/>
        <v>0.96219999999999983</v>
      </c>
      <c r="AC2347">
        <f t="shared" si="1100"/>
        <v>0.95965499999999992</v>
      </c>
      <c r="AD2347" t="str">
        <f t="shared" si="1101"/>
        <v>fast</v>
      </c>
      <c r="AE2347" t="str">
        <f t="shared" si="1108"/>
        <v>cont</v>
      </c>
      <c r="AF2347" s="1">
        <v>1.9822</v>
      </c>
      <c r="AG2347" t="str">
        <f t="shared" si="1085"/>
        <v>up</v>
      </c>
      <c r="AH2347">
        <f t="shared" si="1091"/>
        <v>1.9881899999999999</v>
      </c>
      <c r="AI2347">
        <f t="shared" si="1102"/>
        <v>1.9837099999999999</v>
      </c>
      <c r="AJ2347" t="str">
        <f t="shared" si="1103"/>
        <v>fast</v>
      </c>
      <c r="AK2347" t="str">
        <f t="shared" si="1109"/>
        <v>cont</v>
      </c>
    </row>
    <row r="2348" spans="1:37">
      <c r="A2348">
        <v>20080711</v>
      </c>
      <c r="B2348" s="1">
        <v>1.5945</v>
      </c>
      <c r="C2348" t="str">
        <f t="shared" si="1080"/>
        <v>up</v>
      </c>
      <c r="D2348">
        <f t="shared" si="1086"/>
        <v>1.5802500000000002</v>
      </c>
      <c r="E2348">
        <f t="shared" si="1092"/>
        <v>1.57497</v>
      </c>
      <c r="F2348" t="str">
        <f t="shared" si="1093"/>
        <v>fast</v>
      </c>
      <c r="G2348" t="str">
        <f t="shared" si="1104"/>
        <v>cont</v>
      </c>
      <c r="H2348" s="1">
        <v>1.0176000000000001</v>
      </c>
      <c r="I2348" t="str">
        <f t="shared" si="1081"/>
        <v>down</v>
      </c>
      <c r="J2348">
        <f t="shared" si="1087"/>
        <v>1.0203100000000001</v>
      </c>
      <c r="K2348">
        <f t="shared" si="1094"/>
        <v>1.0183950000000002</v>
      </c>
      <c r="L2348" t="str">
        <f t="shared" si="1095"/>
        <v>fast</v>
      </c>
      <c r="M2348" t="str">
        <f t="shared" si="1105"/>
        <v>cont</v>
      </c>
      <c r="N2348" s="1">
        <v>1.0301</v>
      </c>
      <c r="O2348" t="str">
        <f t="shared" si="1082"/>
        <v>down</v>
      </c>
      <c r="P2348">
        <f t="shared" si="1088"/>
        <v>1.02939</v>
      </c>
      <c r="Q2348">
        <f t="shared" si="1096"/>
        <v>1.0334600000000003</v>
      </c>
      <c r="R2348" t="str">
        <f t="shared" si="1097"/>
        <v>slow</v>
      </c>
      <c r="S2348" t="str">
        <f t="shared" si="1106"/>
        <v>cont</v>
      </c>
      <c r="T2348" s="1">
        <v>107.27</v>
      </c>
      <c r="U2348" t="str">
        <f t="shared" si="1083"/>
        <v>down</v>
      </c>
      <c r="V2348">
        <f t="shared" si="1089"/>
        <v>107.122</v>
      </c>
      <c r="W2348">
        <f t="shared" si="1098"/>
        <v>107.37350000000001</v>
      </c>
      <c r="X2348" t="str">
        <f t="shared" si="1099"/>
        <v>slow</v>
      </c>
      <c r="Y2348" t="str">
        <f t="shared" si="1107"/>
        <v>cont</v>
      </c>
      <c r="Z2348" s="1">
        <v>0.97150000000000003</v>
      </c>
      <c r="AA2348" t="str">
        <f t="shared" si="1084"/>
        <v>down</v>
      </c>
      <c r="AB2348">
        <f t="shared" si="1090"/>
        <v>0.96270000000000011</v>
      </c>
      <c r="AC2348">
        <f t="shared" si="1100"/>
        <v>0.96087500000000003</v>
      </c>
      <c r="AD2348" t="str">
        <f t="shared" si="1101"/>
        <v>fast</v>
      </c>
      <c r="AE2348" t="str">
        <f t="shared" si="1108"/>
        <v>cont</v>
      </c>
      <c r="AF2348" s="1">
        <v>1.9956</v>
      </c>
      <c r="AG2348" t="str">
        <f t="shared" si="1085"/>
        <v>down</v>
      </c>
      <c r="AH2348">
        <f t="shared" si="1091"/>
        <v>1.9881199999999999</v>
      </c>
      <c r="AI2348">
        <f t="shared" si="1102"/>
        <v>1.9854449999999999</v>
      </c>
      <c r="AJ2348" t="str">
        <f t="shared" si="1103"/>
        <v>fast</v>
      </c>
      <c r="AK2348" t="str">
        <f t="shared" si="1109"/>
        <v>cont</v>
      </c>
    </row>
    <row r="2349" spans="1:37">
      <c r="A2349">
        <v>20080713</v>
      </c>
      <c r="B2349" s="1">
        <v>1.5964</v>
      </c>
      <c r="C2349" t="str">
        <f t="shared" si="1080"/>
        <v>down</v>
      </c>
      <c r="D2349">
        <f t="shared" si="1086"/>
        <v>1.5816500000000002</v>
      </c>
      <c r="E2349">
        <f t="shared" si="1092"/>
        <v>1.57687</v>
      </c>
      <c r="F2349" t="str">
        <f t="shared" si="1093"/>
        <v>fast</v>
      </c>
      <c r="G2349" t="str">
        <f t="shared" si="1104"/>
        <v>cont</v>
      </c>
      <c r="H2349" s="1">
        <v>1.0087999999999999</v>
      </c>
      <c r="I2349" t="str">
        <f t="shared" si="1081"/>
        <v>up</v>
      </c>
      <c r="J2349">
        <f t="shared" si="1087"/>
        <v>1.0188200000000003</v>
      </c>
      <c r="K2349">
        <f t="shared" si="1094"/>
        <v>1.0179050000000003</v>
      </c>
      <c r="L2349" t="str">
        <f t="shared" si="1095"/>
        <v>fast</v>
      </c>
      <c r="M2349" t="str">
        <f t="shared" si="1105"/>
        <v>cont</v>
      </c>
      <c r="N2349" s="1">
        <v>1.0197000000000001</v>
      </c>
      <c r="O2349" t="str">
        <f t="shared" si="1082"/>
        <v>up</v>
      </c>
      <c r="P2349">
        <f t="shared" si="1088"/>
        <v>1.0291000000000001</v>
      </c>
      <c r="Q2349">
        <f t="shared" si="1096"/>
        <v>1.0320850000000001</v>
      </c>
      <c r="R2349" t="str">
        <f t="shared" si="1097"/>
        <v>slow</v>
      </c>
      <c r="S2349" t="str">
        <f t="shared" si="1106"/>
        <v>cont</v>
      </c>
      <c r="T2349" s="1">
        <v>106.54</v>
      </c>
      <c r="U2349" t="str">
        <f t="shared" si="1083"/>
        <v>up</v>
      </c>
      <c r="V2349">
        <f t="shared" si="1089"/>
        <v>107.13999999999999</v>
      </c>
      <c r="W2349">
        <f t="shared" si="1098"/>
        <v>107.29850000000002</v>
      </c>
      <c r="X2349" t="str">
        <f t="shared" si="1099"/>
        <v>slow</v>
      </c>
      <c r="Y2349" t="str">
        <f t="shared" si="1107"/>
        <v>cont</v>
      </c>
      <c r="Z2349" s="1">
        <v>0.97030000000000005</v>
      </c>
      <c r="AA2349" t="str">
        <f t="shared" si="1084"/>
        <v>up</v>
      </c>
      <c r="AB2349">
        <f t="shared" si="1090"/>
        <v>0.96381000000000017</v>
      </c>
      <c r="AC2349">
        <f t="shared" si="1100"/>
        <v>0.96180500000000024</v>
      </c>
      <c r="AD2349" t="str">
        <f t="shared" si="1101"/>
        <v>fast</v>
      </c>
      <c r="AE2349" t="str">
        <f t="shared" si="1108"/>
        <v>cont</v>
      </c>
      <c r="AF2349" s="1">
        <v>1.9910000000000001</v>
      </c>
      <c r="AG2349" t="str">
        <f t="shared" si="1085"/>
        <v>up</v>
      </c>
      <c r="AH2349">
        <f t="shared" si="1091"/>
        <v>1.9871799999999999</v>
      </c>
      <c r="AI2349">
        <f t="shared" si="1102"/>
        <v>1.9862850000000001</v>
      </c>
      <c r="AJ2349" t="str">
        <f t="shared" si="1103"/>
        <v>fast</v>
      </c>
      <c r="AK2349" t="str">
        <f t="shared" si="1109"/>
        <v>cont</v>
      </c>
    </row>
    <row r="2350" spans="1:37">
      <c r="A2350">
        <v>20080714</v>
      </c>
      <c r="B2350" s="1">
        <v>1.5931</v>
      </c>
      <c r="C2350" t="str">
        <f t="shared" si="1080"/>
        <v>up</v>
      </c>
      <c r="D2350">
        <f t="shared" si="1086"/>
        <v>1.5820700000000003</v>
      </c>
      <c r="E2350">
        <f t="shared" si="1092"/>
        <v>1.5782799999999999</v>
      </c>
      <c r="F2350" t="str">
        <f t="shared" si="1093"/>
        <v>fast</v>
      </c>
      <c r="G2350" t="str">
        <f t="shared" si="1104"/>
        <v>cont</v>
      </c>
      <c r="H2350" s="1">
        <v>1.0137</v>
      </c>
      <c r="I2350" t="str">
        <f t="shared" si="1081"/>
        <v>down</v>
      </c>
      <c r="J2350">
        <f t="shared" si="1087"/>
        <v>1.0179500000000001</v>
      </c>
      <c r="K2350">
        <f t="shared" si="1094"/>
        <v>1.0176250000000002</v>
      </c>
      <c r="L2350" t="str">
        <f t="shared" si="1095"/>
        <v>fast</v>
      </c>
      <c r="M2350" t="str">
        <f t="shared" si="1105"/>
        <v>cont</v>
      </c>
      <c r="N2350" s="1">
        <v>1.0247999999999999</v>
      </c>
      <c r="O2350" t="str">
        <f t="shared" si="1082"/>
        <v>down</v>
      </c>
      <c r="P2350">
        <f t="shared" si="1088"/>
        <v>1.02928</v>
      </c>
      <c r="Q2350">
        <f t="shared" si="1096"/>
        <v>1.0310999999999999</v>
      </c>
      <c r="R2350" t="str">
        <f t="shared" si="1097"/>
        <v>slow</v>
      </c>
      <c r="S2350" t="str">
        <f t="shared" si="1106"/>
        <v>cont</v>
      </c>
      <c r="T2350" s="1">
        <v>106.79</v>
      </c>
      <c r="U2350" t="str">
        <f t="shared" si="1083"/>
        <v>down</v>
      </c>
      <c r="V2350">
        <f t="shared" si="1089"/>
        <v>107.14400000000001</v>
      </c>
      <c r="W2350">
        <f t="shared" si="1098"/>
        <v>107.23800000000001</v>
      </c>
      <c r="X2350" t="str">
        <f t="shared" si="1099"/>
        <v>slow</v>
      </c>
      <c r="Y2350" t="str">
        <f t="shared" si="1107"/>
        <v>cont</v>
      </c>
      <c r="Z2350" s="1">
        <v>0.97340000000000004</v>
      </c>
      <c r="AA2350" t="str">
        <f t="shared" si="1084"/>
        <v>up</v>
      </c>
      <c r="AB2350">
        <f t="shared" si="1090"/>
        <v>0.96467000000000014</v>
      </c>
      <c r="AC2350">
        <f t="shared" si="1100"/>
        <v>0.96265500000000015</v>
      </c>
      <c r="AD2350" t="str">
        <f t="shared" si="1101"/>
        <v>fast</v>
      </c>
      <c r="AE2350" t="str">
        <f t="shared" si="1108"/>
        <v>cont</v>
      </c>
      <c r="AF2350" s="1">
        <v>1.9959</v>
      </c>
      <c r="AG2350" t="str">
        <f t="shared" si="1085"/>
        <v>up</v>
      </c>
      <c r="AH2350">
        <f t="shared" si="1091"/>
        <v>1.98705</v>
      </c>
      <c r="AI2350">
        <f t="shared" si="1102"/>
        <v>1.9871349999999999</v>
      </c>
      <c r="AJ2350" t="str">
        <f t="shared" si="1103"/>
        <v>slow</v>
      </c>
      <c r="AK2350" t="str">
        <f t="shared" si="1109"/>
        <v>cross</v>
      </c>
    </row>
    <row r="2351" spans="1:37">
      <c r="A2351">
        <v>20080715</v>
      </c>
      <c r="B2351" s="1">
        <v>1.6035999999999999</v>
      </c>
      <c r="C2351" t="str">
        <f t="shared" si="1080"/>
        <v>down</v>
      </c>
      <c r="D2351">
        <f t="shared" si="1086"/>
        <v>1.5833600000000001</v>
      </c>
      <c r="E2351">
        <f t="shared" si="1092"/>
        <v>1.5803299999999996</v>
      </c>
      <c r="F2351" t="str">
        <f t="shared" si="1093"/>
        <v>fast</v>
      </c>
      <c r="G2351" t="str">
        <f t="shared" si="1104"/>
        <v>cont</v>
      </c>
      <c r="H2351" s="1">
        <v>1.0065999999999999</v>
      </c>
      <c r="I2351" t="str">
        <f t="shared" si="1081"/>
        <v>down</v>
      </c>
      <c r="J2351">
        <f t="shared" si="1087"/>
        <v>1.0164500000000001</v>
      </c>
      <c r="K2351">
        <f t="shared" si="1094"/>
        <v>1.0171299999999999</v>
      </c>
      <c r="L2351" t="str">
        <f t="shared" si="1095"/>
        <v>slow</v>
      </c>
      <c r="M2351" t="str">
        <f t="shared" si="1105"/>
        <v>cross</v>
      </c>
      <c r="N2351" s="1">
        <v>1.0170999999999999</v>
      </c>
      <c r="O2351" t="str">
        <f t="shared" si="1082"/>
        <v>up</v>
      </c>
      <c r="P2351">
        <f t="shared" si="1088"/>
        <v>1.0281899999999999</v>
      </c>
      <c r="Q2351">
        <f t="shared" si="1096"/>
        <v>1.0301100000000001</v>
      </c>
      <c r="R2351" t="str">
        <f t="shared" si="1097"/>
        <v>slow</v>
      </c>
      <c r="S2351" t="str">
        <f t="shared" si="1106"/>
        <v>cont</v>
      </c>
      <c r="T2351" s="1">
        <v>106.21</v>
      </c>
      <c r="U2351" t="str">
        <f t="shared" si="1083"/>
        <v>down</v>
      </c>
      <c r="V2351">
        <f t="shared" si="1089"/>
        <v>107.07499999999997</v>
      </c>
      <c r="W2351">
        <f t="shared" si="1098"/>
        <v>107.17349999999999</v>
      </c>
      <c r="X2351" t="str">
        <f t="shared" si="1099"/>
        <v>slow</v>
      </c>
      <c r="Y2351" t="str">
        <f t="shared" si="1107"/>
        <v>cont</v>
      </c>
      <c r="Z2351" s="1">
        <v>0.98470000000000002</v>
      </c>
      <c r="AA2351" t="str">
        <f t="shared" si="1084"/>
        <v>down</v>
      </c>
      <c r="AB2351">
        <f t="shared" si="1090"/>
        <v>0.96684000000000003</v>
      </c>
      <c r="AC2351">
        <f t="shared" si="1100"/>
        <v>0.96411500000000017</v>
      </c>
      <c r="AD2351" t="str">
        <f t="shared" si="1101"/>
        <v>fast</v>
      </c>
      <c r="AE2351" t="str">
        <f t="shared" si="1108"/>
        <v>cont</v>
      </c>
      <c r="AF2351" s="1">
        <v>2.0152999999999999</v>
      </c>
      <c r="AG2351" t="str">
        <f t="shared" si="1085"/>
        <v>down</v>
      </c>
      <c r="AH2351">
        <f t="shared" si="1091"/>
        <v>1.9892399999999999</v>
      </c>
      <c r="AI2351">
        <f t="shared" si="1102"/>
        <v>1.9891399999999997</v>
      </c>
      <c r="AJ2351" t="str">
        <f t="shared" si="1103"/>
        <v>fast</v>
      </c>
      <c r="AK2351" t="str">
        <f t="shared" si="1109"/>
        <v>cross</v>
      </c>
    </row>
    <row r="2352" spans="1:37">
      <c r="A2352">
        <v>20080716</v>
      </c>
      <c r="B2352" s="1">
        <v>1.5944</v>
      </c>
      <c r="C2352" t="str">
        <f t="shared" si="1080"/>
        <v>down</v>
      </c>
      <c r="D2352">
        <f t="shared" si="1086"/>
        <v>1.5855599999999999</v>
      </c>
      <c r="E2352">
        <f t="shared" si="1092"/>
        <v>1.5819199999999998</v>
      </c>
      <c r="F2352" t="str">
        <f t="shared" si="1093"/>
        <v>fast</v>
      </c>
      <c r="G2352" t="str">
        <f t="shared" si="1104"/>
        <v>cont</v>
      </c>
      <c r="H2352" s="1">
        <v>1.0045999999999999</v>
      </c>
      <c r="I2352" t="str">
        <f t="shared" si="1081"/>
        <v>up</v>
      </c>
      <c r="J2352">
        <f t="shared" si="1087"/>
        <v>1.01491</v>
      </c>
      <c r="K2352">
        <f t="shared" si="1094"/>
        <v>1.01641</v>
      </c>
      <c r="L2352" t="str">
        <f t="shared" si="1095"/>
        <v>slow</v>
      </c>
      <c r="M2352" t="str">
        <f t="shared" si="1105"/>
        <v>cont</v>
      </c>
      <c r="N2352" s="1">
        <v>1.0185</v>
      </c>
      <c r="O2352" t="str">
        <f t="shared" si="1082"/>
        <v>up</v>
      </c>
      <c r="P2352">
        <f t="shared" si="1088"/>
        <v>1.02729</v>
      </c>
      <c r="Q2352">
        <f t="shared" si="1096"/>
        <v>1.02858</v>
      </c>
      <c r="R2352" t="str">
        <f t="shared" si="1097"/>
        <v>slow</v>
      </c>
      <c r="S2352" t="str">
        <f t="shared" si="1106"/>
        <v>cont</v>
      </c>
      <c r="T2352" s="1">
        <v>105.26</v>
      </c>
      <c r="U2352" t="str">
        <f t="shared" si="1083"/>
        <v>up</v>
      </c>
      <c r="V2352">
        <f t="shared" si="1089"/>
        <v>106.91500000000001</v>
      </c>
      <c r="W2352">
        <f t="shared" si="1098"/>
        <v>107.03500000000001</v>
      </c>
      <c r="X2352" t="str">
        <f t="shared" si="1099"/>
        <v>slow</v>
      </c>
      <c r="Y2352" t="str">
        <f t="shared" si="1107"/>
        <v>cont</v>
      </c>
      <c r="Z2352" s="1">
        <v>0.98129999999999995</v>
      </c>
      <c r="AA2352" t="str">
        <f t="shared" si="1084"/>
        <v>down</v>
      </c>
      <c r="AB2352">
        <f t="shared" si="1090"/>
        <v>0.96858999999999984</v>
      </c>
      <c r="AC2352">
        <f t="shared" si="1100"/>
        <v>0.96539000000000019</v>
      </c>
      <c r="AD2352" t="str">
        <f t="shared" si="1101"/>
        <v>fast</v>
      </c>
      <c r="AE2352" t="str">
        <f t="shared" si="1108"/>
        <v>cont</v>
      </c>
      <c r="AF2352" s="1">
        <v>2.0093999999999999</v>
      </c>
      <c r="AG2352" t="str">
        <f t="shared" si="1085"/>
        <v>down</v>
      </c>
      <c r="AH2352">
        <f t="shared" si="1091"/>
        <v>1.9917099999999999</v>
      </c>
      <c r="AI2352">
        <f t="shared" si="1102"/>
        <v>1.9908349999999999</v>
      </c>
      <c r="AJ2352" t="str">
        <f t="shared" si="1103"/>
        <v>fast</v>
      </c>
      <c r="AK2352" t="str">
        <f t="shared" si="1109"/>
        <v>cont</v>
      </c>
    </row>
    <row r="2353" spans="1:37">
      <c r="A2353">
        <v>20080717</v>
      </c>
      <c r="B2353" s="1">
        <v>1.589</v>
      </c>
      <c r="C2353" t="str">
        <f t="shared" si="1080"/>
        <v>down</v>
      </c>
      <c r="D2353">
        <f t="shared" si="1086"/>
        <v>1.5874200000000001</v>
      </c>
      <c r="E2353">
        <f t="shared" si="1092"/>
        <v>1.5832749999999998</v>
      </c>
      <c r="F2353" t="str">
        <f t="shared" si="1093"/>
        <v>fast</v>
      </c>
      <c r="G2353" t="str">
        <f t="shared" si="1104"/>
        <v>cont</v>
      </c>
      <c r="H2353" s="1">
        <v>1.0077</v>
      </c>
      <c r="I2353" t="str">
        <f t="shared" si="1081"/>
        <v>down</v>
      </c>
      <c r="J2353">
        <f t="shared" si="1087"/>
        <v>1.0137499999999999</v>
      </c>
      <c r="K2353">
        <f t="shared" si="1094"/>
        <v>1.0159400000000001</v>
      </c>
      <c r="L2353" t="str">
        <f t="shared" si="1095"/>
        <v>slow</v>
      </c>
      <c r="M2353" t="str">
        <f t="shared" si="1105"/>
        <v>cont</v>
      </c>
      <c r="N2353" s="1">
        <v>1.0256000000000001</v>
      </c>
      <c r="O2353" t="str">
        <f t="shared" si="1082"/>
        <v>down</v>
      </c>
      <c r="P2353">
        <f t="shared" si="1088"/>
        <v>1.02729</v>
      </c>
      <c r="Q2353">
        <f t="shared" si="1096"/>
        <v>1.027525</v>
      </c>
      <c r="R2353" t="str">
        <f t="shared" si="1097"/>
        <v>slow</v>
      </c>
      <c r="S2353" t="str">
        <f t="shared" si="1106"/>
        <v>cont</v>
      </c>
      <c r="T2353" s="1">
        <v>107.06</v>
      </c>
      <c r="U2353" t="str">
        <f t="shared" si="1083"/>
        <v>down</v>
      </c>
      <c r="V2353">
        <f t="shared" si="1089"/>
        <v>106.94199999999998</v>
      </c>
      <c r="W2353">
        <f t="shared" si="1098"/>
        <v>106.97850000000001</v>
      </c>
      <c r="X2353" t="str">
        <f t="shared" si="1099"/>
        <v>slow</v>
      </c>
      <c r="Y2353" t="str">
        <f t="shared" si="1107"/>
        <v>cont</v>
      </c>
      <c r="Z2353" s="1">
        <v>0.97889999999999999</v>
      </c>
      <c r="AA2353" t="str">
        <f t="shared" si="1084"/>
        <v>down</v>
      </c>
      <c r="AB2353">
        <f t="shared" si="1090"/>
        <v>0.97017999999999982</v>
      </c>
      <c r="AC2353">
        <f t="shared" si="1100"/>
        <v>0.96641500000000014</v>
      </c>
      <c r="AD2353" t="str">
        <f t="shared" si="1101"/>
        <v>fast</v>
      </c>
      <c r="AE2353" t="str">
        <f t="shared" si="1108"/>
        <v>cont</v>
      </c>
      <c r="AF2353" s="1">
        <v>2.0070000000000001</v>
      </c>
      <c r="AG2353" t="str">
        <f t="shared" si="1085"/>
        <v>down</v>
      </c>
      <c r="AH2353">
        <f t="shared" si="1091"/>
        <v>1.9941500000000001</v>
      </c>
      <c r="AI2353">
        <f t="shared" si="1102"/>
        <v>1.9925799999999998</v>
      </c>
      <c r="AJ2353" t="str">
        <f t="shared" si="1103"/>
        <v>fast</v>
      </c>
      <c r="AK2353" t="str">
        <f t="shared" si="1109"/>
        <v>cont</v>
      </c>
    </row>
    <row r="2354" spans="1:37">
      <c r="A2354">
        <v>20080718</v>
      </c>
      <c r="B2354" s="1">
        <v>1.5885</v>
      </c>
      <c r="C2354" t="str">
        <f t="shared" si="1080"/>
        <v>down</v>
      </c>
      <c r="D2354">
        <f t="shared" si="1086"/>
        <v>1.58877</v>
      </c>
      <c r="E2354">
        <f t="shared" si="1092"/>
        <v>1.5842799999999997</v>
      </c>
      <c r="F2354" t="str">
        <f t="shared" si="1093"/>
        <v>fast</v>
      </c>
      <c r="G2354" t="str">
        <f t="shared" si="1104"/>
        <v>cont</v>
      </c>
      <c r="H2354" s="1">
        <v>1.0076000000000001</v>
      </c>
      <c r="I2354" t="str">
        <f t="shared" si="1081"/>
        <v>down</v>
      </c>
      <c r="J2354">
        <f t="shared" si="1087"/>
        <v>1.0122199999999999</v>
      </c>
      <c r="K2354">
        <f t="shared" si="1094"/>
        <v>1.01562</v>
      </c>
      <c r="L2354" t="str">
        <f t="shared" si="1095"/>
        <v>slow</v>
      </c>
      <c r="M2354" t="str">
        <f t="shared" si="1105"/>
        <v>cont</v>
      </c>
      <c r="N2354" s="1">
        <v>1.0248999999999999</v>
      </c>
      <c r="O2354" t="str">
        <f t="shared" si="1082"/>
        <v>down</v>
      </c>
      <c r="P2354">
        <f t="shared" si="1088"/>
        <v>1.0263800000000001</v>
      </c>
      <c r="Q2354">
        <f t="shared" si="1096"/>
        <v>1.0265549999999999</v>
      </c>
      <c r="R2354" t="str">
        <f t="shared" si="1097"/>
        <v>slow</v>
      </c>
      <c r="S2354" t="str">
        <f t="shared" si="1106"/>
        <v>cont</v>
      </c>
      <c r="T2354" s="1">
        <v>106.96</v>
      </c>
      <c r="U2354" t="str">
        <f t="shared" si="1083"/>
        <v>down</v>
      </c>
      <c r="V2354">
        <f t="shared" si="1089"/>
        <v>106.86500000000001</v>
      </c>
      <c r="W2354">
        <f t="shared" si="1098"/>
        <v>106.907</v>
      </c>
      <c r="X2354" t="str">
        <f t="shared" si="1099"/>
        <v>slow</v>
      </c>
      <c r="Y2354" t="str">
        <f t="shared" si="1107"/>
        <v>cont</v>
      </c>
      <c r="Z2354" s="1">
        <v>0.97360000000000002</v>
      </c>
      <c r="AA2354" t="str">
        <f t="shared" si="1084"/>
        <v>down</v>
      </c>
      <c r="AB2354">
        <f t="shared" si="1090"/>
        <v>0.97122999999999993</v>
      </c>
      <c r="AC2354">
        <f t="shared" si="1100"/>
        <v>0.96710000000000007</v>
      </c>
      <c r="AD2354" t="str">
        <f t="shared" si="1101"/>
        <v>fast</v>
      </c>
      <c r="AE2354" t="str">
        <f t="shared" si="1108"/>
        <v>cont</v>
      </c>
      <c r="AF2354" s="1">
        <v>1.9993000000000001</v>
      </c>
      <c r="AG2354" t="str">
        <f t="shared" si="1085"/>
        <v>down</v>
      </c>
      <c r="AH2354">
        <f t="shared" si="1091"/>
        <v>1.99586</v>
      </c>
      <c r="AI2354">
        <f t="shared" si="1102"/>
        <v>1.9937099999999994</v>
      </c>
      <c r="AJ2354" t="str">
        <f t="shared" si="1103"/>
        <v>fast</v>
      </c>
      <c r="AK2354" t="str">
        <f t="shared" si="1109"/>
        <v>cont</v>
      </c>
    </row>
    <row r="2355" spans="1:37">
      <c r="A2355">
        <v>20080720</v>
      </c>
      <c r="B2355" s="1">
        <v>1.5841000000000001</v>
      </c>
      <c r="C2355" t="str">
        <f t="shared" si="1080"/>
        <v>up</v>
      </c>
      <c r="D2355">
        <f t="shared" si="1086"/>
        <v>1.5898099999999999</v>
      </c>
      <c r="E2355">
        <f t="shared" si="1092"/>
        <v>1.5846599999999997</v>
      </c>
      <c r="F2355" t="str">
        <f t="shared" si="1093"/>
        <v>fast</v>
      </c>
      <c r="G2355" t="str">
        <f t="shared" si="1104"/>
        <v>cont</v>
      </c>
      <c r="H2355" s="1">
        <v>1.0071000000000001</v>
      </c>
      <c r="I2355" t="str">
        <f t="shared" si="1081"/>
        <v>down</v>
      </c>
      <c r="J2355">
        <f t="shared" si="1087"/>
        <v>1.01064</v>
      </c>
      <c r="K2355">
        <f t="shared" si="1094"/>
        <v>1.0152699999999999</v>
      </c>
      <c r="L2355" t="str">
        <f t="shared" si="1095"/>
        <v>slow</v>
      </c>
      <c r="M2355" t="str">
        <f t="shared" si="1105"/>
        <v>cont</v>
      </c>
      <c r="N2355" s="1">
        <v>1.0230999999999999</v>
      </c>
      <c r="O2355" t="str">
        <f t="shared" si="1082"/>
        <v>up</v>
      </c>
      <c r="P2355">
        <f t="shared" si="1088"/>
        <v>1.0252300000000001</v>
      </c>
      <c r="Q2355">
        <f t="shared" si="1096"/>
        <v>1.0257599999999998</v>
      </c>
      <c r="R2355" t="str">
        <f t="shared" si="1097"/>
        <v>slow</v>
      </c>
      <c r="S2355" t="str">
        <f t="shared" si="1106"/>
        <v>cont</v>
      </c>
      <c r="T2355" s="1">
        <v>106.95</v>
      </c>
      <c r="U2355" t="str">
        <f t="shared" si="1083"/>
        <v>up</v>
      </c>
      <c r="V2355">
        <f t="shared" si="1089"/>
        <v>106.80800000000002</v>
      </c>
      <c r="W2355">
        <f t="shared" si="1098"/>
        <v>106.84649999999999</v>
      </c>
      <c r="X2355" t="str">
        <f t="shared" si="1099"/>
        <v>slow</v>
      </c>
      <c r="Y2355" t="str">
        <f t="shared" si="1107"/>
        <v>cont</v>
      </c>
      <c r="Z2355" s="1">
        <v>0.97260000000000002</v>
      </c>
      <c r="AA2355" t="str">
        <f t="shared" si="1084"/>
        <v>up</v>
      </c>
      <c r="AB2355">
        <f t="shared" si="1090"/>
        <v>0.97287000000000001</v>
      </c>
      <c r="AC2355">
        <f t="shared" si="1100"/>
        <v>0.96769500000000019</v>
      </c>
      <c r="AD2355" t="str">
        <f t="shared" si="1101"/>
        <v>fast</v>
      </c>
      <c r="AE2355" t="str">
        <f t="shared" si="1108"/>
        <v>cont</v>
      </c>
      <c r="AF2355" s="1">
        <v>1.9956</v>
      </c>
      <c r="AG2355" t="str">
        <f t="shared" si="1085"/>
        <v>up</v>
      </c>
      <c r="AH2355">
        <f t="shared" si="1091"/>
        <v>1.9974799999999999</v>
      </c>
      <c r="AI2355">
        <f t="shared" si="1102"/>
        <v>1.9940299999999997</v>
      </c>
      <c r="AJ2355" t="str">
        <f t="shared" si="1103"/>
        <v>fast</v>
      </c>
      <c r="AK2355" t="str">
        <f t="shared" si="1109"/>
        <v>cont</v>
      </c>
    </row>
    <row r="2356" spans="1:37">
      <c r="A2356">
        <v>20080721</v>
      </c>
      <c r="B2356" s="1">
        <v>1.5929</v>
      </c>
      <c r="C2356" t="str">
        <f t="shared" si="1080"/>
        <v>up</v>
      </c>
      <c r="D2356">
        <f t="shared" si="1086"/>
        <v>1.5916299999999999</v>
      </c>
      <c r="E2356">
        <f t="shared" si="1092"/>
        <v>1.5853649999999999</v>
      </c>
      <c r="F2356" t="str">
        <f t="shared" si="1093"/>
        <v>fast</v>
      </c>
      <c r="G2356" t="str">
        <f t="shared" si="1104"/>
        <v>cont</v>
      </c>
      <c r="H2356" s="1">
        <v>1.0065999999999999</v>
      </c>
      <c r="I2356" t="str">
        <f t="shared" si="1081"/>
        <v>up</v>
      </c>
      <c r="J2356">
        <f t="shared" si="1087"/>
        <v>1.0093699999999999</v>
      </c>
      <c r="K2356">
        <f t="shared" si="1094"/>
        <v>1.0149400000000002</v>
      </c>
      <c r="L2356" t="str">
        <f t="shared" si="1095"/>
        <v>slow</v>
      </c>
      <c r="M2356" t="str">
        <f t="shared" si="1105"/>
        <v>cont</v>
      </c>
      <c r="N2356" s="1">
        <v>1.0239</v>
      </c>
      <c r="O2356" t="str">
        <f t="shared" si="1082"/>
        <v>up</v>
      </c>
      <c r="P2356">
        <f t="shared" si="1088"/>
        <v>1.0241199999999999</v>
      </c>
      <c r="Q2356">
        <f t="shared" si="1096"/>
        <v>1.0256199999999998</v>
      </c>
      <c r="R2356" t="str">
        <f t="shared" si="1097"/>
        <v>slow</v>
      </c>
      <c r="S2356" t="str">
        <f t="shared" si="1106"/>
        <v>cont</v>
      </c>
      <c r="T2356" s="1">
        <v>107.13</v>
      </c>
      <c r="U2356" t="str">
        <f t="shared" si="1083"/>
        <v>up</v>
      </c>
      <c r="V2356">
        <f t="shared" si="1089"/>
        <v>106.75700000000002</v>
      </c>
      <c r="W2356">
        <f t="shared" si="1098"/>
        <v>106.84400000000001</v>
      </c>
      <c r="X2356" t="str">
        <f t="shared" si="1099"/>
        <v>slow</v>
      </c>
      <c r="Y2356" t="str">
        <f t="shared" si="1107"/>
        <v>cont</v>
      </c>
      <c r="Z2356" s="1">
        <v>0.97699999999999998</v>
      </c>
      <c r="AA2356" t="str">
        <f t="shared" si="1084"/>
        <v>up</v>
      </c>
      <c r="AB2356">
        <f t="shared" si="1090"/>
        <v>0.97469000000000017</v>
      </c>
      <c r="AC2356">
        <f t="shared" si="1100"/>
        <v>0.96839000000000008</v>
      </c>
      <c r="AD2356" t="str">
        <f t="shared" si="1101"/>
        <v>fast</v>
      </c>
      <c r="AE2356" t="str">
        <f t="shared" si="1108"/>
        <v>cont</v>
      </c>
      <c r="AF2356" s="1">
        <v>2.0036</v>
      </c>
      <c r="AG2356" t="str">
        <f t="shared" si="1085"/>
        <v>up</v>
      </c>
      <c r="AH2356">
        <f t="shared" si="1091"/>
        <v>1.9994899999999998</v>
      </c>
      <c r="AI2356">
        <f t="shared" si="1102"/>
        <v>1.9944649999999995</v>
      </c>
      <c r="AJ2356" t="str">
        <f t="shared" si="1103"/>
        <v>fast</v>
      </c>
      <c r="AK2356" t="str">
        <f t="shared" si="1109"/>
        <v>cont</v>
      </c>
    </row>
    <row r="2357" spans="1:37">
      <c r="A2357">
        <v>20080722</v>
      </c>
      <c r="B2357" s="1">
        <v>1.5941000000000001</v>
      </c>
      <c r="C2357" t="str">
        <f t="shared" si="1080"/>
        <v>down</v>
      </c>
      <c r="D2357">
        <f t="shared" si="1086"/>
        <v>1.5930599999999999</v>
      </c>
      <c r="E2357">
        <f t="shared" si="1092"/>
        <v>1.5860949999999998</v>
      </c>
      <c r="F2357" t="str">
        <f t="shared" si="1093"/>
        <v>fast</v>
      </c>
      <c r="G2357" t="str">
        <f t="shared" si="1104"/>
        <v>cont</v>
      </c>
      <c r="H2357" s="1">
        <v>1.0113000000000001</v>
      </c>
      <c r="I2357" t="str">
        <f t="shared" si="1081"/>
        <v>up</v>
      </c>
      <c r="J2357">
        <f t="shared" si="1087"/>
        <v>1.0091600000000001</v>
      </c>
      <c r="K2357">
        <f t="shared" si="1094"/>
        <v>1.0149250000000001</v>
      </c>
      <c r="L2357" t="str">
        <f t="shared" si="1095"/>
        <v>slow</v>
      </c>
      <c r="M2357" t="str">
        <f t="shared" si="1105"/>
        <v>cont</v>
      </c>
      <c r="N2357" s="1">
        <v>1.0331999999999999</v>
      </c>
      <c r="O2357" t="str">
        <f t="shared" si="1082"/>
        <v>up</v>
      </c>
      <c r="P2357">
        <f t="shared" si="1088"/>
        <v>1.0240899999999999</v>
      </c>
      <c r="Q2357">
        <f t="shared" si="1096"/>
        <v>1.0263100000000001</v>
      </c>
      <c r="R2357" t="str">
        <f t="shared" si="1097"/>
        <v>slow</v>
      </c>
      <c r="S2357" t="str">
        <f t="shared" si="1106"/>
        <v>cont</v>
      </c>
      <c r="T2357" s="1">
        <v>107.42</v>
      </c>
      <c r="U2357" t="str">
        <f t="shared" si="1083"/>
        <v>up</v>
      </c>
      <c r="V2357">
        <f t="shared" si="1089"/>
        <v>106.75900000000001</v>
      </c>
      <c r="W2357">
        <f t="shared" si="1098"/>
        <v>106.899</v>
      </c>
      <c r="X2357" t="str">
        <f t="shared" si="1099"/>
        <v>slow</v>
      </c>
      <c r="Y2357" t="str">
        <f t="shared" si="1107"/>
        <v>cont</v>
      </c>
      <c r="Z2357" s="1">
        <v>0.97899999999999998</v>
      </c>
      <c r="AA2357" t="str">
        <f t="shared" si="1084"/>
        <v>down</v>
      </c>
      <c r="AB2357">
        <f t="shared" si="1090"/>
        <v>0.97622999999999993</v>
      </c>
      <c r="AC2357">
        <f t="shared" si="1100"/>
        <v>0.96921499999999983</v>
      </c>
      <c r="AD2357" t="str">
        <f t="shared" si="1101"/>
        <v>fast</v>
      </c>
      <c r="AE2357" t="str">
        <f t="shared" si="1108"/>
        <v>cont</v>
      </c>
      <c r="AF2357" s="1">
        <v>2.0072999999999999</v>
      </c>
      <c r="AG2357" t="str">
        <f t="shared" si="1085"/>
        <v>down</v>
      </c>
      <c r="AH2357">
        <f t="shared" si="1091"/>
        <v>2.0019999999999998</v>
      </c>
      <c r="AI2357">
        <f t="shared" si="1102"/>
        <v>1.9950949999999998</v>
      </c>
      <c r="AJ2357" t="str">
        <f t="shared" si="1103"/>
        <v>fast</v>
      </c>
      <c r="AK2357" t="str">
        <f t="shared" si="1109"/>
        <v>cont</v>
      </c>
    </row>
    <row r="2358" spans="1:37">
      <c r="A2358">
        <v>20080723</v>
      </c>
      <c r="B2358" s="1">
        <v>1.5794999999999999</v>
      </c>
      <c r="C2358" t="str">
        <f t="shared" si="1080"/>
        <v>down</v>
      </c>
      <c r="D2358">
        <f t="shared" si="1086"/>
        <v>1.5915599999999999</v>
      </c>
      <c r="E2358">
        <f t="shared" si="1092"/>
        <v>1.5859049999999999</v>
      </c>
      <c r="F2358" t="str">
        <f t="shared" si="1093"/>
        <v>fast</v>
      </c>
      <c r="G2358" t="str">
        <f t="shared" si="1104"/>
        <v>cont</v>
      </c>
      <c r="H2358" s="1">
        <v>1.0115000000000001</v>
      </c>
      <c r="I2358" t="str">
        <f t="shared" si="1081"/>
        <v>up</v>
      </c>
      <c r="J2358">
        <f t="shared" si="1087"/>
        <v>1.0085500000000001</v>
      </c>
      <c r="K2358">
        <f t="shared" si="1094"/>
        <v>1.0144299999999999</v>
      </c>
      <c r="L2358" t="str">
        <f t="shared" si="1095"/>
        <v>slow</v>
      </c>
      <c r="M2358" t="str">
        <f t="shared" si="1105"/>
        <v>cont</v>
      </c>
      <c r="N2358" s="1">
        <v>1.0398000000000001</v>
      </c>
      <c r="O2358" t="str">
        <f t="shared" si="1082"/>
        <v>up</v>
      </c>
      <c r="P2358">
        <f t="shared" si="1088"/>
        <v>1.0250599999999999</v>
      </c>
      <c r="Q2358">
        <f t="shared" si="1096"/>
        <v>1.0272250000000001</v>
      </c>
      <c r="R2358" t="str">
        <f t="shared" si="1097"/>
        <v>slow</v>
      </c>
      <c r="S2358" t="str">
        <f t="shared" si="1106"/>
        <v>cont</v>
      </c>
      <c r="T2358" s="1">
        <v>107.96</v>
      </c>
      <c r="U2358" t="str">
        <f t="shared" si="1083"/>
        <v>down</v>
      </c>
      <c r="V2358">
        <f t="shared" si="1089"/>
        <v>106.828</v>
      </c>
      <c r="W2358">
        <f t="shared" si="1098"/>
        <v>106.97499999999999</v>
      </c>
      <c r="X2358" t="str">
        <f t="shared" si="1099"/>
        <v>slow</v>
      </c>
      <c r="Y2358" t="str">
        <f t="shared" si="1107"/>
        <v>cont</v>
      </c>
      <c r="Z2358" s="1">
        <v>0.97270000000000001</v>
      </c>
      <c r="AA2358" t="str">
        <f t="shared" si="1084"/>
        <v>down</v>
      </c>
      <c r="AB2358">
        <f t="shared" si="1090"/>
        <v>0.97635000000000005</v>
      </c>
      <c r="AC2358">
        <f t="shared" si="1100"/>
        <v>0.96952499999999997</v>
      </c>
      <c r="AD2358" t="str">
        <f t="shared" si="1101"/>
        <v>fast</v>
      </c>
      <c r="AE2358" t="str">
        <f t="shared" si="1108"/>
        <v>cont</v>
      </c>
      <c r="AF2358" s="1">
        <v>2.0026999999999999</v>
      </c>
      <c r="AG2358" t="str">
        <f t="shared" si="1085"/>
        <v>down</v>
      </c>
      <c r="AH2358">
        <f t="shared" si="1091"/>
        <v>2.00271</v>
      </c>
      <c r="AI2358">
        <f t="shared" si="1102"/>
        <v>1.9954149999999999</v>
      </c>
      <c r="AJ2358" t="str">
        <f t="shared" si="1103"/>
        <v>fast</v>
      </c>
      <c r="AK2358" t="str">
        <f t="shared" si="1109"/>
        <v>cont</v>
      </c>
    </row>
    <row r="2359" spans="1:37">
      <c r="A2359">
        <v>20080724</v>
      </c>
      <c r="B2359" s="1">
        <v>1.5710999999999999</v>
      </c>
      <c r="C2359" t="str">
        <f t="shared" si="1080"/>
        <v>up</v>
      </c>
      <c r="D2359">
        <f t="shared" si="1086"/>
        <v>1.5890299999999997</v>
      </c>
      <c r="E2359">
        <f t="shared" si="1092"/>
        <v>1.58534</v>
      </c>
      <c r="F2359" t="str">
        <f t="shared" si="1093"/>
        <v>fast</v>
      </c>
      <c r="G2359" t="str">
        <f t="shared" si="1104"/>
        <v>cont</v>
      </c>
      <c r="H2359" s="1">
        <v>1.0166999999999999</v>
      </c>
      <c r="I2359" t="str">
        <f t="shared" si="1081"/>
        <v>up</v>
      </c>
      <c r="J2359">
        <f t="shared" si="1087"/>
        <v>1.0093399999999999</v>
      </c>
      <c r="K2359">
        <f t="shared" si="1094"/>
        <v>1.0140800000000001</v>
      </c>
      <c r="L2359" t="str">
        <f t="shared" si="1095"/>
        <v>slow</v>
      </c>
      <c r="M2359" t="str">
        <f t="shared" si="1105"/>
        <v>cont</v>
      </c>
      <c r="N2359" s="1">
        <v>1.0402</v>
      </c>
      <c r="O2359" t="str">
        <f t="shared" si="1082"/>
        <v>up</v>
      </c>
      <c r="P2359">
        <f t="shared" si="1088"/>
        <v>1.02711</v>
      </c>
      <c r="Q2359">
        <f t="shared" si="1096"/>
        <v>1.028105</v>
      </c>
      <c r="R2359" t="str">
        <f t="shared" si="1097"/>
        <v>slow</v>
      </c>
      <c r="S2359" t="str">
        <f t="shared" si="1106"/>
        <v>cont</v>
      </c>
      <c r="T2359" s="1">
        <v>107.95</v>
      </c>
      <c r="U2359" t="str">
        <f t="shared" si="1083"/>
        <v>down</v>
      </c>
      <c r="V2359">
        <f t="shared" si="1089"/>
        <v>106.96900000000001</v>
      </c>
      <c r="W2359">
        <f t="shared" si="1098"/>
        <v>107.05449999999999</v>
      </c>
      <c r="X2359" t="str">
        <f t="shared" si="1099"/>
        <v>slow</v>
      </c>
      <c r="Y2359" t="str">
        <f t="shared" si="1107"/>
        <v>cont</v>
      </c>
      <c r="Z2359" s="1">
        <v>0.96340000000000003</v>
      </c>
      <c r="AA2359" t="str">
        <f t="shared" si="1084"/>
        <v>down</v>
      </c>
      <c r="AB2359">
        <f t="shared" si="1090"/>
        <v>0.97566000000000008</v>
      </c>
      <c r="AC2359">
        <f t="shared" si="1100"/>
        <v>0.96973499999999979</v>
      </c>
      <c r="AD2359" t="str">
        <f t="shared" si="1101"/>
        <v>fast</v>
      </c>
      <c r="AE2359" t="str">
        <f t="shared" si="1108"/>
        <v>cont</v>
      </c>
      <c r="AF2359" s="1">
        <v>1.9986999999999999</v>
      </c>
      <c r="AG2359" t="str">
        <f t="shared" si="1085"/>
        <v>down</v>
      </c>
      <c r="AH2359">
        <f t="shared" si="1091"/>
        <v>2.0034800000000001</v>
      </c>
      <c r="AI2359">
        <f t="shared" si="1102"/>
        <v>1.9953299999999998</v>
      </c>
      <c r="AJ2359" t="str">
        <f t="shared" si="1103"/>
        <v>fast</v>
      </c>
      <c r="AK2359" t="str">
        <f t="shared" si="1109"/>
        <v>cont</v>
      </c>
    </row>
    <row r="2360" spans="1:37">
      <c r="A2360">
        <v>20080725</v>
      </c>
      <c r="B2360" s="1">
        <v>1.5750999999999999</v>
      </c>
      <c r="C2360" t="str">
        <f t="shared" si="1080"/>
        <v>down</v>
      </c>
      <c r="D2360">
        <f t="shared" si="1086"/>
        <v>1.5872299999999999</v>
      </c>
      <c r="E2360">
        <f t="shared" si="1092"/>
        <v>1.5846500000000001</v>
      </c>
      <c r="F2360" t="str">
        <f t="shared" si="1093"/>
        <v>fast</v>
      </c>
      <c r="G2360" t="str">
        <f t="shared" si="1104"/>
        <v>cont</v>
      </c>
      <c r="H2360" s="1">
        <v>1.0203</v>
      </c>
      <c r="I2360" t="str">
        <f t="shared" si="1081"/>
        <v>down</v>
      </c>
      <c r="J2360">
        <f t="shared" si="1087"/>
        <v>1.0100000000000002</v>
      </c>
      <c r="K2360">
        <f t="shared" si="1094"/>
        <v>1.0139749999999998</v>
      </c>
      <c r="L2360" t="str">
        <f t="shared" si="1095"/>
        <v>slow</v>
      </c>
      <c r="M2360" t="str">
        <f t="shared" si="1105"/>
        <v>cont</v>
      </c>
      <c r="N2360" s="1">
        <v>1.0405</v>
      </c>
      <c r="O2360" t="str">
        <f t="shared" si="1082"/>
        <v>down</v>
      </c>
      <c r="P2360">
        <f t="shared" si="1088"/>
        <v>1.02868</v>
      </c>
      <c r="Q2360">
        <f t="shared" si="1096"/>
        <v>1.02898</v>
      </c>
      <c r="R2360" t="str">
        <f t="shared" si="1097"/>
        <v>slow</v>
      </c>
      <c r="S2360" t="str">
        <f t="shared" si="1106"/>
        <v>cont</v>
      </c>
      <c r="T2360" s="1">
        <v>107.92</v>
      </c>
      <c r="U2360" t="str">
        <f t="shared" si="1083"/>
        <v>down</v>
      </c>
      <c r="V2360">
        <f t="shared" si="1089"/>
        <v>107.08199999999999</v>
      </c>
      <c r="W2360">
        <f t="shared" si="1098"/>
        <v>107.11300000000001</v>
      </c>
      <c r="X2360" t="str">
        <f t="shared" si="1099"/>
        <v>slow</v>
      </c>
      <c r="Y2360" t="str">
        <f t="shared" si="1107"/>
        <v>cont</v>
      </c>
      <c r="Z2360" s="1">
        <v>0.96040000000000003</v>
      </c>
      <c r="AA2360" t="str">
        <f t="shared" si="1084"/>
        <v>down</v>
      </c>
      <c r="AB2360">
        <f t="shared" si="1090"/>
        <v>0.97436000000000011</v>
      </c>
      <c r="AC2360">
        <f t="shared" si="1100"/>
        <v>0.96951500000000002</v>
      </c>
      <c r="AD2360" t="str">
        <f t="shared" si="1101"/>
        <v>fast</v>
      </c>
      <c r="AE2360" t="str">
        <f t="shared" si="1108"/>
        <v>cont</v>
      </c>
      <c r="AF2360" s="1">
        <v>1.9975000000000001</v>
      </c>
      <c r="AG2360" t="str">
        <f t="shared" si="1085"/>
        <v>down</v>
      </c>
      <c r="AH2360">
        <f t="shared" si="1091"/>
        <v>2.0036399999999999</v>
      </c>
      <c r="AI2360">
        <f t="shared" si="1102"/>
        <v>1.9953449999999999</v>
      </c>
      <c r="AJ2360" t="str">
        <f t="shared" si="1103"/>
        <v>fast</v>
      </c>
      <c r="AK2360" t="str">
        <f t="shared" si="1109"/>
        <v>cont</v>
      </c>
    </row>
    <row r="2361" spans="1:37">
      <c r="A2361">
        <v>20080727</v>
      </c>
      <c r="B2361" s="1">
        <v>1.5697000000000001</v>
      </c>
      <c r="C2361" t="str">
        <f t="shared" si="1080"/>
        <v>up</v>
      </c>
      <c r="D2361">
        <f t="shared" si="1086"/>
        <v>1.5838399999999999</v>
      </c>
      <c r="E2361">
        <f t="shared" si="1092"/>
        <v>1.5836000000000001</v>
      </c>
      <c r="F2361" t="str">
        <f t="shared" si="1093"/>
        <v>fast</v>
      </c>
      <c r="G2361" t="str">
        <f t="shared" si="1104"/>
        <v>cont</v>
      </c>
      <c r="H2361" s="1">
        <v>1.0196000000000001</v>
      </c>
      <c r="I2361" t="str">
        <f t="shared" si="1081"/>
        <v>up</v>
      </c>
      <c r="J2361">
        <f t="shared" si="1087"/>
        <v>1.0113000000000001</v>
      </c>
      <c r="K2361">
        <f t="shared" si="1094"/>
        <v>1.0138750000000001</v>
      </c>
      <c r="L2361" t="str">
        <f t="shared" si="1095"/>
        <v>slow</v>
      </c>
      <c r="M2361" t="str">
        <f t="shared" si="1105"/>
        <v>cont</v>
      </c>
      <c r="N2361" s="1">
        <v>1.0382</v>
      </c>
      <c r="O2361" t="str">
        <f t="shared" si="1082"/>
        <v>up</v>
      </c>
      <c r="P2361">
        <f t="shared" si="1088"/>
        <v>1.0307900000000001</v>
      </c>
      <c r="Q2361">
        <f t="shared" si="1096"/>
        <v>1.02949</v>
      </c>
      <c r="R2361" t="str">
        <f t="shared" si="1097"/>
        <v>fast</v>
      </c>
      <c r="S2361" t="str">
        <f t="shared" si="1106"/>
        <v>cross</v>
      </c>
      <c r="T2361" s="1">
        <v>107.92</v>
      </c>
      <c r="U2361" t="str">
        <f t="shared" si="1083"/>
        <v>up</v>
      </c>
      <c r="V2361">
        <f t="shared" si="1089"/>
        <v>107.253</v>
      </c>
      <c r="W2361">
        <f t="shared" si="1098"/>
        <v>107.16399999999999</v>
      </c>
      <c r="X2361" t="str">
        <f t="shared" si="1099"/>
        <v>fast</v>
      </c>
      <c r="Y2361" t="str">
        <f t="shared" si="1107"/>
        <v>cross</v>
      </c>
      <c r="Z2361" s="1">
        <v>0.95509999999999995</v>
      </c>
      <c r="AA2361" t="str">
        <f t="shared" si="1084"/>
        <v>up</v>
      </c>
      <c r="AB2361">
        <f t="shared" si="1090"/>
        <v>0.97140000000000004</v>
      </c>
      <c r="AC2361">
        <f t="shared" si="1100"/>
        <v>0.96911999999999998</v>
      </c>
      <c r="AD2361" t="str">
        <f t="shared" si="1101"/>
        <v>fast</v>
      </c>
      <c r="AE2361" t="str">
        <f t="shared" si="1108"/>
        <v>cont</v>
      </c>
      <c r="AF2361" s="1">
        <v>1.9908999999999999</v>
      </c>
      <c r="AG2361" t="str">
        <f t="shared" si="1085"/>
        <v>up</v>
      </c>
      <c r="AH2361">
        <f t="shared" si="1091"/>
        <v>2.0011999999999999</v>
      </c>
      <c r="AI2361">
        <f t="shared" si="1102"/>
        <v>1.9952199999999998</v>
      </c>
      <c r="AJ2361" t="str">
        <f t="shared" si="1103"/>
        <v>fast</v>
      </c>
      <c r="AK2361" t="str">
        <f t="shared" si="1109"/>
        <v>cont</v>
      </c>
    </row>
    <row r="2362" spans="1:37">
      <c r="A2362">
        <v>20080728</v>
      </c>
      <c r="B2362" s="1">
        <v>1.5765</v>
      </c>
      <c r="C2362" t="str">
        <f t="shared" si="1080"/>
        <v>down</v>
      </c>
      <c r="D2362">
        <f t="shared" si="1086"/>
        <v>1.58205</v>
      </c>
      <c r="E2362">
        <f t="shared" si="1092"/>
        <v>1.5838049999999999</v>
      </c>
      <c r="F2362" t="str">
        <f t="shared" si="1093"/>
        <v>slow</v>
      </c>
      <c r="G2362" t="str">
        <f t="shared" si="1104"/>
        <v>cross</v>
      </c>
      <c r="H2362" s="1">
        <v>1.0242</v>
      </c>
      <c r="I2362" t="str">
        <f t="shared" si="1081"/>
        <v>up</v>
      </c>
      <c r="J2362">
        <f t="shared" si="1087"/>
        <v>1.0132600000000003</v>
      </c>
      <c r="K2362">
        <f t="shared" si="1094"/>
        <v>1.0140850000000001</v>
      </c>
      <c r="L2362" t="str">
        <f t="shared" si="1095"/>
        <v>slow</v>
      </c>
      <c r="M2362" t="str">
        <f t="shared" si="1105"/>
        <v>cont</v>
      </c>
      <c r="N2362" s="1">
        <v>1.0385</v>
      </c>
      <c r="O2362" t="str">
        <f t="shared" si="1082"/>
        <v>up</v>
      </c>
      <c r="P2362">
        <f t="shared" si="1088"/>
        <v>1.0327899999999999</v>
      </c>
      <c r="Q2362">
        <f t="shared" si="1096"/>
        <v>1.0300400000000001</v>
      </c>
      <c r="R2362" t="str">
        <f t="shared" si="1097"/>
        <v>fast</v>
      </c>
      <c r="S2362" t="str">
        <f t="shared" si="1106"/>
        <v>cont</v>
      </c>
      <c r="T2362" s="1">
        <v>108.05</v>
      </c>
      <c r="U2362" t="str">
        <f t="shared" si="1083"/>
        <v>up</v>
      </c>
      <c r="V2362">
        <f t="shared" si="1089"/>
        <v>107.532</v>
      </c>
      <c r="W2362">
        <f t="shared" si="1098"/>
        <v>107.22350000000002</v>
      </c>
      <c r="X2362" t="str">
        <f t="shared" si="1099"/>
        <v>fast</v>
      </c>
      <c r="Y2362" t="str">
        <f t="shared" si="1107"/>
        <v>cont</v>
      </c>
      <c r="Z2362" s="1">
        <v>0.95920000000000005</v>
      </c>
      <c r="AA2362" t="str">
        <f t="shared" si="1084"/>
        <v>down</v>
      </c>
      <c r="AB2362">
        <f t="shared" si="1090"/>
        <v>0.96919</v>
      </c>
      <c r="AC2362">
        <f t="shared" si="1100"/>
        <v>0.96888999999999981</v>
      </c>
      <c r="AD2362" t="str">
        <f t="shared" si="1101"/>
        <v>fast</v>
      </c>
      <c r="AE2362" t="str">
        <f t="shared" si="1108"/>
        <v>cont</v>
      </c>
      <c r="AF2362" s="1">
        <v>1.9962</v>
      </c>
      <c r="AG2362" t="str">
        <f t="shared" si="1085"/>
        <v>up</v>
      </c>
      <c r="AH2362">
        <f t="shared" si="1091"/>
        <v>1.9998800000000003</v>
      </c>
      <c r="AI2362">
        <f t="shared" si="1102"/>
        <v>1.9957950000000004</v>
      </c>
      <c r="AJ2362" t="str">
        <f t="shared" si="1103"/>
        <v>fast</v>
      </c>
      <c r="AK2362" t="str">
        <f t="shared" si="1109"/>
        <v>cont</v>
      </c>
    </row>
    <row r="2363" spans="1:37">
      <c r="A2363">
        <v>20080729</v>
      </c>
      <c r="B2363" s="1">
        <v>1.5754999999999999</v>
      </c>
      <c r="C2363" t="str">
        <f t="shared" si="1080"/>
        <v>down</v>
      </c>
      <c r="D2363">
        <f t="shared" si="1086"/>
        <v>1.5807</v>
      </c>
      <c r="E2363">
        <f t="shared" si="1092"/>
        <v>1.5840600000000002</v>
      </c>
      <c r="F2363" t="str">
        <f t="shared" si="1093"/>
        <v>slow</v>
      </c>
      <c r="G2363" t="str">
        <f t="shared" si="1104"/>
        <v>cont</v>
      </c>
      <c r="H2363" s="1">
        <v>1.0270999999999999</v>
      </c>
      <c r="I2363" t="str">
        <f t="shared" si="1081"/>
        <v>down</v>
      </c>
      <c r="J2363">
        <f t="shared" si="1087"/>
        <v>1.0152000000000001</v>
      </c>
      <c r="K2363">
        <f t="shared" si="1094"/>
        <v>1.014475</v>
      </c>
      <c r="L2363" t="str">
        <f t="shared" si="1095"/>
        <v>fast</v>
      </c>
      <c r="M2363" t="str">
        <f t="shared" si="1105"/>
        <v>cross</v>
      </c>
      <c r="N2363" s="1">
        <v>1.0476000000000001</v>
      </c>
      <c r="O2363" t="str">
        <f t="shared" si="1082"/>
        <v>up</v>
      </c>
      <c r="P2363">
        <f t="shared" si="1088"/>
        <v>1.0349899999999999</v>
      </c>
      <c r="Q2363">
        <f t="shared" si="1096"/>
        <v>1.0311399999999999</v>
      </c>
      <c r="R2363" t="str">
        <f t="shared" si="1097"/>
        <v>fast</v>
      </c>
      <c r="S2363" t="str">
        <f t="shared" si="1106"/>
        <v>cont</v>
      </c>
      <c r="T2363" s="1">
        <v>108.26</v>
      </c>
      <c r="U2363" t="str">
        <f t="shared" si="1083"/>
        <v>up</v>
      </c>
      <c r="V2363">
        <f t="shared" si="1089"/>
        <v>107.652</v>
      </c>
      <c r="W2363">
        <f t="shared" si="1098"/>
        <v>107.29700000000003</v>
      </c>
      <c r="X2363" t="str">
        <f t="shared" si="1099"/>
        <v>fast</v>
      </c>
      <c r="Y2363" t="str">
        <f t="shared" si="1107"/>
        <v>cont</v>
      </c>
      <c r="Z2363" s="1">
        <v>0.95830000000000004</v>
      </c>
      <c r="AA2363" t="str">
        <f t="shared" si="1084"/>
        <v>down</v>
      </c>
      <c r="AB2363">
        <f t="shared" si="1090"/>
        <v>0.96713000000000005</v>
      </c>
      <c r="AC2363">
        <f t="shared" si="1100"/>
        <v>0.96865500000000004</v>
      </c>
      <c r="AD2363" t="str">
        <f t="shared" si="1101"/>
        <v>slow</v>
      </c>
      <c r="AE2363" t="str">
        <f t="shared" si="1108"/>
        <v>cross</v>
      </c>
      <c r="AF2363" s="1">
        <v>1.9964999999999999</v>
      </c>
      <c r="AG2363" t="str">
        <f t="shared" si="1085"/>
        <v>down</v>
      </c>
      <c r="AH2363">
        <f t="shared" si="1091"/>
        <v>1.9988300000000003</v>
      </c>
      <c r="AI2363">
        <f t="shared" si="1102"/>
        <v>1.9964900000000001</v>
      </c>
      <c r="AJ2363" t="str">
        <f t="shared" si="1103"/>
        <v>fast</v>
      </c>
      <c r="AK2363" t="str">
        <f t="shared" si="1109"/>
        <v>cont</v>
      </c>
    </row>
    <row r="2364" spans="1:37">
      <c r="A2364">
        <v>20080730</v>
      </c>
      <c r="B2364" s="1">
        <v>1.5612999999999999</v>
      </c>
      <c r="C2364" t="str">
        <f t="shared" si="1080"/>
        <v>up</v>
      </c>
      <c r="D2364">
        <f t="shared" si="1086"/>
        <v>1.5779799999999999</v>
      </c>
      <c r="E2364">
        <f t="shared" si="1092"/>
        <v>1.583375</v>
      </c>
      <c r="F2364" t="str">
        <f t="shared" si="1093"/>
        <v>slow</v>
      </c>
      <c r="G2364" t="str">
        <f t="shared" si="1104"/>
        <v>cont</v>
      </c>
      <c r="H2364" s="1">
        <v>1.0266999999999999</v>
      </c>
      <c r="I2364" t="str">
        <f t="shared" si="1081"/>
        <v>down</v>
      </c>
      <c r="J2364">
        <f t="shared" si="1087"/>
        <v>1.0171100000000002</v>
      </c>
      <c r="K2364">
        <f t="shared" si="1094"/>
        <v>1.0146650000000002</v>
      </c>
      <c r="L2364" t="str">
        <f t="shared" si="1095"/>
        <v>fast</v>
      </c>
      <c r="M2364" t="str">
        <f t="shared" si="1105"/>
        <v>cont</v>
      </c>
      <c r="N2364" s="1">
        <v>1.0519000000000001</v>
      </c>
      <c r="O2364" t="str">
        <f t="shared" si="1082"/>
        <v>down</v>
      </c>
      <c r="P2364">
        <f t="shared" si="1088"/>
        <v>1.03769</v>
      </c>
      <c r="Q2364">
        <f t="shared" si="1096"/>
        <v>1.032035</v>
      </c>
      <c r="R2364" t="str">
        <f t="shared" si="1097"/>
        <v>fast</v>
      </c>
      <c r="S2364" t="str">
        <f t="shared" si="1106"/>
        <v>cont</v>
      </c>
      <c r="T2364" s="1">
        <v>108.31</v>
      </c>
      <c r="U2364" t="str">
        <f t="shared" si="1083"/>
        <v>up</v>
      </c>
      <c r="V2364">
        <f t="shared" si="1089"/>
        <v>107.78699999999999</v>
      </c>
      <c r="W2364">
        <f t="shared" si="1098"/>
        <v>107.32600000000002</v>
      </c>
      <c r="X2364" t="str">
        <f t="shared" si="1099"/>
        <v>fast</v>
      </c>
      <c r="Y2364" t="str">
        <f t="shared" si="1107"/>
        <v>cont</v>
      </c>
      <c r="Z2364" s="1">
        <v>0.95250000000000001</v>
      </c>
      <c r="AA2364" t="str">
        <f t="shared" si="1084"/>
        <v>down</v>
      </c>
      <c r="AB2364">
        <f t="shared" si="1090"/>
        <v>0.96501999999999999</v>
      </c>
      <c r="AC2364">
        <f t="shared" si="1100"/>
        <v>0.96812500000000001</v>
      </c>
      <c r="AD2364" t="str">
        <f t="shared" si="1101"/>
        <v>slow</v>
      </c>
      <c r="AE2364" t="str">
        <f t="shared" si="1108"/>
        <v>cont</v>
      </c>
      <c r="AF2364" s="1">
        <v>1.984</v>
      </c>
      <c r="AG2364" t="str">
        <f t="shared" si="1085"/>
        <v>up</v>
      </c>
      <c r="AH2364">
        <f t="shared" si="1091"/>
        <v>1.9972999999999999</v>
      </c>
      <c r="AI2364">
        <f t="shared" si="1102"/>
        <v>1.9965799999999998</v>
      </c>
      <c r="AJ2364" t="str">
        <f t="shared" si="1103"/>
        <v>fast</v>
      </c>
      <c r="AK2364" t="str">
        <f t="shared" si="1109"/>
        <v>cont</v>
      </c>
    </row>
    <row r="2365" spans="1:37">
      <c r="A2365">
        <v>20080731</v>
      </c>
      <c r="B2365" s="1">
        <v>1.5697000000000001</v>
      </c>
      <c r="C2365" t="str">
        <f t="shared" si="1080"/>
        <v>down</v>
      </c>
      <c r="D2365">
        <f t="shared" si="1086"/>
        <v>1.5765400000000001</v>
      </c>
      <c r="E2365">
        <f t="shared" si="1092"/>
        <v>1.583175</v>
      </c>
      <c r="F2365" t="str">
        <f t="shared" si="1093"/>
        <v>slow</v>
      </c>
      <c r="G2365" t="str">
        <f t="shared" si="1104"/>
        <v>cont</v>
      </c>
      <c r="H2365" s="1">
        <v>1.0263</v>
      </c>
      <c r="I2365" t="str">
        <f t="shared" si="1081"/>
        <v>up</v>
      </c>
      <c r="J2365">
        <f t="shared" si="1087"/>
        <v>1.0190300000000001</v>
      </c>
      <c r="K2365">
        <f t="shared" si="1094"/>
        <v>1.0148350000000002</v>
      </c>
      <c r="L2365" t="str">
        <f t="shared" si="1095"/>
        <v>fast</v>
      </c>
      <c r="M2365" t="str">
        <f t="shared" si="1105"/>
        <v>cont</v>
      </c>
      <c r="N2365" s="1">
        <v>1.0494000000000001</v>
      </c>
      <c r="O2365" t="str">
        <f t="shared" si="1082"/>
        <v>up</v>
      </c>
      <c r="P2365">
        <f t="shared" si="1088"/>
        <v>1.0403199999999999</v>
      </c>
      <c r="Q2365">
        <f t="shared" si="1096"/>
        <v>1.0327749999999998</v>
      </c>
      <c r="R2365" t="str">
        <f t="shared" si="1097"/>
        <v>fast</v>
      </c>
      <c r="S2365" t="str">
        <f t="shared" si="1106"/>
        <v>cont</v>
      </c>
      <c r="T2365" s="1">
        <v>108.35</v>
      </c>
      <c r="U2365" t="str">
        <f t="shared" si="1083"/>
        <v>down</v>
      </c>
      <c r="V2365">
        <f t="shared" si="1089"/>
        <v>107.92699999999998</v>
      </c>
      <c r="W2365">
        <f t="shared" si="1098"/>
        <v>107.36750000000002</v>
      </c>
      <c r="X2365" t="str">
        <f t="shared" si="1099"/>
        <v>fast</v>
      </c>
      <c r="Y2365" t="str">
        <f t="shared" si="1107"/>
        <v>cont</v>
      </c>
      <c r="Z2365" s="1">
        <v>0.94730000000000003</v>
      </c>
      <c r="AA2365" t="str">
        <f t="shared" si="1084"/>
        <v>down</v>
      </c>
      <c r="AB2365">
        <f t="shared" si="1090"/>
        <v>0.96249000000000007</v>
      </c>
      <c r="AC2365">
        <f t="shared" si="1100"/>
        <v>0.96767999999999998</v>
      </c>
      <c r="AD2365" t="str">
        <f t="shared" si="1101"/>
        <v>slow</v>
      </c>
      <c r="AE2365" t="str">
        <f t="shared" si="1108"/>
        <v>cont</v>
      </c>
      <c r="AF2365" s="1">
        <v>1.9924999999999999</v>
      </c>
      <c r="AG2365" t="str">
        <f t="shared" si="1085"/>
        <v>down</v>
      </c>
      <c r="AH2365">
        <f t="shared" si="1091"/>
        <v>1.9969899999999998</v>
      </c>
      <c r="AI2365">
        <f t="shared" si="1102"/>
        <v>1.9972349999999999</v>
      </c>
      <c r="AJ2365" t="str">
        <f t="shared" si="1103"/>
        <v>slow</v>
      </c>
      <c r="AK2365" t="str">
        <f t="shared" si="1109"/>
        <v>cross</v>
      </c>
    </row>
    <row r="2366" spans="1:37">
      <c r="A2366">
        <v>20080801</v>
      </c>
      <c r="B2366" s="1">
        <v>1.5586</v>
      </c>
      <c r="C2366" t="str">
        <f t="shared" si="1080"/>
        <v>down</v>
      </c>
      <c r="D2366">
        <f t="shared" si="1086"/>
        <v>1.57311</v>
      </c>
      <c r="E2366">
        <f t="shared" si="1092"/>
        <v>1.5823699999999998</v>
      </c>
      <c r="F2366" t="str">
        <f t="shared" si="1093"/>
        <v>slow</v>
      </c>
      <c r="G2366" t="str">
        <f t="shared" si="1104"/>
        <v>cont</v>
      </c>
      <c r="H2366" s="1">
        <v>1.0294000000000001</v>
      </c>
      <c r="I2366" t="str">
        <f t="shared" si="1081"/>
        <v>down</v>
      </c>
      <c r="J2366">
        <f t="shared" si="1087"/>
        <v>1.0213099999999999</v>
      </c>
      <c r="K2366">
        <f t="shared" si="1094"/>
        <v>1.0153399999999999</v>
      </c>
      <c r="L2366" t="str">
        <f t="shared" si="1095"/>
        <v>fast</v>
      </c>
      <c r="M2366" t="str">
        <f t="shared" si="1105"/>
        <v>cont</v>
      </c>
      <c r="N2366" s="1">
        <v>1.0513999999999999</v>
      </c>
      <c r="O2366" t="str">
        <f t="shared" si="1082"/>
        <v>down</v>
      </c>
      <c r="P2366">
        <f t="shared" si="1088"/>
        <v>1.0430699999999999</v>
      </c>
      <c r="Q2366">
        <f t="shared" si="1096"/>
        <v>1.0335949999999998</v>
      </c>
      <c r="R2366" t="str">
        <f t="shared" si="1097"/>
        <v>fast</v>
      </c>
      <c r="S2366" t="str">
        <f t="shared" si="1106"/>
        <v>cont</v>
      </c>
      <c r="T2366" s="1">
        <v>107.86</v>
      </c>
      <c r="U2366" t="str">
        <f t="shared" si="1083"/>
        <v>down</v>
      </c>
      <c r="V2366">
        <f t="shared" si="1089"/>
        <v>108</v>
      </c>
      <c r="W2366">
        <f t="shared" si="1098"/>
        <v>107.3785</v>
      </c>
      <c r="X2366" t="str">
        <f t="shared" si="1099"/>
        <v>fast</v>
      </c>
      <c r="Y2366" t="str">
        <f t="shared" si="1107"/>
        <v>cont</v>
      </c>
      <c r="Z2366" s="1">
        <v>0.93969999999999998</v>
      </c>
      <c r="AA2366" t="str">
        <f t="shared" si="1084"/>
        <v>down</v>
      </c>
      <c r="AB2366">
        <f t="shared" si="1090"/>
        <v>0.95876000000000006</v>
      </c>
      <c r="AC2366">
        <f t="shared" si="1100"/>
        <v>0.96672499999999995</v>
      </c>
      <c r="AD2366" t="str">
        <f t="shared" si="1101"/>
        <v>slow</v>
      </c>
      <c r="AE2366" t="str">
        <f t="shared" si="1108"/>
        <v>cont</v>
      </c>
      <c r="AF2366" s="1">
        <v>1.9838</v>
      </c>
      <c r="AG2366" t="str">
        <f t="shared" si="1085"/>
        <v>down</v>
      </c>
      <c r="AH2366">
        <f t="shared" si="1091"/>
        <v>1.99501</v>
      </c>
      <c r="AI2366">
        <f t="shared" si="1102"/>
        <v>1.99725</v>
      </c>
      <c r="AJ2366" t="str">
        <f t="shared" si="1103"/>
        <v>slow</v>
      </c>
      <c r="AK2366" t="str">
        <f t="shared" si="1109"/>
        <v>cont</v>
      </c>
    </row>
    <row r="2367" spans="1:37">
      <c r="A2367">
        <v>20080803</v>
      </c>
      <c r="B2367" s="1">
        <v>1.5577000000000001</v>
      </c>
      <c r="C2367" t="str">
        <f t="shared" si="1080"/>
        <v>up</v>
      </c>
      <c r="D2367">
        <f t="shared" si="1086"/>
        <v>1.5694699999999999</v>
      </c>
      <c r="E2367">
        <f t="shared" si="1092"/>
        <v>1.5812649999999999</v>
      </c>
      <c r="F2367" t="str">
        <f t="shared" si="1093"/>
        <v>slow</v>
      </c>
      <c r="G2367" t="str">
        <f t="shared" si="1104"/>
        <v>cont</v>
      </c>
      <c r="H2367" s="1">
        <v>1.0284</v>
      </c>
      <c r="I2367" t="str">
        <f t="shared" si="1081"/>
        <v>up</v>
      </c>
      <c r="J2367">
        <f t="shared" si="1087"/>
        <v>1.02302</v>
      </c>
      <c r="K2367">
        <f t="shared" si="1094"/>
        <v>1.0160900000000002</v>
      </c>
      <c r="L2367" t="str">
        <f t="shared" si="1095"/>
        <v>fast</v>
      </c>
      <c r="M2367" t="str">
        <f t="shared" si="1105"/>
        <v>cont</v>
      </c>
      <c r="N2367" s="1">
        <v>1.0486</v>
      </c>
      <c r="O2367" t="str">
        <f t="shared" si="1082"/>
        <v>up</v>
      </c>
      <c r="P2367">
        <f t="shared" si="1088"/>
        <v>1.04461</v>
      </c>
      <c r="Q2367">
        <f t="shared" si="1096"/>
        <v>1.0343499999999999</v>
      </c>
      <c r="R2367" t="str">
        <f t="shared" si="1097"/>
        <v>fast</v>
      </c>
      <c r="S2367" t="str">
        <f t="shared" si="1106"/>
        <v>cont</v>
      </c>
      <c r="T2367" s="1">
        <v>107.63</v>
      </c>
      <c r="U2367" t="str">
        <f t="shared" si="1083"/>
        <v>up</v>
      </c>
      <c r="V2367">
        <f t="shared" si="1089"/>
        <v>108.021</v>
      </c>
      <c r="W2367">
        <f t="shared" si="1098"/>
        <v>107.39000000000001</v>
      </c>
      <c r="X2367" t="str">
        <f t="shared" si="1099"/>
        <v>fast</v>
      </c>
      <c r="Y2367" t="str">
        <f t="shared" si="1107"/>
        <v>cont</v>
      </c>
      <c r="Z2367" s="1">
        <v>0.93020000000000003</v>
      </c>
      <c r="AA2367" t="str">
        <f t="shared" si="1084"/>
        <v>up</v>
      </c>
      <c r="AB2367">
        <f t="shared" si="1090"/>
        <v>0.95388000000000006</v>
      </c>
      <c r="AC2367">
        <f t="shared" si="1100"/>
        <v>0.96505499999999977</v>
      </c>
      <c r="AD2367" t="str">
        <f t="shared" si="1101"/>
        <v>slow</v>
      </c>
      <c r="AE2367" t="str">
        <f t="shared" si="1108"/>
        <v>cont</v>
      </c>
      <c r="AF2367" s="1">
        <v>1.9758</v>
      </c>
      <c r="AG2367" t="str">
        <f t="shared" si="1085"/>
        <v>down</v>
      </c>
      <c r="AH2367">
        <f t="shared" si="1091"/>
        <v>1.9918599999999997</v>
      </c>
      <c r="AI2367">
        <f t="shared" si="1102"/>
        <v>1.9969300000000001</v>
      </c>
      <c r="AJ2367" t="str">
        <f t="shared" si="1103"/>
        <v>slow</v>
      </c>
      <c r="AK2367" t="str">
        <f t="shared" si="1109"/>
        <v>cont</v>
      </c>
    </row>
    <row r="2368" spans="1:37">
      <c r="A2368">
        <v>20080804</v>
      </c>
      <c r="B2368" s="1">
        <v>1.5628</v>
      </c>
      <c r="C2368" t="str">
        <f t="shared" si="1080"/>
        <v>down</v>
      </c>
      <c r="D2368">
        <f t="shared" si="1086"/>
        <v>1.5677999999999999</v>
      </c>
      <c r="E2368">
        <f t="shared" si="1092"/>
        <v>1.5796799999999998</v>
      </c>
      <c r="F2368" t="str">
        <f t="shared" si="1093"/>
        <v>slow</v>
      </c>
      <c r="G2368" t="str">
        <f t="shared" si="1104"/>
        <v>cont</v>
      </c>
      <c r="H2368" s="1">
        <v>1.0368999999999999</v>
      </c>
      <c r="I2368" t="str">
        <f t="shared" si="1081"/>
        <v>up</v>
      </c>
      <c r="J2368">
        <f t="shared" si="1087"/>
        <v>1.02556</v>
      </c>
      <c r="K2368">
        <f t="shared" si="1094"/>
        <v>1.017055</v>
      </c>
      <c r="L2368" t="str">
        <f t="shared" si="1095"/>
        <v>fast</v>
      </c>
      <c r="M2368" t="str">
        <f t="shared" si="1105"/>
        <v>cont</v>
      </c>
      <c r="N2368" s="1">
        <v>1.0504</v>
      </c>
      <c r="O2368" t="str">
        <f t="shared" si="1082"/>
        <v>up</v>
      </c>
      <c r="P2368">
        <f t="shared" si="1088"/>
        <v>1.0456699999999999</v>
      </c>
      <c r="Q2368">
        <f t="shared" si="1096"/>
        <v>1.0353649999999999</v>
      </c>
      <c r="R2368" t="str">
        <f t="shared" si="1097"/>
        <v>fast</v>
      </c>
      <c r="S2368" t="str">
        <f t="shared" si="1106"/>
        <v>cont</v>
      </c>
      <c r="T2368" s="1">
        <v>108.26</v>
      </c>
      <c r="U2368" t="str">
        <f t="shared" si="1083"/>
        <v>up</v>
      </c>
      <c r="V2368">
        <f t="shared" si="1089"/>
        <v>108.05100000000002</v>
      </c>
      <c r="W2368">
        <f t="shared" si="1098"/>
        <v>107.4395</v>
      </c>
      <c r="X2368" t="str">
        <f t="shared" si="1099"/>
        <v>fast</v>
      </c>
      <c r="Y2368" t="str">
        <f t="shared" si="1107"/>
        <v>cont</v>
      </c>
      <c r="Z2368" s="1">
        <v>0.93430000000000002</v>
      </c>
      <c r="AA2368" t="str">
        <f t="shared" si="1084"/>
        <v>down</v>
      </c>
      <c r="AB2368">
        <f t="shared" si="1090"/>
        <v>0.95004000000000011</v>
      </c>
      <c r="AC2368">
        <f t="shared" si="1100"/>
        <v>0.96319500000000002</v>
      </c>
      <c r="AD2368" t="str">
        <f t="shared" si="1101"/>
        <v>slow</v>
      </c>
      <c r="AE2368" t="str">
        <f t="shared" si="1108"/>
        <v>cont</v>
      </c>
      <c r="AF2368" s="1">
        <v>1.9756</v>
      </c>
      <c r="AG2368" t="str">
        <f t="shared" si="1085"/>
        <v>down</v>
      </c>
      <c r="AH2368">
        <f t="shared" si="1091"/>
        <v>1.98915</v>
      </c>
      <c r="AI2368">
        <f t="shared" si="1102"/>
        <v>1.99593</v>
      </c>
      <c r="AJ2368" t="str">
        <f t="shared" si="1103"/>
        <v>slow</v>
      </c>
      <c r="AK2368" t="str">
        <f t="shared" si="1109"/>
        <v>cont</v>
      </c>
    </row>
    <row r="2369" spans="1:37">
      <c r="A2369">
        <v>20080805</v>
      </c>
      <c r="B2369" s="1">
        <v>1.5563</v>
      </c>
      <c r="C2369" t="str">
        <f t="shared" si="1080"/>
        <v>down</v>
      </c>
      <c r="D2369">
        <f t="shared" si="1086"/>
        <v>1.5663200000000002</v>
      </c>
      <c r="E2369">
        <f t="shared" si="1092"/>
        <v>1.5776749999999999</v>
      </c>
      <c r="F2369" t="str">
        <f t="shared" si="1093"/>
        <v>slow</v>
      </c>
      <c r="G2369" t="str">
        <f t="shared" si="1104"/>
        <v>cont</v>
      </c>
      <c r="H2369" s="1">
        <v>1.0449999999999999</v>
      </c>
      <c r="I2369" t="str">
        <f t="shared" si="1081"/>
        <v>up</v>
      </c>
      <c r="J2369">
        <f t="shared" si="1087"/>
        <v>1.0283899999999999</v>
      </c>
      <c r="K2369">
        <f t="shared" si="1094"/>
        <v>1.0188649999999999</v>
      </c>
      <c r="L2369" t="str">
        <f t="shared" si="1095"/>
        <v>fast</v>
      </c>
      <c r="M2369" t="str">
        <f t="shared" si="1105"/>
        <v>cont</v>
      </c>
      <c r="N2369" s="1">
        <v>1.0557000000000001</v>
      </c>
      <c r="O2369" t="str">
        <f t="shared" si="1082"/>
        <v>up</v>
      </c>
      <c r="P2369">
        <f t="shared" si="1088"/>
        <v>1.0472199999999998</v>
      </c>
      <c r="Q2369">
        <f t="shared" si="1096"/>
        <v>1.0371650000000001</v>
      </c>
      <c r="R2369" t="str">
        <f t="shared" si="1097"/>
        <v>fast</v>
      </c>
      <c r="S2369" t="str">
        <f t="shared" si="1106"/>
        <v>cont</v>
      </c>
      <c r="T2369" s="1">
        <v>108.38</v>
      </c>
      <c r="U2369" t="str">
        <f t="shared" si="1083"/>
        <v>up</v>
      </c>
      <c r="V2369">
        <f t="shared" si="1089"/>
        <v>108.09400000000001</v>
      </c>
      <c r="W2369">
        <f t="shared" si="1098"/>
        <v>107.53149999999998</v>
      </c>
      <c r="X2369" t="str">
        <f t="shared" si="1099"/>
        <v>fast</v>
      </c>
      <c r="Y2369" t="str">
        <f t="shared" si="1107"/>
        <v>cont</v>
      </c>
      <c r="Z2369" s="1">
        <v>0.9284</v>
      </c>
      <c r="AA2369" t="str">
        <f t="shared" si="1084"/>
        <v>down</v>
      </c>
      <c r="AB2369">
        <f t="shared" si="1090"/>
        <v>0.94654000000000005</v>
      </c>
      <c r="AC2369">
        <f t="shared" si="1100"/>
        <v>0.96109999999999984</v>
      </c>
      <c r="AD2369" t="str">
        <f t="shared" si="1101"/>
        <v>slow</v>
      </c>
      <c r="AE2369" t="str">
        <f t="shared" si="1108"/>
        <v>cont</v>
      </c>
      <c r="AF2369" s="1">
        <v>1.9610000000000001</v>
      </c>
      <c r="AG2369" t="str">
        <f t="shared" si="1085"/>
        <v>down</v>
      </c>
      <c r="AH2369">
        <f t="shared" si="1091"/>
        <v>1.9853799999999999</v>
      </c>
      <c r="AI2369">
        <f t="shared" si="1102"/>
        <v>1.9944299999999999</v>
      </c>
      <c r="AJ2369" t="str">
        <f t="shared" si="1103"/>
        <v>slow</v>
      </c>
      <c r="AK2369" t="str">
        <f t="shared" si="1109"/>
        <v>cont</v>
      </c>
    </row>
    <row r="2370" spans="1:37">
      <c r="A2370">
        <v>20080806</v>
      </c>
      <c r="B2370" s="1">
        <v>1.5512999999999999</v>
      </c>
      <c r="C2370" t="str">
        <f t="shared" si="1080"/>
        <v>down</v>
      </c>
      <c r="D2370">
        <f t="shared" si="1086"/>
        <v>1.5639400000000001</v>
      </c>
      <c r="E2370">
        <f t="shared" si="1092"/>
        <v>1.575585</v>
      </c>
      <c r="F2370" t="str">
        <f t="shared" si="1093"/>
        <v>slow</v>
      </c>
      <c r="G2370" t="str">
        <f t="shared" si="1104"/>
        <v>cont</v>
      </c>
      <c r="H2370" s="1">
        <v>1.0491999999999999</v>
      </c>
      <c r="I2370" t="str">
        <f t="shared" si="1081"/>
        <v>up</v>
      </c>
      <c r="J2370">
        <f t="shared" si="1087"/>
        <v>1.03128</v>
      </c>
      <c r="K2370">
        <f t="shared" si="1094"/>
        <v>1.0206400000000002</v>
      </c>
      <c r="L2370" t="str">
        <f t="shared" si="1095"/>
        <v>fast</v>
      </c>
      <c r="M2370" t="str">
        <f t="shared" si="1105"/>
        <v>cont</v>
      </c>
      <c r="N2370" s="1">
        <v>1.0607</v>
      </c>
      <c r="O2370" t="str">
        <f t="shared" si="1082"/>
        <v>up</v>
      </c>
      <c r="P2370">
        <f t="shared" si="1088"/>
        <v>1.04924</v>
      </c>
      <c r="Q2370">
        <f t="shared" si="1096"/>
        <v>1.0389599999999999</v>
      </c>
      <c r="R2370" t="str">
        <f t="shared" si="1097"/>
        <v>fast</v>
      </c>
      <c r="S2370" t="str">
        <f t="shared" si="1106"/>
        <v>cont</v>
      </c>
      <c r="T2370" s="1">
        <v>109.85</v>
      </c>
      <c r="U2370" t="str">
        <f t="shared" si="1083"/>
        <v>down</v>
      </c>
      <c r="V2370">
        <f t="shared" si="1089"/>
        <v>108.28699999999999</v>
      </c>
      <c r="W2370">
        <f t="shared" si="1098"/>
        <v>107.68449999999999</v>
      </c>
      <c r="X2370" t="str">
        <f t="shared" si="1099"/>
        <v>fast</v>
      </c>
      <c r="Y2370" t="str">
        <f t="shared" si="1107"/>
        <v>cont</v>
      </c>
      <c r="Z2370" s="1">
        <v>0.92030000000000001</v>
      </c>
      <c r="AA2370" t="str">
        <f t="shared" si="1084"/>
        <v>down</v>
      </c>
      <c r="AB2370">
        <f t="shared" si="1090"/>
        <v>0.94252999999999998</v>
      </c>
      <c r="AC2370">
        <f t="shared" si="1100"/>
        <v>0.95844500000000021</v>
      </c>
      <c r="AD2370" t="str">
        <f t="shared" si="1101"/>
        <v>slow</v>
      </c>
      <c r="AE2370" t="str">
        <f t="shared" si="1108"/>
        <v>cont</v>
      </c>
      <c r="AF2370" s="1">
        <v>1.9592000000000001</v>
      </c>
      <c r="AG2370" t="str">
        <f t="shared" si="1085"/>
        <v>down</v>
      </c>
      <c r="AH2370">
        <f t="shared" si="1091"/>
        <v>1.9815499999999999</v>
      </c>
      <c r="AI2370">
        <f t="shared" si="1102"/>
        <v>1.9925950000000001</v>
      </c>
      <c r="AJ2370" t="str">
        <f t="shared" si="1103"/>
        <v>slow</v>
      </c>
      <c r="AK2370" t="str">
        <f t="shared" si="1109"/>
        <v>cont</v>
      </c>
    </row>
    <row r="2371" spans="1:37">
      <c r="A2371">
        <v>20080807</v>
      </c>
      <c r="B2371" s="1">
        <v>1.55</v>
      </c>
      <c r="C2371" t="str">
        <f t="shared" ref="C2371:C2434" si="1110">+(IF(B2372&gt;B2371,"up","down"))</f>
        <v>down</v>
      </c>
      <c r="D2371">
        <f t="shared" si="1086"/>
        <v>1.5619700000000001</v>
      </c>
      <c r="E2371">
        <f t="shared" si="1092"/>
        <v>1.572905</v>
      </c>
      <c r="F2371" t="str">
        <f t="shared" si="1093"/>
        <v>slow</v>
      </c>
      <c r="G2371" t="str">
        <f t="shared" si="1104"/>
        <v>cont</v>
      </c>
      <c r="H2371" s="1">
        <v>1.0535000000000001</v>
      </c>
      <c r="I2371" t="str">
        <f t="shared" ref="I2371:I2434" si="1111">+(IF(H2372&gt;H2371,"up","down"))</f>
        <v>up</v>
      </c>
      <c r="J2371">
        <f t="shared" si="1087"/>
        <v>1.0346699999999998</v>
      </c>
      <c r="K2371">
        <f t="shared" si="1094"/>
        <v>1.0229849999999998</v>
      </c>
      <c r="L2371" t="str">
        <f t="shared" si="1095"/>
        <v>fast</v>
      </c>
      <c r="M2371" t="str">
        <f t="shared" si="1105"/>
        <v>cont</v>
      </c>
      <c r="N2371" s="1">
        <v>1.0634999999999999</v>
      </c>
      <c r="O2371" t="str">
        <f t="shared" ref="O2371:O2434" si="1112">+(IF(N2372&gt;N2371,"up","down"))</f>
        <v>up</v>
      </c>
      <c r="P2371">
        <f t="shared" si="1088"/>
        <v>1.0517699999999999</v>
      </c>
      <c r="Q2371">
        <f t="shared" si="1096"/>
        <v>1.04128</v>
      </c>
      <c r="R2371" t="str">
        <f t="shared" si="1097"/>
        <v>fast</v>
      </c>
      <c r="S2371" t="str">
        <f t="shared" si="1106"/>
        <v>cont</v>
      </c>
      <c r="T2371" s="1">
        <v>109.66</v>
      </c>
      <c r="U2371" t="str">
        <f t="shared" ref="U2371:U2434" si="1113">+(IF(T2372&gt;T2371,"up","down"))</f>
        <v>up</v>
      </c>
      <c r="V2371">
        <f t="shared" si="1089"/>
        <v>108.46100000000001</v>
      </c>
      <c r="W2371">
        <f t="shared" si="1098"/>
        <v>107.85699999999997</v>
      </c>
      <c r="X2371" t="str">
        <f t="shared" si="1099"/>
        <v>fast</v>
      </c>
      <c r="Y2371" t="str">
        <f t="shared" si="1107"/>
        <v>cont</v>
      </c>
      <c r="Z2371" s="1">
        <v>0.91269999999999996</v>
      </c>
      <c r="AA2371" t="str">
        <f t="shared" ref="AA2371:AA2434" si="1114">+(IF(Z2372&gt;Z2371,"up","down"))</f>
        <v>down</v>
      </c>
      <c r="AB2371">
        <f t="shared" si="1090"/>
        <v>0.93828999999999996</v>
      </c>
      <c r="AC2371">
        <f t="shared" si="1100"/>
        <v>0.95484500000000005</v>
      </c>
      <c r="AD2371" t="str">
        <f t="shared" si="1101"/>
        <v>slow</v>
      </c>
      <c r="AE2371" t="str">
        <f t="shared" si="1108"/>
        <v>cont</v>
      </c>
      <c r="AF2371" s="1">
        <v>1.9535</v>
      </c>
      <c r="AG2371" t="str">
        <f t="shared" ref="AG2371:AG2434" si="1115">+(IF(AF2372&gt;AF2371,"up","down"))</f>
        <v>down</v>
      </c>
      <c r="AH2371">
        <f t="shared" si="1091"/>
        <v>1.9778100000000003</v>
      </c>
      <c r="AI2371">
        <f t="shared" si="1102"/>
        <v>1.9895049999999999</v>
      </c>
      <c r="AJ2371" t="str">
        <f t="shared" si="1103"/>
        <v>slow</v>
      </c>
      <c r="AK2371" t="str">
        <f t="shared" si="1109"/>
        <v>cont</v>
      </c>
    </row>
    <row r="2372" spans="1:37">
      <c r="A2372">
        <v>20080808</v>
      </c>
      <c r="B2372" s="1">
        <v>1.5311999999999999</v>
      </c>
      <c r="C2372" t="str">
        <f t="shared" si="1110"/>
        <v>down</v>
      </c>
      <c r="D2372">
        <f t="shared" si="1086"/>
        <v>1.5574400000000002</v>
      </c>
      <c r="E2372">
        <f t="shared" si="1092"/>
        <v>1.5697449999999999</v>
      </c>
      <c r="F2372" t="str">
        <f t="shared" si="1093"/>
        <v>slow</v>
      </c>
      <c r="G2372" t="str">
        <f t="shared" si="1104"/>
        <v>cont</v>
      </c>
      <c r="H2372" s="1">
        <v>1.0692999999999999</v>
      </c>
      <c r="I2372" t="str">
        <f t="shared" si="1111"/>
        <v>down</v>
      </c>
      <c r="J2372">
        <f t="shared" si="1087"/>
        <v>1.03918</v>
      </c>
      <c r="K2372">
        <f t="shared" si="1094"/>
        <v>1.0262199999999999</v>
      </c>
      <c r="L2372" t="str">
        <f t="shared" si="1095"/>
        <v>fast</v>
      </c>
      <c r="M2372" t="str">
        <f t="shared" si="1105"/>
        <v>cont</v>
      </c>
      <c r="N2372" s="1">
        <v>1.0833999999999999</v>
      </c>
      <c r="O2372" t="str">
        <f t="shared" si="1112"/>
        <v>up</v>
      </c>
      <c r="P2372">
        <f t="shared" si="1088"/>
        <v>1.05626</v>
      </c>
      <c r="Q2372">
        <f t="shared" si="1096"/>
        <v>1.0445250000000001</v>
      </c>
      <c r="R2372" t="str">
        <f t="shared" si="1097"/>
        <v>fast</v>
      </c>
      <c r="S2372" t="str">
        <f t="shared" si="1106"/>
        <v>cont</v>
      </c>
      <c r="T2372" s="1">
        <v>110.34</v>
      </c>
      <c r="U2372" t="str">
        <f t="shared" si="1113"/>
        <v>up</v>
      </c>
      <c r="V2372">
        <f t="shared" si="1089"/>
        <v>108.68999999999998</v>
      </c>
      <c r="W2372">
        <f t="shared" si="1098"/>
        <v>108.11099999999996</v>
      </c>
      <c r="X2372" t="str">
        <f t="shared" si="1099"/>
        <v>fast</v>
      </c>
      <c r="Y2372" t="str">
        <f t="shared" si="1107"/>
        <v>cont</v>
      </c>
      <c r="Z2372" s="1">
        <v>0.90559999999999996</v>
      </c>
      <c r="AA2372" t="str">
        <f t="shared" si="1114"/>
        <v>down</v>
      </c>
      <c r="AB2372">
        <f t="shared" si="1090"/>
        <v>0.93293000000000004</v>
      </c>
      <c r="AC2372">
        <f t="shared" si="1100"/>
        <v>0.95106000000000024</v>
      </c>
      <c r="AD2372" t="str">
        <f t="shared" si="1101"/>
        <v>slow</v>
      </c>
      <c r="AE2372" t="str">
        <f t="shared" si="1108"/>
        <v>cont</v>
      </c>
      <c r="AF2372" s="1">
        <v>1.9433</v>
      </c>
      <c r="AG2372" t="str">
        <f t="shared" si="1115"/>
        <v>down</v>
      </c>
      <c r="AH2372">
        <f t="shared" si="1091"/>
        <v>1.9725200000000001</v>
      </c>
      <c r="AI2372">
        <f t="shared" si="1102"/>
        <v>1.9862000000000002</v>
      </c>
      <c r="AJ2372" t="str">
        <f t="shared" si="1103"/>
        <v>slow</v>
      </c>
      <c r="AK2372" t="str">
        <f t="shared" si="1109"/>
        <v>cont</v>
      </c>
    </row>
    <row r="2373" spans="1:37">
      <c r="A2373">
        <v>20080810</v>
      </c>
      <c r="B2373" s="1">
        <v>1.4964</v>
      </c>
      <c r="C2373" t="str">
        <f t="shared" si="1110"/>
        <v>up</v>
      </c>
      <c r="D2373">
        <f t="shared" si="1086"/>
        <v>1.5495300000000001</v>
      </c>
      <c r="E2373">
        <f t="shared" si="1092"/>
        <v>1.565115</v>
      </c>
      <c r="F2373" t="str">
        <f t="shared" si="1093"/>
        <v>slow</v>
      </c>
      <c r="G2373" t="str">
        <f t="shared" si="1104"/>
        <v>cont</v>
      </c>
      <c r="H2373" s="1">
        <v>1.0678000000000001</v>
      </c>
      <c r="I2373" t="str">
        <f t="shared" si="1111"/>
        <v>up</v>
      </c>
      <c r="J2373">
        <f t="shared" si="1087"/>
        <v>1.04325</v>
      </c>
      <c r="K2373">
        <f t="shared" si="1094"/>
        <v>1.0292249999999998</v>
      </c>
      <c r="L2373" t="str">
        <f t="shared" si="1095"/>
        <v>fast</v>
      </c>
      <c r="M2373" t="str">
        <f t="shared" si="1105"/>
        <v>cont</v>
      </c>
      <c r="N2373" s="1">
        <v>1.0848</v>
      </c>
      <c r="O2373" t="str">
        <f t="shared" si="1112"/>
        <v>up</v>
      </c>
      <c r="P2373">
        <f t="shared" si="1088"/>
        <v>1.0599799999999999</v>
      </c>
      <c r="Q2373">
        <f t="shared" si="1096"/>
        <v>1.0474850000000002</v>
      </c>
      <c r="R2373" t="str">
        <f t="shared" si="1097"/>
        <v>fast</v>
      </c>
      <c r="S2373" t="str">
        <f t="shared" si="1106"/>
        <v>cont</v>
      </c>
      <c r="T2373" s="1">
        <v>110.35</v>
      </c>
      <c r="U2373" t="str">
        <f t="shared" si="1113"/>
        <v>up</v>
      </c>
      <c r="V2373">
        <f t="shared" si="1089"/>
        <v>108.899</v>
      </c>
      <c r="W2373">
        <f t="shared" si="1098"/>
        <v>108.27549999999997</v>
      </c>
      <c r="X2373" t="str">
        <f t="shared" si="1099"/>
        <v>fast</v>
      </c>
      <c r="Y2373" t="str">
        <f t="shared" si="1107"/>
        <v>cont</v>
      </c>
      <c r="Z2373" s="1">
        <v>0.88719999999999999</v>
      </c>
      <c r="AA2373" t="str">
        <f t="shared" si="1114"/>
        <v>up</v>
      </c>
      <c r="AB2373">
        <f t="shared" si="1090"/>
        <v>0.92582000000000009</v>
      </c>
      <c r="AC2373">
        <f t="shared" si="1100"/>
        <v>0.94647500000000007</v>
      </c>
      <c r="AD2373" t="str">
        <f t="shared" si="1101"/>
        <v>slow</v>
      </c>
      <c r="AE2373" t="str">
        <f t="shared" si="1108"/>
        <v>cont</v>
      </c>
      <c r="AF2373" s="1">
        <v>1.9166000000000001</v>
      </c>
      <c r="AG2373" t="str">
        <f t="shared" si="1115"/>
        <v>up</v>
      </c>
      <c r="AH2373">
        <f t="shared" si="1091"/>
        <v>1.9645299999999999</v>
      </c>
      <c r="AI2373">
        <f t="shared" si="1102"/>
        <v>1.9816800000000001</v>
      </c>
      <c r="AJ2373" t="str">
        <f t="shared" si="1103"/>
        <v>slow</v>
      </c>
      <c r="AK2373" t="str">
        <f t="shared" si="1109"/>
        <v>cont</v>
      </c>
    </row>
    <row r="2374" spans="1:37">
      <c r="A2374">
        <v>20080811</v>
      </c>
      <c r="B2374" s="1">
        <v>1.5081</v>
      </c>
      <c r="C2374" t="str">
        <f t="shared" si="1110"/>
        <v>down</v>
      </c>
      <c r="D2374">
        <f t="shared" si="1086"/>
        <v>1.5442100000000001</v>
      </c>
      <c r="E2374">
        <f t="shared" si="1092"/>
        <v>1.5610949999999999</v>
      </c>
      <c r="F2374" t="str">
        <f t="shared" si="1093"/>
        <v>slow</v>
      </c>
      <c r="G2374" t="str">
        <f t="shared" si="1104"/>
        <v>cont</v>
      </c>
      <c r="H2374" s="1">
        <v>1.0712999999999999</v>
      </c>
      <c r="I2374" t="str">
        <f t="shared" si="1111"/>
        <v>up</v>
      </c>
      <c r="J2374">
        <f t="shared" si="1087"/>
        <v>1.0477099999999999</v>
      </c>
      <c r="K2374">
        <f t="shared" si="1094"/>
        <v>1.03241</v>
      </c>
      <c r="L2374" t="str">
        <f t="shared" si="1095"/>
        <v>fast</v>
      </c>
      <c r="M2374" t="str">
        <f t="shared" si="1105"/>
        <v>cont</v>
      </c>
      <c r="N2374" s="1">
        <v>1.0879000000000001</v>
      </c>
      <c r="O2374" t="str">
        <f t="shared" si="1112"/>
        <v>up</v>
      </c>
      <c r="P2374">
        <f t="shared" si="1088"/>
        <v>1.0635799999999997</v>
      </c>
      <c r="Q2374">
        <f t="shared" si="1096"/>
        <v>1.0506350000000002</v>
      </c>
      <c r="R2374" t="str">
        <f t="shared" si="1097"/>
        <v>fast</v>
      </c>
      <c r="S2374" t="str">
        <f t="shared" si="1106"/>
        <v>cont</v>
      </c>
      <c r="T2374" s="1">
        <v>110.37</v>
      </c>
      <c r="U2374" t="str">
        <f t="shared" si="1113"/>
        <v>down</v>
      </c>
      <c r="V2374">
        <f t="shared" si="1089"/>
        <v>109.10500000000002</v>
      </c>
      <c r="W2374">
        <f t="shared" si="1098"/>
        <v>108.44599999999996</v>
      </c>
      <c r="X2374" t="str">
        <f t="shared" si="1099"/>
        <v>fast</v>
      </c>
      <c r="Y2374" t="str">
        <f t="shared" si="1107"/>
        <v>cont</v>
      </c>
      <c r="Z2374" s="1">
        <v>0.89480000000000004</v>
      </c>
      <c r="AA2374" t="str">
        <f t="shared" si="1114"/>
        <v>down</v>
      </c>
      <c r="AB2374">
        <f t="shared" si="1090"/>
        <v>0.92005000000000003</v>
      </c>
      <c r="AC2374">
        <f t="shared" si="1100"/>
        <v>0.94253500000000001</v>
      </c>
      <c r="AD2374" t="str">
        <f t="shared" si="1101"/>
        <v>slow</v>
      </c>
      <c r="AE2374" t="str">
        <f t="shared" si="1108"/>
        <v>cont</v>
      </c>
      <c r="AF2374" s="1">
        <v>1.9253</v>
      </c>
      <c r="AG2374" t="str">
        <f t="shared" si="1115"/>
        <v>down</v>
      </c>
      <c r="AH2374">
        <f t="shared" si="1091"/>
        <v>1.9586600000000001</v>
      </c>
      <c r="AI2374">
        <f t="shared" si="1102"/>
        <v>1.9779799999999998</v>
      </c>
      <c r="AJ2374" t="str">
        <f t="shared" si="1103"/>
        <v>slow</v>
      </c>
      <c r="AK2374" t="str">
        <f t="shared" si="1109"/>
        <v>cont</v>
      </c>
    </row>
    <row r="2375" spans="1:37">
      <c r="A2375">
        <v>20080812</v>
      </c>
      <c r="B2375" s="1">
        <v>1.4962</v>
      </c>
      <c r="C2375" t="str">
        <f t="shared" si="1110"/>
        <v>up</v>
      </c>
      <c r="D2375">
        <f t="shared" si="1086"/>
        <v>1.5368600000000001</v>
      </c>
      <c r="E2375">
        <f t="shared" si="1092"/>
        <v>1.5567</v>
      </c>
      <c r="F2375" t="str">
        <f t="shared" si="1093"/>
        <v>slow</v>
      </c>
      <c r="G2375" t="str">
        <f t="shared" si="1104"/>
        <v>cont</v>
      </c>
      <c r="H2375" s="1">
        <v>1.0726</v>
      </c>
      <c r="I2375" t="str">
        <f t="shared" si="1111"/>
        <v>down</v>
      </c>
      <c r="J2375">
        <f t="shared" si="1087"/>
        <v>1.0523400000000001</v>
      </c>
      <c r="K2375">
        <f t="shared" si="1094"/>
        <v>1.0356850000000002</v>
      </c>
      <c r="L2375" t="str">
        <f t="shared" si="1095"/>
        <v>fast</v>
      </c>
      <c r="M2375" t="str">
        <f t="shared" si="1105"/>
        <v>cont</v>
      </c>
      <c r="N2375" s="1">
        <v>1.0923</v>
      </c>
      <c r="O2375" t="str">
        <f t="shared" si="1112"/>
        <v>down</v>
      </c>
      <c r="P2375">
        <f t="shared" si="1088"/>
        <v>1.0678699999999999</v>
      </c>
      <c r="Q2375">
        <f t="shared" si="1096"/>
        <v>1.0540950000000002</v>
      </c>
      <c r="R2375" t="str">
        <f t="shared" si="1097"/>
        <v>fast</v>
      </c>
      <c r="S2375" t="str">
        <f t="shared" si="1106"/>
        <v>cont</v>
      </c>
      <c r="T2375" s="1">
        <v>110.32</v>
      </c>
      <c r="U2375" t="str">
        <f t="shared" si="1113"/>
        <v>down</v>
      </c>
      <c r="V2375">
        <f t="shared" si="1089"/>
        <v>109.30199999999999</v>
      </c>
      <c r="W2375">
        <f t="shared" si="1098"/>
        <v>108.61449999999998</v>
      </c>
      <c r="X2375" t="str">
        <f t="shared" si="1099"/>
        <v>fast</v>
      </c>
      <c r="Y2375" t="str">
        <f t="shared" si="1107"/>
        <v>cont</v>
      </c>
      <c r="Z2375" s="1">
        <v>0.88439999999999996</v>
      </c>
      <c r="AA2375" t="str">
        <f t="shared" si="1114"/>
        <v>down</v>
      </c>
      <c r="AB2375">
        <f t="shared" si="1090"/>
        <v>0.91375999999999991</v>
      </c>
      <c r="AC2375">
        <f t="shared" si="1100"/>
        <v>0.93812499999999999</v>
      </c>
      <c r="AD2375" t="str">
        <f t="shared" si="1101"/>
        <v>slow</v>
      </c>
      <c r="AE2375" t="str">
        <f t="shared" si="1108"/>
        <v>cont</v>
      </c>
      <c r="AF2375" s="1">
        <v>1.9120999999999999</v>
      </c>
      <c r="AG2375" t="str">
        <f t="shared" si="1115"/>
        <v>down</v>
      </c>
      <c r="AH2375">
        <f t="shared" si="1091"/>
        <v>1.95062</v>
      </c>
      <c r="AI2375">
        <f t="shared" si="1102"/>
        <v>1.973805</v>
      </c>
      <c r="AJ2375" t="str">
        <f t="shared" si="1103"/>
        <v>slow</v>
      </c>
      <c r="AK2375" t="str">
        <f t="shared" si="1109"/>
        <v>cont</v>
      </c>
    </row>
    <row r="2376" spans="1:37">
      <c r="A2376">
        <v>20080813</v>
      </c>
      <c r="B2376" s="1">
        <v>1.4977</v>
      </c>
      <c r="C2376" t="str">
        <f t="shared" si="1110"/>
        <v>down</v>
      </c>
      <c r="D2376">
        <f t="shared" si="1086"/>
        <v>1.53077</v>
      </c>
      <c r="E2376">
        <f t="shared" si="1092"/>
        <v>1.5519400000000001</v>
      </c>
      <c r="F2376" t="str">
        <f t="shared" si="1093"/>
        <v>slow</v>
      </c>
      <c r="G2376" t="str">
        <f t="shared" si="1104"/>
        <v>cont</v>
      </c>
      <c r="H2376" s="1">
        <v>1.0712999999999999</v>
      </c>
      <c r="I2376" t="str">
        <f t="shared" si="1111"/>
        <v>down</v>
      </c>
      <c r="J2376">
        <f t="shared" si="1087"/>
        <v>1.0565299999999997</v>
      </c>
      <c r="K2376">
        <f t="shared" si="1094"/>
        <v>1.0389199999999998</v>
      </c>
      <c r="L2376" t="str">
        <f t="shared" si="1095"/>
        <v>fast</v>
      </c>
      <c r="M2376" t="str">
        <f t="shared" si="1105"/>
        <v>cont</v>
      </c>
      <c r="N2376" s="1">
        <v>1.0920000000000001</v>
      </c>
      <c r="O2376" t="str">
        <f t="shared" si="1112"/>
        <v>up</v>
      </c>
      <c r="P2376">
        <f t="shared" si="1088"/>
        <v>1.07193</v>
      </c>
      <c r="Q2376">
        <f t="shared" si="1096"/>
        <v>1.0575000000000001</v>
      </c>
      <c r="R2376" t="str">
        <f t="shared" si="1097"/>
        <v>fast</v>
      </c>
      <c r="S2376" t="str">
        <f t="shared" si="1106"/>
        <v>cont</v>
      </c>
      <c r="T2376" s="1">
        <v>109.71</v>
      </c>
      <c r="U2376" t="str">
        <f t="shared" si="1113"/>
        <v>up</v>
      </c>
      <c r="V2376">
        <f t="shared" si="1089"/>
        <v>109.48700000000001</v>
      </c>
      <c r="W2376">
        <f t="shared" si="1098"/>
        <v>108.7435</v>
      </c>
      <c r="X2376" t="str">
        <f t="shared" si="1099"/>
        <v>fast</v>
      </c>
      <c r="Y2376" t="str">
        <f t="shared" si="1107"/>
        <v>cont</v>
      </c>
      <c r="Z2376" s="1">
        <v>0.87680000000000002</v>
      </c>
      <c r="AA2376" t="str">
        <f t="shared" si="1114"/>
        <v>up</v>
      </c>
      <c r="AB2376">
        <f t="shared" si="1090"/>
        <v>0.90746999999999978</v>
      </c>
      <c r="AC2376">
        <f t="shared" si="1100"/>
        <v>0.93311499999999969</v>
      </c>
      <c r="AD2376" t="str">
        <f t="shared" si="1101"/>
        <v>slow</v>
      </c>
      <c r="AE2376" t="str">
        <f t="shared" si="1108"/>
        <v>cont</v>
      </c>
      <c r="AF2376" s="1">
        <v>1.9033</v>
      </c>
      <c r="AG2376" t="str">
        <f t="shared" si="1115"/>
        <v>down</v>
      </c>
      <c r="AH2376">
        <f t="shared" si="1091"/>
        <v>1.9425700000000004</v>
      </c>
      <c r="AI2376">
        <f t="shared" si="1102"/>
        <v>1.9687900000000003</v>
      </c>
      <c r="AJ2376" t="str">
        <f t="shared" si="1103"/>
        <v>slow</v>
      </c>
      <c r="AK2376" t="str">
        <f t="shared" si="1109"/>
        <v>cont</v>
      </c>
    </row>
    <row r="2377" spans="1:37">
      <c r="A2377">
        <v>20080814</v>
      </c>
      <c r="B2377" s="1">
        <v>1.4946999999999999</v>
      </c>
      <c r="C2377" t="str">
        <f t="shared" si="1110"/>
        <v>down</v>
      </c>
      <c r="D2377">
        <f t="shared" si="1086"/>
        <v>1.52447</v>
      </c>
      <c r="E2377">
        <f t="shared" si="1092"/>
        <v>1.5469700000000004</v>
      </c>
      <c r="F2377" t="str">
        <f t="shared" si="1093"/>
        <v>slow</v>
      </c>
      <c r="G2377" t="str">
        <f t="shared" si="1104"/>
        <v>cont</v>
      </c>
      <c r="H2377" s="1">
        <v>1.0654999999999999</v>
      </c>
      <c r="I2377" t="str">
        <f t="shared" si="1111"/>
        <v>up</v>
      </c>
      <c r="J2377">
        <f t="shared" si="1087"/>
        <v>1.0602399999999998</v>
      </c>
      <c r="K2377">
        <f t="shared" si="1094"/>
        <v>1.0416300000000001</v>
      </c>
      <c r="L2377" t="str">
        <f t="shared" si="1095"/>
        <v>fast</v>
      </c>
      <c r="M2377" t="str">
        <f t="shared" si="1105"/>
        <v>cont</v>
      </c>
      <c r="N2377" s="1">
        <v>1.0978000000000001</v>
      </c>
      <c r="O2377" t="str">
        <f t="shared" si="1112"/>
        <v>up</v>
      </c>
      <c r="P2377">
        <f t="shared" si="1088"/>
        <v>1.0768500000000001</v>
      </c>
      <c r="Q2377">
        <f t="shared" si="1096"/>
        <v>1.06073</v>
      </c>
      <c r="R2377" t="str">
        <f t="shared" si="1097"/>
        <v>fast</v>
      </c>
      <c r="S2377" t="str">
        <f t="shared" si="1106"/>
        <v>cont</v>
      </c>
      <c r="T2377" s="1">
        <v>109.97</v>
      </c>
      <c r="U2377" t="str">
        <f t="shared" si="1113"/>
        <v>up</v>
      </c>
      <c r="V2377">
        <f t="shared" si="1089"/>
        <v>109.721</v>
      </c>
      <c r="W2377">
        <f t="shared" si="1098"/>
        <v>108.87099999999995</v>
      </c>
      <c r="X2377" t="str">
        <f t="shared" si="1099"/>
        <v>fast</v>
      </c>
      <c r="Y2377" t="str">
        <f t="shared" si="1107"/>
        <v>cont</v>
      </c>
      <c r="Z2377" s="1">
        <v>0.87929999999999997</v>
      </c>
      <c r="AA2377" t="str">
        <f t="shared" si="1114"/>
        <v>down</v>
      </c>
      <c r="AB2377">
        <f t="shared" si="1090"/>
        <v>0.90238000000000018</v>
      </c>
      <c r="AC2377">
        <f t="shared" si="1100"/>
        <v>0.92813000000000001</v>
      </c>
      <c r="AD2377" t="str">
        <f t="shared" si="1101"/>
        <v>slow</v>
      </c>
      <c r="AE2377" t="str">
        <f t="shared" si="1108"/>
        <v>cont</v>
      </c>
      <c r="AF2377" s="1">
        <v>1.8784000000000001</v>
      </c>
      <c r="AG2377" t="str">
        <f t="shared" si="1115"/>
        <v>down</v>
      </c>
      <c r="AH2377">
        <f t="shared" si="1091"/>
        <v>1.9328300000000003</v>
      </c>
      <c r="AI2377">
        <f t="shared" si="1102"/>
        <v>1.9623450000000002</v>
      </c>
      <c r="AJ2377" t="str">
        <f t="shared" si="1103"/>
        <v>slow</v>
      </c>
      <c r="AK2377" t="str">
        <f t="shared" si="1109"/>
        <v>cont</v>
      </c>
    </row>
    <row r="2378" spans="1:37">
      <c r="A2378">
        <v>20080815</v>
      </c>
      <c r="B2378" s="1">
        <v>1.4790000000000001</v>
      </c>
      <c r="C2378" t="str">
        <f t="shared" si="1110"/>
        <v>down</v>
      </c>
      <c r="D2378">
        <f t="shared" si="1086"/>
        <v>1.5160900000000002</v>
      </c>
      <c r="E2378">
        <f t="shared" si="1092"/>
        <v>1.5419450000000001</v>
      </c>
      <c r="F2378" t="str">
        <f t="shared" si="1093"/>
        <v>slow</v>
      </c>
      <c r="G2378" t="str">
        <f t="shared" si="1104"/>
        <v>cont</v>
      </c>
      <c r="H2378" s="1">
        <v>1.0690999999999999</v>
      </c>
      <c r="I2378" t="str">
        <f t="shared" si="1111"/>
        <v>down</v>
      </c>
      <c r="J2378">
        <f t="shared" si="1087"/>
        <v>1.0634600000000001</v>
      </c>
      <c r="K2378">
        <f t="shared" si="1094"/>
        <v>1.04451</v>
      </c>
      <c r="L2378" t="str">
        <f t="shared" si="1095"/>
        <v>fast</v>
      </c>
      <c r="M2378" t="str">
        <f t="shared" si="1105"/>
        <v>cont</v>
      </c>
      <c r="N2378" s="1">
        <v>1.1006</v>
      </c>
      <c r="O2378" t="str">
        <f t="shared" si="1112"/>
        <v>down</v>
      </c>
      <c r="P2378">
        <f t="shared" si="1088"/>
        <v>1.0818699999999999</v>
      </c>
      <c r="Q2378">
        <f t="shared" si="1096"/>
        <v>1.0637699999999999</v>
      </c>
      <c r="R2378" t="str">
        <f t="shared" si="1097"/>
        <v>fast</v>
      </c>
      <c r="S2378" t="str">
        <f t="shared" si="1106"/>
        <v>cont</v>
      </c>
      <c r="T2378" s="1">
        <v>110.63</v>
      </c>
      <c r="U2378" t="str">
        <f t="shared" si="1113"/>
        <v>down</v>
      </c>
      <c r="V2378">
        <f t="shared" si="1089"/>
        <v>109.958</v>
      </c>
      <c r="W2378">
        <f t="shared" si="1098"/>
        <v>109.00450000000001</v>
      </c>
      <c r="X2378" t="str">
        <f t="shared" si="1099"/>
        <v>fast</v>
      </c>
      <c r="Y2378" t="str">
        <f t="shared" si="1107"/>
        <v>cont</v>
      </c>
      <c r="Z2378" s="1">
        <v>0.86899999999999999</v>
      </c>
      <c r="AA2378" t="str">
        <f t="shared" si="1114"/>
        <v>down</v>
      </c>
      <c r="AB2378">
        <f t="shared" si="1090"/>
        <v>0.89585000000000004</v>
      </c>
      <c r="AC2378">
        <f t="shared" si="1100"/>
        <v>0.92294500000000002</v>
      </c>
      <c r="AD2378" t="str">
        <f t="shared" si="1101"/>
        <v>slow</v>
      </c>
      <c r="AE2378" t="str">
        <f t="shared" si="1108"/>
        <v>cont</v>
      </c>
      <c r="AF2378" s="1">
        <v>1.8680000000000001</v>
      </c>
      <c r="AG2378" t="str">
        <f t="shared" si="1115"/>
        <v>down</v>
      </c>
      <c r="AH2378">
        <f t="shared" si="1091"/>
        <v>1.9220700000000002</v>
      </c>
      <c r="AI2378">
        <f t="shared" si="1102"/>
        <v>1.9556100000000001</v>
      </c>
      <c r="AJ2378" t="str">
        <f t="shared" si="1103"/>
        <v>slow</v>
      </c>
      <c r="AK2378" t="str">
        <f t="shared" si="1109"/>
        <v>cont</v>
      </c>
    </row>
    <row r="2379" spans="1:37">
      <c r="A2379">
        <v>20080817</v>
      </c>
      <c r="B2379" s="1">
        <v>1.4699</v>
      </c>
      <c r="C2379" t="str">
        <f t="shared" si="1110"/>
        <v>up</v>
      </c>
      <c r="D2379">
        <f t="shared" si="1086"/>
        <v>1.5074499999999997</v>
      </c>
      <c r="E2379">
        <f t="shared" si="1092"/>
        <v>1.5368850000000001</v>
      </c>
      <c r="F2379" t="str">
        <f t="shared" si="1093"/>
        <v>slow</v>
      </c>
      <c r="G2379" t="str">
        <f t="shared" si="1104"/>
        <v>cont</v>
      </c>
      <c r="H2379" s="1">
        <v>1.0596000000000001</v>
      </c>
      <c r="I2379" t="str">
        <f t="shared" si="1111"/>
        <v>up</v>
      </c>
      <c r="J2379">
        <f t="shared" si="1087"/>
        <v>1.0649199999999999</v>
      </c>
      <c r="K2379">
        <f t="shared" si="1094"/>
        <v>1.0466549999999999</v>
      </c>
      <c r="L2379" t="str">
        <f t="shared" si="1095"/>
        <v>fast</v>
      </c>
      <c r="M2379" t="str">
        <f t="shared" si="1105"/>
        <v>cont</v>
      </c>
      <c r="N2379" s="1">
        <v>1.0972</v>
      </c>
      <c r="O2379" t="str">
        <f t="shared" si="1112"/>
        <v>up</v>
      </c>
      <c r="P2379">
        <f t="shared" si="1088"/>
        <v>1.08602</v>
      </c>
      <c r="Q2379">
        <f t="shared" si="1096"/>
        <v>1.0666199999999999</v>
      </c>
      <c r="R2379" t="str">
        <f t="shared" si="1097"/>
        <v>fast</v>
      </c>
      <c r="S2379" t="str">
        <f t="shared" si="1106"/>
        <v>cont</v>
      </c>
      <c r="T2379" s="1">
        <v>110.45</v>
      </c>
      <c r="U2379" t="str">
        <f t="shared" si="1113"/>
        <v>down</v>
      </c>
      <c r="V2379">
        <f t="shared" si="1089"/>
        <v>110.16500000000001</v>
      </c>
      <c r="W2379">
        <f t="shared" si="1098"/>
        <v>109.12949999999998</v>
      </c>
      <c r="X2379" t="str">
        <f t="shared" si="1099"/>
        <v>fast</v>
      </c>
      <c r="Y2379" t="str">
        <f t="shared" si="1107"/>
        <v>cont</v>
      </c>
      <c r="Z2379" s="1">
        <v>0.86780000000000002</v>
      </c>
      <c r="AA2379" t="str">
        <f t="shared" si="1114"/>
        <v>up</v>
      </c>
      <c r="AB2379">
        <f t="shared" si="1090"/>
        <v>0.88979000000000019</v>
      </c>
      <c r="AC2379">
        <f t="shared" si="1100"/>
        <v>0.91816499999999979</v>
      </c>
      <c r="AD2379" t="str">
        <f t="shared" si="1101"/>
        <v>slow</v>
      </c>
      <c r="AE2379" t="str">
        <f t="shared" si="1108"/>
        <v>cont</v>
      </c>
      <c r="AF2379" s="1">
        <v>1.8664000000000001</v>
      </c>
      <c r="AG2379" t="str">
        <f t="shared" si="1115"/>
        <v>up</v>
      </c>
      <c r="AH2379">
        <f t="shared" si="1091"/>
        <v>1.9126099999999997</v>
      </c>
      <c r="AI2379">
        <f t="shared" si="1102"/>
        <v>1.948995</v>
      </c>
      <c r="AJ2379" t="str">
        <f t="shared" si="1103"/>
        <v>slow</v>
      </c>
      <c r="AK2379" t="str">
        <f t="shared" si="1109"/>
        <v>cont</v>
      </c>
    </row>
    <row r="2380" spans="1:37">
      <c r="A2380">
        <v>20080818</v>
      </c>
      <c r="B2380" s="1">
        <v>1.4764999999999999</v>
      </c>
      <c r="C2380" t="str">
        <f t="shared" si="1110"/>
        <v>up</v>
      </c>
      <c r="D2380">
        <f t="shared" ref="D2380:D2443" si="1116">+AVERAGE(B2371:B2380)</f>
        <v>1.4999699999999998</v>
      </c>
      <c r="E2380">
        <f t="shared" si="1092"/>
        <v>1.5319550000000002</v>
      </c>
      <c r="F2380" t="str">
        <f t="shared" si="1093"/>
        <v>slow</v>
      </c>
      <c r="G2380" t="str">
        <f t="shared" si="1104"/>
        <v>cont</v>
      </c>
      <c r="H2380" s="1">
        <v>1.0648</v>
      </c>
      <c r="I2380" t="str">
        <f t="shared" si="1111"/>
        <v>up</v>
      </c>
      <c r="J2380">
        <f t="shared" ref="J2380:J2443" si="1117">+AVERAGE(H2371:H2380)</f>
        <v>1.0664799999999999</v>
      </c>
      <c r="K2380">
        <f t="shared" si="1094"/>
        <v>1.0488799999999998</v>
      </c>
      <c r="L2380" t="str">
        <f t="shared" si="1095"/>
        <v>fast</v>
      </c>
      <c r="M2380" t="str">
        <f t="shared" si="1105"/>
        <v>cont</v>
      </c>
      <c r="N2380" s="1">
        <v>1.1002000000000001</v>
      </c>
      <c r="O2380" t="str">
        <f t="shared" si="1112"/>
        <v>up</v>
      </c>
      <c r="P2380">
        <f t="shared" ref="P2380:P2443" si="1118">+AVERAGE(N2371:N2380)</f>
        <v>1.0899700000000003</v>
      </c>
      <c r="Q2380">
        <f t="shared" si="1096"/>
        <v>1.0696049999999999</v>
      </c>
      <c r="R2380" t="str">
        <f t="shared" si="1097"/>
        <v>fast</v>
      </c>
      <c r="S2380" t="str">
        <f t="shared" si="1106"/>
        <v>cont</v>
      </c>
      <c r="T2380" s="1">
        <v>110.35</v>
      </c>
      <c r="U2380" t="str">
        <f t="shared" si="1113"/>
        <v>down</v>
      </c>
      <c r="V2380">
        <f t="shared" ref="V2380:V2443" si="1119">+AVERAGE(T2371:T2380)</f>
        <v>110.215</v>
      </c>
      <c r="W2380">
        <f t="shared" si="1098"/>
        <v>109.25099999999998</v>
      </c>
      <c r="X2380" t="str">
        <f t="shared" si="1099"/>
        <v>fast</v>
      </c>
      <c r="Y2380" t="str">
        <f t="shared" si="1107"/>
        <v>cont</v>
      </c>
      <c r="Z2380" s="1">
        <v>0.87539999999999996</v>
      </c>
      <c r="AA2380" t="str">
        <f t="shared" si="1114"/>
        <v>down</v>
      </c>
      <c r="AB2380">
        <f t="shared" ref="AB2380:AB2443" si="1120">+AVERAGE(Z2371:Z2380)</f>
        <v>0.88529999999999998</v>
      </c>
      <c r="AC2380">
        <f t="shared" si="1100"/>
        <v>0.91391499999999992</v>
      </c>
      <c r="AD2380" t="str">
        <f t="shared" si="1101"/>
        <v>slow</v>
      </c>
      <c r="AE2380" t="str">
        <f t="shared" si="1108"/>
        <v>cont</v>
      </c>
      <c r="AF2380" s="1">
        <v>1.8720000000000001</v>
      </c>
      <c r="AG2380" t="str">
        <f t="shared" si="1115"/>
        <v>down</v>
      </c>
      <c r="AH2380">
        <f t="shared" ref="AH2380:AH2443" si="1121">+AVERAGE(AF2371:AF2380)</f>
        <v>1.9038900000000001</v>
      </c>
      <c r="AI2380">
        <f t="shared" si="1102"/>
        <v>1.94272</v>
      </c>
      <c r="AJ2380" t="str">
        <f t="shared" si="1103"/>
        <v>slow</v>
      </c>
      <c r="AK2380" t="str">
        <f t="shared" si="1109"/>
        <v>cont</v>
      </c>
    </row>
    <row r="2381" spans="1:37">
      <c r="A2381">
        <v>20080819</v>
      </c>
      <c r="B2381" s="1">
        <v>1.4802999999999999</v>
      </c>
      <c r="C2381" t="str">
        <f t="shared" si="1110"/>
        <v>down</v>
      </c>
      <c r="D2381">
        <f t="shared" si="1116"/>
        <v>1.4929999999999999</v>
      </c>
      <c r="E2381">
        <f t="shared" si="1092"/>
        <v>1.5274850000000002</v>
      </c>
      <c r="F2381" t="str">
        <f t="shared" si="1093"/>
        <v>slow</v>
      </c>
      <c r="G2381" t="str">
        <f t="shared" si="1104"/>
        <v>cont</v>
      </c>
      <c r="H2381" s="1">
        <v>1.0665</v>
      </c>
      <c r="I2381" t="str">
        <f t="shared" si="1111"/>
        <v>down</v>
      </c>
      <c r="J2381">
        <f t="shared" si="1117"/>
        <v>1.06778</v>
      </c>
      <c r="K2381">
        <f t="shared" si="1094"/>
        <v>1.0512250000000001</v>
      </c>
      <c r="L2381" t="str">
        <f t="shared" si="1095"/>
        <v>fast</v>
      </c>
      <c r="M2381" t="str">
        <f t="shared" si="1105"/>
        <v>cont</v>
      </c>
      <c r="N2381" s="1">
        <v>1.103</v>
      </c>
      <c r="O2381" t="str">
        <f t="shared" si="1112"/>
        <v>up</v>
      </c>
      <c r="P2381">
        <f t="shared" si="1118"/>
        <v>1.0939200000000002</v>
      </c>
      <c r="Q2381">
        <f t="shared" si="1096"/>
        <v>1.072845</v>
      </c>
      <c r="R2381" t="str">
        <f t="shared" si="1097"/>
        <v>fast</v>
      </c>
      <c r="S2381" t="str">
        <f t="shared" si="1106"/>
        <v>cont</v>
      </c>
      <c r="T2381" s="1">
        <v>110.3</v>
      </c>
      <c r="U2381" t="str">
        <f t="shared" si="1113"/>
        <v>down</v>
      </c>
      <c r="V2381">
        <f t="shared" si="1119"/>
        <v>110.27900000000002</v>
      </c>
      <c r="W2381">
        <f t="shared" si="1098"/>
        <v>109.37000000000003</v>
      </c>
      <c r="X2381" t="str">
        <f t="shared" si="1099"/>
        <v>fast</v>
      </c>
      <c r="Y2381" t="str">
        <f t="shared" si="1107"/>
        <v>cont</v>
      </c>
      <c r="Z2381" s="1">
        <v>0.87409999999999999</v>
      </c>
      <c r="AA2381" t="str">
        <f t="shared" si="1114"/>
        <v>down</v>
      </c>
      <c r="AB2381">
        <f t="shared" si="1120"/>
        <v>0.88143999999999989</v>
      </c>
      <c r="AC2381">
        <f t="shared" si="1100"/>
        <v>0.9098649999999997</v>
      </c>
      <c r="AD2381" t="str">
        <f t="shared" si="1101"/>
        <v>slow</v>
      </c>
      <c r="AE2381" t="str">
        <f t="shared" si="1108"/>
        <v>cont</v>
      </c>
      <c r="AF2381" s="1">
        <v>1.8680000000000001</v>
      </c>
      <c r="AG2381" t="str">
        <f t="shared" si="1115"/>
        <v>up</v>
      </c>
      <c r="AH2381">
        <f t="shared" si="1121"/>
        <v>1.8953399999999998</v>
      </c>
      <c r="AI2381">
        <f t="shared" si="1102"/>
        <v>1.9365750000000002</v>
      </c>
      <c r="AJ2381" t="str">
        <f t="shared" si="1103"/>
        <v>slow</v>
      </c>
      <c r="AK2381" t="str">
        <f t="shared" si="1109"/>
        <v>cont</v>
      </c>
    </row>
    <row r="2382" spans="1:37">
      <c r="A2382">
        <v>20080820</v>
      </c>
      <c r="B2382" s="1">
        <v>1.4797</v>
      </c>
      <c r="C2382" t="str">
        <f t="shared" si="1110"/>
        <v>up</v>
      </c>
      <c r="D2382">
        <f t="shared" si="1116"/>
        <v>1.4878499999999999</v>
      </c>
      <c r="E2382">
        <f t="shared" si="1092"/>
        <v>1.5226450000000002</v>
      </c>
      <c r="F2382" t="str">
        <f t="shared" si="1093"/>
        <v>slow</v>
      </c>
      <c r="G2382" t="str">
        <f t="shared" si="1104"/>
        <v>cont</v>
      </c>
      <c r="H2382" s="1">
        <v>1.0649999999999999</v>
      </c>
      <c r="I2382" t="str">
        <f t="shared" si="1111"/>
        <v>down</v>
      </c>
      <c r="J2382">
        <f t="shared" si="1117"/>
        <v>1.0673499999999998</v>
      </c>
      <c r="K2382">
        <f t="shared" si="1094"/>
        <v>1.0532650000000001</v>
      </c>
      <c r="L2382" t="str">
        <f t="shared" si="1095"/>
        <v>fast</v>
      </c>
      <c r="M2382" t="str">
        <f t="shared" si="1105"/>
        <v>cont</v>
      </c>
      <c r="N2382" s="1">
        <v>1.1037999999999999</v>
      </c>
      <c r="O2382" t="str">
        <f t="shared" si="1112"/>
        <v>down</v>
      </c>
      <c r="P2382">
        <f t="shared" si="1118"/>
        <v>1.09596</v>
      </c>
      <c r="Q2382">
        <f t="shared" si="1096"/>
        <v>1.0761100000000001</v>
      </c>
      <c r="R2382" t="str">
        <f t="shared" si="1097"/>
        <v>fast</v>
      </c>
      <c r="S2382" t="str">
        <f t="shared" si="1106"/>
        <v>cont</v>
      </c>
      <c r="T2382" s="1">
        <v>110.25</v>
      </c>
      <c r="U2382" t="str">
        <f t="shared" si="1113"/>
        <v>down</v>
      </c>
      <c r="V2382">
        <f t="shared" si="1119"/>
        <v>110.26999999999998</v>
      </c>
      <c r="W2382">
        <f t="shared" si="1098"/>
        <v>109.47999999999999</v>
      </c>
      <c r="X2382" t="str">
        <f t="shared" si="1099"/>
        <v>fast</v>
      </c>
      <c r="Y2382" t="str">
        <f t="shared" si="1107"/>
        <v>cont</v>
      </c>
      <c r="Z2382" s="1">
        <v>0.87409999999999999</v>
      </c>
      <c r="AA2382" t="str">
        <f t="shared" si="1114"/>
        <v>up</v>
      </c>
      <c r="AB2382">
        <f t="shared" si="1120"/>
        <v>0.87829000000000002</v>
      </c>
      <c r="AC2382">
        <f t="shared" si="1100"/>
        <v>0.90560999999999992</v>
      </c>
      <c r="AD2382" t="str">
        <f t="shared" si="1101"/>
        <v>slow</v>
      </c>
      <c r="AE2382" t="str">
        <f t="shared" si="1108"/>
        <v>cont</v>
      </c>
      <c r="AF2382" s="1">
        <v>1.8681000000000001</v>
      </c>
      <c r="AG2382" t="str">
        <f t="shared" si="1115"/>
        <v>up</v>
      </c>
      <c r="AH2382">
        <f t="shared" si="1121"/>
        <v>1.8878200000000001</v>
      </c>
      <c r="AI2382">
        <f t="shared" si="1102"/>
        <v>1.9301699999999999</v>
      </c>
      <c r="AJ2382" t="str">
        <f t="shared" si="1103"/>
        <v>slow</v>
      </c>
      <c r="AK2382" t="str">
        <f t="shared" si="1109"/>
        <v>cont</v>
      </c>
    </row>
    <row r="2383" spans="1:37">
      <c r="A2383">
        <v>20080821</v>
      </c>
      <c r="B2383" s="1">
        <v>1.4905999999999999</v>
      </c>
      <c r="C2383" t="str">
        <f t="shared" si="1110"/>
        <v>down</v>
      </c>
      <c r="D2383">
        <f t="shared" si="1116"/>
        <v>1.4872699999999999</v>
      </c>
      <c r="E2383">
        <f t="shared" si="1092"/>
        <v>1.5184000000000002</v>
      </c>
      <c r="F2383" t="str">
        <f t="shared" si="1093"/>
        <v>slow</v>
      </c>
      <c r="G2383" t="str">
        <f t="shared" si="1104"/>
        <v>cont</v>
      </c>
      <c r="H2383" s="1">
        <v>1.0596000000000001</v>
      </c>
      <c r="I2383" t="str">
        <f t="shared" si="1111"/>
        <v>down</v>
      </c>
      <c r="J2383">
        <f t="shared" si="1117"/>
        <v>1.0665299999999998</v>
      </c>
      <c r="K2383">
        <f t="shared" si="1094"/>
        <v>1.0548900000000001</v>
      </c>
      <c r="L2383" t="str">
        <f t="shared" si="1095"/>
        <v>fast</v>
      </c>
      <c r="M2383" t="str">
        <f t="shared" si="1105"/>
        <v>cont</v>
      </c>
      <c r="N2383" s="1">
        <v>1.0982000000000001</v>
      </c>
      <c r="O2383" t="str">
        <f t="shared" si="1112"/>
        <v>up</v>
      </c>
      <c r="P2383">
        <f t="shared" si="1118"/>
        <v>1.0973000000000002</v>
      </c>
      <c r="Q2383">
        <f t="shared" si="1096"/>
        <v>1.07864</v>
      </c>
      <c r="R2383" t="str">
        <f t="shared" si="1097"/>
        <v>fast</v>
      </c>
      <c r="S2383" t="str">
        <f t="shared" si="1106"/>
        <v>cont</v>
      </c>
      <c r="T2383" s="1">
        <v>109.71</v>
      </c>
      <c r="U2383" t="str">
        <f t="shared" si="1113"/>
        <v>up</v>
      </c>
      <c r="V2383">
        <f t="shared" si="1119"/>
        <v>110.20599999999999</v>
      </c>
      <c r="W2383">
        <f t="shared" si="1098"/>
        <v>109.55250000000001</v>
      </c>
      <c r="X2383" t="str">
        <f t="shared" si="1099"/>
        <v>fast</v>
      </c>
      <c r="Y2383" t="str">
        <f t="shared" si="1107"/>
        <v>cont</v>
      </c>
      <c r="Z2383" s="1">
        <v>0.88100000000000001</v>
      </c>
      <c r="AA2383" t="str">
        <f t="shared" si="1114"/>
        <v>down</v>
      </c>
      <c r="AB2383">
        <f t="shared" si="1120"/>
        <v>0.87766999999999995</v>
      </c>
      <c r="AC2383">
        <f t="shared" si="1100"/>
        <v>0.9017449999999998</v>
      </c>
      <c r="AD2383" t="str">
        <f t="shared" si="1101"/>
        <v>slow</v>
      </c>
      <c r="AE2383" t="str">
        <f t="shared" si="1108"/>
        <v>cont</v>
      </c>
      <c r="AF2383" s="1">
        <v>1.8792</v>
      </c>
      <c r="AG2383" t="str">
        <f t="shared" si="1115"/>
        <v>down</v>
      </c>
      <c r="AH2383">
        <f t="shared" si="1121"/>
        <v>1.8840800000000002</v>
      </c>
      <c r="AI2383">
        <f t="shared" si="1102"/>
        <v>1.9243049999999997</v>
      </c>
      <c r="AJ2383" t="str">
        <f t="shared" si="1103"/>
        <v>slow</v>
      </c>
      <c r="AK2383" t="str">
        <f t="shared" si="1109"/>
        <v>cont</v>
      </c>
    </row>
    <row r="2384" spans="1:37">
      <c r="A2384">
        <v>20080822</v>
      </c>
      <c r="B2384" s="1">
        <v>1.4892000000000001</v>
      </c>
      <c r="C2384" t="str">
        <f t="shared" si="1110"/>
        <v>down</v>
      </c>
      <c r="D2384">
        <f t="shared" si="1116"/>
        <v>1.4853799999999999</v>
      </c>
      <c r="E2384">
        <f t="shared" si="1092"/>
        <v>1.5147950000000001</v>
      </c>
      <c r="F2384" t="str">
        <f t="shared" si="1093"/>
        <v>slow</v>
      </c>
      <c r="G2384" t="str">
        <f t="shared" si="1104"/>
        <v>cont</v>
      </c>
      <c r="H2384" s="1">
        <v>1.0485</v>
      </c>
      <c r="I2384" t="str">
        <f t="shared" si="1111"/>
        <v>down</v>
      </c>
      <c r="J2384">
        <f t="shared" si="1117"/>
        <v>1.0642499999999999</v>
      </c>
      <c r="K2384">
        <f t="shared" si="1094"/>
        <v>1.0559800000000001</v>
      </c>
      <c r="L2384" t="str">
        <f t="shared" si="1095"/>
        <v>fast</v>
      </c>
      <c r="M2384" t="str">
        <f t="shared" si="1105"/>
        <v>cont</v>
      </c>
      <c r="N2384" s="1">
        <v>1.0995999999999999</v>
      </c>
      <c r="O2384" t="str">
        <f t="shared" si="1112"/>
        <v>down</v>
      </c>
      <c r="P2384">
        <f t="shared" si="1118"/>
        <v>1.0984700000000003</v>
      </c>
      <c r="Q2384">
        <f t="shared" si="1096"/>
        <v>1.0810249999999999</v>
      </c>
      <c r="R2384" t="str">
        <f t="shared" si="1097"/>
        <v>fast</v>
      </c>
      <c r="S2384" t="str">
        <f t="shared" si="1106"/>
        <v>cont</v>
      </c>
      <c r="T2384" s="1">
        <v>110.11</v>
      </c>
      <c r="U2384" t="str">
        <f t="shared" si="1113"/>
        <v>down</v>
      </c>
      <c r="V2384">
        <f t="shared" si="1119"/>
        <v>110.17999999999999</v>
      </c>
      <c r="W2384">
        <f t="shared" si="1098"/>
        <v>109.64250000000001</v>
      </c>
      <c r="X2384" t="str">
        <f t="shared" si="1099"/>
        <v>fast</v>
      </c>
      <c r="Y2384" t="str">
        <f t="shared" si="1107"/>
        <v>cont</v>
      </c>
      <c r="Z2384" s="1">
        <v>0.88019999999999998</v>
      </c>
      <c r="AA2384" t="str">
        <f t="shared" si="1114"/>
        <v>down</v>
      </c>
      <c r="AB2384">
        <f t="shared" si="1120"/>
        <v>0.87621000000000004</v>
      </c>
      <c r="AC2384">
        <f t="shared" si="1100"/>
        <v>0.89812999999999987</v>
      </c>
      <c r="AD2384" t="str">
        <f t="shared" si="1101"/>
        <v>slow</v>
      </c>
      <c r="AE2384" t="str">
        <f t="shared" si="1108"/>
        <v>cont</v>
      </c>
      <c r="AF2384" s="1">
        <v>1.8764000000000001</v>
      </c>
      <c r="AG2384" t="str">
        <f t="shared" si="1115"/>
        <v>down</v>
      </c>
      <c r="AH2384">
        <f t="shared" si="1121"/>
        <v>1.8791900000000001</v>
      </c>
      <c r="AI2384">
        <f t="shared" si="1102"/>
        <v>1.9189249999999993</v>
      </c>
      <c r="AJ2384" t="str">
        <f t="shared" si="1103"/>
        <v>slow</v>
      </c>
      <c r="AK2384" t="str">
        <f t="shared" si="1109"/>
        <v>cont</v>
      </c>
    </row>
    <row r="2385" spans="1:37">
      <c r="A2385">
        <v>20080824</v>
      </c>
      <c r="B2385" s="1">
        <v>1.4790000000000001</v>
      </c>
      <c r="C2385" t="str">
        <f t="shared" si="1110"/>
        <v>up</v>
      </c>
      <c r="D2385">
        <f t="shared" si="1116"/>
        <v>1.48366</v>
      </c>
      <c r="E2385">
        <f t="shared" si="1092"/>
        <v>1.5102600000000002</v>
      </c>
      <c r="F2385" t="str">
        <f t="shared" si="1093"/>
        <v>slow</v>
      </c>
      <c r="G2385" t="str">
        <f t="shared" si="1104"/>
        <v>cont</v>
      </c>
      <c r="H2385" s="1">
        <v>1.0481</v>
      </c>
      <c r="I2385" t="str">
        <f t="shared" si="1111"/>
        <v>up</v>
      </c>
      <c r="J2385">
        <f t="shared" si="1117"/>
        <v>1.0617999999999999</v>
      </c>
      <c r="K2385">
        <f t="shared" si="1094"/>
        <v>1.0570700000000002</v>
      </c>
      <c r="L2385" t="str">
        <f t="shared" si="1095"/>
        <v>fast</v>
      </c>
      <c r="M2385" t="str">
        <f t="shared" si="1105"/>
        <v>cont</v>
      </c>
      <c r="N2385" s="1">
        <v>1.0986</v>
      </c>
      <c r="O2385" t="str">
        <f t="shared" si="1112"/>
        <v>up</v>
      </c>
      <c r="P2385">
        <f t="shared" si="1118"/>
        <v>1.0991</v>
      </c>
      <c r="Q2385">
        <f t="shared" si="1096"/>
        <v>1.083485</v>
      </c>
      <c r="R2385" t="str">
        <f t="shared" si="1097"/>
        <v>fast</v>
      </c>
      <c r="S2385" t="str">
        <f t="shared" si="1106"/>
        <v>cont</v>
      </c>
      <c r="T2385" s="1">
        <v>110.04</v>
      </c>
      <c r="U2385" t="str">
        <f t="shared" si="1113"/>
        <v>up</v>
      </c>
      <c r="V2385">
        <f t="shared" si="1119"/>
        <v>110.152</v>
      </c>
      <c r="W2385">
        <f t="shared" si="1098"/>
        <v>109.727</v>
      </c>
      <c r="X2385" t="str">
        <f t="shared" si="1099"/>
        <v>fast</v>
      </c>
      <c r="Y2385" t="str">
        <f t="shared" si="1107"/>
        <v>cont</v>
      </c>
      <c r="Z2385" s="1">
        <v>0.86880000000000002</v>
      </c>
      <c r="AA2385" t="str">
        <f t="shared" si="1114"/>
        <v>down</v>
      </c>
      <c r="AB2385">
        <f t="shared" si="1120"/>
        <v>0.87465000000000015</v>
      </c>
      <c r="AC2385">
        <f t="shared" si="1100"/>
        <v>0.89420500000000003</v>
      </c>
      <c r="AD2385" t="str">
        <f t="shared" si="1101"/>
        <v>slow</v>
      </c>
      <c r="AE2385" t="str">
        <f t="shared" si="1108"/>
        <v>cont</v>
      </c>
      <c r="AF2385" s="1">
        <v>1.8523000000000001</v>
      </c>
      <c r="AG2385" t="str">
        <f t="shared" si="1115"/>
        <v>up</v>
      </c>
      <c r="AH2385">
        <f t="shared" si="1121"/>
        <v>1.8732099999999998</v>
      </c>
      <c r="AI2385">
        <f t="shared" si="1102"/>
        <v>1.9119149999999994</v>
      </c>
      <c r="AJ2385" t="str">
        <f t="shared" si="1103"/>
        <v>slow</v>
      </c>
      <c r="AK2385" t="str">
        <f t="shared" si="1109"/>
        <v>cont</v>
      </c>
    </row>
    <row r="2386" spans="1:37">
      <c r="A2386">
        <v>20080825</v>
      </c>
      <c r="B2386" s="1">
        <v>1.4804999999999999</v>
      </c>
      <c r="C2386" t="str">
        <f t="shared" si="1110"/>
        <v>down</v>
      </c>
      <c r="D2386">
        <f t="shared" si="1116"/>
        <v>1.4819399999999998</v>
      </c>
      <c r="E2386">
        <f t="shared" si="1092"/>
        <v>1.5063549999999999</v>
      </c>
      <c r="F2386" t="str">
        <f t="shared" si="1093"/>
        <v>slow</v>
      </c>
      <c r="G2386" t="str">
        <f t="shared" si="1104"/>
        <v>cont</v>
      </c>
      <c r="H2386" s="1">
        <v>1.0524</v>
      </c>
      <c r="I2386" t="str">
        <f t="shared" si="1111"/>
        <v>up</v>
      </c>
      <c r="J2386">
        <f t="shared" si="1117"/>
        <v>1.0599099999999999</v>
      </c>
      <c r="K2386">
        <f t="shared" si="1094"/>
        <v>1.0582199999999999</v>
      </c>
      <c r="L2386" t="str">
        <f t="shared" si="1095"/>
        <v>fast</v>
      </c>
      <c r="M2386" t="str">
        <f t="shared" si="1105"/>
        <v>cont</v>
      </c>
      <c r="N2386" s="1">
        <v>1.103</v>
      </c>
      <c r="O2386" t="str">
        <f t="shared" si="1112"/>
        <v>up</v>
      </c>
      <c r="P2386">
        <f t="shared" si="1118"/>
        <v>1.1001999999999998</v>
      </c>
      <c r="Q2386">
        <f t="shared" si="1096"/>
        <v>1.0860650000000001</v>
      </c>
      <c r="R2386" t="str">
        <f t="shared" si="1097"/>
        <v>fast</v>
      </c>
      <c r="S2386" t="str">
        <f t="shared" si="1106"/>
        <v>cont</v>
      </c>
      <c r="T2386" s="1">
        <v>110.26</v>
      </c>
      <c r="U2386" t="str">
        <f t="shared" si="1113"/>
        <v>down</v>
      </c>
      <c r="V2386">
        <f t="shared" si="1119"/>
        <v>110.20699999999999</v>
      </c>
      <c r="W2386">
        <f t="shared" si="1098"/>
        <v>109.84700000000002</v>
      </c>
      <c r="X2386" t="str">
        <f t="shared" si="1099"/>
        <v>fast</v>
      </c>
      <c r="Y2386" t="str">
        <f t="shared" si="1107"/>
        <v>cont</v>
      </c>
      <c r="Z2386" s="1">
        <v>0.86870000000000003</v>
      </c>
      <c r="AA2386" t="str">
        <f t="shared" si="1114"/>
        <v>down</v>
      </c>
      <c r="AB2386">
        <f t="shared" si="1120"/>
        <v>0.87384000000000006</v>
      </c>
      <c r="AC2386">
        <f t="shared" si="1100"/>
        <v>0.89065499999999997</v>
      </c>
      <c r="AD2386" t="str">
        <f t="shared" si="1101"/>
        <v>slow</v>
      </c>
      <c r="AE2386" t="str">
        <f t="shared" si="1108"/>
        <v>cont</v>
      </c>
      <c r="AF2386" s="1">
        <v>1.8586</v>
      </c>
      <c r="AG2386" t="str">
        <f t="shared" si="1115"/>
        <v>down</v>
      </c>
      <c r="AH2386">
        <f t="shared" si="1121"/>
        <v>1.8687400000000001</v>
      </c>
      <c r="AI2386">
        <f t="shared" si="1102"/>
        <v>1.9056549999999999</v>
      </c>
      <c r="AJ2386" t="str">
        <f t="shared" si="1103"/>
        <v>slow</v>
      </c>
      <c r="AK2386" t="str">
        <f t="shared" si="1109"/>
        <v>cont</v>
      </c>
    </row>
    <row r="2387" spans="1:37">
      <c r="A2387">
        <v>20080826</v>
      </c>
      <c r="B2387" s="1">
        <v>1.4725999999999999</v>
      </c>
      <c r="C2387" t="str">
        <f t="shared" si="1110"/>
        <v>up</v>
      </c>
      <c r="D2387">
        <f t="shared" si="1116"/>
        <v>1.47973</v>
      </c>
      <c r="E2387">
        <f t="shared" si="1092"/>
        <v>1.5021</v>
      </c>
      <c r="F2387" t="str">
        <f t="shared" si="1093"/>
        <v>slow</v>
      </c>
      <c r="G2387" t="str">
        <f t="shared" si="1104"/>
        <v>cont</v>
      </c>
      <c r="H2387" s="1">
        <v>1.056</v>
      </c>
      <c r="I2387" t="str">
        <f t="shared" si="1111"/>
        <v>down</v>
      </c>
      <c r="J2387">
        <f t="shared" si="1117"/>
        <v>1.0589600000000001</v>
      </c>
      <c r="K2387">
        <f t="shared" si="1094"/>
        <v>1.0596000000000001</v>
      </c>
      <c r="L2387" t="str">
        <f t="shared" si="1095"/>
        <v>slow</v>
      </c>
      <c r="M2387" t="str">
        <f t="shared" si="1105"/>
        <v>cross</v>
      </c>
      <c r="N2387" s="1">
        <v>1.1084000000000001</v>
      </c>
      <c r="O2387" t="str">
        <f t="shared" si="1112"/>
        <v>down</v>
      </c>
      <c r="P2387">
        <f t="shared" si="1118"/>
        <v>1.1012599999999999</v>
      </c>
      <c r="Q2387">
        <f t="shared" si="1096"/>
        <v>1.0890550000000001</v>
      </c>
      <c r="R2387" t="str">
        <f t="shared" si="1097"/>
        <v>fast</v>
      </c>
      <c r="S2387" t="str">
        <f t="shared" si="1106"/>
        <v>cont</v>
      </c>
      <c r="T2387" s="1">
        <v>109.91</v>
      </c>
      <c r="U2387" t="str">
        <f t="shared" si="1113"/>
        <v>down</v>
      </c>
      <c r="V2387">
        <f t="shared" si="1119"/>
        <v>110.20099999999999</v>
      </c>
      <c r="W2387">
        <f t="shared" si="1098"/>
        <v>109.96099999999998</v>
      </c>
      <c r="X2387" t="str">
        <f t="shared" si="1099"/>
        <v>fast</v>
      </c>
      <c r="Y2387" t="str">
        <f t="shared" si="1107"/>
        <v>cont</v>
      </c>
      <c r="Z2387" s="1">
        <v>0.86080000000000001</v>
      </c>
      <c r="AA2387" t="str">
        <f t="shared" si="1114"/>
        <v>up</v>
      </c>
      <c r="AB2387">
        <f t="shared" si="1120"/>
        <v>0.87199000000000004</v>
      </c>
      <c r="AC2387">
        <f t="shared" si="1100"/>
        <v>0.88718500000000022</v>
      </c>
      <c r="AD2387" t="str">
        <f t="shared" si="1101"/>
        <v>slow</v>
      </c>
      <c r="AE2387" t="str">
        <f t="shared" si="1108"/>
        <v>cont</v>
      </c>
      <c r="AF2387" s="1">
        <v>1.8492999999999999</v>
      </c>
      <c r="AG2387" t="str">
        <f t="shared" si="1115"/>
        <v>down</v>
      </c>
      <c r="AH2387">
        <f t="shared" si="1121"/>
        <v>1.8658300000000001</v>
      </c>
      <c r="AI2387">
        <f t="shared" si="1102"/>
        <v>1.8993300000000002</v>
      </c>
      <c r="AJ2387" t="str">
        <f t="shared" si="1103"/>
        <v>slow</v>
      </c>
      <c r="AK2387" t="str">
        <f t="shared" si="1109"/>
        <v>cont</v>
      </c>
    </row>
    <row r="2388" spans="1:37">
      <c r="A2388">
        <v>20080827</v>
      </c>
      <c r="B2388" s="1">
        <v>1.4774</v>
      </c>
      <c r="C2388" t="str">
        <f t="shared" si="1110"/>
        <v>up</v>
      </c>
      <c r="D2388">
        <f t="shared" si="1116"/>
        <v>1.4795699999999996</v>
      </c>
      <c r="E2388">
        <f t="shared" si="1092"/>
        <v>1.49783</v>
      </c>
      <c r="F2388" t="str">
        <f t="shared" si="1093"/>
        <v>slow</v>
      </c>
      <c r="G2388" t="str">
        <f t="shared" si="1104"/>
        <v>cont</v>
      </c>
      <c r="H2388" s="1">
        <v>1.0492999999999999</v>
      </c>
      <c r="I2388" t="str">
        <f t="shared" si="1111"/>
        <v>up</v>
      </c>
      <c r="J2388">
        <f t="shared" si="1117"/>
        <v>1.0569799999999998</v>
      </c>
      <c r="K2388">
        <f t="shared" si="1094"/>
        <v>1.0602199999999999</v>
      </c>
      <c r="L2388" t="str">
        <f t="shared" si="1095"/>
        <v>slow</v>
      </c>
      <c r="M2388" t="str">
        <f t="shared" si="1105"/>
        <v>cont</v>
      </c>
      <c r="N2388" s="1">
        <v>1.1022000000000001</v>
      </c>
      <c r="O2388" t="str">
        <f t="shared" si="1112"/>
        <v>down</v>
      </c>
      <c r="P2388">
        <f t="shared" si="1118"/>
        <v>1.1014199999999998</v>
      </c>
      <c r="Q2388">
        <f t="shared" si="1096"/>
        <v>1.0916450000000002</v>
      </c>
      <c r="R2388" t="str">
        <f t="shared" si="1097"/>
        <v>fast</v>
      </c>
      <c r="S2388" t="str">
        <f t="shared" si="1106"/>
        <v>cont</v>
      </c>
      <c r="T2388" s="1">
        <v>109.86</v>
      </c>
      <c r="U2388" t="str">
        <f t="shared" si="1113"/>
        <v>down</v>
      </c>
      <c r="V2388">
        <f t="shared" si="1119"/>
        <v>110.124</v>
      </c>
      <c r="W2388">
        <f t="shared" si="1098"/>
        <v>110.04099999999998</v>
      </c>
      <c r="X2388" t="str">
        <f t="shared" si="1099"/>
        <v>fast</v>
      </c>
      <c r="Y2388" t="str">
        <f t="shared" si="1107"/>
        <v>cont</v>
      </c>
      <c r="Z2388" s="1">
        <v>0.86339999999999995</v>
      </c>
      <c r="AA2388" t="str">
        <f t="shared" si="1114"/>
        <v>up</v>
      </c>
      <c r="AB2388">
        <f t="shared" si="1120"/>
        <v>0.87142999999999993</v>
      </c>
      <c r="AC2388">
        <f t="shared" si="1100"/>
        <v>0.88364000000000009</v>
      </c>
      <c r="AD2388" t="str">
        <f t="shared" si="1101"/>
        <v>slow</v>
      </c>
      <c r="AE2388" t="str">
        <f t="shared" si="1108"/>
        <v>cont</v>
      </c>
      <c r="AF2388" s="1">
        <v>1.8486</v>
      </c>
      <c r="AG2388" t="str">
        <f t="shared" si="1115"/>
        <v>down</v>
      </c>
      <c r="AH2388">
        <f t="shared" si="1121"/>
        <v>1.86389</v>
      </c>
      <c r="AI2388">
        <f t="shared" si="1102"/>
        <v>1.8929800000000001</v>
      </c>
      <c r="AJ2388" t="str">
        <f t="shared" si="1103"/>
        <v>slow</v>
      </c>
      <c r="AK2388" t="str">
        <f t="shared" si="1109"/>
        <v>cont</v>
      </c>
    </row>
    <row r="2389" spans="1:37">
      <c r="A2389">
        <v>20080828</v>
      </c>
      <c r="B2389" s="1">
        <v>1.4807999999999999</v>
      </c>
      <c r="C2389" t="str">
        <f t="shared" si="1110"/>
        <v>down</v>
      </c>
      <c r="D2389">
        <f t="shared" si="1116"/>
        <v>1.4806599999999999</v>
      </c>
      <c r="E2389">
        <f t="shared" si="1092"/>
        <v>1.4940549999999999</v>
      </c>
      <c r="F2389" t="str">
        <f t="shared" si="1093"/>
        <v>slow</v>
      </c>
      <c r="G2389" t="str">
        <f t="shared" si="1104"/>
        <v>cont</v>
      </c>
      <c r="H2389" s="1">
        <v>1.0535000000000001</v>
      </c>
      <c r="I2389" t="str">
        <f t="shared" si="1111"/>
        <v>up</v>
      </c>
      <c r="J2389">
        <f t="shared" si="1117"/>
        <v>1.0563699999999998</v>
      </c>
      <c r="K2389">
        <f t="shared" si="1094"/>
        <v>1.0606449999999998</v>
      </c>
      <c r="L2389" t="str">
        <f t="shared" si="1095"/>
        <v>slow</v>
      </c>
      <c r="M2389" t="str">
        <f t="shared" si="1105"/>
        <v>cont</v>
      </c>
      <c r="N2389" s="1">
        <v>1.1011</v>
      </c>
      <c r="O2389" t="str">
        <f t="shared" si="1112"/>
        <v>up</v>
      </c>
      <c r="P2389">
        <f t="shared" si="1118"/>
        <v>1.10181</v>
      </c>
      <c r="Q2389">
        <f t="shared" si="1096"/>
        <v>1.093915</v>
      </c>
      <c r="R2389" t="str">
        <f t="shared" si="1097"/>
        <v>fast</v>
      </c>
      <c r="S2389" t="str">
        <f t="shared" si="1106"/>
        <v>cont</v>
      </c>
      <c r="T2389" s="1">
        <v>109.69</v>
      </c>
      <c r="U2389" t="str">
        <f t="shared" si="1113"/>
        <v>down</v>
      </c>
      <c r="V2389">
        <f t="shared" si="1119"/>
        <v>110.04799999999997</v>
      </c>
      <c r="W2389">
        <f t="shared" si="1098"/>
        <v>110.10650000000001</v>
      </c>
      <c r="X2389" t="str">
        <f t="shared" si="1099"/>
        <v>slow</v>
      </c>
      <c r="Y2389" t="str">
        <f t="shared" si="1107"/>
        <v>cross</v>
      </c>
      <c r="Z2389" s="1">
        <v>0.86909999999999998</v>
      </c>
      <c r="AA2389" t="str">
        <f t="shared" si="1114"/>
        <v>down</v>
      </c>
      <c r="AB2389">
        <f t="shared" si="1120"/>
        <v>0.87156</v>
      </c>
      <c r="AC2389">
        <f t="shared" si="1100"/>
        <v>0.8806750000000001</v>
      </c>
      <c r="AD2389" t="str">
        <f t="shared" si="1101"/>
        <v>slow</v>
      </c>
      <c r="AE2389" t="str">
        <f t="shared" si="1108"/>
        <v>cont</v>
      </c>
      <c r="AF2389" s="1">
        <v>1.8395999999999999</v>
      </c>
      <c r="AG2389" t="str">
        <f t="shared" si="1115"/>
        <v>down</v>
      </c>
      <c r="AH2389">
        <f t="shared" si="1121"/>
        <v>1.8612100000000003</v>
      </c>
      <c r="AI2389">
        <f t="shared" si="1102"/>
        <v>1.8869099999999996</v>
      </c>
      <c r="AJ2389" t="str">
        <f t="shared" si="1103"/>
        <v>slow</v>
      </c>
      <c r="AK2389" t="str">
        <f t="shared" si="1109"/>
        <v>cont</v>
      </c>
    </row>
    <row r="2390" spans="1:37">
      <c r="A2390">
        <v>20080829</v>
      </c>
      <c r="B2390" s="1">
        <v>1.4764999999999999</v>
      </c>
      <c r="C2390" t="str">
        <f t="shared" si="1110"/>
        <v>down</v>
      </c>
      <c r="D2390">
        <f t="shared" si="1116"/>
        <v>1.4806599999999999</v>
      </c>
      <c r="E2390">
        <f t="shared" ref="E2390:E2453" si="1122">+AVERAGE(B2371:B2390)</f>
        <v>1.4903150000000001</v>
      </c>
      <c r="F2390" t="str">
        <f t="shared" ref="F2390:F2453" si="1123">+IF(D2390&gt;E2390,"fast","slow")</f>
        <v>slow</v>
      </c>
      <c r="G2390" t="str">
        <f t="shared" si="1104"/>
        <v>cont</v>
      </c>
      <c r="H2390" s="1">
        <v>1.0639000000000001</v>
      </c>
      <c r="I2390" t="str">
        <f t="shared" si="1111"/>
        <v>down</v>
      </c>
      <c r="J2390">
        <f t="shared" si="1117"/>
        <v>1.0562799999999999</v>
      </c>
      <c r="K2390">
        <f t="shared" ref="K2390:K2453" si="1124">+AVERAGE(H2371:H2390)</f>
        <v>1.06138</v>
      </c>
      <c r="L2390" t="str">
        <f t="shared" ref="L2390:L2453" si="1125">+IF(J2390&gt;K2390,"fast","slow")</f>
        <v>slow</v>
      </c>
      <c r="M2390" t="str">
        <f t="shared" si="1105"/>
        <v>cont</v>
      </c>
      <c r="N2390" s="1">
        <v>1.1035999999999999</v>
      </c>
      <c r="O2390" t="str">
        <f t="shared" si="1112"/>
        <v>down</v>
      </c>
      <c r="P2390">
        <f t="shared" si="1118"/>
        <v>1.10215</v>
      </c>
      <c r="Q2390">
        <f t="shared" ref="Q2390:Q2453" si="1126">+AVERAGE(N2371:N2390)</f>
        <v>1.09606</v>
      </c>
      <c r="R2390" t="str">
        <f t="shared" ref="R2390:R2453" si="1127">+IF(P2390&gt;Q2390,"fast","slow")</f>
        <v>fast</v>
      </c>
      <c r="S2390" t="str">
        <f t="shared" si="1106"/>
        <v>cont</v>
      </c>
      <c r="T2390" s="1">
        <v>109.51</v>
      </c>
      <c r="U2390" t="str">
        <f t="shared" si="1113"/>
        <v>down</v>
      </c>
      <c r="V2390">
        <f t="shared" si="1119"/>
        <v>109.96399999999998</v>
      </c>
      <c r="W2390">
        <f t="shared" ref="W2390:W2453" si="1128">+AVERAGE(T2371:T2390)</f>
        <v>110.0895</v>
      </c>
      <c r="X2390" t="str">
        <f t="shared" ref="X2390:X2453" si="1129">+IF(V2390&gt;W2390,"fast","slow")</f>
        <v>slow</v>
      </c>
      <c r="Y2390" t="str">
        <f t="shared" si="1107"/>
        <v>cont</v>
      </c>
      <c r="Z2390" s="1">
        <v>0.86560000000000004</v>
      </c>
      <c r="AA2390" t="str">
        <f t="shared" si="1114"/>
        <v>down</v>
      </c>
      <c r="AB2390">
        <f t="shared" si="1120"/>
        <v>0.87058000000000002</v>
      </c>
      <c r="AC2390">
        <f t="shared" ref="AC2390:AC2453" si="1130">+AVERAGE(Z2371:Z2390)</f>
        <v>0.87794000000000005</v>
      </c>
      <c r="AD2390" t="str">
        <f t="shared" ref="AD2390:AD2453" si="1131">+IF(AB2390&gt;AC2390,"fast","slow")</f>
        <v>slow</v>
      </c>
      <c r="AE2390" t="str">
        <f t="shared" si="1108"/>
        <v>cont</v>
      </c>
      <c r="AF2390" s="1">
        <v>1.8340000000000001</v>
      </c>
      <c r="AG2390" t="str">
        <f t="shared" si="1115"/>
        <v>down</v>
      </c>
      <c r="AH2390">
        <f t="shared" si="1121"/>
        <v>1.8574099999999998</v>
      </c>
      <c r="AI2390">
        <f t="shared" ref="AI2390:AI2453" si="1132">+AVERAGE(AF2371:AF2390)</f>
        <v>1.8806499999999999</v>
      </c>
      <c r="AJ2390" t="str">
        <f t="shared" ref="AJ2390:AJ2453" si="1133">+IF(AH2390&gt;AI2390,"fast","slow")</f>
        <v>slow</v>
      </c>
      <c r="AK2390" t="str">
        <f t="shared" si="1109"/>
        <v>cont</v>
      </c>
    </row>
    <row r="2391" spans="1:37">
      <c r="A2391">
        <v>20080831</v>
      </c>
      <c r="B2391" s="1">
        <v>1.4716</v>
      </c>
      <c r="C2391" t="str">
        <f t="shared" si="1110"/>
        <v>down</v>
      </c>
      <c r="D2391">
        <f t="shared" si="1116"/>
        <v>1.4797899999999999</v>
      </c>
      <c r="E2391">
        <f t="shared" si="1122"/>
        <v>1.4863949999999997</v>
      </c>
      <c r="F2391" t="str">
        <f t="shared" si="1123"/>
        <v>slow</v>
      </c>
      <c r="G2391" t="str">
        <f t="shared" ref="G2391:G2454" si="1134">+IF(F2391&lt;&gt;F2390,"cross","cont")</f>
        <v>cont</v>
      </c>
      <c r="H2391" s="1">
        <v>1.0627</v>
      </c>
      <c r="I2391" t="str">
        <f t="shared" si="1111"/>
        <v>up</v>
      </c>
      <c r="J2391">
        <f t="shared" si="1117"/>
        <v>1.0558999999999998</v>
      </c>
      <c r="K2391">
        <f t="shared" si="1124"/>
        <v>1.0618399999999999</v>
      </c>
      <c r="L2391" t="str">
        <f t="shared" si="1125"/>
        <v>slow</v>
      </c>
      <c r="M2391" t="str">
        <f t="shared" ref="M2391:M2454" si="1135">+IF(L2391&lt;&gt;L2390,"cross","cont")</f>
        <v>cont</v>
      </c>
      <c r="N2391" s="1">
        <v>1.0994999999999999</v>
      </c>
      <c r="O2391" t="str">
        <f t="shared" si="1112"/>
        <v>up</v>
      </c>
      <c r="P2391">
        <f t="shared" si="1118"/>
        <v>1.1018000000000001</v>
      </c>
      <c r="Q2391">
        <f t="shared" si="1126"/>
        <v>1.0978600000000001</v>
      </c>
      <c r="R2391" t="str">
        <f t="shared" si="1127"/>
        <v>fast</v>
      </c>
      <c r="S2391" t="str">
        <f t="shared" ref="S2391:S2454" si="1136">+IF(R2391&lt;&gt;R2390,"cross","cont")</f>
        <v>cont</v>
      </c>
      <c r="T2391" s="1">
        <v>108.54</v>
      </c>
      <c r="U2391" t="str">
        <f t="shared" si="1113"/>
        <v>up</v>
      </c>
      <c r="V2391">
        <f t="shared" si="1119"/>
        <v>109.78799999999998</v>
      </c>
      <c r="W2391">
        <f t="shared" si="1128"/>
        <v>110.0335</v>
      </c>
      <c r="X2391" t="str">
        <f t="shared" si="1129"/>
        <v>slow</v>
      </c>
      <c r="Y2391" t="str">
        <f t="shared" ref="Y2391:Y2454" si="1137">+IF(X2391&lt;&gt;X2390,"cross","cont")</f>
        <v>cont</v>
      </c>
      <c r="Z2391" s="1">
        <v>0.85740000000000005</v>
      </c>
      <c r="AA2391" t="str">
        <f t="shared" si="1114"/>
        <v>up</v>
      </c>
      <c r="AB2391">
        <f t="shared" si="1120"/>
        <v>0.86890999999999985</v>
      </c>
      <c r="AC2391">
        <f t="shared" si="1130"/>
        <v>0.87517499999999993</v>
      </c>
      <c r="AD2391" t="str">
        <f t="shared" si="1131"/>
        <v>slow</v>
      </c>
      <c r="AE2391" t="str">
        <f t="shared" ref="AE2391:AE2454" si="1138">+IF(AD2391&lt;&gt;AD2390,"cross","cont")</f>
        <v>cont</v>
      </c>
      <c r="AF2391" s="1">
        <v>1.8123</v>
      </c>
      <c r="AG2391" t="str">
        <f t="shared" si="1115"/>
        <v>up</v>
      </c>
      <c r="AH2391">
        <f t="shared" si="1121"/>
        <v>1.8518399999999999</v>
      </c>
      <c r="AI2391">
        <f t="shared" si="1132"/>
        <v>1.8735900000000001</v>
      </c>
      <c r="AJ2391" t="str">
        <f t="shared" si="1133"/>
        <v>slow</v>
      </c>
      <c r="AK2391" t="str">
        <f t="shared" ref="AK2391:AK2454" si="1139">+IF(AJ2391&lt;&gt;AJ2390,"cross","cont")</f>
        <v>cont</v>
      </c>
    </row>
    <row r="2392" spans="1:37">
      <c r="A2392">
        <v>20080901</v>
      </c>
      <c r="B2392" s="1">
        <v>1.4701</v>
      </c>
      <c r="C2392" t="str">
        <f t="shared" si="1110"/>
        <v>down</v>
      </c>
      <c r="D2392">
        <f t="shared" si="1116"/>
        <v>1.4788300000000001</v>
      </c>
      <c r="E2392">
        <f t="shared" si="1122"/>
        <v>1.4833399999999997</v>
      </c>
      <c r="F2392" t="str">
        <f t="shared" si="1123"/>
        <v>slow</v>
      </c>
      <c r="G2392" t="str">
        <f t="shared" si="1134"/>
        <v>cont</v>
      </c>
      <c r="H2392" s="1">
        <v>1.0694999999999999</v>
      </c>
      <c r="I2392" t="str">
        <f t="shared" si="1111"/>
        <v>up</v>
      </c>
      <c r="J2392">
        <f t="shared" si="1117"/>
        <v>1.0563499999999999</v>
      </c>
      <c r="K2392">
        <f t="shared" si="1124"/>
        <v>1.06185</v>
      </c>
      <c r="L2392" t="str">
        <f t="shared" si="1125"/>
        <v>slow</v>
      </c>
      <c r="M2392" t="str">
        <f t="shared" si="1135"/>
        <v>cont</v>
      </c>
      <c r="N2392" s="1">
        <v>1.1046</v>
      </c>
      <c r="O2392" t="str">
        <f t="shared" si="1112"/>
        <v>up</v>
      </c>
      <c r="P2392">
        <f t="shared" si="1118"/>
        <v>1.1018799999999997</v>
      </c>
      <c r="Q2392">
        <f t="shared" si="1126"/>
        <v>1.0989200000000001</v>
      </c>
      <c r="R2392" t="str">
        <f t="shared" si="1127"/>
        <v>fast</v>
      </c>
      <c r="S2392" t="str">
        <f t="shared" si="1136"/>
        <v>cont</v>
      </c>
      <c r="T2392" s="1">
        <v>108.64</v>
      </c>
      <c r="U2392" t="str">
        <f t="shared" si="1113"/>
        <v>up</v>
      </c>
      <c r="V2392">
        <f t="shared" si="1119"/>
        <v>109.627</v>
      </c>
      <c r="W2392">
        <f t="shared" si="1128"/>
        <v>109.9485</v>
      </c>
      <c r="X2392" t="str">
        <f t="shared" si="1129"/>
        <v>slow</v>
      </c>
      <c r="Y2392" t="str">
        <f t="shared" si="1137"/>
        <v>cont</v>
      </c>
      <c r="Z2392" s="1">
        <v>0.85780000000000001</v>
      </c>
      <c r="AA2392" t="str">
        <f t="shared" si="1114"/>
        <v>down</v>
      </c>
      <c r="AB2392">
        <f t="shared" si="1120"/>
        <v>0.86727999999999983</v>
      </c>
      <c r="AC2392">
        <f t="shared" si="1130"/>
        <v>0.87278500000000003</v>
      </c>
      <c r="AD2392" t="str">
        <f t="shared" si="1131"/>
        <v>slow</v>
      </c>
      <c r="AE2392" t="str">
        <f t="shared" si="1138"/>
        <v>cont</v>
      </c>
      <c r="AF2392" s="1">
        <v>1.8126</v>
      </c>
      <c r="AG2392" t="str">
        <f t="shared" si="1115"/>
        <v>down</v>
      </c>
      <c r="AH2392">
        <f t="shared" si="1121"/>
        <v>1.8462900000000002</v>
      </c>
      <c r="AI2392">
        <f t="shared" si="1132"/>
        <v>1.8670550000000001</v>
      </c>
      <c r="AJ2392" t="str">
        <f t="shared" si="1133"/>
        <v>slow</v>
      </c>
      <c r="AK2392" t="str">
        <f t="shared" si="1139"/>
        <v>cont</v>
      </c>
    </row>
    <row r="2393" spans="1:37">
      <c r="A2393">
        <v>20080902</v>
      </c>
      <c r="B2393" s="1">
        <v>1.4595</v>
      </c>
      <c r="C2393" t="str">
        <f t="shared" si="1110"/>
        <v>down</v>
      </c>
      <c r="D2393">
        <f t="shared" si="1116"/>
        <v>1.4757200000000001</v>
      </c>
      <c r="E2393">
        <f t="shared" si="1122"/>
        <v>1.4814949999999996</v>
      </c>
      <c r="F2393" t="str">
        <f t="shared" si="1123"/>
        <v>slow</v>
      </c>
      <c r="G2393" t="str">
        <f t="shared" si="1134"/>
        <v>cont</v>
      </c>
      <c r="H2393" s="1">
        <v>1.0745</v>
      </c>
      <c r="I2393" t="str">
        <f t="shared" si="1111"/>
        <v>up</v>
      </c>
      <c r="J2393">
        <f t="shared" si="1117"/>
        <v>1.0578400000000001</v>
      </c>
      <c r="K2393">
        <f t="shared" si="1124"/>
        <v>1.0621850000000002</v>
      </c>
      <c r="L2393" t="str">
        <f t="shared" si="1125"/>
        <v>slow</v>
      </c>
      <c r="M2393" t="str">
        <f t="shared" si="1135"/>
        <v>cont</v>
      </c>
      <c r="N2393" s="1">
        <v>1.1128</v>
      </c>
      <c r="O2393" t="str">
        <f t="shared" si="1112"/>
        <v>up</v>
      </c>
      <c r="P2393">
        <f t="shared" si="1118"/>
        <v>1.1033399999999998</v>
      </c>
      <c r="Q2393">
        <f t="shared" si="1126"/>
        <v>1.10032</v>
      </c>
      <c r="R2393" t="str">
        <f t="shared" si="1127"/>
        <v>fast</v>
      </c>
      <c r="S2393" t="str">
        <f t="shared" si="1136"/>
        <v>cont</v>
      </c>
      <c r="T2393" s="1">
        <v>109.15</v>
      </c>
      <c r="U2393" t="str">
        <f t="shared" si="1113"/>
        <v>down</v>
      </c>
      <c r="V2393">
        <f t="shared" si="1119"/>
        <v>109.571</v>
      </c>
      <c r="W2393">
        <f t="shared" si="1128"/>
        <v>109.88849999999999</v>
      </c>
      <c r="X2393" t="str">
        <f t="shared" si="1129"/>
        <v>slow</v>
      </c>
      <c r="Y2393" t="str">
        <f t="shared" si="1137"/>
        <v>cont</v>
      </c>
      <c r="Z2393" s="1">
        <v>0.85299999999999998</v>
      </c>
      <c r="AA2393" t="str">
        <f t="shared" si="1114"/>
        <v>down</v>
      </c>
      <c r="AB2393">
        <f t="shared" si="1120"/>
        <v>0.86448000000000003</v>
      </c>
      <c r="AC2393">
        <f t="shared" si="1130"/>
        <v>0.87107500000000004</v>
      </c>
      <c r="AD2393" t="str">
        <f t="shared" si="1131"/>
        <v>slow</v>
      </c>
      <c r="AE2393" t="str">
        <f t="shared" si="1138"/>
        <v>cont</v>
      </c>
      <c r="AF2393" s="1">
        <v>1.7941</v>
      </c>
      <c r="AG2393" t="str">
        <f t="shared" si="1115"/>
        <v>down</v>
      </c>
      <c r="AH2393">
        <f t="shared" si="1121"/>
        <v>1.83778</v>
      </c>
      <c r="AI2393">
        <f t="shared" si="1132"/>
        <v>1.8609300000000002</v>
      </c>
      <c r="AJ2393" t="str">
        <f t="shared" si="1133"/>
        <v>slow</v>
      </c>
      <c r="AK2393" t="str">
        <f t="shared" si="1139"/>
        <v>cont</v>
      </c>
    </row>
    <row r="2394" spans="1:37">
      <c r="A2394">
        <v>20080903</v>
      </c>
      <c r="B2394" s="1">
        <v>1.452</v>
      </c>
      <c r="C2394" t="str">
        <f t="shared" si="1110"/>
        <v>up</v>
      </c>
      <c r="D2394">
        <f t="shared" si="1116"/>
        <v>1.472</v>
      </c>
      <c r="E2394">
        <f t="shared" si="1122"/>
        <v>1.4786899999999996</v>
      </c>
      <c r="F2394" t="str">
        <f t="shared" si="1123"/>
        <v>slow</v>
      </c>
      <c r="G2394" t="str">
        <f t="shared" si="1134"/>
        <v>cont</v>
      </c>
      <c r="H2394" s="1">
        <v>1.0774999999999999</v>
      </c>
      <c r="I2394" t="str">
        <f t="shared" si="1111"/>
        <v>down</v>
      </c>
      <c r="J2394">
        <f t="shared" si="1117"/>
        <v>1.06074</v>
      </c>
      <c r="K2394">
        <f t="shared" si="1124"/>
        <v>1.062495</v>
      </c>
      <c r="L2394" t="str">
        <f t="shared" si="1125"/>
        <v>slow</v>
      </c>
      <c r="M2394" t="str">
        <f t="shared" si="1135"/>
        <v>cont</v>
      </c>
      <c r="N2394" s="1">
        <v>1.1169</v>
      </c>
      <c r="O2394" t="str">
        <f t="shared" si="1112"/>
        <v>up</v>
      </c>
      <c r="P2394">
        <f t="shared" si="1118"/>
        <v>1.10507</v>
      </c>
      <c r="Q2394">
        <f t="shared" si="1126"/>
        <v>1.1017700000000001</v>
      </c>
      <c r="R2394" t="str">
        <f t="shared" si="1127"/>
        <v>fast</v>
      </c>
      <c r="S2394" t="str">
        <f t="shared" si="1136"/>
        <v>cont</v>
      </c>
      <c r="T2394" s="1">
        <v>109.06</v>
      </c>
      <c r="U2394" t="str">
        <f t="shared" si="1113"/>
        <v>down</v>
      </c>
      <c r="V2394">
        <f t="shared" si="1119"/>
        <v>109.46599999999998</v>
      </c>
      <c r="W2394">
        <f t="shared" si="1128"/>
        <v>109.82300000000001</v>
      </c>
      <c r="X2394" t="str">
        <f t="shared" si="1129"/>
        <v>slow</v>
      </c>
      <c r="Y2394" t="str">
        <f t="shared" si="1137"/>
        <v>cont</v>
      </c>
      <c r="Z2394" s="1">
        <v>0.84</v>
      </c>
      <c r="AA2394" t="str">
        <f t="shared" si="1114"/>
        <v>down</v>
      </c>
      <c r="AB2394">
        <f t="shared" si="1120"/>
        <v>0.86046</v>
      </c>
      <c r="AC2394">
        <f t="shared" si="1130"/>
        <v>0.86833500000000008</v>
      </c>
      <c r="AD2394" t="str">
        <f t="shared" si="1131"/>
        <v>slow</v>
      </c>
      <c r="AE2394" t="str">
        <f t="shared" si="1138"/>
        <v>cont</v>
      </c>
      <c r="AF2394" s="1">
        <v>1.7829999999999999</v>
      </c>
      <c r="AG2394" t="str">
        <f t="shared" si="1115"/>
        <v>up</v>
      </c>
      <c r="AH2394">
        <f t="shared" si="1121"/>
        <v>1.8284400000000001</v>
      </c>
      <c r="AI2394">
        <f t="shared" si="1132"/>
        <v>1.8538150000000002</v>
      </c>
      <c r="AJ2394" t="str">
        <f t="shared" si="1133"/>
        <v>slow</v>
      </c>
      <c r="AK2394" t="str">
        <f t="shared" si="1139"/>
        <v>cont</v>
      </c>
    </row>
    <row r="2395" spans="1:37">
      <c r="A2395">
        <v>20080904</v>
      </c>
      <c r="B2395" s="1">
        <v>1.4540999999999999</v>
      </c>
      <c r="C2395" t="str">
        <f t="shared" si="1110"/>
        <v>down</v>
      </c>
      <c r="D2395">
        <f t="shared" si="1116"/>
        <v>1.4695100000000001</v>
      </c>
      <c r="E2395">
        <f t="shared" si="1122"/>
        <v>1.4765849999999998</v>
      </c>
      <c r="F2395" t="str">
        <f t="shared" si="1123"/>
        <v>slow</v>
      </c>
      <c r="G2395" t="str">
        <f t="shared" si="1134"/>
        <v>cont</v>
      </c>
      <c r="H2395" s="1">
        <v>1.0726</v>
      </c>
      <c r="I2395" t="str">
        <f t="shared" si="1111"/>
        <v>down</v>
      </c>
      <c r="J2395">
        <f t="shared" si="1117"/>
        <v>1.0631900000000001</v>
      </c>
      <c r="K2395">
        <f t="shared" si="1124"/>
        <v>1.0624950000000002</v>
      </c>
      <c r="L2395" t="str">
        <f t="shared" si="1125"/>
        <v>fast</v>
      </c>
      <c r="M2395" t="str">
        <f t="shared" si="1135"/>
        <v>cross</v>
      </c>
      <c r="N2395" s="1">
        <v>1.1172</v>
      </c>
      <c r="O2395" t="str">
        <f t="shared" si="1112"/>
        <v>up</v>
      </c>
      <c r="P2395">
        <f t="shared" si="1118"/>
        <v>1.10693</v>
      </c>
      <c r="Q2395">
        <f t="shared" si="1126"/>
        <v>1.1030150000000001</v>
      </c>
      <c r="R2395" t="str">
        <f t="shared" si="1127"/>
        <v>fast</v>
      </c>
      <c r="S2395" t="str">
        <f t="shared" si="1136"/>
        <v>cont</v>
      </c>
      <c r="T2395" s="1">
        <v>108.53</v>
      </c>
      <c r="U2395" t="str">
        <f t="shared" si="1113"/>
        <v>down</v>
      </c>
      <c r="V2395">
        <f t="shared" si="1119"/>
        <v>109.31499999999998</v>
      </c>
      <c r="W2395">
        <f t="shared" si="1128"/>
        <v>109.73350000000002</v>
      </c>
      <c r="X2395" t="str">
        <f t="shared" si="1129"/>
        <v>slow</v>
      </c>
      <c r="Y2395" t="str">
        <f t="shared" si="1137"/>
        <v>cont</v>
      </c>
      <c r="Z2395" s="1">
        <v>0.83909999999999996</v>
      </c>
      <c r="AA2395" t="str">
        <f t="shared" si="1114"/>
        <v>down</v>
      </c>
      <c r="AB2395">
        <f t="shared" si="1120"/>
        <v>0.85748999999999997</v>
      </c>
      <c r="AC2395">
        <f t="shared" si="1130"/>
        <v>0.86607000000000001</v>
      </c>
      <c r="AD2395" t="str">
        <f t="shared" si="1131"/>
        <v>slow</v>
      </c>
      <c r="AE2395" t="str">
        <f t="shared" si="1138"/>
        <v>cont</v>
      </c>
      <c r="AF2395" s="1">
        <v>1.7854000000000001</v>
      </c>
      <c r="AG2395" t="str">
        <f t="shared" si="1115"/>
        <v>down</v>
      </c>
      <c r="AH2395">
        <f t="shared" si="1121"/>
        <v>1.8217500000000002</v>
      </c>
      <c r="AI2395">
        <f t="shared" si="1132"/>
        <v>1.8474800000000002</v>
      </c>
      <c r="AJ2395" t="str">
        <f t="shared" si="1133"/>
        <v>slow</v>
      </c>
      <c r="AK2395" t="str">
        <f t="shared" si="1139"/>
        <v>cont</v>
      </c>
    </row>
    <row r="2396" spans="1:37">
      <c r="A2396">
        <v>20080905</v>
      </c>
      <c r="B2396" s="1">
        <v>1.4345000000000001</v>
      </c>
      <c r="C2396" t="str">
        <f t="shared" si="1110"/>
        <v>up</v>
      </c>
      <c r="D2396">
        <f t="shared" si="1116"/>
        <v>1.4649100000000002</v>
      </c>
      <c r="E2396">
        <f t="shared" si="1122"/>
        <v>1.4734249999999998</v>
      </c>
      <c r="F2396" t="str">
        <f t="shared" si="1123"/>
        <v>slow</v>
      </c>
      <c r="G2396" t="str">
        <f t="shared" si="1134"/>
        <v>cont</v>
      </c>
      <c r="H2396" s="1">
        <v>1.0706</v>
      </c>
      <c r="I2396" t="str">
        <f t="shared" si="1111"/>
        <v>down</v>
      </c>
      <c r="J2396">
        <f t="shared" si="1117"/>
        <v>1.06501</v>
      </c>
      <c r="K2396">
        <f t="shared" si="1124"/>
        <v>1.0624600000000002</v>
      </c>
      <c r="L2396" t="str">
        <f t="shared" si="1125"/>
        <v>fast</v>
      </c>
      <c r="M2396" t="str">
        <f t="shared" si="1135"/>
        <v>cont</v>
      </c>
      <c r="N2396" s="1">
        <v>1.1181000000000001</v>
      </c>
      <c r="O2396" t="str">
        <f t="shared" si="1112"/>
        <v>up</v>
      </c>
      <c r="P2396">
        <f t="shared" si="1118"/>
        <v>1.1084400000000001</v>
      </c>
      <c r="Q2396">
        <f t="shared" si="1126"/>
        <v>1.1043200000000002</v>
      </c>
      <c r="R2396" t="str">
        <f t="shared" si="1127"/>
        <v>fast</v>
      </c>
      <c r="S2396" t="str">
        <f t="shared" si="1136"/>
        <v>cont</v>
      </c>
      <c r="T2396" s="1">
        <v>107.32</v>
      </c>
      <c r="U2396" t="str">
        <f t="shared" si="1113"/>
        <v>up</v>
      </c>
      <c r="V2396">
        <f t="shared" si="1119"/>
        <v>109.02099999999999</v>
      </c>
      <c r="W2396">
        <f t="shared" si="1128"/>
        <v>109.614</v>
      </c>
      <c r="X2396" t="str">
        <f t="shared" si="1129"/>
        <v>slow</v>
      </c>
      <c r="Y2396" t="str">
        <f t="shared" si="1137"/>
        <v>cont</v>
      </c>
      <c r="Z2396" s="1">
        <v>0.82189999999999996</v>
      </c>
      <c r="AA2396" t="str">
        <f t="shared" si="1114"/>
        <v>up</v>
      </c>
      <c r="AB2396">
        <f t="shared" si="1120"/>
        <v>0.85281000000000007</v>
      </c>
      <c r="AC2396">
        <f t="shared" si="1130"/>
        <v>0.8633249999999999</v>
      </c>
      <c r="AD2396" t="str">
        <f t="shared" si="1131"/>
        <v>slow</v>
      </c>
      <c r="AE2396" t="str">
        <f t="shared" si="1138"/>
        <v>cont</v>
      </c>
      <c r="AF2396" s="1">
        <v>1.774</v>
      </c>
      <c r="AG2396" t="str">
        <f t="shared" si="1115"/>
        <v>up</v>
      </c>
      <c r="AH2396">
        <f t="shared" si="1121"/>
        <v>1.8132899999999998</v>
      </c>
      <c r="AI2396">
        <f t="shared" si="1132"/>
        <v>1.8410150000000001</v>
      </c>
      <c r="AJ2396" t="str">
        <f t="shared" si="1133"/>
        <v>slow</v>
      </c>
      <c r="AK2396" t="str">
        <f t="shared" si="1139"/>
        <v>cont</v>
      </c>
    </row>
    <row r="2397" spans="1:37">
      <c r="A2397">
        <v>20080907</v>
      </c>
      <c r="B2397" s="1">
        <v>1.4388000000000001</v>
      </c>
      <c r="C2397" t="str">
        <f t="shared" si="1110"/>
        <v>up</v>
      </c>
      <c r="D2397">
        <f t="shared" si="1116"/>
        <v>1.4615300000000002</v>
      </c>
      <c r="E2397">
        <f t="shared" si="1122"/>
        <v>1.4706299999999997</v>
      </c>
      <c r="F2397" t="str">
        <f t="shared" si="1123"/>
        <v>slow</v>
      </c>
      <c r="G2397" t="str">
        <f t="shared" si="1134"/>
        <v>cont</v>
      </c>
      <c r="H2397" s="1">
        <v>1.0603</v>
      </c>
      <c r="I2397" t="str">
        <f t="shared" si="1111"/>
        <v>up</v>
      </c>
      <c r="J2397">
        <f t="shared" si="1117"/>
        <v>1.0654400000000002</v>
      </c>
      <c r="K2397">
        <f t="shared" si="1124"/>
        <v>1.0622000000000003</v>
      </c>
      <c r="L2397" t="str">
        <f t="shared" si="1125"/>
        <v>fast</v>
      </c>
      <c r="M2397" t="str">
        <f t="shared" si="1135"/>
        <v>cont</v>
      </c>
      <c r="N2397" s="1">
        <v>1.1208</v>
      </c>
      <c r="O2397" t="str">
        <f t="shared" si="1112"/>
        <v>up</v>
      </c>
      <c r="P2397">
        <f t="shared" si="1118"/>
        <v>1.1096799999999998</v>
      </c>
      <c r="Q2397">
        <f t="shared" si="1126"/>
        <v>1.1054700000000002</v>
      </c>
      <c r="R2397" t="str">
        <f t="shared" si="1127"/>
        <v>fast</v>
      </c>
      <c r="S2397" t="str">
        <f t="shared" si="1136"/>
        <v>cont</v>
      </c>
      <c r="T2397" s="1">
        <v>109.01</v>
      </c>
      <c r="U2397" t="str">
        <f t="shared" si="1113"/>
        <v>up</v>
      </c>
      <c r="V2397">
        <f t="shared" si="1119"/>
        <v>108.931</v>
      </c>
      <c r="W2397">
        <f t="shared" si="1128"/>
        <v>109.566</v>
      </c>
      <c r="X2397" t="str">
        <f t="shared" si="1129"/>
        <v>slow</v>
      </c>
      <c r="Y2397" t="str">
        <f t="shared" si="1137"/>
        <v>cont</v>
      </c>
      <c r="Z2397" s="1">
        <v>0.83289999999999997</v>
      </c>
      <c r="AA2397" t="str">
        <f t="shared" si="1114"/>
        <v>up</v>
      </c>
      <c r="AB2397">
        <f t="shared" si="1120"/>
        <v>0.85002</v>
      </c>
      <c r="AC2397">
        <f t="shared" si="1130"/>
        <v>0.86100499999999991</v>
      </c>
      <c r="AD2397" t="str">
        <f t="shared" si="1131"/>
        <v>slow</v>
      </c>
      <c r="AE2397" t="str">
        <f t="shared" si="1138"/>
        <v>cont</v>
      </c>
      <c r="AF2397" s="1">
        <v>1.7928999999999999</v>
      </c>
      <c r="AG2397" t="str">
        <f t="shared" si="1115"/>
        <v>up</v>
      </c>
      <c r="AH2397">
        <f t="shared" si="1121"/>
        <v>1.80765</v>
      </c>
      <c r="AI2397">
        <f t="shared" si="1132"/>
        <v>1.8367400000000003</v>
      </c>
      <c r="AJ2397" t="str">
        <f t="shared" si="1133"/>
        <v>slow</v>
      </c>
      <c r="AK2397" t="str">
        <f t="shared" si="1139"/>
        <v>cont</v>
      </c>
    </row>
    <row r="2398" spans="1:37">
      <c r="A2398">
        <v>20080908</v>
      </c>
      <c r="B2398" s="1">
        <v>1.4426000000000001</v>
      </c>
      <c r="C2398" t="str">
        <f t="shared" si="1110"/>
        <v>down</v>
      </c>
      <c r="D2398">
        <f t="shared" si="1116"/>
        <v>1.4580500000000003</v>
      </c>
      <c r="E2398">
        <f t="shared" si="1122"/>
        <v>1.4688099999999997</v>
      </c>
      <c r="F2398" t="str">
        <f t="shared" si="1123"/>
        <v>slow</v>
      </c>
      <c r="G2398" t="str">
        <f t="shared" si="1134"/>
        <v>cont</v>
      </c>
      <c r="H2398" s="1">
        <v>1.0711999999999999</v>
      </c>
      <c r="I2398" t="str">
        <f t="shared" si="1111"/>
        <v>up</v>
      </c>
      <c r="J2398">
        <f t="shared" si="1117"/>
        <v>1.0676299999999999</v>
      </c>
      <c r="K2398">
        <f t="shared" si="1124"/>
        <v>1.0623050000000001</v>
      </c>
      <c r="L2398" t="str">
        <f t="shared" si="1125"/>
        <v>fast</v>
      </c>
      <c r="M2398" t="str">
        <f t="shared" si="1135"/>
        <v>cont</v>
      </c>
      <c r="N2398" s="1">
        <v>1.137</v>
      </c>
      <c r="O2398" t="str">
        <f t="shared" si="1112"/>
        <v>down</v>
      </c>
      <c r="P2398">
        <f t="shared" si="1118"/>
        <v>1.1131599999999999</v>
      </c>
      <c r="Q2398">
        <f t="shared" si="1126"/>
        <v>1.1072900000000003</v>
      </c>
      <c r="R2398" t="str">
        <f t="shared" si="1127"/>
        <v>fast</v>
      </c>
      <c r="S2398" t="str">
        <f t="shared" si="1136"/>
        <v>cont</v>
      </c>
      <c r="T2398" s="1">
        <v>109.04</v>
      </c>
      <c r="U2398" t="str">
        <f t="shared" si="1113"/>
        <v>down</v>
      </c>
      <c r="V2398">
        <f t="shared" si="1119"/>
        <v>108.84899999999998</v>
      </c>
      <c r="W2398">
        <f t="shared" si="1128"/>
        <v>109.48650000000001</v>
      </c>
      <c r="X2398" t="str">
        <f t="shared" si="1129"/>
        <v>slow</v>
      </c>
      <c r="Y2398" t="str">
        <f t="shared" si="1137"/>
        <v>cont</v>
      </c>
      <c r="Z2398" s="1">
        <v>0.83499999999999996</v>
      </c>
      <c r="AA2398" t="str">
        <f t="shared" si="1114"/>
        <v>down</v>
      </c>
      <c r="AB2398">
        <f t="shared" si="1120"/>
        <v>0.84718000000000016</v>
      </c>
      <c r="AC2398">
        <f t="shared" si="1130"/>
        <v>0.85930499999999999</v>
      </c>
      <c r="AD2398" t="str">
        <f t="shared" si="1131"/>
        <v>slow</v>
      </c>
      <c r="AE2398" t="str">
        <f t="shared" si="1138"/>
        <v>cont</v>
      </c>
      <c r="AF2398" s="1">
        <v>1.7972999999999999</v>
      </c>
      <c r="AG2398" t="str">
        <f t="shared" si="1115"/>
        <v>down</v>
      </c>
      <c r="AH2398">
        <f t="shared" si="1121"/>
        <v>1.8025199999999999</v>
      </c>
      <c r="AI2398">
        <f t="shared" si="1132"/>
        <v>1.8332050000000002</v>
      </c>
      <c r="AJ2398" t="str">
        <f t="shared" si="1133"/>
        <v>slow</v>
      </c>
      <c r="AK2398" t="str">
        <f t="shared" si="1139"/>
        <v>cont</v>
      </c>
    </row>
    <row r="2399" spans="1:37">
      <c r="A2399">
        <v>20080909</v>
      </c>
      <c r="B2399" s="1">
        <v>1.4222999999999999</v>
      </c>
      <c r="C2399" t="str">
        <f t="shared" si="1110"/>
        <v>down</v>
      </c>
      <c r="D2399">
        <f t="shared" si="1116"/>
        <v>1.4522000000000002</v>
      </c>
      <c r="E2399">
        <f t="shared" si="1122"/>
        <v>1.4664299999999995</v>
      </c>
      <c r="F2399" t="str">
        <f t="shared" si="1123"/>
        <v>slow</v>
      </c>
      <c r="G2399" t="str">
        <f t="shared" si="1134"/>
        <v>cont</v>
      </c>
      <c r="H2399" s="1">
        <v>1.0724</v>
      </c>
      <c r="I2399" t="str">
        <f t="shared" si="1111"/>
        <v>up</v>
      </c>
      <c r="J2399">
        <f t="shared" si="1117"/>
        <v>1.06952</v>
      </c>
      <c r="K2399">
        <f t="shared" si="1124"/>
        <v>1.0629450000000003</v>
      </c>
      <c r="L2399" t="str">
        <f t="shared" si="1125"/>
        <v>fast</v>
      </c>
      <c r="M2399" t="str">
        <f t="shared" si="1135"/>
        <v>cont</v>
      </c>
      <c r="N2399" s="1">
        <v>1.1361000000000001</v>
      </c>
      <c r="O2399" t="str">
        <f t="shared" si="1112"/>
        <v>up</v>
      </c>
      <c r="P2399">
        <f t="shared" si="1118"/>
        <v>1.11666</v>
      </c>
      <c r="Q2399">
        <f t="shared" si="1126"/>
        <v>1.1092349999999997</v>
      </c>
      <c r="R2399" t="str">
        <f t="shared" si="1127"/>
        <v>fast</v>
      </c>
      <c r="S2399" t="str">
        <f t="shared" si="1136"/>
        <v>cont</v>
      </c>
      <c r="T2399" s="1">
        <v>108.14</v>
      </c>
      <c r="U2399" t="str">
        <f t="shared" si="1113"/>
        <v>down</v>
      </c>
      <c r="V2399">
        <f t="shared" si="1119"/>
        <v>108.694</v>
      </c>
      <c r="W2399">
        <f t="shared" si="1128"/>
        <v>109.37099999999998</v>
      </c>
      <c r="X2399" t="str">
        <f t="shared" si="1129"/>
        <v>slow</v>
      </c>
      <c r="Y2399" t="str">
        <f t="shared" si="1137"/>
        <v>cont</v>
      </c>
      <c r="Z2399" s="1">
        <v>0.81740000000000002</v>
      </c>
      <c r="AA2399" t="str">
        <f t="shared" si="1114"/>
        <v>down</v>
      </c>
      <c r="AB2399">
        <f t="shared" si="1120"/>
        <v>0.84200999999999993</v>
      </c>
      <c r="AC2399">
        <f t="shared" si="1130"/>
        <v>0.85678500000000002</v>
      </c>
      <c r="AD2399" t="str">
        <f t="shared" si="1131"/>
        <v>slow</v>
      </c>
      <c r="AE2399" t="str">
        <f t="shared" si="1138"/>
        <v>cont</v>
      </c>
      <c r="AF2399" s="1">
        <v>1.7704</v>
      </c>
      <c r="AG2399" t="str">
        <f t="shared" si="1115"/>
        <v>down</v>
      </c>
      <c r="AH2399">
        <f t="shared" si="1121"/>
        <v>1.7955999999999999</v>
      </c>
      <c r="AI2399">
        <f t="shared" si="1132"/>
        <v>1.8284050000000005</v>
      </c>
      <c r="AJ2399" t="str">
        <f t="shared" si="1133"/>
        <v>slow</v>
      </c>
      <c r="AK2399" t="str">
        <f t="shared" si="1139"/>
        <v>cont</v>
      </c>
    </row>
    <row r="2400" spans="1:37">
      <c r="A2400">
        <v>20080910</v>
      </c>
      <c r="B2400" s="1">
        <v>1.4176</v>
      </c>
      <c r="C2400" t="str">
        <f t="shared" si="1110"/>
        <v>down</v>
      </c>
      <c r="D2400">
        <f t="shared" si="1116"/>
        <v>1.44631</v>
      </c>
      <c r="E2400">
        <f t="shared" si="1122"/>
        <v>1.4634849999999999</v>
      </c>
      <c r="F2400" t="str">
        <f t="shared" si="1123"/>
        <v>slow</v>
      </c>
      <c r="G2400" t="str">
        <f t="shared" si="1134"/>
        <v>cont</v>
      </c>
      <c r="H2400" s="1">
        <v>1.0744</v>
      </c>
      <c r="I2400" t="str">
        <f t="shared" si="1111"/>
        <v>up</v>
      </c>
      <c r="J2400">
        <f t="shared" si="1117"/>
        <v>1.07057</v>
      </c>
      <c r="K2400">
        <f t="shared" si="1124"/>
        <v>1.0634250000000001</v>
      </c>
      <c r="L2400" t="str">
        <f t="shared" si="1125"/>
        <v>fast</v>
      </c>
      <c r="M2400" t="str">
        <f t="shared" si="1135"/>
        <v>cont</v>
      </c>
      <c r="N2400" s="1">
        <v>1.1395</v>
      </c>
      <c r="O2400" t="str">
        <f t="shared" si="1112"/>
        <v>up</v>
      </c>
      <c r="P2400">
        <f t="shared" si="1118"/>
        <v>1.12025</v>
      </c>
      <c r="Q2400">
        <f t="shared" si="1126"/>
        <v>1.1111999999999997</v>
      </c>
      <c r="R2400" t="str">
        <f t="shared" si="1127"/>
        <v>fast</v>
      </c>
      <c r="S2400" t="str">
        <f t="shared" si="1136"/>
        <v>cont</v>
      </c>
      <c r="T2400" s="1">
        <v>107.91</v>
      </c>
      <c r="U2400" t="str">
        <f t="shared" si="1113"/>
        <v>down</v>
      </c>
      <c r="V2400">
        <f t="shared" si="1119"/>
        <v>108.53399999999999</v>
      </c>
      <c r="W2400">
        <f t="shared" si="1128"/>
        <v>109.24899999999998</v>
      </c>
      <c r="X2400" t="str">
        <f t="shared" si="1129"/>
        <v>slow</v>
      </c>
      <c r="Y2400" t="str">
        <f t="shared" si="1137"/>
        <v>cont</v>
      </c>
      <c r="Z2400" s="1">
        <v>0.8125</v>
      </c>
      <c r="AA2400" t="str">
        <f t="shared" si="1114"/>
        <v>down</v>
      </c>
      <c r="AB2400">
        <f t="shared" si="1120"/>
        <v>0.83670000000000011</v>
      </c>
      <c r="AC2400">
        <f t="shared" si="1130"/>
        <v>0.85363999999999984</v>
      </c>
      <c r="AD2400" t="str">
        <f t="shared" si="1131"/>
        <v>slow</v>
      </c>
      <c r="AE2400" t="str">
        <f t="shared" si="1138"/>
        <v>cont</v>
      </c>
      <c r="AF2400" s="1">
        <v>1.7675000000000001</v>
      </c>
      <c r="AG2400" t="str">
        <f t="shared" si="1115"/>
        <v>down</v>
      </c>
      <c r="AH2400">
        <f t="shared" si="1121"/>
        <v>1.7889499999999998</v>
      </c>
      <c r="AI2400">
        <f t="shared" si="1132"/>
        <v>1.82318</v>
      </c>
      <c r="AJ2400" t="str">
        <f t="shared" si="1133"/>
        <v>slow</v>
      </c>
      <c r="AK2400" t="str">
        <f t="shared" si="1139"/>
        <v>cont</v>
      </c>
    </row>
    <row r="2401" spans="1:37">
      <c r="A2401">
        <v>20080911</v>
      </c>
      <c r="B2401" s="1">
        <v>1.4037999999999999</v>
      </c>
      <c r="C2401" t="str">
        <f t="shared" si="1110"/>
        <v>up</v>
      </c>
      <c r="D2401">
        <f t="shared" si="1116"/>
        <v>1.43953</v>
      </c>
      <c r="E2401">
        <f t="shared" si="1122"/>
        <v>1.45966</v>
      </c>
      <c r="F2401" t="str">
        <f t="shared" si="1123"/>
        <v>slow</v>
      </c>
      <c r="G2401" t="str">
        <f t="shared" si="1134"/>
        <v>cont</v>
      </c>
      <c r="H2401" s="1">
        <v>1.0818000000000001</v>
      </c>
      <c r="I2401" t="str">
        <f t="shared" si="1111"/>
        <v>down</v>
      </c>
      <c r="J2401">
        <f t="shared" si="1117"/>
        <v>1.0724800000000001</v>
      </c>
      <c r="K2401">
        <f t="shared" si="1124"/>
        <v>1.0641900000000002</v>
      </c>
      <c r="L2401" t="str">
        <f t="shared" si="1125"/>
        <v>fast</v>
      </c>
      <c r="M2401" t="str">
        <f t="shared" si="1135"/>
        <v>cont</v>
      </c>
      <c r="N2401" s="1">
        <v>1.1415</v>
      </c>
      <c r="O2401" t="str">
        <f t="shared" si="1112"/>
        <v>down</v>
      </c>
      <c r="P2401">
        <f t="shared" si="1118"/>
        <v>1.1244499999999999</v>
      </c>
      <c r="Q2401">
        <f t="shared" si="1126"/>
        <v>1.1131250000000001</v>
      </c>
      <c r="R2401" t="str">
        <f t="shared" si="1127"/>
        <v>fast</v>
      </c>
      <c r="S2401" t="str">
        <f t="shared" si="1136"/>
        <v>cont</v>
      </c>
      <c r="T2401" s="1">
        <v>107.56</v>
      </c>
      <c r="U2401" t="str">
        <f t="shared" si="1113"/>
        <v>up</v>
      </c>
      <c r="V2401">
        <f t="shared" si="1119"/>
        <v>108.43599999999999</v>
      </c>
      <c r="W2401">
        <f t="shared" si="1128"/>
        <v>109.11199999999999</v>
      </c>
      <c r="X2401" t="str">
        <f t="shared" si="1129"/>
        <v>slow</v>
      </c>
      <c r="Y2401" t="str">
        <f t="shared" si="1137"/>
        <v>cont</v>
      </c>
      <c r="Z2401" s="1">
        <v>0.8095</v>
      </c>
      <c r="AA2401" t="str">
        <f t="shared" si="1114"/>
        <v>up</v>
      </c>
      <c r="AB2401">
        <f t="shared" si="1120"/>
        <v>0.83191000000000004</v>
      </c>
      <c r="AC2401">
        <f t="shared" si="1130"/>
        <v>0.85040999999999978</v>
      </c>
      <c r="AD2401" t="str">
        <f t="shared" si="1131"/>
        <v>slow</v>
      </c>
      <c r="AE2401" t="str">
        <f t="shared" si="1138"/>
        <v>cont</v>
      </c>
      <c r="AF2401" s="1">
        <v>1.7605999999999999</v>
      </c>
      <c r="AG2401" t="str">
        <f t="shared" si="1115"/>
        <v>up</v>
      </c>
      <c r="AH2401">
        <f t="shared" si="1121"/>
        <v>1.7837799999999997</v>
      </c>
      <c r="AI2401">
        <f t="shared" si="1132"/>
        <v>1.8178099999999997</v>
      </c>
      <c r="AJ2401" t="str">
        <f t="shared" si="1133"/>
        <v>slow</v>
      </c>
      <c r="AK2401" t="str">
        <f t="shared" si="1139"/>
        <v>cont</v>
      </c>
    </row>
    <row r="2402" spans="1:37">
      <c r="A2402">
        <v>20080912</v>
      </c>
      <c r="B2402" s="1">
        <v>1.4219999999999999</v>
      </c>
      <c r="C2402" t="str">
        <f t="shared" si="1110"/>
        <v>up</v>
      </c>
      <c r="D2402">
        <f t="shared" si="1116"/>
        <v>1.4347200000000002</v>
      </c>
      <c r="E2402">
        <f t="shared" si="1122"/>
        <v>1.4567750000000002</v>
      </c>
      <c r="F2402" t="str">
        <f t="shared" si="1123"/>
        <v>slow</v>
      </c>
      <c r="G2402" t="str">
        <f t="shared" si="1134"/>
        <v>cont</v>
      </c>
      <c r="H2402" s="1">
        <v>1.0754999999999999</v>
      </c>
      <c r="I2402" t="str">
        <f t="shared" si="1111"/>
        <v>down</v>
      </c>
      <c r="J2402">
        <f t="shared" si="1117"/>
        <v>1.07308</v>
      </c>
      <c r="K2402">
        <f t="shared" si="1124"/>
        <v>1.0647150000000003</v>
      </c>
      <c r="L2402" t="str">
        <f t="shared" si="1125"/>
        <v>fast</v>
      </c>
      <c r="M2402" t="str">
        <f t="shared" si="1135"/>
        <v>cont</v>
      </c>
      <c r="N2402" s="1">
        <v>1.1396999999999999</v>
      </c>
      <c r="O2402" t="str">
        <f t="shared" si="1112"/>
        <v>down</v>
      </c>
      <c r="P2402">
        <f t="shared" si="1118"/>
        <v>1.1279600000000001</v>
      </c>
      <c r="Q2402">
        <f t="shared" si="1126"/>
        <v>1.1149199999999999</v>
      </c>
      <c r="R2402" t="str">
        <f t="shared" si="1127"/>
        <v>fast</v>
      </c>
      <c r="S2402" t="str">
        <f t="shared" si="1136"/>
        <v>cont</v>
      </c>
      <c r="T2402" s="1">
        <v>107.87</v>
      </c>
      <c r="U2402" t="str">
        <f t="shared" si="1113"/>
        <v>down</v>
      </c>
      <c r="V2402">
        <f t="shared" si="1119"/>
        <v>108.35900000000001</v>
      </c>
      <c r="W2402">
        <f t="shared" si="1128"/>
        <v>108.99300000000001</v>
      </c>
      <c r="X2402" t="str">
        <f t="shared" si="1129"/>
        <v>slow</v>
      </c>
      <c r="Y2402" t="str">
        <f t="shared" si="1137"/>
        <v>cont</v>
      </c>
      <c r="Z2402" s="1">
        <v>0.82320000000000004</v>
      </c>
      <c r="AA2402" t="str">
        <f t="shared" si="1114"/>
        <v>down</v>
      </c>
      <c r="AB2402">
        <f t="shared" si="1120"/>
        <v>0.82844999999999991</v>
      </c>
      <c r="AC2402">
        <f t="shared" si="1130"/>
        <v>0.84786499999999987</v>
      </c>
      <c r="AD2402" t="str">
        <f t="shared" si="1131"/>
        <v>slow</v>
      </c>
      <c r="AE2402" t="str">
        <f t="shared" si="1138"/>
        <v>cont</v>
      </c>
      <c r="AF2402" s="1">
        <v>1.7957000000000001</v>
      </c>
      <c r="AG2402" t="str">
        <f t="shared" si="1115"/>
        <v>up</v>
      </c>
      <c r="AH2402">
        <f t="shared" si="1121"/>
        <v>1.7820899999999997</v>
      </c>
      <c r="AI2402">
        <f t="shared" si="1132"/>
        <v>1.81419</v>
      </c>
      <c r="AJ2402" t="str">
        <f t="shared" si="1133"/>
        <v>slow</v>
      </c>
      <c r="AK2402" t="str">
        <f t="shared" si="1139"/>
        <v>cont</v>
      </c>
    </row>
    <row r="2403" spans="1:37">
      <c r="A2403">
        <v>20080914</v>
      </c>
      <c r="B2403" s="1">
        <v>1.4332</v>
      </c>
      <c r="C2403" t="str">
        <f t="shared" si="1110"/>
        <v>up</v>
      </c>
      <c r="D2403">
        <f t="shared" si="1116"/>
        <v>1.4320900000000001</v>
      </c>
      <c r="E2403">
        <f t="shared" si="1122"/>
        <v>1.4539050000000002</v>
      </c>
      <c r="F2403" t="str">
        <f t="shared" si="1123"/>
        <v>slow</v>
      </c>
      <c r="G2403" t="str">
        <f t="shared" si="1134"/>
        <v>cont</v>
      </c>
      <c r="H2403" s="1">
        <v>1.0653999999999999</v>
      </c>
      <c r="I2403" t="str">
        <f t="shared" si="1111"/>
        <v>up</v>
      </c>
      <c r="J2403">
        <f t="shared" si="1117"/>
        <v>1.0721700000000001</v>
      </c>
      <c r="K2403">
        <f t="shared" si="1124"/>
        <v>1.0650050000000002</v>
      </c>
      <c r="L2403" t="str">
        <f t="shared" si="1125"/>
        <v>fast</v>
      </c>
      <c r="M2403" t="str">
        <f t="shared" si="1135"/>
        <v>cont</v>
      </c>
      <c r="N2403" s="1">
        <v>1.1213</v>
      </c>
      <c r="O2403" t="str">
        <f t="shared" si="1112"/>
        <v>up</v>
      </c>
      <c r="P2403">
        <f t="shared" si="1118"/>
        <v>1.1288099999999999</v>
      </c>
      <c r="Q2403">
        <f t="shared" si="1126"/>
        <v>1.1160749999999999</v>
      </c>
      <c r="R2403" t="str">
        <f t="shared" si="1127"/>
        <v>fast</v>
      </c>
      <c r="S2403" t="str">
        <f t="shared" si="1136"/>
        <v>cont</v>
      </c>
      <c r="T2403" s="1">
        <v>106.87</v>
      </c>
      <c r="U2403" t="str">
        <f t="shared" si="1113"/>
        <v>down</v>
      </c>
      <c r="V2403">
        <f t="shared" si="1119"/>
        <v>108.131</v>
      </c>
      <c r="W2403">
        <f t="shared" si="1128"/>
        <v>108.851</v>
      </c>
      <c r="X2403" t="str">
        <f t="shared" si="1129"/>
        <v>slow</v>
      </c>
      <c r="Y2403" t="str">
        <f t="shared" si="1137"/>
        <v>cont</v>
      </c>
      <c r="Z2403" s="1">
        <v>0.82120000000000004</v>
      </c>
      <c r="AA2403" t="str">
        <f t="shared" si="1114"/>
        <v>up</v>
      </c>
      <c r="AB2403">
        <f t="shared" si="1120"/>
        <v>0.82526999999999995</v>
      </c>
      <c r="AC2403">
        <f t="shared" si="1130"/>
        <v>0.84487500000000004</v>
      </c>
      <c r="AD2403" t="str">
        <f t="shared" si="1131"/>
        <v>slow</v>
      </c>
      <c r="AE2403" t="str">
        <f t="shared" si="1138"/>
        <v>cont</v>
      </c>
      <c r="AF2403" s="1">
        <v>1.8039000000000001</v>
      </c>
      <c r="AG2403" t="str">
        <f t="shared" si="1115"/>
        <v>up</v>
      </c>
      <c r="AH2403">
        <f t="shared" si="1121"/>
        <v>1.7830699999999999</v>
      </c>
      <c r="AI2403">
        <f t="shared" si="1132"/>
        <v>1.810425</v>
      </c>
      <c r="AJ2403" t="str">
        <f t="shared" si="1133"/>
        <v>slow</v>
      </c>
      <c r="AK2403" t="str">
        <f t="shared" si="1139"/>
        <v>cont</v>
      </c>
    </row>
    <row r="2404" spans="1:37">
      <c r="A2404">
        <v>20080915</v>
      </c>
      <c r="B2404" s="1">
        <v>1.4478</v>
      </c>
      <c r="C2404" t="str">
        <f t="shared" si="1110"/>
        <v>down</v>
      </c>
      <c r="D2404">
        <f t="shared" si="1116"/>
        <v>1.43167</v>
      </c>
      <c r="E2404">
        <f t="shared" si="1122"/>
        <v>1.451835</v>
      </c>
      <c r="F2404" t="str">
        <f t="shared" si="1123"/>
        <v>slow</v>
      </c>
      <c r="G2404" t="str">
        <f t="shared" si="1134"/>
        <v>cont</v>
      </c>
      <c r="H2404" s="1">
        <v>1.0746</v>
      </c>
      <c r="I2404" t="str">
        <f t="shared" si="1111"/>
        <v>down</v>
      </c>
      <c r="J2404">
        <f t="shared" si="1117"/>
        <v>1.0718800000000002</v>
      </c>
      <c r="K2404">
        <f t="shared" si="1124"/>
        <v>1.0663100000000001</v>
      </c>
      <c r="L2404" t="str">
        <f t="shared" si="1125"/>
        <v>fast</v>
      </c>
      <c r="M2404" t="str">
        <f t="shared" si="1135"/>
        <v>cont</v>
      </c>
      <c r="N2404" s="1">
        <v>1.1276999999999999</v>
      </c>
      <c r="O2404" t="str">
        <f t="shared" si="1112"/>
        <v>down</v>
      </c>
      <c r="P2404">
        <f t="shared" si="1118"/>
        <v>1.1298900000000001</v>
      </c>
      <c r="Q2404">
        <f t="shared" si="1126"/>
        <v>1.1174800000000003</v>
      </c>
      <c r="R2404" t="str">
        <f t="shared" si="1127"/>
        <v>fast</v>
      </c>
      <c r="S2404" t="str">
        <f t="shared" si="1136"/>
        <v>cont</v>
      </c>
      <c r="T2404" s="1">
        <v>106.67</v>
      </c>
      <c r="U2404" t="str">
        <f t="shared" si="1113"/>
        <v>down</v>
      </c>
      <c r="V2404">
        <f t="shared" si="1119"/>
        <v>107.89200000000001</v>
      </c>
      <c r="W2404">
        <f t="shared" si="1128"/>
        <v>108.679</v>
      </c>
      <c r="X2404" t="str">
        <f t="shared" si="1129"/>
        <v>slow</v>
      </c>
      <c r="Y2404" t="str">
        <f t="shared" si="1137"/>
        <v>cont</v>
      </c>
      <c r="Z2404" s="1">
        <v>0.82589999999999997</v>
      </c>
      <c r="AA2404" t="str">
        <f t="shared" si="1114"/>
        <v>down</v>
      </c>
      <c r="AB2404">
        <f t="shared" si="1120"/>
        <v>0.82386000000000004</v>
      </c>
      <c r="AC2404">
        <f t="shared" si="1130"/>
        <v>0.84216000000000002</v>
      </c>
      <c r="AD2404" t="str">
        <f t="shared" si="1131"/>
        <v>slow</v>
      </c>
      <c r="AE2404" t="str">
        <f t="shared" si="1138"/>
        <v>cont</v>
      </c>
      <c r="AF2404" s="1">
        <v>1.8125</v>
      </c>
      <c r="AG2404" t="str">
        <f t="shared" si="1115"/>
        <v>down</v>
      </c>
      <c r="AH2404">
        <f t="shared" si="1121"/>
        <v>1.7860199999999999</v>
      </c>
      <c r="AI2404">
        <f t="shared" si="1132"/>
        <v>1.8072299999999999</v>
      </c>
      <c r="AJ2404" t="str">
        <f t="shared" si="1133"/>
        <v>slow</v>
      </c>
      <c r="AK2404" t="str">
        <f t="shared" si="1139"/>
        <v>cont</v>
      </c>
    </row>
    <row r="2405" spans="1:37">
      <c r="A2405">
        <v>20080916</v>
      </c>
      <c r="B2405" s="1">
        <v>1.4278999999999999</v>
      </c>
      <c r="C2405" t="str">
        <f t="shared" si="1110"/>
        <v>up</v>
      </c>
      <c r="D2405">
        <f t="shared" si="1116"/>
        <v>1.4290499999999999</v>
      </c>
      <c r="E2405">
        <f t="shared" si="1122"/>
        <v>1.4492800000000003</v>
      </c>
      <c r="F2405" t="str">
        <f t="shared" si="1123"/>
        <v>slow</v>
      </c>
      <c r="G2405" t="str">
        <f t="shared" si="1134"/>
        <v>cont</v>
      </c>
      <c r="H2405" s="1">
        <v>1.0746</v>
      </c>
      <c r="I2405" t="str">
        <f t="shared" si="1111"/>
        <v>up</v>
      </c>
      <c r="J2405">
        <f t="shared" si="1117"/>
        <v>1.0720800000000001</v>
      </c>
      <c r="K2405">
        <f t="shared" si="1124"/>
        <v>1.0676350000000001</v>
      </c>
      <c r="L2405" t="str">
        <f t="shared" si="1125"/>
        <v>fast</v>
      </c>
      <c r="M2405" t="str">
        <f t="shared" si="1135"/>
        <v>cont</v>
      </c>
      <c r="N2405" s="1">
        <v>1.1246</v>
      </c>
      <c r="O2405" t="str">
        <f t="shared" si="1112"/>
        <v>down</v>
      </c>
      <c r="P2405">
        <f t="shared" si="1118"/>
        <v>1.13063</v>
      </c>
      <c r="Q2405">
        <f t="shared" si="1126"/>
        <v>1.1187800000000003</v>
      </c>
      <c r="R2405" t="str">
        <f t="shared" si="1127"/>
        <v>fast</v>
      </c>
      <c r="S2405" t="str">
        <f t="shared" si="1136"/>
        <v>cont</v>
      </c>
      <c r="T2405" s="1">
        <v>106.34</v>
      </c>
      <c r="U2405" t="str">
        <f t="shared" si="1113"/>
        <v>up</v>
      </c>
      <c r="V2405">
        <f t="shared" si="1119"/>
        <v>107.673</v>
      </c>
      <c r="W2405">
        <f t="shared" si="1128"/>
        <v>108.494</v>
      </c>
      <c r="X2405" t="str">
        <f t="shared" si="1129"/>
        <v>slow</v>
      </c>
      <c r="Y2405" t="str">
        <f t="shared" si="1137"/>
        <v>cont</v>
      </c>
      <c r="Z2405" s="1">
        <v>0.80369999999999997</v>
      </c>
      <c r="AA2405" t="str">
        <f t="shared" si="1114"/>
        <v>up</v>
      </c>
      <c r="AB2405">
        <f t="shared" si="1120"/>
        <v>0.82031999999999994</v>
      </c>
      <c r="AC2405">
        <f t="shared" si="1130"/>
        <v>0.8389049999999999</v>
      </c>
      <c r="AD2405" t="str">
        <f t="shared" si="1131"/>
        <v>slow</v>
      </c>
      <c r="AE2405" t="str">
        <f t="shared" si="1138"/>
        <v>cont</v>
      </c>
      <c r="AF2405" s="1">
        <v>1.7994000000000001</v>
      </c>
      <c r="AG2405" t="str">
        <f t="shared" si="1115"/>
        <v>up</v>
      </c>
      <c r="AH2405">
        <f t="shared" si="1121"/>
        <v>1.7874200000000002</v>
      </c>
      <c r="AI2405">
        <f t="shared" si="1132"/>
        <v>1.8045849999999999</v>
      </c>
      <c r="AJ2405" t="str">
        <f t="shared" si="1133"/>
        <v>slow</v>
      </c>
      <c r="AK2405" t="str">
        <f t="shared" si="1139"/>
        <v>cont</v>
      </c>
    </row>
    <row r="2406" spans="1:37">
      <c r="A2406">
        <v>20080917</v>
      </c>
      <c r="B2406" s="1">
        <v>1.4380999999999999</v>
      </c>
      <c r="C2406" t="str">
        <f t="shared" si="1110"/>
        <v>up</v>
      </c>
      <c r="D2406">
        <f t="shared" si="1116"/>
        <v>1.4294100000000001</v>
      </c>
      <c r="E2406">
        <f t="shared" si="1122"/>
        <v>1.44716</v>
      </c>
      <c r="F2406" t="str">
        <f t="shared" si="1123"/>
        <v>slow</v>
      </c>
      <c r="G2406" t="str">
        <f t="shared" si="1134"/>
        <v>cont</v>
      </c>
      <c r="H2406" s="1">
        <v>1.0805</v>
      </c>
      <c r="I2406" t="str">
        <f t="shared" si="1111"/>
        <v>down</v>
      </c>
      <c r="J2406">
        <f t="shared" si="1117"/>
        <v>1.07307</v>
      </c>
      <c r="K2406">
        <f t="shared" si="1124"/>
        <v>1.0690400000000002</v>
      </c>
      <c r="L2406" t="str">
        <f t="shared" si="1125"/>
        <v>fast</v>
      </c>
      <c r="M2406" t="str">
        <f t="shared" si="1135"/>
        <v>cont</v>
      </c>
      <c r="N2406" s="1">
        <v>1.1242000000000001</v>
      </c>
      <c r="O2406" t="str">
        <f t="shared" si="1112"/>
        <v>down</v>
      </c>
      <c r="P2406">
        <f t="shared" si="1118"/>
        <v>1.1312400000000002</v>
      </c>
      <c r="Q2406">
        <f t="shared" si="1126"/>
        <v>1.1198400000000004</v>
      </c>
      <c r="R2406" t="str">
        <f t="shared" si="1127"/>
        <v>fast</v>
      </c>
      <c r="S2406" t="str">
        <f t="shared" si="1136"/>
        <v>cont</v>
      </c>
      <c r="T2406" s="1">
        <v>106.68</v>
      </c>
      <c r="U2406" t="str">
        <f t="shared" si="1113"/>
        <v>down</v>
      </c>
      <c r="V2406">
        <f t="shared" si="1119"/>
        <v>107.60900000000001</v>
      </c>
      <c r="W2406">
        <f t="shared" si="1128"/>
        <v>108.31499999999998</v>
      </c>
      <c r="X2406" t="str">
        <f t="shared" si="1129"/>
        <v>slow</v>
      </c>
      <c r="Y2406" t="str">
        <f t="shared" si="1137"/>
        <v>cont</v>
      </c>
      <c r="Z2406" s="1">
        <v>0.80730000000000002</v>
      </c>
      <c r="AA2406" t="str">
        <f t="shared" si="1114"/>
        <v>up</v>
      </c>
      <c r="AB2406">
        <f t="shared" si="1120"/>
        <v>0.81886000000000014</v>
      </c>
      <c r="AC2406">
        <f t="shared" si="1130"/>
        <v>0.83583499999999999</v>
      </c>
      <c r="AD2406" t="str">
        <f t="shared" si="1131"/>
        <v>slow</v>
      </c>
      <c r="AE2406" t="str">
        <f t="shared" si="1138"/>
        <v>cont</v>
      </c>
      <c r="AF2406" s="1">
        <v>1.8241000000000001</v>
      </c>
      <c r="AG2406" t="str">
        <f t="shared" si="1115"/>
        <v>up</v>
      </c>
      <c r="AH2406">
        <f t="shared" si="1121"/>
        <v>1.7924300000000002</v>
      </c>
      <c r="AI2406">
        <f t="shared" si="1132"/>
        <v>1.8028599999999997</v>
      </c>
      <c r="AJ2406" t="str">
        <f t="shared" si="1133"/>
        <v>slow</v>
      </c>
      <c r="AK2406" t="str">
        <f t="shared" si="1139"/>
        <v>cont</v>
      </c>
    </row>
    <row r="2407" spans="1:37">
      <c r="A2407">
        <v>20080918</v>
      </c>
      <c r="B2407" s="1">
        <v>1.4539</v>
      </c>
      <c r="C2407" t="str">
        <f t="shared" si="1110"/>
        <v>down</v>
      </c>
      <c r="D2407">
        <f t="shared" si="1116"/>
        <v>1.43092</v>
      </c>
      <c r="E2407">
        <f t="shared" si="1122"/>
        <v>1.4462250000000001</v>
      </c>
      <c r="F2407" t="str">
        <f t="shared" si="1123"/>
        <v>slow</v>
      </c>
      <c r="G2407" t="str">
        <f t="shared" si="1134"/>
        <v>cont</v>
      </c>
      <c r="H2407" s="1">
        <v>1.0724</v>
      </c>
      <c r="I2407" t="str">
        <f t="shared" si="1111"/>
        <v>down</v>
      </c>
      <c r="J2407">
        <f t="shared" si="1117"/>
        <v>1.0742800000000001</v>
      </c>
      <c r="K2407">
        <f t="shared" si="1124"/>
        <v>1.0698599999999998</v>
      </c>
      <c r="L2407" t="str">
        <f t="shared" si="1125"/>
        <v>fast</v>
      </c>
      <c r="M2407" t="str">
        <f t="shared" si="1135"/>
        <v>cont</v>
      </c>
      <c r="N2407" s="1">
        <v>1.1107</v>
      </c>
      <c r="O2407" t="str">
        <f t="shared" si="1112"/>
        <v>up</v>
      </c>
      <c r="P2407">
        <f t="shared" si="1118"/>
        <v>1.1302299999999998</v>
      </c>
      <c r="Q2407">
        <f t="shared" si="1126"/>
        <v>1.1199550000000003</v>
      </c>
      <c r="R2407" t="str">
        <f t="shared" si="1127"/>
        <v>fast</v>
      </c>
      <c r="S2407" t="str">
        <f t="shared" si="1136"/>
        <v>cont</v>
      </c>
      <c r="T2407" s="1">
        <v>105.94</v>
      </c>
      <c r="U2407" t="str">
        <f t="shared" si="1113"/>
        <v>up</v>
      </c>
      <c r="V2407">
        <f t="shared" si="1119"/>
        <v>107.30199999999999</v>
      </c>
      <c r="W2407">
        <f t="shared" si="1128"/>
        <v>108.1165</v>
      </c>
      <c r="X2407" t="str">
        <f t="shared" si="1129"/>
        <v>slow</v>
      </c>
      <c r="Y2407" t="str">
        <f t="shared" si="1137"/>
        <v>cont</v>
      </c>
      <c r="Z2407" s="1">
        <v>0.80940000000000001</v>
      </c>
      <c r="AA2407" t="str">
        <f t="shared" si="1114"/>
        <v>up</v>
      </c>
      <c r="AB2407">
        <f t="shared" si="1120"/>
        <v>0.81650999999999985</v>
      </c>
      <c r="AC2407">
        <f t="shared" si="1130"/>
        <v>0.83326499999999992</v>
      </c>
      <c r="AD2407" t="str">
        <f t="shared" si="1131"/>
        <v>slow</v>
      </c>
      <c r="AE2407" t="str">
        <f t="shared" si="1138"/>
        <v>cont</v>
      </c>
      <c r="AF2407" s="1">
        <v>1.8273999999999999</v>
      </c>
      <c r="AG2407" t="str">
        <f t="shared" si="1115"/>
        <v>up</v>
      </c>
      <c r="AH2407">
        <f t="shared" si="1121"/>
        <v>1.7958800000000004</v>
      </c>
      <c r="AI2407">
        <f t="shared" si="1132"/>
        <v>1.8017649999999996</v>
      </c>
      <c r="AJ2407" t="str">
        <f t="shared" si="1133"/>
        <v>slow</v>
      </c>
      <c r="AK2407" t="str">
        <f t="shared" si="1139"/>
        <v>cont</v>
      </c>
    </row>
    <row r="2408" spans="1:37">
      <c r="A2408">
        <v>20080919</v>
      </c>
      <c r="B2408" s="1">
        <v>1.4490000000000001</v>
      </c>
      <c r="C2408" t="str">
        <f t="shared" si="1110"/>
        <v>up</v>
      </c>
      <c r="D2408">
        <f t="shared" si="1116"/>
        <v>1.4315600000000002</v>
      </c>
      <c r="E2408">
        <f t="shared" si="1122"/>
        <v>1.4448050000000001</v>
      </c>
      <c r="F2408" t="str">
        <f t="shared" si="1123"/>
        <v>slow</v>
      </c>
      <c r="G2408" t="str">
        <f t="shared" si="1134"/>
        <v>cont</v>
      </c>
      <c r="H2408" s="1">
        <v>1.0665</v>
      </c>
      <c r="I2408" t="str">
        <f t="shared" si="1111"/>
        <v>down</v>
      </c>
      <c r="J2408">
        <f t="shared" si="1117"/>
        <v>1.0738100000000002</v>
      </c>
      <c r="K2408">
        <f t="shared" si="1124"/>
        <v>1.0707200000000001</v>
      </c>
      <c r="L2408" t="str">
        <f t="shared" si="1125"/>
        <v>fast</v>
      </c>
      <c r="M2408" t="str">
        <f t="shared" si="1135"/>
        <v>cont</v>
      </c>
      <c r="N2408" s="1">
        <v>1.1277999999999999</v>
      </c>
      <c r="O2408" t="str">
        <f t="shared" si="1112"/>
        <v>down</v>
      </c>
      <c r="P2408">
        <f t="shared" si="1118"/>
        <v>1.1293099999999998</v>
      </c>
      <c r="Q2408">
        <f t="shared" si="1126"/>
        <v>1.121235</v>
      </c>
      <c r="R2408" t="str">
        <f t="shared" si="1127"/>
        <v>fast</v>
      </c>
      <c r="S2408" t="str">
        <f t="shared" si="1136"/>
        <v>cont</v>
      </c>
      <c r="T2408" s="1">
        <v>107.99</v>
      </c>
      <c r="U2408" t="str">
        <f t="shared" si="1113"/>
        <v>down</v>
      </c>
      <c r="V2408">
        <f t="shared" si="1119"/>
        <v>107.197</v>
      </c>
      <c r="W2408">
        <f t="shared" si="1128"/>
        <v>108.02299999999998</v>
      </c>
      <c r="X2408" t="str">
        <f t="shared" si="1129"/>
        <v>slow</v>
      </c>
      <c r="Y2408" t="str">
        <f t="shared" si="1137"/>
        <v>cont</v>
      </c>
      <c r="Z2408" s="1">
        <v>0.83560000000000001</v>
      </c>
      <c r="AA2408" t="str">
        <f t="shared" si="1114"/>
        <v>up</v>
      </c>
      <c r="AB2408">
        <f t="shared" si="1120"/>
        <v>0.81656999999999991</v>
      </c>
      <c r="AC2408">
        <f t="shared" si="1130"/>
        <v>0.83187499999999992</v>
      </c>
      <c r="AD2408" t="str">
        <f t="shared" si="1131"/>
        <v>slow</v>
      </c>
      <c r="AE2408" t="str">
        <f t="shared" si="1138"/>
        <v>cont</v>
      </c>
      <c r="AF2408" s="1">
        <v>1.8384</v>
      </c>
      <c r="AG2408" t="str">
        <f t="shared" si="1115"/>
        <v>down</v>
      </c>
      <c r="AH2408">
        <f t="shared" si="1121"/>
        <v>1.79999</v>
      </c>
      <c r="AI2408">
        <f t="shared" si="1132"/>
        <v>1.8012549999999998</v>
      </c>
      <c r="AJ2408" t="str">
        <f t="shared" si="1133"/>
        <v>slow</v>
      </c>
      <c r="AK2408" t="str">
        <f t="shared" si="1139"/>
        <v>cont</v>
      </c>
    </row>
    <row r="2409" spans="1:37">
      <c r="A2409">
        <v>20080921</v>
      </c>
      <c r="B2409" s="1">
        <v>1.4497</v>
      </c>
      <c r="C2409" t="str">
        <f t="shared" si="1110"/>
        <v>up</v>
      </c>
      <c r="D2409">
        <f t="shared" si="1116"/>
        <v>1.4342999999999999</v>
      </c>
      <c r="E2409">
        <f t="shared" si="1122"/>
        <v>1.4432500000000004</v>
      </c>
      <c r="F2409" t="str">
        <f t="shared" si="1123"/>
        <v>slow</v>
      </c>
      <c r="G2409" t="str">
        <f t="shared" si="1134"/>
        <v>cont</v>
      </c>
      <c r="H2409" s="1">
        <v>1.0506</v>
      </c>
      <c r="I2409" t="str">
        <f t="shared" si="1111"/>
        <v>up</v>
      </c>
      <c r="J2409">
        <f t="shared" si="1117"/>
        <v>1.0716299999999999</v>
      </c>
      <c r="K2409">
        <f t="shared" si="1124"/>
        <v>1.0705750000000003</v>
      </c>
      <c r="L2409" t="str">
        <f t="shared" si="1125"/>
        <v>fast</v>
      </c>
      <c r="M2409" t="str">
        <f t="shared" si="1135"/>
        <v>cont</v>
      </c>
      <c r="N2409" s="1">
        <v>1.1051</v>
      </c>
      <c r="O2409" t="str">
        <f t="shared" si="1112"/>
        <v>down</v>
      </c>
      <c r="P2409">
        <f t="shared" si="1118"/>
        <v>1.1262099999999999</v>
      </c>
      <c r="Q2409">
        <f t="shared" si="1126"/>
        <v>1.1214350000000004</v>
      </c>
      <c r="R2409" t="str">
        <f t="shared" si="1127"/>
        <v>fast</v>
      </c>
      <c r="S2409" t="str">
        <f t="shared" si="1136"/>
        <v>cont</v>
      </c>
      <c r="T2409" s="1">
        <v>107.14</v>
      </c>
      <c r="U2409" t="str">
        <f t="shared" si="1113"/>
        <v>down</v>
      </c>
      <c r="V2409">
        <f t="shared" si="1119"/>
        <v>107.09700000000002</v>
      </c>
      <c r="W2409">
        <f t="shared" si="1128"/>
        <v>107.8955</v>
      </c>
      <c r="X2409" t="str">
        <f t="shared" si="1129"/>
        <v>slow</v>
      </c>
      <c r="Y2409" t="str">
        <f t="shared" si="1137"/>
        <v>cont</v>
      </c>
      <c r="Z2409" s="1">
        <v>0.83740000000000003</v>
      </c>
      <c r="AA2409" t="str">
        <f t="shared" si="1114"/>
        <v>up</v>
      </c>
      <c r="AB2409">
        <f t="shared" si="1120"/>
        <v>0.81857000000000002</v>
      </c>
      <c r="AC2409">
        <f t="shared" si="1130"/>
        <v>0.83028999999999997</v>
      </c>
      <c r="AD2409" t="str">
        <f t="shared" si="1131"/>
        <v>slow</v>
      </c>
      <c r="AE2409" t="str">
        <f t="shared" si="1138"/>
        <v>cont</v>
      </c>
      <c r="AF2409" s="1">
        <v>1.8352999999999999</v>
      </c>
      <c r="AG2409" t="str">
        <f t="shared" si="1115"/>
        <v>up</v>
      </c>
      <c r="AH2409">
        <f t="shared" si="1121"/>
        <v>1.8064800000000001</v>
      </c>
      <c r="AI2409">
        <f t="shared" si="1132"/>
        <v>1.8010399999999998</v>
      </c>
      <c r="AJ2409" t="str">
        <f t="shared" si="1133"/>
        <v>fast</v>
      </c>
      <c r="AK2409" t="str">
        <f t="shared" si="1139"/>
        <v>cross</v>
      </c>
    </row>
    <row r="2410" spans="1:37">
      <c r="A2410">
        <v>20080922</v>
      </c>
      <c r="B2410" s="1">
        <v>1.4863999999999999</v>
      </c>
      <c r="C2410" t="str">
        <f t="shared" si="1110"/>
        <v>down</v>
      </c>
      <c r="D2410">
        <f t="shared" si="1116"/>
        <v>1.4411800000000001</v>
      </c>
      <c r="E2410">
        <f t="shared" si="1122"/>
        <v>1.4437450000000003</v>
      </c>
      <c r="F2410" t="str">
        <f t="shared" si="1123"/>
        <v>slow</v>
      </c>
      <c r="G2410" t="str">
        <f t="shared" si="1134"/>
        <v>cont</v>
      </c>
      <c r="H2410" s="1">
        <v>1.0511999999999999</v>
      </c>
      <c r="I2410" t="str">
        <f t="shared" si="1111"/>
        <v>down</v>
      </c>
      <c r="J2410">
        <f t="shared" si="1117"/>
        <v>1.06931</v>
      </c>
      <c r="K2410">
        <f t="shared" si="1124"/>
        <v>1.0699400000000001</v>
      </c>
      <c r="L2410" t="str">
        <f t="shared" si="1125"/>
        <v>slow</v>
      </c>
      <c r="M2410" t="str">
        <f t="shared" si="1135"/>
        <v>cross</v>
      </c>
      <c r="N2410" s="1">
        <v>1.1047</v>
      </c>
      <c r="O2410" t="str">
        <f t="shared" si="1112"/>
        <v>down</v>
      </c>
      <c r="P2410">
        <f t="shared" si="1118"/>
        <v>1.12273</v>
      </c>
      <c r="Q2410">
        <f t="shared" si="1126"/>
        <v>1.1214900000000003</v>
      </c>
      <c r="R2410" t="str">
        <f t="shared" si="1127"/>
        <v>fast</v>
      </c>
      <c r="S2410" t="str">
        <f t="shared" si="1136"/>
        <v>cont</v>
      </c>
      <c r="T2410" s="1">
        <v>106.9</v>
      </c>
      <c r="U2410" t="str">
        <f t="shared" si="1113"/>
        <v>down</v>
      </c>
      <c r="V2410">
        <f t="shared" si="1119"/>
        <v>106.99600000000001</v>
      </c>
      <c r="W2410">
        <f t="shared" si="1128"/>
        <v>107.76500000000001</v>
      </c>
      <c r="X2410" t="str">
        <f t="shared" si="1129"/>
        <v>slow</v>
      </c>
      <c r="Y2410" t="str">
        <f t="shared" si="1137"/>
        <v>cont</v>
      </c>
      <c r="Z2410" s="1">
        <v>0.85170000000000001</v>
      </c>
      <c r="AA2410" t="str">
        <f t="shared" si="1114"/>
        <v>down</v>
      </c>
      <c r="AB2410">
        <f t="shared" si="1120"/>
        <v>0.82248999999999994</v>
      </c>
      <c r="AC2410">
        <f t="shared" si="1130"/>
        <v>0.82959499999999997</v>
      </c>
      <c r="AD2410" t="str">
        <f t="shared" si="1131"/>
        <v>slow</v>
      </c>
      <c r="AE2410" t="str">
        <f t="shared" si="1138"/>
        <v>cont</v>
      </c>
      <c r="AF2410" s="1">
        <v>1.8636999999999999</v>
      </c>
      <c r="AG2410" t="str">
        <f t="shared" si="1115"/>
        <v>down</v>
      </c>
      <c r="AH2410">
        <f t="shared" si="1121"/>
        <v>1.8161</v>
      </c>
      <c r="AI2410">
        <f t="shared" si="1132"/>
        <v>1.8025249999999999</v>
      </c>
      <c r="AJ2410" t="str">
        <f t="shared" si="1133"/>
        <v>fast</v>
      </c>
      <c r="AK2410" t="str">
        <f t="shared" si="1139"/>
        <v>cont</v>
      </c>
    </row>
    <row r="2411" spans="1:37">
      <c r="A2411">
        <v>20080923</v>
      </c>
      <c r="B2411" s="1">
        <v>1.4823</v>
      </c>
      <c r="C2411" t="str">
        <f t="shared" si="1110"/>
        <v>down</v>
      </c>
      <c r="D2411">
        <f t="shared" si="1116"/>
        <v>1.44903</v>
      </c>
      <c r="E2411">
        <f t="shared" si="1122"/>
        <v>1.4442800000000002</v>
      </c>
      <c r="F2411" t="str">
        <f t="shared" si="1123"/>
        <v>fast</v>
      </c>
      <c r="G2411" t="str">
        <f t="shared" si="1134"/>
        <v>cross</v>
      </c>
      <c r="H2411" s="1">
        <v>1.0397000000000001</v>
      </c>
      <c r="I2411" t="str">
        <f t="shared" si="1111"/>
        <v>down</v>
      </c>
      <c r="J2411">
        <f t="shared" si="1117"/>
        <v>1.0650999999999997</v>
      </c>
      <c r="K2411">
        <f t="shared" si="1124"/>
        <v>1.0687900000000001</v>
      </c>
      <c r="L2411" t="str">
        <f t="shared" si="1125"/>
        <v>slow</v>
      </c>
      <c r="M2411" t="str">
        <f t="shared" si="1135"/>
        <v>cont</v>
      </c>
      <c r="N2411" s="1">
        <v>1.0885</v>
      </c>
      <c r="O2411" t="str">
        <f t="shared" si="1112"/>
        <v>up</v>
      </c>
      <c r="P2411">
        <f t="shared" si="1118"/>
        <v>1.1174299999999999</v>
      </c>
      <c r="Q2411">
        <f t="shared" si="1126"/>
        <v>1.12094</v>
      </c>
      <c r="R2411" t="str">
        <f t="shared" si="1127"/>
        <v>slow</v>
      </c>
      <c r="S2411" t="str">
        <f t="shared" si="1136"/>
        <v>cross</v>
      </c>
      <c r="T2411" s="1">
        <v>106.04</v>
      </c>
      <c r="U2411" t="str">
        <f t="shared" si="1113"/>
        <v>up</v>
      </c>
      <c r="V2411">
        <f t="shared" si="1119"/>
        <v>106.84400000000001</v>
      </c>
      <c r="W2411">
        <f t="shared" si="1128"/>
        <v>107.64000000000001</v>
      </c>
      <c r="X2411" t="str">
        <f t="shared" si="1129"/>
        <v>slow</v>
      </c>
      <c r="Y2411" t="str">
        <f t="shared" si="1137"/>
        <v>cont</v>
      </c>
      <c r="Z2411" s="1">
        <v>0.84670000000000001</v>
      </c>
      <c r="AA2411" t="str">
        <f t="shared" si="1114"/>
        <v>down</v>
      </c>
      <c r="AB2411">
        <f t="shared" si="1120"/>
        <v>0.82621</v>
      </c>
      <c r="AC2411">
        <f t="shared" si="1130"/>
        <v>0.82905999999999991</v>
      </c>
      <c r="AD2411" t="str">
        <f t="shared" si="1131"/>
        <v>slow</v>
      </c>
      <c r="AE2411" t="str">
        <f t="shared" si="1138"/>
        <v>cont</v>
      </c>
      <c r="AF2411" s="1">
        <v>1.8632</v>
      </c>
      <c r="AG2411" t="str">
        <f t="shared" si="1115"/>
        <v>down</v>
      </c>
      <c r="AH2411">
        <f t="shared" si="1121"/>
        <v>1.82636</v>
      </c>
      <c r="AI2411">
        <f t="shared" si="1132"/>
        <v>1.80507</v>
      </c>
      <c r="AJ2411" t="str">
        <f t="shared" si="1133"/>
        <v>fast</v>
      </c>
      <c r="AK2411" t="str">
        <f t="shared" si="1139"/>
        <v>cont</v>
      </c>
    </row>
    <row r="2412" spans="1:37">
      <c r="A2412">
        <v>20080924</v>
      </c>
      <c r="B2412" s="1">
        <v>1.4742999999999999</v>
      </c>
      <c r="C2412" t="str">
        <f t="shared" si="1110"/>
        <v>up</v>
      </c>
      <c r="D2412">
        <f t="shared" si="1116"/>
        <v>1.4542600000000001</v>
      </c>
      <c r="E2412">
        <f t="shared" si="1122"/>
        <v>1.4444900000000001</v>
      </c>
      <c r="F2412" t="str">
        <f t="shared" si="1123"/>
        <v>fast</v>
      </c>
      <c r="G2412" t="str">
        <f t="shared" si="1134"/>
        <v>cont</v>
      </c>
      <c r="H2412" s="1">
        <v>1.0390999999999999</v>
      </c>
      <c r="I2412" t="str">
        <f t="shared" si="1111"/>
        <v>down</v>
      </c>
      <c r="J2412">
        <f t="shared" si="1117"/>
        <v>1.0614599999999998</v>
      </c>
      <c r="K2412">
        <f t="shared" si="1124"/>
        <v>1.0672700000000002</v>
      </c>
      <c r="L2412" t="str">
        <f t="shared" si="1125"/>
        <v>slow</v>
      </c>
      <c r="M2412" t="str">
        <f t="shared" si="1135"/>
        <v>cont</v>
      </c>
      <c r="N2412" s="1">
        <v>1.093</v>
      </c>
      <c r="O2412" t="str">
        <f t="shared" si="1112"/>
        <v>up</v>
      </c>
      <c r="P2412">
        <f t="shared" si="1118"/>
        <v>1.11276</v>
      </c>
      <c r="Q2412">
        <f t="shared" si="1126"/>
        <v>1.1203600000000002</v>
      </c>
      <c r="R2412" t="str">
        <f t="shared" si="1127"/>
        <v>slow</v>
      </c>
      <c r="S2412" t="str">
        <f t="shared" si="1136"/>
        <v>cont</v>
      </c>
      <c r="T2412" s="1">
        <v>106.32</v>
      </c>
      <c r="U2412" t="str">
        <f t="shared" si="1113"/>
        <v>up</v>
      </c>
      <c r="V2412">
        <f t="shared" si="1119"/>
        <v>106.68899999999999</v>
      </c>
      <c r="W2412">
        <f t="shared" si="1128"/>
        <v>107.52400000000003</v>
      </c>
      <c r="X2412" t="str">
        <f t="shared" si="1129"/>
        <v>slow</v>
      </c>
      <c r="Y2412" t="str">
        <f t="shared" si="1137"/>
        <v>cont</v>
      </c>
      <c r="Z2412" s="1">
        <v>0.84219999999999995</v>
      </c>
      <c r="AA2412" t="str">
        <f t="shared" si="1114"/>
        <v>down</v>
      </c>
      <c r="AB2412">
        <f t="shared" si="1120"/>
        <v>0.82811000000000001</v>
      </c>
      <c r="AC2412">
        <f t="shared" si="1130"/>
        <v>0.82827999999999979</v>
      </c>
      <c r="AD2412" t="str">
        <f t="shared" si="1131"/>
        <v>slow</v>
      </c>
      <c r="AE2412" t="str">
        <f t="shared" si="1138"/>
        <v>cont</v>
      </c>
      <c r="AF2412" s="1">
        <v>1.8604000000000001</v>
      </c>
      <c r="AG2412" t="str">
        <f t="shared" si="1115"/>
        <v>up</v>
      </c>
      <c r="AH2412">
        <f t="shared" si="1121"/>
        <v>1.83283</v>
      </c>
      <c r="AI2412">
        <f t="shared" si="1132"/>
        <v>1.8074599999999996</v>
      </c>
      <c r="AJ2412" t="str">
        <f t="shared" si="1133"/>
        <v>fast</v>
      </c>
      <c r="AK2412" t="str">
        <f t="shared" si="1139"/>
        <v>cont</v>
      </c>
    </row>
    <row r="2413" spans="1:37">
      <c r="A2413">
        <v>20080925</v>
      </c>
      <c r="B2413" s="1">
        <v>1.4764999999999999</v>
      </c>
      <c r="C2413" t="str">
        <f t="shared" si="1110"/>
        <v>down</v>
      </c>
      <c r="D2413">
        <f t="shared" si="1116"/>
        <v>1.4585899999999998</v>
      </c>
      <c r="E2413">
        <f t="shared" si="1122"/>
        <v>1.4453400000000003</v>
      </c>
      <c r="F2413" t="str">
        <f t="shared" si="1123"/>
        <v>fast</v>
      </c>
      <c r="G2413" t="str">
        <f t="shared" si="1134"/>
        <v>cont</v>
      </c>
      <c r="H2413" s="1">
        <v>1.0373000000000001</v>
      </c>
      <c r="I2413" t="str">
        <f t="shared" si="1111"/>
        <v>down</v>
      </c>
      <c r="J2413">
        <f t="shared" si="1117"/>
        <v>1.0586500000000001</v>
      </c>
      <c r="K2413">
        <f t="shared" si="1124"/>
        <v>1.0654100000000004</v>
      </c>
      <c r="L2413" t="str">
        <f t="shared" si="1125"/>
        <v>slow</v>
      </c>
      <c r="M2413" t="str">
        <f t="shared" si="1135"/>
        <v>cont</v>
      </c>
      <c r="N2413" s="1">
        <v>1.0939000000000001</v>
      </c>
      <c r="O2413" t="str">
        <f t="shared" si="1112"/>
        <v>down</v>
      </c>
      <c r="P2413">
        <f t="shared" si="1118"/>
        <v>1.11002</v>
      </c>
      <c r="Q2413">
        <f t="shared" si="1126"/>
        <v>1.119415</v>
      </c>
      <c r="R2413" t="str">
        <f t="shared" si="1127"/>
        <v>slow</v>
      </c>
      <c r="S2413" t="str">
        <f t="shared" si="1136"/>
        <v>cont</v>
      </c>
      <c r="T2413" s="1">
        <v>106.99</v>
      </c>
      <c r="U2413" t="str">
        <f t="shared" si="1113"/>
        <v>down</v>
      </c>
      <c r="V2413">
        <f t="shared" si="1119"/>
        <v>106.70099999999999</v>
      </c>
      <c r="W2413">
        <f t="shared" si="1128"/>
        <v>107.41600000000001</v>
      </c>
      <c r="X2413" t="str">
        <f t="shared" si="1129"/>
        <v>slow</v>
      </c>
      <c r="Y2413" t="str">
        <f t="shared" si="1137"/>
        <v>cont</v>
      </c>
      <c r="Z2413" s="1">
        <v>0.84219999999999995</v>
      </c>
      <c r="AA2413" t="str">
        <f t="shared" si="1114"/>
        <v>down</v>
      </c>
      <c r="AB2413">
        <f t="shared" si="1120"/>
        <v>0.83020999999999989</v>
      </c>
      <c r="AC2413">
        <f t="shared" si="1130"/>
        <v>0.82773999999999981</v>
      </c>
      <c r="AD2413" t="str">
        <f t="shared" si="1131"/>
        <v>fast</v>
      </c>
      <c r="AE2413" t="str">
        <f t="shared" si="1138"/>
        <v>cross</v>
      </c>
      <c r="AF2413" s="1">
        <v>1.8666</v>
      </c>
      <c r="AG2413" t="str">
        <f t="shared" si="1115"/>
        <v>down</v>
      </c>
      <c r="AH2413">
        <f t="shared" si="1121"/>
        <v>1.8390999999999997</v>
      </c>
      <c r="AI2413">
        <f t="shared" si="1132"/>
        <v>1.8110849999999998</v>
      </c>
      <c r="AJ2413" t="str">
        <f t="shared" si="1133"/>
        <v>fast</v>
      </c>
      <c r="AK2413" t="str">
        <f t="shared" si="1139"/>
        <v>cont</v>
      </c>
    </row>
    <row r="2414" spans="1:37">
      <c r="A2414">
        <v>20080926</v>
      </c>
      <c r="B2414" s="1">
        <v>1.4676</v>
      </c>
      <c r="C2414" t="str">
        <f t="shared" si="1110"/>
        <v>down</v>
      </c>
      <c r="D2414">
        <f t="shared" si="1116"/>
        <v>1.4605699999999999</v>
      </c>
      <c r="E2414">
        <f t="shared" si="1122"/>
        <v>1.4461200000000001</v>
      </c>
      <c r="F2414" t="str">
        <f t="shared" si="1123"/>
        <v>fast</v>
      </c>
      <c r="G2414" t="str">
        <f t="shared" si="1134"/>
        <v>cont</v>
      </c>
      <c r="H2414" s="1">
        <v>1.0370999999999999</v>
      </c>
      <c r="I2414" t="str">
        <f t="shared" si="1111"/>
        <v>down</v>
      </c>
      <c r="J2414">
        <f t="shared" si="1117"/>
        <v>1.0549000000000002</v>
      </c>
      <c r="K2414">
        <f t="shared" si="1124"/>
        <v>1.0633900000000003</v>
      </c>
      <c r="L2414" t="str">
        <f t="shared" si="1125"/>
        <v>slow</v>
      </c>
      <c r="M2414" t="str">
        <f t="shared" si="1135"/>
        <v>cont</v>
      </c>
      <c r="N2414" s="1">
        <v>1.0909</v>
      </c>
      <c r="O2414" t="str">
        <f t="shared" si="1112"/>
        <v>up</v>
      </c>
      <c r="P2414">
        <f t="shared" si="1118"/>
        <v>1.1063399999999999</v>
      </c>
      <c r="Q2414">
        <f t="shared" si="1126"/>
        <v>1.1181150000000002</v>
      </c>
      <c r="R2414" t="str">
        <f t="shared" si="1127"/>
        <v>slow</v>
      </c>
      <c r="S2414" t="str">
        <f t="shared" si="1136"/>
        <v>cont</v>
      </c>
      <c r="T2414" s="1">
        <v>106.16</v>
      </c>
      <c r="U2414" t="str">
        <f t="shared" si="1113"/>
        <v>up</v>
      </c>
      <c r="V2414">
        <f t="shared" si="1119"/>
        <v>106.65</v>
      </c>
      <c r="W2414">
        <f t="shared" si="1128"/>
        <v>107.271</v>
      </c>
      <c r="X2414" t="str">
        <f t="shared" si="1129"/>
        <v>slow</v>
      </c>
      <c r="Y2414" t="str">
        <f t="shared" si="1137"/>
        <v>cont</v>
      </c>
      <c r="Z2414" s="1">
        <v>0.83760000000000001</v>
      </c>
      <c r="AA2414" t="str">
        <f t="shared" si="1114"/>
        <v>down</v>
      </c>
      <c r="AB2414">
        <f t="shared" si="1120"/>
        <v>0.83138000000000001</v>
      </c>
      <c r="AC2414">
        <f t="shared" si="1130"/>
        <v>0.82761999999999991</v>
      </c>
      <c r="AD2414" t="str">
        <f t="shared" si="1131"/>
        <v>fast</v>
      </c>
      <c r="AE2414" t="str">
        <f t="shared" si="1138"/>
        <v>cont</v>
      </c>
      <c r="AF2414" s="1">
        <v>1.8465</v>
      </c>
      <c r="AG2414" t="str">
        <f t="shared" si="1115"/>
        <v>down</v>
      </c>
      <c r="AH2414">
        <f t="shared" si="1121"/>
        <v>1.8424999999999998</v>
      </c>
      <c r="AI2414">
        <f t="shared" si="1132"/>
        <v>1.8142599999999998</v>
      </c>
      <c r="AJ2414" t="str">
        <f t="shared" si="1133"/>
        <v>fast</v>
      </c>
      <c r="AK2414" t="str">
        <f t="shared" si="1139"/>
        <v>cont</v>
      </c>
    </row>
    <row r="2415" spans="1:37">
      <c r="A2415">
        <v>20080928</v>
      </c>
      <c r="B2415" s="1">
        <v>1.4560999999999999</v>
      </c>
      <c r="C2415" t="str">
        <f t="shared" si="1110"/>
        <v>up</v>
      </c>
      <c r="D2415">
        <f t="shared" si="1116"/>
        <v>1.4633899999999997</v>
      </c>
      <c r="E2415">
        <f t="shared" si="1122"/>
        <v>1.4462200000000001</v>
      </c>
      <c r="F2415" t="str">
        <f t="shared" si="1123"/>
        <v>fast</v>
      </c>
      <c r="G2415" t="str">
        <f t="shared" si="1134"/>
        <v>cont</v>
      </c>
      <c r="H2415" s="1">
        <v>1.0362</v>
      </c>
      <c r="I2415" t="str">
        <f t="shared" si="1111"/>
        <v>up</v>
      </c>
      <c r="J2415">
        <f t="shared" si="1117"/>
        <v>1.0510600000000001</v>
      </c>
      <c r="K2415">
        <f t="shared" si="1124"/>
        <v>1.0615700000000001</v>
      </c>
      <c r="L2415" t="str">
        <f t="shared" si="1125"/>
        <v>slow</v>
      </c>
      <c r="M2415" t="str">
        <f t="shared" si="1135"/>
        <v>cont</v>
      </c>
      <c r="N2415" s="1">
        <v>1.0947</v>
      </c>
      <c r="O2415" t="str">
        <f t="shared" si="1112"/>
        <v>up</v>
      </c>
      <c r="P2415">
        <f t="shared" si="1118"/>
        <v>1.1033500000000001</v>
      </c>
      <c r="Q2415">
        <f t="shared" si="1126"/>
        <v>1.1169900000000001</v>
      </c>
      <c r="R2415" t="str">
        <f t="shared" si="1127"/>
        <v>slow</v>
      </c>
      <c r="S2415" t="str">
        <f t="shared" si="1136"/>
        <v>cont</v>
      </c>
      <c r="T2415" s="1">
        <v>106.4</v>
      </c>
      <c r="U2415" t="str">
        <f t="shared" si="1113"/>
        <v>up</v>
      </c>
      <c r="V2415">
        <f t="shared" si="1119"/>
        <v>106.65599999999999</v>
      </c>
      <c r="W2415">
        <f t="shared" si="1128"/>
        <v>107.16450000000002</v>
      </c>
      <c r="X2415" t="str">
        <f t="shared" si="1129"/>
        <v>slow</v>
      </c>
      <c r="Y2415" t="str">
        <f t="shared" si="1137"/>
        <v>cont</v>
      </c>
      <c r="Z2415" s="1">
        <v>0.83260000000000001</v>
      </c>
      <c r="AA2415" t="str">
        <f t="shared" si="1114"/>
        <v>up</v>
      </c>
      <c r="AB2415">
        <f t="shared" si="1120"/>
        <v>0.83427000000000007</v>
      </c>
      <c r="AC2415">
        <f t="shared" si="1130"/>
        <v>0.827295</v>
      </c>
      <c r="AD2415" t="str">
        <f t="shared" si="1131"/>
        <v>fast</v>
      </c>
      <c r="AE2415" t="str">
        <f t="shared" si="1138"/>
        <v>cont</v>
      </c>
      <c r="AF2415" s="1">
        <v>1.8339000000000001</v>
      </c>
      <c r="AG2415" t="str">
        <f t="shared" si="1115"/>
        <v>down</v>
      </c>
      <c r="AH2415">
        <f t="shared" si="1121"/>
        <v>1.8459499999999998</v>
      </c>
      <c r="AI2415">
        <f t="shared" si="1132"/>
        <v>1.8166850000000001</v>
      </c>
      <c r="AJ2415" t="str">
        <f t="shared" si="1133"/>
        <v>fast</v>
      </c>
      <c r="AK2415" t="str">
        <f t="shared" si="1139"/>
        <v>cont</v>
      </c>
    </row>
    <row r="2416" spans="1:37">
      <c r="A2416">
        <v>20080929</v>
      </c>
      <c r="B2416" s="1">
        <v>1.4563999999999999</v>
      </c>
      <c r="C2416" t="str">
        <f t="shared" si="1110"/>
        <v>down</v>
      </c>
      <c r="D2416">
        <f t="shared" si="1116"/>
        <v>1.46522</v>
      </c>
      <c r="E2416">
        <f t="shared" si="1122"/>
        <v>1.4473150000000001</v>
      </c>
      <c r="F2416" t="str">
        <f t="shared" si="1123"/>
        <v>fast</v>
      </c>
      <c r="G2416" t="str">
        <f t="shared" si="1134"/>
        <v>cont</v>
      </c>
      <c r="H2416" s="1">
        <v>1.0486</v>
      </c>
      <c r="I2416" t="str">
        <f t="shared" si="1111"/>
        <v>up</v>
      </c>
      <c r="J2416">
        <f t="shared" si="1117"/>
        <v>1.0478700000000001</v>
      </c>
      <c r="K2416">
        <f t="shared" si="1124"/>
        <v>1.06047</v>
      </c>
      <c r="L2416" t="str">
        <f t="shared" si="1125"/>
        <v>slow</v>
      </c>
      <c r="M2416" t="str">
        <f t="shared" si="1135"/>
        <v>cont</v>
      </c>
      <c r="N2416" s="1">
        <v>1.1085</v>
      </c>
      <c r="O2416" t="str">
        <f t="shared" si="1112"/>
        <v>up</v>
      </c>
      <c r="P2416">
        <f t="shared" si="1118"/>
        <v>1.10178</v>
      </c>
      <c r="Q2416">
        <f t="shared" si="1126"/>
        <v>1.1165100000000003</v>
      </c>
      <c r="R2416" t="str">
        <f t="shared" si="1127"/>
        <v>slow</v>
      </c>
      <c r="S2416" t="str">
        <f t="shared" si="1136"/>
        <v>cont</v>
      </c>
      <c r="T2416" s="1">
        <v>106.94</v>
      </c>
      <c r="U2416" t="str">
        <f t="shared" si="1113"/>
        <v>down</v>
      </c>
      <c r="V2416">
        <f t="shared" si="1119"/>
        <v>106.68199999999999</v>
      </c>
      <c r="W2416">
        <f t="shared" si="1128"/>
        <v>107.14550000000001</v>
      </c>
      <c r="X2416" t="str">
        <f t="shared" si="1129"/>
        <v>slow</v>
      </c>
      <c r="Y2416" t="str">
        <f t="shared" si="1137"/>
        <v>cont</v>
      </c>
      <c r="Z2416" s="1">
        <v>0.8327</v>
      </c>
      <c r="AA2416" t="str">
        <f t="shared" si="1114"/>
        <v>down</v>
      </c>
      <c r="AB2416">
        <f t="shared" si="1120"/>
        <v>0.83681000000000016</v>
      </c>
      <c r="AC2416">
        <f t="shared" si="1130"/>
        <v>0.82783499999999999</v>
      </c>
      <c r="AD2416" t="str">
        <f t="shared" si="1131"/>
        <v>fast</v>
      </c>
      <c r="AE2416" t="str">
        <f t="shared" si="1138"/>
        <v>cont</v>
      </c>
      <c r="AF2416" s="1">
        <v>1.8327</v>
      </c>
      <c r="AG2416" t="str">
        <f t="shared" si="1115"/>
        <v>down</v>
      </c>
      <c r="AH2416">
        <f t="shared" si="1121"/>
        <v>1.8468100000000001</v>
      </c>
      <c r="AI2416">
        <f t="shared" si="1132"/>
        <v>1.81962</v>
      </c>
      <c r="AJ2416" t="str">
        <f t="shared" si="1133"/>
        <v>fast</v>
      </c>
      <c r="AK2416" t="str">
        <f t="shared" si="1139"/>
        <v>cont</v>
      </c>
    </row>
    <row r="2417" spans="1:37">
      <c r="A2417">
        <v>20080930</v>
      </c>
      <c r="B2417" s="1">
        <v>1.4421999999999999</v>
      </c>
      <c r="C2417" t="str">
        <f t="shared" si="1110"/>
        <v>down</v>
      </c>
      <c r="D2417">
        <f t="shared" si="1116"/>
        <v>1.4640499999999999</v>
      </c>
      <c r="E2417">
        <f t="shared" si="1122"/>
        <v>1.4474849999999999</v>
      </c>
      <c r="F2417" t="str">
        <f t="shared" si="1123"/>
        <v>fast</v>
      </c>
      <c r="G2417" t="str">
        <f t="shared" si="1134"/>
        <v>cont</v>
      </c>
      <c r="H2417" s="1">
        <v>1.0661</v>
      </c>
      <c r="I2417" t="str">
        <f t="shared" si="1111"/>
        <v>down</v>
      </c>
      <c r="J2417">
        <f t="shared" si="1117"/>
        <v>1.0472399999999999</v>
      </c>
      <c r="K2417">
        <f t="shared" si="1124"/>
        <v>1.0607599999999999</v>
      </c>
      <c r="L2417" t="str">
        <f t="shared" si="1125"/>
        <v>slow</v>
      </c>
      <c r="M2417" t="str">
        <f t="shared" si="1135"/>
        <v>cont</v>
      </c>
      <c r="N2417" s="1">
        <v>1.1245000000000001</v>
      </c>
      <c r="O2417" t="str">
        <f t="shared" si="1112"/>
        <v>up</v>
      </c>
      <c r="P2417">
        <f t="shared" si="1118"/>
        <v>1.1031599999999997</v>
      </c>
      <c r="Q2417">
        <f t="shared" si="1126"/>
        <v>1.116695</v>
      </c>
      <c r="R2417" t="str">
        <f t="shared" si="1127"/>
        <v>slow</v>
      </c>
      <c r="S2417" t="str">
        <f t="shared" si="1136"/>
        <v>cont</v>
      </c>
      <c r="T2417" s="1">
        <v>106.47</v>
      </c>
      <c r="U2417" t="str">
        <f t="shared" si="1113"/>
        <v>up</v>
      </c>
      <c r="V2417">
        <f t="shared" si="1119"/>
        <v>106.73499999999999</v>
      </c>
      <c r="W2417">
        <f t="shared" si="1128"/>
        <v>107.01850000000002</v>
      </c>
      <c r="X2417" t="str">
        <f t="shared" si="1129"/>
        <v>slow</v>
      </c>
      <c r="Y2417" t="str">
        <f t="shared" si="1137"/>
        <v>cont</v>
      </c>
      <c r="Z2417" s="1">
        <v>0.80940000000000001</v>
      </c>
      <c r="AA2417" t="str">
        <f t="shared" si="1114"/>
        <v>down</v>
      </c>
      <c r="AB2417">
        <f t="shared" si="1120"/>
        <v>0.83681000000000005</v>
      </c>
      <c r="AC2417">
        <f t="shared" si="1130"/>
        <v>0.82665999999999984</v>
      </c>
      <c r="AD2417" t="str">
        <f t="shared" si="1131"/>
        <v>fast</v>
      </c>
      <c r="AE2417" t="str">
        <f t="shared" si="1138"/>
        <v>cont</v>
      </c>
      <c r="AF2417" s="1">
        <v>1.8115000000000001</v>
      </c>
      <c r="AG2417" t="str">
        <f t="shared" si="1115"/>
        <v>down</v>
      </c>
      <c r="AH2417">
        <f t="shared" si="1121"/>
        <v>1.8452199999999999</v>
      </c>
      <c r="AI2417">
        <f t="shared" si="1132"/>
        <v>1.8205500000000003</v>
      </c>
      <c r="AJ2417" t="str">
        <f t="shared" si="1133"/>
        <v>fast</v>
      </c>
      <c r="AK2417" t="str">
        <f t="shared" si="1139"/>
        <v>cont</v>
      </c>
    </row>
    <row r="2418" spans="1:37">
      <c r="A2418">
        <v>20081001</v>
      </c>
      <c r="B2418" s="1">
        <v>1.4171</v>
      </c>
      <c r="C2418" t="str">
        <f t="shared" si="1110"/>
        <v>down</v>
      </c>
      <c r="D2418">
        <f t="shared" si="1116"/>
        <v>1.4608599999999998</v>
      </c>
      <c r="E2418">
        <f t="shared" si="1122"/>
        <v>1.4462100000000002</v>
      </c>
      <c r="F2418" t="str">
        <f t="shared" si="1123"/>
        <v>fast</v>
      </c>
      <c r="G2418" t="str">
        <f t="shared" si="1134"/>
        <v>cont</v>
      </c>
      <c r="H2418" s="1">
        <v>1.0654999999999999</v>
      </c>
      <c r="I2418" t="str">
        <f t="shared" si="1111"/>
        <v>up</v>
      </c>
      <c r="J2418">
        <f t="shared" si="1117"/>
        <v>1.0471400000000002</v>
      </c>
      <c r="K2418">
        <f t="shared" si="1124"/>
        <v>1.0604749999999998</v>
      </c>
      <c r="L2418" t="str">
        <f t="shared" si="1125"/>
        <v>slow</v>
      </c>
      <c r="M2418" t="str">
        <f t="shared" si="1135"/>
        <v>cont</v>
      </c>
      <c r="N2418" s="1">
        <v>1.1289</v>
      </c>
      <c r="O2418" t="str">
        <f t="shared" si="1112"/>
        <v>up</v>
      </c>
      <c r="P2418">
        <f t="shared" si="1118"/>
        <v>1.1032699999999998</v>
      </c>
      <c r="Q2418">
        <f t="shared" si="1126"/>
        <v>1.11629</v>
      </c>
      <c r="R2418" t="str">
        <f t="shared" si="1127"/>
        <v>slow</v>
      </c>
      <c r="S2418" t="str">
        <f t="shared" si="1136"/>
        <v>cont</v>
      </c>
      <c r="T2418" s="1">
        <v>106.49</v>
      </c>
      <c r="U2418" t="str">
        <f t="shared" si="1113"/>
        <v>down</v>
      </c>
      <c r="V2418">
        <f t="shared" si="1119"/>
        <v>106.58499999999999</v>
      </c>
      <c r="W2418">
        <f t="shared" si="1128"/>
        <v>106.89100000000001</v>
      </c>
      <c r="X2418" t="str">
        <f t="shared" si="1129"/>
        <v>slow</v>
      </c>
      <c r="Y2418" t="str">
        <f t="shared" si="1137"/>
        <v>cont</v>
      </c>
      <c r="Z2418" s="1">
        <v>0.80169999999999997</v>
      </c>
      <c r="AA2418" t="str">
        <f t="shared" si="1114"/>
        <v>down</v>
      </c>
      <c r="AB2418">
        <f t="shared" si="1120"/>
        <v>0.83342000000000005</v>
      </c>
      <c r="AC2418">
        <f t="shared" si="1130"/>
        <v>0.82499500000000003</v>
      </c>
      <c r="AD2418" t="str">
        <f t="shared" si="1131"/>
        <v>fast</v>
      </c>
      <c r="AE2418" t="str">
        <f t="shared" si="1138"/>
        <v>cont</v>
      </c>
      <c r="AF2418" s="1">
        <v>1.7869999999999999</v>
      </c>
      <c r="AG2418" t="str">
        <f t="shared" si="1115"/>
        <v>down</v>
      </c>
      <c r="AH2418">
        <f t="shared" si="1121"/>
        <v>1.8400799999999999</v>
      </c>
      <c r="AI2418">
        <f t="shared" si="1132"/>
        <v>1.8200350000000001</v>
      </c>
      <c r="AJ2418" t="str">
        <f t="shared" si="1133"/>
        <v>fast</v>
      </c>
      <c r="AK2418" t="str">
        <f t="shared" si="1139"/>
        <v>cont</v>
      </c>
    </row>
    <row r="2419" spans="1:37">
      <c r="A2419">
        <v>20081002</v>
      </c>
      <c r="B2419" s="1">
        <v>1.4012</v>
      </c>
      <c r="C2419" t="str">
        <f t="shared" si="1110"/>
        <v>down</v>
      </c>
      <c r="D2419">
        <f t="shared" si="1116"/>
        <v>1.4560099999999998</v>
      </c>
      <c r="E2419">
        <f t="shared" si="1122"/>
        <v>1.445155</v>
      </c>
      <c r="F2419" t="str">
        <f t="shared" si="1123"/>
        <v>fast</v>
      </c>
      <c r="G2419" t="str">
        <f t="shared" si="1134"/>
        <v>cont</v>
      </c>
      <c r="H2419" s="1">
        <v>1.0807</v>
      </c>
      <c r="I2419" t="str">
        <f t="shared" si="1111"/>
        <v>up</v>
      </c>
      <c r="J2419">
        <f t="shared" si="1117"/>
        <v>1.0501499999999999</v>
      </c>
      <c r="K2419">
        <f t="shared" si="1124"/>
        <v>1.0608899999999999</v>
      </c>
      <c r="L2419" t="str">
        <f t="shared" si="1125"/>
        <v>slow</v>
      </c>
      <c r="M2419" t="str">
        <f t="shared" si="1135"/>
        <v>cont</v>
      </c>
      <c r="N2419" s="1">
        <v>1.141</v>
      </c>
      <c r="O2419" t="str">
        <f t="shared" si="1112"/>
        <v>down</v>
      </c>
      <c r="P2419">
        <f t="shared" si="1118"/>
        <v>1.10686</v>
      </c>
      <c r="Q2419">
        <f t="shared" si="1126"/>
        <v>1.1165350000000001</v>
      </c>
      <c r="R2419" t="str">
        <f t="shared" si="1127"/>
        <v>slow</v>
      </c>
      <c r="S2419" t="str">
        <f t="shared" si="1136"/>
        <v>cont</v>
      </c>
      <c r="T2419" s="1">
        <v>106.26</v>
      </c>
      <c r="U2419" t="str">
        <f t="shared" si="1113"/>
        <v>down</v>
      </c>
      <c r="V2419">
        <f t="shared" si="1119"/>
        <v>106.497</v>
      </c>
      <c r="W2419">
        <f t="shared" si="1128"/>
        <v>106.79700000000003</v>
      </c>
      <c r="X2419" t="str">
        <f t="shared" si="1129"/>
        <v>slow</v>
      </c>
      <c r="Y2419" t="str">
        <f t="shared" si="1137"/>
        <v>cont</v>
      </c>
      <c r="Z2419" s="1">
        <v>0.79410000000000003</v>
      </c>
      <c r="AA2419" t="str">
        <f t="shared" si="1114"/>
        <v>down</v>
      </c>
      <c r="AB2419">
        <f t="shared" si="1120"/>
        <v>0.8290900000000001</v>
      </c>
      <c r="AC2419">
        <f t="shared" si="1130"/>
        <v>0.82383000000000006</v>
      </c>
      <c r="AD2419" t="str">
        <f t="shared" si="1131"/>
        <v>fast</v>
      </c>
      <c r="AE2419" t="str">
        <f t="shared" si="1138"/>
        <v>cont</v>
      </c>
      <c r="AF2419" s="1">
        <v>1.7723</v>
      </c>
      <c r="AG2419" t="str">
        <f t="shared" si="1115"/>
        <v>up</v>
      </c>
      <c r="AH2419">
        <f t="shared" si="1121"/>
        <v>1.8337800000000002</v>
      </c>
      <c r="AI2419">
        <f t="shared" si="1132"/>
        <v>1.82013</v>
      </c>
      <c r="AJ2419" t="str">
        <f t="shared" si="1133"/>
        <v>fast</v>
      </c>
      <c r="AK2419" t="str">
        <f t="shared" si="1139"/>
        <v>cont</v>
      </c>
    </row>
    <row r="2420" spans="1:37">
      <c r="A2420">
        <v>20081003</v>
      </c>
      <c r="B2420" s="1">
        <v>1.3903000000000001</v>
      </c>
      <c r="C2420" t="str">
        <f t="shared" si="1110"/>
        <v>down</v>
      </c>
      <c r="D2420">
        <f t="shared" si="1116"/>
        <v>1.4463999999999999</v>
      </c>
      <c r="E2420">
        <f t="shared" si="1122"/>
        <v>1.4437900000000001</v>
      </c>
      <c r="F2420" t="str">
        <f t="shared" si="1123"/>
        <v>fast</v>
      </c>
      <c r="G2420" t="str">
        <f t="shared" si="1134"/>
        <v>cont</v>
      </c>
      <c r="H2420" s="1">
        <v>1.0841000000000001</v>
      </c>
      <c r="I2420" t="str">
        <f t="shared" si="1111"/>
        <v>up</v>
      </c>
      <c r="J2420">
        <f t="shared" si="1117"/>
        <v>1.0534399999999999</v>
      </c>
      <c r="K2420">
        <f t="shared" si="1124"/>
        <v>1.061375</v>
      </c>
      <c r="L2420" t="str">
        <f t="shared" si="1125"/>
        <v>slow</v>
      </c>
      <c r="M2420" t="str">
        <f t="shared" si="1135"/>
        <v>cont</v>
      </c>
      <c r="N2420" s="1">
        <v>1.1398999999999999</v>
      </c>
      <c r="O2420" t="str">
        <f t="shared" si="1112"/>
        <v>down</v>
      </c>
      <c r="P2420">
        <f t="shared" si="1118"/>
        <v>1.1103799999999999</v>
      </c>
      <c r="Q2420">
        <f t="shared" si="1126"/>
        <v>1.1165550000000002</v>
      </c>
      <c r="R2420" t="str">
        <f t="shared" si="1127"/>
        <v>slow</v>
      </c>
      <c r="S2420" t="str">
        <f t="shared" si="1136"/>
        <v>cont</v>
      </c>
      <c r="T2420" s="1">
        <v>106.12</v>
      </c>
      <c r="U2420" t="str">
        <f t="shared" si="1113"/>
        <v>down</v>
      </c>
      <c r="V2420">
        <f t="shared" si="1119"/>
        <v>106.41900000000001</v>
      </c>
      <c r="W2420">
        <f t="shared" si="1128"/>
        <v>106.70750000000001</v>
      </c>
      <c r="X2420" t="str">
        <f t="shared" si="1129"/>
        <v>slow</v>
      </c>
      <c r="Y2420" t="str">
        <f t="shared" si="1137"/>
        <v>cont</v>
      </c>
      <c r="Z2420" s="1">
        <v>0.78149999999999997</v>
      </c>
      <c r="AA2420" t="str">
        <f t="shared" si="1114"/>
        <v>down</v>
      </c>
      <c r="AB2420">
        <f t="shared" si="1120"/>
        <v>0.82207000000000008</v>
      </c>
      <c r="AC2420">
        <f t="shared" si="1130"/>
        <v>0.82228000000000012</v>
      </c>
      <c r="AD2420" t="str">
        <f t="shared" si="1131"/>
        <v>slow</v>
      </c>
      <c r="AE2420" t="str">
        <f t="shared" si="1138"/>
        <v>cross</v>
      </c>
      <c r="AF2420" s="1">
        <v>1.7836000000000001</v>
      </c>
      <c r="AG2420" t="str">
        <f t="shared" si="1115"/>
        <v>down</v>
      </c>
      <c r="AH2420">
        <f t="shared" si="1121"/>
        <v>1.8257700000000003</v>
      </c>
      <c r="AI2420">
        <f t="shared" si="1132"/>
        <v>1.8209349999999997</v>
      </c>
      <c r="AJ2420" t="str">
        <f t="shared" si="1133"/>
        <v>fast</v>
      </c>
      <c r="AK2420" t="str">
        <f t="shared" si="1139"/>
        <v>cont</v>
      </c>
    </row>
    <row r="2421" spans="1:37">
      <c r="A2421">
        <v>20081005</v>
      </c>
      <c r="B2421" s="1">
        <v>1.3674999999999999</v>
      </c>
      <c r="C2421" t="str">
        <f t="shared" si="1110"/>
        <v>down</v>
      </c>
      <c r="D2421">
        <f t="shared" si="1116"/>
        <v>1.4349199999999998</v>
      </c>
      <c r="E2421">
        <f t="shared" si="1122"/>
        <v>1.441975</v>
      </c>
      <c r="F2421" t="str">
        <f t="shared" si="1123"/>
        <v>slow</v>
      </c>
      <c r="G2421" t="str">
        <f t="shared" si="1134"/>
        <v>cross</v>
      </c>
      <c r="H2421" s="1">
        <v>1.0851</v>
      </c>
      <c r="I2421" t="str">
        <f t="shared" si="1111"/>
        <v>up</v>
      </c>
      <c r="J2421">
        <f t="shared" si="1117"/>
        <v>1.0579800000000001</v>
      </c>
      <c r="K2421">
        <f t="shared" si="1124"/>
        <v>1.0615399999999999</v>
      </c>
      <c r="L2421" t="str">
        <f t="shared" si="1125"/>
        <v>slow</v>
      </c>
      <c r="M2421" t="str">
        <f t="shared" si="1135"/>
        <v>cont</v>
      </c>
      <c r="N2421" s="1">
        <v>1.1371</v>
      </c>
      <c r="O2421" t="str">
        <f t="shared" si="1112"/>
        <v>up</v>
      </c>
      <c r="P2421">
        <f t="shared" si="1118"/>
        <v>1.11524</v>
      </c>
      <c r="Q2421">
        <f t="shared" si="1126"/>
        <v>1.1163350000000001</v>
      </c>
      <c r="R2421" t="str">
        <f t="shared" si="1127"/>
        <v>slow</v>
      </c>
      <c r="S2421" t="str">
        <f t="shared" si="1136"/>
        <v>cont</v>
      </c>
      <c r="T2421" s="1">
        <v>105.13</v>
      </c>
      <c r="U2421" t="str">
        <f t="shared" si="1113"/>
        <v>down</v>
      </c>
      <c r="V2421">
        <f t="shared" si="1119"/>
        <v>106.328</v>
      </c>
      <c r="W2421">
        <f t="shared" si="1128"/>
        <v>106.58600000000001</v>
      </c>
      <c r="X2421" t="str">
        <f t="shared" si="1129"/>
        <v>slow</v>
      </c>
      <c r="Y2421" t="str">
        <f t="shared" si="1137"/>
        <v>cont</v>
      </c>
      <c r="Z2421" s="1">
        <v>0.77180000000000004</v>
      </c>
      <c r="AA2421" t="str">
        <f t="shared" si="1114"/>
        <v>down</v>
      </c>
      <c r="AB2421">
        <f t="shared" si="1120"/>
        <v>0.81458000000000008</v>
      </c>
      <c r="AC2421">
        <f t="shared" si="1130"/>
        <v>0.8203950000000001</v>
      </c>
      <c r="AD2421" t="str">
        <f t="shared" si="1131"/>
        <v>slow</v>
      </c>
      <c r="AE2421" t="str">
        <f t="shared" si="1138"/>
        <v>cont</v>
      </c>
      <c r="AF2421" s="1">
        <v>1.7693000000000001</v>
      </c>
      <c r="AG2421" t="str">
        <f t="shared" si="1115"/>
        <v>down</v>
      </c>
      <c r="AH2421">
        <f t="shared" si="1121"/>
        <v>1.8163800000000001</v>
      </c>
      <c r="AI2421">
        <f t="shared" si="1132"/>
        <v>1.8213699999999999</v>
      </c>
      <c r="AJ2421" t="str">
        <f t="shared" si="1133"/>
        <v>slow</v>
      </c>
      <c r="AK2421" t="str">
        <f t="shared" si="1139"/>
        <v>cross</v>
      </c>
    </row>
    <row r="2422" spans="1:37">
      <c r="A2422">
        <v>20081006</v>
      </c>
      <c r="B2422" s="1">
        <v>1.3668</v>
      </c>
      <c r="C2422" t="str">
        <f t="shared" si="1110"/>
        <v>up</v>
      </c>
      <c r="D2422">
        <f t="shared" si="1116"/>
        <v>1.4241699999999997</v>
      </c>
      <c r="E2422">
        <f t="shared" si="1122"/>
        <v>1.4392150000000001</v>
      </c>
      <c r="F2422" t="str">
        <f t="shared" si="1123"/>
        <v>slow</v>
      </c>
      <c r="G2422" t="str">
        <f t="shared" si="1134"/>
        <v>cont</v>
      </c>
      <c r="H2422" s="1">
        <v>1.1085</v>
      </c>
      <c r="I2422" t="str">
        <f t="shared" si="1111"/>
        <v>down</v>
      </c>
      <c r="J2422">
        <f t="shared" si="1117"/>
        <v>1.0649200000000001</v>
      </c>
      <c r="K2422">
        <f t="shared" si="1124"/>
        <v>1.0631900000000001</v>
      </c>
      <c r="L2422" t="str">
        <f t="shared" si="1125"/>
        <v>fast</v>
      </c>
      <c r="M2422" t="str">
        <f t="shared" si="1135"/>
        <v>cross</v>
      </c>
      <c r="N2422" s="1">
        <v>1.1486000000000001</v>
      </c>
      <c r="O2422" t="str">
        <f t="shared" si="1112"/>
        <v>down</v>
      </c>
      <c r="P2422">
        <f t="shared" si="1118"/>
        <v>1.1208</v>
      </c>
      <c r="Q2422">
        <f t="shared" si="1126"/>
        <v>1.1167799999999999</v>
      </c>
      <c r="R2422" t="str">
        <f t="shared" si="1127"/>
        <v>fast</v>
      </c>
      <c r="S2422" t="str">
        <f t="shared" si="1136"/>
        <v>cross</v>
      </c>
      <c r="T2422" s="1">
        <v>104.64</v>
      </c>
      <c r="U2422" t="str">
        <f t="shared" si="1113"/>
        <v>down</v>
      </c>
      <c r="V2422">
        <f t="shared" si="1119"/>
        <v>106.16</v>
      </c>
      <c r="W2422">
        <f t="shared" si="1128"/>
        <v>106.42450000000001</v>
      </c>
      <c r="X2422" t="str">
        <f t="shared" si="1129"/>
        <v>slow</v>
      </c>
      <c r="Y2422" t="str">
        <f t="shared" si="1137"/>
        <v>cont</v>
      </c>
      <c r="Z2422" s="1">
        <v>0.7641</v>
      </c>
      <c r="AA2422" t="str">
        <f t="shared" si="1114"/>
        <v>down</v>
      </c>
      <c r="AB2422">
        <f t="shared" si="1120"/>
        <v>0.80676999999999999</v>
      </c>
      <c r="AC2422">
        <f t="shared" si="1130"/>
        <v>0.81744000000000006</v>
      </c>
      <c r="AD2422" t="str">
        <f t="shared" si="1131"/>
        <v>slow</v>
      </c>
      <c r="AE2422" t="str">
        <f t="shared" si="1138"/>
        <v>cont</v>
      </c>
      <c r="AF2422" s="1">
        <v>1.7674000000000001</v>
      </c>
      <c r="AG2422" t="str">
        <f t="shared" si="1115"/>
        <v>down</v>
      </c>
      <c r="AH2422">
        <f t="shared" si="1121"/>
        <v>1.8070799999999998</v>
      </c>
      <c r="AI2422">
        <f t="shared" si="1132"/>
        <v>1.8199549999999998</v>
      </c>
      <c r="AJ2422" t="str">
        <f t="shared" si="1133"/>
        <v>slow</v>
      </c>
      <c r="AK2422" t="str">
        <f t="shared" si="1139"/>
        <v>cont</v>
      </c>
    </row>
    <row r="2423" spans="1:37">
      <c r="A2423">
        <v>20081007</v>
      </c>
      <c r="B2423" s="1">
        <v>1.3737999999999999</v>
      </c>
      <c r="C2423" t="str">
        <f t="shared" si="1110"/>
        <v>up</v>
      </c>
      <c r="D2423">
        <f t="shared" si="1116"/>
        <v>1.4138999999999997</v>
      </c>
      <c r="E2423">
        <f t="shared" si="1122"/>
        <v>1.436245</v>
      </c>
      <c r="F2423" t="str">
        <f t="shared" si="1123"/>
        <v>slow</v>
      </c>
      <c r="G2423" t="str">
        <f t="shared" si="1134"/>
        <v>cont</v>
      </c>
      <c r="H2423" s="1">
        <v>1.1083000000000001</v>
      </c>
      <c r="I2423" t="str">
        <f t="shared" si="1111"/>
        <v>up</v>
      </c>
      <c r="J2423">
        <f t="shared" si="1117"/>
        <v>1.07202</v>
      </c>
      <c r="K2423">
        <f t="shared" si="1124"/>
        <v>1.0653349999999999</v>
      </c>
      <c r="L2423" t="str">
        <f t="shared" si="1125"/>
        <v>fast</v>
      </c>
      <c r="M2423" t="str">
        <f t="shared" si="1135"/>
        <v>cont</v>
      </c>
      <c r="N2423" s="1">
        <v>1.1480999999999999</v>
      </c>
      <c r="O2423" t="str">
        <f t="shared" si="1112"/>
        <v>down</v>
      </c>
      <c r="P2423">
        <f t="shared" si="1118"/>
        <v>1.12622</v>
      </c>
      <c r="Q2423">
        <f t="shared" si="1126"/>
        <v>1.11812</v>
      </c>
      <c r="R2423" t="str">
        <f t="shared" si="1127"/>
        <v>fast</v>
      </c>
      <c r="S2423" t="str">
        <f t="shared" si="1136"/>
        <v>cont</v>
      </c>
      <c r="T2423" s="1">
        <v>103.26</v>
      </c>
      <c r="U2423" t="str">
        <f t="shared" si="1113"/>
        <v>down</v>
      </c>
      <c r="V2423">
        <f t="shared" si="1119"/>
        <v>105.78700000000001</v>
      </c>
      <c r="W2423">
        <f t="shared" si="1128"/>
        <v>106.24400000000003</v>
      </c>
      <c r="X2423" t="str">
        <f t="shared" si="1129"/>
        <v>slow</v>
      </c>
      <c r="Y2423" t="str">
        <f t="shared" si="1137"/>
        <v>cont</v>
      </c>
      <c r="Z2423" s="1">
        <v>0.73529999999999995</v>
      </c>
      <c r="AA2423" t="str">
        <f t="shared" si="1114"/>
        <v>down</v>
      </c>
      <c r="AB2423">
        <f t="shared" si="1120"/>
        <v>0.79608000000000001</v>
      </c>
      <c r="AC2423">
        <f t="shared" si="1130"/>
        <v>0.8131449999999999</v>
      </c>
      <c r="AD2423" t="str">
        <f t="shared" si="1131"/>
        <v>slow</v>
      </c>
      <c r="AE2423" t="str">
        <f t="shared" si="1138"/>
        <v>cont</v>
      </c>
      <c r="AF2423" s="1">
        <v>1.7655000000000001</v>
      </c>
      <c r="AG2423" t="str">
        <f t="shared" si="1115"/>
        <v>down</v>
      </c>
      <c r="AH2423">
        <f t="shared" si="1121"/>
        <v>1.7969699999999995</v>
      </c>
      <c r="AI2423">
        <f t="shared" si="1132"/>
        <v>1.8180350000000001</v>
      </c>
      <c r="AJ2423" t="str">
        <f t="shared" si="1133"/>
        <v>slow</v>
      </c>
      <c r="AK2423" t="str">
        <f t="shared" si="1139"/>
        <v>cont</v>
      </c>
    </row>
    <row r="2424" spans="1:37">
      <c r="A2424">
        <v>20081008</v>
      </c>
      <c r="B2424" s="1">
        <v>1.3752</v>
      </c>
      <c r="C2424" t="str">
        <f t="shared" si="1110"/>
        <v>up</v>
      </c>
      <c r="D2424">
        <f t="shared" si="1116"/>
        <v>1.4046599999999998</v>
      </c>
      <c r="E2424">
        <f t="shared" si="1122"/>
        <v>1.4326149999999997</v>
      </c>
      <c r="F2424" t="str">
        <f t="shared" si="1123"/>
        <v>slow</v>
      </c>
      <c r="G2424" t="str">
        <f t="shared" si="1134"/>
        <v>cont</v>
      </c>
      <c r="H2424" s="1">
        <v>1.1291</v>
      </c>
      <c r="I2424" t="str">
        <f t="shared" si="1111"/>
        <v>up</v>
      </c>
      <c r="J2424">
        <f t="shared" si="1117"/>
        <v>1.0812199999999998</v>
      </c>
      <c r="K2424">
        <f t="shared" si="1124"/>
        <v>1.0680600000000002</v>
      </c>
      <c r="L2424" t="str">
        <f t="shared" si="1125"/>
        <v>fast</v>
      </c>
      <c r="M2424" t="str">
        <f t="shared" si="1135"/>
        <v>cont</v>
      </c>
      <c r="N2424" s="1">
        <v>1.1427</v>
      </c>
      <c r="O2424" t="str">
        <f t="shared" si="1112"/>
        <v>down</v>
      </c>
      <c r="P2424">
        <f t="shared" si="1118"/>
        <v>1.1313999999999997</v>
      </c>
      <c r="Q2424">
        <f t="shared" si="1126"/>
        <v>1.1188699999999998</v>
      </c>
      <c r="R2424" t="str">
        <f t="shared" si="1127"/>
        <v>fast</v>
      </c>
      <c r="S2424" t="str">
        <f t="shared" si="1136"/>
        <v>cont</v>
      </c>
      <c r="T2424" s="1">
        <v>101.57</v>
      </c>
      <c r="U2424" t="str">
        <f t="shared" si="1113"/>
        <v>down</v>
      </c>
      <c r="V2424">
        <f t="shared" si="1119"/>
        <v>105.328</v>
      </c>
      <c r="W2424">
        <f t="shared" si="1128"/>
        <v>105.98900000000003</v>
      </c>
      <c r="X2424" t="str">
        <f t="shared" si="1129"/>
        <v>slow</v>
      </c>
      <c r="Y2424" t="str">
        <f t="shared" si="1137"/>
        <v>cont</v>
      </c>
      <c r="Z2424" s="1">
        <v>0.71350000000000002</v>
      </c>
      <c r="AA2424" t="str">
        <f t="shared" si="1114"/>
        <v>down</v>
      </c>
      <c r="AB2424">
        <f t="shared" si="1120"/>
        <v>0.78366999999999998</v>
      </c>
      <c r="AC2424">
        <f t="shared" si="1130"/>
        <v>0.80752500000000005</v>
      </c>
      <c r="AD2424" t="str">
        <f t="shared" si="1131"/>
        <v>slow</v>
      </c>
      <c r="AE2424" t="str">
        <f t="shared" si="1138"/>
        <v>cont</v>
      </c>
      <c r="AF2424" s="1">
        <v>1.7653000000000001</v>
      </c>
      <c r="AG2424" t="str">
        <f t="shared" si="1115"/>
        <v>down</v>
      </c>
      <c r="AH2424">
        <f t="shared" si="1121"/>
        <v>1.7888500000000001</v>
      </c>
      <c r="AI2424">
        <f t="shared" si="1132"/>
        <v>1.8156750000000001</v>
      </c>
      <c r="AJ2424" t="str">
        <f t="shared" si="1133"/>
        <v>slow</v>
      </c>
      <c r="AK2424" t="str">
        <f t="shared" si="1139"/>
        <v>cont</v>
      </c>
    </row>
    <row r="2425" spans="1:37">
      <c r="A2425">
        <v>20081009</v>
      </c>
      <c r="B2425" s="1">
        <v>1.3782000000000001</v>
      </c>
      <c r="C2425" t="str">
        <f t="shared" si="1110"/>
        <v>down</v>
      </c>
      <c r="D2425">
        <f t="shared" si="1116"/>
        <v>1.3968699999999998</v>
      </c>
      <c r="E2425">
        <f t="shared" si="1122"/>
        <v>1.4301299999999997</v>
      </c>
      <c r="F2425" t="str">
        <f t="shared" si="1123"/>
        <v>slow</v>
      </c>
      <c r="G2425" t="str">
        <f t="shared" si="1134"/>
        <v>cont</v>
      </c>
      <c r="H2425" s="1">
        <v>1.1553</v>
      </c>
      <c r="I2425" t="str">
        <f t="shared" si="1111"/>
        <v>up</v>
      </c>
      <c r="J2425">
        <f t="shared" si="1117"/>
        <v>1.0931299999999999</v>
      </c>
      <c r="K2425">
        <f t="shared" si="1124"/>
        <v>1.072095</v>
      </c>
      <c r="L2425" t="str">
        <f t="shared" si="1125"/>
        <v>fast</v>
      </c>
      <c r="M2425" t="str">
        <f t="shared" si="1135"/>
        <v>cont</v>
      </c>
      <c r="N2425" s="1">
        <v>1.1341000000000001</v>
      </c>
      <c r="O2425" t="str">
        <f t="shared" si="1112"/>
        <v>up</v>
      </c>
      <c r="P2425">
        <f t="shared" si="1118"/>
        <v>1.13534</v>
      </c>
      <c r="Q2425">
        <f t="shared" si="1126"/>
        <v>1.1193449999999998</v>
      </c>
      <c r="R2425" t="str">
        <f t="shared" si="1127"/>
        <v>fast</v>
      </c>
      <c r="S2425" t="str">
        <f t="shared" si="1136"/>
        <v>cont</v>
      </c>
      <c r="T2425" s="1">
        <v>101.45</v>
      </c>
      <c r="U2425" t="str">
        <f t="shared" si="1113"/>
        <v>down</v>
      </c>
      <c r="V2425">
        <f t="shared" si="1119"/>
        <v>104.833</v>
      </c>
      <c r="W2425">
        <f t="shared" si="1128"/>
        <v>105.74450000000002</v>
      </c>
      <c r="X2425" t="str">
        <f t="shared" si="1129"/>
        <v>slow</v>
      </c>
      <c r="Y2425" t="str">
        <f t="shared" si="1137"/>
        <v>cont</v>
      </c>
      <c r="Z2425" s="1">
        <v>0.71309999999999996</v>
      </c>
      <c r="AA2425" t="str">
        <f t="shared" si="1114"/>
        <v>down</v>
      </c>
      <c r="AB2425">
        <f t="shared" si="1120"/>
        <v>0.77171999999999996</v>
      </c>
      <c r="AC2425">
        <f t="shared" si="1130"/>
        <v>0.8029949999999999</v>
      </c>
      <c r="AD2425" t="str">
        <f t="shared" si="1131"/>
        <v>slow</v>
      </c>
      <c r="AE2425" t="str">
        <f t="shared" si="1138"/>
        <v>cont</v>
      </c>
      <c r="AF2425" s="1">
        <v>1.7394000000000001</v>
      </c>
      <c r="AG2425" t="str">
        <f t="shared" si="1115"/>
        <v>down</v>
      </c>
      <c r="AH2425">
        <f t="shared" si="1121"/>
        <v>1.7794000000000001</v>
      </c>
      <c r="AI2425">
        <f t="shared" si="1132"/>
        <v>1.812675</v>
      </c>
      <c r="AJ2425" t="str">
        <f t="shared" si="1133"/>
        <v>slow</v>
      </c>
      <c r="AK2425" t="str">
        <f t="shared" si="1139"/>
        <v>cont</v>
      </c>
    </row>
    <row r="2426" spans="1:37">
      <c r="A2426">
        <v>20081010</v>
      </c>
      <c r="B2426" s="1">
        <v>1.3648</v>
      </c>
      <c r="C2426" t="str">
        <f t="shared" si="1110"/>
        <v>down</v>
      </c>
      <c r="D2426">
        <f t="shared" si="1116"/>
        <v>1.3877099999999998</v>
      </c>
      <c r="E2426">
        <f t="shared" si="1122"/>
        <v>1.4264649999999999</v>
      </c>
      <c r="F2426" t="str">
        <f t="shared" si="1123"/>
        <v>slow</v>
      </c>
      <c r="G2426" t="str">
        <f t="shared" si="1134"/>
        <v>cont</v>
      </c>
      <c r="H2426" s="1">
        <v>1.2121</v>
      </c>
      <c r="I2426" t="str">
        <f t="shared" si="1111"/>
        <v>down</v>
      </c>
      <c r="J2426">
        <f t="shared" si="1117"/>
        <v>1.10948</v>
      </c>
      <c r="K2426">
        <f t="shared" si="1124"/>
        <v>1.0786750000000001</v>
      </c>
      <c r="L2426" t="str">
        <f t="shared" si="1125"/>
        <v>fast</v>
      </c>
      <c r="M2426" t="str">
        <f t="shared" si="1135"/>
        <v>cont</v>
      </c>
      <c r="N2426" s="1">
        <v>1.1408</v>
      </c>
      <c r="O2426" t="str">
        <f t="shared" si="1112"/>
        <v>down</v>
      </c>
      <c r="P2426">
        <f t="shared" si="1118"/>
        <v>1.1385700000000001</v>
      </c>
      <c r="Q2426">
        <f t="shared" si="1126"/>
        <v>1.1201750000000001</v>
      </c>
      <c r="R2426" t="str">
        <f t="shared" si="1127"/>
        <v>fast</v>
      </c>
      <c r="S2426" t="str">
        <f t="shared" si="1136"/>
        <v>cont</v>
      </c>
      <c r="T2426" s="1">
        <v>100.69</v>
      </c>
      <c r="U2426" t="str">
        <f t="shared" si="1113"/>
        <v>up</v>
      </c>
      <c r="V2426">
        <f t="shared" si="1119"/>
        <v>104.20800000000001</v>
      </c>
      <c r="W2426">
        <f t="shared" si="1128"/>
        <v>105.44500000000001</v>
      </c>
      <c r="X2426" t="str">
        <f t="shared" si="1129"/>
        <v>slow</v>
      </c>
      <c r="Y2426" t="str">
        <f t="shared" si="1137"/>
        <v>cont</v>
      </c>
      <c r="Z2426" s="1">
        <v>0.67490000000000006</v>
      </c>
      <c r="AA2426" t="str">
        <f t="shared" si="1114"/>
        <v>up</v>
      </c>
      <c r="AB2426">
        <f t="shared" si="1120"/>
        <v>0.75593999999999995</v>
      </c>
      <c r="AC2426">
        <f t="shared" si="1130"/>
        <v>0.79637500000000006</v>
      </c>
      <c r="AD2426" t="str">
        <f t="shared" si="1131"/>
        <v>slow</v>
      </c>
      <c r="AE2426" t="str">
        <f t="shared" si="1138"/>
        <v>cont</v>
      </c>
      <c r="AF2426" s="1">
        <v>1.7175</v>
      </c>
      <c r="AG2426" t="str">
        <f t="shared" si="1115"/>
        <v>down</v>
      </c>
      <c r="AH2426">
        <f t="shared" si="1121"/>
        <v>1.7678799999999999</v>
      </c>
      <c r="AI2426">
        <f t="shared" si="1132"/>
        <v>1.8073450000000002</v>
      </c>
      <c r="AJ2426" t="str">
        <f t="shared" si="1133"/>
        <v>slow</v>
      </c>
      <c r="AK2426" t="str">
        <f t="shared" si="1139"/>
        <v>cont</v>
      </c>
    </row>
    <row r="2427" spans="1:37">
      <c r="A2427">
        <v>20081012</v>
      </c>
      <c r="B2427" s="1">
        <v>1.3621000000000001</v>
      </c>
      <c r="C2427" t="str">
        <f t="shared" si="1110"/>
        <v>up</v>
      </c>
      <c r="D2427">
        <f t="shared" si="1116"/>
        <v>1.3796999999999999</v>
      </c>
      <c r="E2427">
        <f t="shared" si="1122"/>
        <v>1.4218749999999998</v>
      </c>
      <c r="F2427" t="str">
        <f t="shared" si="1123"/>
        <v>slow</v>
      </c>
      <c r="G2427" t="str">
        <f t="shared" si="1134"/>
        <v>cont</v>
      </c>
      <c r="H2427" s="1">
        <v>1.1704000000000001</v>
      </c>
      <c r="I2427" t="str">
        <f t="shared" si="1111"/>
        <v>up</v>
      </c>
      <c r="J2427">
        <f t="shared" si="1117"/>
        <v>1.11991</v>
      </c>
      <c r="K2427">
        <f t="shared" si="1124"/>
        <v>1.0835750000000002</v>
      </c>
      <c r="L2427" t="str">
        <f t="shared" si="1125"/>
        <v>fast</v>
      </c>
      <c r="M2427" t="str">
        <f t="shared" si="1135"/>
        <v>cont</v>
      </c>
      <c r="N2427" s="1">
        <v>1.1323000000000001</v>
      </c>
      <c r="O2427" t="str">
        <f t="shared" si="1112"/>
        <v>up</v>
      </c>
      <c r="P2427">
        <f t="shared" si="1118"/>
        <v>1.1393500000000001</v>
      </c>
      <c r="Q2427">
        <f t="shared" si="1126"/>
        <v>1.1212550000000001</v>
      </c>
      <c r="R2427" t="str">
        <f t="shared" si="1127"/>
        <v>fast</v>
      </c>
      <c r="S2427" t="str">
        <f t="shared" si="1136"/>
        <v>cont</v>
      </c>
      <c r="T2427" s="1">
        <v>101.16</v>
      </c>
      <c r="U2427" t="str">
        <f t="shared" si="1113"/>
        <v>up</v>
      </c>
      <c r="V2427">
        <f t="shared" si="1119"/>
        <v>103.67700000000002</v>
      </c>
      <c r="W2427">
        <f t="shared" si="1128"/>
        <v>105.20599999999999</v>
      </c>
      <c r="X2427" t="str">
        <f t="shared" si="1129"/>
        <v>slow</v>
      </c>
      <c r="Y2427" t="str">
        <f t="shared" si="1137"/>
        <v>cont</v>
      </c>
      <c r="Z2427" s="1">
        <v>0.68089999999999995</v>
      </c>
      <c r="AA2427" t="str">
        <f t="shared" si="1114"/>
        <v>up</v>
      </c>
      <c r="AB2427">
        <f t="shared" si="1120"/>
        <v>0.74308999999999992</v>
      </c>
      <c r="AC2427">
        <f t="shared" si="1130"/>
        <v>0.78995000000000004</v>
      </c>
      <c r="AD2427" t="str">
        <f t="shared" si="1131"/>
        <v>slow</v>
      </c>
      <c r="AE2427" t="str">
        <f t="shared" si="1138"/>
        <v>cont</v>
      </c>
      <c r="AF2427" s="1">
        <v>1.7144999999999999</v>
      </c>
      <c r="AG2427" t="str">
        <f t="shared" si="1115"/>
        <v>up</v>
      </c>
      <c r="AH2427">
        <f t="shared" si="1121"/>
        <v>1.7581799999999999</v>
      </c>
      <c r="AI2427">
        <f t="shared" si="1132"/>
        <v>1.8016999999999999</v>
      </c>
      <c r="AJ2427" t="str">
        <f t="shared" si="1133"/>
        <v>slow</v>
      </c>
      <c r="AK2427" t="str">
        <f t="shared" si="1139"/>
        <v>cont</v>
      </c>
    </row>
    <row r="2428" spans="1:37">
      <c r="A2428">
        <v>20081013</v>
      </c>
      <c r="B2428" s="1">
        <v>1.3680000000000001</v>
      </c>
      <c r="C2428" t="str">
        <f t="shared" si="1110"/>
        <v>up</v>
      </c>
      <c r="D2428">
        <f t="shared" si="1116"/>
        <v>1.3747900000000002</v>
      </c>
      <c r="E2428">
        <f t="shared" si="1122"/>
        <v>1.4178249999999999</v>
      </c>
      <c r="F2428" t="str">
        <f t="shared" si="1123"/>
        <v>slow</v>
      </c>
      <c r="G2428" t="str">
        <f t="shared" si="1134"/>
        <v>cont</v>
      </c>
      <c r="H2428" s="1">
        <v>1.1793</v>
      </c>
      <c r="I2428" t="str">
        <f t="shared" si="1111"/>
        <v>down</v>
      </c>
      <c r="J2428">
        <f t="shared" si="1117"/>
        <v>1.1312900000000001</v>
      </c>
      <c r="K2428">
        <f t="shared" si="1124"/>
        <v>1.089215</v>
      </c>
      <c r="L2428" t="str">
        <f t="shared" si="1125"/>
        <v>fast</v>
      </c>
      <c r="M2428" t="str">
        <f t="shared" si="1135"/>
        <v>cont</v>
      </c>
      <c r="N2428" s="1">
        <v>1.1437999999999999</v>
      </c>
      <c r="O2428" t="str">
        <f t="shared" si="1112"/>
        <v>down</v>
      </c>
      <c r="P2428">
        <f t="shared" si="1118"/>
        <v>1.1408400000000003</v>
      </c>
      <c r="Q2428">
        <f t="shared" si="1126"/>
        <v>1.122055</v>
      </c>
      <c r="R2428" t="str">
        <f t="shared" si="1127"/>
        <v>fast</v>
      </c>
      <c r="S2428" t="str">
        <f t="shared" si="1136"/>
        <v>cont</v>
      </c>
      <c r="T2428" s="1">
        <v>102.65</v>
      </c>
      <c r="U2428" t="str">
        <f t="shared" si="1113"/>
        <v>up</v>
      </c>
      <c r="V2428">
        <f t="shared" si="1119"/>
        <v>103.29300000000001</v>
      </c>
      <c r="W2428">
        <f t="shared" si="1128"/>
        <v>104.93900000000001</v>
      </c>
      <c r="X2428" t="str">
        <f t="shared" si="1129"/>
        <v>slow</v>
      </c>
      <c r="Y2428" t="str">
        <f t="shared" si="1137"/>
        <v>cont</v>
      </c>
      <c r="Z2428" s="1">
        <v>0.70740000000000003</v>
      </c>
      <c r="AA2428" t="str">
        <f t="shared" si="1114"/>
        <v>up</v>
      </c>
      <c r="AB2428">
        <f t="shared" si="1120"/>
        <v>0.73366000000000009</v>
      </c>
      <c r="AC2428">
        <f t="shared" si="1130"/>
        <v>0.78354000000000013</v>
      </c>
      <c r="AD2428" t="str">
        <f t="shared" si="1131"/>
        <v>slow</v>
      </c>
      <c r="AE2428" t="str">
        <f t="shared" si="1138"/>
        <v>cont</v>
      </c>
      <c r="AF2428" s="1">
        <v>1.7446999999999999</v>
      </c>
      <c r="AG2428" t="str">
        <f t="shared" si="1115"/>
        <v>up</v>
      </c>
      <c r="AH2428">
        <f t="shared" si="1121"/>
        <v>1.7539499999999997</v>
      </c>
      <c r="AI2428">
        <f t="shared" si="1132"/>
        <v>1.797015</v>
      </c>
      <c r="AJ2428" t="str">
        <f t="shared" si="1133"/>
        <v>slow</v>
      </c>
      <c r="AK2428" t="str">
        <f t="shared" si="1139"/>
        <v>cont</v>
      </c>
    </row>
    <row r="2429" spans="1:37">
      <c r="A2429">
        <v>20081014</v>
      </c>
      <c r="B2429" s="1">
        <v>1.3766</v>
      </c>
      <c r="C2429" t="str">
        <f t="shared" si="1110"/>
        <v>down</v>
      </c>
      <c r="D2429">
        <f t="shared" si="1116"/>
        <v>1.37233</v>
      </c>
      <c r="E2429">
        <f t="shared" si="1122"/>
        <v>1.4141699999999999</v>
      </c>
      <c r="F2429" t="str">
        <f t="shared" si="1123"/>
        <v>slow</v>
      </c>
      <c r="G2429" t="str">
        <f t="shared" si="1134"/>
        <v>cont</v>
      </c>
      <c r="H2429" s="1">
        <v>1.165</v>
      </c>
      <c r="I2429" t="str">
        <f t="shared" si="1111"/>
        <v>up</v>
      </c>
      <c r="J2429">
        <f t="shared" si="1117"/>
        <v>1.1397200000000001</v>
      </c>
      <c r="K2429">
        <f t="shared" si="1124"/>
        <v>1.094935</v>
      </c>
      <c r="L2429" t="str">
        <f t="shared" si="1125"/>
        <v>fast</v>
      </c>
      <c r="M2429" t="str">
        <f t="shared" si="1135"/>
        <v>cont</v>
      </c>
      <c r="N2429" s="1">
        <v>1.1382000000000001</v>
      </c>
      <c r="O2429" t="str">
        <f t="shared" si="1112"/>
        <v>up</v>
      </c>
      <c r="P2429">
        <f t="shared" si="1118"/>
        <v>1.1405600000000002</v>
      </c>
      <c r="Q2429">
        <f t="shared" si="1126"/>
        <v>1.12371</v>
      </c>
      <c r="R2429" t="str">
        <f t="shared" si="1127"/>
        <v>fast</v>
      </c>
      <c r="S2429" t="str">
        <f t="shared" si="1136"/>
        <v>cont</v>
      </c>
      <c r="T2429" s="1">
        <v>103.03</v>
      </c>
      <c r="U2429" t="str">
        <f t="shared" si="1113"/>
        <v>down</v>
      </c>
      <c r="V2429">
        <f t="shared" si="1119"/>
        <v>102.97</v>
      </c>
      <c r="W2429">
        <f t="shared" si="1128"/>
        <v>104.73350000000002</v>
      </c>
      <c r="X2429" t="str">
        <f t="shared" si="1129"/>
        <v>slow</v>
      </c>
      <c r="Y2429" t="str">
        <f t="shared" si="1137"/>
        <v>cont</v>
      </c>
      <c r="Z2429" s="1">
        <v>0.72360000000000002</v>
      </c>
      <c r="AA2429" t="str">
        <f t="shared" si="1114"/>
        <v>down</v>
      </c>
      <c r="AB2429">
        <f t="shared" si="1120"/>
        <v>0.72661000000000009</v>
      </c>
      <c r="AC2429">
        <f t="shared" si="1130"/>
        <v>0.77784999999999993</v>
      </c>
      <c r="AD2429" t="str">
        <f t="shared" si="1131"/>
        <v>slow</v>
      </c>
      <c r="AE2429" t="str">
        <f t="shared" si="1138"/>
        <v>cont</v>
      </c>
      <c r="AF2429" s="1">
        <v>1.7626999999999999</v>
      </c>
      <c r="AG2429" t="str">
        <f t="shared" si="1115"/>
        <v>down</v>
      </c>
      <c r="AH2429">
        <f t="shared" si="1121"/>
        <v>1.7529899999999998</v>
      </c>
      <c r="AI2429">
        <f t="shared" si="1132"/>
        <v>1.7933850000000002</v>
      </c>
      <c r="AJ2429" t="str">
        <f t="shared" si="1133"/>
        <v>slow</v>
      </c>
      <c r="AK2429" t="str">
        <f t="shared" si="1139"/>
        <v>cont</v>
      </c>
    </row>
    <row r="2430" spans="1:37">
      <c r="A2430">
        <v>20081015</v>
      </c>
      <c r="B2430" s="1">
        <v>1.3685</v>
      </c>
      <c r="C2430" t="str">
        <f t="shared" si="1110"/>
        <v>down</v>
      </c>
      <c r="D2430">
        <f t="shared" si="1116"/>
        <v>1.37015</v>
      </c>
      <c r="E2430">
        <f t="shared" si="1122"/>
        <v>1.4082749999999999</v>
      </c>
      <c r="F2430" t="str">
        <f t="shared" si="1123"/>
        <v>slow</v>
      </c>
      <c r="G2430" t="str">
        <f t="shared" si="1134"/>
        <v>cont</v>
      </c>
      <c r="H2430" s="1">
        <v>1.1929000000000001</v>
      </c>
      <c r="I2430" t="str">
        <f t="shared" si="1111"/>
        <v>up</v>
      </c>
      <c r="J2430">
        <f t="shared" si="1117"/>
        <v>1.1505999999999998</v>
      </c>
      <c r="K2430">
        <f t="shared" si="1124"/>
        <v>1.10202</v>
      </c>
      <c r="L2430" t="str">
        <f t="shared" si="1125"/>
        <v>fast</v>
      </c>
      <c r="M2430" t="str">
        <f t="shared" si="1135"/>
        <v>cont</v>
      </c>
      <c r="N2430" s="1">
        <v>1.1403000000000001</v>
      </c>
      <c r="O2430" t="str">
        <f t="shared" si="1112"/>
        <v>up</v>
      </c>
      <c r="P2430">
        <f t="shared" si="1118"/>
        <v>1.1405999999999998</v>
      </c>
      <c r="Q2430">
        <f t="shared" si="1126"/>
        <v>1.1254899999999999</v>
      </c>
      <c r="R2430" t="str">
        <f t="shared" si="1127"/>
        <v>fast</v>
      </c>
      <c r="S2430" t="str">
        <f t="shared" si="1136"/>
        <v>cont</v>
      </c>
      <c r="T2430" s="1">
        <v>101.9</v>
      </c>
      <c r="U2430" t="str">
        <f t="shared" si="1113"/>
        <v>down</v>
      </c>
      <c r="V2430">
        <f t="shared" si="1119"/>
        <v>102.548</v>
      </c>
      <c r="W2430">
        <f t="shared" si="1128"/>
        <v>104.48350000000002</v>
      </c>
      <c r="X2430" t="str">
        <f t="shared" si="1129"/>
        <v>slow</v>
      </c>
      <c r="Y2430" t="str">
        <f t="shared" si="1137"/>
        <v>cont</v>
      </c>
      <c r="Z2430" s="1">
        <v>0.70730000000000004</v>
      </c>
      <c r="AA2430" t="str">
        <f t="shared" si="1114"/>
        <v>down</v>
      </c>
      <c r="AB2430">
        <f t="shared" si="1120"/>
        <v>0.71919</v>
      </c>
      <c r="AC2430">
        <f t="shared" si="1130"/>
        <v>0.77063000000000004</v>
      </c>
      <c r="AD2430" t="str">
        <f t="shared" si="1131"/>
        <v>slow</v>
      </c>
      <c r="AE2430" t="str">
        <f t="shared" si="1138"/>
        <v>cont</v>
      </c>
      <c r="AF2430" s="1">
        <v>1.76</v>
      </c>
      <c r="AG2430" t="str">
        <f t="shared" si="1115"/>
        <v>down</v>
      </c>
      <c r="AH2430">
        <f t="shared" si="1121"/>
        <v>1.7506299999999999</v>
      </c>
      <c r="AI2430">
        <f t="shared" si="1132"/>
        <v>1.7882000000000002</v>
      </c>
      <c r="AJ2430" t="str">
        <f t="shared" si="1133"/>
        <v>slow</v>
      </c>
      <c r="AK2430" t="str">
        <f t="shared" si="1139"/>
        <v>cont</v>
      </c>
    </row>
    <row r="2431" spans="1:37">
      <c r="A2431">
        <v>20081016</v>
      </c>
      <c r="B2431" s="1">
        <v>1.3534999999999999</v>
      </c>
      <c r="C2431" t="str">
        <f t="shared" si="1110"/>
        <v>down</v>
      </c>
      <c r="D2431">
        <f t="shared" si="1116"/>
        <v>1.3687499999999999</v>
      </c>
      <c r="E2431">
        <f t="shared" si="1122"/>
        <v>1.4018349999999997</v>
      </c>
      <c r="F2431" t="str">
        <f t="shared" si="1123"/>
        <v>slow</v>
      </c>
      <c r="G2431" t="str">
        <f t="shared" si="1134"/>
        <v>cont</v>
      </c>
      <c r="H2431" s="1">
        <v>1.1994</v>
      </c>
      <c r="I2431" t="str">
        <f t="shared" si="1111"/>
        <v>down</v>
      </c>
      <c r="J2431">
        <f t="shared" si="1117"/>
        <v>1.1620300000000001</v>
      </c>
      <c r="K2431">
        <f t="shared" si="1124"/>
        <v>1.1100050000000001</v>
      </c>
      <c r="L2431" t="str">
        <f t="shared" si="1125"/>
        <v>fast</v>
      </c>
      <c r="M2431" t="str">
        <f t="shared" si="1135"/>
        <v>cont</v>
      </c>
      <c r="N2431" s="1">
        <v>1.1488</v>
      </c>
      <c r="O2431" t="str">
        <f t="shared" si="1112"/>
        <v>down</v>
      </c>
      <c r="P2431">
        <f t="shared" si="1118"/>
        <v>1.1417699999999997</v>
      </c>
      <c r="Q2431">
        <f t="shared" si="1126"/>
        <v>1.1285050000000001</v>
      </c>
      <c r="R2431" t="str">
        <f t="shared" si="1127"/>
        <v>fast</v>
      </c>
      <c r="S2431" t="str">
        <f t="shared" si="1136"/>
        <v>cont</v>
      </c>
      <c r="T2431" s="1">
        <v>101.7</v>
      </c>
      <c r="U2431" t="str">
        <f t="shared" si="1113"/>
        <v>up</v>
      </c>
      <c r="V2431">
        <f t="shared" si="1119"/>
        <v>102.205</v>
      </c>
      <c r="W2431">
        <f t="shared" si="1128"/>
        <v>104.26650000000002</v>
      </c>
      <c r="X2431" t="str">
        <f t="shared" si="1129"/>
        <v>slow</v>
      </c>
      <c r="Y2431" t="str">
        <f t="shared" si="1137"/>
        <v>cont</v>
      </c>
      <c r="Z2431" s="1">
        <v>0.69410000000000005</v>
      </c>
      <c r="AA2431" t="str">
        <f t="shared" si="1114"/>
        <v>up</v>
      </c>
      <c r="AB2431">
        <f t="shared" si="1120"/>
        <v>0.71142000000000005</v>
      </c>
      <c r="AC2431">
        <f t="shared" si="1130"/>
        <v>0.76300000000000001</v>
      </c>
      <c r="AD2431" t="str">
        <f t="shared" si="1131"/>
        <v>slow</v>
      </c>
      <c r="AE2431" t="str">
        <f t="shared" si="1138"/>
        <v>cont</v>
      </c>
      <c r="AF2431" s="1">
        <v>1.7351000000000001</v>
      </c>
      <c r="AG2431" t="str">
        <f t="shared" si="1115"/>
        <v>up</v>
      </c>
      <c r="AH2431">
        <f t="shared" si="1121"/>
        <v>1.7472100000000002</v>
      </c>
      <c r="AI2431">
        <f t="shared" si="1132"/>
        <v>1.7817950000000002</v>
      </c>
      <c r="AJ2431" t="str">
        <f t="shared" si="1133"/>
        <v>slow</v>
      </c>
      <c r="AK2431" t="str">
        <f t="shared" si="1139"/>
        <v>cont</v>
      </c>
    </row>
    <row r="2432" spans="1:37">
      <c r="A2432">
        <v>20081017</v>
      </c>
      <c r="B2432" s="1">
        <v>1.3514999999999999</v>
      </c>
      <c r="C2432" t="str">
        <f t="shared" si="1110"/>
        <v>down</v>
      </c>
      <c r="D2432">
        <f t="shared" si="1116"/>
        <v>1.3672199999999999</v>
      </c>
      <c r="E2432">
        <f t="shared" si="1122"/>
        <v>1.3956949999999999</v>
      </c>
      <c r="F2432" t="str">
        <f t="shared" si="1123"/>
        <v>slow</v>
      </c>
      <c r="G2432" t="str">
        <f t="shared" si="1134"/>
        <v>cont</v>
      </c>
      <c r="H2432" s="1">
        <v>1.1929000000000001</v>
      </c>
      <c r="I2432" t="str">
        <f t="shared" si="1111"/>
        <v>down</v>
      </c>
      <c r="J2432">
        <f t="shared" si="1117"/>
        <v>1.1704699999999999</v>
      </c>
      <c r="K2432">
        <f t="shared" si="1124"/>
        <v>1.1176950000000001</v>
      </c>
      <c r="L2432" t="str">
        <f t="shared" si="1125"/>
        <v>fast</v>
      </c>
      <c r="M2432" t="str">
        <f t="shared" si="1135"/>
        <v>cont</v>
      </c>
      <c r="N2432" s="1">
        <v>1.1393</v>
      </c>
      <c r="O2432" t="str">
        <f t="shared" si="1112"/>
        <v>down</v>
      </c>
      <c r="P2432">
        <f t="shared" si="1118"/>
        <v>1.1408400000000001</v>
      </c>
      <c r="Q2432">
        <f t="shared" si="1126"/>
        <v>1.1308199999999999</v>
      </c>
      <c r="R2432" t="str">
        <f t="shared" si="1127"/>
        <v>fast</v>
      </c>
      <c r="S2432" t="str">
        <f t="shared" si="1136"/>
        <v>cont</v>
      </c>
      <c r="T2432" s="1">
        <v>101.79</v>
      </c>
      <c r="U2432" t="str">
        <f t="shared" si="1113"/>
        <v>down</v>
      </c>
      <c r="V2432">
        <f t="shared" si="1119"/>
        <v>101.91999999999999</v>
      </c>
      <c r="W2432">
        <f t="shared" si="1128"/>
        <v>104.04</v>
      </c>
      <c r="X2432" t="str">
        <f t="shared" si="1129"/>
        <v>slow</v>
      </c>
      <c r="Y2432" t="str">
        <f t="shared" si="1137"/>
        <v>cont</v>
      </c>
      <c r="Z2432" s="1">
        <v>0.70069999999999999</v>
      </c>
      <c r="AA2432" t="str">
        <f t="shared" si="1114"/>
        <v>down</v>
      </c>
      <c r="AB2432">
        <f t="shared" si="1120"/>
        <v>0.70507999999999993</v>
      </c>
      <c r="AC2432">
        <f t="shared" si="1130"/>
        <v>0.75592500000000007</v>
      </c>
      <c r="AD2432" t="str">
        <f t="shared" si="1131"/>
        <v>slow</v>
      </c>
      <c r="AE2432" t="str">
        <f t="shared" si="1138"/>
        <v>cont</v>
      </c>
      <c r="AF2432" s="1">
        <v>1.7379</v>
      </c>
      <c r="AG2432" t="str">
        <f t="shared" si="1115"/>
        <v>down</v>
      </c>
      <c r="AH2432">
        <f t="shared" si="1121"/>
        <v>1.7442599999999999</v>
      </c>
      <c r="AI2432">
        <f t="shared" si="1132"/>
        <v>1.7756700000000003</v>
      </c>
      <c r="AJ2432" t="str">
        <f t="shared" si="1133"/>
        <v>slow</v>
      </c>
      <c r="AK2432" t="str">
        <f t="shared" si="1139"/>
        <v>cont</v>
      </c>
    </row>
    <row r="2433" spans="1:37">
      <c r="A2433">
        <v>20081019</v>
      </c>
      <c r="B2433" s="1">
        <v>1.3443000000000001</v>
      </c>
      <c r="C2433" t="str">
        <f t="shared" si="1110"/>
        <v>up</v>
      </c>
      <c r="D2433">
        <f t="shared" si="1116"/>
        <v>1.3642699999999999</v>
      </c>
      <c r="E2433">
        <f t="shared" si="1122"/>
        <v>1.3890850000000001</v>
      </c>
      <c r="F2433" t="str">
        <f t="shared" si="1123"/>
        <v>slow</v>
      </c>
      <c r="G2433" t="str">
        <f t="shared" si="1134"/>
        <v>cont</v>
      </c>
      <c r="H2433" s="1">
        <v>1.1859999999999999</v>
      </c>
      <c r="I2433" t="str">
        <f t="shared" si="1111"/>
        <v>up</v>
      </c>
      <c r="J2433">
        <f t="shared" si="1117"/>
        <v>1.1782400000000002</v>
      </c>
      <c r="K2433">
        <f t="shared" si="1124"/>
        <v>1.1251300000000002</v>
      </c>
      <c r="L2433" t="str">
        <f t="shared" si="1125"/>
        <v>fast</v>
      </c>
      <c r="M2433" t="str">
        <f t="shared" si="1135"/>
        <v>cont</v>
      </c>
      <c r="N2433" s="1">
        <v>1.1366000000000001</v>
      </c>
      <c r="O2433" t="str">
        <f t="shared" si="1112"/>
        <v>up</v>
      </c>
      <c r="P2433">
        <f t="shared" si="1118"/>
        <v>1.1396900000000001</v>
      </c>
      <c r="Q2433">
        <f t="shared" si="1126"/>
        <v>1.1329550000000002</v>
      </c>
      <c r="R2433" t="str">
        <f t="shared" si="1127"/>
        <v>fast</v>
      </c>
      <c r="S2433" t="str">
        <f t="shared" si="1136"/>
        <v>cont</v>
      </c>
      <c r="T2433" s="1">
        <v>101.66</v>
      </c>
      <c r="U2433" t="str">
        <f t="shared" si="1113"/>
        <v>up</v>
      </c>
      <c r="V2433">
        <f t="shared" si="1119"/>
        <v>101.75999999999999</v>
      </c>
      <c r="W2433">
        <f t="shared" si="1128"/>
        <v>103.77350000000001</v>
      </c>
      <c r="X2433" t="str">
        <f t="shared" si="1129"/>
        <v>slow</v>
      </c>
      <c r="Y2433" t="str">
        <f t="shared" si="1137"/>
        <v>cont</v>
      </c>
      <c r="Z2433" s="1">
        <v>0.69440000000000002</v>
      </c>
      <c r="AA2433" t="str">
        <f t="shared" si="1114"/>
        <v>up</v>
      </c>
      <c r="AB2433">
        <f t="shared" si="1120"/>
        <v>0.70099</v>
      </c>
      <c r="AC2433">
        <f t="shared" si="1130"/>
        <v>0.74853499999999995</v>
      </c>
      <c r="AD2433" t="str">
        <f t="shared" si="1131"/>
        <v>slow</v>
      </c>
      <c r="AE2433" t="str">
        <f t="shared" si="1138"/>
        <v>cont</v>
      </c>
      <c r="AF2433" s="1">
        <v>1.7331000000000001</v>
      </c>
      <c r="AG2433" t="str">
        <f t="shared" si="1115"/>
        <v>up</v>
      </c>
      <c r="AH2433">
        <f t="shared" si="1121"/>
        <v>1.74102</v>
      </c>
      <c r="AI2433">
        <f t="shared" si="1132"/>
        <v>1.7689949999999999</v>
      </c>
      <c r="AJ2433" t="str">
        <f t="shared" si="1133"/>
        <v>slow</v>
      </c>
      <c r="AK2433" t="str">
        <f t="shared" si="1139"/>
        <v>cont</v>
      </c>
    </row>
    <row r="2434" spans="1:37">
      <c r="A2434">
        <v>20081020</v>
      </c>
      <c r="B2434" s="1">
        <v>1.3528</v>
      </c>
      <c r="C2434" t="str">
        <f t="shared" si="1110"/>
        <v>down</v>
      </c>
      <c r="D2434">
        <f t="shared" si="1116"/>
        <v>1.3620300000000001</v>
      </c>
      <c r="E2434">
        <f t="shared" si="1122"/>
        <v>1.3833449999999998</v>
      </c>
      <c r="F2434" t="str">
        <f t="shared" si="1123"/>
        <v>slow</v>
      </c>
      <c r="G2434" t="str">
        <f t="shared" si="1134"/>
        <v>cont</v>
      </c>
      <c r="H2434" s="1">
        <v>1.1979</v>
      </c>
      <c r="I2434" t="str">
        <f t="shared" si="1111"/>
        <v>up</v>
      </c>
      <c r="J2434">
        <f t="shared" si="1117"/>
        <v>1.18512</v>
      </c>
      <c r="K2434">
        <f t="shared" si="1124"/>
        <v>1.1331700000000002</v>
      </c>
      <c r="L2434" t="str">
        <f t="shared" si="1125"/>
        <v>fast</v>
      </c>
      <c r="M2434" t="str">
        <f t="shared" si="1135"/>
        <v>cont</v>
      </c>
      <c r="N2434" s="1">
        <v>1.1520999999999999</v>
      </c>
      <c r="O2434" t="str">
        <f t="shared" si="1112"/>
        <v>up</v>
      </c>
      <c r="P2434">
        <f t="shared" si="1118"/>
        <v>1.1406300000000003</v>
      </c>
      <c r="Q2434">
        <f t="shared" si="1126"/>
        <v>1.136015</v>
      </c>
      <c r="R2434" t="str">
        <f t="shared" si="1127"/>
        <v>fast</v>
      </c>
      <c r="S2434" t="str">
        <f t="shared" si="1136"/>
        <v>cont</v>
      </c>
      <c r="T2434" s="1">
        <v>102.39</v>
      </c>
      <c r="U2434" t="str">
        <f t="shared" si="1113"/>
        <v>down</v>
      </c>
      <c r="V2434">
        <f t="shared" si="1119"/>
        <v>101.84199999999998</v>
      </c>
      <c r="W2434">
        <f t="shared" si="1128"/>
        <v>103.58500000000001</v>
      </c>
      <c r="X2434" t="str">
        <f t="shared" si="1129"/>
        <v>slow</v>
      </c>
      <c r="Y2434" t="str">
        <f t="shared" si="1137"/>
        <v>cont</v>
      </c>
      <c r="Z2434" s="1">
        <v>0.70609999999999995</v>
      </c>
      <c r="AA2434" t="str">
        <f t="shared" si="1114"/>
        <v>down</v>
      </c>
      <c r="AB2434">
        <f t="shared" si="1120"/>
        <v>0.70025000000000004</v>
      </c>
      <c r="AC2434">
        <f t="shared" si="1130"/>
        <v>0.74195999999999984</v>
      </c>
      <c r="AD2434" t="str">
        <f t="shared" si="1131"/>
        <v>slow</v>
      </c>
      <c r="AE2434" t="str">
        <f t="shared" si="1138"/>
        <v>cont</v>
      </c>
      <c r="AF2434" s="1">
        <v>1.7516</v>
      </c>
      <c r="AG2434" t="str">
        <f t="shared" si="1115"/>
        <v>down</v>
      </c>
      <c r="AH2434">
        <f t="shared" si="1121"/>
        <v>1.7396499999999999</v>
      </c>
      <c r="AI2434">
        <f t="shared" si="1132"/>
        <v>1.7642500000000001</v>
      </c>
      <c r="AJ2434" t="str">
        <f t="shared" si="1133"/>
        <v>slow</v>
      </c>
      <c r="AK2434" t="str">
        <f t="shared" si="1139"/>
        <v>cont</v>
      </c>
    </row>
    <row r="2435" spans="1:37">
      <c r="A2435">
        <v>20081021</v>
      </c>
      <c r="B2435" s="1">
        <v>1.3351</v>
      </c>
      <c r="C2435" t="str">
        <f t="shared" ref="C2435:C2498" si="1140">+(IF(B2436&gt;B2435,"up","down"))</f>
        <v>down</v>
      </c>
      <c r="D2435">
        <f t="shared" si="1116"/>
        <v>1.35772</v>
      </c>
      <c r="E2435">
        <f t="shared" si="1122"/>
        <v>1.3772949999999999</v>
      </c>
      <c r="F2435" t="str">
        <f t="shared" si="1123"/>
        <v>slow</v>
      </c>
      <c r="G2435" t="str">
        <f t="shared" si="1134"/>
        <v>cont</v>
      </c>
      <c r="H2435" s="1">
        <v>1.2205999999999999</v>
      </c>
      <c r="I2435" t="str">
        <f t="shared" ref="I2435:I2498" si="1141">+(IF(H2436&gt;H2435,"up","down"))</f>
        <v>up</v>
      </c>
      <c r="J2435">
        <f t="shared" si="1117"/>
        <v>1.1916500000000001</v>
      </c>
      <c r="K2435">
        <f t="shared" si="1124"/>
        <v>1.1423900000000002</v>
      </c>
      <c r="L2435" t="str">
        <f t="shared" si="1125"/>
        <v>fast</v>
      </c>
      <c r="M2435" t="str">
        <f t="shared" si="1135"/>
        <v>cont</v>
      </c>
      <c r="N2435" s="1">
        <v>1.1589</v>
      </c>
      <c r="O2435" t="str">
        <f t="shared" ref="O2435:O2498" si="1142">+(IF(N2436&gt;N2435,"up","down"))</f>
        <v>up</v>
      </c>
      <c r="P2435">
        <f t="shared" si="1118"/>
        <v>1.1431100000000001</v>
      </c>
      <c r="Q2435">
        <f t="shared" si="1126"/>
        <v>1.1392250000000002</v>
      </c>
      <c r="R2435" t="str">
        <f t="shared" si="1127"/>
        <v>fast</v>
      </c>
      <c r="S2435" t="str">
        <f t="shared" si="1136"/>
        <v>cont</v>
      </c>
      <c r="T2435" s="1">
        <v>102.13</v>
      </c>
      <c r="U2435" t="str">
        <f t="shared" ref="U2435:U2498" si="1143">+(IF(T2436&gt;T2435,"up","down"))</f>
        <v>down</v>
      </c>
      <c r="V2435">
        <f t="shared" si="1119"/>
        <v>101.91</v>
      </c>
      <c r="W2435">
        <f t="shared" si="1128"/>
        <v>103.37150000000001</v>
      </c>
      <c r="X2435" t="str">
        <f t="shared" si="1129"/>
        <v>slow</v>
      </c>
      <c r="Y2435" t="str">
        <f t="shared" si="1137"/>
        <v>cont</v>
      </c>
      <c r="Z2435" s="1">
        <v>0.70299999999999996</v>
      </c>
      <c r="AA2435" t="str">
        <f t="shared" ref="AA2435:AA2498" si="1144">+(IF(Z2436&gt;Z2435,"up","down"))</f>
        <v>down</v>
      </c>
      <c r="AB2435">
        <f t="shared" si="1120"/>
        <v>0.69924000000000008</v>
      </c>
      <c r="AC2435">
        <f t="shared" si="1130"/>
        <v>0.7354799999999998</v>
      </c>
      <c r="AD2435" t="str">
        <f t="shared" si="1131"/>
        <v>slow</v>
      </c>
      <c r="AE2435" t="str">
        <f t="shared" si="1138"/>
        <v>cont</v>
      </c>
      <c r="AF2435" s="1">
        <v>1.7195</v>
      </c>
      <c r="AG2435" t="str">
        <f t="shared" ref="AG2435:AG2498" si="1145">+(IF(AF2436&gt;AF2435,"up","down"))</f>
        <v>down</v>
      </c>
      <c r="AH2435">
        <f t="shared" si="1121"/>
        <v>1.73766</v>
      </c>
      <c r="AI2435">
        <f t="shared" si="1132"/>
        <v>1.7585300000000004</v>
      </c>
      <c r="AJ2435" t="str">
        <f t="shared" si="1133"/>
        <v>slow</v>
      </c>
      <c r="AK2435" t="str">
        <f t="shared" si="1139"/>
        <v>cont</v>
      </c>
    </row>
    <row r="2436" spans="1:37">
      <c r="A2436">
        <v>20081022</v>
      </c>
      <c r="B2436" s="1">
        <v>1.3030999999999999</v>
      </c>
      <c r="C2436" t="str">
        <f t="shared" si="1140"/>
        <v>down</v>
      </c>
      <c r="D2436">
        <f t="shared" si="1116"/>
        <v>1.35155</v>
      </c>
      <c r="E2436">
        <f t="shared" si="1122"/>
        <v>1.3696300000000001</v>
      </c>
      <c r="F2436" t="str">
        <f t="shared" si="1123"/>
        <v>slow</v>
      </c>
      <c r="G2436" t="str">
        <f t="shared" si="1134"/>
        <v>cont</v>
      </c>
      <c r="H2436" s="1">
        <v>1.2597</v>
      </c>
      <c r="I2436" t="str">
        <f t="shared" si="1141"/>
        <v>up</v>
      </c>
      <c r="J2436">
        <f t="shared" si="1117"/>
        <v>1.19641</v>
      </c>
      <c r="K2436">
        <f t="shared" si="1124"/>
        <v>1.1529450000000001</v>
      </c>
      <c r="L2436" t="str">
        <f t="shared" si="1125"/>
        <v>fast</v>
      </c>
      <c r="M2436" t="str">
        <f t="shared" si="1135"/>
        <v>cont</v>
      </c>
      <c r="N2436" s="1">
        <v>1.1709000000000001</v>
      </c>
      <c r="O2436" t="str">
        <f t="shared" si="1142"/>
        <v>down</v>
      </c>
      <c r="P2436">
        <f t="shared" si="1118"/>
        <v>1.1461199999999998</v>
      </c>
      <c r="Q2436">
        <f t="shared" si="1126"/>
        <v>1.1423450000000002</v>
      </c>
      <c r="R2436" t="str">
        <f t="shared" si="1127"/>
        <v>fast</v>
      </c>
      <c r="S2436" t="str">
        <f t="shared" si="1136"/>
        <v>cont</v>
      </c>
      <c r="T2436" s="1">
        <v>100.41</v>
      </c>
      <c r="U2436" t="str">
        <f t="shared" si="1143"/>
        <v>down</v>
      </c>
      <c r="V2436">
        <f t="shared" si="1119"/>
        <v>101.88199999999999</v>
      </c>
      <c r="W2436">
        <f t="shared" si="1128"/>
        <v>103.04500000000003</v>
      </c>
      <c r="X2436" t="str">
        <f t="shared" si="1129"/>
        <v>slow</v>
      </c>
      <c r="Y2436" t="str">
        <f t="shared" si="1137"/>
        <v>cont</v>
      </c>
      <c r="Z2436" s="1">
        <v>0.68230000000000002</v>
      </c>
      <c r="AA2436" t="str">
        <f t="shared" si="1144"/>
        <v>down</v>
      </c>
      <c r="AB2436">
        <f t="shared" si="1120"/>
        <v>0.69998000000000005</v>
      </c>
      <c r="AC2436">
        <f t="shared" si="1130"/>
        <v>0.72795999999999983</v>
      </c>
      <c r="AD2436" t="str">
        <f t="shared" si="1131"/>
        <v>slow</v>
      </c>
      <c r="AE2436" t="str">
        <f t="shared" si="1138"/>
        <v>cont</v>
      </c>
      <c r="AF2436" s="1">
        <v>1.6597999999999999</v>
      </c>
      <c r="AG2436" t="str">
        <f t="shared" si="1145"/>
        <v>down</v>
      </c>
      <c r="AH2436">
        <f t="shared" si="1121"/>
        <v>1.7318899999999999</v>
      </c>
      <c r="AI2436">
        <f t="shared" si="1132"/>
        <v>1.7498849999999997</v>
      </c>
      <c r="AJ2436" t="str">
        <f t="shared" si="1133"/>
        <v>slow</v>
      </c>
      <c r="AK2436" t="str">
        <f t="shared" si="1139"/>
        <v>cont</v>
      </c>
    </row>
    <row r="2437" spans="1:37">
      <c r="A2437">
        <v>20081023</v>
      </c>
      <c r="B2437" s="1">
        <v>1.3003</v>
      </c>
      <c r="C2437" t="str">
        <f t="shared" si="1140"/>
        <v>down</v>
      </c>
      <c r="D2437">
        <f t="shared" si="1116"/>
        <v>1.3453700000000002</v>
      </c>
      <c r="E2437">
        <f t="shared" si="1122"/>
        <v>1.3625350000000001</v>
      </c>
      <c r="F2437" t="str">
        <f t="shared" si="1123"/>
        <v>slow</v>
      </c>
      <c r="G2437" t="str">
        <f t="shared" si="1134"/>
        <v>cont</v>
      </c>
      <c r="H2437" s="1">
        <v>1.2738</v>
      </c>
      <c r="I2437" t="str">
        <f t="shared" si="1141"/>
        <v>up</v>
      </c>
      <c r="J2437">
        <f t="shared" si="1117"/>
        <v>1.20675</v>
      </c>
      <c r="K2437">
        <f t="shared" si="1124"/>
        <v>1.16333</v>
      </c>
      <c r="L2437" t="str">
        <f t="shared" si="1125"/>
        <v>fast</v>
      </c>
      <c r="M2437" t="str">
        <f t="shared" si="1135"/>
        <v>cont</v>
      </c>
      <c r="N2437" s="1">
        <v>1.1696</v>
      </c>
      <c r="O2437" t="str">
        <f t="shared" si="1142"/>
        <v>up</v>
      </c>
      <c r="P2437">
        <f t="shared" si="1118"/>
        <v>1.14985</v>
      </c>
      <c r="Q2437">
        <f t="shared" si="1126"/>
        <v>1.1446000000000001</v>
      </c>
      <c r="R2437" t="str">
        <f t="shared" si="1127"/>
        <v>fast</v>
      </c>
      <c r="S2437" t="str">
        <f t="shared" si="1136"/>
        <v>cont</v>
      </c>
      <c r="T2437" s="1">
        <v>98.29</v>
      </c>
      <c r="U2437" t="str">
        <f t="shared" si="1143"/>
        <v>down</v>
      </c>
      <c r="V2437">
        <f t="shared" si="1119"/>
        <v>101.595</v>
      </c>
      <c r="W2437">
        <f t="shared" si="1128"/>
        <v>102.63600000000004</v>
      </c>
      <c r="X2437" t="str">
        <f t="shared" si="1129"/>
        <v>slow</v>
      </c>
      <c r="Y2437" t="str">
        <f t="shared" si="1137"/>
        <v>cont</v>
      </c>
      <c r="Z2437" s="1">
        <v>0.67490000000000006</v>
      </c>
      <c r="AA2437" t="str">
        <f t="shared" si="1144"/>
        <v>down</v>
      </c>
      <c r="AB2437">
        <f t="shared" si="1120"/>
        <v>0.69938</v>
      </c>
      <c r="AC2437">
        <f t="shared" si="1130"/>
        <v>0.72123499999999985</v>
      </c>
      <c r="AD2437" t="str">
        <f t="shared" si="1131"/>
        <v>slow</v>
      </c>
      <c r="AE2437" t="str">
        <f t="shared" si="1138"/>
        <v>cont</v>
      </c>
      <c r="AF2437" s="1">
        <v>1.6343000000000001</v>
      </c>
      <c r="AG2437" t="str">
        <f t="shared" si="1145"/>
        <v>down</v>
      </c>
      <c r="AH2437">
        <f t="shared" si="1121"/>
        <v>1.7238700000000002</v>
      </c>
      <c r="AI2437">
        <f t="shared" si="1132"/>
        <v>1.7410249999999998</v>
      </c>
      <c r="AJ2437" t="str">
        <f t="shared" si="1133"/>
        <v>slow</v>
      </c>
      <c r="AK2437" t="str">
        <f t="shared" si="1139"/>
        <v>cont</v>
      </c>
    </row>
    <row r="2438" spans="1:37">
      <c r="A2438">
        <v>20081024</v>
      </c>
      <c r="B2438" s="1">
        <v>1.2905</v>
      </c>
      <c r="C2438" t="str">
        <f t="shared" si="1140"/>
        <v>down</v>
      </c>
      <c r="D2438">
        <f t="shared" si="1116"/>
        <v>1.33762</v>
      </c>
      <c r="E2438">
        <f t="shared" si="1122"/>
        <v>1.3562050000000003</v>
      </c>
      <c r="F2438" t="str">
        <f t="shared" si="1123"/>
        <v>slow</v>
      </c>
      <c r="G2438" t="str">
        <f t="shared" si="1134"/>
        <v>cont</v>
      </c>
      <c r="H2438" s="1">
        <v>1.2839</v>
      </c>
      <c r="I2438" t="str">
        <f t="shared" si="1141"/>
        <v>down</v>
      </c>
      <c r="J2438">
        <f t="shared" si="1117"/>
        <v>1.2172100000000001</v>
      </c>
      <c r="K2438">
        <f t="shared" si="1124"/>
        <v>1.1742500000000002</v>
      </c>
      <c r="L2438" t="str">
        <f t="shared" si="1125"/>
        <v>fast</v>
      </c>
      <c r="M2438" t="str">
        <f t="shared" si="1135"/>
        <v>cont</v>
      </c>
      <c r="N2438" s="1">
        <v>1.1746000000000001</v>
      </c>
      <c r="O2438" t="str">
        <f t="shared" si="1142"/>
        <v>down</v>
      </c>
      <c r="P2438">
        <f t="shared" si="1118"/>
        <v>1.15293</v>
      </c>
      <c r="Q2438">
        <f t="shared" si="1126"/>
        <v>1.1468850000000002</v>
      </c>
      <c r="R2438" t="str">
        <f t="shared" si="1127"/>
        <v>fast</v>
      </c>
      <c r="S2438" t="str">
        <f t="shared" si="1136"/>
        <v>cont</v>
      </c>
      <c r="T2438" s="1">
        <v>97.59</v>
      </c>
      <c r="U2438" t="str">
        <f t="shared" si="1143"/>
        <v>down</v>
      </c>
      <c r="V2438">
        <f t="shared" si="1119"/>
        <v>101.089</v>
      </c>
      <c r="W2438">
        <f t="shared" si="1128"/>
        <v>102.191</v>
      </c>
      <c r="X2438" t="str">
        <f t="shared" si="1129"/>
        <v>slow</v>
      </c>
      <c r="Y2438" t="str">
        <f t="shared" si="1137"/>
        <v>cont</v>
      </c>
      <c r="Z2438" s="1">
        <v>0.66900000000000004</v>
      </c>
      <c r="AA2438" t="str">
        <f t="shared" si="1144"/>
        <v>down</v>
      </c>
      <c r="AB2438">
        <f t="shared" si="1120"/>
        <v>0.69553999999999994</v>
      </c>
      <c r="AC2438">
        <f t="shared" si="1130"/>
        <v>0.7145999999999999</v>
      </c>
      <c r="AD2438" t="str">
        <f t="shared" si="1131"/>
        <v>slow</v>
      </c>
      <c r="AE2438" t="str">
        <f t="shared" si="1138"/>
        <v>cont</v>
      </c>
      <c r="AF2438" s="1">
        <v>1.6186</v>
      </c>
      <c r="AG2438" t="str">
        <f t="shared" si="1145"/>
        <v>down</v>
      </c>
      <c r="AH2438">
        <f t="shared" si="1121"/>
        <v>1.71126</v>
      </c>
      <c r="AI2438">
        <f t="shared" si="1132"/>
        <v>1.732605</v>
      </c>
      <c r="AJ2438" t="str">
        <f t="shared" si="1133"/>
        <v>slow</v>
      </c>
      <c r="AK2438" t="str">
        <f t="shared" si="1139"/>
        <v>cont</v>
      </c>
    </row>
    <row r="2439" spans="1:37">
      <c r="A2439">
        <v>20081026</v>
      </c>
      <c r="B2439" s="1">
        <v>1.2621</v>
      </c>
      <c r="C2439" t="str">
        <f t="shared" si="1140"/>
        <v>up</v>
      </c>
      <c r="D2439">
        <f t="shared" si="1116"/>
        <v>1.3261700000000001</v>
      </c>
      <c r="E2439">
        <f t="shared" si="1122"/>
        <v>1.3492500000000001</v>
      </c>
      <c r="F2439" t="str">
        <f t="shared" si="1123"/>
        <v>slow</v>
      </c>
      <c r="G2439" t="str">
        <f t="shared" si="1134"/>
        <v>cont</v>
      </c>
      <c r="H2439" s="1">
        <v>1.2782</v>
      </c>
      <c r="I2439" t="str">
        <f t="shared" si="1141"/>
        <v>up</v>
      </c>
      <c r="J2439">
        <f t="shared" si="1117"/>
        <v>1.2285300000000001</v>
      </c>
      <c r="K2439">
        <f t="shared" si="1124"/>
        <v>1.1841250000000003</v>
      </c>
      <c r="L2439" t="str">
        <f t="shared" si="1125"/>
        <v>fast</v>
      </c>
      <c r="M2439" t="str">
        <f t="shared" si="1135"/>
        <v>cont</v>
      </c>
      <c r="N2439" s="1">
        <v>1.1633</v>
      </c>
      <c r="O2439" t="str">
        <f t="shared" si="1142"/>
        <v>up</v>
      </c>
      <c r="P2439">
        <f t="shared" si="1118"/>
        <v>1.15544</v>
      </c>
      <c r="Q2439">
        <f t="shared" si="1126"/>
        <v>1.1480000000000001</v>
      </c>
      <c r="R2439" t="str">
        <f t="shared" si="1127"/>
        <v>fast</v>
      </c>
      <c r="S2439" t="str">
        <f t="shared" si="1136"/>
        <v>cont</v>
      </c>
      <c r="T2439" s="1">
        <v>93.47</v>
      </c>
      <c r="U2439" t="str">
        <f t="shared" si="1143"/>
        <v>up</v>
      </c>
      <c r="V2439">
        <f t="shared" si="1119"/>
        <v>100.13300000000001</v>
      </c>
      <c r="W2439">
        <f t="shared" si="1128"/>
        <v>101.55150000000002</v>
      </c>
      <c r="X2439" t="str">
        <f t="shared" si="1129"/>
        <v>slow</v>
      </c>
      <c r="Y2439" t="str">
        <f t="shared" si="1137"/>
        <v>cont</v>
      </c>
      <c r="Z2439" s="1">
        <v>0.61870000000000003</v>
      </c>
      <c r="AA2439" t="str">
        <f t="shared" si="1144"/>
        <v>up</v>
      </c>
      <c r="AB2439">
        <f t="shared" si="1120"/>
        <v>0.68505000000000005</v>
      </c>
      <c r="AC2439">
        <f t="shared" si="1130"/>
        <v>0.70582999999999996</v>
      </c>
      <c r="AD2439" t="str">
        <f t="shared" si="1131"/>
        <v>slow</v>
      </c>
      <c r="AE2439" t="str">
        <f t="shared" si="1138"/>
        <v>cont</v>
      </c>
      <c r="AF2439" s="1">
        <v>1.5855999999999999</v>
      </c>
      <c r="AG2439" t="str">
        <f t="shared" si="1145"/>
        <v>up</v>
      </c>
      <c r="AH2439">
        <f t="shared" si="1121"/>
        <v>1.6935500000000001</v>
      </c>
      <c r="AI2439">
        <f t="shared" si="1132"/>
        <v>1.7232699999999999</v>
      </c>
      <c r="AJ2439" t="str">
        <f t="shared" si="1133"/>
        <v>slow</v>
      </c>
      <c r="AK2439" t="str">
        <f t="shared" si="1139"/>
        <v>cont</v>
      </c>
    </row>
    <row r="2440" spans="1:37">
      <c r="A2440">
        <v>20081027</v>
      </c>
      <c r="B2440" s="1">
        <v>1.2683</v>
      </c>
      <c r="C2440" t="str">
        <f t="shared" si="1140"/>
        <v>up</v>
      </c>
      <c r="D2440">
        <f t="shared" si="1116"/>
        <v>1.3161499999999999</v>
      </c>
      <c r="E2440">
        <f t="shared" si="1122"/>
        <v>1.3431500000000001</v>
      </c>
      <c r="F2440" t="str">
        <f t="shared" si="1123"/>
        <v>slow</v>
      </c>
      <c r="G2440" t="str">
        <f t="shared" si="1134"/>
        <v>cont</v>
      </c>
      <c r="H2440" s="1">
        <v>1.2981</v>
      </c>
      <c r="I2440" t="str">
        <f t="shared" si="1141"/>
        <v>up</v>
      </c>
      <c r="J2440">
        <f t="shared" si="1117"/>
        <v>1.23905</v>
      </c>
      <c r="K2440">
        <f t="shared" si="1124"/>
        <v>1.194825</v>
      </c>
      <c r="L2440" t="str">
        <f t="shared" si="1125"/>
        <v>fast</v>
      </c>
      <c r="M2440" t="str">
        <f t="shared" si="1135"/>
        <v>cont</v>
      </c>
      <c r="N2440" s="1">
        <v>1.1707000000000001</v>
      </c>
      <c r="O2440" t="str">
        <f t="shared" si="1142"/>
        <v>down</v>
      </c>
      <c r="P2440">
        <f t="shared" si="1118"/>
        <v>1.15848</v>
      </c>
      <c r="Q2440">
        <f t="shared" si="1126"/>
        <v>1.1495399999999998</v>
      </c>
      <c r="R2440" t="str">
        <f t="shared" si="1127"/>
        <v>fast</v>
      </c>
      <c r="S2440" t="str">
        <f t="shared" si="1136"/>
        <v>cont</v>
      </c>
      <c r="T2440" s="1">
        <v>94.46</v>
      </c>
      <c r="U2440" t="str">
        <f t="shared" si="1143"/>
        <v>up</v>
      </c>
      <c r="V2440">
        <f t="shared" si="1119"/>
        <v>99.388999999999996</v>
      </c>
      <c r="W2440">
        <f t="shared" si="1128"/>
        <v>100.96850000000001</v>
      </c>
      <c r="X2440" t="str">
        <f t="shared" si="1129"/>
        <v>slow</v>
      </c>
      <c r="Y2440" t="str">
        <f t="shared" si="1137"/>
        <v>cont</v>
      </c>
      <c r="Z2440" s="1">
        <v>0.62429999999999997</v>
      </c>
      <c r="AA2440" t="str">
        <f t="shared" si="1144"/>
        <v>up</v>
      </c>
      <c r="AB2440">
        <f t="shared" si="1120"/>
        <v>0.67674999999999996</v>
      </c>
      <c r="AC2440">
        <f t="shared" si="1130"/>
        <v>0.69796999999999998</v>
      </c>
      <c r="AD2440" t="str">
        <f t="shared" si="1131"/>
        <v>slow</v>
      </c>
      <c r="AE2440" t="str">
        <f t="shared" si="1138"/>
        <v>cont</v>
      </c>
      <c r="AF2440" s="1">
        <v>1.5873999999999999</v>
      </c>
      <c r="AG2440" t="str">
        <f t="shared" si="1145"/>
        <v>up</v>
      </c>
      <c r="AH2440">
        <f t="shared" si="1121"/>
        <v>1.6762899999999998</v>
      </c>
      <c r="AI2440">
        <f t="shared" si="1132"/>
        <v>1.7134600000000002</v>
      </c>
      <c r="AJ2440" t="str">
        <f t="shared" si="1133"/>
        <v>slow</v>
      </c>
      <c r="AK2440" t="str">
        <f t="shared" si="1139"/>
        <v>cont</v>
      </c>
    </row>
    <row r="2441" spans="1:37">
      <c r="A2441">
        <v>20081028</v>
      </c>
      <c r="B2441" s="1">
        <v>1.284</v>
      </c>
      <c r="C2441" t="str">
        <f t="shared" si="1140"/>
        <v>up</v>
      </c>
      <c r="D2441">
        <f t="shared" si="1116"/>
        <v>1.3092000000000001</v>
      </c>
      <c r="E2441">
        <f t="shared" si="1122"/>
        <v>1.338975</v>
      </c>
      <c r="F2441" t="str">
        <f t="shared" si="1123"/>
        <v>slow</v>
      </c>
      <c r="G2441" t="str">
        <f t="shared" si="1134"/>
        <v>cont</v>
      </c>
      <c r="H2441" s="1">
        <v>1.3013999999999999</v>
      </c>
      <c r="I2441" t="str">
        <f t="shared" si="1141"/>
        <v>down</v>
      </c>
      <c r="J2441">
        <f t="shared" si="1117"/>
        <v>1.2492499999999997</v>
      </c>
      <c r="K2441">
        <f t="shared" si="1124"/>
        <v>1.2056400000000003</v>
      </c>
      <c r="L2441" t="str">
        <f t="shared" si="1125"/>
        <v>fast</v>
      </c>
      <c r="M2441" t="str">
        <f t="shared" si="1135"/>
        <v>cont</v>
      </c>
      <c r="N2441" s="1">
        <v>1.1653</v>
      </c>
      <c r="O2441" t="str">
        <f t="shared" si="1142"/>
        <v>down</v>
      </c>
      <c r="P2441">
        <f t="shared" si="1118"/>
        <v>1.1601300000000001</v>
      </c>
      <c r="Q2441">
        <f t="shared" si="1126"/>
        <v>1.1509499999999997</v>
      </c>
      <c r="R2441" t="str">
        <f t="shared" si="1127"/>
        <v>fast</v>
      </c>
      <c r="S2441" t="str">
        <f t="shared" si="1136"/>
        <v>cont</v>
      </c>
      <c r="T2441" s="1">
        <v>99.67</v>
      </c>
      <c r="U2441" t="str">
        <f t="shared" si="1143"/>
        <v>down</v>
      </c>
      <c r="V2441">
        <f t="shared" si="1119"/>
        <v>99.186000000000007</v>
      </c>
      <c r="W2441">
        <f t="shared" si="1128"/>
        <v>100.69550000000001</v>
      </c>
      <c r="X2441" t="str">
        <f t="shared" si="1129"/>
        <v>slow</v>
      </c>
      <c r="Y2441" t="str">
        <f t="shared" si="1137"/>
        <v>cont</v>
      </c>
      <c r="Z2441" s="1">
        <v>0.65290000000000004</v>
      </c>
      <c r="AA2441" t="str">
        <f t="shared" si="1144"/>
        <v>up</v>
      </c>
      <c r="AB2441">
        <f t="shared" si="1120"/>
        <v>0.67263000000000006</v>
      </c>
      <c r="AC2441">
        <f t="shared" si="1130"/>
        <v>0.69202500000000011</v>
      </c>
      <c r="AD2441" t="str">
        <f t="shared" si="1131"/>
        <v>slow</v>
      </c>
      <c r="AE2441" t="str">
        <f t="shared" si="1138"/>
        <v>cont</v>
      </c>
      <c r="AF2441" s="1">
        <v>1.611</v>
      </c>
      <c r="AG2441" t="str">
        <f t="shared" si="1145"/>
        <v>up</v>
      </c>
      <c r="AH2441">
        <f t="shared" si="1121"/>
        <v>1.66388</v>
      </c>
      <c r="AI2441">
        <f t="shared" si="1132"/>
        <v>1.7055450000000001</v>
      </c>
      <c r="AJ2441" t="str">
        <f t="shared" si="1133"/>
        <v>slow</v>
      </c>
      <c r="AK2441" t="str">
        <f t="shared" si="1139"/>
        <v>cont</v>
      </c>
    </row>
    <row r="2442" spans="1:37">
      <c r="A2442">
        <v>20081029</v>
      </c>
      <c r="B2442" s="1">
        <v>1.2988999999999999</v>
      </c>
      <c r="C2442" t="str">
        <f t="shared" si="1140"/>
        <v>up</v>
      </c>
      <c r="D2442">
        <f t="shared" si="1116"/>
        <v>1.3039399999999999</v>
      </c>
      <c r="E2442">
        <f t="shared" si="1122"/>
        <v>1.33558</v>
      </c>
      <c r="F2442" t="str">
        <f t="shared" si="1123"/>
        <v>slow</v>
      </c>
      <c r="G2442" t="str">
        <f t="shared" si="1134"/>
        <v>cont</v>
      </c>
      <c r="H2442" s="1">
        <v>1.2867999999999999</v>
      </c>
      <c r="I2442" t="str">
        <f t="shared" si="1141"/>
        <v>down</v>
      </c>
      <c r="J2442">
        <f t="shared" si="1117"/>
        <v>1.2586399999999998</v>
      </c>
      <c r="K2442">
        <f t="shared" si="1124"/>
        <v>1.2145550000000003</v>
      </c>
      <c r="L2442" t="str">
        <f t="shared" si="1125"/>
        <v>fast</v>
      </c>
      <c r="M2442" t="str">
        <f t="shared" si="1135"/>
        <v>cont</v>
      </c>
      <c r="N2442" s="1">
        <v>1.1581999999999999</v>
      </c>
      <c r="O2442" t="str">
        <f t="shared" si="1142"/>
        <v>down</v>
      </c>
      <c r="P2442">
        <f t="shared" si="1118"/>
        <v>1.1620200000000001</v>
      </c>
      <c r="Q2442">
        <f t="shared" si="1126"/>
        <v>1.15143</v>
      </c>
      <c r="R2442" t="str">
        <f t="shared" si="1127"/>
        <v>fast</v>
      </c>
      <c r="S2442" t="str">
        <f t="shared" si="1136"/>
        <v>cont</v>
      </c>
      <c r="T2442" s="1">
        <v>98.25</v>
      </c>
      <c r="U2442" t="str">
        <f t="shared" si="1143"/>
        <v>up</v>
      </c>
      <c r="V2442">
        <f t="shared" si="1119"/>
        <v>98.832000000000008</v>
      </c>
      <c r="W2442">
        <f t="shared" si="1128"/>
        <v>100.376</v>
      </c>
      <c r="X2442" t="str">
        <f t="shared" si="1129"/>
        <v>slow</v>
      </c>
      <c r="Y2442" t="str">
        <f t="shared" si="1137"/>
        <v>cont</v>
      </c>
      <c r="Z2442" s="1">
        <v>0.67949999999999999</v>
      </c>
      <c r="AA2442" t="str">
        <f t="shared" si="1144"/>
        <v>up</v>
      </c>
      <c r="AB2442">
        <f t="shared" si="1120"/>
        <v>0.67050999999999994</v>
      </c>
      <c r="AC2442">
        <f t="shared" si="1130"/>
        <v>0.68779500000000005</v>
      </c>
      <c r="AD2442" t="str">
        <f t="shared" si="1131"/>
        <v>slow</v>
      </c>
      <c r="AE2442" t="str">
        <f t="shared" si="1138"/>
        <v>cont</v>
      </c>
      <c r="AF2442" s="1">
        <v>1.6472</v>
      </c>
      <c r="AG2442" t="str">
        <f t="shared" si="1145"/>
        <v>up</v>
      </c>
      <c r="AH2442">
        <f t="shared" si="1121"/>
        <v>1.6548100000000001</v>
      </c>
      <c r="AI2442">
        <f t="shared" si="1132"/>
        <v>1.6995349999999998</v>
      </c>
      <c r="AJ2442" t="str">
        <f t="shared" si="1133"/>
        <v>slow</v>
      </c>
      <c r="AK2442" t="str">
        <f t="shared" si="1139"/>
        <v>cont</v>
      </c>
    </row>
    <row r="2443" spans="1:37">
      <c r="A2443">
        <v>20081030</v>
      </c>
      <c r="B2443" s="1">
        <v>1.3292999999999999</v>
      </c>
      <c r="C2443" t="str">
        <f t="shared" si="1140"/>
        <v>down</v>
      </c>
      <c r="D2443">
        <f t="shared" si="1116"/>
        <v>1.30244</v>
      </c>
      <c r="E2443">
        <f t="shared" si="1122"/>
        <v>1.3333550000000001</v>
      </c>
      <c r="F2443" t="str">
        <f t="shared" si="1123"/>
        <v>slow</v>
      </c>
      <c r="G2443" t="str">
        <f t="shared" si="1134"/>
        <v>cont</v>
      </c>
      <c r="H2443" s="1">
        <v>1.224</v>
      </c>
      <c r="I2443" t="str">
        <f t="shared" si="1141"/>
        <v>up</v>
      </c>
      <c r="J2443">
        <f t="shared" si="1117"/>
        <v>1.26244</v>
      </c>
      <c r="K2443">
        <f t="shared" si="1124"/>
        <v>1.2203400000000002</v>
      </c>
      <c r="L2443" t="str">
        <f t="shared" si="1125"/>
        <v>fast</v>
      </c>
      <c r="M2443" t="str">
        <f t="shared" si="1135"/>
        <v>cont</v>
      </c>
      <c r="N2443" s="1">
        <v>1.1476999999999999</v>
      </c>
      <c r="O2443" t="str">
        <f t="shared" si="1142"/>
        <v>up</v>
      </c>
      <c r="P2443">
        <f t="shared" si="1118"/>
        <v>1.16313</v>
      </c>
      <c r="Q2443">
        <f t="shared" si="1126"/>
        <v>1.1514099999999998</v>
      </c>
      <c r="R2443" t="str">
        <f t="shared" si="1127"/>
        <v>fast</v>
      </c>
      <c r="S2443" t="str">
        <f t="shared" si="1136"/>
        <v>cont</v>
      </c>
      <c r="T2443" s="1">
        <v>99.1</v>
      </c>
      <c r="U2443" t="str">
        <f t="shared" si="1143"/>
        <v>down</v>
      </c>
      <c r="V2443">
        <f t="shared" si="1119"/>
        <v>98.575999999999993</v>
      </c>
      <c r="W2443">
        <f t="shared" si="1128"/>
        <v>100.16799999999999</v>
      </c>
      <c r="X2443" t="str">
        <f t="shared" si="1129"/>
        <v>slow</v>
      </c>
      <c r="Y2443" t="str">
        <f t="shared" si="1137"/>
        <v>cont</v>
      </c>
      <c r="Z2443" s="1">
        <v>0.68889999999999996</v>
      </c>
      <c r="AA2443" t="str">
        <f t="shared" si="1144"/>
        <v>down</v>
      </c>
      <c r="AB2443">
        <f t="shared" si="1120"/>
        <v>0.66996</v>
      </c>
      <c r="AC2443">
        <f t="shared" si="1130"/>
        <v>0.68547500000000006</v>
      </c>
      <c r="AD2443" t="str">
        <f t="shared" si="1131"/>
        <v>slow</v>
      </c>
      <c r="AE2443" t="str">
        <f t="shared" si="1138"/>
        <v>cont</v>
      </c>
      <c r="AF2443" s="1">
        <v>1.6671</v>
      </c>
      <c r="AG2443" t="str">
        <f t="shared" si="1145"/>
        <v>down</v>
      </c>
      <c r="AH2443">
        <f t="shared" si="1121"/>
        <v>1.6482100000000002</v>
      </c>
      <c r="AI2443">
        <f t="shared" si="1132"/>
        <v>1.694615</v>
      </c>
      <c r="AJ2443" t="str">
        <f t="shared" si="1133"/>
        <v>slow</v>
      </c>
      <c r="AK2443" t="str">
        <f t="shared" si="1139"/>
        <v>cont</v>
      </c>
    </row>
    <row r="2444" spans="1:37">
      <c r="A2444">
        <v>20081031</v>
      </c>
      <c r="B2444" s="1">
        <v>1.2882</v>
      </c>
      <c r="C2444" t="str">
        <f t="shared" si="1140"/>
        <v>down</v>
      </c>
      <c r="D2444">
        <f t="shared" ref="D2444:D2507" si="1146">+AVERAGE(B2435:B2444)</f>
        <v>1.2959799999999999</v>
      </c>
      <c r="E2444">
        <f t="shared" si="1122"/>
        <v>1.329005</v>
      </c>
      <c r="F2444" t="str">
        <f t="shared" si="1123"/>
        <v>slow</v>
      </c>
      <c r="G2444" t="str">
        <f t="shared" si="1134"/>
        <v>cont</v>
      </c>
      <c r="H2444" s="1">
        <v>1.2376</v>
      </c>
      <c r="I2444" t="str">
        <f t="shared" si="1141"/>
        <v>down</v>
      </c>
      <c r="J2444">
        <f t="shared" ref="J2444:J2507" si="1147">+AVERAGE(H2435:H2444)</f>
        <v>1.26641</v>
      </c>
      <c r="K2444">
        <f t="shared" si="1124"/>
        <v>1.2257650000000002</v>
      </c>
      <c r="L2444" t="str">
        <f t="shared" si="1125"/>
        <v>fast</v>
      </c>
      <c r="M2444" t="str">
        <f t="shared" si="1135"/>
        <v>cont</v>
      </c>
      <c r="N2444" s="1">
        <v>1.1682999999999999</v>
      </c>
      <c r="O2444" t="str">
        <f t="shared" si="1142"/>
        <v>down</v>
      </c>
      <c r="P2444">
        <f t="shared" ref="P2444:P2507" si="1148">+AVERAGE(N2435:N2444)</f>
        <v>1.1647500000000002</v>
      </c>
      <c r="Q2444">
        <f t="shared" si="1126"/>
        <v>1.15269</v>
      </c>
      <c r="R2444" t="str">
        <f t="shared" si="1127"/>
        <v>fast</v>
      </c>
      <c r="S2444" t="str">
        <f t="shared" si="1136"/>
        <v>cont</v>
      </c>
      <c r="T2444" s="1">
        <v>99.09</v>
      </c>
      <c r="U2444" t="str">
        <f t="shared" si="1143"/>
        <v>down</v>
      </c>
      <c r="V2444">
        <f t="shared" ref="V2444:V2507" si="1149">+AVERAGE(T2435:T2444)</f>
        <v>98.246000000000009</v>
      </c>
      <c r="W2444">
        <f t="shared" si="1128"/>
        <v>100.04399999999998</v>
      </c>
      <c r="X2444" t="str">
        <f t="shared" si="1129"/>
        <v>slow</v>
      </c>
      <c r="Y2444" t="str">
        <f t="shared" si="1137"/>
        <v>cont</v>
      </c>
      <c r="Z2444" s="1">
        <v>0.67469999999999997</v>
      </c>
      <c r="AA2444" t="str">
        <f t="shared" si="1144"/>
        <v>down</v>
      </c>
      <c r="AB2444">
        <f t="shared" ref="AB2444:AB2507" si="1150">+AVERAGE(Z2435:Z2444)</f>
        <v>0.66681999999999997</v>
      </c>
      <c r="AC2444">
        <f t="shared" si="1130"/>
        <v>0.68353500000000011</v>
      </c>
      <c r="AD2444" t="str">
        <f t="shared" si="1131"/>
        <v>slow</v>
      </c>
      <c r="AE2444" t="str">
        <f t="shared" si="1138"/>
        <v>cont</v>
      </c>
      <c r="AF2444" s="1">
        <v>1.6477999999999999</v>
      </c>
      <c r="AG2444" t="str">
        <f t="shared" si="1145"/>
        <v>down</v>
      </c>
      <c r="AH2444">
        <f t="shared" ref="AH2444:AH2507" si="1151">+AVERAGE(AF2435:AF2444)</f>
        <v>1.6378299999999999</v>
      </c>
      <c r="AI2444">
        <f t="shared" si="1132"/>
        <v>1.6887399999999999</v>
      </c>
      <c r="AJ2444" t="str">
        <f t="shared" si="1133"/>
        <v>slow</v>
      </c>
      <c r="AK2444" t="str">
        <f t="shared" si="1139"/>
        <v>cont</v>
      </c>
    </row>
    <row r="2445" spans="1:37">
      <c r="A2445">
        <v>20081102</v>
      </c>
      <c r="B2445" s="1">
        <v>1.2782</v>
      </c>
      <c r="C2445" t="str">
        <f t="shared" si="1140"/>
        <v>up</v>
      </c>
      <c r="D2445">
        <f t="shared" si="1146"/>
        <v>1.2902899999999999</v>
      </c>
      <c r="E2445">
        <f t="shared" si="1122"/>
        <v>1.3240050000000001</v>
      </c>
      <c r="F2445" t="str">
        <f t="shared" si="1123"/>
        <v>slow</v>
      </c>
      <c r="G2445" t="str">
        <f t="shared" si="1134"/>
        <v>cont</v>
      </c>
      <c r="H2445" s="1">
        <v>1.2114</v>
      </c>
      <c r="I2445" t="str">
        <f t="shared" si="1141"/>
        <v>down</v>
      </c>
      <c r="J2445">
        <f t="shared" si="1147"/>
        <v>1.26549</v>
      </c>
      <c r="K2445">
        <f t="shared" si="1124"/>
        <v>1.2285700000000004</v>
      </c>
      <c r="L2445" t="str">
        <f t="shared" si="1125"/>
        <v>fast</v>
      </c>
      <c r="M2445" t="str">
        <f t="shared" si="1135"/>
        <v>cont</v>
      </c>
      <c r="N2445" s="1">
        <v>1.1560999999999999</v>
      </c>
      <c r="O2445" t="str">
        <f t="shared" si="1142"/>
        <v>up</v>
      </c>
      <c r="P2445">
        <f t="shared" si="1148"/>
        <v>1.1644700000000001</v>
      </c>
      <c r="Q2445">
        <f t="shared" si="1126"/>
        <v>1.1537899999999999</v>
      </c>
      <c r="R2445" t="str">
        <f t="shared" si="1127"/>
        <v>fast</v>
      </c>
      <c r="S2445" t="str">
        <f t="shared" si="1136"/>
        <v>cont</v>
      </c>
      <c r="T2445" s="1">
        <v>98.57</v>
      </c>
      <c r="U2445" t="str">
        <f t="shared" si="1143"/>
        <v>up</v>
      </c>
      <c r="V2445">
        <f t="shared" si="1149"/>
        <v>97.890000000000015</v>
      </c>
      <c r="W2445">
        <f t="shared" si="1128"/>
        <v>99.899999999999991</v>
      </c>
      <c r="X2445" t="str">
        <f t="shared" si="1129"/>
        <v>slow</v>
      </c>
      <c r="Y2445" t="str">
        <f t="shared" si="1137"/>
        <v>cont</v>
      </c>
      <c r="Z2445" s="1">
        <v>0.67230000000000001</v>
      </c>
      <c r="AA2445" t="str">
        <f t="shared" si="1144"/>
        <v>up</v>
      </c>
      <c r="AB2445">
        <f t="shared" si="1150"/>
        <v>0.66375000000000006</v>
      </c>
      <c r="AC2445">
        <f t="shared" si="1130"/>
        <v>0.68149500000000007</v>
      </c>
      <c r="AD2445" t="str">
        <f t="shared" si="1131"/>
        <v>slow</v>
      </c>
      <c r="AE2445" t="str">
        <f t="shared" si="1138"/>
        <v>cont</v>
      </c>
      <c r="AF2445" s="1">
        <v>1.6113999999999999</v>
      </c>
      <c r="AG2445" t="str">
        <f t="shared" si="1145"/>
        <v>up</v>
      </c>
      <c r="AH2445">
        <f t="shared" si="1151"/>
        <v>1.6270200000000004</v>
      </c>
      <c r="AI2445">
        <f t="shared" si="1132"/>
        <v>1.6823400000000004</v>
      </c>
      <c r="AJ2445" t="str">
        <f t="shared" si="1133"/>
        <v>slow</v>
      </c>
      <c r="AK2445" t="str">
        <f t="shared" si="1139"/>
        <v>cont</v>
      </c>
    </row>
    <row r="2446" spans="1:37">
      <c r="A2446">
        <v>20081103</v>
      </c>
      <c r="B2446" s="1">
        <v>1.2895000000000001</v>
      </c>
      <c r="C2446" t="str">
        <f t="shared" si="1140"/>
        <v>up</v>
      </c>
      <c r="D2446">
        <f t="shared" si="1146"/>
        <v>1.2889300000000001</v>
      </c>
      <c r="E2446">
        <f t="shared" si="1122"/>
        <v>1.3202399999999999</v>
      </c>
      <c r="F2446" t="str">
        <f t="shared" si="1123"/>
        <v>slow</v>
      </c>
      <c r="G2446" t="str">
        <f t="shared" si="1134"/>
        <v>cont</v>
      </c>
      <c r="H2446" s="1">
        <v>1.2109000000000001</v>
      </c>
      <c r="I2446" t="str">
        <f t="shared" si="1141"/>
        <v>down</v>
      </c>
      <c r="J2446">
        <f t="shared" si="1147"/>
        <v>1.2606100000000002</v>
      </c>
      <c r="K2446">
        <f t="shared" si="1124"/>
        <v>1.22851</v>
      </c>
      <c r="L2446" t="str">
        <f t="shared" si="1125"/>
        <v>fast</v>
      </c>
      <c r="M2446" t="str">
        <f t="shared" si="1135"/>
        <v>cont</v>
      </c>
      <c r="N2446" s="1">
        <v>1.1787000000000001</v>
      </c>
      <c r="O2446" t="str">
        <f t="shared" si="1142"/>
        <v>up</v>
      </c>
      <c r="P2446">
        <f t="shared" si="1148"/>
        <v>1.1652499999999999</v>
      </c>
      <c r="Q2446">
        <f t="shared" si="1126"/>
        <v>1.1556849999999996</v>
      </c>
      <c r="R2446" t="str">
        <f t="shared" si="1127"/>
        <v>fast</v>
      </c>
      <c r="S2446" t="str">
        <f t="shared" si="1136"/>
        <v>cont</v>
      </c>
      <c r="T2446" s="1">
        <v>99.62</v>
      </c>
      <c r="U2446" t="str">
        <f t="shared" si="1143"/>
        <v>up</v>
      </c>
      <c r="V2446">
        <f t="shared" si="1149"/>
        <v>97.811000000000007</v>
      </c>
      <c r="W2446">
        <f t="shared" si="1128"/>
        <v>99.846499999999992</v>
      </c>
      <c r="X2446" t="str">
        <f t="shared" si="1129"/>
        <v>slow</v>
      </c>
      <c r="Y2446" t="str">
        <f t="shared" si="1137"/>
        <v>cont</v>
      </c>
      <c r="Z2446" s="1">
        <v>0.68610000000000004</v>
      </c>
      <c r="AA2446" t="str">
        <f t="shared" si="1144"/>
        <v>up</v>
      </c>
      <c r="AB2446">
        <f t="shared" si="1150"/>
        <v>0.66412999999999989</v>
      </c>
      <c r="AC2446">
        <f t="shared" si="1130"/>
        <v>0.68205499999999997</v>
      </c>
      <c r="AD2446" t="str">
        <f t="shared" si="1131"/>
        <v>slow</v>
      </c>
      <c r="AE2446" t="str">
        <f t="shared" si="1138"/>
        <v>cont</v>
      </c>
      <c r="AF2446" s="1">
        <v>1.6395999999999999</v>
      </c>
      <c r="AG2446" t="str">
        <f t="shared" si="1145"/>
        <v>down</v>
      </c>
      <c r="AH2446">
        <f t="shared" si="1151"/>
        <v>1.625</v>
      </c>
      <c r="AI2446">
        <f t="shared" si="1132"/>
        <v>1.678445</v>
      </c>
      <c r="AJ2446" t="str">
        <f t="shared" si="1133"/>
        <v>slow</v>
      </c>
      <c r="AK2446" t="str">
        <f t="shared" si="1139"/>
        <v>cont</v>
      </c>
    </row>
    <row r="2447" spans="1:37">
      <c r="A2447">
        <v>20081104</v>
      </c>
      <c r="B2447" s="1">
        <v>1.3046</v>
      </c>
      <c r="C2447" t="str">
        <f t="shared" si="1140"/>
        <v>up</v>
      </c>
      <c r="D2447">
        <f t="shared" si="1146"/>
        <v>1.2893600000000001</v>
      </c>
      <c r="E2447">
        <f t="shared" si="1122"/>
        <v>1.3173650000000001</v>
      </c>
      <c r="F2447" t="str">
        <f t="shared" si="1123"/>
        <v>slow</v>
      </c>
      <c r="G2447" t="str">
        <f t="shared" si="1134"/>
        <v>cont</v>
      </c>
      <c r="H2447" s="1">
        <v>1.1891</v>
      </c>
      <c r="I2447" t="str">
        <f t="shared" si="1141"/>
        <v>down</v>
      </c>
      <c r="J2447">
        <f t="shared" si="1147"/>
        <v>1.25214</v>
      </c>
      <c r="K2447">
        <f t="shared" si="1124"/>
        <v>1.2294449999999999</v>
      </c>
      <c r="L2447" t="str">
        <f t="shared" si="1125"/>
        <v>fast</v>
      </c>
      <c r="M2447" t="str">
        <f t="shared" si="1135"/>
        <v>cont</v>
      </c>
      <c r="N2447" s="1">
        <v>1.1798999999999999</v>
      </c>
      <c r="O2447" t="str">
        <f t="shared" si="1142"/>
        <v>down</v>
      </c>
      <c r="P2447">
        <f t="shared" si="1148"/>
        <v>1.16628</v>
      </c>
      <c r="Q2447">
        <f t="shared" si="1126"/>
        <v>1.1580649999999999</v>
      </c>
      <c r="R2447" t="str">
        <f t="shared" si="1127"/>
        <v>fast</v>
      </c>
      <c r="S2447" t="str">
        <f t="shared" si="1136"/>
        <v>cont</v>
      </c>
      <c r="T2447" s="1">
        <v>100.53</v>
      </c>
      <c r="U2447" t="str">
        <f t="shared" si="1143"/>
        <v>down</v>
      </c>
      <c r="V2447">
        <f t="shared" si="1149"/>
        <v>98.034999999999997</v>
      </c>
      <c r="W2447">
        <f t="shared" si="1128"/>
        <v>99.814999999999998</v>
      </c>
      <c r="X2447" t="str">
        <f t="shared" si="1129"/>
        <v>slow</v>
      </c>
      <c r="Y2447" t="str">
        <f t="shared" si="1137"/>
        <v>cont</v>
      </c>
      <c r="Z2447" s="1">
        <v>0.70120000000000005</v>
      </c>
      <c r="AA2447" t="str">
        <f t="shared" si="1144"/>
        <v>down</v>
      </c>
      <c r="AB2447">
        <f t="shared" si="1150"/>
        <v>0.66675999999999991</v>
      </c>
      <c r="AC2447">
        <f t="shared" si="1130"/>
        <v>0.68307000000000007</v>
      </c>
      <c r="AD2447" t="str">
        <f t="shared" si="1131"/>
        <v>slow</v>
      </c>
      <c r="AE2447" t="str">
        <f t="shared" si="1138"/>
        <v>cont</v>
      </c>
      <c r="AF2447" s="1">
        <v>1.6104000000000001</v>
      </c>
      <c r="AG2447" t="str">
        <f t="shared" si="1145"/>
        <v>up</v>
      </c>
      <c r="AH2447">
        <f t="shared" si="1151"/>
        <v>1.6226099999999999</v>
      </c>
      <c r="AI2447">
        <f t="shared" si="1132"/>
        <v>1.6732400000000003</v>
      </c>
      <c r="AJ2447" t="str">
        <f t="shared" si="1133"/>
        <v>slow</v>
      </c>
      <c r="AK2447" t="str">
        <f t="shared" si="1139"/>
        <v>cont</v>
      </c>
    </row>
    <row r="2448" spans="1:37">
      <c r="A2448">
        <v>20081105</v>
      </c>
      <c r="B2448" s="1">
        <v>1.3112999999999999</v>
      </c>
      <c r="C2448" t="str">
        <f t="shared" si="1140"/>
        <v>down</v>
      </c>
      <c r="D2448">
        <f t="shared" si="1146"/>
        <v>1.2914400000000001</v>
      </c>
      <c r="E2448">
        <f t="shared" si="1122"/>
        <v>1.31453</v>
      </c>
      <c r="F2448" t="str">
        <f t="shared" si="1123"/>
        <v>slow</v>
      </c>
      <c r="G2448" t="str">
        <f t="shared" si="1134"/>
        <v>cont</v>
      </c>
      <c r="H2448" s="1">
        <v>1.1696</v>
      </c>
      <c r="I2448" t="str">
        <f t="shared" si="1141"/>
        <v>up</v>
      </c>
      <c r="J2448">
        <f t="shared" si="1147"/>
        <v>1.24071</v>
      </c>
      <c r="K2448">
        <f t="shared" si="1124"/>
        <v>1.2289600000000001</v>
      </c>
      <c r="L2448" t="str">
        <f t="shared" si="1125"/>
        <v>fast</v>
      </c>
      <c r="M2448" t="str">
        <f t="shared" si="1135"/>
        <v>cont</v>
      </c>
      <c r="N2448" s="1">
        <v>1.1745000000000001</v>
      </c>
      <c r="O2448" t="str">
        <f t="shared" si="1142"/>
        <v>up</v>
      </c>
      <c r="P2448">
        <f t="shared" si="1148"/>
        <v>1.1662699999999999</v>
      </c>
      <c r="Q2448">
        <f t="shared" si="1126"/>
        <v>1.1596</v>
      </c>
      <c r="R2448" t="str">
        <f t="shared" si="1127"/>
        <v>fast</v>
      </c>
      <c r="S2448" t="str">
        <f t="shared" si="1136"/>
        <v>cont</v>
      </c>
      <c r="T2448" s="1">
        <v>99.84</v>
      </c>
      <c r="U2448" t="str">
        <f t="shared" si="1143"/>
        <v>down</v>
      </c>
      <c r="V2448">
        <f t="shared" si="1149"/>
        <v>98.260000000000019</v>
      </c>
      <c r="W2448">
        <f t="shared" si="1128"/>
        <v>99.674499999999995</v>
      </c>
      <c r="X2448" t="str">
        <f t="shared" si="1129"/>
        <v>slow</v>
      </c>
      <c r="Y2448" t="str">
        <f t="shared" si="1137"/>
        <v>cont</v>
      </c>
      <c r="Z2448" s="1">
        <v>0.70089999999999997</v>
      </c>
      <c r="AA2448" t="str">
        <f t="shared" si="1144"/>
        <v>down</v>
      </c>
      <c r="AB2448">
        <f t="shared" si="1150"/>
        <v>0.66994999999999993</v>
      </c>
      <c r="AC2448">
        <f t="shared" si="1130"/>
        <v>0.68274499999999994</v>
      </c>
      <c r="AD2448" t="str">
        <f t="shared" si="1131"/>
        <v>slow</v>
      </c>
      <c r="AE2448" t="str">
        <f t="shared" si="1138"/>
        <v>cont</v>
      </c>
      <c r="AF2448" s="1">
        <v>1.6194999999999999</v>
      </c>
      <c r="AG2448" t="str">
        <f t="shared" si="1145"/>
        <v>down</v>
      </c>
      <c r="AH2448">
        <f t="shared" si="1151"/>
        <v>1.6227</v>
      </c>
      <c r="AI2448">
        <f t="shared" si="1132"/>
        <v>1.6669800000000001</v>
      </c>
      <c r="AJ2448" t="str">
        <f t="shared" si="1133"/>
        <v>slow</v>
      </c>
      <c r="AK2448" t="str">
        <f t="shared" si="1139"/>
        <v>cont</v>
      </c>
    </row>
    <row r="2449" spans="1:37">
      <c r="A2449">
        <v>20081106</v>
      </c>
      <c r="B2449" s="1">
        <v>1.2928999999999999</v>
      </c>
      <c r="C2449" t="str">
        <f t="shared" si="1140"/>
        <v>down</v>
      </c>
      <c r="D2449">
        <f t="shared" si="1146"/>
        <v>1.2945199999999999</v>
      </c>
      <c r="E2449">
        <f t="shared" si="1122"/>
        <v>1.3103450000000001</v>
      </c>
      <c r="F2449" t="str">
        <f t="shared" si="1123"/>
        <v>slow</v>
      </c>
      <c r="G2449" t="str">
        <f t="shared" si="1134"/>
        <v>cont</v>
      </c>
      <c r="H2449" s="1">
        <v>1.1988000000000001</v>
      </c>
      <c r="I2449" t="str">
        <f t="shared" si="1141"/>
        <v>up</v>
      </c>
      <c r="J2449">
        <f t="shared" si="1147"/>
        <v>1.2327699999999999</v>
      </c>
      <c r="K2449">
        <f t="shared" si="1124"/>
        <v>1.23065</v>
      </c>
      <c r="L2449" t="str">
        <f t="shared" si="1125"/>
        <v>fast</v>
      </c>
      <c r="M2449" t="str">
        <f t="shared" si="1135"/>
        <v>cont</v>
      </c>
      <c r="N2449" s="1">
        <v>1.1794</v>
      </c>
      <c r="O2449" t="str">
        <f t="shared" si="1142"/>
        <v>up</v>
      </c>
      <c r="P2449">
        <f t="shared" si="1148"/>
        <v>1.1678799999999998</v>
      </c>
      <c r="Q2449">
        <f t="shared" si="1126"/>
        <v>1.1616599999999999</v>
      </c>
      <c r="R2449" t="str">
        <f t="shared" si="1127"/>
        <v>fast</v>
      </c>
      <c r="S2449" t="str">
        <f t="shared" si="1136"/>
        <v>cont</v>
      </c>
      <c r="T2449" s="1">
        <v>98.65</v>
      </c>
      <c r="U2449" t="str">
        <f t="shared" si="1143"/>
        <v>up</v>
      </c>
      <c r="V2449">
        <f t="shared" si="1149"/>
        <v>98.778000000000006</v>
      </c>
      <c r="W2449">
        <f t="shared" si="1128"/>
        <v>99.455499999999986</v>
      </c>
      <c r="X2449" t="str">
        <f t="shared" si="1129"/>
        <v>slow</v>
      </c>
      <c r="Y2449" t="str">
        <f t="shared" si="1137"/>
        <v>cont</v>
      </c>
      <c r="Z2449" s="1">
        <v>0.68989999999999996</v>
      </c>
      <c r="AA2449" t="str">
        <f t="shared" si="1144"/>
        <v>down</v>
      </c>
      <c r="AB2449">
        <f t="shared" si="1150"/>
        <v>0.67706999999999995</v>
      </c>
      <c r="AC2449">
        <f t="shared" si="1130"/>
        <v>0.68106000000000011</v>
      </c>
      <c r="AD2449" t="str">
        <f t="shared" si="1131"/>
        <v>slow</v>
      </c>
      <c r="AE2449" t="str">
        <f t="shared" si="1138"/>
        <v>cont</v>
      </c>
      <c r="AF2449" s="1">
        <v>1.6035999999999999</v>
      </c>
      <c r="AG2449" t="str">
        <f t="shared" si="1145"/>
        <v>down</v>
      </c>
      <c r="AH2449">
        <f t="shared" si="1151"/>
        <v>1.6245000000000001</v>
      </c>
      <c r="AI2449">
        <f t="shared" si="1132"/>
        <v>1.6590250000000002</v>
      </c>
      <c r="AJ2449" t="str">
        <f t="shared" si="1133"/>
        <v>slow</v>
      </c>
      <c r="AK2449" t="str">
        <f t="shared" si="1139"/>
        <v>cont</v>
      </c>
    </row>
    <row r="2450" spans="1:37">
      <c r="A2450">
        <v>20081107</v>
      </c>
      <c r="B2450" s="1">
        <v>1.2847999999999999</v>
      </c>
      <c r="C2450" t="str">
        <f t="shared" si="1140"/>
        <v>down</v>
      </c>
      <c r="D2450">
        <f t="shared" si="1146"/>
        <v>1.29617</v>
      </c>
      <c r="E2450">
        <f t="shared" si="1122"/>
        <v>1.3061600000000002</v>
      </c>
      <c r="F2450" t="str">
        <f t="shared" si="1123"/>
        <v>slow</v>
      </c>
      <c r="G2450" t="str">
        <f t="shared" si="1134"/>
        <v>cont</v>
      </c>
      <c r="H2450" s="1">
        <v>1.2021999999999999</v>
      </c>
      <c r="I2450" t="str">
        <f t="shared" si="1141"/>
        <v>down</v>
      </c>
      <c r="J2450">
        <f t="shared" si="1147"/>
        <v>1.2231799999999999</v>
      </c>
      <c r="K2450">
        <f t="shared" si="1124"/>
        <v>1.2311149999999997</v>
      </c>
      <c r="L2450" t="str">
        <f t="shared" si="1125"/>
        <v>slow</v>
      </c>
      <c r="M2450" t="str">
        <f t="shared" si="1135"/>
        <v>cross</v>
      </c>
      <c r="N2450" s="1">
        <v>1.1795</v>
      </c>
      <c r="O2450" t="str">
        <f t="shared" si="1142"/>
        <v>down</v>
      </c>
      <c r="P2450">
        <f t="shared" si="1148"/>
        <v>1.16876</v>
      </c>
      <c r="Q2450">
        <f t="shared" si="1126"/>
        <v>1.1636200000000001</v>
      </c>
      <c r="R2450" t="str">
        <f t="shared" si="1127"/>
        <v>fast</v>
      </c>
      <c r="S2450" t="str">
        <f t="shared" si="1136"/>
        <v>cont</v>
      </c>
      <c r="T2450" s="1">
        <v>98.66</v>
      </c>
      <c r="U2450" t="str">
        <f t="shared" si="1143"/>
        <v>up</v>
      </c>
      <c r="V2450">
        <f t="shared" si="1149"/>
        <v>99.197999999999993</v>
      </c>
      <c r="W2450">
        <f t="shared" si="1128"/>
        <v>99.29349999999998</v>
      </c>
      <c r="X2450" t="str">
        <f t="shared" si="1129"/>
        <v>slow</v>
      </c>
      <c r="Y2450" t="str">
        <f t="shared" si="1137"/>
        <v>cont</v>
      </c>
      <c r="Z2450" s="1">
        <v>0.67849999999999999</v>
      </c>
      <c r="AA2450" t="str">
        <f t="shared" si="1144"/>
        <v>up</v>
      </c>
      <c r="AB2450">
        <f t="shared" si="1150"/>
        <v>0.68248999999999993</v>
      </c>
      <c r="AC2450">
        <f t="shared" si="1130"/>
        <v>0.67962</v>
      </c>
      <c r="AD2450" t="str">
        <f t="shared" si="1131"/>
        <v>fast</v>
      </c>
      <c r="AE2450" t="str">
        <f t="shared" si="1138"/>
        <v>cross</v>
      </c>
      <c r="AF2450" s="1">
        <v>1.5874999999999999</v>
      </c>
      <c r="AG2450" t="str">
        <f t="shared" si="1145"/>
        <v>down</v>
      </c>
      <c r="AH2450">
        <f t="shared" si="1151"/>
        <v>1.6245100000000001</v>
      </c>
      <c r="AI2450">
        <f t="shared" si="1132"/>
        <v>1.6504000000000001</v>
      </c>
      <c r="AJ2450" t="str">
        <f t="shared" si="1133"/>
        <v>slow</v>
      </c>
      <c r="AK2450" t="str">
        <f t="shared" si="1139"/>
        <v>cont</v>
      </c>
    </row>
    <row r="2451" spans="1:37">
      <c r="A2451">
        <v>20081109</v>
      </c>
      <c r="B2451" s="1">
        <v>1.2825</v>
      </c>
      <c r="C2451" t="str">
        <f t="shared" si="1140"/>
        <v>up</v>
      </c>
      <c r="D2451">
        <f t="shared" si="1146"/>
        <v>1.2960199999999999</v>
      </c>
      <c r="E2451">
        <f t="shared" si="1122"/>
        <v>1.30261</v>
      </c>
      <c r="F2451" t="str">
        <f t="shared" si="1123"/>
        <v>slow</v>
      </c>
      <c r="G2451" t="str">
        <f t="shared" si="1134"/>
        <v>cont</v>
      </c>
      <c r="H2451" s="1">
        <v>1.1836</v>
      </c>
      <c r="I2451" t="str">
        <f t="shared" si="1141"/>
        <v>up</v>
      </c>
      <c r="J2451">
        <f t="shared" si="1147"/>
        <v>1.2113999999999998</v>
      </c>
      <c r="K2451">
        <f t="shared" si="1124"/>
        <v>1.2303249999999997</v>
      </c>
      <c r="L2451" t="str">
        <f t="shared" si="1125"/>
        <v>slow</v>
      </c>
      <c r="M2451" t="str">
        <f t="shared" si="1135"/>
        <v>cont</v>
      </c>
      <c r="N2451" s="1">
        <v>1.1775</v>
      </c>
      <c r="O2451" t="str">
        <f t="shared" si="1142"/>
        <v>up</v>
      </c>
      <c r="P2451">
        <f t="shared" si="1148"/>
        <v>1.1699799999999998</v>
      </c>
      <c r="Q2451">
        <f t="shared" si="1126"/>
        <v>1.165055</v>
      </c>
      <c r="R2451" t="str">
        <f t="shared" si="1127"/>
        <v>fast</v>
      </c>
      <c r="S2451" t="str">
        <f t="shared" si="1136"/>
        <v>cont</v>
      </c>
      <c r="T2451" s="1">
        <v>99.19</v>
      </c>
      <c r="U2451" t="str">
        <f t="shared" si="1143"/>
        <v>up</v>
      </c>
      <c r="V2451">
        <f t="shared" si="1149"/>
        <v>99.15</v>
      </c>
      <c r="W2451">
        <f t="shared" si="1128"/>
        <v>99.167999999999992</v>
      </c>
      <c r="X2451" t="str">
        <f t="shared" si="1129"/>
        <v>slow</v>
      </c>
      <c r="Y2451" t="str">
        <f t="shared" si="1137"/>
        <v>cont</v>
      </c>
      <c r="Z2451" s="1">
        <v>0.68889999999999996</v>
      </c>
      <c r="AA2451" t="str">
        <f t="shared" si="1144"/>
        <v>up</v>
      </c>
      <c r="AB2451">
        <f t="shared" si="1150"/>
        <v>0.68608999999999998</v>
      </c>
      <c r="AC2451">
        <f t="shared" si="1130"/>
        <v>0.67936000000000007</v>
      </c>
      <c r="AD2451" t="str">
        <f t="shared" si="1131"/>
        <v>fast</v>
      </c>
      <c r="AE2451" t="str">
        <f t="shared" si="1138"/>
        <v>cont</v>
      </c>
      <c r="AF2451" s="1">
        <v>1.5798000000000001</v>
      </c>
      <c r="AG2451" t="str">
        <f t="shared" si="1145"/>
        <v>up</v>
      </c>
      <c r="AH2451">
        <f t="shared" si="1151"/>
        <v>1.6213900000000003</v>
      </c>
      <c r="AI2451">
        <f t="shared" si="1132"/>
        <v>1.6426349999999998</v>
      </c>
      <c r="AJ2451" t="str">
        <f t="shared" si="1133"/>
        <v>slow</v>
      </c>
      <c r="AK2451" t="str">
        <f t="shared" si="1139"/>
        <v>cont</v>
      </c>
    </row>
    <row r="2452" spans="1:37">
      <c r="A2452">
        <v>20081110</v>
      </c>
      <c r="B2452" s="1">
        <v>1.2924</v>
      </c>
      <c r="C2452" t="str">
        <f t="shared" si="1140"/>
        <v>down</v>
      </c>
      <c r="D2452">
        <f t="shared" si="1146"/>
        <v>1.2953700000000001</v>
      </c>
      <c r="E2452">
        <f t="shared" si="1122"/>
        <v>1.299655</v>
      </c>
      <c r="F2452" t="str">
        <f t="shared" si="1123"/>
        <v>slow</v>
      </c>
      <c r="G2452" t="str">
        <f t="shared" si="1134"/>
        <v>cont</v>
      </c>
      <c r="H2452" s="1">
        <v>1.1990000000000001</v>
      </c>
      <c r="I2452" t="str">
        <f t="shared" si="1141"/>
        <v>up</v>
      </c>
      <c r="J2452">
        <f t="shared" si="1147"/>
        <v>1.20262</v>
      </c>
      <c r="K2452">
        <f t="shared" si="1124"/>
        <v>1.2306299999999999</v>
      </c>
      <c r="L2452" t="str">
        <f t="shared" si="1125"/>
        <v>slow</v>
      </c>
      <c r="M2452" t="str">
        <f t="shared" si="1135"/>
        <v>cont</v>
      </c>
      <c r="N2452" s="1">
        <v>1.1800999999999999</v>
      </c>
      <c r="O2452" t="str">
        <f t="shared" si="1142"/>
        <v>up</v>
      </c>
      <c r="P2452">
        <f t="shared" si="1148"/>
        <v>1.1721699999999999</v>
      </c>
      <c r="Q2452">
        <f t="shared" si="1126"/>
        <v>1.167095</v>
      </c>
      <c r="R2452" t="str">
        <f t="shared" si="1127"/>
        <v>fast</v>
      </c>
      <c r="S2452" t="str">
        <f t="shared" si="1136"/>
        <v>cont</v>
      </c>
      <c r="T2452" s="1">
        <v>99.45</v>
      </c>
      <c r="U2452" t="str">
        <f t="shared" si="1143"/>
        <v>down</v>
      </c>
      <c r="V2452">
        <f t="shared" si="1149"/>
        <v>99.27000000000001</v>
      </c>
      <c r="W2452">
        <f t="shared" si="1128"/>
        <v>99.051000000000002</v>
      </c>
      <c r="X2452" t="str">
        <f t="shared" si="1129"/>
        <v>fast</v>
      </c>
      <c r="Y2452" t="str">
        <f t="shared" si="1137"/>
        <v>cross</v>
      </c>
      <c r="Z2452" s="1">
        <v>0.69799999999999995</v>
      </c>
      <c r="AA2452" t="str">
        <f t="shared" si="1144"/>
        <v>down</v>
      </c>
      <c r="AB2452">
        <f t="shared" si="1150"/>
        <v>0.68794</v>
      </c>
      <c r="AC2452">
        <f t="shared" si="1130"/>
        <v>0.67922499999999997</v>
      </c>
      <c r="AD2452" t="str">
        <f t="shared" si="1131"/>
        <v>fast</v>
      </c>
      <c r="AE2452" t="str">
        <f t="shared" si="1138"/>
        <v>cont</v>
      </c>
      <c r="AF2452" s="1">
        <v>1.5881000000000001</v>
      </c>
      <c r="AG2452" t="str">
        <f t="shared" si="1145"/>
        <v>down</v>
      </c>
      <c r="AH2452">
        <f t="shared" si="1151"/>
        <v>1.6154800000000002</v>
      </c>
      <c r="AI2452">
        <f t="shared" si="1132"/>
        <v>1.6351450000000001</v>
      </c>
      <c r="AJ2452" t="str">
        <f t="shared" si="1133"/>
        <v>slow</v>
      </c>
      <c r="AK2452" t="str">
        <f t="shared" si="1139"/>
        <v>cont</v>
      </c>
    </row>
    <row r="2453" spans="1:37">
      <c r="A2453">
        <v>20081111</v>
      </c>
      <c r="B2453" s="1">
        <v>1.2798</v>
      </c>
      <c r="C2453" t="str">
        <f t="shared" si="1140"/>
        <v>down</v>
      </c>
      <c r="D2453">
        <f t="shared" si="1146"/>
        <v>1.2904200000000001</v>
      </c>
      <c r="E2453">
        <f t="shared" si="1122"/>
        <v>1.29643</v>
      </c>
      <c r="F2453" t="str">
        <f t="shared" si="1123"/>
        <v>slow</v>
      </c>
      <c r="G2453" t="str">
        <f t="shared" si="1134"/>
        <v>cont</v>
      </c>
      <c r="H2453" s="1">
        <v>1.2095</v>
      </c>
      <c r="I2453" t="str">
        <f t="shared" si="1141"/>
        <v>up</v>
      </c>
      <c r="J2453">
        <f t="shared" si="1147"/>
        <v>1.2011700000000001</v>
      </c>
      <c r="K2453">
        <f t="shared" si="1124"/>
        <v>1.2318049999999998</v>
      </c>
      <c r="L2453" t="str">
        <f t="shared" si="1125"/>
        <v>slow</v>
      </c>
      <c r="M2453" t="str">
        <f t="shared" si="1135"/>
        <v>cont</v>
      </c>
      <c r="N2453" s="1">
        <v>1.1894</v>
      </c>
      <c r="O2453" t="str">
        <f t="shared" si="1142"/>
        <v>down</v>
      </c>
      <c r="P2453">
        <f t="shared" si="1148"/>
        <v>1.1763400000000002</v>
      </c>
      <c r="Q2453">
        <f t="shared" si="1126"/>
        <v>1.1697349999999997</v>
      </c>
      <c r="R2453" t="str">
        <f t="shared" si="1127"/>
        <v>fast</v>
      </c>
      <c r="S2453" t="str">
        <f t="shared" si="1136"/>
        <v>cont</v>
      </c>
      <c r="T2453" s="1">
        <v>98.27</v>
      </c>
      <c r="U2453" t="str">
        <f t="shared" si="1143"/>
        <v>down</v>
      </c>
      <c r="V2453">
        <f t="shared" si="1149"/>
        <v>99.186999999999983</v>
      </c>
      <c r="W2453">
        <f t="shared" si="1128"/>
        <v>98.881500000000003</v>
      </c>
      <c r="X2453" t="str">
        <f t="shared" si="1129"/>
        <v>fast</v>
      </c>
      <c r="Y2453" t="str">
        <f t="shared" si="1137"/>
        <v>cont</v>
      </c>
      <c r="Z2453" s="1">
        <v>0.6754</v>
      </c>
      <c r="AA2453" t="str">
        <f t="shared" si="1144"/>
        <v>down</v>
      </c>
      <c r="AB2453">
        <f t="shared" si="1150"/>
        <v>0.68659000000000003</v>
      </c>
      <c r="AC2453">
        <f t="shared" si="1130"/>
        <v>0.67827499999999996</v>
      </c>
      <c r="AD2453" t="str">
        <f t="shared" si="1131"/>
        <v>fast</v>
      </c>
      <c r="AE2453" t="str">
        <f t="shared" si="1138"/>
        <v>cont</v>
      </c>
      <c r="AF2453" s="1">
        <v>1.57</v>
      </c>
      <c r="AG2453" t="str">
        <f t="shared" si="1145"/>
        <v>down</v>
      </c>
      <c r="AH2453">
        <f t="shared" si="1151"/>
        <v>1.6057700000000001</v>
      </c>
      <c r="AI2453">
        <f t="shared" si="1132"/>
        <v>1.6269899999999999</v>
      </c>
      <c r="AJ2453" t="str">
        <f t="shared" si="1133"/>
        <v>slow</v>
      </c>
      <c r="AK2453" t="str">
        <f t="shared" si="1139"/>
        <v>cont</v>
      </c>
    </row>
    <row r="2454" spans="1:37">
      <c r="A2454">
        <v>20081112</v>
      </c>
      <c r="B2454" s="1">
        <v>1.2628999999999999</v>
      </c>
      <c r="C2454" t="str">
        <f t="shared" si="1140"/>
        <v>up</v>
      </c>
      <c r="D2454">
        <f t="shared" si="1146"/>
        <v>1.28789</v>
      </c>
      <c r="E2454">
        <f t="shared" ref="E2454:E2517" si="1152">+AVERAGE(B2435:B2454)</f>
        <v>1.2919350000000001</v>
      </c>
      <c r="F2454" t="str">
        <f t="shared" ref="F2454:F2517" si="1153">+IF(D2454&gt;E2454,"fast","slow")</f>
        <v>slow</v>
      </c>
      <c r="G2454" t="str">
        <f t="shared" si="1134"/>
        <v>cont</v>
      </c>
      <c r="H2454" s="1">
        <v>1.2416</v>
      </c>
      <c r="I2454" t="str">
        <f t="shared" si="1141"/>
        <v>up</v>
      </c>
      <c r="J2454">
        <f t="shared" si="1147"/>
        <v>1.20157</v>
      </c>
      <c r="K2454">
        <f t="shared" ref="K2454:K2517" si="1154">+AVERAGE(H2435:H2454)</f>
        <v>1.2339899999999999</v>
      </c>
      <c r="L2454" t="str">
        <f t="shared" ref="L2454:L2517" si="1155">+IF(J2454&gt;K2454,"fast","slow")</f>
        <v>slow</v>
      </c>
      <c r="M2454" t="str">
        <f t="shared" si="1135"/>
        <v>cont</v>
      </c>
      <c r="N2454" s="1">
        <v>1.1891</v>
      </c>
      <c r="O2454" t="str">
        <f t="shared" si="1142"/>
        <v>up</v>
      </c>
      <c r="P2454">
        <f t="shared" si="1148"/>
        <v>1.1784199999999998</v>
      </c>
      <c r="Q2454">
        <f t="shared" ref="Q2454:Q2517" si="1156">+AVERAGE(N2435:N2454)</f>
        <v>1.1715849999999999</v>
      </c>
      <c r="R2454" t="str">
        <f t="shared" ref="R2454:R2517" si="1157">+IF(P2454&gt;Q2454,"fast","slow")</f>
        <v>fast</v>
      </c>
      <c r="S2454" t="str">
        <f t="shared" si="1136"/>
        <v>cont</v>
      </c>
      <c r="T2454" s="1">
        <v>98.05</v>
      </c>
      <c r="U2454" t="str">
        <f t="shared" si="1143"/>
        <v>up</v>
      </c>
      <c r="V2454">
        <f t="shared" si="1149"/>
        <v>99.082999999999998</v>
      </c>
      <c r="W2454">
        <f t="shared" ref="W2454:W2517" si="1158">+AVERAGE(T2435:T2454)</f>
        <v>98.664500000000004</v>
      </c>
      <c r="X2454" t="str">
        <f t="shared" ref="X2454:X2517" si="1159">+IF(V2454&gt;W2454,"fast","slow")</f>
        <v>fast</v>
      </c>
      <c r="Y2454" t="str">
        <f t="shared" si="1137"/>
        <v>cont</v>
      </c>
      <c r="Z2454" s="1">
        <v>0.66600000000000004</v>
      </c>
      <c r="AA2454" t="str">
        <f t="shared" si="1144"/>
        <v>up</v>
      </c>
      <c r="AB2454">
        <f t="shared" si="1150"/>
        <v>0.68572000000000011</v>
      </c>
      <c r="AC2454">
        <f t="shared" ref="AC2454:AC2517" si="1160">+AVERAGE(Z2435:Z2454)</f>
        <v>0.67627000000000004</v>
      </c>
      <c r="AD2454" t="str">
        <f t="shared" ref="AD2454:AD2517" si="1161">+IF(AB2454&gt;AC2454,"fast","slow")</f>
        <v>fast</v>
      </c>
      <c r="AE2454" t="str">
        <f t="shared" si="1138"/>
        <v>cont</v>
      </c>
      <c r="AF2454" s="1">
        <v>1.5478000000000001</v>
      </c>
      <c r="AG2454" t="str">
        <f t="shared" si="1145"/>
        <v>down</v>
      </c>
      <c r="AH2454">
        <f t="shared" si="1151"/>
        <v>1.5957700000000004</v>
      </c>
      <c r="AI2454">
        <f t="shared" ref="AI2454:AI2517" si="1162">+AVERAGE(AF2435:AF2454)</f>
        <v>1.6168</v>
      </c>
      <c r="AJ2454" t="str">
        <f t="shared" ref="AJ2454:AJ2517" si="1163">+IF(AH2454&gt;AI2454,"fast","slow")</f>
        <v>slow</v>
      </c>
      <c r="AK2454" t="str">
        <f t="shared" si="1139"/>
        <v>cont</v>
      </c>
    </row>
    <row r="2455" spans="1:37">
      <c r="A2455">
        <v>20081113</v>
      </c>
      <c r="B2455" s="1">
        <v>1.2850999999999999</v>
      </c>
      <c r="C2455" t="str">
        <f t="shared" si="1140"/>
        <v>down</v>
      </c>
      <c r="D2455">
        <f t="shared" si="1146"/>
        <v>1.2885800000000001</v>
      </c>
      <c r="E2455">
        <f t="shared" si="1152"/>
        <v>1.2894349999999999</v>
      </c>
      <c r="F2455" t="str">
        <f t="shared" si="1153"/>
        <v>slow</v>
      </c>
      <c r="G2455" t="str">
        <f t="shared" ref="G2455:G2518" si="1164">+IF(F2455&lt;&gt;F2454,"cross","cont")</f>
        <v>cont</v>
      </c>
      <c r="H2455" s="1">
        <v>1.2444</v>
      </c>
      <c r="I2455" t="str">
        <f t="shared" si="1141"/>
        <v>down</v>
      </c>
      <c r="J2455">
        <f t="shared" si="1147"/>
        <v>1.2048700000000001</v>
      </c>
      <c r="K2455">
        <f t="shared" si="1154"/>
        <v>1.2351799999999997</v>
      </c>
      <c r="L2455" t="str">
        <f t="shared" si="1155"/>
        <v>slow</v>
      </c>
      <c r="M2455" t="str">
        <f t="shared" ref="M2455:M2518" si="1165">+IF(L2455&lt;&gt;L2454,"cross","cont")</f>
        <v>cont</v>
      </c>
      <c r="N2455" s="1">
        <v>1.1998</v>
      </c>
      <c r="O2455" t="str">
        <f t="shared" si="1142"/>
        <v>down</v>
      </c>
      <c r="P2455">
        <f t="shared" si="1148"/>
        <v>1.18279</v>
      </c>
      <c r="Q2455">
        <f t="shared" si="1156"/>
        <v>1.1736299999999997</v>
      </c>
      <c r="R2455" t="str">
        <f t="shared" si="1157"/>
        <v>fast</v>
      </c>
      <c r="S2455" t="str">
        <f t="shared" ref="S2455:S2518" si="1166">+IF(R2455&lt;&gt;R2454,"cross","cont")</f>
        <v>cont</v>
      </c>
      <c r="T2455" s="1">
        <v>98.23</v>
      </c>
      <c r="U2455" t="str">
        <f t="shared" si="1143"/>
        <v>down</v>
      </c>
      <c r="V2455">
        <f t="shared" si="1149"/>
        <v>99.049000000000007</v>
      </c>
      <c r="W2455">
        <f t="shared" si="1158"/>
        <v>98.469500000000011</v>
      </c>
      <c r="X2455" t="str">
        <f t="shared" si="1159"/>
        <v>fast</v>
      </c>
      <c r="Y2455" t="str">
        <f t="shared" ref="Y2455:Y2518" si="1167">+IF(X2455&lt;&gt;X2454,"cross","cont")</f>
        <v>cont</v>
      </c>
      <c r="Z2455" s="1">
        <v>0.66930000000000001</v>
      </c>
      <c r="AA2455" t="str">
        <f t="shared" si="1144"/>
        <v>down</v>
      </c>
      <c r="AB2455">
        <f t="shared" si="1150"/>
        <v>0.68542000000000003</v>
      </c>
      <c r="AC2455">
        <f t="shared" si="1160"/>
        <v>0.67458499999999999</v>
      </c>
      <c r="AD2455" t="str">
        <f t="shared" si="1161"/>
        <v>fast</v>
      </c>
      <c r="AE2455" t="str">
        <f t="shared" ref="AE2455:AE2518" si="1168">+IF(AD2455&lt;&gt;AD2454,"cross","cont")</f>
        <v>cont</v>
      </c>
      <c r="AF2455" s="1">
        <v>1.4988999999999999</v>
      </c>
      <c r="AG2455" t="str">
        <f t="shared" si="1145"/>
        <v>down</v>
      </c>
      <c r="AH2455">
        <f t="shared" si="1151"/>
        <v>1.5845200000000002</v>
      </c>
      <c r="AI2455">
        <f t="shared" si="1162"/>
        <v>1.6057700000000001</v>
      </c>
      <c r="AJ2455" t="str">
        <f t="shared" si="1163"/>
        <v>slow</v>
      </c>
      <c r="AK2455" t="str">
        <f t="shared" ref="AK2455:AK2518" si="1169">+IF(AJ2455&lt;&gt;AJ2454,"cross","cont")</f>
        <v>cont</v>
      </c>
    </row>
    <row r="2456" spans="1:37">
      <c r="A2456">
        <v>20081114</v>
      </c>
      <c r="B2456" s="1">
        <v>1.2797000000000001</v>
      </c>
      <c r="C2456" t="str">
        <f t="shared" si="1140"/>
        <v>down</v>
      </c>
      <c r="D2456">
        <f t="shared" si="1146"/>
        <v>1.2875999999999999</v>
      </c>
      <c r="E2456">
        <f t="shared" si="1152"/>
        <v>1.2882650000000002</v>
      </c>
      <c r="F2456" t="str">
        <f t="shared" si="1153"/>
        <v>slow</v>
      </c>
      <c r="G2456" t="str">
        <f t="shared" si="1164"/>
        <v>cont</v>
      </c>
      <c r="H2456" s="1">
        <v>1.2314000000000001</v>
      </c>
      <c r="I2456" t="str">
        <f t="shared" si="1141"/>
        <v>up</v>
      </c>
      <c r="J2456">
        <f t="shared" si="1147"/>
        <v>1.2069200000000002</v>
      </c>
      <c r="K2456">
        <f t="shared" si="1154"/>
        <v>1.233765</v>
      </c>
      <c r="L2456" t="str">
        <f t="shared" si="1155"/>
        <v>slow</v>
      </c>
      <c r="M2456" t="str">
        <f t="shared" si="1165"/>
        <v>cont</v>
      </c>
      <c r="N2456" s="1">
        <v>1.1937</v>
      </c>
      <c r="O2456" t="str">
        <f t="shared" si="1142"/>
        <v>up</v>
      </c>
      <c r="P2456">
        <f t="shared" si="1148"/>
        <v>1.1842900000000001</v>
      </c>
      <c r="Q2456">
        <f t="shared" si="1156"/>
        <v>1.1747699999999999</v>
      </c>
      <c r="R2456" t="str">
        <f t="shared" si="1157"/>
        <v>fast</v>
      </c>
      <c r="S2456" t="str">
        <f t="shared" si="1166"/>
        <v>cont</v>
      </c>
      <c r="T2456" s="1">
        <v>97.71</v>
      </c>
      <c r="U2456" t="str">
        <f t="shared" si="1143"/>
        <v>down</v>
      </c>
      <c r="V2456">
        <f t="shared" si="1149"/>
        <v>98.85799999999999</v>
      </c>
      <c r="W2456">
        <f t="shared" si="1158"/>
        <v>98.33450000000002</v>
      </c>
      <c r="X2456" t="str">
        <f t="shared" si="1159"/>
        <v>fast</v>
      </c>
      <c r="Y2456" t="str">
        <f t="shared" si="1167"/>
        <v>cont</v>
      </c>
      <c r="Z2456" s="1">
        <v>0.66590000000000005</v>
      </c>
      <c r="AA2456" t="str">
        <f t="shared" si="1144"/>
        <v>down</v>
      </c>
      <c r="AB2456">
        <f t="shared" si="1150"/>
        <v>0.6833999999999999</v>
      </c>
      <c r="AC2456">
        <f t="shared" si="1160"/>
        <v>0.67376500000000006</v>
      </c>
      <c r="AD2456" t="str">
        <f t="shared" si="1161"/>
        <v>fast</v>
      </c>
      <c r="AE2456" t="str">
        <f t="shared" si="1168"/>
        <v>cont</v>
      </c>
      <c r="AF2456" s="1">
        <v>1.4953000000000001</v>
      </c>
      <c r="AG2456" t="str">
        <f t="shared" si="1145"/>
        <v>down</v>
      </c>
      <c r="AH2456">
        <f t="shared" si="1151"/>
        <v>1.57009</v>
      </c>
      <c r="AI2456">
        <f t="shared" si="1162"/>
        <v>1.5975449999999998</v>
      </c>
      <c r="AJ2456" t="str">
        <f t="shared" si="1163"/>
        <v>slow</v>
      </c>
      <c r="AK2456" t="str">
        <f t="shared" si="1169"/>
        <v>cont</v>
      </c>
    </row>
    <row r="2457" spans="1:37">
      <c r="A2457">
        <v>20081116</v>
      </c>
      <c r="B2457" s="1">
        <v>1.2553000000000001</v>
      </c>
      <c r="C2457" t="str">
        <f t="shared" si="1140"/>
        <v>up</v>
      </c>
      <c r="D2457">
        <f t="shared" si="1146"/>
        <v>1.28267</v>
      </c>
      <c r="E2457">
        <f t="shared" si="1152"/>
        <v>1.2860149999999997</v>
      </c>
      <c r="F2457" t="str">
        <f t="shared" si="1153"/>
        <v>slow</v>
      </c>
      <c r="G2457" t="str">
        <f t="shared" si="1164"/>
        <v>cont</v>
      </c>
      <c r="H2457" s="1">
        <v>1.2419</v>
      </c>
      <c r="I2457" t="str">
        <f t="shared" si="1141"/>
        <v>up</v>
      </c>
      <c r="J2457">
        <f t="shared" si="1147"/>
        <v>1.2121999999999999</v>
      </c>
      <c r="K2457">
        <f t="shared" si="1154"/>
        <v>1.23217</v>
      </c>
      <c r="L2457" t="str">
        <f t="shared" si="1155"/>
        <v>slow</v>
      </c>
      <c r="M2457" t="str">
        <f t="shared" si="1165"/>
        <v>cont</v>
      </c>
      <c r="N2457" s="1">
        <v>1.2004999999999999</v>
      </c>
      <c r="O2457" t="str">
        <f t="shared" si="1142"/>
        <v>down</v>
      </c>
      <c r="P2457">
        <f t="shared" si="1148"/>
        <v>1.18635</v>
      </c>
      <c r="Q2457">
        <f t="shared" si="1156"/>
        <v>1.176315</v>
      </c>
      <c r="R2457" t="str">
        <f t="shared" si="1157"/>
        <v>fast</v>
      </c>
      <c r="S2457" t="str">
        <f t="shared" si="1166"/>
        <v>cont</v>
      </c>
      <c r="T2457" s="1">
        <v>96.57</v>
      </c>
      <c r="U2457" t="str">
        <f t="shared" si="1143"/>
        <v>up</v>
      </c>
      <c r="V2457">
        <f t="shared" si="1149"/>
        <v>98.461999999999989</v>
      </c>
      <c r="W2457">
        <f t="shared" si="1158"/>
        <v>98.248500000000007</v>
      </c>
      <c r="X2457" t="str">
        <f t="shared" si="1159"/>
        <v>fast</v>
      </c>
      <c r="Y2457" t="str">
        <f t="shared" si="1167"/>
        <v>cont</v>
      </c>
      <c r="Z2457" s="1">
        <v>0.64200000000000002</v>
      </c>
      <c r="AA2457" t="str">
        <f t="shared" si="1144"/>
        <v>up</v>
      </c>
      <c r="AB2457">
        <f t="shared" si="1150"/>
        <v>0.67747999999999997</v>
      </c>
      <c r="AC2457">
        <f t="shared" si="1160"/>
        <v>0.67211999999999994</v>
      </c>
      <c r="AD2457" t="str">
        <f t="shared" si="1161"/>
        <v>fast</v>
      </c>
      <c r="AE2457" t="str">
        <f t="shared" si="1168"/>
        <v>cont</v>
      </c>
      <c r="AF2457" s="1">
        <v>1.4713000000000001</v>
      </c>
      <c r="AG2457" t="str">
        <f t="shared" si="1145"/>
        <v>up</v>
      </c>
      <c r="AH2457">
        <f t="shared" si="1151"/>
        <v>1.5561799999999999</v>
      </c>
      <c r="AI2457">
        <f t="shared" si="1162"/>
        <v>1.5893949999999997</v>
      </c>
      <c r="AJ2457" t="str">
        <f t="shared" si="1163"/>
        <v>slow</v>
      </c>
      <c r="AK2457" t="str">
        <f t="shared" si="1169"/>
        <v>cont</v>
      </c>
    </row>
    <row r="2458" spans="1:37">
      <c r="A2458">
        <v>20081117</v>
      </c>
      <c r="B2458" s="1">
        <v>1.2739</v>
      </c>
      <c r="C2458" t="str">
        <f t="shared" si="1140"/>
        <v>down</v>
      </c>
      <c r="D2458">
        <f t="shared" si="1146"/>
        <v>1.2789299999999999</v>
      </c>
      <c r="E2458">
        <f t="shared" si="1152"/>
        <v>1.285185</v>
      </c>
      <c r="F2458" t="str">
        <f t="shared" si="1153"/>
        <v>slow</v>
      </c>
      <c r="G2458" t="str">
        <f t="shared" si="1164"/>
        <v>cont</v>
      </c>
      <c r="H2458" s="1">
        <v>1.2421</v>
      </c>
      <c r="I2458" t="str">
        <f t="shared" si="1141"/>
        <v>down</v>
      </c>
      <c r="J2458">
        <f t="shared" si="1147"/>
        <v>1.2194500000000001</v>
      </c>
      <c r="K2458">
        <f t="shared" si="1154"/>
        <v>1.2300799999999998</v>
      </c>
      <c r="L2458" t="str">
        <f t="shared" si="1155"/>
        <v>slow</v>
      </c>
      <c r="M2458" t="str">
        <f t="shared" si="1165"/>
        <v>cont</v>
      </c>
      <c r="N2458" s="1">
        <v>1.2001999999999999</v>
      </c>
      <c r="O2458" t="str">
        <f t="shared" si="1142"/>
        <v>up</v>
      </c>
      <c r="P2458">
        <f t="shared" si="1148"/>
        <v>1.18892</v>
      </c>
      <c r="Q2458">
        <f t="shared" si="1156"/>
        <v>1.1775949999999999</v>
      </c>
      <c r="R2458" t="str">
        <f t="shared" si="1157"/>
        <v>fast</v>
      </c>
      <c r="S2458" t="str">
        <f t="shared" si="1166"/>
        <v>cont</v>
      </c>
      <c r="T2458" s="1">
        <v>97.52</v>
      </c>
      <c r="U2458" t="str">
        <f t="shared" si="1143"/>
        <v>down</v>
      </c>
      <c r="V2458">
        <f t="shared" si="1149"/>
        <v>98.22999999999999</v>
      </c>
      <c r="W2458">
        <f t="shared" si="1158"/>
        <v>98.245000000000019</v>
      </c>
      <c r="X2458" t="str">
        <f t="shared" si="1159"/>
        <v>slow</v>
      </c>
      <c r="Y2458" t="str">
        <f t="shared" si="1167"/>
        <v>cross</v>
      </c>
      <c r="Z2458" s="1">
        <v>0.6593</v>
      </c>
      <c r="AA2458" t="str">
        <f t="shared" si="1144"/>
        <v>down</v>
      </c>
      <c r="AB2458">
        <f t="shared" si="1150"/>
        <v>0.67332000000000003</v>
      </c>
      <c r="AC2458">
        <f t="shared" si="1160"/>
        <v>0.67163499999999998</v>
      </c>
      <c r="AD2458" t="str">
        <f t="shared" si="1161"/>
        <v>fast</v>
      </c>
      <c r="AE2458" t="str">
        <f t="shared" si="1168"/>
        <v>cont</v>
      </c>
      <c r="AF2458" s="1">
        <v>1.508</v>
      </c>
      <c r="AG2458" t="str">
        <f t="shared" si="1145"/>
        <v>up</v>
      </c>
      <c r="AH2458">
        <f t="shared" si="1151"/>
        <v>1.5450299999999999</v>
      </c>
      <c r="AI2458">
        <f t="shared" si="1162"/>
        <v>1.5838649999999999</v>
      </c>
      <c r="AJ2458" t="str">
        <f t="shared" si="1163"/>
        <v>slow</v>
      </c>
      <c r="AK2458" t="str">
        <f t="shared" si="1169"/>
        <v>cont</v>
      </c>
    </row>
    <row r="2459" spans="1:37">
      <c r="A2459">
        <v>20081118</v>
      </c>
      <c r="B2459" s="1">
        <v>1.2698</v>
      </c>
      <c r="C2459" t="str">
        <f t="shared" si="1140"/>
        <v>up</v>
      </c>
      <c r="D2459">
        <f t="shared" si="1146"/>
        <v>1.2766199999999999</v>
      </c>
      <c r="E2459">
        <f t="shared" si="1152"/>
        <v>1.2855699999999999</v>
      </c>
      <c r="F2459" t="str">
        <f t="shared" si="1153"/>
        <v>slow</v>
      </c>
      <c r="G2459" t="str">
        <f t="shared" si="1164"/>
        <v>cont</v>
      </c>
      <c r="H2459" s="1">
        <v>1.2383</v>
      </c>
      <c r="I2459" t="str">
        <f t="shared" si="1141"/>
        <v>up</v>
      </c>
      <c r="J2459">
        <f t="shared" si="1147"/>
        <v>1.2234</v>
      </c>
      <c r="K2459">
        <f t="shared" si="1154"/>
        <v>1.2280849999999999</v>
      </c>
      <c r="L2459" t="str">
        <f t="shared" si="1155"/>
        <v>slow</v>
      </c>
      <c r="M2459" t="str">
        <f t="shared" si="1165"/>
        <v>cont</v>
      </c>
      <c r="N2459" s="1">
        <v>1.2043999999999999</v>
      </c>
      <c r="O2459" t="str">
        <f t="shared" si="1142"/>
        <v>up</v>
      </c>
      <c r="P2459">
        <f t="shared" si="1148"/>
        <v>1.1914199999999999</v>
      </c>
      <c r="Q2459">
        <f t="shared" si="1156"/>
        <v>1.1796500000000001</v>
      </c>
      <c r="R2459" t="str">
        <f t="shared" si="1157"/>
        <v>fast</v>
      </c>
      <c r="S2459" t="str">
        <f t="shared" si="1166"/>
        <v>cont</v>
      </c>
      <c r="T2459" s="1">
        <v>97.38</v>
      </c>
      <c r="U2459" t="str">
        <f t="shared" si="1143"/>
        <v>down</v>
      </c>
      <c r="V2459">
        <f t="shared" si="1149"/>
        <v>98.103000000000009</v>
      </c>
      <c r="W2459">
        <f t="shared" si="1158"/>
        <v>98.4405</v>
      </c>
      <c r="X2459" t="str">
        <f t="shared" si="1159"/>
        <v>slow</v>
      </c>
      <c r="Y2459" t="str">
        <f t="shared" si="1167"/>
        <v>cont</v>
      </c>
      <c r="Z2459" s="1">
        <v>0.65749999999999997</v>
      </c>
      <c r="AA2459" t="str">
        <f t="shared" si="1144"/>
        <v>up</v>
      </c>
      <c r="AB2459">
        <f t="shared" si="1150"/>
        <v>0.67008000000000001</v>
      </c>
      <c r="AC2459">
        <f t="shared" si="1160"/>
        <v>0.67357500000000003</v>
      </c>
      <c r="AD2459" t="str">
        <f t="shared" si="1161"/>
        <v>slow</v>
      </c>
      <c r="AE2459" t="str">
        <f t="shared" si="1168"/>
        <v>cross</v>
      </c>
      <c r="AF2459" s="1">
        <v>1.5087999999999999</v>
      </c>
      <c r="AG2459" t="str">
        <f t="shared" si="1145"/>
        <v>up</v>
      </c>
      <c r="AH2459">
        <f t="shared" si="1151"/>
        <v>1.53555</v>
      </c>
      <c r="AI2459">
        <f t="shared" si="1162"/>
        <v>1.5800249999999998</v>
      </c>
      <c r="AJ2459" t="str">
        <f t="shared" si="1163"/>
        <v>slow</v>
      </c>
      <c r="AK2459" t="str">
        <f t="shared" si="1169"/>
        <v>cont</v>
      </c>
    </row>
    <row r="2460" spans="1:37">
      <c r="A2460">
        <v>20081119</v>
      </c>
      <c r="B2460" s="1">
        <v>1.2809999999999999</v>
      </c>
      <c r="C2460" t="str">
        <f t="shared" si="1140"/>
        <v>down</v>
      </c>
      <c r="D2460">
        <f t="shared" si="1146"/>
        <v>1.27624</v>
      </c>
      <c r="E2460">
        <f t="shared" si="1152"/>
        <v>1.286205</v>
      </c>
      <c r="F2460" t="str">
        <f t="shared" si="1153"/>
        <v>slow</v>
      </c>
      <c r="G2460" t="str">
        <f t="shared" si="1164"/>
        <v>cont</v>
      </c>
      <c r="H2460" s="1">
        <v>1.2551000000000001</v>
      </c>
      <c r="I2460" t="str">
        <f t="shared" si="1141"/>
        <v>up</v>
      </c>
      <c r="J2460">
        <f t="shared" si="1147"/>
        <v>1.2286900000000001</v>
      </c>
      <c r="K2460">
        <f t="shared" si="1154"/>
        <v>1.225935</v>
      </c>
      <c r="L2460" t="str">
        <f t="shared" si="1155"/>
        <v>fast</v>
      </c>
      <c r="M2460" t="str">
        <f t="shared" si="1165"/>
        <v>cross</v>
      </c>
      <c r="N2460" s="1">
        <v>1.2143999999999999</v>
      </c>
      <c r="O2460" t="str">
        <f t="shared" si="1142"/>
        <v>up</v>
      </c>
      <c r="P2460">
        <f t="shared" si="1148"/>
        <v>1.1949099999999997</v>
      </c>
      <c r="Q2460">
        <f t="shared" si="1156"/>
        <v>1.181835</v>
      </c>
      <c r="R2460" t="str">
        <f t="shared" si="1157"/>
        <v>fast</v>
      </c>
      <c r="S2460" t="str">
        <f t="shared" si="1166"/>
        <v>cont</v>
      </c>
      <c r="T2460" s="1">
        <v>97.06</v>
      </c>
      <c r="U2460" t="str">
        <f t="shared" si="1143"/>
        <v>down</v>
      </c>
      <c r="V2460">
        <f t="shared" si="1149"/>
        <v>97.943000000000012</v>
      </c>
      <c r="W2460">
        <f t="shared" si="1158"/>
        <v>98.570499999999996</v>
      </c>
      <c r="X2460" t="str">
        <f t="shared" si="1159"/>
        <v>slow</v>
      </c>
      <c r="Y2460" t="str">
        <f t="shared" si="1167"/>
        <v>cont</v>
      </c>
      <c r="Z2460" s="1">
        <v>0.6593</v>
      </c>
      <c r="AA2460" t="str">
        <f t="shared" si="1144"/>
        <v>down</v>
      </c>
      <c r="AB2460">
        <f t="shared" si="1150"/>
        <v>0.66815999999999998</v>
      </c>
      <c r="AC2460">
        <f t="shared" si="1160"/>
        <v>0.67532500000000006</v>
      </c>
      <c r="AD2460" t="str">
        <f t="shared" si="1161"/>
        <v>slow</v>
      </c>
      <c r="AE2460" t="str">
        <f t="shared" si="1168"/>
        <v>cont</v>
      </c>
      <c r="AF2460" s="1">
        <v>1.5246999999999999</v>
      </c>
      <c r="AG2460" t="str">
        <f t="shared" si="1145"/>
        <v>down</v>
      </c>
      <c r="AH2460">
        <f t="shared" si="1151"/>
        <v>1.5292699999999999</v>
      </c>
      <c r="AI2460">
        <f t="shared" si="1162"/>
        <v>1.5768899999999999</v>
      </c>
      <c r="AJ2460" t="str">
        <f t="shared" si="1163"/>
        <v>slow</v>
      </c>
      <c r="AK2460" t="str">
        <f t="shared" si="1169"/>
        <v>cont</v>
      </c>
    </row>
    <row r="2461" spans="1:37">
      <c r="A2461">
        <v>20081120</v>
      </c>
      <c r="B2461" s="1">
        <v>1.2591000000000001</v>
      </c>
      <c r="C2461" t="str">
        <f t="shared" si="1140"/>
        <v>up</v>
      </c>
      <c r="D2461">
        <f t="shared" si="1146"/>
        <v>1.2739</v>
      </c>
      <c r="E2461">
        <f t="shared" si="1152"/>
        <v>1.2849600000000001</v>
      </c>
      <c r="F2461" t="str">
        <f t="shared" si="1153"/>
        <v>slow</v>
      </c>
      <c r="G2461" t="str">
        <f t="shared" si="1164"/>
        <v>cont</v>
      </c>
      <c r="H2461" s="1">
        <v>1.2976000000000001</v>
      </c>
      <c r="I2461" t="str">
        <f t="shared" si="1141"/>
        <v>up</v>
      </c>
      <c r="J2461">
        <f t="shared" si="1147"/>
        <v>1.2400899999999999</v>
      </c>
      <c r="K2461">
        <f t="shared" si="1154"/>
        <v>1.2257449999999999</v>
      </c>
      <c r="L2461" t="str">
        <f t="shared" si="1155"/>
        <v>fast</v>
      </c>
      <c r="M2461" t="str">
        <f t="shared" si="1165"/>
        <v>cont</v>
      </c>
      <c r="N2461" s="1">
        <v>1.2277</v>
      </c>
      <c r="O2461" t="str">
        <f t="shared" si="1142"/>
        <v>up</v>
      </c>
      <c r="P2461">
        <f t="shared" si="1148"/>
        <v>1.1999299999999999</v>
      </c>
      <c r="Q2461">
        <f t="shared" si="1156"/>
        <v>1.1849549999999998</v>
      </c>
      <c r="R2461" t="str">
        <f t="shared" si="1157"/>
        <v>fast</v>
      </c>
      <c r="S2461" t="str">
        <f t="shared" si="1166"/>
        <v>cont</v>
      </c>
      <c r="T2461" s="1">
        <v>96.2</v>
      </c>
      <c r="U2461" t="str">
        <f t="shared" si="1143"/>
        <v>down</v>
      </c>
      <c r="V2461">
        <f t="shared" si="1149"/>
        <v>97.644000000000005</v>
      </c>
      <c r="W2461">
        <f t="shared" si="1158"/>
        <v>98.396999999999991</v>
      </c>
      <c r="X2461" t="str">
        <f t="shared" si="1159"/>
        <v>slow</v>
      </c>
      <c r="Y2461" t="str">
        <f t="shared" si="1167"/>
        <v>cont</v>
      </c>
      <c r="Z2461" s="1">
        <v>0.64149999999999996</v>
      </c>
      <c r="AA2461" t="str">
        <f t="shared" si="1144"/>
        <v>down</v>
      </c>
      <c r="AB2461">
        <f t="shared" si="1150"/>
        <v>0.66342000000000001</v>
      </c>
      <c r="AC2461">
        <f t="shared" si="1160"/>
        <v>0.67475499999999999</v>
      </c>
      <c r="AD2461" t="str">
        <f t="shared" si="1161"/>
        <v>slow</v>
      </c>
      <c r="AE2461" t="str">
        <f t="shared" si="1168"/>
        <v>cont</v>
      </c>
      <c r="AF2461" s="1">
        <v>1.4993000000000001</v>
      </c>
      <c r="AG2461" t="str">
        <f t="shared" si="1145"/>
        <v>up</v>
      </c>
      <c r="AH2461">
        <f t="shared" si="1151"/>
        <v>1.52122</v>
      </c>
      <c r="AI2461">
        <f t="shared" si="1162"/>
        <v>1.5713050000000002</v>
      </c>
      <c r="AJ2461" t="str">
        <f t="shared" si="1163"/>
        <v>slow</v>
      </c>
      <c r="AK2461" t="str">
        <f t="shared" si="1169"/>
        <v>cont</v>
      </c>
    </row>
    <row r="2462" spans="1:37">
      <c r="A2462">
        <v>20081121</v>
      </c>
      <c r="B2462" s="1">
        <v>1.2635000000000001</v>
      </c>
      <c r="C2462" t="str">
        <f t="shared" si="1140"/>
        <v>up</v>
      </c>
      <c r="D2462">
        <f t="shared" si="1146"/>
        <v>1.2710100000000002</v>
      </c>
      <c r="E2462">
        <f t="shared" si="1152"/>
        <v>1.2831899999999998</v>
      </c>
      <c r="F2462" t="str">
        <f t="shared" si="1153"/>
        <v>slow</v>
      </c>
      <c r="G2462" t="str">
        <f t="shared" si="1164"/>
        <v>cont</v>
      </c>
      <c r="H2462" s="1">
        <v>1.2982</v>
      </c>
      <c r="I2462" t="str">
        <f t="shared" si="1141"/>
        <v>down</v>
      </c>
      <c r="J2462">
        <f t="shared" si="1147"/>
        <v>1.2500100000000001</v>
      </c>
      <c r="K2462">
        <f t="shared" si="1154"/>
        <v>1.226315</v>
      </c>
      <c r="L2462" t="str">
        <f t="shared" si="1155"/>
        <v>fast</v>
      </c>
      <c r="M2462" t="str">
        <f t="shared" si="1165"/>
        <v>cont</v>
      </c>
      <c r="N2462" s="1">
        <v>1.2295</v>
      </c>
      <c r="O2462" t="str">
        <f t="shared" si="1142"/>
        <v>down</v>
      </c>
      <c r="P2462">
        <f t="shared" si="1148"/>
        <v>1.2048699999999999</v>
      </c>
      <c r="Q2462">
        <f t="shared" si="1156"/>
        <v>1.18852</v>
      </c>
      <c r="R2462" t="str">
        <f t="shared" si="1157"/>
        <v>fast</v>
      </c>
      <c r="S2462" t="str">
        <f t="shared" si="1166"/>
        <v>cont</v>
      </c>
      <c r="T2462" s="1">
        <v>95.95</v>
      </c>
      <c r="U2462" t="str">
        <f t="shared" si="1143"/>
        <v>up</v>
      </c>
      <c r="V2462">
        <f t="shared" si="1149"/>
        <v>97.294000000000011</v>
      </c>
      <c r="W2462">
        <f t="shared" si="1158"/>
        <v>98.281999999999996</v>
      </c>
      <c r="X2462" t="str">
        <f t="shared" si="1159"/>
        <v>slow</v>
      </c>
      <c r="Y2462" t="str">
        <f t="shared" si="1167"/>
        <v>cont</v>
      </c>
      <c r="Z2462" s="1">
        <v>0.63009999999999999</v>
      </c>
      <c r="AA2462" t="str">
        <f t="shared" si="1144"/>
        <v>up</v>
      </c>
      <c r="AB2462">
        <f t="shared" si="1150"/>
        <v>0.65662999999999994</v>
      </c>
      <c r="AC2462">
        <f t="shared" si="1160"/>
        <v>0.67228500000000013</v>
      </c>
      <c r="AD2462" t="str">
        <f t="shared" si="1161"/>
        <v>slow</v>
      </c>
      <c r="AE2462" t="str">
        <f t="shared" si="1168"/>
        <v>cont</v>
      </c>
      <c r="AF2462" s="1">
        <v>1.5058</v>
      </c>
      <c r="AG2462" t="str">
        <f t="shared" si="1145"/>
        <v>down</v>
      </c>
      <c r="AH2462">
        <f t="shared" si="1151"/>
        <v>1.5129900000000001</v>
      </c>
      <c r="AI2462">
        <f t="shared" si="1162"/>
        <v>1.564235</v>
      </c>
      <c r="AJ2462" t="str">
        <f t="shared" si="1163"/>
        <v>slow</v>
      </c>
      <c r="AK2462" t="str">
        <f t="shared" si="1169"/>
        <v>cont</v>
      </c>
    </row>
    <row r="2463" spans="1:37">
      <c r="A2463">
        <v>20081123</v>
      </c>
      <c r="B2463" s="1">
        <v>1.2650999999999999</v>
      </c>
      <c r="C2463" t="str">
        <f t="shared" si="1140"/>
        <v>up</v>
      </c>
      <c r="D2463">
        <f t="shared" si="1146"/>
        <v>1.2695400000000001</v>
      </c>
      <c r="E2463">
        <f t="shared" si="1152"/>
        <v>1.2799800000000001</v>
      </c>
      <c r="F2463" t="str">
        <f t="shared" si="1153"/>
        <v>slow</v>
      </c>
      <c r="G2463" t="str">
        <f t="shared" si="1164"/>
        <v>cont</v>
      </c>
      <c r="H2463" s="1">
        <v>1.2672000000000001</v>
      </c>
      <c r="I2463" t="str">
        <f t="shared" si="1141"/>
        <v>up</v>
      </c>
      <c r="J2463">
        <f t="shared" si="1147"/>
        <v>1.2557800000000001</v>
      </c>
      <c r="K2463">
        <f t="shared" si="1154"/>
        <v>1.228475</v>
      </c>
      <c r="L2463" t="str">
        <f t="shared" si="1155"/>
        <v>fast</v>
      </c>
      <c r="M2463" t="str">
        <f t="shared" si="1165"/>
        <v>cont</v>
      </c>
      <c r="N2463" s="1">
        <v>1.2211000000000001</v>
      </c>
      <c r="O2463" t="str">
        <f t="shared" si="1142"/>
        <v>up</v>
      </c>
      <c r="P2463">
        <f t="shared" si="1148"/>
        <v>1.20804</v>
      </c>
      <c r="Q2463">
        <f t="shared" si="1156"/>
        <v>1.1921900000000001</v>
      </c>
      <c r="R2463" t="str">
        <f t="shared" si="1157"/>
        <v>fast</v>
      </c>
      <c r="S2463" t="str">
        <f t="shared" si="1166"/>
        <v>cont</v>
      </c>
      <c r="T2463" s="1">
        <v>96.05</v>
      </c>
      <c r="U2463" t="str">
        <f t="shared" si="1143"/>
        <v>up</v>
      </c>
      <c r="V2463">
        <f t="shared" si="1149"/>
        <v>97.072000000000003</v>
      </c>
      <c r="W2463">
        <f t="shared" si="1158"/>
        <v>98.129499999999993</v>
      </c>
      <c r="X2463" t="str">
        <f t="shared" si="1159"/>
        <v>slow</v>
      </c>
      <c r="Y2463" t="str">
        <f t="shared" si="1167"/>
        <v>cont</v>
      </c>
      <c r="Z2463" s="1">
        <v>0.63800000000000001</v>
      </c>
      <c r="AA2463" t="str">
        <f t="shared" si="1144"/>
        <v>up</v>
      </c>
      <c r="AB2463">
        <f t="shared" si="1150"/>
        <v>0.65288999999999997</v>
      </c>
      <c r="AC2463">
        <f t="shared" si="1160"/>
        <v>0.66974000000000011</v>
      </c>
      <c r="AD2463" t="str">
        <f t="shared" si="1161"/>
        <v>slow</v>
      </c>
      <c r="AE2463" t="str">
        <f t="shared" si="1168"/>
        <v>cont</v>
      </c>
      <c r="AF2463" s="1">
        <v>1.4965999999999999</v>
      </c>
      <c r="AG2463" t="str">
        <f t="shared" si="1145"/>
        <v>up</v>
      </c>
      <c r="AH2463">
        <f t="shared" si="1151"/>
        <v>1.5056499999999999</v>
      </c>
      <c r="AI2463">
        <f t="shared" si="1162"/>
        <v>1.5557099999999999</v>
      </c>
      <c r="AJ2463" t="str">
        <f t="shared" si="1163"/>
        <v>slow</v>
      </c>
      <c r="AK2463" t="str">
        <f t="shared" si="1169"/>
        <v>cont</v>
      </c>
    </row>
    <row r="2464" spans="1:37">
      <c r="A2464">
        <v>20081124</v>
      </c>
      <c r="B2464" s="1">
        <v>1.2957000000000001</v>
      </c>
      <c r="C2464" t="str">
        <f t="shared" si="1140"/>
        <v>up</v>
      </c>
      <c r="D2464">
        <f t="shared" si="1146"/>
        <v>1.2728200000000001</v>
      </c>
      <c r="E2464">
        <f t="shared" si="1152"/>
        <v>1.2803549999999999</v>
      </c>
      <c r="F2464" t="str">
        <f t="shared" si="1153"/>
        <v>slow</v>
      </c>
      <c r="G2464" t="str">
        <f t="shared" si="1164"/>
        <v>cont</v>
      </c>
      <c r="H2464" s="1">
        <v>1.2773000000000001</v>
      </c>
      <c r="I2464" t="str">
        <f t="shared" si="1141"/>
        <v>down</v>
      </c>
      <c r="J2464">
        <f t="shared" si="1147"/>
        <v>1.25935</v>
      </c>
      <c r="K2464">
        <f t="shared" si="1154"/>
        <v>1.2304599999999999</v>
      </c>
      <c r="L2464" t="str">
        <f t="shared" si="1155"/>
        <v>fast</v>
      </c>
      <c r="M2464" t="str">
        <f t="shared" si="1165"/>
        <v>cont</v>
      </c>
      <c r="N2464" s="1">
        <v>1.2222</v>
      </c>
      <c r="O2464" t="str">
        <f t="shared" si="1142"/>
        <v>down</v>
      </c>
      <c r="P2464">
        <f t="shared" si="1148"/>
        <v>1.2113499999999999</v>
      </c>
      <c r="Q2464">
        <f t="shared" si="1156"/>
        <v>1.194885</v>
      </c>
      <c r="R2464" t="str">
        <f t="shared" si="1157"/>
        <v>fast</v>
      </c>
      <c r="S2464" t="str">
        <f t="shared" si="1166"/>
        <v>cont</v>
      </c>
      <c r="T2464" s="1">
        <v>97.4</v>
      </c>
      <c r="U2464" t="str">
        <f t="shared" si="1143"/>
        <v>down</v>
      </c>
      <c r="V2464">
        <f t="shared" si="1149"/>
        <v>97.007000000000005</v>
      </c>
      <c r="W2464">
        <f t="shared" si="1158"/>
        <v>98.044999999999987</v>
      </c>
      <c r="X2464" t="str">
        <f t="shared" si="1159"/>
        <v>slow</v>
      </c>
      <c r="Y2464" t="str">
        <f t="shared" si="1167"/>
        <v>cont</v>
      </c>
      <c r="Z2464" s="1">
        <v>0.6552</v>
      </c>
      <c r="AA2464" t="str">
        <f t="shared" si="1144"/>
        <v>up</v>
      </c>
      <c r="AB2464">
        <f t="shared" si="1150"/>
        <v>0.65180999999999989</v>
      </c>
      <c r="AC2464">
        <f t="shared" si="1160"/>
        <v>0.66876500000000016</v>
      </c>
      <c r="AD2464" t="str">
        <f t="shared" si="1161"/>
        <v>slow</v>
      </c>
      <c r="AE2464" t="str">
        <f t="shared" si="1168"/>
        <v>cont</v>
      </c>
      <c r="AF2464" s="1">
        <v>1.5185</v>
      </c>
      <c r="AG2464" t="str">
        <f t="shared" si="1145"/>
        <v>up</v>
      </c>
      <c r="AH2464">
        <f t="shared" si="1151"/>
        <v>1.5027200000000001</v>
      </c>
      <c r="AI2464">
        <f t="shared" si="1162"/>
        <v>1.5492450000000002</v>
      </c>
      <c r="AJ2464" t="str">
        <f t="shared" si="1163"/>
        <v>slow</v>
      </c>
      <c r="AK2464" t="str">
        <f t="shared" si="1169"/>
        <v>cont</v>
      </c>
    </row>
    <row r="2465" spans="1:37">
      <c r="A2465">
        <v>20081125</v>
      </c>
      <c r="B2465" s="1">
        <v>1.3078000000000001</v>
      </c>
      <c r="C2465" t="str">
        <f t="shared" si="1140"/>
        <v>down</v>
      </c>
      <c r="D2465">
        <f t="shared" si="1146"/>
        <v>1.2750900000000001</v>
      </c>
      <c r="E2465">
        <f t="shared" si="1152"/>
        <v>1.2818350000000001</v>
      </c>
      <c r="F2465" t="str">
        <f t="shared" si="1153"/>
        <v>slow</v>
      </c>
      <c r="G2465" t="str">
        <f t="shared" si="1164"/>
        <v>cont</v>
      </c>
      <c r="H2465" s="1">
        <v>1.2477</v>
      </c>
      <c r="I2465" t="str">
        <f t="shared" si="1141"/>
        <v>down</v>
      </c>
      <c r="J2465">
        <f t="shared" si="1147"/>
        <v>1.2596800000000001</v>
      </c>
      <c r="K2465">
        <f t="shared" si="1154"/>
        <v>1.232275</v>
      </c>
      <c r="L2465" t="str">
        <f t="shared" si="1155"/>
        <v>fast</v>
      </c>
      <c r="M2465" t="str">
        <f t="shared" si="1165"/>
        <v>cont</v>
      </c>
      <c r="N2465" s="1">
        <v>1.2059</v>
      </c>
      <c r="O2465" t="str">
        <f t="shared" si="1142"/>
        <v>up</v>
      </c>
      <c r="P2465">
        <f t="shared" si="1148"/>
        <v>1.2119599999999999</v>
      </c>
      <c r="Q2465">
        <f t="shared" si="1156"/>
        <v>1.1973750000000001</v>
      </c>
      <c r="R2465" t="str">
        <f t="shared" si="1157"/>
        <v>fast</v>
      </c>
      <c r="S2465" t="str">
        <f t="shared" si="1166"/>
        <v>cont</v>
      </c>
      <c r="T2465" s="1">
        <v>96.91</v>
      </c>
      <c r="U2465" t="str">
        <f t="shared" si="1143"/>
        <v>down</v>
      </c>
      <c r="V2465">
        <f t="shared" si="1149"/>
        <v>96.874999999999986</v>
      </c>
      <c r="W2465">
        <f t="shared" si="1158"/>
        <v>97.962000000000018</v>
      </c>
      <c r="X2465" t="str">
        <f t="shared" si="1159"/>
        <v>slow</v>
      </c>
      <c r="Y2465" t="str">
        <f t="shared" si="1167"/>
        <v>cont</v>
      </c>
      <c r="Z2465" s="1">
        <v>0.66139999999999999</v>
      </c>
      <c r="AA2465" t="str">
        <f t="shared" si="1144"/>
        <v>down</v>
      </c>
      <c r="AB2465">
        <f t="shared" si="1150"/>
        <v>0.65101999999999993</v>
      </c>
      <c r="AC2465">
        <f t="shared" si="1160"/>
        <v>0.66822000000000015</v>
      </c>
      <c r="AD2465" t="str">
        <f t="shared" si="1161"/>
        <v>slow</v>
      </c>
      <c r="AE2465" t="str">
        <f t="shared" si="1168"/>
        <v>cont</v>
      </c>
      <c r="AF2465" s="1">
        <v>1.5530999999999999</v>
      </c>
      <c r="AG2465" t="str">
        <f t="shared" si="1145"/>
        <v>down</v>
      </c>
      <c r="AH2465">
        <f t="shared" si="1151"/>
        <v>1.5081400000000003</v>
      </c>
      <c r="AI2465">
        <f t="shared" si="1162"/>
        <v>1.5463300000000002</v>
      </c>
      <c r="AJ2465" t="str">
        <f t="shared" si="1163"/>
        <v>slow</v>
      </c>
      <c r="AK2465" t="str">
        <f t="shared" si="1169"/>
        <v>cont</v>
      </c>
    </row>
    <row r="2466" spans="1:37">
      <c r="A2466">
        <v>20081126</v>
      </c>
      <c r="B2466" s="1">
        <v>1.3030999999999999</v>
      </c>
      <c r="C2466" t="str">
        <f t="shared" si="1140"/>
        <v>down</v>
      </c>
      <c r="D2466">
        <f t="shared" si="1146"/>
        <v>1.2774300000000003</v>
      </c>
      <c r="E2466">
        <f t="shared" si="1152"/>
        <v>1.2825149999999998</v>
      </c>
      <c r="F2466" t="str">
        <f t="shared" si="1153"/>
        <v>slow</v>
      </c>
      <c r="G2466" t="str">
        <f t="shared" si="1164"/>
        <v>cont</v>
      </c>
      <c r="H2466" s="1">
        <v>1.2410000000000001</v>
      </c>
      <c r="I2466" t="str">
        <f t="shared" si="1141"/>
        <v>down</v>
      </c>
      <c r="J2466">
        <f t="shared" si="1147"/>
        <v>1.26064</v>
      </c>
      <c r="K2466">
        <f t="shared" si="1154"/>
        <v>1.2337800000000001</v>
      </c>
      <c r="L2466" t="str">
        <f t="shared" si="1155"/>
        <v>fast</v>
      </c>
      <c r="M2466" t="str">
        <f t="shared" si="1165"/>
        <v>cont</v>
      </c>
      <c r="N2466" s="1">
        <v>1.2075</v>
      </c>
      <c r="O2466" t="str">
        <f t="shared" si="1142"/>
        <v>down</v>
      </c>
      <c r="P2466">
        <f t="shared" si="1148"/>
        <v>1.2133399999999999</v>
      </c>
      <c r="Q2466">
        <f t="shared" si="1156"/>
        <v>1.1988150000000002</v>
      </c>
      <c r="R2466" t="str">
        <f t="shared" si="1157"/>
        <v>fast</v>
      </c>
      <c r="S2466" t="str">
        <f t="shared" si="1166"/>
        <v>cont</v>
      </c>
      <c r="T2466" s="1">
        <v>95.92</v>
      </c>
      <c r="U2466" t="str">
        <f t="shared" si="1143"/>
        <v>down</v>
      </c>
      <c r="V2466">
        <f t="shared" si="1149"/>
        <v>96.695999999999984</v>
      </c>
      <c r="W2466">
        <f t="shared" si="1158"/>
        <v>97.777000000000001</v>
      </c>
      <c r="X2466" t="str">
        <f t="shared" si="1159"/>
        <v>slow</v>
      </c>
      <c r="Y2466" t="str">
        <f t="shared" si="1167"/>
        <v>cont</v>
      </c>
      <c r="Z2466" s="1">
        <v>0.65500000000000003</v>
      </c>
      <c r="AA2466" t="str">
        <f t="shared" si="1144"/>
        <v>up</v>
      </c>
      <c r="AB2466">
        <f t="shared" si="1150"/>
        <v>0.64993000000000012</v>
      </c>
      <c r="AC2466">
        <f t="shared" si="1160"/>
        <v>0.66666500000000006</v>
      </c>
      <c r="AD2466" t="str">
        <f t="shared" si="1161"/>
        <v>slow</v>
      </c>
      <c r="AE2466" t="str">
        <f t="shared" si="1168"/>
        <v>cont</v>
      </c>
      <c r="AF2466" s="1">
        <v>1.5442</v>
      </c>
      <c r="AG2466" t="str">
        <f t="shared" si="1145"/>
        <v>up</v>
      </c>
      <c r="AH2466">
        <f t="shared" si="1151"/>
        <v>1.5130300000000001</v>
      </c>
      <c r="AI2466">
        <f t="shared" si="1162"/>
        <v>1.54156</v>
      </c>
      <c r="AJ2466" t="str">
        <f t="shared" si="1163"/>
        <v>slow</v>
      </c>
      <c r="AK2466" t="str">
        <f t="shared" si="1169"/>
        <v>cont</v>
      </c>
    </row>
    <row r="2467" spans="1:37">
      <c r="A2467">
        <v>20081127</v>
      </c>
      <c r="B2467" s="1">
        <v>1.2966</v>
      </c>
      <c r="C2467" t="str">
        <f t="shared" si="1140"/>
        <v>down</v>
      </c>
      <c r="D2467">
        <f t="shared" si="1146"/>
        <v>1.2815600000000003</v>
      </c>
      <c r="E2467">
        <f t="shared" si="1152"/>
        <v>1.2821150000000001</v>
      </c>
      <c r="F2467" t="str">
        <f t="shared" si="1153"/>
        <v>slow</v>
      </c>
      <c r="G2467" t="str">
        <f t="shared" si="1164"/>
        <v>cont</v>
      </c>
      <c r="H2467" s="1">
        <v>1.2369000000000001</v>
      </c>
      <c r="I2467" t="str">
        <f t="shared" si="1141"/>
        <v>up</v>
      </c>
      <c r="J2467">
        <f t="shared" si="1147"/>
        <v>1.26014</v>
      </c>
      <c r="K2467">
        <f t="shared" si="1154"/>
        <v>1.23617</v>
      </c>
      <c r="L2467" t="str">
        <f t="shared" si="1155"/>
        <v>fast</v>
      </c>
      <c r="M2467" t="str">
        <f t="shared" si="1165"/>
        <v>cont</v>
      </c>
      <c r="N2467" s="1">
        <v>1.2032</v>
      </c>
      <c r="O2467" t="str">
        <f t="shared" si="1142"/>
        <v>up</v>
      </c>
      <c r="P2467">
        <f t="shared" si="1148"/>
        <v>1.2136100000000001</v>
      </c>
      <c r="Q2467">
        <f t="shared" si="1156"/>
        <v>1.19998</v>
      </c>
      <c r="R2467" t="str">
        <f t="shared" si="1157"/>
        <v>fast</v>
      </c>
      <c r="S2467" t="str">
        <f t="shared" si="1166"/>
        <v>cont</v>
      </c>
      <c r="T2467" s="1">
        <v>95.69</v>
      </c>
      <c r="U2467" t="str">
        <f t="shared" si="1143"/>
        <v>up</v>
      </c>
      <c r="V2467">
        <f t="shared" si="1149"/>
        <v>96.60799999999999</v>
      </c>
      <c r="W2467">
        <f t="shared" si="1158"/>
        <v>97.535000000000011</v>
      </c>
      <c r="X2467" t="str">
        <f t="shared" si="1159"/>
        <v>slow</v>
      </c>
      <c r="Y2467" t="str">
        <f t="shared" si="1167"/>
        <v>cont</v>
      </c>
      <c r="Z2467" s="1">
        <v>0.66020000000000001</v>
      </c>
      <c r="AA2467" t="str">
        <f t="shared" si="1144"/>
        <v>down</v>
      </c>
      <c r="AB2467">
        <f t="shared" si="1150"/>
        <v>0.65174999999999994</v>
      </c>
      <c r="AC2467">
        <f t="shared" si="1160"/>
        <v>0.66461500000000007</v>
      </c>
      <c r="AD2467" t="str">
        <f t="shared" si="1161"/>
        <v>slow</v>
      </c>
      <c r="AE2467" t="str">
        <f t="shared" si="1168"/>
        <v>cont</v>
      </c>
      <c r="AF2467" s="1">
        <v>1.5508999999999999</v>
      </c>
      <c r="AG2467" t="str">
        <f t="shared" si="1145"/>
        <v>down</v>
      </c>
      <c r="AH2467">
        <f t="shared" si="1151"/>
        <v>1.5209899999999998</v>
      </c>
      <c r="AI2467">
        <f t="shared" si="1162"/>
        <v>1.5385849999999999</v>
      </c>
      <c r="AJ2467" t="str">
        <f t="shared" si="1163"/>
        <v>slow</v>
      </c>
      <c r="AK2467" t="str">
        <f t="shared" si="1169"/>
        <v>cont</v>
      </c>
    </row>
    <row r="2468" spans="1:37">
      <c r="A2468">
        <v>20081128</v>
      </c>
      <c r="B2468" s="1">
        <v>1.2954000000000001</v>
      </c>
      <c r="C2468" t="str">
        <f t="shared" si="1140"/>
        <v>down</v>
      </c>
      <c r="D2468">
        <f t="shared" si="1146"/>
        <v>1.2837100000000001</v>
      </c>
      <c r="E2468">
        <f t="shared" si="1152"/>
        <v>1.2813200000000002</v>
      </c>
      <c r="F2468" t="str">
        <f t="shared" si="1153"/>
        <v>fast</v>
      </c>
      <c r="G2468" t="str">
        <f t="shared" si="1164"/>
        <v>cross</v>
      </c>
      <c r="H2468" s="1">
        <v>1.2464</v>
      </c>
      <c r="I2468" t="str">
        <f t="shared" si="1141"/>
        <v>down</v>
      </c>
      <c r="J2468">
        <f t="shared" si="1147"/>
        <v>1.26057</v>
      </c>
      <c r="K2468">
        <f t="shared" si="1154"/>
        <v>1.2400100000000003</v>
      </c>
      <c r="L2468" t="str">
        <f t="shared" si="1155"/>
        <v>fast</v>
      </c>
      <c r="M2468" t="str">
        <f t="shared" si="1165"/>
        <v>cont</v>
      </c>
      <c r="N2468" s="1">
        <v>1.2197</v>
      </c>
      <c r="O2468" t="str">
        <f t="shared" si="1142"/>
        <v>down</v>
      </c>
      <c r="P2468">
        <f t="shared" si="1148"/>
        <v>1.21556</v>
      </c>
      <c r="Q2468">
        <f t="shared" si="1156"/>
        <v>1.20224</v>
      </c>
      <c r="R2468" t="str">
        <f t="shared" si="1157"/>
        <v>fast</v>
      </c>
      <c r="S2468" t="str">
        <f t="shared" si="1166"/>
        <v>cont</v>
      </c>
      <c r="T2468" s="1">
        <v>95.7</v>
      </c>
      <c r="U2468" t="str">
        <f t="shared" si="1143"/>
        <v>down</v>
      </c>
      <c r="V2468">
        <f t="shared" si="1149"/>
        <v>96.426000000000002</v>
      </c>
      <c r="W2468">
        <f t="shared" si="1158"/>
        <v>97.328000000000003</v>
      </c>
      <c r="X2468" t="str">
        <f t="shared" si="1159"/>
        <v>slow</v>
      </c>
      <c r="Y2468" t="str">
        <f t="shared" si="1167"/>
        <v>cont</v>
      </c>
      <c r="Z2468" s="1">
        <v>0.65939999999999999</v>
      </c>
      <c r="AA2468" t="str">
        <f t="shared" si="1144"/>
        <v>down</v>
      </c>
      <c r="AB2468">
        <f t="shared" si="1150"/>
        <v>0.65175999999999989</v>
      </c>
      <c r="AC2468">
        <f t="shared" si="1160"/>
        <v>0.66254000000000013</v>
      </c>
      <c r="AD2468" t="str">
        <f t="shared" si="1161"/>
        <v>slow</v>
      </c>
      <c r="AE2468" t="str">
        <f t="shared" si="1168"/>
        <v>cont</v>
      </c>
      <c r="AF2468" s="1">
        <v>1.5445</v>
      </c>
      <c r="AG2468" t="str">
        <f t="shared" si="1145"/>
        <v>down</v>
      </c>
      <c r="AH2468">
        <f t="shared" si="1151"/>
        <v>1.52464</v>
      </c>
      <c r="AI2468">
        <f t="shared" si="1162"/>
        <v>1.5348349999999999</v>
      </c>
      <c r="AJ2468" t="str">
        <f t="shared" si="1163"/>
        <v>slow</v>
      </c>
      <c r="AK2468" t="str">
        <f t="shared" si="1169"/>
        <v>cont</v>
      </c>
    </row>
    <row r="2469" spans="1:37">
      <c r="A2469">
        <v>20081130</v>
      </c>
      <c r="B2469" s="1">
        <v>1.2709999999999999</v>
      </c>
      <c r="C2469" t="str">
        <f t="shared" si="1140"/>
        <v>down</v>
      </c>
      <c r="D2469">
        <f t="shared" si="1146"/>
        <v>1.28383</v>
      </c>
      <c r="E2469">
        <f t="shared" si="1152"/>
        <v>1.2802250000000002</v>
      </c>
      <c r="F2469" t="str">
        <f t="shared" si="1153"/>
        <v>fast</v>
      </c>
      <c r="G2469" t="str">
        <f t="shared" si="1164"/>
        <v>cont</v>
      </c>
      <c r="H2469" s="1">
        <v>1.2418</v>
      </c>
      <c r="I2469" t="str">
        <f t="shared" si="1141"/>
        <v>up</v>
      </c>
      <c r="J2469">
        <f t="shared" si="1147"/>
        <v>1.26092</v>
      </c>
      <c r="K2469">
        <f t="shared" si="1154"/>
        <v>1.2421599999999999</v>
      </c>
      <c r="L2469" t="str">
        <f t="shared" si="1155"/>
        <v>fast</v>
      </c>
      <c r="M2469" t="str">
        <f t="shared" si="1165"/>
        <v>cont</v>
      </c>
      <c r="N2469" s="1">
        <v>1.2149000000000001</v>
      </c>
      <c r="O2469" t="str">
        <f t="shared" si="1142"/>
        <v>down</v>
      </c>
      <c r="P2469">
        <f t="shared" si="1148"/>
        <v>1.21661</v>
      </c>
      <c r="Q2469">
        <f t="shared" si="1156"/>
        <v>1.2040149999999998</v>
      </c>
      <c r="R2469" t="str">
        <f t="shared" si="1157"/>
        <v>fast</v>
      </c>
      <c r="S2469" t="str">
        <f t="shared" si="1166"/>
        <v>cont</v>
      </c>
      <c r="T2469" s="1">
        <v>95.53</v>
      </c>
      <c r="U2469" t="str">
        <f t="shared" si="1143"/>
        <v>down</v>
      </c>
      <c r="V2469">
        <f t="shared" si="1149"/>
        <v>96.240999999999985</v>
      </c>
      <c r="W2469">
        <f t="shared" si="1158"/>
        <v>97.172000000000025</v>
      </c>
      <c r="X2469" t="str">
        <f t="shared" si="1159"/>
        <v>slow</v>
      </c>
      <c r="Y2469" t="str">
        <f t="shared" si="1167"/>
        <v>cont</v>
      </c>
      <c r="Z2469" s="1">
        <v>0.65359999999999996</v>
      </c>
      <c r="AA2469" t="str">
        <f t="shared" si="1144"/>
        <v>down</v>
      </c>
      <c r="AB2469">
        <f t="shared" si="1150"/>
        <v>0.65136999999999989</v>
      </c>
      <c r="AC2469">
        <f t="shared" si="1160"/>
        <v>0.66072500000000001</v>
      </c>
      <c r="AD2469" t="str">
        <f t="shared" si="1161"/>
        <v>slow</v>
      </c>
      <c r="AE2469" t="str">
        <f t="shared" si="1168"/>
        <v>cont</v>
      </c>
      <c r="AF2469" s="1">
        <v>1.5396000000000001</v>
      </c>
      <c r="AG2469" t="str">
        <f t="shared" si="1145"/>
        <v>down</v>
      </c>
      <c r="AH2469">
        <f t="shared" si="1151"/>
        <v>1.52772</v>
      </c>
      <c r="AI2469">
        <f t="shared" si="1162"/>
        <v>1.5316350000000001</v>
      </c>
      <c r="AJ2469" t="str">
        <f t="shared" si="1163"/>
        <v>slow</v>
      </c>
      <c r="AK2469" t="str">
        <f t="shared" si="1169"/>
        <v>cont</v>
      </c>
    </row>
    <row r="2470" spans="1:37">
      <c r="A2470">
        <v>20081201</v>
      </c>
      <c r="B2470" s="1">
        <v>1.27</v>
      </c>
      <c r="C2470" t="str">
        <f t="shared" si="1140"/>
        <v>up</v>
      </c>
      <c r="D2470">
        <f t="shared" si="1146"/>
        <v>1.2827300000000001</v>
      </c>
      <c r="E2470">
        <f t="shared" si="1152"/>
        <v>1.2794850000000002</v>
      </c>
      <c r="F2470" t="str">
        <f t="shared" si="1153"/>
        <v>fast</v>
      </c>
      <c r="G2470" t="str">
        <f t="shared" si="1164"/>
        <v>cont</v>
      </c>
      <c r="H2470" s="1">
        <v>1.2512000000000001</v>
      </c>
      <c r="I2470" t="str">
        <f t="shared" si="1141"/>
        <v>up</v>
      </c>
      <c r="J2470">
        <f t="shared" si="1147"/>
        <v>1.2605300000000002</v>
      </c>
      <c r="K2470">
        <f t="shared" si="1154"/>
        <v>1.2446100000000002</v>
      </c>
      <c r="L2470" t="str">
        <f t="shared" si="1155"/>
        <v>fast</v>
      </c>
      <c r="M2470" t="str">
        <f t="shared" si="1165"/>
        <v>cont</v>
      </c>
      <c r="N2470" s="1">
        <v>1.214</v>
      </c>
      <c r="O2470" t="str">
        <f t="shared" si="1142"/>
        <v>down</v>
      </c>
      <c r="P2470">
        <f t="shared" si="1148"/>
        <v>1.2165700000000002</v>
      </c>
      <c r="Q2470">
        <f t="shared" si="1156"/>
        <v>1.2057399999999998</v>
      </c>
      <c r="R2470" t="str">
        <f t="shared" si="1157"/>
        <v>fast</v>
      </c>
      <c r="S2470" t="str">
        <f t="shared" si="1166"/>
        <v>cont</v>
      </c>
      <c r="T2470" s="1">
        <v>95.39</v>
      </c>
      <c r="U2470" t="str">
        <f t="shared" si="1143"/>
        <v>down</v>
      </c>
      <c r="V2470">
        <f t="shared" si="1149"/>
        <v>96.073999999999984</v>
      </c>
      <c r="W2470">
        <f t="shared" si="1158"/>
        <v>97.008500000000026</v>
      </c>
      <c r="X2470" t="str">
        <f t="shared" si="1159"/>
        <v>slow</v>
      </c>
      <c r="Y2470" t="str">
        <f t="shared" si="1167"/>
        <v>cont</v>
      </c>
      <c r="Z2470" s="1">
        <v>0.65200000000000002</v>
      </c>
      <c r="AA2470" t="str">
        <f t="shared" si="1144"/>
        <v>down</v>
      </c>
      <c r="AB2470">
        <f t="shared" si="1150"/>
        <v>0.65063999999999989</v>
      </c>
      <c r="AC2470">
        <f t="shared" si="1160"/>
        <v>0.65939999999999988</v>
      </c>
      <c r="AD2470" t="str">
        <f t="shared" si="1161"/>
        <v>slow</v>
      </c>
      <c r="AE2470" t="str">
        <f t="shared" si="1168"/>
        <v>cont</v>
      </c>
      <c r="AF2470" s="1">
        <v>1.5354000000000001</v>
      </c>
      <c r="AG2470" t="str">
        <f t="shared" si="1145"/>
        <v>down</v>
      </c>
      <c r="AH2470">
        <f t="shared" si="1151"/>
        <v>1.5287900000000001</v>
      </c>
      <c r="AI2470">
        <f t="shared" si="1162"/>
        <v>1.5290300000000001</v>
      </c>
      <c r="AJ2470" t="str">
        <f t="shared" si="1163"/>
        <v>slow</v>
      </c>
      <c r="AK2470" t="str">
        <f t="shared" si="1169"/>
        <v>cont</v>
      </c>
    </row>
    <row r="2471" spans="1:37">
      <c r="A2471">
        <v>20081202</v>
      </c>
      <c r="B2471" s="1">
        <v>1.2763</v>
      </c>
      <c r="C2471" t="str">
        <f t="shared" si="1140"/>
        <v>down</v>
      </c>
      <c r="D2471">
        <f t="shared" si="1146"/>
        <v>1.2844500000000001</v>
      </c>
      <c r="E2471">
        <f t="shared" si="1152"/>
        <v>1.2791750000000002</v>
      </c>
      <c r="F2471" t="str">
        <f t="shared" si="1153"/>
        <v>fast</v>
      </c>
      <c r="G2471" t="str">
        <f t="shared" si="1164"/>
        <v>cont</v>
      </c>
      <c r="H2471" s="1">
        <v>1.2581</v>
      </c>
      <c r="I2471" t="str">
        <f t="shared" si="1141"/>
        <v>up</v>
      </c>
      <c r="J2471">
        <f t="shared" si="1147"/>
        <v>1.25658</v>
      </c>
      <c r="K2471">
        <f t="shared" si="1154"/>
        <v>1.2483350000000002</v>
      </c>
      <c r="L2471" t="str">
        <f t="shared" si="1155"/>
        <v>fast</v>
      </c>
      <c r="M2471" t="str">
        <f t="shared" si="1165"/>
        <v>cont</v>
      </c>
      <c r="N2471" s="1">
        <v>1.2093</v>
      </c>
      <c r="O2471" t="str">
        <f t="shared" si="1142"/>
        <v>up</v>
      </c>
      <c r="P2471">
        <f t="shared" si="1148"/>
        <v>1.2147300000000001</v>
      </c>
      <c r="Q2471">
        <f t="shared" si="1156"/>
        <v>1.2073299999999998</v>
      </c>
      <c r="R2471" t="str">
        <f t="shared" si="1157"/>
        <v>fast</v>
      </c>
      <c r="S2471" t="str">
        <f t="shared" si="1166"/>
        <v>cont</v>
      </c>
      <c r="T2471" s="1">
        <v>93.8</v>
      </c>
      <c r="U2471" t="str">
        <f t="shared" si="1143"/>
        <v>down</v>
      </c>
      <c r="V2471">
        <f t="shared" si="1149"/>
        <v>95.833999999999989</v>
      </c>
      <c r="W2471">
        <f t="shared" si="1158"/>
        <v>96.739000000000019</v>
      </c>
      <c r="X2471" t="str">
        <f t="shared" si="1159"/>
        <v>slow</v>
      </c>
      <c r="Y2471" t="str">
        <f t="shared" si="1167"/>
        <v>cont</v>
      </c>
      <c r="Z2471" s="1">
        <v>0.6492</v>
      </c>
      <c r="AA2471" t="str">
        <f t="shared" si="1144"/>
        <v>up</v>
      </c>
      <c r="AB2471">
        <f t="shared" si="1150"/>
        <v>0.65141000000000004</v>
      </c>
      <c r="AC2471">
        <f t="shared" si="1160"/>
        <v>0.65741499999999986</v>
      </c>
      <c r="AD2471" t="str">
        <f t="shared" si="1161"/>
        <v>slow</v>
      </c>
      <c r="AE2471" t="str">
        <f t="shared" si="1168"/>
        <v>cont</v>
      </c>
      <c r="AF2471" s="1">
        <v>1.5065999999999999</v>
      </c>
      <c r="AG2471" t="str">
        <f t="shared" si="1145"/>
        <v>down</v>
      </c>
      <c r="AH2471">
        <f t="shared" si="1151"/>
        <v>1.52952</v>
      </c>
      <c r="AI2471">
        <f t="shared" si="1162"/>
        <v>1.5253699999999999</v>
      </c>
      <c r="AJ2471" t="str">
        <f t="shared" si="1163"/>
        <v>fast</v>
      </c>
      <c r="AK2471" t="str">
        <f t="shared" si="1169"/>
        <v>cross</v>
      </c>
    </row>
    <row r="2472" spans="1:37">
      <c r="A2472">
        <v>20081203</v>
      </c>
      <c r="B2472" s="1">
        <v>1.2739</v>
      </c>
      <c r="C2472" t="str">
        <f t="shared" si="1140"/>
        <v>up</v>
      </c>
      <c r="D2472">
        <f t="shared" si="1146"/>
        <v>1.2854899999999998</v>
      </c>
      <c r="E2472">
        <f t="shared" si="1152"/>
        <v>1.2782500000000003</v>
      </c>
      <c r="F2472" t="str">
        <f t="shared" si="1153"/>
        <v>fast</v>
      </c>
      <c r="G2472" t="str">
        <f t="shared" si="1164"/>
        <v>cont</v>
      </c>
      <c r="H2472" s="1">
        <v>1.2665</v>
      </c>
      <c r="I2472" t="str">
        <f t="shared" si="1141"/>
        <v>up</v>
      </c>
      <c r="J2472">
        <f t="shared" si="1147"/>
        <v>1.2534100000000001</v>
      </c>
      <c r="K2472">
        <f t="shared" si="1154"/>
        <v>1.2517100000000003</v>
      </c>
      <c r="L2472" t="str">
        <f t="shared" si="1155"/>
        <v>fast</v>
      </c>
      <c r="M2472" t="str">
        <f t="shared" si="1165"/>
        <v>cont</v>
      </c>
      <c r="N2472" s="1">
        <v>1.2166999999999999</v>
      </c>
      <c r="O2472" t="str">
        <f t="shared" si="1142"/>
        <v>up</v>
      </c>
      <c r="P2472">
        <f t="shared" si="1148"/>
        <v>1.2134500000000001</v>
      </c>
      <c r="Q2472">
        <f t="shared" si="1156"/>
        <v>1.2091599999999996</v>
      </c>
      <c r="R2472" t="str">
        <f t="shared" si="1157"/>
        <v>fast</v>
      </c>
      <c r="S2472" t="str">
        <f t="shared" si="1166"/>
        <v>cont</v>
      </c>
      <c r="T2472" s="1">
        <v>93.59</v>
      </c>
      <c r="U2472" t="str">
        <f t="shared" si="1143"/>
        <v>down</v>
      </c>
      <c r="V2472">
        <f t="shared" si="1149"/>
        <v>95.597999999999999</v>
      </c>
      <c r="W2472">
        <f t="shared" si="1158"/>
        <v>96.446000000000012</v>
      </c>
      <c r="X2472" t="str">
        <f t="shared" si="1159"/>
        <v>slow</v>
      </c>
      <c r="Y2472" t="str">
        <f t="shared" si="1167"/>
        <v>cont</v>
      </c>
      <c r="Z2472" s="1">
        <v>0.65110000000000001</v>
      </c>
      <c r="AA2472" t="str">
        <f t="shared" si="1144"/>
        <v>up</v>
      </c>
      <c r="AB2472">
        <f t="shared" si="1150"/>
        <v>0.65351000000000004</v>
      </c>
      <c r="AC2472">
        <f t="shared" si="1160"/>
        <v>0.65506999999999982</v>
      </c>
      <c r="AD2472" t="str">
        <f t="shared" si="1161"/>
        <v>slow</v>
      </c>
      <c r="AE2472" t="str">
        <f t="shared" si="1168"/>
        <v>cont</v>
      </c>
      <c r="AF2472" s="1">
        <v>1.4930000000000001</v>
      </c>
      <c r="AG2472" t="str">
        <f t="shared" si="1145"/>
        <v>down</v>
      </c>
      <c r="AH2472">
        <f t="shared" si="1151"/>
        <v>1.5282399999999998</v>
      </c>
      <c r="AI2472">
        <f t="shared" si="1162"/>
        <v>1.5206149999999998</v>
      </c>
      <c r="AJ2472" t="str">
        <f t="shared" si="1163"/>
        <v>fast</v>
      </c>
      <c r="AK2472" t="str">
        <f t="shared" si="1169"/>
        <v>cont</v>
      </c>
    </row>
    <row r="2473" spans="1:37">
      <c r="A2473">
        <v>20081204</v>
      </c>
      <c r="B2473" s="1">
        <v>1.2846</v>
      </c>
      <c r="C2473" t="str">
        <f t="shared" si="1140"/>
        <v>down</v>
      </c>
      <c r="D2473">
        <f t="shared" si="1146"/>
        <v>1.2874399999999997</v>
      </c>
      <c r="E2473">
        <f t="shared" si="1152"/>
        <v>1.2784900000000001</v>
      </c>
      <c r="F2473" t="str">
        <f t="shared" si="1153"/>
        <v>fast</v>
      </c>
      <c r="G2473" t="str">
        <f t="shared" si="1164"/>
        <v>cont</v>
      </c>
      <c r="H2473" s="1">
        <v>1.2799</v>
      </c>
      <c r="I2473" t="str">
        <f t="shared" si="1141"/>
        <v>up</v>
      </c>
      <c r="J2473">
        <f t="shared" si="1147"/>
        <v>1.25468</v>
      </c>
      <c r="K2473">
        <f t="shared" si="1154"/>
        <v>1.2552300000000003</v>
      </c>
      <c r="L2473" t="str">
        <f t="shared" si="1155"/>
        <v>slow</v>
      </c>
      <c r="M2473" t="str">
        <f t="shared" si="1165"/>
        <v>cross</v>
      </c>
      <c r="N2473" s="1">
        <v>1.2185999999999999</v>
      </c>
      <c r="O2473" t="str">
        <f t="shared" si="1142"/>
        <v>up</v>
      </c>
      <c r="P2473">
        <f t="shared" si="1148"/>
        <v>1.2132000000000001</v>
      </c>
      <c r="Q2473">
        <f t="shared" si="1156"/>
        <v>1.2106199999999996</v>
      </c>
      <c r="R2473" t="str">
        <f t="shared" si="1157"/>
        <v>fast</v>
      </c>
      <c r="S2473" t="str">
        <f t="shared" si="1166"/>
        <v>cont</v>
      </c>
      <c r="T2473" s="1">
        <v>93.39</v>
      </c>
      <c r="U2473" t="str">
        <f t="shared" si="1143"/>
        <v>down</v>
      </c>
      <c r="V2473">
        <f t="shared" si="1149"/>
        <v>95.331999999999994</v>
      </c>
      <c r="W2473">
        <f t="shared" si="1158"/>
        <v>96.202000000000027</v>
      </c>
      <c r="X2473" t="str">
        <f t="shared" si="1159"/>
        <v>slow</v>
      </c>
      <c r="Y2473" t="str">
        <f t="shared" si="1167"/>
        <v>cont</v>
      </c>
      <c r="Z2473" s="1">
        <v>0.65339999999999998</v>
      </c>
      <c r="AA2473" t="str">
        <f t="shared" si="1144"/>
        <v>down</v>
      </c>
      <c r="AB2473">
        <f t="shared" si="1150"/>
        <v>0.65504999999999991</v>
      </c>
      <c r="AC2473">
        <f t="shared" si="1160"/>
        <v>0.65396999999999983</v>
      </c>
      <c r="AD2473" t="str">
        <f t="shared" si="1161"/>
        <v>fast</v>
      </c>
      <c r="AE2473" t="str">
        <f t="shared" si="1168"/>
        <v>cross</v>
      </c>
      <c r="AF2473" s="1">
        <v>1.4811000000000001</v>
      </c>
      <c r="AG2473" t="str">
        <f t="shared" si="1145"/>
        <v>down</v>
      </c>
      <c r="AH2473">
        <f t="shared" si="1151"/>
        <v>1.5266900000000001</v>
      </c>
      <c r="AI2473">
        <f t="shared" si="1162"/>
        <v>1.5161699999999998</v>
      </c>
      <c r="AJ2473" t="str">
        <f t="shared" si="1163"/>
        <v>fast</v>
      </c>
      <c r="AK2473" t="str">
        <f t="shared" si="1169"/>
        <v>cont</v>
      </c>
    </row>
    <row r="2474" spans="1:37">
      <c r="A2474">
        <v>20081205</v>
      </c>
      <c r="B2474" s="1">
        <v>1.2796000000000001</v>
      </c>
      <c r="C2474" t="str">
        <f t="shared" si="1140"/>
        <v>down</v>
      </c>
      <c r="D2474">
        <f t="shared" si="1146"/>
        <v>1.2858299999999998</v>
      </c>
      <c r="E2474">
        <f t="shared" si="1152"/>
        <v>1.2793250000000003</v>
      </c>
      <c r="F2474" t="str">
        <f t="shared" si="1153"/>
        <v>fast</v>
      </c>
      <c r="G2474" t="str">
        <f t="shared" si="1164"/>
        <v>cont</v>
      </c>
      <c r="H2474" s="1">
        <v>1.3005</v>
      </c>
      <c r="I2474" t="str">
        <f t="shared" si="1141"/>
        <v>down</v>
      </c>
      <c r="J2474">
        <f t="shared" si="1147"/>
        <v>1.2569999999999999</v>
      </c>
      <c r="K2474">
        <f t="shared" si="1154"/>
        <v>1.258175</v>
      </c>
      <c r="L2474" t="str">
        <f t="shared" si="1155"/>
        <v>slow</v>
      </c>
      <c r="M2474" t="str">
        <f t="shared" si="1165"/>
        <v>cont</v>
      </c>
      <c r="N2474" s="1">
        <v>1.2249000000000001</v>
      </c>
      <c r="O2474" t="str">
        <f t="shared" si="1142"/>
        <v>down</v>
      </c>
      <c r="P2474">
        <f t="shared" si="1148"/>
        <v>1.21347</v>
      </c>
      <c r="Q2474">
        <f t="shared" si="1156"/>
        <v>1.2124099999999998</v>
      </c>
      <c r="R2474" t="str">
        <f t="shared" si="1157"/>
        <v>fast</v>
      </c>
      <c r="S2474" t="str">
        <f t="shared" si="1166"/>
        <v>cont</v>
      </c>
      <c r="T2474" s="1">
        <v>93.35</v>
      </c>
      <c r="U2474" t="str">
        <f t="shared" si="1143"/>
        <v>down</v>
      </c>
      <c r="V2474">
        <f t="shared" si="1149"/>
        <v>94.926999999999992</v>
      </c>
      <c r="W2474">
        <f t="shared" si="1158"/>
        <v>95.967000000000013</v>
      </c>
      <c r="X2474" t="str">
        <f t="shared" si="1159"/>
        <v>slow</v>
      </c>
      <c r="Y2474" t="str">
        <f t="shared" si="1167"/>
        <v>cont</v>
      </c>
      <c r="Z2474" s="1">
        <v>0.64849999999999997</v>
      </c>
      <c r="AA2474" t="str">
        <f t="shared" si="1144"/>
        <v>down</v>
      </c>
      <c r="AB2474">
        <f t="shared" si="1150"/>
        <v>0.65437999999999996</v>
      </c>
      <c r="AC2474">
        <f t="shared" si="1160"/>
        <v>0.65309499999999998</v>
      </c>
      <c r="AD2474" t="str">
        <f t="shared" si="1161"/>
        <v>fast</v>
      </c>
      <c r="AE2474" t="str">
        <f t="shared" si="1168"/>
        <v>cont</v>
      </c>
      <c r="AF2474" s="1">
        <v>1.4749000000000001</v>
      </c>
      <c r="AG2474" t="str">
        <f t="shared" si="1145"/>
        <v>down</v>
      </c>
      <c r="AH2474">
        <f t="shared" si="1151"/>
        <v>1.52233</v>
      </c>
      <c r="AI2474">
        <f t="shared" si="1162"/>
        <v>1.5125249999999999</v>
      </c>
      <c r="AJ2474" t="str">
        <f t="shared" si="1163"/>
        <v>fast</v>
      </c>
      <c r="AK2474" t="str">
        <f t="shared" si="1169"/>
        <v>cont</v>
      </c>
    </row>
    <row r="2475" spans="1:37">
      <c r="A2475">
        <v>20081207</v>
      </c>
      <c r="B2475" s="1">
        <v>1.2727999999999999</v>
      </c>
      <c r="C2475" t="str">
        <f t="shared" si="1140"/>
        <v>up</v>
      </c>
      <c r="D2475">
        <f t="shared" si="1146"/>
        <v>1.28233</v>
      </c>
      <c r="E2475">
        <f t="shared" si="1152"/>
        <v>1.27871</v>
      </c>
      <c r="F2475" t="str">
        <f t="shared" si="1153"/>
        <v>fast</v>
      </c>
      <c r="G2475" t="str">
        <f t="shared" si="1164"/>
        <v>cont</v>
      </c>
      <c r="H2475" s="1">
        <v>1.2751999999999999</v>
      </c>
      <c r="I2475" t="str">
        <f t="shared" si="1141"/>
        <v>down</v>
      </c>
      <c r="J2475">
        <f t="shared" si="1147"/>
        <v>1.2597499999999999</v>
      </c>
      <c r="K2475">
        <f t="shared" si="1154"/>
        <v>1.2597150000000004</v>
      </c>
      <c r="L2475" t="str">
        <f t="shared" si="1155"/>
        <v>fast</v>
      </c>
      <c r="M2475" t="str">
        <f t="shared" si="1165"/>
        <v>cross</v>
      </c>
      <c r="N2475" s="1">
        <v>1.2230000000000001</v>
      </c>
      <c r="O2475" t="str">
        <f t="shared" si="1142"/>
        <v>down</v>
      </c>
      <c r="P2475">
        <f t="shared" si="1148"/>
        <v>1.2151800000000001</v>
      </c>
      <c r="Q2475">
        <f t="shared" si="1156"/>
        <v>1.2135699999999998</v>
      </c>
      <c r="R2475" t="str">
        <f t="shared" si="1157"/>
        <v>fast</v>
      </c>
      <c r="S2475" t="str">
        <f t="shared" si="1166"/>
        <v>cont</v>
      </c>
      <c r="T2475" s="1">
        <v>92.78</v>
      </c>
      <c r="U2475" t="str">
        <f t="shared" si="1143"/>
        <v>up</v>
      </c>
      <c r="V2475">
        <f t="shared" si="1149"/>
        <v>94.513999999999996</v>
      </c>
      <c r="W2475">
        <f t="shared" si="1158"/>
        <v>95.694499999999991</v>
      </c>
      <c r="X2475" t="str">
        <f t="shared" si="1159"/>
        <v>slow</v>
      </c>
      <c r="Y2475" t="str">
        <f t="shared" si="1167"/>
        <v>cont</v>
      </c>
      <c r="Z2475" s="1">
        <v>0.64849999999999997</v>
      </c>
      <c r="AA2475" t="str">
        <f t="shared" si="1144"/>
        <v>up</v>
      </c>
      <c r="AB2475">
        <f t="shared" si="1150"/>
        <v>0.65309000000000006</v>
      </c>
      <c r="AC2475">
        <f t="shared" si="1160"/>
        <v>0.65205500000000005</v>
      </c>
      <c r="AD2475" t="str">
        <f t="shared" si="1161"/>
        <v>fast</v>
      </c>
      <c r="AE2475" t="str">
        <f t="shared" si="1168"/>
        <v>cont</v>
      </c>
      <c r="AF2475" s="1">
        <v>1.4722</v>
      </c>
      <c r="AG2475" t="str">
        <f t="shared" si="1145"/>
        <v>up</v>
      </c>
      <c r="AH2475">
        <f t="shared" si="1151"/>
        <v>1.5142399999999998</v>
      </c>
      <c r="AI2475">
        <f t="shared" si="1162"/>
        <v>1.51119</v>
      </c>
      <c r="AJ2475" t="str">
        <f t="shared" si="1163"/>
        <v>fast</v>
      </c>
      <c r="AK2475" t="str">
        <f t="shared" si="1169"/>
        <v>cont</v>
      </c>
    </row>
    <row r="2476" spans="1:37">
      <c r="A2476">
        <v>20081208</v>
      </c>
      <c r="B2476" s="1">
        <v>1.2965</v>
      </c>
      <c r="C2476" t="str">
        <f t="shared" si="1140"/>
        <v>up</v>
      </c>
      <c r="D2476">
        <f t="shared" si="1146"/>
        <v>1.2816700000000001</v>
      </c>
      <c r="E2476">
        <f t="shared" si="1152"/>
        <v>1.27955</v>
      </c>
      <c r="F2476" t="str">
        <f t="shared" si="1153"/>
        <v>fast</v>
      </c>
      <c r="G2476" t="str">
        <f t="shared" si="1164"/>
        <v>cont</v>
      </c>
      <c r="H2476" s="1">
        <v>1.2739</v>
      </c>
      <c r="I2476" t="str">
        <f t="shared" si="1141"/>
        <v>up</v>
      </c>
      <c r="J2476">
        <f t="shared" si="1147"/>
        <v>1.2630399999999997</v>
      </c>
      <c r="K2476">
        <f t="shared" si="1154"/>
        <v>1.2618400000000003</v>
      </c>
      <c r="L2476" t="str">
        <f t="shared" si="1155"/>
        <v>fast</v>
      </c>
      <c r="M2476" t="str">
        <f t="shared" si="1165"/>
        <v>cont</v>
      </c>
      <c r="N2476" s="1">
        <v>1.22</v>
      </c>
      <c r="O2476" t="str">
        <f t="shared" si="1142"/>
        <v>down</v>
      </c>
      <c r="P2476">
        <f t="shared" si="1148"/>
        <v>1.2164300000000003</v>
      </c>
      <c r="Q2476">
        <f t="shared" si="1156"/>
        <v>1.2148849999999998</v>
      </c>
      <c r="R2476" t="str">
        <f t="shared" si="1157"/>
        <v>fast</v>
      </c>
      <c r="S2476" t="str">
        <f t="shared" si="1166"/>
        <v>cont</v>
      </c>
      <c r="T2476" s="1">
        <v>93.87</v>
      </c>
      <c r="U2476" t="str">
        <f t="shared" si="1143"/>
        <v>down</v>
      </c>
      <c r="V2476">
        <f t="shared" si="1149"/>
        <v>94.308999999999997</v>
      </c>
      <c r="W2476">
        <f t="shared" si="1158"/>
        <v>95.502499999999984</v>
      </c>
      <c r="X2476" t="str">
        <f t="shared" si="1159"/>
        <v>slow</v>
      </c>
      <c r="Y2476" t="str">
        <f t="shared" si="1167"/>
        <v>cont</v>
      </c>
      <c r="Z2476" s="1">
        <v>0.66890000000000005</v>
      </c>
      <c r="AA2476" t="str">
        <f t="shared" si="1144"/>
        <v>down</v>
      </c>
      <c r="AB2476">
        <f t="shared" si="1150"/>
        <v>0.65448000000000006</v>
      </c>
      <c r="AC2476">
        <f t="shared" si="1160"/>
        <v>0.65220500000000003</v>
      </c>
      <c r="AD2476" t="str">
        <f t="shared" si="1161"/>
        <v>fast</v>
      </c>
      <c r="AE2476" t="str">
        <f t="shared" si="1168"/>
        <v>cont</v>
      </c>
      <c r="AF2476" s="1">
        <v>1.5044999999999999</v>
      </c>
      <c r="AG2476" t="str">
        <f t="shared" si="1145"/>
        <v>down</v>
      </c>
      <c r="AH2476">
        <f t="shared" si="1151"/>
        <v>1.5102699999999998</v>
      </c>
      <c r="AI2476">
        <f t="shared" si="1162"/>
        <v>1.5116499999999999</v>
      </c>
      <c r="AJ2476" t="str">
        <f t="shared" si="1163"/>
        <v>slow</v>
      </c>
      <c r="AK2476" t="str">
        <f t="shared" si="1169"/>
        <v>cross</v>
      </c>
    </row>
    <row r="2477" spans="1:37">
      <c r="A2477">
        <v>20081209</v>
      </c>
      <c r="B2477" s="1">
        <v>1.2998000000000001</v>
      </c>
      <c r="C2477" t="str">
        <f t="shared" si="1140"/>
        <v>up</v>
      </c>
      <c r="D2477">
        <f t="shared" si="1146"/>
        <v>1.28199</v>
      </c>
      <c r="E2477">
        <f t="shared" si="1152"/>
        <v>1.2817750000000001</v>
      </c>
      <c r="F2477" t="str">
        <f t="shared" si="1153"/>
        <v>fast</v>
      </c>
      <c r="G2477" t="str">
        <f t="shared" si="1164"/>
        <v>cont</v>
      </c>
      <c r="H2477" s="1">
        <v>1.2742</v>
      </c>
      <c r="I2477" t="str">
        <f t="shared" si="1141"/>
        <v>down</v>
      </c>
      <c r="J2477">
        <f t="shared" si="1147"/>
        <v>1.2667699999999997</v>
      </c>
      <c r="K2477">
        <f t="shared" si="1154"/>
        <v>1.263455</v>
      </c>
      <c r="L2477" t="str">
        <f t="shared" si="1155"/>
        <v>fast</v>
      </c>
      <c r="M2477" t="str">
        <f t="shared" si="1165"/>
        <v>cont</v>
      </c>
      <c r="N2477" s="1">
        <v>1.2174</v>
      </c>
      <c r="O2477" t="str">
        <f t="shared" si="1142"/>
        <v>down</v>
      </c>
      <c r="P2477">
        <f t="shared" si="1148"/>
        <v>1.2178500000000001</v>
      </c>
      <c r="Q2477">
        <f t="shared" si="1156"/>
        <v>1.21573</v>
      </c>
      <c r="R2477" t="str">
        <f t="shared" si="1157"/>
        <v>fast</v>
      </c>
      <c r="S2477" t="str">
        <f t="shared" si="1166"/>
        <v>cont</v>
      </c>
      <c r="T2477" s="1">
        <v>93.03</v>
      </c>
      <c r="U2477" t="str">
        <f t="shared" si="1143"/>
        <v>down</v>
      </c>
      <c r="V2477">
        <f t="shared" si="1149"/>
        <v>94.042999999999992</v>
      </c>
      <c r="W2477">
        <f t="shared" si="1158"/>
        <v>95.325500000000005</v>
      </c>
      <c r="X2477" t="str">
        <f t="shared" si="1159"/>
        <v>slow</v>
      </c>
      <c r="Y2477" t="str">
        <f t="shared" si="1167"/>
        <v>cont</v>
      </c>
      <c r="Z2477" s="1">
        <v>0.66420000000000001</v>
      </c>
      <c r="AA2477" t="str">
        <f t="shared" si="1144"/>
        <v>down</v>
      </c>
      <c r="AB2477">
        <f t="shared" si="1150"/>
        <v>0.65488000000000002</v>
      </c>
      <c r="AC2477">
        <f t="shared" si="1160"/>
        <v>0.65331499999999987</v>
      </c>
      <c r="AD2477" t="str">
        <f t="shared" si="1161"/>
        <v>fast</v>
      </c>
      <c r="AE2477" t="str">
        <f t="shared" si="1168"/>
        <v>cont</v>
      </c>
      <c r="AF2477" s="1">
        <v>1.4890000000000001</v>
      </c>
      <c r="AG2477" t="str">
        <f t="shared" si="1145"/>
        <v>down</v>
      </c>
      <c r="AH2477">
        <f t="shared" si="1151"/>
        <v>1.5040800000000001</v>
      </c>
      <c r="AI2477">
        <f t="shared" si="1162"/>
        <v>1.5125350000000002</v>
      </c>
      <c r="AJ2477" t="str">
        <f t="shared" si="1163"/>
        <v>slow</v>
      </c>
      <c r="AK2477" t="str">
        <f t="shared" si="1169"/>
        <v>cont</v>
      </c>
    </row>
    <row r="2478" spans="1:37">
      <c r="A2478">
        <v>20081210</v>
      </c>
      <c r="B2478" s="1">
        <v>1.3068</v>
      </c>
      <c r="C2478" t="str">
        <f t="shared" si="1140"/>
        <v>up</v>
      </c>
      <c r="D2478">
        <f t="shared" si="1146"/>
        <v>1.2831299999999999</v>
      </c>
      <c r="E2478">
        <f t="shared" si="1152"/>
        <v>1.28342</v>
      </c>
      <c r="F2478" t="str">
        <f t="shared" si="1153"/>
        <v>slow</v>
      </c>
      <c r="G2478" t="str">
        <f t="shared" si="1164"/>
        <v>cross</v>
      </c>
      <c r="H2478" s="1">
        <v>1.2663</v>
      </c>
      <c r="I2478" t="str">
        <f t="shared" si="1141"/>
        <v>down</v>
      </c>
      <c r="J2478">
        <f t="shared" si="1147"/>
        <v>1.2687599999999999</v>
      </c>
      <c r="K2478">
        <f t="shared" si="1154"/>
        <v>1.2646650000000004</v>
      </c>
      <c r="L2478" t="str">
        <f t="shared" si="1155"/>
        <v>fast</v>
      </c>
      <c r="M2478" t="str">
        <f t="shared" si="1165"/>
        <v>cont</v>
      </c>
      <c r="N2478" s="1">
        <v>1.2081</v>
      </c>
      <c r="O2478" t="str">
        <f t="shared" si="1142"/>
        <v>down</v>
      </c>
      <c r="P2478">
        <f t="shared" si="1148"/>
        <v>1.2166900000000003</v>
      </c>
      <c r="Q2478">
        <f t="shared" si="1156"/>
        <v>1.2161249999999999</v>
      </c>
      <c r="R2478" t="str">
        <f t="shared" si="1157"/>
        <v>fast</v>
      </c>
      <c r="S2478" t="str">
        <f t="shared" si="1166"/>
        <v>cont</v>
      </c>
      <c r="T2478" s="1">
        <v>93</v>
      </c>
      <c r="U2478" t="str">
        <f t="shared" si="1143"/>
        <v>down</v>
      </c>
      <c r="V2478">
        <f t="shared" si="1149"/>
        <v>93.772999999999996</v>
      </c>
      <c r="W2478">
        <f t="shared" si="1158"/>
        <v>95.099500000000006</v>
      </c>
      <c r="X2478" t="str">
        <f t="shared" si="1159"/>
        <v>slow</v>
      </c>
      <c r="Y2478" t="str">
        <f t="shared" si="1167"/>
        <v>cont</v>
      </c>
      <c r="Z2478" s="1">
        <v>0.66390000000000005</v>
      </c>
      <c r="AA2478" t="str">
        <f t="shared" si="1144"/>
        <v>up</v>
      </c>
      <c r="AB2478">
        <f t="shared" si="1150"/>
        <v>0.65532999999999997</v>
      </c>
      <c r="AC2478">
        <f t="shared" si="1160"/>
        <v>0.65354499999999993</v>
      </c>
      <c r="AD2478" t="str">
        <f t="shared" si="1161"/>
        <v>fast</v>
      </c>
      <c r="AE2478" t="str">
        <f t="shared" si="1168"/>
        <v>cont</v>
      </c>
      <c r="AF2478" s="1">
        <v>1.4877</v>
      </c>
      <c r="AG2478" t="str">
        <f t="shared" si="1145"/>
        <v>up</v>
      </c>
      <c r="AH2478">
        <f t="shared" si="1151"/>
        <v>1.4984000000000002</v>
      </c>
      <c r="AI2478">
        <f t="shared" si="1162"/>
        <v>1.5115200000000002</v>
      </c>
      <c r="AJ2478" t="str">
        <f t="shared" si="1163"/>
        <v>slow</v>
      </c>
      <c r="AK2478" t="str">
        <f t="shared" si="1169"/>
        <v>cont</v>
      </c>
    </row>
    <row r="2479" spans="1:37">
      <c r="A2479">
        <v>20081211</v>
      </c>
      <c r="B2479" s="1">
        <v>1.3402000000000001</v>
      </c>
      <c r="C2479" t="str">
        <f t="shared" si="1140"/>
        <v>up</v>
      </c>
      <c r="D2479">
        <f t="shared" si="1146"/>
        <v>1.2900500000000001</v>
      </c>
      <c r="E2479">
        <f t="shared" si="1152"/>
        <v>1.28694</v>
      </c>
      <c r="F2479" t="str">
        <f t="shared" si="1153"/>
        <v>fast</v>
      </c>
      <c r="G2479" t="str">
        <f t="shared" si="1164"/>
        <v>cross</v>
      </c>
      <c r="H2479" s="1">
        <v>1.2592000000000001</v>
      </c>
      <c r="I2479" t="str">
        <f t="shared" si="1141"/>
        <v>down</v>
      </c>
      <c r="J2479">
        <f t="shared" si="1147"/>
        <v>1.2704999999999997</v>
      </c>
      <c r="K2479">
        <f t="shared" si="1154"/>
        <v>1.2657100000000001</v>
      </c>
      <c r="L2479" t="str">
        <f t="shared" si="1155"/>
        <v>fast</v>
      </c>
      <c r="M2479" t="str">
        <f t="shared" si="1165"/>
        <v>cont</v>
      </c>
      <c r="N2479" s="1">
        <v>1.1992</v>
      </c>
      <c r="O2479" t="str">
        <f t="shared" si="1142"/>
        <v>down</v>
      </c>
      <c r="P2479">
        <f t="shared" si="1148"/>
        <v>1.21512</v>
      </c>
      <c r="Q2479">
        <f t="shared" si="1156"/>
        <v>1.215865</v>
      </c>
      <c r="R2479" t="str">
        <f t="shared" si="1157"/>
        <v>slow</v>
      </c>
      <c r="S2479" t="str">
        <f t="shared" si="1166"/>
        <v>cross</v>
      </c>
      <c r="T2479" s="1">
        <v>92.82</v>
      </c>
      <c r="U2479" t="str">
        <f t="shared" si="1143"/>
        <v>down</v>
      </c>
      <c r="V2479">
        <f t="shared" si="1149"/>
        <v>93.501999999999995</v>
      </c>
      <c r="W2479">
        <f t="shared" si="1158"/>
        <v>94.871499999999997</v>
      </c>
      <c r="X2479" t="str">
        <f t="shared" si="1159"/>
        <v>slow</v>
      </c>
      <c r="Y2479" t="str">
        <f t="shared" si="1167"/>
        <v>cont</v>
      </c>
      <c r="Z2479" s="1">
        <v>0.67979999999999996</v>
      </c>
      <c r="AA2479" t="str">
        <f t="shared" si="1144"/>
        <v>down</v>
      </c>
      <c r="AB2479">
        <f t="shared" si="1150"/>
        <v>0.65795000000000003</v>
      </c>
      <c r="AC2479">
        <f t="shared" si="1160"/>
        <v>0.65466000000000002</v>
      </c>
      <c r="AD2479" t="str">
        <f t="shared" si="1161"/>
        <v>fast</v>
      </c>
      <c r="AE2479" t="str">
        <f t="shared" si="1168"/>
        <v>cont</v>
      </c>
      <c r="AF2479" s="1">
        <v>1.5077</v>
      </c>
      <c r="AG2479" t="str">
        <f t="shared" si="1145"/>
        <v>up</v>
      </c>
      <c r="AH2479">
        <f t="shared" si="1151"/>
        <v>1.4952100000000002</v>
      </c>
      <c r="AI2479">
        <f t="shared" si="1162"/>
        <v>1.5114650000000001</v>
      </c>
      <c r="AJ2479" t="str">
        <f t="shared" si="1163"/>
        <v>slow</v>
      </c>
      <c r="AK2479" t="str">
        <f t="shared" si="1169"/>
        <v>cont</v>
      </c>
    </row>
    <row r="2480" spans="1:37">
      <c r="A2480">
        <v>20081212</v>
      </c>
      <c r="B2480" s="1">
        <v>1.3411999999999999</v>
      </c>
      <c r="C2480" t="str">
        <f t="shared" si="1140"/>
        <v>up</v>
      </c>
      <c r="D2480">
        <f t="shared" si="1146"/>
        <v>1.2971700000000002</v>
      </c>
      <c r="E2480">
        <f t="shared" si="1152"/>
        <v>1.2899499999999997</v>
      </c>
      <c r="F2480" t="str">
        <f t="shared" si="1153"/>
        <v>fast</v>
      </c>
      <c r="G2480" t="str">
        <f t="shared" si="1164"/>
        <v>cont</v>
      </c>
      <c r="H2480" s="1">
        <v>1.2508999999999999</v>
      </c>
      <c r="I2480" t="str">
        <f t="shared" si="1141"/>
        <v>down</v>
      </c>
      <c r="J2480">
        <f t="shared" si="1147"/>
        <v>1.27047</v>
      </c>
      <c r="K2480">
        <f t="shared" si="1154"/>
        <v>1.2655000000000003</v>
      </c>
      <c r="L2480" t="str">
        <f t="shared" si="1155"/>
        <v>fast</v>
      </c>
      <c r="M2480" t="str">
        <f t="shared" si="1165"/>
        <v>cont</v>
      </c>
      <c r="N2480" s="1">
        <v>1.1865000000000001</v>
      </c>
      <c r="O2480" t="str">
        <f t="shared" si="1142"/>
        <v>down</v>
      </c>
      <c r="P2480">
        <f t="shared" si="1148"/>
        <v>1.2123699999999999</v>
      </c>
      <c r="Q2480">
        <f t="shared" si="1156"/>
        <v>1.2144699999999999</v>
      </c>
      <c r="R2480" t="str">
        <f t="shared" si="1157"/>
        <v>slow</v>
      </c>
      <c r="S2480" t="str">
        <f t="shared" si="1166"/>
        <v>cont</v>
      </c>
      <c r="T2480" s="1">
        <v>91.83</v>
      </c>
      <c r="U2480" t="str">
        <f t="shared" si="1143"/>
        <v>down</v>
      </c>
      <c r="V2480">
        <f t="shared" si="1149"/>
        <v>93.145999999999987</v>
      </c>
      <c r="W2480">
        <f t="shared" si="1158"/>
        <v>94.609999999999985</v>
      </c>
      <c r="X2480" t="str">
        <f t="shared" si="1159"/>
        <v>slow</v>
      </c>
      <c r="Y2480" t="str">
        <f t="shared" si="1167"/>
        <v>cont</v>
      </c>
      <c r="Z2480" s="1">
        <v>0.67310000000000003</v>
      </c>
      <c r="AA2480" t="str">
        <f t="shared" si="1144"/>
        <v>down</v>
      </c>
      <c r="AB2480">
        <f t="shared" si="1150"/>
        <v>0.66005999999999998</v>
      </c>
      <c r="AC2480">
        <f t="shared" si="1160"/>
        <v>0.65534999999999999</v>
      </c>
      <c r="AD2480" t="str">
        <f t="shared" si="1161"/>
        <v>fast</v>
      </c>
      <c r="AE2480" t="str">
        <f t="shared" si="1168"/>
        <v>cont</v>
      </c>
      <c r="AF2480" s="1">
        <v>1.5114000000000001</v>
      </c>
      <c r="AG2480" t="str">
        <f t="shared" si="1145"/>
        <v>down</v>
      </c>
      <c r="AH2480">
        <f t="shared" si="1151"/>
        <v>1.49281</v>
      </c>
      <c r="AI2480">
        <f t="shared" si="1162"/>
        <v>1.5108000000000001</v>
      </c>
      <c r="AJ2480" t="str">
        <f t="shared" si="1163"/>
        <v>slow</v>
      </c>
      <c r="AK2480" t="str">
        <f t="shared" si="1169"/>
        <v>cont</v>
      </c>
    </row>
    <row r="2481" spans="1:37">
      <c r="A2481">
        <v>20081214</v>
      </c>
      <c r="B2481" s="1">
        <v>1.3451</v>
      </c>
      <c r="C2481" t="str">
        <f t="shared" si="1140"/>
        <v>up</v>
      </c>
      <c r="D2481">
        <f t="shared" si="1146"/>
        <v>1.3040499999999999</v>
      </c>
      <c r="E2481">
        <f t="shared" si="1152"/>
        <v>1.2942499999999999</v>
      </c>
      <c r="F2481" t="str">
        <f t="shared" si="1153"/>
        <v>fast</v>
      </c>
      <c r="G2481" t="str">
        <f t="shared" si="1164"/>
        <v>cont</v>
      </c>
      <c r="H2481" s="1">
        <v>1.2462</v>
      </c>
      <c r="I2481" t="str">
        <f t="shared" si="1141"/>
        <v>down</v>
      </c>
      <c r="J2481">
        <f t="shared" si="1147"/>
        <v>1.2692799999999997</v>
      </c>
      <c r="K2481">
        <f t="shared" si="1154"/>
        <v>1.2629300000000001</v>
      </c>
      <c r="L2481" t="str">
        <f t="shared" si="1155"/>
        <v>fast</v>
      </c>
      <c r="M2481" t="str">
        <f t="shared" si="1165"/>
        <v>cont</v>
      </c>
      <c r="N2481" s="1">
        <v>1.1741999999999999</v>
      </c>
      <c r="O2481" t="str">
        <f t="shared" si="1142"/>
        <v>up</v>
      </c>
      <c r="P2481">
        <f t="shared" si="1148"/>
        <v>1.20886</v>
      </c>
      <c r="Q2481">
        <f t="shared" si="1156"/>
        <v>1.211795</v>
      </c>
      <c r="R2481" t="str">
        <f t="shared" si="1157"/>
        <v>slow</v>
      </c>
      <c r="S2481" t="str">
        <f t="shared" si="1166"/>
        <v>cont</v>
      </c>
      <c r="T2481" s="1">
        <v>91.05</v>
      </c>
      <c r="U2481" t="str">
        <f t="shared" si="1143"/>
        <v>up</v>
      </c>
      <c r="V2481">
        <f t="shared" si="1149"/>
        <v>92.870999999999995</v>
      </c>
      <c r="W2481">
        <f t="shared" si="1158"/>
        <v>94.352499999999978</v>
      </c>
      <c r="X2481" t="str">
        <f t="shared" si="1159"/>
        <v>slow</v>
      </c>
      <c r="Y2481" t="str">
        <f t="shared" si="1167"/>
        <v>cont</v>
      </c>
      <c r="Z2481" s="1">
        <v>0.6663</v>
      </c>
      <c r="AA2481" t="str">
        <f t="shared" si="1144"/>
        <v>up</v>
      </c>
      <c r="AB2481">
        <f t="shared" si="1150"/>
        <v>0.66176999999999997</v>
      </c>
      <c r="AC2481">
        <f t="shared" si="1160"/>
        <v>0.65659000000000001</v>
      </c>
      <c r="AD2481" t="str">
        <f t="shared" si="1161"/>
        <v>fast</v>
      </c>
      <c r="AE2481" t="str">
        <f t="shared" si="1168"/>
        <v>cont</v>
      </c>
      <c r="AF2481" s="1">
        <v>1.5001</v>
      </c>
      <c r="AG2481" t="str">
        <f t="shared" si="1145"/>
        <v>up</v>
      </c>
      <c r="AH2481">
        <f t="shared" si="1151"/>
        <v>1.4921599999999999</v>
      </c>
      <c r="AI2481">
        <f t="shared" si="1162"/>
        <v>1.5108400000000002</v>
      </c>
      <c r="AJ2481" t="str">
        <f t="shared" si="1163"/>
        <v>slow</v>
      </c>
      <c r="AK2481" t="str">
        <f t="shared" si="1169"/>
        <v>cont</v>
      </c>
    </row>
    <row r="2482" spans="1:37">
      <c r="A2482">
        <v>20081215</v>
      </c>
      <c r="B2482" s="1">
        <v>1.3724000000000001</v>
      </c>
      <c r="C2482" t="str">
        <f t="shared" si="1140"/>
        <v>up</v>
      </c>
      <c r="D2482">
        <f t="shared" si="1146"/>
        <v>1.3139000000000001</v>
      </c>
      <c r="E2482">
        <f t="shared" si="1152"/>
        <v>1.2996949999999998</v>
      </c>
      <c r="F2482" t="str">
        <f t="shared" si="1153"/>
        <v>fast</v>
      </c>
      <c r="G2482" t="str">
        <f t="shared" si="1164"/>
        <v>cont</v>
      </c>
      <c r="H2482" s="1">
        <v>1.2436</v>
      </c>
      <c r="I2482" t="str">
        <f t="shared" si="1141"/>
        <v>down</v>
      </c>
      <c r="J2482">
        <f t="shared" si="1147"/>
        <v>1.2669900000000003</v>
      </c>
      <c r="K2482">
        <f t="shared" si="1154"/>
        <v>1.2602000000000004</v>
      </c>
      <c r="L2482" t="str">
        <f t="shared" si="1155"/>
        <v>fast</v>
      </c>
      <c r="M2482" t="str">
        <f t="shared" si="1165"/>
        <v>cont</v>
      </c>
      <c r="N2482" s="1">
        <v>1.1747000000000001</v>
      </c>
      <c r="O2482" t="str">
        <f t="shared" si="1142"/>
        <v>down</v>
      </c>
      <c r="P2482">
        <f t="shared" si="1148"/>
        <v>1.2046600000000001</v>
      </c>
      <c r="Q2482">
        <f t="shared" si="1156"/>
        <v>1.209055</v>
      </c>
      <c r="R2482" t="str">
        <f t="shared" si="1157"/>
        <v>slow</v>
      </c>
      <c r="S2482" t="str">
        <f t="shared" si="1166"/>
        <v>cont</v>
      </c>
      <c r="T2482" s="1">
        <v>91.33</v>
      </c>
      <c r="U2482" t="str">
        <f t="shared" si="1143"/>
        <v>down</v>
      </c>
      <c r="V2482">
        <f t="shared" si="1149"/>
        <v>92.64500000000001</v>
      </c>
      <c r="W2482">
        <f t="shared" si="1158"/>
        <v>94.121499999999983</v>
      </c>
      <c r="X2482" t="str">
        <f t="shared" si="1159"/>
        <v>slow</v>
      </c>
      <c r="Y2482" t="str">
        <f t="shared" si="1167"/>
        <v>cont</v>
      </c>
      <c r="Z2482" s="1">
        <v>0.67430000000000001</v>
      </c>
      <c r="AA2482" t="str">
        <f t="shared" si="1144"/>
        <v>up</v>
      </c>
      <c r="AB2482">
        <f t="shared" si="1150"/>
        <v>0.66408999999999996</v>
      </c>
      <c r="AC2482">
        <f t="shared" si="1160"/>
        <v>0.65880000000000005</v>
      </c>
      <c r="AD2482" t="str">
        <f t="shared" si="1161"/>
        <v>fast</v>
      </c>
      <c r="AE2482" t="str">
        <f t="shared" si="1168"/>
        <v>cont</v>
      </c>
      <c r="AF2482" s="1">
        <v>1.5376000000000001</v>
      </c>
      <c r="AG2482" t="str">
        <f t="shared" si="1145"/>
        <v>up</v>
      </c>
      <c r="AH2482">
        <f t="shared" si="1151"/>
        <v>1.4966199999999998</v>
      </c>
      <c r="AI2482">
        <f t="shared" si="1162"/>
        <v>1.5124300000000002</v>
      </c>
      <c r="AJ2482" t="str">
        <f t="shared" si="1163"/>
        <v>slow</v>
      </c>
      <c r="AK2482" t="str">
        <f t="shared" si="1169"/>
        <v>cont</v>
      </c>
    </row>
    <row r="2483" spans="1:37">
      <c r="A2483">
        <v>20081216</v>
      </c>
      <c r="B2483" s="1">
        <v>1.4144000000000001</v>
      </c>
      <c r="C2483" t="str">
        <f t="shared" si="1140"/>
        <v>up</v>
      </c>
      <c r="D2483">
        <f t="shared" si="1146"/>
        <v>1.3268800000000003</v>
      </c>
      <c r="E2483">
        <f t="shared" si="1152"/>
        <v>1.3071599999999999</v>
      </c>
      <c r="F2483" t="str">
        <f t="shared" si="1153"/>
        <v>fast</v>
      </c>
      <c r="G2483" t="str">
        <f t="shared" si="1164"/>
        <v>cont</v>
      </c>
      <c r="H2483" s="1">
        <v>1.2375</v>
      </c>
      <c r="I2483" t="str">
        <f t="shared" si="1141"/>
        <v>down</v>
      </c>
      <c r="J2483">
        <f t="shared" si="1147"/>
        <v>1.26275</v>
      </c>
      <c r="K2483">
        <f t="shared" si="1154"/>
        <v>1.2587150000000003</v>
      </c>
      <c r="L2483" t="str">
        <f t="shared" si="1155"/>
        <v>fast</v>
      </c>
      <c r="M2483" t="str">
        <f t="shared" si="1165"/>
        <v>cont</v>
      </c>
      <c r="N2483" s="1">
        <v>1.1583000000000001</v>
      </c>
      <c r="O2483" t="str">
        <f t="shared" si="1142"/>
        <v>down</v>
      </c>
      <c r="P2483">
        <f t="shared" si="1148"/>
        <v>1.1986300000000001</v>
      </c>
      <c r="Q2483">
        <f t="shared" si="1156"/>
        <v>1.2059150000000001</v>
      </c>
      <c r="R2483" t="str">
        <f t="shared" si="1157"/>
        <v>slow</v>
      </c>
      <c r="S2483" t="str">
        <f t="shared" si="1166"/>
        <v>cont</v>
      </c>
      <c r="T2483" s="1">
        <v>90.6</v>
      </c>
      <c r="U2483" t="str">
        <f t="shared" si="1143"/>
        <v>down</v>
      </c>
      <c r="V2483">
        <f t="shared" si="1149"/>
        <v>92.366</v>
      </c>
      <c r="W2483">
        <f t="shared" si="1158"/>
        <v>93.848999999999961</v>
      </c>
      <c r="X2483" t="str">
        <f t="shared" si="1159"/>
        <v>slow</v>
      </c>
      <c r="Y2483" t="str">
        <f t="shared" si="1167"/>
        <v>cont</v>
      </c>
      <c r="Z2483" s="1">
        <v>0.69830000000000003</v>
      </c>
      <c r="AA2483" t="str">
        <f t="shared" si="1144"/>
        <v>up</v>
      </c>
      <c r="AB2483">
        <f t="shared" si="1150"/>
        <v>0.66857999999999984</v>
      </c>
      <c r="AC2483">
        <f t="shared" si="1160"/>
        <v>0.66181500000000004</v>
      </c>
      <c r="AD2483" t="str">
        <f t="shared" si="1161"/>
        <v>fast</v>
      </c>
      <c r="AE2483" t="str">
        <f t="shared" si="1168"/>
        <v>cont</v>
      </c>
      <c r="AF2483" s="1">
        <v>1.5646</v>
      </c>
      <c r="AG2483" t="str">
        <f t="shared" si="1145"/>
        <v>up</v>
      </c>
      <c r="AH2483">
        <f t="shared" si="1151"/>
        <v>1.5049699999999999</v>
      </c>
      <c r="AI2483">
        <f t="shared" si="1162"/>
        <v>1.51583</v>
      </c>
      <c r="AJ2483" t="str">
        <f t="shared" si="1163"/>
        <v>slow</v>
      </c>
      <c r="AK2483" t="str">
        <f t="shared" si="1169"/>
        <v>cont</v>
      </c>
    </row>
    <row r="2484" spans="1:37">
      <c r="A2484">
        <v>20081217</v>
      </c>
      <c r="B2484" s="1">
        <v>1.4434</v>
      </c>
      <c r="C2484" t="str">
        <f t="shared" si="1140"/>
        <v>up</v>
      </c>
      <c r="D2484">
        <f t="shared" si="1146"/>
        <v>1.3432600000000003</v>
      </c>
      <c r="E2484">
        <f t="shared" si="1152"/>
        <v>1.3145449999999999</v>
      </c>
      <c r="F2484" t="str">
        <f t="shared" si="1153"/>
        <v>fast</v>
      </c>
      <c r="G2484" t="str">
        <f t="shared" si="1164"/>
        <v>cont</v>
      </c>
      <c r="H2484" s="1">
        <v>1.2119</v>
      </c>
      <c r="I2484" t="str">
        <f t="shared" si="1141"/>
        <v>down</v>
      </c>
      <c r="J2484">
        <f t="shared" si="1147"/>
        <v>1.2538900000000002</v>
      </c>
      <c r="K2484">
        <f t="shared" si="1154"/>
        <v>1.2554450000000001</v>
      </c>
      <c r="L2484" t="str">
        <f t="shared" si="1155"/>
        <v>slow</v>
      </c>
      <c r="M2484" t="str">
        <f t="shared" si="1165"/>
        <v>cross</v>
      </c>
      <c r="N2484" s="1">
        <v>1.1243000000000001</v>
      </c>
      <c r="O2484" t="str">
        <f t="shared" si="1142"/>
        <v>down</v>
      </c>
      <c r="P2484">
        <f t="shared" si="1148"/>
        <v>1.1885699999999999</v>
      </c>
      <c r="Q2484">
        <f t="shared" si="1156"/>
        <v>1.2010200000000002</v>
      </c>
      <c r="R2484" t="str">
        <f t="shared" si="1157"/>
        <v>slow</v>
      </c>
      <c r="S2484" t="str">
        <f t="shared" si="1166"/>
        <v>cont</v>
      </c>
      <c r="T2484" s="1">
        <v>89.19</v>
      </c>
      <c r="U2484" t="str">
        <f t="shared" si="1143"/>
        <v>up</v>
      </c>
      <c r="V2484">
        <f t="shared" si="1149"/>
        <v>91.95</v>
      </c>
      <c r="W2484">
        <f t="shared" si="1158"/>
        <v>93.438499999999991</v>
      </c>
      <c r="X2484" t="str">
        <f t="shared" si="1159"/>
        <v>slow</v>
      </c>
      <c r="Y2484" t="str">
        <f t="shared" si="1167"/>
        <v>cont</v>
      </c>
      <c r="Z2484" s="1">
        <v>0.7077</v>
      </c>
      <c r="AA2484" t="str">
        <f t="shared" si="1144"/>
        <v>up</v>
      </c>
      <c r="AB2484">
        <f t="shared" si="1150"/>
        <v>0.67449999999999988</v>
      </c>
      <c r="AC2484">
        <f t="shared" si="1160"/>
        <v>0.66443999999999992</v>
      </c>
      <c r="AD2484" t="str">
        <f t="shared" si="1161"/>
        <v>fast</v>
      </c>
      <c r="AE2484" t="str">
        <f t="shared" si="1168"/>
        <v>cont</v>
      </c>
      <c r="AF2484" s="1">
        <v>1.5720000000000001</v>
      </c>
      <c r="AG2484" t="str">
        <f t="shared" si="1145"/>
        <v>down</v>
      </c>
      <c r="AH2484">
        <f t="shared" si="1151"/>
        <v>1.5146799999999998</v>
      </c>
      <c r="AI2484">
        <f t="shared" si="1162"/>
        <v>1.5185049999999998</v>
      </c>
      <c r="AJ2484" t="str">
        <f t="shared" si="1163"/>
        <v>slow</v>
      </c>
      <c r="AK2484" t="str">
        <f t="shared" si="1169"/>
        <v>cont</v>
      </c>
    </row>
    <row r="2485" spans="1:37">
      <c r="A2485">
        <v>20081218</v>
      </c>
      <c r="B2485" s="1">
        <v>1.4716</v>
      </c>
      <c r="C2485" t="str">
        <f t="shared" si="1140"/>
        <v>down</v>
      </c>
      <c r="D2485">
        <f t="shared" si="1146"/>
        <v>1.3631400000000002</v>
      </c>
      <c r="E2485">
        <f t="shared" si="1152"/>
        <v>1.3227349999999998</v>
      </c>
      <c r="F2485" t="str">
        <f t="shared" si="1153"/>
        <v>fast</v>
      </c>
      <c r="G2485" t="str">
        <f t="shared" si="1164"/>
        <v>cont</v>
      </c>
      <c r="H2485" s="1">
        <v>1.2116</v>
      </c>
      <c r="I2485" t="str">
        <f t="shared" si="1141"/>
        <v>up</v>
      </c>
      <c r="J2485">
        <f t="shared" si="1147"/>
        <v>1.24753</v>
      </c>
      <c r="K2485">
        <f t="shared" si="1154"/>
        <v>1.2536400000000001</v>
      </c>
      <c r="L2485" t="str">
        <f t="shared" si="1155"/>
        <v>slow</v>
      </c>
      <c r="M2485" t="str">
        <f t="shared" si="1165"/>
        <v>cont</v>
      </c>
      <c r="N2485" s="1">
        <v>1.0865</v>
      </c>
      <c r="O2485" t="str">
        <f t="shared" si="1142"/>
        <v>up</v>
      </c>
      <c r="P2485">
        <f t="shared" si="1148"/>
        <v>1.1749200000000002</v>
      </c>
      <c r="Q2485">
        <f t="shared" si="1156"/>
        <v>1.1950500000000002</v>
      </c>
      <c r="R2485" t="str">
        <f t="shared" si="1157"/>
        <v>slow</v>
      </c>
      <c r="S2485" t="str">
        <f t="shared" si="1166"/>
        <v>cont</v>
      </c>
      <c r="T2485" s="1">
        <v>90</v>
      </c>
      <c r="U2485" t="str">
        <f t="shared" si="1143"/>
        <v>down</v>
      </c>
      <c r="V2485">
        <f t="shared" si="1149"/>
        <v>91.671999999999997</v>
      </c>
      <c r="W2485">
        <f t="shared" si="1158"/>
        <v>93.092999999999989</v>
      </c>
      <c r="X2485" t="str">
        <f t="shared" si="1159"/>
        <v>slow</v>
      </c>
      <c r="Y2485" t="str">
        <f t="shared" si="1167"/>
        <v>cont</v>
      </c>
      <c r="Z2485" s="1">
        <v>0.71340000000000003</v>
      </c>
      <c r="AA2485" t="str">
        <f t="shared" si="1144"/>
        <v>down</v>
      </c>
      <c r="AB2485">
        <f t="shared" si="1150"/>
        <v>0.68098999999999987</v>
      </c>
      <c r="AC2485">
        <f t="shared" si="1160"/>
        <v>0.66704000000000008</v>
      </c>
      <c r="AD2485" t="str">
        <f t="shared" si="1161"/>
        <v>fast</v>
      </c>
      <c r="AE2485" t="str">
        <f t="shared" si="1168"/>
        <v>cont</v>
      </c>
      <c r="AF2485" s="1">
        <v>1.5612999999999999</v>
      </c>
      <c r="AG2485" t="str">
        <f t="shared" si="1145"/>
        <v>down</v>
      </c>
      <c r="AH2485">
        <f t="shared" si="1151"/>
        <v>1.52359</v>
      </c>
      <c r="AI2485">
        <f t="shared" si="1162"/>
        <v>1.5189149999999998</v>
      </c>
      <c r="AJ2485" t="str">
        <f t="shared" si="1163"/>
        <v>fast</v>
      </c>
      <c r="AK2485" t="str">
        <f t="shared" si="1169"/>
        <v>cross</v>
      </c>
    </row>
    <row r="2486" spans="1:37">
      <c r="A2486">
        <v>20081219</v>
      </c>
      <c r="B2486" s="1">
        <v>1.4307000000000001</v>
      </c>
      <c r="C2486" t="str">
        <f t="shared" si="1140"/>
        <v>down</v>
      </c>
      <c r="D2486">
        <f t="shared" si="1146"/>
        <v>1.3765600000000002</v>
      </c>
      <c r="E2486">
        <f t="shared" si="1152"/>
        <v>1.329115</v>
      </c>
      <c r="F2486" t="str">
        <f t="shared" si="1153"/>
        <v>fast</v>
      </c>
      <c r="G2486" t="str">
        <f t="shared" si="1164"/>
        <v>cont</v>
      </c>
      <c r="H2486" s="1">
        <v>1.2387999999999999</v>
      </c>
      <c r="I2486" t="str">
        <f t="shared" si="1141"/>
        <v>down</v>
      </c>
      <c r="J2486">
        <f t="shared" si="1147"/>
        <v>1.2440199999999999</v>
      </c>
      <c r="K2486">
        <f t="shared" si="1154"/>
        <v>1.25353</v>
      </c>
      <c r="L2486" t="str">
        <f t="shared" si="1155"/>
        <v>slow</v>
      </c>
      <c r="M2486" t="str">
        <f t="shared" si="1165"/>
        <v>cont</v>
      </c>
      <c r="N2486" s="1">
        <v>1.1132</v>
      </c>
      <c r="O2486" t="str">
        <f t="shared" si="1142"/>
        <v>down</v>
      </c>
      <c r="P2486">
        <f t="shared" si="1148"/>
        <v>1.1642399999999999</v>
      </c>
      <c r="Q2486">
        <f t="shared" si="1156"/>
        <v>1.1903350000000001</v>
      </c>
      <c r="R2486" t="str">
        <f t="shared" si="1157"/>
        <v>slow</v>
      </c>
      <c r="S2486" t="str">
        <f t="shared" si="1166"/>
        <v>cont</v>
      </c>
      <c r="T2486" s="1">
        <v>89.81</v>
      </c>
      <c r="U2486" t="str">
        <f t="shared" si="1143"/>
        <v>down</v>
      </c>
      <c r="V2486">
        <f t="shared" si="1149"/>
        <v>91.266000000000005</v>
      </c>
      <c r="W2486">
        <f t="shared" si="1158"/>
        <v>92.78749999999998</v>
      </c>
      <c r="X2486" t="str">
        <f t="shared" si="1159"/>
        <v>slow</v>
      </c>
      <c r="Y2486" t="str">
        <f t="shared" si="1167"/>
        <v>cont</v>
      </c>
      <c r="Z2486" s="1">
        <v>0.6925</v>
      </c>
      <c r="AA2486" t="str">
        <f t="shared" si="1144"/>
        <v>down</v>
      </c>
      <c r="AB2486">
        <f t="shared" si="1150"/>
        <v>0.68335000000000001</v>
      </c>
      <c r="AC2486">
        <f t="shared" si="1160"/>
        <v>0.66891500000000004</v>
      </c>
      <c r="AD2486" t="str">
        <f t="shared" si="1161"/>
        <v>fast</v>
      </c>
      <c r="AE2486" t="str">
        <f t="shared" si="1168"/>
        <v>cont</v>
      </c>
      <c r="AF2486" s="1">
        <v>1.5184</v>
      </c>
      <c r="AG2486" t="str">
        <f t="shared" si="1145"/>
        <v>down</v>
      </c>
      <c r="AH2486">
        <f t="shared" si="1151"/>
        <v>1.52498</v>
      </c>
      <c r="AI2486">
        <f t="shared" si="1162"/>
        <v>1.517625</v>
      </c>
      <c r="AJ2486" t="str">
        <f t="shared" si="1163"/>
        <v>fast</v>
      </c>
      <c r="AK2486" t="str">
        <f t="shared" si="1169"/>
        <v>cont</v>
      </c>
    </row>
    <row r="2487" spans="1:37">
      <c r="A2487">
        <v>20081221</v>
      </c>
      <c r="B2487" s="1">
        <v>1.3967000000000001</v>
      </c>
      <c r="C2487" t="str">
        <f t="shared" si="1140"/>
        <v>up</v>
      </c>
      <c r="D2487">
        <f t="shared" si="1146"/>
        <v>1.38625</v>
      </c>
      <c r="E2487">
        <f t="shared" si="1152"/>
        <v>1.33412</v>
      </c>
      <c r="F2487" t="str">
        <f t="shared" si="1153"/>
        <v>fast</v>
      </c>
      <c r="G2487" t="str">
        <f t="shared" si="1164"/>
        <v>cont</v>
      </c>
      <c r="H2487" s="1">
        <v>1.2175</v>
      </c>
      <c r="I2487" t="str">
        <f t="shared" si="1141"/>
        <v>up</v>
      </c>
      <c r="J2487">
        <f t="shared" si="1147"/>
        <v>1.2383499999999998</v>
      </c>
      <c r="K2487">
        <f t="shared" si="1154"/>
        <v>1.2525600000000003</v>
      </c>
      <c r="L2487" t="str">
        <f t="shared" si="1155"/>
        <v>slow</v>
      </c>
      <c r="M2487" t="str">
        <f t="shared" si="1165"/>
        <v>cont</v>
      </c>
      <c r="N2487" s="1">
        <v>1.1043000000000001</v>
      </c>
      <c r="O2487" t="str">
        <f t="shared" si="1142"/>
        <v>down</v>
      </c>
      <c r="P2487">
        <f t="shared" si="1148"/>
        <v>1.15293</v>
      </c>
      <c r="Q2487">
        <f t="shared" si="1156"/>
        <v>1.1853900000000002</v>
      </c>
      <c r="R2487" t="str">
        <f t="shared" si="1157"/>
        <v>slow</v>
      </c>
      <c r="S2487" t="str">
        <f t="shared" si="1166"/>
        <v>cont</v>
      </c>
      <c r="T2487" s="1">
        <v>89.54</v>
      </c>
      <c r="U2487" t="str">
        <f t="shared" si="1143"/>
        <v>up</v>
      </c>
      <c r="V2487">
        <f t="shared" si="1149"/>
        <v>90.916999999999987</v>
      </c>
      <c r="W2487">
        <f t="shared" si="1158"/>
        <v>92.479999999999976</v>
      </c>
      <c r="X2487" t="str">
        <f t="shared" si="1159"/>
        <v>slow</v>
      </c>
      <c r="Y2487" t="str">
        <f t="shared" si="1167"/>
        <v>cont</v>
      </c>
      <c r="Z2487" s="1">
        <v>0.68220000000000003</v>
      </c>
      <c r="AA2487" t="str">
        <f t="shared" si="1144"/>
        <v>up</v>
      </c>
      <c r="AB2487">
        <f t="shared" si="1150"/>
        <v>0.68514999999999993</v>
      </c>
      <c r="AC2487">
        <f t="shared" si="1160"/>
        <v>0.67001500000000003</v>
      </c>
      <c r="AD2487" t="str">
        <f t="shared" si="1161"/>
        <v>fast</v>
      </c>
      <c r="AE2487" t="str">
        <f t="shared" si="1168"/>
        <v>cont</v>
      </c>
      <c r="AF2487" s="1">
        <v>1.4975000000000001</v>
      </c>
      <c r="AG2487" t="str">
        <f t="shared" si="1145"/>
        <v>up</v>
      </c>
      <c r="AH2487">
        <f t="shared" si="1151"/>
        <v>1.52583</v>
      </c>
      <c r="AI2487">
        <f t="shared" si="1162"/>
        <v>1.5149550000000001</v>
      </c>
      <c r="AJ2487" t="str">
        <f t="shared" si="1163"/>
        <v>fast</v>
      </c>
      <c r="AK2487" t="str">
        <f t="shared" si="1169"/>
        <v>cont</v>
      </c>
    </row>
    <row r="2488" spans="1:37">
      <c r="A2488">
        <v>20081222</v>
      </c>
      <c r="B2488" s="1">
        <v>1.4121999999999999</v>
      </c>
      <c r="C2488" t="str">
        <f t="shared" si="1140"/>
        <v>down</v>
      </c>
      <c r="D2488">
        <f t="shared" si="1146"/>
        <v>1.3967900000000002</v>
      </c>
      <c r="E2488">
        <f t="shared" si="1152"/>
        <v>1.3399599999999998</v>
      </c>
      <c r="F2488" t="str">
        <f t="shared" si="1153"/>
        <v>fast</v>
      </c>
      <c r="G2488" t="str">
        <f t="shared" si="1164"/>
        <v>cont</v>
      </c>
      <c r="H2488" s="1">
        <v>1.2217</v>
      </c>
      <c r="I2488" t="str">
        <f t="shared" si="1141"/>
        <v>up</v>
      </c>
      <c r="J2488">
        <f t="shared" si="1147"/>
        <v>1.2338899999999999</v>
      </c>
      <c r="K2488">
        <f t="shared" si="1154"/>
        <v>1.251325</v>
      </c>
      <c r="L2488" t="str">
        <f t="shared" si="1155"/>
        <v>slow</v>
      </c>
      <c r="M2488" t="str">
        <f t="shared" si="1165"/>
        <v>cont</v>
      </c>
      <c r="N2488" s="1">
        <v>1.1039000000000001</v>
      </c>
      <c r="O2488" t="str">
        <f t="shared" si="1142"/>
        <v>down</v>
      </c>
      <c r="P2488">
        <f t="shared" si="1148"/>
        <v>1.1425099999999999</v>
      </c>
      <c r="Q2488">
        <f t="shared" si="1156"/>
        <v>1.1796000000000002</v>
      </c>
      <c r="R2488" t="str">
        <f t="shared" si="1157"/>
        <v>slow</v>
      </c>
      <c r="S2488" t="str">
        <f t="shared" si="1166"/>
        <v>cont</v>
      </c>
      <c r="T2488" s="1">
        <v>90.44</v>
      </c>
      <c r="U2488" t="str">
        <f t="shared" si="1143"/>
        <v>up</v>
      </c>
      <c r="V2488">
        <f t="shared" si="1149"/>
        <v>90.660999999999987</v>
      </c>
      <c r="W2488">
        <f t="shared" si="1158"/>
        <v>92.216999999999985</v>
      </c>
      <c r="X2488" t="str">
        <f t="shared" si="1159"/>
        <v>slow</v>
      </c>
      <c r="Y2488" t="str">
        <f t="shared" si="1167"/>
        <v>cont</v>
      </c>
      <c r="Z2488" s="1">
        <v>0.68910000000000005</v>
      </c>
      <c r="AA2488" t="str">
        <f t="shared" si="1144"/>
        <v>down</v>
      </c>
      <c r="AB2488">
        <f t="shared" si="1150"/>
        <v>0.68767</v>
      </c>
      <c r="AC2488">
        <f t="shared" si="1160"/>
        <v>0.67149999999999999</v>
      </c>
      <c r="AD2488" t="str">
        <f t="shared" si="1161"/>
        <v>fast</v>
      </c>
      <c r="AE2488" t="str">
        <f t="shared" si="1168"/>
        <v>cont</v>
      </c>
      <c r="AF2488" s="1">
        <v>1.4988999999999999</v>
      </c>
      <c r="AG2488" t="str">
        <f t="shared" si="1145"/>
        <v>down</v>
      </c>
      <c r="AH2488">
        <f t="shared" si="1151"/>
        <v>1.52695</v>
      </c>
      <c r="AI2488">
        <f t="shared" si="1162"/>
        <v>1.512675</v>
      </c>
      <c r="AJ2488" t="str">
        <f t="shared" si="1163"/>
        <v>fast</v>
      </c>
      <c r="AK2488" t="str">
        <f t="shared" si="1169"/>
        <v>cont</v>
      </c>
    </row>
    <row r="2489" spans="1:37">
      <c r="A2489">
        <v>20081223</v>
      </c>
      <c r="B2489" s="1">
        <v>1.4017999999999999</v>
      </c>
      <c r="C2489" t="str">
        <f t="shared" si="1140"/>
        <v>down</v>
      </c>
      <c r="D2489">
        <f t="shared" si="1146"/>
        <v>1.4029500000000001</v>
      </c>
      <c r="E2489">
        <f t="shared" si="1152"/>
        <v>1.3465000000000003</v>
      </c>
      <c r="F2489" t="str">
        <f t="shared" si="1153"/>
        <v>fast</v>
      </c>
      <c r="G2489" t="str">
        <f t="shared" si="1164"/>
        <v>cont</v>
      </c>
      <c r="H2489" s="1">
        <v>1.2249000000000001</v>
      </c>
      <c r="I2489" t="str">
        <f t="shared" si="1141"/>
        <v>down</v>
      </c>
      <c r="J2489">
        <f t="shared" si="1147"/>
        <v>1.2304599999999999</v>
      </c>
      <c r="K2489">
        <f t="shared" si="1154"/>
        <v>1.25048</v>
      </c>
      <c r="L2489" t="str">
        <f t="shared" si="1155"/>
        <v>slow</v>
      </c>
      <c r="M2489" t="str">
        <f t="shared" si="1165"/>
        <v>cont</v>
      </c>
      <c r="N2489" s="1">
        <v>1.0944</v>
      </c>
      <c r="O2489" t="str">
        <f t="shared" si="1142"/>
        <v>down</v>
      </c>
      <c r="P2489">
        <f t="shared" si="1148"/>
        <v>1.1320299999999999</v>
      </c>
      <c r="Q2489">
        <f t="shared" si="1156"/>
        <v>1.173575</v>
      </c>
      <c r="R2489" t="str">
        <f t="shared" si="1157"/>
        <v>slow</v>
      </c>
      <c r="S2489" t="str">
        <f t="shared" si="1166"/>
        <v>cont</v>
      </c>
      <c r="T2489" s="1">
        <v>90.96</v>
      </c>
      <c r="U2489" t="str">
        <f t="shared" si="1143"/>
        <v>down</v>
      </c>
      <c r="V2489">
        <f t="shared" si="1149"/>
        <v>90.474999999999994</v>
      </c>
      <c r="W2489">
        <f t="shared" si="1158"/>
        <v>91.988499999999988</v>
      </c>
      <c r="X2489" t="str">
        <f t="shared" si="1159"/>
        <v>slow</v>
      </c>
      <c r="Y2489" t="str">
        <f t="shared" si="1167"/>
        <v>cont</v>
      </c>
      <c r="Z2489" s="1">
        <v>0.68489999999999995</v>
      </c>
      <c r="AA2489" t="str">
        <f t="shared" si="1144"/>
        <v>down</v>
      </c>
      <c r="AB2489">
        <f t="shared" si="1150"/>
        <v>0.68818000000000001</v>
      </c>
      <c r="AC2489">
        <f t="shared" si="1160"/>
        <v>0.67306500000000002</v>
      </c>
      <c r="AD2489" t="str">
        <f t="shared" si="1161"/>
        <v>fast</v>
      </c>
      <c r="AE2489" t="str">
        <f t="shared" si="1168"/>
        <v>cont</v>
      </c>
      <c r="AF2489" s="1">
        <v>1.4894000000000001</v>
      </c>
      <c r="AG2489" t="str">
        <f t="shared" si="1145"/>
        <v>down</v>
      </c>
      <c r="AH2489">
        <f t="shared" si="1151"/>
        <v>1.52512</v>
      </c>
      <c r="AI2489">
        <f t="shared" si="1162"/>
        <v>1.510165</v>
      </c>
      <c r="AJ2489" t="str">
        <f t="shared" si="1163"/>
        <v>fast</v>
      </c>
      <c r="AK2489" t="str">
        <f t="shared" si="1169"/>
        <v>cont</v>
      </c>
    </row>
    <row r="2490" spans="1:37">
      <c r="A2490">
        <v>20081224</v>
      </c>
      <c r="B2490" s="1">
        <v>1.4016</v>
      </c>
      <c r="C2490" t="str">
        <f t="shared" si="1140"/>
        <v>up</v>
      </c>
      <c r="D2490">
        <f t="shared" si="1146"/>
        <v>1.4089900000000002</v>
      </c>
      <c r="E2490">
        <f t="shared" si="1152"/>
        <v>1.3530800000000001</v>
      </c>
      <c r="F2490" t="str">
        <f t="shared" si="1153"/>
        <v>fast</v>
      </c>
      <c r="G2490" t="str">
        <f t="shared" si="1164"/>
        <v>cont</v>
      </c>
      <c r="H2490" s="1">
        <v>1.2208000000000001</v>
      </c>
      <c r="I2490" t="str">
        <f t="shared" si="1141"/>
        <v>up</v>
      </c>
      <c r="J2490">
        <f t="shared" si="1147"/>
        <v>1.2274499999999999</v>
      </c>
      <c r="K2490">
        <f t="shared" si="1154"/>
        <v>1.2489600000000001</v>
      </c>
      <c r="L2490" t="str">
        <f t="shared" si="1155"/>
        <v>slow</v>
      </c>
      <c r="M2490" t="str">
        <f t="shared" si="1165"/>
        <v>cont</v>
      </c>
      <c r="N2490" s="1">
        <v>1.0886</v>
      </c>
      <c r="O2490" t="str">
        <f t="shared" si="1142"/>
        <v>down</v>
      </c>
      <c r="P2490">
        <f t="shared" si="1148"/>
        <v>1.1222400000000001</v>
      </c>
      <c r="Q2490">
        <f t="shared" si="1156"/>
        <v>1.1673049999999998</v>
      </c>
      <c r="R2490" t="str">
        <f t="shared" si="1157"/>
        <v>slow</v>
      </c>
      <c r="S2490" t="str">
        <f t="shared" si="1166"/>
        <v>cont</v>
      </c>
      <c r="T2490" s="1">
        <v>90.88</v>
      </c>
      <c r="U2490" t="str">
        <f t="shared" si="1143"/>
        <v>down</v>
      </c>
      <c r="V2490">
        <f t="shared" si="1149"/>
        <v>90.38000000000001</v>
      </c>
      <c r="W2490">
        <f t="shared" si="1158"/>
        <v>91.762999999999991</v>
      </c>
      <c r="X2490" t="str">
        <f t="shared" si="1159"/>
        <v>slow</v>
      </c>
      <c r="Y2490" t="str">
        <f t="shared" si="1167"/>
        <v>cont</v>
      </c>
      <c r="Z2490" s="1">
        <v>0.68369999999999997</v>
      </c>
      <c r="AA2490" t="str">
        <f t="shared" si="1144"/>
        <v>up</v>
      </c>
      <c r="AB2490">
        <f t="shared" si="1150"/>
        <v>0.68923999999999996</v>
      </c>
      <c r="AC2490">
        <f t="shared" si="1160"/>
        <v>0.67465000000000008</v>
      </c>
      <c r="AD2490" t="str">
        <f t="shared" si="1161"/>
        <v>fast</v>
      </c>
      <c r="AE2490" t="str">
        <f t="shared" si="1168"/>
        <v>cont</v>
      </c>
      <c r="AF2490" s="1">
        <v>1.4802999999999999</v>
      </c>
      <c r="AG2490" t="str">
        <f t="shared" si="1145"/>
        <v>down</v>
      </c>
      <c r="AH2490">
        <f t="shared" si="1151"/>
        <v>1.5220099999999999</v>
      </c>
      <c r="AI2490">
        <f t="shared" si="1162"/>
        <v>1.5074099999999997</v>
      </c>
      <c r="AJ2490" t="str">
        <f t="shared" si="1163"/>
        <v>fast</v>
      </c>
      <c r="AK2490" t="str">
        <f t="shared" si="1169"/>
        <v>cont</v>
      </c>
    </row>
    <row r="2491" spans="1:37">
      <c r="A2491">
        <v>20081226</v>
      </c>
      <c r="B2491" s="1">
        <v>1.4116</v>
      </c>
      <c r="C2491" t="str">
        <f t="shared" si="1140"/>
        <v>down</v>
      </c>
      <c r="D2491">
        <f t="shared" si="1146"/>
        <v>1.41564</v>
      </c>
      <c r="E2491">
        <f t="shared" si="1152"/>
        <v>1.359845</v>
      </c>
      <c r="F2491" t="str">
        <f t="shared" si="1153"/>
        <v>fast</v>
      </c>
      <c r="G2491" t="str">
        <f t="shared" si="1164"/>
        <v>cont</v>
      </c>
      <c r="H2491" s="1">
        <v>1.2221</v>
      </c>
      <c r="I2491" t="str">
        <f t="shared" si="1141"/>
        <v>down</v>
      </c>
      <c r="J2491">
        <f t="shared" si="1147"/>
        <v>1.2250399999999999</v>
      </c>
      <c r="K2491">
        <f t="shared" si="1154"/>
        <v>1.2471600000000003</v>
      </c>
      <c r="L2491" t="str">
        <f t="shared" si="1155"/>
        <v>slow</v>
      </c>
      <c r="M2491" t="str">
        <f t="shared" si="1165"/>
        <v>cont</v>
      </c>
      <c r="N2491" s="1">
        <v>1.0797000000000001</v>
      </c>
      <c r="O2491" t="str">
        <f t="shared" si="1142"/>
        <v>down</v>
      </c>
      <c r="P2491">
        <f t="shared" si="1148"/>
        <v>1.1127899999999999</v>
      </c>
      <c r="Q2491">
        <f t="shared" si="1156"/>
        <v>1.1608249999999998</v>
      </c>
      <c r="R2491" t="str">
        <f t="shared" si="1157"/>
        <v>slow</v>
      </c>
      <c r="S2491" t="str">
        <f t="shared" si="1166"/>
        <v>cont</v>
      </c>
      <c r="T2491" s="1">
        <v>90.81</v>
      </c>
      <c r="U2491" t="str">
        <f t="shared" si="1143"/>
        <v>down</v>
      </c>
      <c r="V2491">
        <f t="shared" si="1149"/>
        <v>90.356000000000023</v>
      </c>
      <c r="W2491">
        <f t="shared" si="1158"/>
        <v>91.613500000000002</v>
      </c>
      <c r="X2491" t="str">
        <f t="shared" si="1159"/>
        <v>slow</v>
      </c>
      <c r="Y2491" t="str">
        <f t="shared" si="1167"/>
        <v>cont</v>
      </c>
      <c r="Z2491" s="1">
        <v>0.68720000000000003</v>
      </c>
      <c r="AA2491" t="str">
        <f t="shared" si="1144"/>
        <v>down</v>
      </c>
      <c r="AB2491">
        <f t="shared" si="1150"/>
        <v>0.69133</v>
      </c>
      <c r="AC2491">
        <f t="shared" si="1160"/>
        <v>0.67654999999999998</v>
      </c>
      <c r="AD2491" t="str">
        <f t="shared" si="1161"/>
        <v>fast</v>
      </c>
      <c r="AE2491" t="str">
        <f t="shared" si="1168"/>
        <v>cont</v>
      </c>
      <c r="AF2491" s="1">
        <v>1.4802999999999999</v>
      </c>
      <c r="AG2491" t="str">
        <f t="shared" si="1145"/>
        <v>down</v>
      </c>
      <c r="AH2491">
        <f t="shared" si="1151"/>
        <v>1.5200299999999998</v>
      </c>
      <c r="AI2491">
        <f t="shared" si="1162"/>
        <v>1.5060949999999997</v>
      </c>
      <c r="AJ2491" t="str">
        <f t="shared" si="1163"/>
        <v>fast</v>
      </c>
      <c r="AK2491" t="str">
        <f t="shared" si="1169"/>
        <v>cont</v>
      </c>
    </row>
    <row r="2492" spans="1:37">
      <c r="A2492">
        <v>20081228</v>
      </c>
      <c r="B2492" s="1">
        <v>1.4111</v>
      </c>
      <c r="C2492" t="str">
        <f t="shared" si="1140"/>
        <v>up</v>
      </c>
      <c r="D2492">
        <f t="shared" si="1146"/>
        <v>1.4195099999999998</v>
      </c>
      <c r="E2492">
        <f t="shared" si="1152"/>
        <v>1.3667050000000001</v>
      </c>
      <c r="F2492" t="str">
        <f t="shared" si="1153"/>
        <v>fast</v>
      </c>
      <c r="G2492" t="str">
        <f t="shared" si="1164"/>
        <v>cont</v>
      </c>
      <c r="H2492" s="1">
        <v>1.2205999999999999</v>
      </c>
      <c r="I2492" t="str">
        <f t="shared" si="1141"/>
        <v>up</v>
      </c>
      <c r="J2492">
        <f t="shared" si="1147"/>
        <v>1.2227399999999999</v>
      </c>
      <c r="K2492">
        <f t="shared" si="1154"/>
        <v>1.2448650000000003</v>
      </c>
      <c r="L2492" t="str">
        <f t="shared" si="1155"/>
        <v>slow</v>
      </c>
      <c r="M2492" t="str">
        <f t="shared" si="1165"/>
        <v>cont</v>
      </c>
      <c r="N2492" s="1">
        <v>1.0669999999999999</v>
      </c>
      <c r="O2492" t="str">
        <f t="shared" si="1142"/>
        <v>down</v>
      </c>
      <c r="P2492">
        <f t="shared" si="1148"/>
        <v>1.1020200000000002</v>
      </c>
      <c r="Q2492">
        <f t="shared" si="1156"/>
        <v>1.1533399999999998</v>
      </c>
      <c r="R2492" t="str">
        <f t="shared" si="1157"/>
        <v>slow</v>
      </c>
      <c r="S2492" t="str">
        <f t="shared" si="1166"/>
        <v>cont</v>
      </c>
      <c r="T2492" s="1">
        <v>90.68</v>
      </c>
      <c r="U2492" t="str">
        <f t="shared" si="1143"/>
        <v>up</v>
      </c>
      <c r="V2492">
        <f t="shared" si="1149"/>
        <v>90.291000000000011</v>
      </c>
      <c r="W2492">
        <f t="shared" si="1158"/>
        <v>91.467999999999989</v>
      </c>
      <c r="X2492" t="str">
        <f t="shared" si="1159"/>
        <v>slow</v>
      </c>
      <c r="Y2492" t="str">
        <f t="shared" si="1167"/>
        <v>cont</v>
      </c>
      <c r="Z2492" s="1">
        <v>0.68620000000000003</v>
      </c>
      <c r="AA2492" t="str">
        <f t="shared" si="1144"/>
        <v>up</v>
      </c>
      <c r="AB2492">
        <f t="shared" si="1150"/>
        <v>0.69252000000000002</v>
      </c>
      <c r="AC2492">
        <f t="shared" si="1160"/>
        <v>0.67830500000000005</v>
      </c>
      <c r="AD2492" t="str">
        <f t="shared" si="1161"/>
        <v>fast</v>
      </c>
      <c r="AE2492" t="str">
        <f t="shared" si="1168"/>
        <v>cont</v>
      </c>
      <c r="AF2492" s="1">
        <v>1.4671000000000001</v>
      </c>
      <c r="AG2492" t="str">
        <f t="shared" si="1145"/>
        <v>up</v>
      </c>
      <c r="AH2492">
        <f t="shared" si="1151"/>
        <v>1.5129799999999998</v>
      </c>
      <c r="AI2492">
        <f t="shared" si="1162"/>
        <v>1.5047999999999997</v>
      </c>
      <c r="AJ2492" t="str">
        <f t="shared" si="1163"/>
        <v>fast</v>
      </c>
      <c r="AK2492" t="str">
        <f t="shared" si="1169"/>
        <v>cont</v>
      </c>
    </row>
    <row r="2493" spans="1:37">
      <c r="A2493">
        <v>20081229</v>
      </c>
      <c r="B2493" s="1">
        <v>1.4359999999999999</v>
      </c>
      <c r="C2493" t="str">
        <f t="shared" si="1140"/>
        <v>down</v>
      </c>
      <c r="D2493">
        <f t="shared" si="1146"/>
        <v>1.42167</v>
      </c>
      <c r="E2493">
        <f t="shared" si="1152"/>
        <v>1.3742750000000001</v>
      </c>
      <c r="F2493" t="str">
        <f t="shared" si="1153"/>
        <v>fast</v>
      </c>
      <c r="G2493" t="str">
        <f t="shared" si="1164"/>
        <v>cont</v>
      </c>
      <c r="H2493" s="1">
        <v>1.2225999999999999</v>
      </c>
      <c r="I2493" t="str">
        <f t="shared" si="1141"/>
        <v>up</v>
      </c>
      <c r="J2493">
        <f t="shared" si="1147"/>
        <v>1.2212499999999999</v>
      </c>
      <c r="K2493">
        <f t="shared" si="1154"/>
        <v>1.2420000000000004</v>
      </c>
      <c r="L2493" t="str">
        <f t="shared" si="1155"/>
        <v>slow</v>
      </c>
      <c r="M2493" t="str">
        <f t="shared" si="1165"/>
        <v>cont</v>
      </c>
      <c r="N2493" s="1">
        <v>1.0665</v>
      </c>
      <c r="O2493" t="str">
        <f t="shared" si="1142"/>
        <v>down</v>
      </c>
      <c r="P2493">
        <f t="shared" si="1148"/>
        <v>1.0928400000000003</v>
      </c>
      <c r="Q2493">
        <f t="shared" si="1156"/>
        <v>1.1457349999999999</v>
      </c>
      <c r="R2493" t="str">
        <f t="shared" si="1157"/>
        <v>slow</v>
      </c>
      <c r="S2493" t="str">
        <f t="shared" si="1166"/>
        <v>cont</v>
      </c>
      <c r="T2493" s="1">
        <v>90.72</v>
      </c>
      <c r="U2493" t="str">
        <f t="shared" si="1143"/>
        <v>up</v>
      </c>
      <c r="V2493">
        <f t="shared" si="1149"/>
        <v>90.303000000000026</v>
      </c>
      <c r="W2493">
        <f t="shared" si="1158"/>
        <v>91.334500000000006</v>
      </c>
      <c r="X2493" t="str">
        <f t="shared" si="1159"/>
        <v>slow</v>
      </c>
      <c r="Y2493" t="str">
        <f t="shared" si="1167"/>
        <v>cont</v>
      </c>
      <c r="Z2493" s="1">
        <v>0.6966</v>
      </c>
      <c r="AA2493" t="str">
        <f t="shared" si="1144"/>
        <v>down</v>
      </c>
      <c r="AB2493">
        <f t="shared" si="1150"/>
        <v>0.69235000000000002</v>
      </c>
      <c r="AC2493">
        <f t="shared" si="1160"/>
        <v>0.6804650000000001</v>
      </c>
      <c r="AD2493" t="str">
        <f t="shared" si="1161"/>
        <v>fast</v>
      </c>
      <c r="AE2493" t="str">
        <f t="shared" si="1168"/>
        <v>cont</v>
      </c>
      <c r="AF2493" s="1">
        <v>1.4767999999999999</v>
      </c>
      <c r="AG2493" t="str">
        <f t="shared" si="1145"/>
        <v>down</v>
      </c>
      <c r="AH2493">
        <f t="shared" si="1151"/>
        <v>1.5042000000000002</v>
      </c>
      <c r="AI2493">
        <f t="shared" si="1162"/>
        <v>1.5045849999999998</v>
      </c>
      <c r="AJ2493" t="str">
        <f t="shared" si="1163"/>
        <v>slow</v>
      </c>
      <c r="AK2493" t="str">
        <f t="shared" si="1169"/>
        <v>cross</v>
      </c>
    </row>
    <row r="2494" spans="1:37">
      <c r="A2494">
        <v>20081230</v>
      </c>
      <c r="B2494" s="1">
        <v>1.4218</v>
      </c>
      <c r="C2494" t="str">
        <f t="shared" si="1140"/>
        <v>down</v>
      </c>
      <c r="D2494">
        <f t="shared" si="1146"/>
        <v>1.4195099999999998</v>
      </c>
      <c r="E2494">
        <f t="shared" si="1152"/>
        <v>1.3813850000000003</v>
      </c>
      <c r="F2494" t="str">
        <f t="shared" si="1153"/>
        <v>fast</v>
      </c>
      <c r="G2494" t="str">
        <f t="shared" si="1164"/>
        <v>cont</v>
      </c>
      <c r="H2494" s="1">
        <v>1.2337</v>
      </c>
      <c r="I2494" t="str">
        <f t="shared" si="1141"/>
        <v>up</v>
      </c>
      <c r="J2494">
        <f t="shared" si="1147"/>
        <v>1.22343</v>
      </c>
      <c r="K2494">
        <f t="shared" si="1154"/>
        <v>1.2386600000000001</v>
      </c>
      <c r="L2494" t="str">
        <f t="shared" si="1155"/>
        <v>slow</v>
      </c>
      <c r="M2494" t="str">
        <f t="shared" si="1165"/>
        <v>cont</v>
      </c>
      <c r="N2494" s="1">
        <v>1.0633999999999999</v>
      </c>
      <c r="O2494" t="str">
        <f t="shared" si="1142"/>
        <v>up</v>
      </c>
      <c r="P2494">
        <f t="shared" si="1148"/>
        <v>1.0867499999999999</v>
      </c>
      <c r="Q2494">
        <f t="shared" si="1156"/>
        <v>1.1376600000000001</v>
      </c>
      <c r="R2494" t="str">
        <f t="shared" si="1157"/>
        <v>slow</v>
      </c>
      <c r="S2494" t="str">
        <f t="shared" si="1166"/>
        <v>cont</v>
      </c>
      <c r="T2494" s="1">
        <v>90.93</v>
      </c>
      <c r="U2494" t="str">
        <f t="shared" si="1143"/>
        <v>down</v>
      </c>
      <c r="V2494">
        <f t="shared" si="1149"/>
        <v>90.477000000000018</v>
      </c>
      <c r="W2494">
        <f t="shared" si="1158"/>
        <v>91.21350000000001</v>
      </c>
      <c r="X2494" t="str">
        <f t="shared" si="1159"/>
        <v>slow</v>
      </c>
      <c r="Y2494" t="str">
        <f t="shared" si="1167"/>
        <v>cont</v>
      </c>
      <c r="Z2494" s="1">
        <v>0.69379999999999997</v>
      </c>
      <c r="AA2494" t="str">
        <f t="shared" si="1144"/>
        <v>up</v>
      </c>
      <c r="AB2494">
        <f t="shared" si="1150"/>
        <v>0.69095999999999991</v>
      </c>
      <c r="AC2494">
        <f t="shared" si="1160"/>
        <v>0.68273000000000006</v>
      </c>
      <c r="AD2494" t="str">
        <f t="shared" si="1161"/>
        <v>fast</v>
      </c>
      <c r="AE2494" t="str">
        <f t="shared" si="1168"/>
        <v>cont</v>
      </c>
      <c r="AF2494" s="1">
        <v>1.4548000000000001</v>
      </c>
      <c r="AG2494" t="str">
        <f t="shared" si="1145"/>
        <v>up</v>
      </c>
      <c r="AH2494">
        <f t="shared" si="1151"/>
        <v>1.49248</v>
      </c>
      <c r="AI2494">
        <f t="shared" si="1162"/>
        <v>1.5035799999999997</v>
      </c>
      <c r="AJ2494" t="str">
        <f t="shared" si="1163"/>
        <v>slow</v>
      </c>
      <c r="AK2494" t="str">
        <f t="shared" si="1169"/>
        <v>cont</v>
      </c>
    </row>
    <row r="2495" spans="1:37">
      <c r="A2495">
        <v>20081231</v>
      </c>
      <c r="B2495" s="1">
        <v>1.4141999999999999</v>
      </c>
      <c r="C2495" t="str">
        <f t="shared" si="1140"/>
        <v>down</v>
      </c>
      <c r="D2495">
        <f t="shared" si="1146"/>
        <v>1.4137699999999997</v>
      </c>
      <c r="E2495">
        <f t="shared" si="1152"/>
        <v>1.3884550000000002</v>
      </c>
      <c r="F2495" t="str">
        <f t="shared" si="1153"/>
        <v>fast</v>
      </c>
      <c r="G2495" t="str">
        <f t="shared" si="1164"/>
        <v>cont</v>
      </c>
      <c r="H2495" s="1">
        <v>1.2362</v>
      </c>
      <c r="I2495" t="str">
        <f t="shared" si="1141"/>
        <v>down</v>
      </c>
      <c r="J2495">
        <f t="shared" si="1147"/>
        <v>1.2258900000000001</v>
      </c>
      <c r="K2495">
        <f t="shared" si="1154"/>
        <v>1.23671</v>
      </c>
      <c r="L2495" t="str">
        <f t="shared" si="1155"/>
        <v>slow</v>
      </c>
      <c r="M2495" t="str">
        <f t="shared" si="1165"/>
        <v>cont</v>
      </c>
      <c r="N2495" s="1">
        <v>1.0740000000000001</v>
      </c>
      <c r="O2495" t="str">
        <f t="shared" si="1142"/>
        <v>down</v>
      </c>
      <c r="P2495">
        <f t="shared" si="1148"/>
        <v>1.0855000000000001</v>
      </c>
      <c r="Q2495">
        <f t="shared" si="1156"/>
        <v>1.1302100000000002</v>
      </c>
      <c r="R2495" t="str">
        <f t="shared" si="1157"/>
        <v>slow</v>
      </c>
      <c r="S2495" t="str">
        <f t="shared" si="1166"/>
        <v>cont</v>
      </c>
      <c r="T2495" s="1">
        <v>90.87</v>
      </c>
      <c r="U2495" t="str">
        <f t="shared" si="1143"/>
        <v>up</v>
      </c>
      <c r="V2495">
        <f t="shared" si="1149"/>
        <v>90.564000000000021</v>
      </c>
      <c r="W2495">
        <f t="shared" si="1158"/>
        <v>91.118000000000009</v>
      </c>
      <c r="X2495" t="str">
        <f t="shared" si="1159"/>
        <v>slow</v>
      </c>
      <c r="Y2495" t="str">
        <f t="shared" si="1167"/>
        <v>cont</v>
      </c>
      <c r="Z2495" s="1">
        <v>0.70699999999999996</v>
      </c>
      <c r="AA2495" t="str">
        <f t="shared" si="1144"/>
        <v>up</v>
      </c>
      <c r="AB2495">
        <f t="shared" si="1150"/>
        <v>0.69032000000000004</v>
      </c>
      <c r="AC2495">
        <f t="shared" si="1160"/>
        <v>0.68565500000000001</v>
      </c>
      <c r="AD2495" t="str">
        <f t="shared" si="1161"/>
        <v>fast</v>
      </c>
      <c r="AE2495" t="str">
        <f t="shared" si="1168"/>
        <v>cont</v>
      </c>
      <c r="AF2495" s="1">
        <v>1.4696</v>
      </c>
      <c r="AG2495" t="str">
        <f t="shared" si="1145"/>
        <v>up</v>
      </c>
      <c r="AH2495">
        <f t="shared" si="1151"/>
        <v>1.4833099999999999</v>
      </c>
      <c r="AI2495">
        <f t="shared" si="1162"/>
        <v>1.5034499999999997</v>
      </c>
      <c r="AJ2495" t="str">
        <f t="shared" si="1163"/>
        <v>slow</v>
      </c>
      <c r="AK2495" t="str">
        <f t="shared" si="1169"/>
        <v>cont</v>
      </c>
    </row>
    <row r="2496" spans="1:37">
      <c r="A2496">
        <v>20090101</v>
      </c>
      <c r="B2496" s="1">
        <v>1.4056</v>
      </c>
      <c r="C2496" t="str">
        <f t="shared" si="1140"/>
        <v>down</v>
      </c>
      <c r="D2496">
        <f t="shared" si="1146"/>
        <v>1.41126</v>
      </c>
      <c r="E2496">
        <f t="shared" si="1152"/>
        <v>1.3939100000000002</v>
      </c>
      <c r="F2496" t="str">
        <f t="shared" si="1153"/>
        <v>fast</v>
      </c>
      <c r="G2496" t="str">
        <f t="shared" si="1164"/>
        <v>cont</v>
      </c>
      <c r="H2496" s="1">
        <v>1.2237</v>
      </c>
      <c r="I2496" t="str">
        <f t="shared" si="1141"/>
        <v>up</v>
      </c>
      <c r="J2496">
        <f t="shared" si="1147"/>
        <v>1.22438</v>
      </c>
      <c r="K2496">
        <f t="shared" si="1154"/>
        <v>1.2342</v>
      </c>
      <c r="L2496" t="str">
        <f t="shared" si="1155"/>
        <v>slow</v>
      </c>
      <c r="M2496" t="str">
        <f t="shared" si="1165"/>
        <v>cont</v>
      </c>
      <c r="N2496" s="1">
        <v>1.0673999999999999</v>
      </c>
      <c r="O2496" t="str">
        <f t="shared" si="1142"/>
        <v>up</v>
      </c>
      <c r="P2496">
        <f t="shared" si="1148"/>
        <v>1.0809199999999999</v>
      </c>
      <c r="Q2496">
        <f t="shared" si="1156"/>
        <v>1.1225800000000001</v>
      </c>
      <c r="R2496" t="str">
        <f t="shared" si="1157"/>
        <v>slow</v>
      </c>
      <c r="S2496" t="str">
        <f t="shared" si="1166"/>
        <v>cont</v>
      </c>
      <c r="T2496" s="1">
        <v>90.89</v>
      </c>
      <c r="U2496" t="str">
        <f t="shared" si="1143"/>
        <v>up</v>
      </c>
      <c r="V2496">
        <f t="shared" si="1149"/>
        <v>90.671999999999997</v>
      </c>
      <c r="W2496">
        <f t="shared" si="1158"/>
        <v>90.969000000000023</v>
      </c>
      <c r="X2496" t="str">
        <f t="shared" si="1159"/>
        <v>slow</v>
      </c>
      <c r="Y2496" t="str">
        <f t="shared" si="1167"/>
        <v>cont</v>
      </c>
      <c r="Z2496" s="1">
        <v>0.70709999999999995</v>
      </c>
      <c r="AA2496" t="str">
        <f t="shared" si="1144"/>
        <v>up</v>
      </c>
      <c r="AB2496">
        <f t="shared" si="1150"/>
        <v>0.69177999999999995</v>
      </c>
      <c r="AC2496">
        <f t="shared" si="1160"/>
        <v>0.68756500000000009</v>
      </c>
      <c r="AD2496" t="str">
        <f t="shared" si="1161"/>
        <v>fast</v>
      </c>
      <c r="AE2496" t="str">
        <f t="shared" si="1168"/>
        <v>cont</v>
      </c>
      <c r="AF2496" s="1">
        <v>1.482</v>
      </c>
      <c r="AG2496" t="str">
        <f t="shared" si="1145"/>
        <v>down</v>
      </c>
      <c r="AH2496">
        <f t="shared" si="1151"/>
        <v>1.47967</v>
      </c>
      <c r="AI2496">
        <f t="shared" si="1162"/>
        <v>1.5023249999999997</v>
      </c>
      <c r="AJ2496" t="str">
        <f t="shared" si="1163"/>
        <v>slow</v>
      </c>
      <c r="AK2496" t="str">
        <f t="shared" si="1169"/>
        <v>cont</v>
      </c>
    </row>
    <row r="2497" spans="1:37">
      <c r="A2497">
        <v>20090102</v>
      </c>
      <c r="B2497" s="1">
        <v>1.4025000000000001</v>
      </c>
      <c r="C2497" t="str">
        <f t="shared" si="1140"/>
        <v>down</v>
      </c>
      <c r="D2497">
        <f t="shared" si="1146"/>
        <v>1.4118399999999998</v>
      </c>
      <c r="E2497">
        <f t="shared" si="1152"/>
        <v>1.3990450000000001</v>
      </c>
      <c r="F2497" t="str">
        <f t="shared" si="1153"/>
        <v>fast</v>
      </c>
      <c r="G2497" t="str">
        <f t="shared" si="1164"/>
        <v>cont</v>
      </c>
      <c r="H2497" s="1">
        <v>1.2273000000000001</v>
      </c>
      <c r="I2497" t="str">
        <f t="shared" si="1141"/>
        <v>down</v>
      </c>
      <c r="J2497">
        <f t="shared" si="1147"/>
        <v>1.2253599999999998</v>
      </c>
      <c r="K2497">
        <f t="shared" si="1154"/>
        <v>1.2318549999999999</v>
      </c>
      <c r="L2497" t="str">
        <f t="shared" si="1155"/>
        <v>slow</v>
      </c>
      <c r="M2497" t="str">
        <f t="shared" si="1165"/>
        <v>cont</v>
      </c>
      <c r="N2497" s="1">
        <v>1.0843</v>
      </c>
      <c r="O2497" t="str">
        <f t="shared" si="1142"/>
        <v>down</v>
      </c>
      <c r="P2497">
        <f t="shared" si="1148"/>
        <v>1.0789199999999999</v>
      </c>
      <c r="Q2497">
        <f t="shared" si="1156"/>
        <v>1.1159250000000003</v>
      </c>
      <c r="R2497" t="str">
        <f t="shared" si="1157"/>
        <v>slow</v>
      </c>
      <c r="S2497" t="str">
        <f t="shared" si="1166"/>
        <v>cont</v>
      </c>
      <c r="T2497" s="1">
        <v>92.39</v>
      </c>
      <c r="U2497" t="str">
        <f t="shared" si="1143"/>
        <v>down</v>
      </c>
      <c r="V2497">
        <f t="shared" si="1149"/>
        <v>90.957000000000008</v>
      </c>
      <c r="W2497">
        <f t="shared" si="1158"/>
        <v>90.937000000000012</v>
      </c>
      <c r="X2497" t="str">
        <f t="shared" si="1159"/>
        <v>fast</v>
      </c>
      <c r="Y2497" t="str">
        <f t="shared" si="1167"/>
        <v>cross</v>
      </c>
      <c r="Z2497" s="1">
        <v>0.71040000000000003</v>
      </c>
      <c r="AA2497" t="str">
        <f t="shared" si="1144"/>
        <v>up</v>
      </c>
      <c r="AB2497">
        <f t="shared" si="1150"/>
        <v>0.6946</v>
      </c>
      <c r="AC2497">
        <f t="shared" si="1160"/>
        <v>0.68987500000000002</v>
      </c>
      <c r="AD2497" t="str">
        <f t="shared" si="1161"/>
        <v>fast</v>
      </c>
      <c r="AE2497" t="str">
        <f t="shared" si="1168"/>
        <v>cont</v>
      </c>
      <c r="AF2497" s="1">
        <v>1.4764999999999999</v>
      </c>
      <c r="AG2497" t="str">
        <f t="shared" si="1145"/>
        <v>down</v>
      </c>
      <c r="AH2497">
        <f t="shared" si="1151"/>
        <v>1.4775699999999998</v>
      </c>
      <c r="AI2497">
        <f t="shared" si="1162"/>
        <v>1.5017</v>
      </c>
      <c r="AJ2497" t="str">
        <f t="shared" si="1163"/>
        <v>slow</v>
      </c>
      <c r="AK2497" t="str">
        <f t="shared" si="1169"/>
        <v>cont</v>
      </c>
    </row>
    <row r="2498" spans="1:37">
      <c r="A2498">
        <v>20090104</v>
      </c>
      <c r="B2498" s="1">
        <v>1.3949</v>
      </c>
      <c r="C2498" t="str">
        <f t="shared" si="1140"/>
        <v>up</v>
      </c>
      <c r="D2498">
        <f t="shared" si="1146"/>
        <v>1.41011</v>
      </c>
      <c r="E2498">
        <f t="shared" si="1152"/>
        <v>1.4034500000000001</v>
      </c>
      <c r="F2498" t="str">
        <f t="shared" si="1153"/>
        <v>fast</v>
      </c>
      <c r="G2498" t="str">
        <f t="shared" si="1164"/>
        <v>cont</v>
      </c>
      <c r="H2498" s="1">
        <v>1.2107000000000001</v>
      </c>
      <c r="I2498" t="str">
        <f t="shared" si="1141"/>
        <v>up</v>
      </c>
      <c r="J2498">
        <f t="shared" si="1147"/>
        <v>1.2242599999999999</v>
      </c>
      <c r="K2498">
        <f t="shared" si="1154"/>
        <v>1.2290749999999999</v>
      </c>
      <c r="L2498" t="str">
        <f t="shared" si="1155"/>
        <v>slow</v>
      </c>
      <c r="M2498" t="str">
        <f t="shared" si="1165"/>
        <v>cont</v>
      </c>
      <c r="N2498" s="1">
        <v>1.0811999999999999</v>
      </c>
      <c r="O2498" t="str">
        <f t="shared" si="1142"/>
        <v>up</v>
      </c>
      <c r="P2498">
        <f t="shared" si="1148"/>
        <v>1.0766500000000001</v>
      </c>
      <c r="Q2498">
        <f t="shared" si="1156"/>
        <v>1.10958</v>
      </c>
      <c r="R2498" t="str">
        <f t="shared" si="1157"/>
        <v>slow</v>
      </c>
      <c r="S2498" t="str">
        <f t="shared" si="1166"/>
        <v>cont</v>
      </c>
      <c r="T2498" s="1">
        <v>92.17</v>
      </c>
      <c r="U2498" t="str">
        <f t="shared" si="1143"/>
        <v>up</v>
      </c>
      <c r="V2498">
        <f t="shared" si="1149"/>
        <v>91.13</v>
      </c>
      <c r="W2498">
        <f t="shared" si="1158"/>
        <v>90.895500000000013</v>
      </c>
      <c r="X2498" t="str">
        <f t="shared" si="1159"/>
        <v>fast</v>
      </c>
      <c r="Y2498" t="str">
        <f t="shared" si="1167"/>
        <v>cont</v>
      </c>
      <c r="Z2498" s="1">
        <v>0.71599999999999997</v>
      </c>
      <c r="AA2498" t="str">
        <f t="shared" si="1144"/>
        <v>up</v>
      </c>
      <c r="AB2498">
        <f t="shared" si="1150"/>
        <v>0.69728999999999997</v>
      </c>
      <c r="AC2498">
        <f t="shared" si="1160"/>
        <v>0.69247999999999998</v>
      </c>
      <c r="AD2498" t="str">
        <f t="shared" si="1161"/>
        <v>fast</v>
      </c>
      <c r="AE2498" t="str">
        <f t="shared" si="1168"/>
        <v>cont</v>
      </c>
      <c r="AF2498" s="1">
        <v>1.4559</v>
      </c>
      <c r="AG2498" t="str">
        <f t="shared" si="1145"/>
        <v>up</v>
      </c>
      <c r="AH2498">
        <f t="shared" si="1151"/>
        <v>1.4732699999999999</v>
      </c>
      <c r="AI2498">
        <f t="shared" si="1162"/>
        <v>1.5001099999999998</v>
      </c>
      <c r="AJ2498" t="str">
        <f t="shared" si="1163"/>
        <v>slow</v>
      </c>
      <c r="AK2498" t="str">
        <f t="shared" si="1169"/>
        <v>cont</v>
      </c>
    </row>
    <row r="2499" spans="1:37">
      <c r="A2499">
        <v>20090105</v>
      </c>
      <c r="B2499" s="1">
        <v>1.3959999999999999</v>
      </c>
      <c r="C2499" t="str">
        <f t="shared" ref="C2499:C2562" si="1170">+(IF(B2500&gt;B2499,"up","down"))</f>
        <v>down</v>
      </c>
      <c r="D2499">
        <f t="shared" si="1146"/>
        <v>1.4095299999999997</v>
      </c>
      <c r="E2499">
        <f t="shared" si="1152"/>
        <v>1.4062400000000002</v>
      </c>
      <c r="F2499" t="str">
        <f t="shared" si="1153"/>
        <v>fast</v>
      </c>
      <c r="G2499" t="str">
        <f t="shared" si="1164"/>
        <v>cont</v>
      </c>
      <c r="H2499" s="1">
        <v>1.2222999999999999</v>
      </c>
      <c r="I2499" t="str">
        <f t="shared" ref="I2499:I2562" si="1171">+(IF(H2500&gt;H2499,"up","down"))</f>
        <v>down</v>
      </c>
      <c r="J2499">
        <f t="shared" si="1147"/>
        <v>1.2239999999999998</v>
      </c>
      <c r="K2499">
        <f t="shared" si="1154"/>
        <v>1.22723</v>
      </c>
      <c r="L2499" t="str">
        <f t="shared" si="1155"/>
        <v>slow</v>
      </c>
      <c r="M2499" t="str">
        <f t="shared" si="1165"/>
        <v>cont</v>
      </c>
      <c r="N2499" s="1">
        <v>1.1121000000000001</v>
      </c>
      <c r="O2499" t="str">
        <f t="shared" ref="O2499:O2562" si="1172">+(IF(N2500&gt;N2499,"up","down"))</f>
        <v>up</v>
      </c>
      <c r="P2499">
        <f t="shared" si="1148"/>
        <v>1.0784199999999999</v>
      </c>
      <c r="Q2499">
        <f t="shared" si="1156"/>
        <v>1.1052250000000001</v>
      </c>
      <c r="R2499" t="str">
        <f t="shared" si="1157"/>
        <v>slow</v>
      </c>
      <c r="S2499" t="str">
        <f t="shared" si="1166"/>
        <v>cont</v>
      </c>
      <c r="T2499" s="1">
        <v>93.56</v>
      </c>
      <c r="U2499" t="str">
        <f t="shared" ref="U2499:U2562" si="1173">+(IF(T2500&gt;T2499,"up","down"))</f>
        <v>up</v>
      </c>
      <c r="V2499">
        <f t="shared" si="1149"/>
        <v>91.390000000000015</v>
      </c>
      <c r="W2499">
        <f t="shared" si="1158"/>
        <v>90.932500000000033</v>
      </c>
      <c r="X2499" t="str">
        <f t="shared" si="1159"/>
        <v>fast</v>
      </c>
      <c r="Y2499" t="str">
        <f t="shared" si="1167"/>
        <v>cont</v>
      </c>
      <c r="Z2499" s="1">
        <v>0.72</v>
      </c>
      <c r="AA2499" t="str">
        <f t="shared" ref="AA2499:AA2562" si="1174">+(IF(Z2500&gt;Z2499,"up","down"))</f>
        <v>up</v>
      </c>
      <c r="AB2499">
        <f t="shared" si="1150"/>
        <v>0.70079999999999998</v>
      </c>
      <c r="AC2499">
        <f t="shared" si="1160"/>
        <v>0.69449000000000005</v>
      </c>
      <c r="AD2499" t="str">
        <f t="shared" si="1161"/>
        <v>fast</v>
      </c>
      <c r="AE2499" t="str">
        <f t="shared" si="1168"/>
        <v>cont</v>
      </c>
      <c r="AF2499" s="1">
        <v>1.4737</v>
      </c>
      <c r="AG2499" t="str">
        <f t="shared" ref="AG2499:AG2562" si="1175">+(IF(AF2500&gt;AF2499,"up","down"))</f>
        <v>up</v>
      </c>
      <c r="AH2499">
        <f t="shared" si="1151"/>
        <v>1.4716999999999998</v>
      </c>
      <c r="AI2499">
        <f t="shared" si="1162"/>
        <v>1.49841</v>
      </c>
      <c r="AJ2499" t="str">
        <f t="shared" si="1163"/>
        <v>slow</v>
      </c>
      <c r="AK2499" t="str">
        <f t="shared" si="1169"/>
        <v>cont</v>
      </c>
    </row>
    <row r="2500" spans="1:37">
      <c r="A2500">
        <v>20090106</v>
      </c>
      <c r="B2500" s="1">
        <v>1.3647</v>
      </c>
      <c r="C2500" t="str">
        <f t="shared" si="1170"/>
        <v>up</v>
      </c>
      <c r="D2500">
        <f t="shared" si="1146"/>
        <v>1.40584</v>
      </c>
      <c r="E2500">
        <f t="shared" si="1152"/>
        <v>1.4074150000000001</v>
      </c>
      <c r="F2500" t="str">
        <f t="shared" si="1153"/>
        <v>slow</v>
      </c>
      <c r="G2500" t="str">
        <f t="shared" si="1164"/>
        <v>cross</v>
      </c>
      <c r="H2500" s="1">
        <v>1.1998</v>
      </c>
      <c r="I2500" t="str">
        <f t="shared" si="1171"/>
        <v>down</v>
      </c>
      <c r="J2500">
        <f t="shared" si="1147"/>
        <v>1.2219000000000002</v>
      </c>
      <c r="K2500">
        <f t="shared" si="1154"/>
        <v>1.224675</v>
      </c>
      <c r="L2500" t="str">
        <f t="shared" si="1155"/>
        <v>slow</v>
      </c>
      <c r="M2500" t="str">
        <f t="shared" si="1165"/>
        <v>cont</v>
      </c>
      <c r="N2500" s="1">
        <v>1.1275999999999999</v>
      </c>
      <c r="O2500" t="str">
        <f t="shared" si="1172"/>
        <v>down</v>
      </c>
      <c r="P2500">
        <f t="shared" si="1148"/>
        <v>1.0823199999999999</v>
      </c>
      <c r="Q2500">
        <f t="shared" si="1156"/>
        <v>1.1022799999999999</v>
      </c>
      <c r="R2500" t="str">
        <f t="shared" si="1157"/>
        <v>slow</v>
      </c>
      <c r="S2500" t="str">
        <f t="shared" si="1166"/>
        <v>cont</v>
      </c>
      <c r="T2500" s="1">
        <v>94.6</v>
      </c>
      <c r="U2500" t="str">
        <f t="shared" si="1173"/>
        <v>down</v>
      </c>
      <c r="V2500">
        <f t="shared" si="1149"/>
        <v>91.762</v>
      </c>
      <c r="W2500">
        <f t="shared" si="1158"/>
        <v>91.071000000000026</v>
      </c>
      <c r="X2500" t="str">
        <f t="shared" si="1159"/>
        <v>fast</v>
      </c>
      <c r="Y2500" t="str">
        <f t="shared" si="1167"/>
        <v>cont</v>
      </c>
      <c r="Z2500" s="1">
        <v>0.72640000000000005</v>
      </c>
      <c r="AA2500" t="str">
        <f t="shared" si="1174"/>
        <v>up</v>
      </c>
      <c r="AB2500">
        <f t="shared" si="1150"/>
        <v>0.70506999999999997</v>
      </c>
      <c r="AC2500">
        <f t="shared" si="1160"/>
        <v>0.69715499999999997</v>
      </c>
      <c r="AD2500" t="str">
        <f t="shared" si="1161"/>
        <v>fast</v>
      </c>
      <c r="AE2500" t="str">
        <f t="shared" si="1168"/>
        <v>cont</v>
      </c>
      <c r="AF2500" s="1">
        <v>1.4990000000000001</v>
      </c>
      <c r="AG2500" t="str">
        <f t="shared" si="1175"/>
        <v>up</v>
      </c>
      <c r="AH2500">
        <f t="shared" si="1151"/>
        <v>1.47357</v>
      </c>
      <c r="AI2500">
        <f t="shared" si="1162"/>
        <v>1.4977899999999997</v>
      </c>
      <c r="AJ2500" t="str">
        <f t="shared" si="1163"/>
        <v>slow</v>
      </c>
      <c r="AK2500" t="str">
        <f t="shared" si="1169"/>
        <v>cont</v>
      </c>
    </row>
    <row r="2501" spans="1:37">
      <c r="A2501">
        <v>20090107</v>
      </c>
      <c r="B2501" s="1">
        <v>1.3744000000000001</v>
      </c>
      <c r="C2501" t="str">
        <f t="shared" si="1170"/>
        <v>up</v>
      </c>
      <c r="D2501">
        <f t="shared" si="1146"/>
        <v>1.4021199999999998</v>
      </c>
      <c r="E2501">
        <f t="shared" si="1152"/>
        <v>1.4088800000000001</v>
      </c>
      <c r="F2501" t="str">
        <f t="shared" si="1153"/>
        <v>slow</v>
      </c>
      <c r="G2501" t="str">
        <f t="shared" si="1164"/>
        <v>cont</v>
      </c>
      <c r="H2501" s="1">
        <v>1.1998</v>
      </c>
      <c r="I2501" t="str">
        <f t="shared" si="1171"/>
        <v>up</v>
      </c>
      <c r="J2501">
        <f t="shared" si="1147"/>
        <v>1.21967</v>
      </c>
      <c r="K2501">
        <f t="shared" si="1154"/>
        <v>1.2223549999999999</v>
      </c>
      <c r="L2501" t="str">
        <f t="shared" si="1155"/>
        <v>slow</v>
      </c>
      <c r="M2501" t="str">
        <f t="shared" si="1165"/>
        <v>cont</v>
      </c>
      <c r="N2501" s="1">
        <v>1.1205000000000001</v>
      </c>
      <c r="O2501" t="str">
        <f t="shared" si="1172"/>
        <v>down</v>
      </c>
      <c r="P2501">
        <f t="shared" si="1148"/>
        <v>1.0863999999999998</v>
      </c>
      <c r="Q2501">
        <f t="shared" si="1156"/>
        <v>1.0995950000000001</v>
      </c>
      <c r="R2501" t="str">
        <f t="shared" si="1157"/>
        <v>slow</v>
      </c>
      <c r="S2501" t="str">
        <f t="shared" si="1166"/>
        <v>cont</v>
      </c>
      <c r="T2501" s="1">
        <v>94.11</v>
      </c>
      <c r="U2501" t="str">
        <f t="shared" si="1173"/>
        <v>down</v>
      </c>
      <c r="V2501">
        <f t="shared" si="1149"/>
        <v>92.092000000000013</v>
      </c>
      <c r="W2501">
        <f t="shared" si="1158"/>
        <v>91.224000000000018</v>
      </c>
      <c r="X2501" t="str">
        <f t="shared" si="1159"/>
        <v>fast</v>
      </c>
      <c r="Y2501" t="str">
        <f t="shared" si="1167"/>
        <v>cont</v>
      </c>
      <c r="Z2501" s="1">
        <v>0.72650000000000003</v>
      </c>
      <c r="AA2501" t="str">
        <f t="shared" si="1174"/>
        <v>down</v>
      </c>
      <c r="AB2501">
        <f t="shared" si="1150"/>
        <v>0.70899999999999996</v>
      </c>
      <c r="AC2501">
        <f t="shared" si="1160"/>
        <v>0.70016499999999993</v>
      </c>
      <c r="AD2501" t="str">
        <f t="shared" si="1161"/>
        <v>fast</v>
      </c>
      <c r="AE2501" t="str">
        <f t="shared" si="1168"/>
        <v>cont</v>
      </c>
      <c r="AF2501" s="1">
        <v>1.5278</v>
      </c>
      <c r="AG2501" t="str">
        <f t="shared" si="1175"/>
        <v>up</v>
      </c>
      <c r="AH2501">
        <f t="shared" si="1151"/>
        <v>1.4783200000000001</v>
      </c>
      <c r="AI2501">
        <f t="shared" si="1162"/>
        <v>1.4991749999999997</v>
      </c>
      <c r="AJ2501" t="str">
        <f t="shared" si="1163"/>
        <v>slow</v>
      </c>
      <c r="AK2501" t="str">
        <f t="shared" si="1169"/>
        <v>cont</v>
      </c>
    </row>
    <row r="2502" spans="1:37">
      <c r="A2502">
        <v>20090108</v>
      </c>
      <c r="B2502" s="1">
        <v>1.3794999999999999</v>
      </c>
      <c r="C2502" t="str">
        <f t="shared" si="1170"/>
        <v>down</v>
      </c>
      <c r="D2502">
        <f t="shared" si="1146"/>
        <v>1.3989599999999998</v>
      </c>
      <c r="E2502">
        <f t="shared" si="1152"/>
        <v>1.409235</v>
      </c>
      <c r="F2502" t="str">
        <f t="shared" si="1153"/>
        <v>slow</v>
      </c>
      <c r="G2502" t="str">
        <f t="shared" si="1164"/>
        <v>cont</v>
      </c>
      <c r="H2502" s="1">
        <v>1.2070000000000001</v>
      </c>
      <c r="I2502" t="str">
        <f t="shared" si="1171"/>
        <v>down</v>
      </c>
      <c r="J2502">
        <f t="shared" si="1147"/>
        <v>1.21831</v>
      </c>
      <c r="K2502">
        <f t="shared" si="1154"/>
        <v>1.2205249999999999</v>
      </c>
      <c r="L2502" t="str">
        <f t="shared" si="1155"/>
        <v>slow</v>
      </c>
      <c r="M2502" t="str">
        <f t="shared" si="1165"/>
        <v>cont</v>
      </c>
      <c r="N2502" s="1">
        <v>1.1082000000000001</v>
      </c>
      <c r="O2502" t="str">
        <f t="shared" si="1172"/>
        <v>up</v>
      </c>
      <c r="P2502">
        <f t="shared" si="1148"/>
        <v>1.0905199999999999</v>
      </c>
      <c r="Q2502">
        <f t="shared" si="1156"/>
        <v>1.0962700000000001</v>
      </c>
      <c r="R2502" t="str">
        <f t="shared" si="1157"/>
        <v>slow</v>
      </c>
      <c r="S2502" t="str">
        <f t="shared" si="1166"/>
        <v>cont</v>
      </c>
      <c r="T2502" s="1">
        <v>92.89</v>
      </c>
      <c r="U2502" t="str">
        <f t="shared" si="1173"/>
        <v>down</v>
      </c>
      <c r="V2502">
        <f t="shared" si="1149"/>
        <v>92.313000000000002</v>
      </c>
      <c r="W2502">
        <f t="shared" si="1158"/>
        <v>91.302000000000021</v>
      </c>
      <c r="X2502" t="str">
        <f t="shared" si="1159"/>
        <v>fast</v>
      </c>
      <c r="Y2502" t="str">
        <f t="shared" si="1167"/>
        <v>cont</v>
      </c>
      <c r="Z2502" s="1">
        <v>0.71299999999999997</v>
      </c>
      <c r="AA2502" t="str">
        <f t="shared" si="1174"/>
        <v>down</v>
      </c>
      <c r="AB2502">
        <f t="shared" si="1150"/>
        <v>0.71167999999999998</v>
      </c>
      <c r="AC2502">
        <f t="shared" si="1160"/>
        <v>0.70209999999999995</v>
      </c>
      <c r="AD2502" t="str">
        <f t="shared" si="1161"/>
        <v>fast</v>
      </c>
      <c r="AE2502" t="str">
        <f t="shared" si="1168"/>
        <v>cont</v>
      </c>
      <c r="AF2502" s="1">
        <v>1.5369999999999999</v>
      </c>
      <c r="AG2502" t="str">
        <f t="shared" si="1175"/>
        <v>down</v>
      </c>
      <c r="AH2502">
        <f t="shared" si="1151"/>
        <v>1.4853100000000001</v>
      </c>
      <c r="AI2502">
        <f t="shared" si="1162"/>
        <v>1.4991449999999997</v>
      </c>
      <c r="AJ2502" t="str">
        <f t="shared" si="1163"/>
        <v>slow</v>
      </c>
      <c r="AK2502" t="str">
        <f t="shared" si="1169"/>
        <v>cont</v>
      </c>
    </row>
    <row r="2503" spans="1:37">
      <c r="A2503">
        <v>20090109</v>
      </c>
      <c r="B2503" s="1">
        <v>1.3747</v>
      </c>
      <c r="C2503" t="str">
        <f t="shared" si="1170"/>
        <v>down</v>
      </c>
      <c r="D2503">
        <f t="shared" si="1146"/>
        <v>1.3928299999999998</v>
      </c>
      <c r="E2503">
        <f t="shared" si="1152"/>
        <v>1.4072499999999999</v>
      </c>
      <c r="F2503" t="str">
        <f t="shared" si="1153"/>
        <v>slow</v>
      </c>
      <c r="G2503" t="str">
        <f t="shared" si="1164"/>
        <v>cont</v>
      </c>
      <c r="H2503" s="1">
        <v>1.1966000000000001</v>
      </c>
      <c r="I2503" t="str">
        <f t="shared" si="1171"/>
        <v>down</v>
      </c>
      <c r="J2503">
        <f t="shared" si="1147"/>
        <v>1.2157100000000001</v>
      </c>
      <c r="K2503">
        <f t="shared" si="1154"/>
        <v>1.21848</v>
      </c>
      <c r="L2503" t="str">
        <f t="shared" si="1155"/>
        <v>slow</v>
      </c>
      <c r="M2503" t="str">
        <f t="shared" si="1165"/>
        <v>cont</v>
      </c>
      <c r="N2503" s="1">
        <v>1.1186</v>
      </c>
      <c r="O2503" t="str">
        <f t="shared" si="1172"/>
        <v>down</v>
      </c>
      <c r="P2503">
        <f t="shared" si="1148"/>
        <v>1.0957300000000001</v>
      </c>
      <c r="Q2503">
        <f t="shared" si="1156"/>
        <v>1.0942850000000002</v>
      </c>
      <c r="R2503" t="str">
        <f t="shared" si="1157"/>
        <v>fast</v>
      </c>
      <c r="S2503" t="str">
        <f t="shared" si="1166"/>
        <v>cross</v>
      </c>
      <c r="T2503" s="1">
        <v>91.63</v>
      </c>
      <c r="U2503" t="str">
        <f t="shared" si="1173"/>
        <v>down</v>
      </c>
      <c r="V2503">
        <f t="shared" si="1149"/>
        <v>92.403999999999996</v>
      </c>
      <c r="W2503">
        <f t="shared" si="1158"/>
        <v>91.353500000000025</v>
      </c>
      <c r="X2503" t="str">
        <f t="shared" si="1159"/>
        <v>fast</v>
      </c>
      <c r="Y2503" t="str">
        <f t="shared" si="1167"/>
        <v>cont</v>
      </c>
      <c r="Z2503" s="1">
        <v>0.71150000000000002</v>
      </c>
      <c r="AA2503" t="str">
        <f t="shared" si="1174"/>
        <v>down</v>
      </c>
      <c r="AB2503">
        <f t="shared" si="1150"/>
        <v>0.71316999999999997</v>
      </c>
      <c r="AC2503">
        <f t="shared" si="1160"/>
        <v>0.70275999999999994</v>
      </c>
      <c r="AD2503" t="str">
        <f t="shared" si="1161"/>
        <v>fast</v>
      </c>
      <c r="AE2503" t="str">
        <f t="shared" si="1168"/>
        <v>cont</v>
      </c>
      <c r="AF2503" s="1">
        <v>1.5346</v>
      </c>
      <c r="AG2503" t="str">
        <f t="shared" si="1175"/>
        <v>down</v>
      </c>
      <c r="AH2503">
        <f t="shared" si="1151"/>
        <v>1.49109</v>
      </c>
      <c r="AI2503">
        <f t="shared" si="1162"/>
        <v>1.4976449999999999</v>
      </c>
      <c r="AJ2503" t="str">
        <f t="shared" si="1163"/>
        <v>slow</v>
      </c>
      <c r="AK2503" t="str">
        <f t="shared" si="1169"/>
        <v>cont</v>
      </c>
    </row>
    <row r="2504" spans="1:37">
      <c r="A2504">
        <v>20090111</v>
      </c>
      <c r="B2504" s="1">
        <v>1.3467</v>
      </c>
      <c r="C2504" t="str">
        <f t="shared" si="1170"/>
        <v>down</v>
      </c>
      <c r="D2504">
        <f t="shared" si="1146"/>
        <v>1.3853200000000001</v>
      </c>
      <c r="E2504">
        <f t="shared" si="1152"/>
        <v>1.402415</v>
      </c>
      <c r="F2504" t="str">
        <f t="shared" si="1153"/>
        <v>slow</v>
      </c>
      <c r="G2504" t="str">
        <f t="shared" si="1164"/>
        <v>cont</v>
      </c>
      <c r="H2504" s="1">
        <v>1.1921999999999999</v>
      </c>
      <c r="I2504" t="str">
        <f t="shared" si="1171"/>
        <v>up</v>
      </c>
      <c r="J2504">
        <f t="shared" si="1147"/>
        <v>1.21156</v>
      </c>
      <c r="K2504">
        <f t="shared" si="1154"/>
        <v>1.217495</v>
      </c>
      <c r="L2504" t="str">
        <f t="shared" si="1155"/>
        <v>slow</v>
      </c>
      <c r="M2504" t="str">
        <f t="shared" si="1165"/>
        <v>cont</v>
      </c>
      <c r="N2504" s="1">
        <v>1.1145</v>
      </c>
      <c r="O2504" t="str">
        <f t="shared" si="1172"/>
        <v>up</v>
      </c>
      <c r="P2504">
        <f t="shared" si="1148"/>
        <v>1.10084</v>
      </c>
      <c r="Q2504">
        <f t="shared" si="1156"/>
        <v>1.0937950000000001</v>
      </c>
      <c r="R2504" t="str">
        <f t="shared" si="1157"/>
        <v>fast</v>
      </c>
      <c r="S2504" t="str">
        <f t="shared" si="1166"/>
        <v>cont</v>
      </c>
      <c r="T2504" s="1">
        <v>90.18</v>
      </c>
      <c r="U2504" t="str">
        <f t="shared" si="1173"/>
        <v>up</v>
      </c>
      <c r="V2504">
        <f t="shared" si="1149"/>
        <v>92.328999999999994</v>
      </c>
      <c r="W2504">
        <f t="shared" si="1158"/>
        <v>91.403000000000006</v>
      </c>
      <c r="X2504" t="str">
        <f t="shared" si="1159"/>
        <v>fast</v>
      </c>
      <c r="Y2504" t="str">
        <f t="shared" si="1167"/>
        <v>cont</v>
      </c>
      <c r="Z2504" s="1">
        <v>0.69969999999999999</v>
      </c>
      <c r="AA2504" t="str">
        <f t="shared" si="1174"/>
        <v>down</v>
      </c>
      <c r="AB2504">
        <f t="shared" si="1150"/>
        <v>0.71375999999999995</v>
      </c>
      <c r="AC2504">
        <f t="shared" si="1160"/>
        <v>0.70235999999999987</v>
      </c>
      <c r="AD2504" t="str">
        <f t="shared" si="1161"/>
        <v>fast</v>
      </c>
      <c r="AE2504" t="str">
        <f t="shared" si="1168"/>
        <v>cont</v>
      </c>
      <c r="AF2504" s="1">
        <v>1.5112000000000001</v>
      </c>
      <c r="AG2504" t="str">
        <f t="shared" si="1175"/>
        <v>up</v>
      </c>
      <c r="AH2504">
        <f t="shared" si="1151"/>
        <v>1.4967299999999999</v>
      </c>
      <c r="AI2504">
        <f t="shared" si="1162"/>
        <v>1.494605</v>
      </c>
      <c r="AJ2504" t="str">
        <f t="shared" si="1163"/>
        <v>fast</v>
      </c>
      <c r="AK2504" t="str">
        <f t="shared" si="1169"/>
        <v>cross</v>
      </c>
    </row>
    <row r="2505" spans="1:37">
      <c r="A2505">
        <v>20090112</v>
      </c>
      <c r="B2505" s="1">
        <v>1.3443000000000001</v>
      </c>
      <c r="C2505" t="str">
        <f t="shared" si="1170"/>
        <v>down</v>
      </c>
      <c r="D2505">
        <f t="shared" si="1146"/>
        <v>1.3783300000000003</v>
      </c>
      <c r="E2505">
        <f t="shared" si="1152"/>
        <v>1.39605</v>
      </c>
      <c r="F2505" t="str">
        <f t="shared" si="1153"/>
        <v>slow</v>
      </c>
      <c r="G2505" t="str">
        <f t="shared" si="1164"/>
        <v>cont</v>
      </c>
      <c r="H2505" s="1">
        <v>1.2197</v>
      </c>
      <c r="I2505" t="str">
        <f t="shared" si="1171"/>
        <v>up</v>
      </c>
      <c r="J2505">
        <f t="shared" si="1147"/>
        <v>1.20991</v>
      </c>
      <c r="K2505">
        <f t="shared" si="1154"/>
        <v>1.2179</v>
      </c>
      <c r="L2505" t="str">
        <f t="shared" si="1155"/>
        <v>slow</v>
      </c>
      <c r="M2505" t="str">
        <f t="shared" si="1165"/>
        <v>cont</v>
      </c>
      <c r="N2505" s="1">
        <v>1.1238999999999999</v>
      </c>
      <c r="O2505" t="str">
        <f t="shared" si="1172"/>
        <v>up</v>
      </c>
      <c r="P2505">
        <f t="shared" si="1148"/>
        <v>1.1058299999999999</v>
      </c>
      <c r="Q2505">
        <f t="shared" si="1156"/>
        <v>1.0956649999999999</v>
      </c>
      <c r="R2505" t="str">
        <f t="shared" si="1157"/>
        <v>fast</v>
      </c>
      <c r="S2505" t="str">
        <f t="shared" si="1166"/>
        <v>cont</v>
      </c>
      <c r="T2505" s="1">
        <v>90.24</v>
      </c>
      <c r="U2505" t="str">
        <f t="shared" si="1173"/>
        <v>down</v>
      </c>
      <c r="V2505">
        <f t="shared" si="1149"/>
        <v>92.266000000000005</v>
      </c>
      <c r="W2505">
        <f t="shared" si="1158"/>
        <v>91.415000000000006</v>
      </c>
      <c r="X2505" t="str">
        <f t="shared" si="1159"/>
        <v>fast</v>
      </c>
      <c r="Y2505" t="str">
        <f t="shared" si="1167"/>
        <v>cont</v>
      </c>
      <c r="Z2505" s="1">
        <v>0.69920000000000004</v>
      </c>
      <c r="AA2505" t="str">
        <f t="shared" si="1174"/>
        <v>down</v>
      </c>
      <c r="AB2505">
        <f t="shared" si="1150"/>
        <v>0.71297999999999995</v>
      </c>
      <c r="AC2505">
        <f t="shared" si="1160"/>
        <v>0.70165</v>
      </c>
      <c r="AD2505" t="str">
        <f t="shared" si="1161"/>
        <v>fast</v>
      </c>
      <c r="AE2505" t="str">
        <f t="shared" si="1168"/>
        <v>cont</v>
      </c>
      <c r="AF2505" s="1">
        <v>1.5113000000000001</v>
      </c>
      <c r="AG2505" t="str">
        <f t="shared" si="1175"/>
        <v>down</v>
      </c>
      <c r="AH2505">
        <f t="shared" si="1151"/>
        <v>1.5008999999999999</v>
      </c>
      <c r="AI2505">
        <f t="shared" si="1162"/>
        <v>1.492105</v>
      </c>
      <c r="AJ2505" t="str">
        <f t="shared" si="1163"/>
        <v>fast</v>
      </c>
      <c r="AK2505" t="str">
        <f t="shared" si="1169"/>
        <v>cont</v>
      </c>
    </row>
    <row r="2506" spans="1:37">
      <c r="A2506">
        <v>20090113</v>
      </c>
      <c r="B2506" s="1">
        <v>1.3357000000000001</v>
      </c>
      <c r="C2506" t="str">
        <f t="shared" si="1170"/>
        <v>down</v>
      </c>
      <c r="D2506">
        <f t="shared" si="1146"/>
        <v>1.3713400000000004</v>
      </c>
      <c r="E2506">
        <f t="shared" si="1152"/>
        <v>1.3913</v>
      </c>
      <c r="F2506" t="str">
        <f t="shared" si="1153"/>
        <v>slow</v>
      </c>
      <c r="G2506" t="str">
        <f t="shared" si="1164"/>
        <v>cont</v>
      </c>
      <c r="H2506" s="1">
        <v>1.2338</v>
      </c>
      <c r="I2506" t="str">
        <f t="shared" si="1171"/>
        <v>up</v>
      </c>
      <c r="J2506">
        <f t="shared" si="1147"/>
        <v>1.21092</v>
      </c>
      <c r="K2506">
        <f t="shared" si="1154"/>
        <v>1.2176499999999999</v>
      </c>
      <c r="L2506" t="str">
        <f t="shared" si="1155"/>
        <v>slow</v>
      </c>
      <c r="M2506" t="str">
        <f t="shared" si="1165"/>
        <v>cont</v>
      </c>
      <c r="N2506" s="1">
        <v>1.125</v>
      </c>
      <c r="O2506" t="str">
        <f t="shared" si="1172"/>
        <v>down</v>
      </c>
      <c r="P2506">
        <f t="shared" si="1148"/>
        <v>1.1115900000000001</v>
      </c>
      <c r="Q2506">
        <f t="shared" si="1156"/>
        <v>1.0962549999999998</v>
      </c>
      <c r="R2506" t="str">
        <f t="shared" si="1157"/>
        <v>fast</v>
      </c>
      <c r="S2506" t="str">
        <f t="shared" si="1166"/>
        <v>cont</v>
      </c>
      <c r="T2506" s="1">
        <v>89.86</v>
      </c>
      <c r="U2506" t="str">
        <f t="shared" si="1173"/>
        <v>up</v>
      </c>
      <c r="V2506">
        <f t="shared" si="1149"/>
        <v>92.162999999999997</v>
      </c>
      <c r="W2506">
        <f t="shared" si="1158"/>
        <v>91.41749999999999</v>
      </c>
      <c r="X2506" t="str">
        <f t="shared" si="1159"/>
        <v>fast</v>
      </c>
      <c r="Y2506" t="str">
        <f t="shared" si="1167"/>
        <v>cont</v>
      </c>
      <c r="Z2506" s="1">
        <v>0.67910000000000004</v>
      </c>
      <c r="AA2506" t="str">
        <f t="shared" si="1174"/>
        <v>up</v>
      </c>
      <c r="AB2506">
        <f t="shared" si="1150"/>
        <v>0.71018000000000003</v>
      </c>
      <c r="AC2506">
        <f t="shared" si="1160"/>
        <v>0.70097999999999983</v>
      </c>
      <c r="AD2506" t="str">
        <f t="shared" si="1161"/>
        <v>fast</v>
      </c>
      <c r="AE2506" t="str">
        <f t="shared" si="1168"/>
        <v>cont</v>
      </c>
      <c r="AF2506" s="1">
        <v>1.4816</v>
      </c>
      <c r="AG2506" t="str">
        <f t="shared" si="1175"/>
        <v>down</v>
      </c>
      <c r="AH2506">
        <f t="shared" si="1151"/>
        <v>1.5008600000000001</v>
      </c>
      <c r="AI2506">
        <f t="shared" si="1162"/>
        <v>1.4902649999999997</v>
      </c>
      <c r="AJ2506" t="str">
        <f t="shared" si="1163"/>
        <v>fast</v>
      </c>
      <c r="AK2506" t="str">
        <f t="shared" si="1169"/>
        <v>cont</v>
      </c>
    </row>
    <row r="2507" spans="1:37">
      <c r="A2507">
        <v>20090114</v>
      </c>
      <c r="B2507" s="1">
        <v>1.3333999999999999</v>
      </c>
      <c r="C2507" t="str">
        <f t="shared" si="1170"/>
        <v>down</v>
      </c>
      <c r="D2507">
        <f t="shared" si="1146"/>
        <v>1.36443</v>
      </c>
      <c r="E2507">
        <f t="shared" si="1152"/>
        <v>1.3881349999999999</v>
      </c>
      <c r="F2507" t="str">
        <f t="shared" si="1153"/>
        <v>slow</v>
      </c>
      <c r="G2507" t="str">
        <f t="shared" si="1164"/>
        <v>cont</v>
      </c>
      <c r="H2507" s="1">
        <v>1.2494000000000001</v>
      </c>
      <c r="I2507" t="str">
        <f t="shared" si="1171"/>
        <v>up</v>
      </c>
      <c r="J2507">
        <f t="shared" si="1147"/>
        <v>1.21313</v>
      </c>
      <c r="K2507">
        <f t="shared" si="1154"/>
        <v>1.2192449999999999</v>
      </c>
      <c r="L2507" t="str">
        <f t="shared" si="1155"/>
        <v>slow</v>
      </c>
      <c r="M2507" t="str">
        <f t="shared" si="1165"/>
        <v>cont</v>
      </c>
      <c r="N2507" s="1">
        <v>1.1237999999999999</v>
      </c>
      <c r="O2507" t="str">
        <f t="shared" si="1172"/>
        <v>up</v>
      </c>
      <c r="P2507">
        <f t="shared" si="1148"/>
        <v>1.11554</v>
      </c>
      <c r="Q2507">
        <f t="shared" si="1156"/>
        <v>1.0972299999999999</v>
      </c>
      <c r="R2507" t="str">
        <f t="shared" si="1157"/>
        <v>fast</v>
      </c>
      <c r="S2507" t="str">
        <f t="shared" si="1166"/>
        <v>cont</v>
      </c>
      <c r="T2507" s="1">
        <v>89.94</v>
      </c>
      <c r="U2507" t="str">
        <f t="shared" si="1173"/>
        <v>up</v>
      </c>
      <c r="V2507">
        <f t="shared" si="1149"/>
        <v>91.918000000000006</v>
      </c>
      <c r="W2507">
        <f t="shared" si="1158"/>
        <v>91.437499999999986</v>
      </c>
      <c r="X2507" t="str">
        <f t="shared" si="1159"/>
        <v>fast</v>
      </c>
      <c r="Y2507" t="str">
        <f t="shared" si="1167"/>
        <v>cont</v>
      </c>
      <c r="Z2507" s="1">
        <v>0.68079999999999996</v>
      </c>
      <c r="AA2507" t="str">
        <f t="shared" si="1174"/>
        <v>down</v>
      </c>
      <c r="AB2507">
        <f t="shared" si="1150"/>
        <v>0.70721999999999996</v>
      </c>
      <c r="AC2507">
        <f t="shared" si="1160"/>
        <v>0.70090999999999992</v>
      </c>
      <c r="AD2507" t="str">
        <f t="shared" si="1161"/>
        <v>fast</v>
      </c>
      <c r="AE2507" t="str">
        <f t="shared" si="1168"/>
        <v>cont</v>
      </c>
      <c r="AF2507" s="1">
        <v>1.4705999999999999</v>
      </c>
      <c r="AG2507" t="str">
        <f t="shared" si="1175"/>
        <v>down</v>
      </c>
      <c r="AH2507">
        <f t="shared" si="1151"/>
        <v>1.50027</v>
      </c>
      <c r="AI2507">
        <f t="shared" si="1162"/>
        <v>1.4889199999999998</v>
      </c>
      <c r="AJ2507" t="str">
        <f t="shared" si="1163"/>
        <v>fast</v>
      </c>
      <c r="AK2507" t="str">
        <f t="shared" si="1169"/>
        <v>cont</v>
      </c>
    </row>
    <row r="2508" spans="1:37">
      <c r="A2508">
        <v>20090115</v>
      </c>
      <c r="B2508" s="1">
        <v>1.3237000000000001</v>
      </c>
      <c r="C2508" t="str">
        <f t="shared" si="1170"/>
        <v>up</v>
      </c>
      <c r="D2508">
        <f t="shared" ref="D2508:D2571" si="1176">+AVERAGE(B2499:B2508)</f>
        <v>1.35731</v>
      </c>
      <c r="E2508">
        <f t="shared" si="1152"/>
        <v>1.38371</v>
      </c>
      <c r="F2508" t="str">
        <f t="shared" si="1153"/>
        <v>slow</v>
      </c>
      <c r="G2508" t="str">
        <f t="shared" si="1164"/>
        <v>cont</v>
      </c>
      <c r="H2508" s="1">
        <v>1.2670999999999999</v>
      </c>
      <c r="I2508" t="str">
        <f t="shared" si="1171"/>
        <v>down</v>
      </c>
      <c r="J2508">
        <f t="shared" ref="J2508:J2571" si="1177">+AVERAGE(H2499:H2508)</f>
        <v>1.2187699999999999</v>
      </c>
      <c r="K2508">
        <f t="shared" si="1154"/>
        <v>1.2215149999999999</v>
      </c>
      <c r="L2508" t="str">
        <f t="shared" si="1155"/>
        <v>slow</v>
      </c>
      <c r="M2508" t="str">
        <f t="shared" si="1165"/>
        <v>cont</v>
      </c>
      <c r="N2508" s="1">
        <v>1.1286</v>
      </c>
      <c r="O2508" t="str">
        <f t="shared" si="1172"/>
        <v>down</v>
      </c>
      <c r="P2508">
        <f t="shared" ref="P2508:P2571" si="1178">+AVERAGE(N2499:N2508)</f>
        <v>1.1202799999999997</v>
      </c>
      <c r="Q2508">
        <f t="shared" si="1156"/>
        <v>1.0984649999999998</v>
      </c>
      <c r="R2508" t="str">
        <f t="shared" si="1157"/>
        <v>fast</v>
      </c>
      <c r="S2508" t="str">
        <f t="shared" si="1166"/>
        <v>cont</v>
      </c>
      <c r="T2508" s="1">
        <v>90</v>
      </c>
      <c r="U2508" t="str">
        <f t="shared" si="1173"/>
        <v>up</v>
      </c>
      <c r="V2508">
        <f t="shared" ref="V2508:V2571" si="1179">+AVERAGE(T2499:T2508)</f>
        <v>91.700999999999993</v>
      </c>
      <c r="W2508">
        <f t="shared" si="1158"/>
        <v>91.41549999999998</v>
      </c>
      <c r="X2508" t="str">
        <f t="shared" si="1159"/>
        <v>fast</v>
      </c>
      <c r="Y2508" t="str">
        <f t="shared" si="1167"/>
        <v>cont</v>
      </c>
      <c r="Z2508" s="1">
        <v>0.66959999999999997</v>
      </c>
      <c r="AA2508" t="str">
        <f t="shared" si="1174"/>
        <v>up</v>
      </c>
      <c r="AB2508">
        <f t="shared" ref="AB2508:AB2571" si="1180">+AVERAGE(Z2499:Z2508)</f>
        <v>0.70257999999999998</v>
      </c>
      <c r="AC2508">
        <f t="shared" si="1160"/>
        <v>0.69993499999999997</v>
      </c>
      <c r="AD2508" t="str">
        <f t="shared" si="1161"/>
        <v>fast</v>
      </c>
      <c r="AE2508" t="str">
        <f t="shared" si="1168"/>
        <v>cont</v>
      </c>
      <c r="AF2508" s="1">
        <v>1.4681</v>
      </c>
      <c r="AG2508" t="str">
        <f t="shared" si="1175"/>
        <v>up</v>
      </c>
      <c r="AH2508">
        <f t="shared" ref="AH2508:AH2571" si="1181">+AVERAGE(AF2499:AF2508)</f>
        <v>1.50149</v>
      </c>
      <c r="AI2508">
        <f t="shared" si="1162"/>
        <v>1.4873799999999997</v>
      </c>
      <c r="AJ2508" t="str">
        <f t="shared" si="1163"/>
        <v>fast</v>
      </c>
      <c r="AK2508" t="str">
        <f t="shared" si="1169"/>
        <v>cont</v>
      </c>
    </row>
    <row r="2509" spans="1:37">
      <c r="A2509">
        <v>20090116</v>
      </c>
      <c r="B2509" s="1">
        <v>1.3341000000000001</v>
      </c>
      <c r="C2509" t="str">
        <f t="shared" si="1170"/>
        <v>up</v>
      </c>
      <c r="D2509">
        <f t="shared" si="1176"/>
        <v>1.3511199999999999</v>
      </c>
      <c r="E2509">
        <f t="shared" si="1152"/>
        <v>1.3803249999999998</v>
      </c>
      <c r="F2509" t="str">
        <f t="shared" si="1153"/>
        <v>slow</v>
      </c>
      <c r="G2509" t="str">
        <f t="shared" si="1164"/>
        <v>cont</v>
      </c>
      <c r="H2509" s="1">
        <v>1.2574000000000001</v>
      </c>
      <c r="I2509" t="str">
        <f t="shared" si="1171"/>
        <v>down</v>
      </c>
      <c r="J2509">
        <f t="shared" si="1177"/>
        <v>1.22228</v>
      </c>
      <c r="K2509">
        <f t="shared" si="1154"/>
        <v>1.2231399999999999</v>
      </c>
      <c r="L2509" t="str">
        <f t="shared" si="1155"/>
        <v>slow</v>
      </c>
      <c r="M2509" t="str">
        <f t="shared" si="1165"/>
        <v>cont</v>
      </c>
      <c r="N2509" s="1">
        <v>1.1234999999999999</v>
      </c>
      <c r="O2509" t="str">
        <f t="shared" si="1172"/>
        <v>down</v>
      </c>
      <c r="P2509">
        <f t="shared" si="1178"/>
        <v>1.1214200000000001</v>
      </c>
      <c r="Q2509">
        <f t="shared" si="1156"/>
        <v>1.0999199999999998</v>
      </c>
      <c r="R2509" t="str">
        <f t="shared" si="1157"/>
        <v>fast</v>
      </c>
      <c r="S2509" t="str">
        <f t="shared" si="1166"/>
        <v>cont</v>
      </c>
      <c r="T2509" s="1">
        <v>90.88</v>
      </c>
      <c r="U2509" t="str">
        <f t="shared" si="1173"/>
        <v>up</v>
      </c>
      <c r="V2509">
        <f t="shared" si="1179"/>
        <v>91.433000000000007</v>
      </c>
      <c r="W2509">
        <f t="shared" si="1158"/>
        <v>91.411500000000004</v>
      </c>
      <c r="X2509" t="str">
        <f t="shared" si="1159"/>
        <v>fast</v>
      </c>
      <c r="Y2509" t="str">
        <f t="shared" si="1167"/>
        <v>cont</v>
      </c>
      <c r="Z2509" s="1">
        <v>0.67930000000000001</v>
      </c>
      <c r="AA2509" t="str">
        <f t="shared" si="1174"/>
        <v>up</v>
      </c>
      <c r="AB2509">
        <f t="shared" si="1180"/>
        <v>0.69850999999999996</v>
      </c>
      <c r="AC2509">
        <f t="shared" si="1160"/>
        <v>0.69965500000000003</v>
      </c>
      <c r="AD2509" t="str">
        <f t="shared" si="1161"/>
        <v>slow</v>
      </c>
      <c r="AE2509" t="str">
        <f t="shared" si="1168"/>
        <v>cross</v>
      </c>
      <c r="AF2509" s="1">
        <v>1.4978</v>
      </c>
      <c r="AG2509" t="str">
        <f t="shared" si="1175"/>
        <v>down</v>
      </c>
      <c r="AH2509">
        <f t="shared" si="1181"/>
        <v>1.5039</v>
      </c>
      <c r="AI2509">
        <f t="shared" si="1162"/>
        <v>1.4877999999999998</v>
      </c>
      <c r="AJ2509" t="str">
        <f t="shared" si="1163"/>
        <v>fast</v>
      </c>
      <c r="AK2509" t="str">
        <f t="shared" si="1169"/>
        <v>cont</v>
      </c>
    </row>
    <row r="2510" spans="1:37">
      <c r="A2510">
        <v>20090118</v>
      </c>
      <c r="B2510" s="1">
        <v>1.3384</v>
      </c>
      <c r="C2510" t="str">
        <f t="shared" si="1170"/>
        <v>down</v>
      </c>
      <c r="D2510">
        <f t="shared" si="1176"/>
        <v>1.34849</v>
      </c>
      <c r="E2510">
        <f t="shared" si="1152"/>
        <v>1.3771649999999998</v>
      </c>
      <c r="F2510" t="str">
        <f t="shared" si="1153"/>
        <v>slow</v>
      </c>
      <c r="G2510" t="str">
        <f t="shared" si="1164"/>
        <v>cont</v>
      </c>
      <c r="H2510" s="1">
        <v>1.2387999999999999</v>
      </c>
      <c r="I2510" t="str">
        <f t="shared" si="1171"/>
        <v>up</v>
      </c>
      <c r="J2510">
        <f t="shared" si="1177"/>
        <v>1.2261799999999998</v>
      </c>
      <c r="K2510">
        <f t="shared" si="1154"/>
        <v>1.22404</v>
      </c>
      <c r="L2510" t="str">
        <f t="shared" si="1155"/>
        <v>fast</v>
      </c>
      <c r="M2510" t="str">
        <f t="shared" si="1165"/>
        <v>cross</v>
      </c>
      <c r="N2510" s="1">
        <v>1.1171</v>
      </c>
      <c r="O2510" t="str">
        <f t="shared" si="1172"/>
        <v>up</v>
      </c>
      <c r="P2510">
        <f t="shared" si="1178"/>
        <v>1.1203700000000001</v>
      </c>
      <c r="Q2510">
        <f t="shared" si="1156"/>
        <v>1.1013449999999998</v>
      </c>
      <c r="R2510" t="str">
        <f t="shared" si="1157"/>
        <v>fast</v>
      </c>
      <c r="S2510" t="str">
        <f t="shared" si="1166"/>
        <v>cont</v>
      </c>
      <c r="T2510" s="1">
        <v>91.27</v>
      </c>
      <c r="U2510" t="str">
        <f t="shared" si="1173"/>
        <v>down</v>
      </c>
      <c r="V2510">
        <f t="shared" si="1179"/>
        <v>91.1</v>
      </c>
      <c r="W2510">
        <f t="shared" si="1158"/>
        <v>91.430999999999997</v>
      </c>
      <c r="X2510" t="str">
        <f t="shared" si="1159"/>
        <v>slow</v>
      </c>
      <c r="Y2510" t="str">
        <f t="shared" si="1167"/>
        <v>cross</v>
      </c>
      <c r="Z2510" s="1">
        <v>0.68059999999999998</v>
      </c>
      <c r="AA2510" t="str">
        <f t="shared" si="1174"/>
        <v>up</v>
      </c>
      <c r="AB2510">
        <f t="shared" si="1180"/>
        <v>0.69392999999999994</v>
      </c>
      <c r="AC2510">
        <f t="shared" si="1160"/>
        <v>0.6994999999999999</v>
      </c>
      <c r="AD2510" t="str">
        <f t="shared" si="1161"/>
        <v>slow</v>
      </c>
      <c r="AE2510" t="str">
        <f t="shared" si="1168"/>
        <v>cont</v>
      </c>
      <c r="AF2510" s="1">
        <v>1.4885999999999999</v>
      </c>
      <c r="AG2510" t="str">
        <f t="shared" si="1175"/>
        <v>up</v>
      </c>
      <c r="AH2510">
        <f t="shared" si="1181"/>
        <v>1.5028599999999999</v>
      </c>
      <c r="AI2510">
        <f t="shared" si="1162"/>
        <v>1.4882149999999998</v>
      </c>
      <c r="AJ2510" t="str">
        <f t="shared" si="1163"/>
        <v>fast</v>
      </c>
      <c r="AK2510" t="str">
        <f t="shared" si="1169"/>
        <v>cont</v>
      </c>
    </row>
    <row r="2511" spans="1:37">
      <c r="A2511">
        <v>20090119</v>
      </c>
      <c r="B2511" s="1">
        <v>1.3379000000000001</v>
      </c>
      <c r="C2511" t="str">
        <f t="shared" si="1170"/>
        <v>down</v>
      </c>
      <c r="D2511">
        <f t="shared" si="1176"/>
        <v>1.34484</v>
      </c>
      <c r="E2511">
        <f t="shared" si="1152"/>
        <v>1.3734799999999998</v>
      </c>
      <c r="F2511" t="str">
        <f t="shared" si="1153"/>
        <v>slow</v>
      </c>
      <c r="G2511" t="str">
        <f t="shared" si="1164"/>
        <v>cont</v>
      </c>
      <c r="H2511" s="1">
        <v>1.2569999999999999</v>
      </c>
      <c r="I2511" t="str">
        <f t="shared" si="1171"/>
        <v>up</v>
      </c>
      <c r="J2511">
        <f t="shared" si="1177"/>
        <v>1.2319</v>
      </c>
      <c r="K2511">
        <f t="shared" si="1154"/>
        <v>1.2257850000000001</v>
      </c>
      <c r="L2511" t="str">
        <f t="shared" si="1155"/>
        <v>fast</v>
      </c>
      <c r="M2511" t="str">
        <f t="shared" si="1165"/>
        <v>cont</v>
      </c>
      <c r="N2511" s="1">
        <v>1.1355</v>
      </c>
      <c r="O2511" t="str">
        <f t="shared" si="1172"/>
        <v>up</v>
      </c>
      <c r="P2511">
        <f t="shared" si="1178"/>
        <v>1.1218699999999999</v>
      </c>
      <c r="Q2511">
        <f t="shared" si="1156"/>
        <v>1.1041349999999999</v>
      </c>
      <c r="R2511" t="str">
        <f t="shared" si="1157"/>
        <v>fast</v>
      </c>
      <c r="S2511" t="str">
        <f t="shared" si="1166"/>
        <v>cont</v>
      </c>
      <c r="T2511" s="1">
        <v>91.22</v>
      </c>
      <c r="U2511" t="str">
        <f t="shared" si="1173"/>
        <v>down</v>
      </c>
      <c r="V2511">
        <f t="shared" si="1179"/>
        <v>90.811000000000007</v>
      </c>
      <c r="W2511">
        <f t="shared" si="1158"/>
        <v>91.451499999999996</v>
      </c>
      <c r="X2511" t="str">
        <f t="shared" si="1159"/>
        <v>slow</v>
      </c>
      <c r="Y2511" t="str">
        <f t="shared" si="1167"/>
        <v>cont</v>
      </c>
      <c r="Z2511" s="1">
        <v>0.68389999999999995</v>
      </c>
      <c r="AA2511" t="str">
        <f t="shared" si="1174"/>
        <v>down</v>
      </c>
      <c r="AB2511">
        <f t="shared" si="1180"/>
        <v>0.68966999999999989</v>
      </c>
      <c r="AC2511">
        <f t="shared" si="1160"/>
        <v>0.69933499999999982</v>
      </c>
      <c r="AD2511" t="str">
        <f t="shared" si="1161"/>
        <v>slow</v>
      </c>
      <c r="AE2511" t="str">
        <f t="shared" si="1168"/>
        <v>cont</v>
      </c>
      <c r="AF2511" s="1">
        <v>1.4906999999999999</v>
      </c>
      <c r="AG2511" t="str">
        <f t="shared" si="1175"/>
        <v>down</v>
      </c>
      <c r="AH2511">
        <f t="shared" si="1181"/>
        <v>1.49915</v>
      </c>
      <c r="AI2511">
        <f t="shared" si="1162"/>
        <v>1.4887349999999999</v>
      </c>
      <c r="AJ2511" t="str">
        <f t="shared" si="1163"/>
        <v>fast</v>
      </c>
      <c r="AK2511" t="str">
        <f t="shared" si="1169"/>
        <v>cont</v>
      </c>
    </row>
    <row r="2512" spans="1:37">
      <c r="A2512">
        <v>20090120</v>
      </c>
      <c r="B2512" s="1">
        <v>1.3098000000000001</v>
      </c>
      <c r="C2512" t="str">
        <f t="shared" si="1170"/>
        <v>down</v>
      </c>
      <c r="D2512">
        <f t="shared" si="1176"/>
        <v>1.3378699999999999</v>
      </c>
      <c r="E2512">
        <f t="shared" si="1152"/>
        <v>1.3684149999999999</v>
      </c>
      <c r="F2512" t="str">
        <f t="shared" si="1153"/>
        <v>slow</v>
      </c>
      <c r="G2512" t="str">
        <f t="shared" si="1164"/>
        <v>cont</v>
      </c>
      <c r="H2512" s="1">
        <v>1.2693000000000001</v>
      </c>
      <c r="I2512" t="str">
        <f t="shared" si="1171"/>
        <v>up</v>
      </c>
      <c r="J2512">
        <f t="shared" si="1177"/>
        <v>1.2381299999999997</v>
      </c>
      <c r="K2512">
        <f t="shared" si="1154"/>
        <v>1.2282200000000001</v>
      </c>
      <c r="L2512" t="str">
        <f t="shared" si="1155"/>
        <v>fast</v>
      </c>
      <c r="M2512" t="str">
        <f t="shared" si="1165"/>
        <v>cont</v>
      </c>
      <c r="N2512" s="1">
        <v>1.1515</v>
      </c>
      <c r="O2512" t="str">
        <f t="shared" si="1172"/>
        <v>up</v>
      </c>
      <c r="P2512">
        <f t="shared" si="1178"/>
        <v>1.1262000000000003</v>
      </c>
      <c r="Q2512">
        <f t="shared" si="1156"/>
        <v>1.1083599999999998</v>
      </c>
      <c r="R2512" t="str">
        <f t="shared" si="1157"/>
        <v>fast</v>
      </c>
      <c r="S2512" t="str">
        <f t="shared" si="1166"/>
        <v>cont</v>
      </c>
      <c r="T2512" s="1">
        <v>90.95</v>
      </c>
      <c r="U2512" t="str">
        <f t="shared" si="1173"/>
        <v>down</v>
      </c>
      <c r="V2512">
        <f t="shared" si="1179"/>
        <v>90.617000000000004</v>
      </c>
      <c r="W2512">
        <f t="shared" si="1158"/>
        <v>91.465000000000003</v>
      </c>
      <c r="X2512" t="str">
        <f t="shared" si="1159"/>
        <v>slow</v>
      </c>
      <c r="Y2512" t="str">
        <f t="shared" si="1167"/>
        <v>cont</v>
      </c>
      <c r="Z2512" s="1">
        <v>0.66749999999999998</v>
      </c>
      <c r="AA2512" t="str">
        <f t="shared" si="1174"/>
        <v>down</v>
      </c>
      <c r="AB2512">
        <f t="shared" si="1180"/>
        <v>0.68512000000000006</v>
      </c>
      <c r="AC2512">
        <f t="shared" si="1160"/>
        <v>0.69839999999999991</v>
      </c>
      <c r="AD2512" t="str">
        <f t="shared" si="1161"/>
        <v>slow</v>
      </c>
      <c r="AE2512" t="str">
        <f t="shared" si="1168"/>
        <v>cont</v>
      </c>
      <c r="AF2512" s="1">
        <v>1.4424999999999999</v>
      </c>
      <c r="AG2512" t="str">
        <f t="shared" si="1175"/>
        <v>down</v>
      </c>
      <c r="AH2512">
        <f t="shared" si="1181"/>
        <v>1.4897000000000002</v>
      </c>
      <c r="AI2512">
        <f t="shared" si="1162"/>
        <v>1.4875050000000001</v>
      </c>
      <c r="AJ2512" t="str">
        <f t="shared" si="1163"/>
        <v>fast</v>
      </c>
      <c r="AK2512" t="str">
        <f t="shared" si="1169"/>
        <v>cont</v>
      </c>
    </row>
    <row r="2513" spans="1:37">
      <c r="A2513">
        <v>20090121</v>
      </c>
      <c r="B2513" s="1">
        <v>1.3083</v>
      </c>
      <c r="C2513" t="str">
        <f t="shared" si="1170"/>
        <v>down</v>
      </c>
      <c r="D2513">
        <f t="shared" si="1176"/>
        <v>1.3312299999999997</v>
      </c>
      <c r="E2513">
        <f t="shared" si="1152"/>
        <v>1.3620299999999999</v>
      </c>
      <c r="F2513" t="str">
        <f t="shared" si="1153"/>
        <v>slow</v>
      </c>
      <c r="G2513" t="str">
        <f t="shared" si="1164"/>
        <v>cont</v>
      </c>
      <c r="H2513" s="1">
        <v>1.2761</v>
      </c>
      <c r="I2513" t="str">
        <f t="shared" si="1171"/>
        <v>down</v>
      </c>
      <c r="J2513">
        <f t="shared" si="1177"/>
        <v>1.2460799999999999</v>
      </c>
      <c r="K2513">
        <f t="shared" si="1154"/>
        <v>1.2308950000000001</v>
      </c>
      <c r="L2513" t="str">
        <f t="shared" si="1155"/>
        <v>fast</v>
      </c>
      <c r="M2513" t="str">
        <f t="shared" si="1165"/>
        <v>cont</v>
      </c>
      <c r="N2513" s="1">
        <v>1.1613</v>
      </c>
      <c r="O2513" t="str">
        <f t="shared" si="1172"/>
        <v>down</v>
      </c>
      <c r="P2513">
        <f t="shared" si="1178"/>
        <v>1.1304700000000001</v>
      </c>
      <c r="Q2513">
        <f t="shared" si="1156"/>
        <v>1.1130999999999998</v>
      </c>
      <c r="R2513" t="str">
        <f t="shared" si="1157"/>
        <v>fast</v>
      </c>
      <c r="S2513" t="str">
        <f t="shared" si="1166"/>
        <v>cont</v>
      </c>
      <c r="T2513" s="1">
        <v>90.13</v>
      </c>
      <c r="U2513" t="str">
        <f t="shared" si="1173"/>
        <v>down</v>
      </c>
      <c r="V2513">
        <f t="shared" si="1179"/>
        <v>90.467000000000013</v>
      </c>
      <c r="W2513">
        <f t="shared" si="1158"/>
        <v>91.435500000000005</v>
      </c>
      <c r="X2513" t="str">
        <f t="shared" si="1159"/>
        <v>slow</v>
      </c>
      <c r="Y2513" t="str">
        <f t="shared" si="1167"/>
        <v>cont</v>
      </c>
      <c r="Z2513" s="1">
        <v>0.66549999999999998</v>
      </c>
      <c r="AA2513" t="str">
        <f t="shared" si="1174"/>
        <v>down</v>
      </c>
      <c r="AB2513">
        <f t="shared" si="1180"/>
        <v>0.68052000000000012</v>
      </c>
      <c r="AC2513">
        <f t="shared" si="1160"/>
        <v>0.69684499999999994</v>
      </c>
      <c r="AD2513" t="str">
        <f t="shared" si="1161"/>
        <v>slow</v>
      </c>
      <c r="AE2513" t="str">
        <f t="shared" si="1168"/>
        <v>cont</v>
      </c>
      <c r="AF2513" s="1">
        <v>1.4024000000000001</v>
      </c>
      <c r="AG2513" t="str">
        <f t="shared" si="1175"/>
        <v>down</v>
      </c>
      <c r="AH2513">
        <f t="shared" si="1181"/>
        <v>1.47648</v>
      </c>
      <c r="AI2513">
        <f t="shared" si="1162"/>
        <v>1.4837849999999999</v>
      </c>
      <c r="AJ2513" t="str">
        <f t="shared" si="1163"/>
        <v>slow</v>
      </c>
      <c r="AK2513" t="str">
        <f t="shared" si="1169"/>
        <v>cross</v>
      </c>
    </row>
    <row r="2514" spans="1:37">
      <c r="A2514">
        <v>20090122</v>
      </c>
      <c r="B2514" s="1">
        <v>1.3080000000000001</v>
      </c>
      <c r="C2514" t="str">
        <f t="shared" si="1170"/>
        <v>down</v>
      </c>
      <c r="D2514">
        <f t="shared" si="1176"/>
        <v>1.3273599999999999</v>
      </c>
      <c r="E2514">
        <f t="shared" si="1152"/>
        <v>1.3563399999999999</v>
      </c>
      <c r="F2514" t="str">
        <f t="shared" si="1153"/>
        <v>slow</v>
      </c>
      <c r="G2514" t="str">
        <f t="shared" si="1164"/>
        <v>cont</v>
      </c>
      <c r="H2514" s="1">
        <v>1.2737000000000001</v>
      </c>
      <c r="I2514" t="str">
        <f t="shared" si="1171"/>
        <v>down</v>
      </c>
      <c r="J2514">
        <f t="shared" si="1177"/>
        <v>1.2542299999999997</v>
      </c>
      <c r="K2514">
        <f t="shared" si="1154"/>
        <v>1.2328950000000003</v>
      </c>
      <c r="L2514" t="str">
        <f t="shared" si="1155"/>
        <v>fast</v>
      </c>
      <c r="M2514" t="str">
        <f t="shared" si="1165"/>
        <v>cont</v>
      </c>
      <c r="N2514" s="1">
        <v>1.1594</v>
      </c>
      <c r="O2514" t="str">
        <f t="shared" si="1172"/>
        <v>up</v>
      </c>
      <c r="P2514">
        <f t="shared" si="1178"/>
        <v>1.13496</v>
      </c>
      <c r="Q2514">
        <f t="shared" si="1156"/>
        <v>1.1179000000000001</v>
      </c>
      <c r="R2514" t="str">
        <f t="shared" si="1157"/>
        <v>fast</v>
      </c>
      <c r="S2514" t="str">
        <f t="shared" si="1166"/>
        <v>cont</v>
      </c>
      <c r="T2514" s="1">
        <v>89.51</v>
      </c>
      <c r="U2514" t="str">
        <f t="shared" si="1173"/>
        <v>up</v>
      </c>
      <c r="V2514">
        <f t="shared" si="1179"/>
        <v>90.4</v>
      </c>
      <c r="W2514">
        <f t="shared" si="1158"/>
        <v>91.364500000000007</v>
      </c>
      <c r="X2514" t="str">
        <f t="shared" si="1159"/>
        <v>slow</v>
      </c>
      <c r="Y2514" t="str">
        <f t="shared" si="1167"/>
        <v>cont</v>
      </c>
      <c r="Z2514" s="1">
        <v>0.66149999999999998</v>
      </c>
      <c r="AA2514" t="str">
        <f t="shared" si="1174"/>
        <v>down</v>
      </c>
      <c r="AB2514">
        <f t="shared" si="1180"/>
        <v>0.67669999999999997</v>
      </c>
      <c r="AC2514">
        <f t="shared" si="1160"/>
        <v>0.6952299999999999</v>
      </c>
      <c r="AD2514" t="str">
        <f t="shared" si="1161"/>
        <v>slow</v>
      </c>
      <c r="AE2514" t="str">
        <f t="shared" si="1168"/>
        <v>cont</v>
      </c>
      <c r="AF2514" s="1">
        <v>1.3975</v>
      </c>
      <c r="AG2514" t="str">
        <f t="shared" si="1175"/>
        <v>down</v>
      </c>
      <c r="AH2514">
        <f t="shared" si="1181"/>
        <v>1.4651099999999999</v>
      </c>
      <c r="AI2514">
        <f t="shared" si="1162"/>
        <v>1.48092</v>
      </c>
      <c r="AJ2514" t="str">
        <f t="shared" si="1163"/>
        <v>slow</v>
      </c>
      <c r="AK2514" t="str">
        <f t="shared" si="1169"/>
        <v>cont</v>
      </c>
    </row>
    <row r="2515" spans="1:37">
      <c r="A2515">
        <v>20090123</v>
      </c>
      <c r="B2515" s="1">
        <v>1.3032999999999999</v>
      </c>
      <c r="C2515" t="str">
        <f t="shared" si="1170"/>
        <v>down</v>
      </c>
      <c r="D2515">
        <f t="shared" si="1176"/>
        <v>1.3232599999999999</v>
      </c>
      <c r="E2515">
        <f t="shared" si="1152"/>
        <v>1.3507950000000002</v>
      </c>
      <c r="F2515" t="str">
        <f t="shared" si="1153"/>
        <v>slow</v>
      </c>
      <c r="G2515" t="str">
        <f t="shared" si="1164"/>
        <v>cont</v>
      </c>
      <c r="H2515" s="1">
        <v>1.2646999999999999</v>
      </c>
      <c r="I2515" t="str">
        <f t="shared" si="1171"/>
        <v>down</v>
      </c>
      <c r="J2515">
        <f t="shared" si="1177"/>
        <v>1.2587299999999997</v>
      </c>
      <c r="K2515">
        <f t="shared" si="1154"/>
        <v>1.2343200000000003</v>
      </c>
      <c r="L2515" t="str">
        <f t="shared" si="1155"/>
        <v>fast</v>
      </c>
      <c r="M2515" t="str">
        <f t="shared" si="1165"/>
        <v>cont</v>
      </c>
      <c r="N2515" s="1">
        <v>1.1713</v>
      </c>
      <c r="O2515" t="str">
        <f t="shared" si="1172"/>
        <v>down</v>
      </c>
      <c r="P2515">
        <f t="shared" si="1178"/>
        <v>1.1396999999999999</v>
      </c>
      <c r="Q2515">
        <f t="shared" si="1156"/>
        <v>1.1227649999999998</v>
      </c>
      <c r="R2515" t="str">
        <f t="shared" si="1157"/>
        <v>fast</v>
      </c>
      <c r="S2515" t="str">
        <f t="shared" si="1166"/>
        <v>cont</v>
      </c>
      <c r="T2515" s="1">
        <v>89.58</v>
      </c>
      <c r="U2515" t="str">
        <f t="shared" si="1173"/>
        <v>down</v>
      </c>
      <c r="V2515">
        <f t="shared" si="1179"/>
        <v>90.334000000000003</v>
      </c>
      <c r="W2515">
        <f t="shared" si="1158"/>
        <v>91.300000000000011</v>
      </c>
      <c r="X2515" t="str">
        <f t="shared" si="1159"/>
        <v>slow</v>
      </c>
      <c r="Y2515" t="str">
        <f t="shared" si="1167"/>
        <v>cont</v>
      </c>
      <c r="Z2515" s="1">
        <v>0.65849999999999997</v>
      </c>
      <c r="AA2515" t="str">
        <f t="shared" si="1174"/>
        <v>down</v>
      </c>
      <c r="AB2515">
        <f t="shared" si="1180"/>
        <v>0.67263000000000006</v>
      </c>
      <c r="AC2515">
        <f t="shared" si="1160"/>
        <v>0.69280499999999989</v>
      </c>
      <c r="AD2515" t="str">
        <f t="shared" si="1161"/>
        <v>slow</v>
      </c>
      <c r="AE2515" t="str">
        <f t="shared" si="1168"/>
        <v>cont</v>
      </c>
      <c r="AF2515" s="1">
        <v>1.3878999999999999</v>
      </c>
      <c r="AG2515" t="str">
        <f t="shared" si="1175"/>
        <v>down</v>
      </c>
      <c r="AH2515">
        <f t="shared" si="1181"/>
        <v>1.4527700000000001</v>
      </c>
      <c r="AI2515">
        <f t="shared" si="1162"/>
        <v>1.4768349999999999</v>
      </c>
      <c r="AJ2515" t="str">
        <f t="shared" si="1163"/>
        <v>slow</v>
      </c>
      <c r="AK2515" t="str">
        <f t="shared" si="1169"/>
        <v>cont</v>
      </c>
    </row>
    <row r="2516" spans="1:37">
      <c r="A2516">
        <v>20090125</v>
      </c>
      <c r="B2516" s="1">
        <v>1.2922</v>
      </c>
      <c r="C2516" t="str">
        <f t="shared" si="1170"/>
        <v>up</v>
      </c>
      <c r="D2516">
        <f t="shared" si="1176"/>
        <v>1.31891</v>
      </c>
      <c r="E2516">
        <f t="shared" si="1152"/>
        <v>1.3451250000000001</v>
      </c>
      <c r="F2516" t="str">
        <f t="shared" si="1153"/>
        <v>slow</v>
      </c>
      <c r="G2516" t="str">
        <f t="shared" si="1164"/>
        <v>cont</v>
      </c>
      <c r="H2516" s="1">
        <v>1.238</v>
      </c>
      <c r="I2516" t="str">
        <f t="shared" si="1171"/>
        <v>up</v>
      </c>
      <c r="J2516">
        <f t="shared" si="1177"/>
        <v>1.2591499999999998</v>
      </c>
      <c r="K2516">
        <f t="shared" si="1154"/>
        <v>1.2350350000000003</v>
      </c>
      <c r="L2516" t="str">
        <f t="shared" si="1155"/>
        <v>fast</v>
      </c>
      <c r="M2516" t="str">
        <f t="shared" si="1165"/>
        <v>cont</v>
      </c>
      <c r="N2516" s="1">
        <v>1.1624000000000001</v>
      </c>
      <c r="O2516" t="str">
        <f t="shared" si="1172"/>
        <v>up</v>
      </c>
      <c r="P2516">
        <f t="shared" si="1178"/>
        <v>1.14344</v>
      </c>
      <c r="Q2516">
        <f t="shared" si="1156"/>
        <v>1.127515</v>
      </c>
      <c r="R2516" t="str">
        <f t="shared" si="1157"/>
        <v>fast</v>
      </c>
      <c r="S2516" t="str">
        <f t="shared" si="1166"/>
        <v>cont</v>
      </c>
      <c r="T2516" s="1">
        <v>88.44</v>
      </c>
      <c r="U2516" t="str">
        <f t="shared" si="1173"/>
        <v>up</v>
      </c>
      <c r="V2516">
        <f t="shared" si="1179"/>
        <v>90.192000000000007</v>
      </c>
      <c r="W2516">
        <f t="shared" si="1158"/>
        <v>91.177499999999995</v>
      </c>
      <c r="X2516" t="str">
        <f t="shared" si="1159"/>
        <v>slow</v>
      </c>
      <c r="Y2516" t="str">
        <f t="shared" si="1167"/>
        <v>cont</v>
      </c>
      <c r="Z2516" s="1">
        <v>0.65310000000000001</v>
      </c>
      <c r="AA2516" t="str">
        <f t="shared" si="1174"/>
        <v>up</v>
      </c>
      <c r="AB2516">
        <f t="shared" si="1180"/>
        <v>0.67003000000000001</v>
      </c>
      <c r="AC2516">
        <f t="shared" si="1160"/>
        <v>0.69010499999999997</v>
      </c>
      <c r="AD2516" t="str">
        <f t="shared" si="1161"/>
        <v>slow</v>
      </c>
      <c r="AE2516" t="str">
        <f t="shared" si="1168"/>
        <v>cont</v>
      </c>
      <c r="AF2516" s="1">
        <v>1.3691</v>
      </c>
      <c r="AG2516" t="str">
        <f t="shared" si="1175"/>
        <v>up</v>
      </c>
      <c r="AH2516">
        <f t="shared" si="1181"/>
        <v>1.4415200000000001</v>
      </c>
      <c r="AI2516">
        <f t="shared" si="1162"/>
        <v>1.47119</v>
      </c>
      <c r="AJ2516" t="str">
        <f t="shared" si="1163"/>
        <v>slow</v>
      </c>
      <c r="AK2516" t="str">
        <f t="shared" si="1169"/>
        <v>cont</v>
      </c>
    </row>
    <row r="2517" spans="1:37">
      <c r="A2517">
        <v>20090126</v>
      </c>
      <c r="B2517" s="1">
        <v>1.3232999999999999</v>
      </c>
      <c r="C2517" t="str">
        <f t="shared" si="1170"/>
        <v>up</v>
      </c>
      <c r="D2517">
        <f t="shared" si="1176"/>
        <v>1.3179000000000001</v>
      </c>
      <c r="E2517">
        <f t="shared" si="1152"/>
        <v>1.3411649999999999</v>
      </c>
      <c r="F2517" t="str">
        <f t="shared" si="1153"/>
        <v>slow</v>
      </c>
      <c r="G2517" t="str">
        <f t="shared" si="1164"/>
        <v>cont</v>
      </c>
      <c r="H2517" s="1">
        <v>1.2385999999999999</v>
      </c>
      <c r="I2517" t="str">
        <f t="shared" si="1171"/>
        <v>down</v>
      </c>
      <c r="J2517">
        <f t="shared" si="1177"/>
        <v>1.2580699999999998</v>
      </c>
      <c r="K2517">
        <f t="shared" si="1154"/>
        <v>1.2356000000000003</v>
      </c>
      <c r="L2517" t="str">
        <f t="shared" si="1155"/>
        <v>fast</v>
      </c>
      <c r="M2517" t="str">
        <f t="shared" si="1165"/>
        <v>cont</v>
      </c>
      <c r="N2517" s="1">
        <v>1.1640999999999999</v>
      </c>
      <c r="O2517" t="str">
        <f t="shared" si="1172"/>
        <v>down</v>
      </c>
      <c r="P2517">
        <f t="shared" si="1178"/>
        <v>1.1474699999999998</v>
      </c>
      <c r="Q2517">
        <f t="shared" si="1156"/>
        <v>1.1315050000000002</v>
      </c>
      <c r="R2517" t="str">
        <f t="shared" si="1157"/>
        <v>fast</v>
      </c>
      <c r="S2517" t="str">
        <f t="shared" si="1166"/>
        <v>cont</v>
      </c>
      <c r="T2517" s="1">
        <v>89.66</v>
      </c>
      <c r="U2517" t="str">
        <f t="shared" si="1173"/>
        <v>up</v>
      </c>
      <c r="V2517">
        <f t="shared" si="1179"/>
        <v>90.164000000000001</v>
      </c>
      <c r="W2517">
        <f t="shared" si="1158"/>
        <v>91.041000000000011</v>
      </c>
      <c r="X2517" t="str">
        <f t="shared" si="1159"/>
        <v>slow</v>
      </c>
      <c r="Y2517" t="str">
        <f t="shared" si="1167"/>
        <v>cont</v>
      </c>
      <c r="Z2517" s="1">
        <v>0.66400000000000003</v>
      </c>
      <c r="AA2517" t="str">
        <f t="shared" si="1174"/>
        <v>up</v>
      </c>
      <c r="AB2517">
        <f t="shared" si="1180"/>
        <v>0.66835</v>
      </c>
      <c r="AC2517">
        <f t="shared" si="1160"/>
        <v>0.68778499999999998</v>
      </c>
      <c r="AD2517" t="str">
        <f t="shared" si="1161"/>
        <v>slow</v>
      </c>
      <c r="AE2517" t="str">
        <f t="shared" si="1168"/>
        <v>cont</v>
      </c>
      <c r="AF2517" s="1">
        <v>1.4057999999999999</v>
      </c>
      <c r="AG2517" t="str">
        <f t="shared" si="1175"/>
        <v>up</v>
      </c>
      <c r="AH2517">
        <f t="shared" si="1181"/>
        <v>1.4350399999999999</v>
      </c>
      <c r="AI2517">
        <f t="shared" si="1162"/>
        <v>1.4676549999999999</v>
      </c>
      <c r="AJ2517" t="str">
        <f t="shared" si="1163"/>
        <v>slow</v>
      </c>
      <c r="AK2517" t="str">
        <f t="shared" si="1169"/>
        <v>cont</v>
      </c>
    </row>
    <row r="2518" spans="1:37">
      <c r="A2518">
        <v>20090127</v>
      </c>
      <c r="B2518" s="1">
        <v>1.3325</v>
      </c>
      <c r="C2518" t="str">
        <f t="shared" si="1170"/>
        <v>down</v>
      </c>
      <c r="D2518">
        <f t="shared" si="1176"/>
        <v>1.3187799999999998</v>
      </c>
      <c r="E2518">
        <f t="shared" ref="E2518:E2581" si="1182">+AVERAGE(B2499:B2518)</f>
        <v>1.3380449999999999</v>
      </c>
      <c r="F2518" t="str">
        <f t="shared" ref="F2518:F2581" si="1183">+IF(D2518&gt;E2518,"fast","slow")</f>
        <v>slow</v>
      </c>
      <c r="G2518" t="str">
        <f t="shared" si="1164"/>
        <v>cont</v>
      </c>
      <c r="H2518" s="1">
        <v>1.2330000000000001</v>
      </c>
      <c r="I2518" t="str">
        <f t="shared" si="1171"/>
        <v>down</v>
      </c>
      <c r="J2518">
        <f t="shared" si="1177"/>
        <v>1.2546599999999999</v>
      </c>
      <c r="K2518">
        <f t="shared" ref="K2518:K2581" si="1184">+AVERAGE(H2499:H2518)</f>
        <v>1.236715</v>
      </c>
      <c r="L2518" t="str">
        <f t="shared" ref="L2518:L2581" si="1185">+IF(J2518&gt;K2518,"fast","slow")</f>
        <v>fast</v>
      </c>
      <c r="M2518" t="str">
        <f t="shared" si="1165"/>
        <v>cont</v>
      </c>
      <c r="N2518" s="1">
        <v>1.1432</v>
      </c>
      <c r="O2518" t="str">
        <f t="shared" si="1172"/>
        <v>up</v>
      </c>
      <c r="P2518">
        <f t="shared" si="1178"/>
        <v>1.1489299999999998</v>
      </c>
      <c r="Q2518">
        <f t="shared" ref="Q2518:Q2581" si="1186">+AVERAGE(N2499:N2518)</f>
        <v>1.1346050000000001</v>
      </c>
      <c r="R2518" t="str">
        <f t="shared" ref="R2518:R2581" si="1187">+IF(P2518&gt;Q2518,"fast","slow")</f>
        <v>fast</v>
      </c>
      <c r="S2518" t="str">
        <f t="shared" si="1166"/>
        <v>cont</v>
      </c>
      <c r="T2518" s="1">
        <v>90.04</v>
      </c>
      <c r="U2518" t="str">
        <f t="shared" si="1173"/>
        <v>up</v>
      </c>
      <c r="V2518">
        <f t="shared" si="1179"/>
        <v>90.167999999999992</v>
      </c>
      <c r="W2518">
        <f t="shared" ref="W2518:W2581" si="1188">+AVERAGE(T2499:T2518)</f>
        <v>90.9345</v>
      </c>
      <c r="X2518" t="str">
        <f t="shared" ref="X2518:X2581" si="1189">+IF(V2518&gt;W2518,"fast","slow")</f>
        <v>slow</v>
      </c>
      <c r="Y2518" t="str">
        <f t="shared" si="1167"/>
        <v>cont</v>
      </c>
      <c r="Z2518" s="1">
        <v>0.67159999999999997</v>
      </c>
      <c r="AA2518" t="str">
        <f t="shared" si="1174"/>
        <v>up</v>
      </c>
      <c r="AB2518">
        <f t="shared" si="1180"/>
        <v>0.66854999999999998</v>
      </c>
      <c r="AC2518">
        <f t="shared" ref="AC2518:AC2581" si="1190">+AVERAGE(Z2499:Z2518)</f>
        <v>0.68556499999999998</v>
      </c>
      <c r="AD2518" t="str">
        <f t="shared" ref="AD2518:AD2581" si="1191">+IF(AB2518&gt;AC2518,"fast","slow")</f>
        <v>slow</v>
      </c>
      <c r="AE2518" t="str">
        <f t="shared" si="1168"/>
        <v>cont</v>
      </c>
      <c r="AF2518" s="1">
        <v>1.4238999999999999</v>
      </c>
      <c r="AG2518" t="str">
        <f t="shared" si="1175"/>
        <v>up</v>
      </c>
      <c r="AH2518">
        <f t="shared" si="1181"/>
        <v>1.4306199999999998</v>
      </c>
      <c r="AI2518">
        <f t="shared" ref="AI2518:AI2581" si="1192">+AVERAGE(AF2499:AF2518)</f>
        <v>1.4660549999999999</v>
      </c>
      <c r="AJ2518" t="str">
        <f t="shared" ref="AJ2518:AJ2581" si="1193">+IF(AH2518&gt;AI2518,"fast","slow")</f>
        <v>slow</v>
      </c>
      <c r="AK2518" t="str">
        <f t="shared" si="1169"/>
        <v>cont</v>
      </c>
    </row>
    <row r="2519" spans="1:37">
      <c r="A2519">
        <v>20090128</v>
      </c>
      <c r="B2519" s="1">
        <v>1.3322000000000001</v>
      </c>
      <c r="C2519" t="str">
        <f t="shared" si="1170"/>
        <v>down</v>
      </c>
      <c r="D2519">
        <f t="shared" si="1176"/>
        <v>1.3185899999999999</v>
      </c>
      <c r="E2519">
        <f t="shared" si="1182"/>
        <v>1.3348549999999999</v>
      </c>
      <c r="F2519" t="str">
        <f t="shared" si="1183"/>
        <v>slow</v>
      </c>
      <c r="G2519" t="str">
        <f t="shared" ref="G2519:G2582" si="1194">+IF(F2519&lt;&gt;F2518,"cross","cont")</f>
        <v>cont</v>
      </c>
      <c r="H2519" s="1">
        <v>1.2297</v>
      </c>
      <c r="I2519" t="str">
        <f t="shared" si="1171"/>
        <v>down</v>
      </c>
      <c r="J2519">
        <f t="shared" si="1177"/>
        <v>1.2518899999999999</v>
      </c>
      <c r="K2519">
        <f t="shared" si="1184"/>
        <v>1.2370850000000002</v>
      </c>
      <c r="L2519" t="str">
        <f t="shared" si="1185"/>
        <v>fast</v>
      </c>
      <c r="M2519" t="str">
        <f t="shared" ref="M2519:M2582" si="1195">+IF(L2519&lt;&gt;L2518,"cross","cont")</f>
        <v>cont</v>
      </c>
      <c r="N2519" s="1">
        <v>1.1564000000000001</v>
      </c>
      <c r="O2519" t="str">
        <f t="shared" si="1172"/>
        <v>up</v>
      </c>
      <c r="P2519">
        <f t="shared" si="1178"/>
        <v>1.15222</v>
      </c>
      <c r="Q2519">
        <f t="shared" si="1186"/>
        <v>1.1368200000000004</v>
      </c>
      <c r="R2519" t="str">
        <f t="shared" si="1187"/>
        <v>fast</v>
      </c>
      <c r="S2519" t="str">
        <f t="shared" ref="S2519:S2582" si="1196">+IF(R2519&lt;&gt;R2518,"cross","cont")</f>
        <v>cont</v>
      </c>
      <c r="T2519" s="1">
        <v>90.71</v>
      </c>
      <c r="U2519" t="str">
        <f t="shared" si="1173"/>
        <v>down</v>
      </c>
      <c r="V2519">
        <f t="shared" si="1179"/>
        <v>90.150999999999982</v>
      </c>
      <c r="W2519">
        <f t="shared" si="1188"/>
        <v>90.792000000000002</v>
      </c>
      <c r="X2519" t="str">
        <f t="shared" si="1189"/>
        <v>slow</v>
      </c>
      <c r="Y2519" t="str">
        <f t="shared" ref="Y2519:Y2582" si="1197">+IF(X2519&lt;&gt;X2518,"cross","cont")</f>
        <v>cont</v>
      </c>
      <c r="Z2519" s="1">
        <v>0.67290000000000005</v>
      </c>
      <c r="AA2519" t="str">
        <f t="shared" si="1174"/>
        <v>down</v>
      </c>
      <c r="AB2519">
        <f t="shared" si="1180"/>
        <v>0.66791</v>
      </c>
      <c r="AC2519">
        <f t="shared" si="1190"/>
        <v>0.68320999999999998</v>
      </c>
      <c r="AD2519" t="str">
        <f t="shared" si="1191"/>
        <v>slow</v>
      </c>
      <c r="AE2519" t="str">
        <f t="shared" ref="AE2519:AE2582" si="1198">+IF(AD2519&lt;&gt;AD2518,"cross","cont")</f>
        <v>cont</v>
      </c>
      <c r="AF2519" s="1">
        <v>1.4371</v>
      </c>
      <c r="AG2519" t="str">
        <f t="shared" si="1175"/>
        <v>up</v>
      </c>
      <c r="AH2519">
        <f t="shared" si="1181"/>
        <v>1.4245499999999995</v>
      </c>
      <c r="AI2519">
        <f t="shared" si="1192"/>
        <v>1.4642249999999999</v>
      </c>
      <c r="AJ2519" t="str">
        <f t="shared" si="1193"/>
        <v>slow</v>
      </c>
      <c r="AK2519" t="str">
        <f t="shared" ref="AK2519:AK2582" si="1199">+IF(AJ2519&lt;&gt;AJ2518,"cross","cont")</f>
        <v>cont</v>
      </c>
    </row>
    <row r="2520" spans="1:37">
      <c r="A2520">
        <v>20090129</v>
      </c>
      <c r="B2520" s="1">
        <v>1.3176000000000001</v>
      </c>
      <c r="C2520" t="str">
        <f t="shared" si="1170"/>
        <v>down</v>
      </c>
      <c r="D2520">
        <f t="shared" si="1176"/>
        <v>1.3165100000000001</v>
      </c>
      <c r="E2520">
        <f t="shared" si="1182"/>
        <v>1.3325</v>
      </c>
      <c r="F2520" t="str">
        <f t="shared" si="1183"/>
        <v>slow</v>
      </c>
      <c r="G2520" t="str">
        <f t="shared" si="1194"/>
        <v>cont</v>
      </c>
      <c r="H2520" s="1">
        <v>1.2263999999999999</v>
      </c>
      <c r="I2520" t="str">
        <f t="shared" si="1171"/>
        <v>up</v>
      </c>
      <c r="J2520">
        <f t="shared" si="1177"/>
        <v>1.2506499999999998</v>
      </c>
      <c r="K2520">
        <f t="shared" si="1184"/>
        <v>1.2384150000000003</v>
      </c>
      <c r="L2520" t="str">
        <f t="shared" si="1185"/>
        <v>fast</v>
      </c>
      <c r="M2520" t="str">
        <f t="shared" si="1195"/>
        <v>cont</v>
      </c>
      <c r="N2520" s="1">
        <v>1.1577999999999999</v>
      </c>
      <c r="O2520" t="str">
        <f t="shared" si="1172"/>
        <v>up</v>
      </c>
      <c r="P2520">
        <f t="shared" si="1178"/>
        <v>1.1562899999999998</v>
      </c>
      <c r="Q2520">
        <f t="shared" si="1186"/>
        <v>1.1383300000000003</v>
      </c>
      <c r="R2520" t="str">
        <f t="shared" si="1187"/>
        <v>fast</v>
      </c>
      <c r="S2520" t="str">
        <f t="shared" si="1196"/>
        <v>cont</v>
      </c>
      <c r="T2520" s="1">
        <v>90.63</v>
      </c>
      <c r="U2520" t="str">
        <f t="shared" si="1173"/>
        <v>down</v>
      </c>
      <c r="V2520">
        <f t="shared" si="1179"/>
        <v>90.086999999999989</v>
      </c>
      <c r="W2520">
        <f t="shared" si="1188"/>
        <v>90.593499999999992</v>
      </c>
      <c r="X2520" t="str">
        <f t="shared" si="1189"/>
        <v>slow</v>
      </c>
      <c r="Y2520" t="str">
        <f t="shared" si="1197"/>
        <v>cont</v>
      </c>
      <c r="Z2520" s="1">
        <v>0.66590000000000005</v>
      </c>
      <c r="AA2520" t="str">
        <f t="shared" si="1174"/>
        <v>down</v>
      </c>
      <c r="AB2520">
        <f t="shared" si="1180"/>
        <v>0.66643999999999992</v>
      </c>
      <c r="AC2520">
        <f t="shared" si="1190"/>
        <v>0.68018500000000004</v>
      </c>
      <c r="AD2520" t="str">
        <f t="shared" si="1191"/>
        <v>slow</v>
      </c>
      <c r="AE2520" t="str">
        <f t="shared" si="1198"/>
        <v>cont</v>
      </c>
      <c r="AF2520" s="1">
        <v>1.4403999999999999</v>
      </c>
      <c r="AG2520" t="str">
        <f t="shared" si="1175"/>
        <v>up</v>
      </c>
      <c r="AH2520">
        <f t="shared" si="1181"/>
        <v>1.4197299999999999</v>
      </c>
      <c r="AI2520">
        <f t="shared" si="1192"/>
        <v>1.4612949999999998</v>
      </c>
      <c r="AJ2520" t="str">
        <f t="shared" si="1193"/>
        <v>slow</v>
      </c>
      <c r="AK2520" t="str">
        <f t="shared" si="1199"/>
        <v>cont</v>
      </c>
    </row>
    <row r="2521" spans="1:37">
      <c r="A2521">
        <v>20090130</v>
      </c>
      <c r="B2521" s="1">
        <v>1.2939000000000001</v>
      </c>
      <c r="C2521" t="str">
        <f t="shared" si="1170"/>
        <v>down</v>
      </c>
      <c r="D2521">
        <f t="shared" si="1176"/>
        <v>1.3121100000000001</v>
      </c>
      <c r="E2521">
        <f t="shared" si="1182"/>
        <v>1.3284749999999999</v>
      </c>
      <c r="F2521" t="str">
        <f t="shared" si="1183"/>
        <v>slow</v>
      </c>
      <c r="G2521" t="str">
        <f t="shared" si="1194"/>
        <v>cont</v>
      </c>
      <c r="H2521" s="1">
        <v>1.2414000000000001</v>
      </c>
      <c r="I2521" t="str">
        <f t="shared" si="1171"/>
        <v>down</v>
      </c>
      <c r="J2521">
        <f t="shared" si="1177"/>
        <v>1.24909</v>
      </c>
      <c r="K2521">
        <f t="shared" si="1184"/>
        <v>1.2404949999999999</v>
      </c>
      <c r="L2521" t="str">
        <f t="shared" si="1185"/>
        <v>fast</v>
      </c>
      <c r="M2521" t="str">
        <f t="shared" si="1195"/>
        <v>cont</v>
      </c>
      <c r="N2521" s="1">
        <v>1.1655</v>
      </c>
      <c r="O2521" t="str">
        <f t="shared" si="1172"/>
        <v>down</v>
      </c>
      <c r="P2521">
        <f t="shared" si="1178"/>
        <v>1.1592899999999999</v>
      </c>
      <c r="Q2521">
        <f t="shared" si="1186"/>
        <v>1.1405800000000004</v>
      </c>
      <c r="R2521" t="str">
        <f t="shared" si="1187"/>
        <v>fast</v>
      </c>
      <c r="S2521" t="str">
        <f t="shared" si="1196"/>
        <v>cont</v>
      </c>
      <c r="T2521" s="1">
        <v>90.05</v>
      </c>
      <c r="U2521" t="str">
        <f t="shared" si="1173"/>
        <v>down</v>
      </c>
      <c r="V2521">
        <f t="shared" si="1179"/>
        <v>89.97</v>
      </c>
      <c r="W2521">
        <f t="shared" si="1188"/>
        <v>90.390500000000003</v>
      </c>
      <c r="X2521" t="str">
        <f t="shared" si="1189"/>
        <v>slow</v>
      </c>
      <c r="Y2521" t="str">
        <f t="shared" si="1197"/>
        <v>cont</v>
      </c>
      <c r="Z2521" s="1">
        <v>0.6502</v>
      </c>
      <c r="AA2521" t="str">
        <f t="shared" si="1174"/>
        <v>down</v>
      </c>
      <c r="AB2521">
        <f t="shared" si="1180"/>
        <v>0.66307000000000005</v>
      </c>
      <c r="AC2521">
        <f t="shared" si="1190"/>
        <v>0.67637000000000003</v>
      </c>
      <c r="AD2521" t="str">
        <f t="shared" si="1191"/>
        <v>slow</v>
      </c>
      <c r="AE2521" t="str">
        <f t="shared" si="1198"/>
        <v>cont</v>
      </c>
      <c r="AF2521" s="1">
        <v>1.4496</v>
      </c>
      <c r="AG2521" t="str">
        <f t="shared" si="1175"/>
        <v>down</v>
      </c>
      <c r="AH2521">
        <f t="shared" si="1181"/>
        <v>1.4156199999999999</v>
      </c>
      <c r="AI2521">
        <f t="shared" si="1192"/>
        <v>1.4573849999999999</v>
      </c>
      <c r="AJ2521" t="str">
        <f t="shared" si="1193"/>
        <v>slow</v>
      </c>
      <c r="AK2521" t="str">
        <f t="shared" si="1199"/>
        <v>cont</v>
      </c>
    </row>
    <row r="2522" spans="1:37">
      <c r="A2522">
        <v>20090201</v>
      </c>
      <c r="B2522" s="1">
        <v>1.2778</v>
      </c>
      <c r="C2522" t="str">
        <f t="shared" si="1170"/>
        <v>up</v>
      </c>
      <c r="D2522">
        <f t="shared" si="1176"/>
        <v>1.3089100000000002</v>
      </c>
      <c r="E2522">
        <f t="shared" si="1182"/>
        <v>1.3233899999999998</v>
      </c>
      <c r="F2522" t="str">
        <f t="shared" si="1183"/>
        <v>slow</v>
      </c>
      <c r="G2522" t="str">
        <f t="shared" si="1194"/>
        <v>cont</v>
      </c>
      <c r="H2522" s="1">
        <v>1.2283999999999999</v>
      </c>
      <c r="I2522" t="str">
        <f t="shared" si="1171"/>
        <v>up</v>
      </c>
      <c r="J2522">
        <f t="shared" si="1177"/>
        <v>1.2450000000000001</v>
      </c>
      <c r="K2522">
        <f t="shared" si="1184"/>
        <v>1.241565</v>
      </c>
      <c r="L2522" t="str">
        <f t="shared" si="1185"/>
        <v>fast</v>
      </c>
      <c r="M2522" t="str">
        <f t="shared" si="1195"/>
        <v>cont</v>
      </c>
      <c r="N2522" s="1">
        <v>1.1637999999999999</v>
      </c>
      <c r="O2522" t="str">
        <f t="shared" si="1172"/>
        <v>up</v>
      </c>
      <c r="P2522">
        <f t="shared" si="1178"/>
        <v>1.16052</v>
      </c>
      <c r="Q2522">
        <f t="shared" si="1186"/>
        <v>1.1433600000000004</v>
      </c>
      <c r="R2522" t="str">
        <f t="shared" si="1187"/>
        <v>fast</v>
      </c>
      <c r="S2522" t="str">
        <f t="shared" si="1196"/>
        <v>cont</v>
      </c>
      <c r="T2522" s="1">
        <v>89.81</v>
      </c>
      <c r="U2522" t="str">
        <f t="shared" si="1173"/>
        <v>up</v>
      </c>
      <c r="V2522">
        <f t="shared" si="1179"/>
        <v>89.855999999999995</v>
      </c>
      <c r="W2522">
        <f t="shared" si="1188"/>
        <v>90.236500000000007</v>
      </c>
      <c r="X2522" t="str">
        <f t="shared" si="1189"/>
        <v>slow</v>
      </c>
      <c r="Y2522" t="str">
        <f t="shared" si="1197"/>
        <v>cont</v>
      </c>
      <c r="Z2522" s="1">
        <v>0.63680000000000003</v>
      </c>
      <c r="AA2522" t="str">
        <f t="shared" si="1174"/>
        <v>down</v>
      </c>
      <c r="AB2522">
        <f t="shared" si="1180"/>
        <v>0.66</v>
      </c>
      <c r="AC2522">
        <f t="shared" si="1190"/>
        <v>0.67256000000000005</v>
      </c>
      <c r="AD2522" t="str">
        <f t="shared" si="1191"/>
        <v>slow</v>
      </c>
      <c r="AE2522" t="str">
        <f t="shared" si="1198"/>
        <v>cont</v>
      </c>
      <c r="AF2522" s="1">
        <v>1.4466000000000001</v>
      </c>
      <c r="AG2522" t="str">
        <f t="shared" si="1175"/>
        <v>down</v>
      </c>
      <c r="AH2522">
        <f t="shared" si="1181"/>
        <v>1.4160300000000003</v>
      </c>
      <c r="AI2522">
        <f t="shared" si="1192"/>
        <v>1.4528650000000001</v>
      </c>
      <c r="AJ2522" t="str">
        <f t="shared" si="1193"/>
        <v>slow</v>
      </c>
      <c r="AK2522" t="str">
        <f t="shared" si="1199"/>
        <v>cont</v>
      </c>
    </row>
    <row r="2523" spans="1:37">
      <c r="A2523">
        <v>20090202</v>
      </c>
      <c r="B2523" s="1">
        <v>1.2896000000000001</v>
      </c>
      <c r="C2523" t="str">
        <f t="shared" si="1170"/>
        <v>up</v>
      </c>
      <c r="D2523">
        <f t="shared" si="1176"/>
        <v>1.3070400000000002</v>
      </c>
      <c r="E2523">
        <f t="shared" si="1182"/>
        <v>1.3191349999999997</v>
      </c>
      <c r="F2523" t="str">
        <f t="shared" si="1183"/>
        <v>slow</v>
      </c>
      <c r="G2523" t="str">
        <f t="shared" si="1194"/>
        <v>cont</v>
      </c>
      <c r="H2523" s="1">
        <v>1.2464</v>
      </c>
      <c r="I2523" t="str">
        <f t="shared" si="1171"/>
        <v>up</v>
      </c>
      <c r="J2523">
        <f t="shared" si="1177"/>
        <v>1.2420300000000002</v>
      </c>
      <c r="K2523">
        <f t="shared" si="1184"/>
        <v>1.2440550000000001</v>
      </c>
      <c r="L2523" t="str">
        <f t="shared" si="1185"/>
        <v>slow</v>
      </c>
      <c r="M2523" t="str">
        <f t="shared" si="1195"/>
        <v>cross</v>
      </c>
      <c r="N2523" s="1">
        <v>1.1682999999999999</v>
      </c>
      <c r="O2523" t="str">
        <f t="shared" si="1172"/>
        <v>down</v>
      </c>
      <c r="P2523">
        <f t="shared" si="1178"/>
        <v>1.1612199999999999</v>
      </c>
      <c r="Q2523">
        <f t="shared" si="1186"/>
        <v>1.145845</v>
      </c>
      <c r="R2523" t="str">
        <f t="shared" si="1187"/>
        <v>fast</v>
      </c>
      <c r="S2523" t="str">
        <f t="shared" si="1196"/>
        <v>cont</v>
      </c>
      <c r="T2523" s="1">
        <v>89.96</v>
      </c>
      <c r="U2523" t="str">
        <f t="shared" si="1173"/>
        <v>down</v>
      </c>
      <c r="V2523">
        <f t="shared" si="1179"/>
        <v>89.838999999999984</v>
      </c>
      <c r="W2523">
        <f t="shared" si="1188"/>
        <v>90.153000000000006</v>
      </c>
      <c r="X2523" t="str">
        <f t="shared" si="1189"/>
        <v>slow</v>
      </c>
      <c r="Y2523" t="str">
        <f t="shared" si="1197"/>
        <v>cont</v>
      </c>
      <c r="Z2523" s="1">
        <v>0.6361</v>
      </c>
      <c r="AA2523" t="str">
        <f t="shared" si="1174"/>
        <v>up</v>
      </c>
      <c r="AB2523">
        <f t="shared" si="1180"/>
        <v>0.65705999999999998</v>
      </c>
      <c r="AC2523">
        <f t="shared" si="1190"/>
        <v>0.66879000000000022</v>
      </c>
      <c r="AD2523" t="str">
        <f t="shared" si="1191"/>
        <v>slow</v>
      </c>
      <c r="AE2523" t="str">
        <f t="shared" si="1198"/>
        <v>cont</v>
      </c>
      <c r="AF2523" s="1">
        <v>1.4435</v>
      </c>
      <c r="AG2523" t="str">
        <f t="shared" si="1175"/>
        <v>up</v>
      </c>
      <c r="AH2523">
        <f t="shared" si="1181"/>
        <v>1.4201400000000002</v>
      </c>
      <c r="AI2523">
        <f t="shared" si="1192"/>
        <v>1.44831</v>
      </c>
      <c r="AJ2523" t="str">
        <f t="shared" si="1193"/>
        <v>slow</v>
      </c>
      <c r="AK2523" t="str">
        <f t="shared" si="1199"/>
        <v>cont</v>
      </c>
    </row>
    <row r="2524" spans="1:37">
      <c r="A2524">
        <v>20090203</v>
      </c>
      <c r="B2524" s="1">
        <v>1.3055000000000001</v>
      </c>
      <c r="C2524" t="str">
        <f t="shared" si="1170"/>
        <v>up</v>
      </c>
      <c r="D2524">
        <f t="shared" si="1176"/>
        <v>1.3067900000000003</v>
      </c>
      <c r="E2524">
        <f t="shared" si="1182"/>
        <v>1.3170749999999998</v>
      </c>
      <c r="F2524" t="str">
        <f t="shared" si="1183"/>
        <v>slow</v>
      </c>
      <c r="G2524" t="str">
        <f t="shared" si="1194"/>
        <v>cont</v>
      </c>
      <c r="H2524" s="1">
        <v>1.252</v>
      </c>
      <c r="I2524" t="str">
        <f t="shared" si="1171"/>
        <v>down</v>
      </c>
      <c r="J2524">
        <f t="shared" si="1177"/>
        <v>1.23986</v>
      </c>
      <c r="K2524">
        <f t="shared" si="1184"/>
        <v>1.2470449999999997</v>
      </c>
      <c r="L2524" t="str">
        <f t="shared" si="1185"/>
        <v>slow</v>
      </c>
      <c r="M2524" t="str">
        <f t="shared" si="1195"/>
        <v>cont</v>
      </c>
      <c r="N2524" s="1">
        <v>1.1664000000000001</v>
      </c>
      <c r="O2524" t="str">
        <f t="shared" si="1172"/>
        <v>down</v>
      </c>
      <c r="P2524">
        <f t="shared" si="1178"/>
        <v>1.1619199999999998</v>
      </c>
      <c r="Q2524">
        <f t="shared" si="1186"/>
        <v>1.1484399999999999</v>
      </c>
      <c r="R2524" t="str">
        <f t="shared" si="1187"/>
        <v>fast</v>
      </c>
      <c r="S2524" t="str">
        <f t="shared" si="1196"/>
        <v>cont</v>
      </c>
      <c r="T2524" s="1">
        <v>89.95</v>
      </c>
      <c r="U2524" t="str">
        <f t="shared" si="1173"/>
        <v>down</v>
      </c>
      <c r="V2524">
        <f t="shared" si="1179"/>
        <v>89.882999999999996</v>
      </c>
      <c r="W2524">
        <f t="shared" si="1188"/>
        <v>90.141499999999994</v>
      </c>
      <c r="X2524" t="str">
        <f t="shared" si="1189"/>
        <v>slow</v>
      </c>
      <c r="Y2524" t="str">
        <f t="shared" si="1197"/>
        <v>cont</v>
      </c>
      <c r="Z2524" s="1">
        <v>0.65429999999999999</v>
      </c>
      <c r="AA2524" t="str">
        <f t="shared" si="1174"/>
        <v>down</v>
      </c>
      <c r="AB2524">
        <f t="shared" si="1180"/>
        <v>0.65634000000000003</v>
      </c>
      <c r="AC2524">
        <f t="shared" si="1190"/>
        <v>0.66652</v>
      </c>
      <c r="AD2524" t="str">
        <f t="shared" si="1191"/>
        <v>slow</v>
      </c>
      <c r="AE2524" t="str">
        <f t="shared" si="1198"/>
        <v>cont</v>
      </c>
      <c r="AF2524" s="1">
        <v>1.4480999999999999</v>
      </c>
      <c r="AG2524" t="str">
        <f t="shared" si="1175"/>
        <v>up</v>
      </c>
      <c r="AH2524">
        <f t="shared" si="1181"/>
        <v>1.4252</v>
      </c>
      <c r="AI2524">
        <f t="shared" si="1192"/>
        <v>1.445155</v>
      </c>
      <c r="AJ2524" t="str">
        <f t="shared" si="1193"/>
        <v>slow</v>
      </c>
      <c r="AK2524" t="str">
        <f t="shared" si="1199"/>
        <v>cont</v>
      </c>
    </row>
    <row r="2525" spans="1:37">
      <c r="A2525">
        <v>20090204</v>
      </c>
      <c r="B2525" s="1">
        <v>1.3068</v>
      </c>
      <c r="C2525" t="str">
        <f t="shared" si="1170"/>
        <v>down</v>
      </c>
      <c r="D2525">
        <f t="shared" si="1176"/>
        <v>1.30714</v>
      </c>
      <c r="E2525">
        <f t="shared" si="1182"/>
        <v>1.3151999999999997</v>
      </c>
      <c r="F2525" t="str">
        <f t="shared" si="1183"/>
        <v>slow</v>
      </c>
      <c r="G2525" t="str">
        <f t="shared" si="1194"/>
        <v>cont</v>
      </c>
      <c r="H2525" s="1">
        <v>1.2434000000000001</v>
      </c>
      <c r="I2525" t="str">
        <f t="shared" si="1171"/>
        <v>down</v>
      </c>
      <c r="J2525">
        <f t="shared" si="1177"/>
        <v>1.23773</v>
      </c>
      <c r="K2525">
        <f t="shared" si="1184"/>
        <v>1.24823</v>
      </c>
      <c r="L2525" t="str">
        <f t="shared" si="1185"/>
        <v>slow</v>
      </c>
      <c r="M2525" t="str">
        <f t="shared" si="1195"/>
        <v>cont</v>
      </c>
      <c r="N2525" s="1">
        <v>1.1633</v>
      </c>
      <c r="O2525" t="str">
        <f t="shared" si="1172"/>
        <v>up</v>
      </c>
      <c r="P2525">
        <f t="shared" si="1178"/>
        <v>1.1611199999999999</v>
      </c>
      <c r="Q2525">
        <f t="shared" si="1186"/>
        <v>1.1504099999999999</v>
      </c>
      <c r="R2525" t="str">
        <f t="shared" si="1187"/>
        <v>fast</v>
      </c>
      <c r="S2525" t="str">
        <f t="shared" si="1196"/>
        <v>cont</v>
      </c>
      <c r="T2525" s="1">
        <v>89.75</v>
      </c>
      <c r="U2525" t="str">
        <f t="shared" si="1173"/>
        <v>up</v>
      </c>
      <c r="V2525">
        <f t="shared" si="1179"/>
        <v>89.9</v>
      </c>
      <c r="W2525">
        <f t="shared" si="1188"/>
        <v>90.117000000000004</v>
      </c>
      <c r="X2525" t="str">
        <f t="shared" si="1189"/>
        <v>slow</v>
      </c>
      <c r="Y2525" t="str">
        <f t="shared" si="1197"/>
        <v>cont</v>
      </c>
      <c r="Z2525" s="1">
        <v>0.65290000000000004</v>
      </c>
      <c r="AA2525" t="str">
        <f t="shared" si="1174"/>
        <v>up</v>
      </c>
      <c r="AB2525">
        <f t="shared" si="1180"/>
        <v>0.65577999999999992</v>
      </c>
      <c r="AC2525">
        <f t="shared" si="1190"/>
        <v>0.66420500000000016</v>
      </c>
      <c r="AD2525" t="str">
        <f t="shared" si="1191"/>
        <v>slow</v>
      </c>
      <c r="AE2525" t="str">
        <f t="shared" si="1198"/>
        <v>cont</v>
      </c>
      <c r="AF2525" s="1">
        <v>1.4576</v>
      </c>
      <c r="AG2525" t="str">
        <f t="shared" si="1175"/>
        <v>up</v>
      </c>
      <c r="AH2525">
        <f t="shared" si="1181"/>
        <v>1.4321699999999999</v>
      </c>
      <c r="AI2525">
        <f t="shared" si="1192"/>
        <v>1.4424700000000001</v>
      </c>
      <c r="AJ2525" t="str">
        <f t="shared" si="1193"/>
        <v>slow</v>
      </c>
      <c r="AK2525" t="str">
        <f t="shared" si="1199"/>
        <v>cont</v>
      </c>
    </row>
    <row r="2526" spans="1:37">
      <c r="A2526">
        <v>20090205</v>
      </c>
      <c r="B2526" s="1">
        <v>1.2901</v>
      </c>
      <c r="C2526" t="str">
        <f t="shared" si="1170"/>
        <v>up</v>
      </c>
      <c r="D2526">
        <f t="shared" si="1176"/>
        <v>1.3069299999999999</v>
      </c>
      <c r="E2526">
        <f t="shared" si="1182"/>
        <v>1.3129199999999996</v>
      </c>
      <c r="F2526" t="str">
        <f t="shared" si="1183"/>
        <v>slow</v>
      </c>
      <c r="G2526" t="str">
        <f t="shared" si="1194"/>
        <v>cont</v>
      </c>
      <c r="H2526" s="1">
        <v>1.2378</v>
      </c>
      <c r="I2526" t="str">
        <f t="shared" si="1171"/>
        <v>up</v>
      </c>
      <c r="J2526">
        <f t="shared" si="1177"/>
        <v>1.2377100000000001</v>
      </c>
      <c r="K2526">
        <f t="shared" si="1184"/>
        <v>1.2484299999999999</v>
      </c>
      <c r="L2526" t="str">
        <f t="shared" si="1185"/>
        <v>slow</v>
      </c>
      <c r="M2526" t="str">
        <f t="shared" si="1195"/>
        <v>cont</v>
      </c>
      <c r="N2526" s="1">
        <v>1.1727000000000001</v>
      </c>
      <c r="O2526" t="str">
        <f t="shared" si="1172"/>
        <v>up</v>
      </c>
      <c r="P2526">
        <f t="shared" si="1178"/>
        <v>1.16215</v>
      </c>
      <c r="Q2526">
        <f t="shared" si="1186"/>
        <v>1.1527949999999998</v>
      </c>
      <c r="R2526" t="str">
        <f t="shared" si="1187"/>
        <v>fast</v>
      </c>
      <c r="S2526" t="str">
        <f t="shared" si="1196"/>
        <v>cont</v>
      </c>
      <c r="T2526" s="1">
        <v>92.22</v>
      </c>
      <c r="U2526" t="str">
        <f t="shared" si="1173"/>
        <v>down</v>
      </c>
      <c r="V2526">
        <f t="shared" si="1179"/>
        <v>90.278000000000006</v>
      </c>
      <c r="W2526">
        <f t="shared" si="1188"/>
        <v>90.234999999999999</v>
      </c>
      <c r="X2526" t="str">
        <f t="shared" si="1189"/>
        <v>fast</v>
      </c>
      <c r="Y2526" t="str">
        <f t="shared" si="1197"/>
        <v>cross</v>
      </c>
      <c r="Z2526" s="1">
        <v>0.65780000000000005</v>
      </c>
      <c r="AA2526" t="str">
        <f t="shared" si="1174"/>
        <v>up</v>
      </c>
      <c r="AB2526">
        <f t="shared" si="1180"/>
        <v>0.65625</v>
      </c>
      <c r="AC2526">
        <f t="shared" si="1190"/>
        <v>0.66314000000000006</v>
      </c>
      <c r="AD2526" t="str">
        <f t="shared" si="1191"/>
        <v>slow</v>
      </c>
      <c r="AE2526" t="str">
        <f t="shared" si="1198"/>
        <v>cont</v>
      </c>
      <c r="AF2526" s="1">
        <v>1.4701</v>
      </c>
      <c r="AG2526" t="str">
        <f t="shared" si="1175"/>
        <v>up</v>
      </c>
      <c r="AH2526">
        <f t="shared" si="1181"/>
        <v>1.4422700000000002</v>
      </c>
      <c r="AI2526">
        <f t="shared" si="1192"/>
        <v>1.4418950000000001</v>
      </c>
      <c r="AJ2526" t="str">
        <f t="shared" si="1193"/>
        <v>fast</v>
      </c>
      <c r="AK2526" t="str">
        <f t="shared" si="1199"/>
        <v>cross</v>
      </c>
    </row>
    <row r="2527" spans="1:37">
      <c r="A2527">
        <v>20090206</v>
      </c>
      <c r="B2527" s="1">
        <v>1.2988999999999999</v>
      </c>
      <c r="C2527" t="str">
        <f t="shared" si="1170"/>
        <v>down</v>
      </c>
      <c r="D2527">
        <f t="shared" si="1176"/>
        <v>1.3044899999999999</v>
      </c>
      <c r="E2527">
        <f t="shared" si="1182"/>
        <v>1.3111949999999999</v>
      </c>
      <c r="F2527" t="str">
        <f t="shared" si="1183"/>
        <v>slow</v>
      </c>
      <c r="G2527" t="str">
        <f t="shared" si="1194"/>
        <v>cont</v>
      </c>
      <c r="H2527" s="1">
        <v>1.2536</v>
      </c>
      <c r="I2527" t="str">
        <f t="shared" si="1171"/>
        <v>down</v>
      </c>
      <c r="J2527">
        <f t="shared" si="1177"/>
        <v>1.2392100000000001</v>
      </c>
      <c r="K2527">
        <f t="shared" si="1184"/>
        <v>1.2486399999999998</v>
      </c>
      <c r="L2527" t="str">
        <f t="shared" si="1185"/>
        <v>slow</v>
      </c>
      <c r="M2527" t="str">
        <f t="shared" si="1195"/>
        <v>cont</v>
      </c>
      <c r="N2527" s="1">
        <v>1.1740999999999999</v>
      </c>
      <c r="O2527" t="str">
        <f t="shared" si="1172"/>
        <v>down</v>
      </c>
      <c r="P2527">
        <f t="shared" si="1178"/>
        <v>1.1631499999999999</v>
      </c>
      <c r="Q2527">
        <f t="shared" si="1186"/>
        <v>1.1553099999999996</v>
      </c>
      <c r="R2527" t="str">
        <f t="shared" si="1187"/>
        <v>fast</v>
      </c>
      <c r="S2527" t="str">
        <f t="shared" si="1196"/>
        <v>cont</v>
      </c>
      <c r="T2527" s="1">
        <v>92.19</v>
      </c>
      <c r="U2527" t="str">
        <f t="shared" si="1173"/>
        <v>up</v>
      </c>
      <c r="V2527">
        <f t="shared" si="1179"/>
        <v>90.53100000000002</v>
      </c>
      <c r="W2527">
        <f t="shared" si="1188"/>
        <v>90.347499999999997</v>
      </c>
      <c r="X2527" t="str">
        <f t="shared" si="1189"/>
        <v>fast</v>
      </c>
      <c r="Y2527" t="str">
        <f t="shared" si="1197"/>
        <v>cont</v>
      </c>
      <c r="Z2527" s="1">
        <v>0.68</v>
      </c>
      <c r="AA2527" t="str">
        <f t="shared" si="1174"/>
        <v>down</v>
      </c>
      <c r="AB2527">
        <f t="shared" si="1180"/>
        <v>0.65784999999999993</v>
      </c>
      <c r="AC2527">
        <f t="shared" si="1190"/>
        <v>0.66310000000000013</v>
      </c>
      <c r="AD2527" t="str">
        <f t="shared" si="1191"/>
        <v>slow</v>
      </c>
      <c r="AE2527" t="str">
        <f t="shared" si="1198"/>
        <v>cont</v>
      </c>
      <c r="AF2527" s="1">
        <v>1.4841</v>
      </c>
      <c r="AG2527" t="str">
        <f t="shared" si="1175"/>
        <v>up</v>
      </c>
      <c r="AH2527">
        <f t="shared" si="1181"/>
        <v>1.4500999999999999</v>
      </c>
      <c r="AI2527">
        <f t="shared" si="1192"/>
        <v>1.4425699999999999</v>
      </c>
      <c r="AJ2527" t="str">
        <f t="shared" si="1193"/>
        <v>fast</v>
      </c>
      <c r="AK2527" t="str">
        <f t="shared" si="1199"/>
        <v>cont</v>
      </c>
    </row>
    <row r="2528" spans="1:37">
      <c r="A2528">
        <v>20090208</v>
      </c>
      <c r="B2528" s="1">
        <v>1.2984</v>
      </c>
      <c r="C2528" t="str">
        <f t="shared" si="1170"/>
        <v>up</v>
      </c>
      <c r="D2528">
        <f t="shared" si="1176"/>
        <v>1.30108</v>
      </c>
      <c r="E2528">
        <f t="shared" si="1182"/>
        <v>1.3099299999999998</v>
      </c>
      <c r="F2528" t="str">
        <f t="shared" si="1183"/>
        <v>slow</v>
      </c>
      <c r="G2528" t="str">
        <f t="shared" si="1194"/>
        <v>cont</v>
      </c>
      <c r="H2528" s="1">
        <v>1.222</v>
      </c>
      <c r="I2528" t="str">
        <f t="shared" si="1171"/>
        <v>up</v>
      </c>
      <c r="J2528">
        <f t="shared" si="1177"/>
        <v>1.23811</v>
      </c>
      <c r="K2528">
        <f t="shared" si="1184"/>
        <v>1.2463850000000001</v>
      </c>
      <c r="L2528" t="str">
        <f t="shared" si="1185"/>
        <v>slow</v>
      </c>
      <c r="M2528" t="str">
        <f t="shared" si="1195"/>
        <v>cont</v>
      </c>
      <c r="N2528" s="1">
        <v>1.1608000000000001</v>
      </c>
      <c r="O2528" t="str">
        <f t="shared" si="1172"/>
        <v>up</v>
      </c>
      <c r="P2528">
        <f t="shared" si="1178"/>
        <v>1.1649100000000001</v>
      </c>
      <c r="Q2528">
        <f t="shared" si="1186"/>
        <v>1.1569199999999995</v>
      </c>
      <c r="R2528" t="str">
        <f t="shared" si="1187"/>
        <v>fast</v>
      </c>
      <c r="S2528" t="str">
        <f t="shared" si="1196"/>
        <v>cont</v>
      </c>
      <c r="T2528" s="1">
        <v>92.39</v>
      </c>
      <c r="U2528" t="str">
        <f t="shared" si="1173"/>
        <v>down</v>
      </c>
      <c r="V2528">
        <f t="shared" si="1179"/>
        <v>90.765999999999991</v>
      </c>
      <c r="W2528">
        <f t="shared" si="1188"/>
        <v>90.467000000000013</v>
      </c>
      <c r="X2528" t="str">
        <f t="shared" si="1189"/>
        <v>fast</v>
      </c>
      <c r="Y2528" t="str">
        <f t="shared" si="1197"/>
        <v>cont</v>
      </c>
      <c r="Z2528" s="1">
        <v>0.6764</v>
      </c>
      <c r="AA2528" t="str">
        <f t="shared" si="1174"/>
        <v>up</v>
      </c>
      <c r="AB2528">
        <f t="shared" si="1180"/>
        <v>0.65832999999999997</v>
      </c>
      <c r="AC2528">
        <f t="shared" si="1190"/>
        <v>0.66343999999999992</v>
      </c>
      <c r="AD2528" t="str">
        <f t="shared" si="1191"/>
        <v>slow</v>
      </c>
      <c r="AE2528" t="str">
        <f t="shared" si="1198"/>
        <v>cont</v>
      </c>
      <c r="AF2528" s="1">
        <v>1.4863</v>
      </c>
      <c r="AG2528" t="str">
        <f t="shared" si="1175"/>
        <v>up</v>
      </c>
      <c r="AH2528">
        <f t="shared" si="1181"/>
        <v>1.45634</v>
      </c>
      <c r="AI2528">
        <f t="shared" si="1192"/>
        <v>1.4434799999999999</v>
      </c>
      <c r="AJ2528" t="str">
        <f t="shared" si="1193"/>
        <v>fast</v>
      </c>
      <c r="AK2528" t="str">
        <f t="shared" si="1199"/>
        <v>cont</v>
      </c>
    </row>
    <row r="2529" spans="1:37">
      <c r="A2529">
        <v>20090209</v>
      </c>
      <c r="B2529" s="1">
        <v>1.3089999999999999</v>
      </c>
      <c r="C2529" t="str">
        <f t="shared" si="1170"/>
        <v>down</v>
      </c>
      <c r="D2529">
        <f t="shared" si="1176"/>
        <v>1.2987599999999999</v>
      </c>
      <c r="E2529">
        <f t="shared" si="1182"/>
        <v>1.308675</v>
      </c>
      <c r="F2529" t="str">
        <f t="shared" si="1183"/>
        <v>slow</v>
      </c>
      <c r="G2529" t="str">
        <f t="shared" si="1194"/>
        <v>cont</v>
      </c>
      <c r="H2529" s="1">
        <v>1.2296</v>
      </c>
      <c r="I2529" t="str">
        <f t="shared" si="1171"/>
        <v>up</v>
      </c>
      <c r="J2529">
        <f t="shared" si="1177"/>
        <v>1.2381</v>
      </c>
      <c r="K2529">
        <f t="shared" si="1184"/>
        <v>1.2449950000000001</v>
      </c>
      <c r="L2529" t="str">
        <f t="shared" si="1185"/>
        <v>slow</v>
      </c>
      <c r="M2529" t="str">
        <f t="shared" si="1195"/>
        <v>cont</v>
      </c>
      <c r="N2529" s="1">
        <v>1.1676</v>
      </c>
      <c r="O2529" t="str">
        <f t="shared" si="1172"/>
        <v>up</v>
      </c>
      <c r="P2529">
        <f t="shared" si="1178"/>
        <v>1.1660300000000001</v>
      </c>
      <c r="Q2529">
        <f t="shared" si="1186"/>
        <v>1.159125</v>
      </c>
      <c r="R2529" t="str">
        <f t="shared" si="1187"/>
        <v>fast</v>
      </c>
      <c r="S2529" t="str">
        <f t="shared" si="1196"/>
        <v>cont</v>
      </c>
      <c r="T2529" s="1">
        <v>92.09</v>
      </c>
      <c r="U2529" t="str">
        <f t="shared" si="1173"/>
        <v>down</v>
      </c>
      <c r="V2529">
        <f t="shared" si="1179"/>
        <v>90.903999999999996</v>
      </c>
      <c r="W2529">
        <f t="shared" si="1188"/>
        <v>90.527500000000003</v>
      </c>
      <c r="X2529" t="str">
        <f t="shared" si="1189"/>
        <v>fast</v>
      </c>
      <c r="Y2529" t="str">
        <f t="shared" si="1197"/>
        <v>cont</v>
      </c>
      <c r="Z2529" s="1">
        <v>0.68469999999999998</v>
      </c>
      <c r="AA2529" t="str">
        <f t="shared" si="1174"/>
        <v>down</v>
      </c>
      <c r="AB2529">
        <f t="shared" si="1180"/>
        <v>0.65951000000000004</v>
      </c>
      <c r="AC2529">
        <f t="shared" si="1190"/>
        <v>0.66370999999999991</v>
      </c>
      <c r="AD2529" t="str">
        <f t="shared" si="1191"/>
        <v>slow</v>
      </c>
      <c r="AE2529" t="str">
        <f t="shared" si="1198"/>
        <v>cont</v>
      </c>
      <c r="AF2529" s="1">
        <v>1.4981</v>
      </c>
      <c r="AG2529" t="str">
        <f t="shared" si="1175"/>
        <v>down</v>
      </c>
      <c r="AH2529">
        <f t="shared" si="1181"/>
        <v>1.4624400000000002</v>
      </c>
      <c r="AI2529">
        <f t="shared" si="1192"/>
        <v>1.443495</v>
      </c>
      <c r="AJ2529" t="str">
        <f t="shared" si="1193"/>
        <v>fast</v>
      </c>
      <c r="AK2529" t="str">
        <f t="shared" si="1199"/>
        <v>cont</v>
      </c>
    </row>
    <row r="2530" spans="1:37">
      <c r="A2530">
        <v>20090210</v>
      </c>
      <c r="B2530" s="1">
        <v>1.3070999999999999</v>
      </c>
      <c r="C2530" t="str">
        <f t="shared" si="1170"/>
        <v>down</v>
      </c>
      <c r="D2530">
        <f t="shared" si="1176"/>
        <v>1.2977099999999999</v>
      </c>
      <c r="E2530">
        <f t="shared" si="1182"/>
        <v>1.30711</v>
      </c>
      <c r="F2530" t="str">
        <f t="shared" si="1183"/>
        <v>slow</v>
      </c>
      <c r="G2530" t="str">
        <f t="shared" si="1194"/>
        <v>cont</v>
      </c>
      <c r="H2530" s="1">
        <v>1.2490000000000001</v>
      </c>
      <c r="I2530" t="str">
        <f t="shared" si="1171"/>
        <v>up</v>
      </c>
      <c r="J2530">
        <f t="shared" si="1177"/>
        <v>1.2403600000000001</v>
      </c>
      <c r="K2530">
        <f t="shared" si="1184"/>
        <v>1.2455050000000001</v>
      </c>
      <c r="L2530" t="str">
        <f t="shared" si="1185"/>
        <v>slow</v>
      </c>
      <c r="M2530" t="str">
        <f t="shared" si="1195"/>
        <v>cont</v>
      </c>
      <c r="N2530" s="1">
        <v>1.1778</v>
      </c>
      <c r="O2530" t="str">
        <f t="shared" si="1172"/>
        <v>down</v>
      </c>
      <c r="P2530">
        <f t="shared" si="1178"/>
        <v>1.1680299999999999</v>
      </c>
      <c r="Q2530">
        <f t="shared" si="1186"/>
        <v>1.1621599999999999</v>
      </c>
      <c r="R2530" t="str">
        <f t="shared" si="1187"/>
        <v>fast</v>
      </c>
      <c r="S2530" t="str">
        <f t="shared" si="1196"/>
        <v>cont</v>
      </c>
      <c r="T2530" s="1">
        <v>91.64</v>
      </c>
      <c r="U2530" t="str">
        <f t="shared" si="1173"/>
        <v>down</v>
      </c>
      <c r="V2530">
        <f t="shared" si="1179"/>
        <v>91.00500000000001</v>
      </c>
      <c r="W2530">
        <f t="shared" si="1188"/>
        <v>90.546000000000006</v>
      </c>
      <c r="X2530" t="str">
        <f t="shared" si="1189"/>
        <v>fast</v>
      </c>
      <c r="Y2530" t="str">
        <f t="shared" si="1197"/>
        <v>cont</v>
      </c>
      <c r="Z2530" s="1">
        <v>0.67520000000000002</v>
      </c>
      <c r="AA2530" t="str">
        <f t="shared" si="1174"/>
        <v>down</v>
      </c>
      <c r="AB2530">
        <f t="shared" si="1180"/>
        <v>0.66044000000000003</v>
      </c>
      <c r="AC2530">
        <f t="shared" si="1190"/>
        <v>0.66343999999999992</v>
      </c>
      <c r="AD2530" t="str">
        <f t="shared" si="1191"/>
        <v>slow</v>
      </c>
      <c r="AE2530" t="str">
        <f t="shared" si="1198"/>
        <v>cont</v>
      </c>
      <c r="AF2530" s="1">
        <v>1.4890000000000001</v>
      </c>
      <c r="AG2530" t="str">
        <f t="shared" si="1175"/>
        <v>down</v>
      </c>
      <c r="AH2530">
        <f t="shared" si="1181"/>
        <v>1.4673000000000003</v>
      </c>
      <c r="AI2530">
        <f t="shared" si="1192"/>
        <v>1.4435150000000001</v>
      </c>
      <c r="AJ2530" t="str">
        <f t="shared" si="1193"/>
        <v>fast</v>
      </c>
      <c r="AK2530" t="str">
        <f t="shared" si="1199"/>
        <v>cont</v>
      </c>
    </row>
    <row r="2531" spans="1:37">
      <c r="A2531">
        <v>20090211</v>
      </c>
      <c r="B2531" s="1">
        <v>1.2994000000000001</v>
      </c>
      <c r="C2531" t="str">
        <f t="shared" si="1170"/>
        <v>down</v>
      </c>
      <c r="D2531">
        <f t="shared" si="1176"/>
        <v>1.29826</v>
      </c>
      <c r="E2531">
        <f t="shared" si="1182"/>
        <v>1.3051849999999998</v>
      </c>
      <c r="F2531" t="str">
        <f t="shared" si="1183"/>
        <v>slow</v>
      </c>
      <c r="G2531" t="str">
        <f t="shared" si="1194"/>
        <v>cont</v>
      </c>
      <c r="H2531" s="1">
        <v>1.2528999999999999</v>
      </c>
      <c r="I2531" t="str">
        <f t="shared" si="1171"/>
        <v>up</v>
      </c>
      <c r="J2531">
        <f t="shared" si="1177"/>
        <v>1.2415100000000001</v>
      </c>
      <c r="K2531">
        <f t="shared" si="1184"/>
        <v>1.2453000000000001</v>
      </c>
      <c r="L2531" t="str">
        <f t="shared" si="1185"/>
        <v>slow</v>
      </c>
      <c r="M2531" t="str">
        <f t="shared" si="1195"/>
        <v>cont</v>
      </c>
      <c r="N2531" s="1">
        <v>1.1629</v>
      </c>
      <c r="O2531" t="str">
        <f t="shared" si="1172"/>
        <v>up</v>
      </c>
      <c r="P2531">
        <f t="shared" si="1178"/>
        <v>1.16777</v>
      </c>
      <c r="Q2531">
        <f t="shared" si="1186"/>
        <v>1.16353</v>
      </c>
      <c r="R2531" t="str">
        <f t="shared" si="1187"/>
        <v>fast</v>
      </c>
      <c r="S2531" t="str">
        <f t="shared" si="1196"/>
        <v>cont</v>
      </c>
      <c r="T2531" s="1">
        <v>90.73</v>
      </c>
      <c r="U2531" t="str">
        <f t="shared" si="1173"/>
        <v>up</v>
      </c>
      <c r="V2531">
        <f t="shared" si="1179"/>
        <v>91.072999999999993</v>
      </c>
      <c r="W2531">
        <f t="shared" si="1188"/>
        <v>90.521500000000017</v>
      </c>
      <c r="X2531" t="str">
        <f t="shared" si="1189"/>
        <v>fast</v>
      </c>
      <c r="Y2531" t="str">
        <f t="shared" si="1197"/>
        <v>cont</v>
      </c>
      <c r="Z2531" s="1">
        <v>0.65980000000000005</v>
      </c>
      <c r="AA2531" t="str">
        <f t="shared" si="1174"/>
        <v>up</v>
      </c>
      <c r="AB2531">
        <f t="shared" si="1180"/>
        <v>0.66139999999999999</v>
      </c>
      <c r="AC2531">
        <f t="shared" si="1190"/>
        <v>0.66223500000000002</v>
      </c>
      <c r="AD2531" t="str">
        <f t="shared" si="1191"/>
        <v>slow</v>
      </c>
      <c r="AE2531" t="str">
        <f t="shared" si="1198"/>
        <v>cont</v>
      </c>
      <c r="AF2531" s="1">
        <v>1.4560999999999999</v>
      </c>
      <c r="AG2531" t="str">
        <f t="shared" si="1175"/>
        <v>down</v>
      </c>
      <c r="AH2531">
        <f t="shared" si="1181"/>
        <v>1.4679500000000001</v>
      </c>
      <c r="AI2531">
        <f t="shared" si="1192"/>
        <v>1.4417849999999999</v>
      </c>
      <c r="AJ2531" t="str">
        <f t="shared" si="1193"/>
        <v>fast</v>
      </c>
      <c r="AK2531" t="str">
        <f t="shared" si="1199"/>
        <v>cont</v>
      </c>
    </row>
    <row r="2532" spans="1:37">
      <c r="A2532">
        <v>20090212</v>
      </c>
      <c r="B2532" s="1">
        <v>1.294</v>
      </c>
      <c r="C2532" t="str">
        <f t="shared" si="1170"/>
        <v>down</v>
      </c>
      <c r="D2532">
        <f t="shared" si="1176"/>
        <v>1.2998800000000001</v>
      </c>
      <c r="E2532">
        <f t="shared" si="1182"/>
        <v>1.304395</v>
      </c>
      <c r="F2532" t="str">
        <f t="shared" si="1183"/>
        <v>slow</v>
      </c>
      <c r="G2532" t="str">
        <f t="shared" si="1194"/>
        <v>cont</v>
      </c>
      <c r="H2532" s="1">
        <v>1.2544999999999999</v>
      </c>
      <c r="I2532" t="str">
        <f t="shared" si="1171"/>
        <v>down</v>
      </c>
      <c r="J2532">
        <f t="shared" si="1177"/>
        <v>1.2441200000000001</v>
      </c>
      <c r="K2532">
        <f t="shared" si="1184"/>
        <v>1.2445600000000001</v>
      </c>
      <c r="L2532" t="str">
        <f t="shared" si="1185"/>
        <v>slow</v>
      </c>
      <c r="M2532" t="str">
        <f t="shared" si="1195"/>
        <v>cont</v>
      </c>
      <c r="N2532" s="1">
        <v>1.1712</v>
      </c>
      <c r="O2532" t="str">
        <f t="shared" si="1172"/>
        <v>down</v>
      </c>
      <c r="P2532">
        <f t="shared" si="1178"/>
        <v>1.1685099999999999</v>
      </c>
      <c r="Q2532">
        <f t="shared" si="1186"/>
        <v>1.164515</v>
      </c>
      <c r="R2532" t="str">
        <f t="shared" si="1187"/>
        <v>fast</v>
      </c>
      <c r="S2532" t="str">
        <f t="shared" si="1196"/>
        <v>cont</v>
      </c>
      <c r="T2532" s="1">
        <v>91.09</v>
      </c>
      <c r="U2532" t="str">
        <f t="shared" si="1173"/>
        <v>up</v>
      </c>
      <c r="V2532">
        <f t="shared" si="1179"/>
        <v>91.201000000000008</v>
      </c>
      <c r="W2532">
        <f t="shared" si="1188"/>
        <v>90.528500000000008</v>
      </c>
      <c r="X2532" t="str">
        <f t="shared" si="1189"/>
        <v>fast</v>
      </c>
      <c r="Y2532" t="str">
        <f t="shared" si="1197"/>
        <v>cont</v>
      </c>
      <c r="Z2532" s="1">
        <v>0.6613</v>
      </c>
      <c r="AA2532" t="str">
        <f t="shared" si="1174"/>
        <v>up</v>
      </c>
      <c r="AB2532">
        <f t="shared" si="1180"/>
        <v>0.66385000000000005</v>
      </c>
      <c r="AC2532">
        <f t="shared" si="1190"/>
        <v>0.66192499999999999</v>
      </c>
      <c r="AD2532" t="str">
        <f t="shared" si="1191"/>
        <v>fast</v>
      </c>
      <c r="AE2532" t="str">
        <f t="shared" si="1198"/>
        <v>cross</v>
      </c>
      <c r="AF2532" s="1">
        <v>1.4412</v>
      </c>
      <c r="AG2532" t="str">
        <f t="shared" si="1175"/>
        <v>up</v>
      </c>
      <c r="AH2532">
        <f t="shared" si="1181"/>
        <v>1.4674100000000001</v>
      </c>
      <c r="AI2532">
        <f t="shared" si="1192"/>
        <v>1.4417200000000001</v>
      </c>
      <c r="AJ2532" t="str">
        <f t="shared" si="1193"/>
        <v>fast</v>
      </c>
      <c r="AK2532" t="str">
        <f t="shared" si="1199"/>
        <v>cont</v>
      </c>
    </row>
    <row r="2533" spans="1:37">
      <c r="A2533">
        <v>20090213</v>
      </c>
      <c r="B2533" s="1">
        <v>1.2939000000000001</v>
      </c>
      <c r="C2533" t="str">
        <f t="shared" si="1170"/>
        <v>down</v>
      </c>
      <c r="D2533">
        <f t="shared" si="1176"/>
        <v>1.3003100000000001</v>
      </c>
      <c r="E2533">
        <f t="shared" si="1182"/>
        <v>1.3036750000000001</v>
      </c>
      <c r="F2533" t="str">
        <f t="shared" si="1183"/>
        <v>slow</v>
      </c>
      <c r="G2533" t="str">
        <f t="shared" si="1194"/>
        <v>cont</v>
      </c>
      <c r="H2533" s="1">
        <v>1.2461</v>
      </c>
      <c r="I2533" t="str">
        <f t="shared" si="1171"/>
        <v>down</v>
      </c>
      <c r="J2533">
        <f t="shared" si="1177"/>
        <v>1.2440900000000001</v>
      </c>
      <c r="K2533">
        <f t="shared" si="1184"/>
        <v>1.2430600000000001</v>
      </c>
      <c r="L2533" t="str">
        <f t="shared" si="1185"/>
        <v>fast</v>
      </c>
      <c r="M2533" t="str">
        <f t="shared" si="1195"/>
        <v>cross</v>
      </c>
      <c r="N2533" s="1">
        <v>1.1657999999999999</v>
      </c>
      <c r="O2533" t="str">
        <f t="shared" si="1172"/>
        <v>down</v>
      </c>
      <c r="P2533">
        <f t="shared" si="1178"/>
        <v>1.1682600000000001</v>
      </c>
      <c r="Q2533">
        <f t="shared" si="1186"/>
        <v>1.1647400000000001</v>
      </c>
      <c r="R2533" t="str">
        <f t="shared" si="1187"/>
        <v>fast</v>
      </c>
      <c r="S2533" t="str">
        <f t="shared" si="1196"/>
        <v>cont</v>
      </c>
      <c r="T2533" s="1">
        <v>92.01</v>
      </c>
      <c r="U2533" t="str">
        <f t="shared" si="1173"/>
        <v>down</v>
      </c>
      <c r="V2533">
        <f t="shared" si="1179"/>
        <v>91.405999999999992</v>
      </c>
      <c r="W2533">
        <f t="shared" si="1188"/>
        <v>90.622500000000002</v>
      </c>
      <c r="X2533" t="str">
        <f t="shared" si="1189"/>
        <v>fast</v>
      </c>
      <c r="Y2533" t="str">
        <f t="shared" si="1197"/>
        <v>cont</v>
      </c>
      <c r="Z2533" s="1">
        <v>0.66390000000000005</v>
      </c>
      <c r="AA2533" t="str">
        <f t="shared" si="1174"/>
        <v>down</v>
      </c>
      <c r="AB2533">
        <f t="shared" si="1180"/>
        <v>0.66662999999999994</v>
      </c>
      <c r="AC2533">
        <f t="shared" si="1190"/>
        <v>0.66184500000000002</v>
      </c>
      <c r="AD2533" t="str">
        <f t="shared" si="1191"/>
        <v>fast</v>
      </c>
      <c r="AE2533" t="str">
        <f t="shared" si="1198"/>
        <v>cont</v>
      </c>
      <c r="AF2533" s="1">
        <v>1.4601999999999999</v>
      </c>
      <c r="AG2533" t="str">
        <f t="shared" si="1175"/>
        <v>down</v>
      </c>
      <c r="AH2533">
        <f t="shared" si="1181"/>
        <v>1.4690800000000002</v>
      </c>
      <c r="AI2533">
        <f t="shared" si="1192"/>
        <v>1.4446100000000002</v>
      </c>
      <c r="AJ2533" t="str">
        <f t="shared" si="1193"/>
        <v>fast</v>
      </c>
      <c r="AK2533" t="str">
        <f t="shared" si="1199"/>
        <v>cont</v>
      </c>
    </row>
    <row r="2534" spans="1:37">
      <c r="A2534">
        <v>20090215</v>
      </c>
      <c r="B2534" s="1">
        <v>1.2795000000000001</v>
      </c>
      <c r="C2534" t="str">
        <f t="shared" si="1170"/>
        <v>up</v>
      </c>
      <c r="D2534">
        <f t="shared" si="1176"/>
        <v>1.2977100000000001</v>
      </c>
      <c r="E2534">
        <f t="shared" si="1182"/>
        <v>1.3022500000000004</v>
      </c>
      <c r="F2534" t="str">
        <f t="shared" si="1183"/>
        <v>slow</v>
      </c>
      <c r="G2534" t="str">
        <f t="shared" si="1194"/>
        <v>cont</v>
      </c>
      <c r="H2534" s="1">
        <v>1.2430000000000001</v>
      </c>
      <c r="I2534" t="str">
        <f t="shared" si="1171"/>
        <v>up</v>
      </c>
      <c r="J2534">
        <f t="shared" si="1177"/>
        <v>1.2431900000000002</v>
      </c>
      <c r="K2534">
        <f t="shared" si="1184"/>
        <v>1.2415249999999998</v>
      </c>
      <c r="L2534" t="str">
        <f t="shared" si="1185"/>
        <v>fast</v>
      </c>
      <c r="M2534" t="str">
        <f t="shared" si="1195"/>
        <v>cont</v>
      </c>
      <c r="N2534" s="1">
        <v>1.1654</v>
      </c>
      <c r="O2534" t="str">
        <f t="shared" si="1172"/>
        <v>up</v>
      </c>
      <c r="P2534">
        <f t="shared" si="1178"/>
        <v>1.1681600000000001</v>
      </c>
      <c r="Q2534">
        <f t="shared" si="1186"/>
        <v>1.1650400000000001</v>
      </c>
      <c r="R2534" t="str">
        <f t="shared" si="1187"/>
        <v>fast</v>
      </c>
      <c r="S2534" t="str">
        <f t="shared" si="1196"/>
        <v>cont</v>
      </c>
      <c r="T2534" s="1">
        <v>91.81</v>
      </c>
      <c r="U2534" t="str">
        <f t="shared" si="1173"/>
        <v>up</v>
      </c>
      <c r="V2534">
        <f t="shared" si="1179"/>
        <v>91.592000000000013</v>
      </c>
      <c r="W2534">
        <f t="shared" si="1188"/>
        <v>90.737499999999997</v>
      </c>
      <c r="X2534" t="str">
        <f t="shared" si="1189"/>
        <v>fast</v>
      </c>
      <c r="Y2534" t="str">
        <f t="shared" si="1197"/>
        <v>cont</v>
      </c>
      <c r="Z2534" s="1">
        <v>0.65269999999999995</v>
      </c>
      <c r="AA2534" t="str">
        <f t="shared" si="1174"/>
        <v>up</v>
      </c>
      <c r="AB2534">
        <f t="shared" si="1180"/>
        <v>0.66647000000000001</v>
      </c>
      <c r="AC2534">
        <f t="shared" si="1190"/>
        <v>0.66140500000000002</v>
      </c>
      <c r="AD2534" t="str">
        <f t="shared" si="1191"/>
        <v>fast</v>
      </c>
      <c r="AE2534" t="str">
        <f t="shared" si="1198"/>
        <v>cont</v>
      </c>
      <c r="AF2534" s="1">
        <v>1.4239999999999999</v>
      </c>
      <c r="AG2534" t="str">
        <f t="shared" si="1175"/>
        <v>up</v>
      </c>
      <c r="AH2534">
        <f t="shared" si="1181"/>
        <v>1.4666699999999999</v>
      </c>
      <c r="AI2534">
        <f t="shared" si="1192"/>
        <v>1.445935</v>
      </c>
      <c r="AJ2534" t="str">
        <f t="shared" si="1193"/>
        <v>fast</v>
      </c>
      <c r="AK2534" t="str">
        <f t="shared" si="1199"/>
        <v>cont</v>
      </c>
    </row>
    <row r="2535" spans="1:37">
      <c r="A2535">
        <v>20090216</v>
      </c>
      <c r="B2535" s="1">
        <v>1.2822</v>
      </c>
      <c r="C2535" t="str">
        <f t="shared" si="1170"/>
        <v>down</v>
      </c>
      <c r="D2535">
        <f t="shared" si="1176"/>
        <v>1.29525</v>
      </c>
      <c r="E2535">
        <f t="shared" si="1182"/>
        <v>1.3011949999999999</v>
      </c>
      <c r="F2535" t="str">
        <f t="shared" si="1183"/>
        <v>slow</v>
      </c>
      <c r="G2535" t="str">
        <f t="shared" si="1194"/>
        <v>cont</v>
      </c>
      <c r="H2535" s="1">
        <v>1.2484999999999999</v>
      </c>
      <c r="I2535" t="str">
        <f t="shared" si="1171"/>
        <v>up</v>
      </c>
      <c r="J2535">
        <f t="shared" si="1177"/>
        <v>1.2437</v>
      </c>
      <c r="K2535">
        <f t="shared" si="1184"/>
        <v>1.240715</v>
      </c>
      <c r="L2535" t="str">
        <f t="shared" si="1185"/>
        <v>fast</v>
      </c>
      <c r="M2535" t="str">
        <f t="shared" si="1195"/>
        <v>cont</v>
      </c>
      <c r="N2535" s="1">
        <v>1.1704000000000001</v>
      </c>
      <c r="O2535" t="str">
        <f t="shared" si="1172"/>
        <v>up</v>
      </c>
      <c r="P2535">
        <f t="shared" si="1178"/>
        <v>1.1688700000000003</v>
      </c>
      <c r="Q2535">
        <f t="shared" si="1186"/>
        <v>1.164995</v>
      </c>
      <c r="R2535" t="str">
        <f t="shared" si="1187"/>
        <v>fast</v>
      </c>
      <c r="S2535" t="str">
        <f t="shared" si="1196"/>
        <v>cont</v>
      </c>
      <c r="T2535" s="1">
        <v>92.05</v>
      </c>
      <c r="U2535" t="str">
        <f t="shared" si="1173"/>
        <v>up</v>
      </c>
      <c r="V2535">
        <f t="shared" si="1179"/>
        <v>91.822000000000003</v>
      </c>
      <c r="W2535">
        <f t="shared" si="1188"/>
        <v>90.861000000000004</v>
      </c>
      <c r="X2535" t="str">
        <f t="shared" si="1189"/>
        <v>fast</v>
      </c>
      <c r="Y2535" t="str">
        <f t="shared" si="1197"/>
        <v>cont</v>
      </c>
      <c r="Z2535" s="1">
        <v>0.65369999999999995</v>
      </c>
      <c r="AA2535" t="str">
        <f t="shared" si="1174"/>
        <v>down</v>
      </c>
      <c r="AB2535">
        <f t="shared" si="1180"/>
        <v>0.66654999999999998</v>
      </c>
      <c r="AC2535">
        <f t="shared" si="1190"/>
        <v>0.661165</v>
      </c>
      <c r="AD2535" t="str">
        <f t="shared" si="1191"/>
        <v>fast</v>
      </c>
      <c r="AE2535" t="str">
        <f t="shared" si="1198"/>
        <v>cont</v>
      </c>
      <c r="AF2535" s="1">
        <v>1.4316</v>
      </c>
      <c r="AG2535" t="str">
        <f t="shared" si="1175"/>
        <v>down</v>
      </c>
      <c r="AH2535">
        <f t="shared" si="1181"/>
        <v>1.46407</v>
      </c>
      <c r="AI2535">
        <f t="shared" si="1192"/>
        <v>1.4481199999999999</v>
      </c>
      <c r="AJ2535" t="str">
        <f t="shared" si="1193"/>
        <v>fast</v>
      </c>
      <c r="AK2535" t="str">
        <f t="shared" si="1199"/>
        <v>cont</v>
      </c>
    </row>
    <row r="2536" spans="1:37">
      <c r="A2536">
        <v>20090217</v>
      </c>
      <c r="B2536" s="1">
        <v>1.2797000000000001</v>
      </c>
      <c r="C2536" t="str">
        <f t="shared" si="1170"/>
        <v>down</v>
      </c>
      <c r="D2536">
        <f t="shared" si="1176"/>
        <v>1.2942100000000001</v>
      </c>
      <c r="E2536">
        <f t="shared" si="1182"/>
        <v>1.3005699999999998</v>
      </c>
      <c r="F2536" t="str">
        <f t="shared" si="1183"/>
        <v>slow</v>
      </c>
      <c r="G2536" t="str">
        <f t="shared" si="1194"/>
        <v>cont</v>
      </c>
      <c r="H2536" s="1">
        <v>1.2669999999999999</v>
      </c>
      <c r="I2536" t="str">
        <f t="shared" si="1171"/>
        <v>down</v>
      </c>
      <c r="J2536">
        <f t="shared" si="1177"/>
        <v>1.2466200000000001</v>
      </c>
      <c r="K2536">
        <f t="shared" si="1184"/>
        <v>1.2421649999999997</v>
      </c>
      <c r="L2536" t="str">
        <f t="shared" si="1185"/>
        <v>fast</v>
      </c>
      <c r="M2536" t="str">
        <f t="shared" si="1195"/>
        <v>cont</v>
      </c>
      <c r="N2536" s="1">
        <v>1.1775</v>
      </c>
      <c r="O2536" t="str">
        <f t="shared" si="1172"/>
        <v>up</v>
      </c>
      <c r="P2536">
        <f t="shared" si="1178"/>
        <v>1.1693500000000001</v>
      </c>
      <c r="Q2536">
        <f t="shared" si="1186"/>
        <v>1.1657500000000001</v>
      </c>
      <c r="R2536" t="str">
        <f t="shared" si="1187"/>
        <v>fast</v>
      </c>
      <c r="S2536" t="str">
        <f t="shared" si="1196"/>
        <v>cont</v>
      </c>
      <c r="T2536" s="1">
        <v>92.72</v>
      </c>
      <c r="U2536" t="str">
        <f t="shared" si="1173"/>
        <v>up</v>
      </c>
      <c r="V2536">
        <f t="shared" si="1179"/>
        <v>91.872</v>
      </c>
      <c r="W2536">
        <f t="shared" si="1188"/>
        <v>91.075000000000003</v>
      </c>
      <c r="X2536" t="str">
        <f t="shared" si="1189"/>
        <v>fast</v>
      </c>
      <c r="Y2536" t="str">
        <f t="shared" si="1197"/>
        <v>cont</v>
      </c>
      <c r="Z2536" s="1">
        <v>0.65280000000000005</v>
      </c>
      <c r="AA2536" t="str">
        <f t="shared" si="1174"/>
        <v>down</v>
      </c>
      <c r="AB2536">
        <f t="shared" si="1180"/>
        <v>0.66605000000000003</v>
      </c>
      <c r="AC2536">
        <f t="shared" si="1190"/>
        <v>0.66115000000000013</v>
      </c>
      <c r="AD2536" t="str">
        <f t="shared" si="1191"/>
        <v>fast</v>
      </c>
      <c r="AE2536" t="str">
        <f t="shared" si="1198"/>
        <v>cont</v>
      </c>
      <c r="AF2536" s="1">
        <v>1.4308000000000001</v>
      </c>
      <c r="AG2536" t="str">
        <f t="shared" si="1175"/>
        <v>down</v>
      </c>
      <c r="AH2536">
        <f t="shared" si="1181"/>
        <v>1.4601399999999998</v>
      </c>
      <c r="AI2536">
        <f t="shared" si="1192"/>
        <v>1.4512050000000001</v>
      </c>
      <c r="AJ2536" t="str">
        <f t="shared" si="1193"/>
        <v>fast</v>
      </c>
      <c r="AK2536" t="str">
        <f t="shared" si="1199"/>
        <v>cont</v>
      </c>
    </row>
    <row r="2537" spans="1:37">
      <c r="A2537">
        <v>20090218</v>
      </c>
      <c r="B2537" s="1">
        <v>1.2638</v>
      </c>
      <c r="C2537" t="str">
        <f t="shared" si="1170"/>
        <v>up</v>
      </c>
      <c r="D2537">
        <f t="shared" si="1176"/>
        <v>1.2907</v>
      </c>
      <c r="E2537">
        <f t="shared" si="1182"/>
        <v>1.2975949999999998</v>
      </c>
      <c r="F2537" t="str">
        <f t="shared" si="1183"/>
        <v>slow</v>
      </c>
      <c r="G2537" t="str">
        <f t="shared" si="1194"/>
        <v>cont</v>
      </c>
      <c r="H2537" s="1">
        <v>1.2650999999999999</v>
      </c>
      <c r="I2537" t="str">
        <f t="shared" si="1171"/>
        <v>down</v>
      </c>
      <c r="J2537">
        <f t="shared" si="1177"/>
        <v>1.24777</v>
      </c>
      <c r="K2537">
        <f t="shared" si="1184"/>
        <v>1.24349</v>
      </c>
      <c r="L2537" t="str">
        <f t="shared" si="1185"/>
        <v>fast</v>
      </c>
      <c r="M2537" t="str">
        <f t="shared" si="1195"/>
        <v>cont</v>
      </c>
      <c r="N2537" s="1">
        <v>1.1823999999999999</v>
      </c>
      <c r="O2537" t="str">
        <f t="shared" si="1172"/>
        <v>down</v>
      </c>
      <c r="P2537">
        <f t="shared" si="1178"/>
        <v>1.17018</v>
      </c>
      <c r="Q2537">
        <f t="shared" si="1186"/>
        <v>1.1666649999999998</v>
      </c>
      <c r="R2537" t="str">
        <f t="shared" si="1187"/>
        <v>fast</v>
      </c>
      <c r="S2537" t="str">
        <f t="shared" si="1196"/>
        <v>cont</v>
      </c>
      <c r="T2537" s="1">
        <v>93.93</v>
      </c>
      <c r="U2537" t="str">
        <f t="shared" si="1173"/>
        <v>up</v>
      </c>
      <c r="V2537">
        <f t="shared" si="1179"/>
        <v>92.046000000000006</v>
      </c>
      <c r="W2537">
        <f t="shared" si="1188"/>
        <v>91.288500000000013</v>
      </c>
      <c r="X2537" t="str">
        <f t="shared" si="1189"/>
        <v>fast</v>
      </c>
      <c r="Y2537" t="str">
        <f t="shared" si="1197"/>
        <v>cont</v>
      </c>
      <c r="Z2537" s="1">
        <v>0.64290000000000003</v>
      </c>
      <c r="AA2537" t="str">
        <f t="shared" si="1174"/>
        <v>up</v>
      </c>
      <c r="AB2537">
        <f t="shared" si="1180"/>
        <v>0.66234000000000004</v>
      </c>
      <c r="AC2537">
        <f t="shared" si="1190"/>
        <v>0.6600950000000001</v>
      </c>
      <c r="AD2537" t="str">
        <f t="shared" si="1191"/>
        <v>fast</v>
      </c>
      <c r="AE2537" t="str">
        <f t="shared" si="1198"/>
        <v>cont</v>
      </c>
      <c r="AF2537" s="1">
        <v>1.4296</v>
      </c>
      <c r="AG2537" t="str">
        <f t="shared" si="1175"/>
        <v>up</v>
      </c>
      <c r="AH2537">
        <f t="shared" si="1181"/>
        <v>1.4546899999999998</v>
      </c>
      <c r="AI2537">
        <f t="shared" si="1192"/>
        <v>1.4523949999999999</v>
      </c>
      <c r="AJ2537" t="str">
        <f t="shared" si="1193"/>
        <v>fast</v>
      </c>
      <c r="AK2537" t="str">
        <f t="shared" si="1199"/>
        <v>cont</v>
      </c>
    </row>
    <row r="2538" spans="1:37">
      <c r="A2538">
        <v>20090219</v>
      </c>
      <c r="B2538" s="1">
        <v>1.2757000000000001</v>
      </c>
      <c r="C2538" t="str">
        <f t="shared" si="1170"/>
        <v>up</v>
      </c>
      <c r="D2538">
        <f t="shared" si="1176"/>
        <v>1.28843</v>
      </c>
      <c r="E2538">
        <f t="shared" si="1182"/>
        <v>1.2947549999999999</v>
      </c>
      <c r="F2538" t="str">
        <f t="shared" si="1183"/>
        <v>slow</v>
      </c>
      <c r="G2538" t="str">
        <f t="shared" si="1194"/>
        <v>cont</v>
      </c>
      <c r="H2538" s="1">
        <v>1.2604</v>
      </c>
      <c r="I2538" t="str">
        <f t="shared" si="1171"/>
        <v>up</v>
      </c>
      <c r="J2538">
        <f t="shared" si="1177"/>
        <v>1.2516100000000001</v>
      </c>
      <c r="K2538">
        <f t="shared" si="1184"/>
        <v>1.2448599999999999</v>
      </c>
      <c r="L2538" t="str">
        <f t="shared" si="1185"/>
        <v>fast</v>
      </c>
      <c r="M2538" t="str">
        <f t="shared" si="1195"/>
        <v>cont</v>
      </c>
      <c r="N2538" s="1">
        <v>1.1797</v>
      </c>
      <c r="O2538" t="str">
        <f t="shared" si="1172"/>
        <v>up</v>
      </c>
      <c r="P2538">
        <f t="shared" si="1178"/>
        <v>1.1720700000000002</v>
      </c>
      <c r="Q2538">
        <f t="shared" si="1186"/>
        <v>1.1684900000000003</v>
      </c>
      <c r="R2538" t="str">
        <f t="shared" si="1187"/>
        <v>fast</v>
      </c>
      <c r="S2538" t="str">
        <f t="shared" si="1196"/>
        <v>cont</v>
      </c>
      <c r="T2538" s="1">
        <v>94.43</v>
      </c>
      <c r="U2538" t="str">
        <f t="shared" si="1173"/>
        <v>down</v>
      </c>
      <c r="V2538">
        <f t="shared" si="1179"/>
        <v>92.250000000000028</v>
      </c>
      <c r="W2538">
        <f t="shared" si="1188"/>
        <v>91.50800000000001</v>
      </c>
      <c r="X2538" t="str">
        <f t="shared" si="1189"/>
        <v>fast</v>
      </c>
      <c r="Y2538" t="str">
        <f t="shared" si="1197"/>
        <v>cont</v>
      </c>
      <c r="Z2538" s="1">
        <v>0.65200000000000002</v>
      </c>
      <c r="AA2538" t="str">
        <f t="shared" si="1174"/>
        <v>down</v>
      </c>
      <c r="AB2538">
        <f t="shared" si="1180"/>
        <v>0.65990000000000004</v>
      </c>
      <c r="AC2538">
        <f t="shared" si="1190"/>
        <v>0.65911500000000001</v>
      </c>
      <c r="AD2538" t="str">
        <f t="shared" si="1191"/>
        <v>fast</v>
      </c>
      <c r="AE2538" t="str">
        <f t="shared" si="1198"/>
        <v>cont</v>
      </c>
      <c r="AF2538" s="1">
        <v>1.4443999999999999</v>
      </c>
      <c r="AG2538" t="str">
        <f t="shared" si="1175"/>
        <v>up</v>
      </c>
      <c r="AH2538">
        <f t="shared" si="1181"/>
        <v>1.4504999999999999</v>
      </c>
      <c r="AI2538">
        <f t="shared" si="1192"/>
        <v>1.4534199999999999</v>
      </c>
      <c r="AJ2538" t="str">
        <f t="shared" si="1193"/>
        <v>slow</v>
      </c>
      <c r="AK2538" t="str">
        <f t="shared" si="1199"/>
        <v>cross</v>
      </c>
    </row>
    <row r="2539" spans="1:37">
      <c r="A2539">
        <v>20090220</v>
      </c>
      <c r="B2539" s="1">
        <v>1.2881</v>
      </c>
      <c r="C2539" t="str">
        <f t="shared" si="1170"/>
        <v>down</v>
      </c>
      <c r="D2539">
        <f t="shared" si="1176"/>
        <v>1.28634</v>
      </c>
      <c r="E2539">
        <f t="shared" si="1182"/>
        <v>1.2925499999999999</v>
      </c>
      <c r="F2539" t="str">
        <f t="shared" si="1183"/>
        <v>slow</v>
      </c>
      <c r="G2539" t="str">
        <f t="shared" si="1194"/>
        <v>cont</v>
      </c>
      <c r="H2539" s="1">
        <v>1.2646999999999999</v>
      </c>
      <c r="I2539" t="str">
        <f t="shared" si="1171"/>
        <v>down</v>
      </c>
      <c r="J2539">
        <f t="shared" si="1177"/>
        <v>1.2551200000000002</v>
      </c>
      <c r="K2539">
        <f t="shared" si="1184"/>
        <v>1.24661</v>
      </c>
      <c r="L2539" t="str">
        <f t="shared" si="1185"/>
        <v>fast</v>
      </c>
      <c r="M2539" t="str">
        <f t="shared" si="1195"/>
        <v>cont</v>
      </c>
      <c r="N2539" s="1">
        <v>1.1881999999999999</v>
      </c>
      <c r="O2539" t="str">
        <f t="shared" si="1172"/>
        <v>down</v>
      </c>
      <c r="P2539">
        <f t="shared" si="1178"/>
        <v>1.1741299999999999</v>
      </c>
      <c r="Q2539">
        <f t="shared" si="1186"/>
        <v>1.17008</v>
      </c>
      <c r="R2539" t="str">
        <f t="shared" si="1187"/>
        <v>fast</v>
      </c>
      <c r="S2539" t="str">
        <f t="shared" si="1196"/>
        <v>cont</v>
      </c>
      <c r="T2539" s="1">
        <v>94.35</v>
      </c>
      <c r="U2539" t="str">
        <f t="shared" si="1173"/>
        <v>down</v>
      </c>
      <c r="V2539">
        <f t="shared" si="1179"/>
        <v>92.476000000000013</v>
      </c>
      <c r="W2539">
        <f t="shared" si="1188"/>
        <v>91.689999999999984</v>
      </c>
      <c r="X2539" t="str">
        <f t="shared" si="1189"/>
        <v>fast</v>
      </c>
      <c r="Y2539" t="str">
        <f t="shared" si="1197"/>
        <v>cont</v>
      </c>
      <c r="Z2539" s="1">
        <v>0.64959999999999996</v>
      </c>
      <c r="AA2539" t="str">
        <f t="shared" si="1174"/>
        <v>down</v>
      </c>
      <c r="AB2539">
        <f t="shared" si="1180"/>
        <v>0.65639000000000003</v>
      </c>
      <c r="AC2539">
        <f t="shared" si="1190"/>
        <v>0.65795000000000003</v>
      </c>
      <c r="AD2539" t="str">
        <f t="shared" si="1191"/>
        <v>slow</v>
      </c>
      <c r="AE2539" t="str">
        <f t="shared" si="1198"/>
        <v>cross</v>
      </c>
      <c r="AF2539" s="1">
        <v>1.4478</v>
      </c>
      <c r="AG2539" t="str">
        <f t="shared" si="1175"/>
        <v>down</v>
      </c>
      <c r="AH2539">
        <f t="shared" si="1181"/>
        <v>1.4454699999999998</v>
      </c>
      <c r="AI2539">
        <f t="shared" si="1192"/>
        <v>1.4539550000000001</v>
      </c>
      <c r="AJ2539" t="str">
        <f t="shared" si="1193"/>
        <v>slow</v>
      </c>
      <c r="AK2539" t="str">
        <f t="shared" si="1199"/>
        <v>cont</v>
      </c>
    </row>
    <row r="2540" spans="1:37">
      <c r="A2540">
        <v>20090222</v>
      </c>
      <c r="B2540" s="1">
        <v>1.2824</v>
      </c>
      <c r="C2540" t="str">
        <f t="shared" si="1170"/>
        <v>up</v>
      </c>
      <c r="D2540">
        <f t="shared" si="1176"/>
        <v>1.2838699999999998</v>
      </c>
      <c r="E2540">
        <f t="shared" si="1182"/>
        <v>1.2907899999999999</v>
      </c>
      <c r="F2540" t="str">
        <f t="shared" si="1183"/>
        <v>slow</v>
      </c>
      <c r="G2540" t="str">
        <f t="shared" si="1194"/>
        <v>cont</v>
      </c>
      <c r="H2540" s="1">
        <v>1.2514000000000001</v>
      </c>
      <c r="I2540" t="str">
        <f t="shared" si="1171"/>
        <v>up</v>
      </c>
      <c r="J2540">
        <f t="shared" si="1177"/>
        <v>1.25536</v>
      </c>
      <c r="K2540">
        <f t="shared" si="1184"/>
        <v>1.24786</v>
      </c>
      <c r="L2540" t="str">
        <f t="shared" si="1185"/>
        <v>fast</v>
      </c>
      <c r="M2540" t="str">
        <f t="shared" si="1195"/>
        <v>cont</v>
      </c>
      <c r="N2540" s="1">
        <v>1.1593</v>
      </c>
      <c r="O2540" t="str">
        <f t="shared" si="1172"/>
        <v>up</v>
      </c>
      <c r="P2540">
        <f t="shared" si="1178"/>
        <v>1.1722800000000002</v>
      </c>
      <c r="Q2540">
        <f t="shared" si="1186"/>
        <v>1.1701549999999998</v>
      </c>
      <c r="R2540" t="str">
        <f t="shared" si="1187"/>
        <v>fast</v>
      </c>
      <c r="S2540" t="str">
        <f t="shared" si="1196"/>
        <v>cont</v>
      </c>
      <c r="T2540" s="1">
        <v>93.51</v>
      </c>
      <c r="U2540" t="str">
        <f t="shared" si="1173"/>
        <v>up</v>
      </c>
      <c r="V2540">
        <f t="shared" si="1179"/>
        <v>92.662999999999997</v>
      </c>
      <c r="W2540">
        <f t="shared" si="1188"/>
        <v>91.834000000000003</v>
      </c>
      <c r="X2540" t="str">
        <f t="shared" si="1189"/>
        <v>fast</v>
      </c>
      <c r="Y2540" t="str">
        <f t="shared" si="1197"/>
        <v>cont</v>
      </c>
      <c r="Z2540" s="1">
        <v>0.64700000000000002</v>
      </c>
      <c r="AA2540" t="str">
        <f t="shared" si="1174"/>
        <v>up</v>
      </c>
      <c r="AB2540">
        <f t="shared" si="1180"/>
        <v>0.65356999999999998</v>
      </c>
      <c r="AC2540">
        <f t="shared" si="1190"/>
        <v>0.65700500000000006</v>
      </c>
      <c r="AD2540" t="str">
        <f t="shared" si="1191"/>
        <v>slow</v>
      </c>
      <c r="AE2540" t="str">
        <f t="shared" si="1198"/>
        <v>cont</v>
      </c>
      <c r="AF2540" s="1">
        <v>1.4414</v>
      </c>
      <c r="AG2540" t="str">
        <f t="shared" si="1175"/>
        <v>up</v>
      </c>
      <c r="AH2540">
        <f t="shared" si="1181"/>
        <v>1.4407099999999997</v>
      </c>
      <c r="AI2540">
        <f t="shared" si="1192"/>
        <v>1.454005</v>
      </c>
      <c r="AJ2540" t="str">
        <f t="shared" si="1193"/>
        <v>slow</v>
      </c>
      <c r="AK2540" t="str">
        <f t="shared" si="1199"/>
        <v>cont</v>
      </c>
    </row>
    <row r="2541" spans="1:37">
      <c r="A2541">
        <v>20090223</v>
      </c>
      <c r="B2541" s="1">
        <v>1.2988999999999999</v>
      </c>
      <c r="C2541" t="str">
        <f t="shared" si="1170"/>
        <v>down</v>
      </c>
      <c r="D2541">
        <f t="shared" si="1176"/>
        <v>1.28382</v>
      </c>
      <c r="E2541">
        <f t="shared" si="1182"/>
        <v>1.2910400000000002</v>
      </c>
      <c r="F2541" t="str">
        <f t="shared" si="1183"/>
        <v>slow</v>
      </c>
      <c r="G2541" t="str">
        <f t="shared" si="1194"/>
        <v>cont</v>
      </c>
      <c r="H2541" s="1">
        <v>1.2554000000000001</v>
      </c>
      <c r="I2541" t="str">
        <f t="shared" si="1171"/>
        <v>down</v>
      </c>
      <c r="J2541">
        <f t="shared" si="1177"/>
        <v>1.2556100000000001</v>
      </c>
      <c r="K2541">
        <f t="shared" si="1184"/>
        <v>1.2485600000000001</v>
      </c>
      <c r="L2541" t="str">
        <f t="shared" si="1185"/>
        <v>fast</v>
      </c>
      <c r="M2541" t="str">
        <f t="shared" si="1195"/>
        <v>cont</v>
      </c>
      <c r="N2541" s="1">
        <v>1.1706000000000001</v>
      </c>
      <c r="O2541" t="str">
        <f t="shared" si="1172"/>
        <v>up</v>
      </c>
      <c r="P2541">
        <f t="shared" si="1178"/>
        <v>1.1730500000000001</v>
      </c>
      <c r="Q2541">
        <f t="shared" si="1186"/>
        <v>1.17041</v>
      </c>
      <c r="R2541" t="str">
        <f t="shared" si="1187"/>
        <v>fast</v>
      </c>
      <c r="S2541" t="str">
        <f t="shared" si="1196"/>
        <v>cont</v>
      </c>
      <c r="T2541" s="1">
        <v>94.92</v>
      </c>
      <c r="U2541" t="str">
        <f t="shared" si="1173"/>
        <v>up</v>
      </c>
      <c r="V2541">
        <f t="shared" si="1179"/>
        <v>93.082000000000022</v>
      </c>
      <c r="W2541">
        <f t="shared" si="1188"/>
        <v>92.077500000000001</v>
      </c>
      <c r="X2541" t="str">
        <f t="shared" si="1189"/>
        <v>fast</v>
      </c>
      <c r="Y2541" t="str">
        <f t="shared" si="1197"/>
        <v>cont</v>
      </c>
      <c r="Z2541" s="1">
        <v>0.65449999999999997</v>
      </c>
      <c r="AA2541" t="str">
        <f t="shared" si="1174"/>
        <v>down</v>
      </c>
      <c r="AB2541">
        <f t="shared" si="1180"/>
        <v>0.65303999999999995</v>
      </c>
      <c r="AC2541">
        <f t="shared" si="1190"/>
        <v>0.65721999999999992</v>
      </c>
      <c r="AD2541" t="str">
        <f t="shared" si="1191"/>
        <v>slow</v>
      </c>
      <c r="AE2541" t="str">
        <f t="shared" si="1198"/>
        <v>cont</v>
      </c>
      <c r="AF2541" s="1">
        <v>1.4659</v>
      </c>
      <c r="AG2541" t="str">
        <f t="shared" si="1175"/>
        <v>down</v>
      </c>
      <c r="AH2541">
        <f t="shared" si="1181"/>
        <v>1.4416899999999999</v>
      </c>
      <c r="AI2541">
        <f t="shared" si="1192"/>
        <v>1.4548200000000002</v>
      </c>
      <c r="AJ2541" t="str">
        <f t="shared" si="1193"/>
        <v>slow</v>
      </c>
      <c r="AK2541" t="str">
        <f t="shared" si="1199"/>
        <v>cont</v>
      </c>
    </row>
    <row r="2542" spans="1:37">
      <c r="A2542">
        <v>20090224</v>
      </c>
      <c r="B2542" s="1">
        <v>1.2876000000000001</v>
      </c>
      <c r="C2542" t="str">
        <f t="shared" si="1170"/>
        <v>up</v>
      </c>
      <c r="D2542">
        <f t="shared" si="1176"/>
        <v>1.28318</v>
      </c>
      <c r="E2542">
        <f t="shared" si="1182"/>
        <v>1.2915300000000003</v>
      </c>
      <c r="F2542" t="str">
        <f t="shared" si="1183"/>
        <v>slow</v>
      </c>
      <c r="G2542" t="str">
        <f t="shared" si="1194"/>
        <v>cont</v>
      </c>
      <c r="H2542" s="1">
        <v>1.2537</v>
      </c>
      <c r="I2542" t="str">
        <f t="shared" si="1171"/>
        <v>up</v>
      </c>
      <c r="J2542">
        <f t="shared" si="1177"/>
        <v>1.25553</v>
      </c>
      <c r="K2542">
        <f t="shared" si="1184"/>
        <v>1.2498250000000002</v>
      </c>
      <c r="L2542" t="str">
        <f t="shared" si="1185"/>
        <v>fast</v>
      </c>
      <c r="M2542" t="str">
        <f t="shared" si="1195"/>
        <v>cont</v>
      </c>
      <c r="N2542" s="1">
        <v>1.171</v>
      </c>
      <c r="O2542" t="str">
        <f t="shared" si="1172"/>
        <v>up</v>
      </c>
      <c r="P2542">
        <f t="shared" si="1178"/>
        <v>1.17303</v>
      </c>
      <c r="Q2542">
        <f t="shared" si="1186"/>
        <v>1.1707699999999999</v>
      </c>
      <c r="R2542" t="str">
        <f t="shared" si="1187"/>
        <v>fast</v>
      </c>
      <c r="S2542" t="str">
        <f t="shared" si="1196"/>
        <v>cont</v>
      </c>
      <c r="T2542" s="1">
        <v>96.91</v>
      </c>
      <c r="U2542" t="str">
        <f t="shared" si="1173"/>
        <v>up</v>
      </c>
      <c r="V2542">
        <f t="shared" si="1179"/>
        <v>93.664000000000001</v>
      </c>
      <c r="W2542">
        <f t="shared" si="1188"/>
        <v>92.432500000000019</v>
      </c>
      <c r="X2542" t="str">
        <f t="shared" si="1189"/>
        <v>fast</v>
      </c>
      <c r="Y2542" t="str">
        <f t="shared" si="1197"/>
        <v>cont</v>
      </c>
      <c r="Z2542" s="1">
        <v>0.65359999999999996</v>
      </c>
      <c r="AA2542" t="str">
        <f t="shared" si="1174"/>
        <v>up</v>
      </c>
      <c r="AB2542">
        <f t="shared" si="1180"/>
        <v>0.65227000000000002</v>
      </c>
      <c r="AC2542">
        <f t="shared" si="1190"/>
        <v>0.65806000000000009</v>
      </c>
      <c r="AD2542" t="str">
        <f t="shared" si="1191"/>
        <v>slow</v>
      </c>
      <c r="AE2542" t="str">
        <f t="shared" si="1198"/>
        <v>cont</v>
      </c>
      <c r="AF2542" s="1">
        <v>1.4575</v>
      </c>
      <c r="AG2542" t="str">
        <f t="shared" si="1175"/>
        <v>up</v>
      </c>
      <c r="AH2542">
        <f t="shared" si="1181"/>
        <v>1.4433199999999999</v>
      </c>
      <c r="AI2542">
        <f t="shared" si="1192"/>
        <v>1.455365</v>
      </c>
      <c r="AJ2542" t="str">
        <f t="shared" si="1193"/>
        <v>slow</v>
      </c>
      <c r="AK2542" t="str">
        <f t="shared" si="1199"/>
        <v>cont</v>
      </c>
    </row>
    <row r="2543" spans="1:37">
      <c r="A2543">
        <v>20090225</v>
      </c>
      <c r="B2543" s="1">
        <v>1.2896000000000001</v>
      </c>
      <c r="C2543" t="str">
        <f t="shared" si="1170"/>
        <v>down</v>
      </c>
      <c r="D2543">
        <f t="shared" si="1176"/>
        <v>1.2827499999999998</v>
      </c>
      <c r="E2543">
        <f t="shared" si="1182"/>
        <v>1.2915300000000003</v>
      </c>
      <c r="F2543" t="str">
        <f t="shared" si="1183"/>
        <v>slow</v>
      </c>
      <c r="G2543" t="str">
        <f t="shared" si="1194"/>
        <v>cont</v>
      </c>
      <c r="H2543" s="1">
        <v>1.2608999999999999</v>
      </c>
      <c r="I2543" t="str">
        <f t="shared" si="1171"/>
        <v>down</v>
      </c>
      <c r="J2543">
        <f t="shared" si="1177"/>
        <v>1.25701</v>
      </c>
      <c r="K2543">
        <f t="shared" si="1184"/>
        <v>1.2505500000000001</v>
      </c>
      <c r="L2543" t="str">
        <f t="shared" si="1185"/>
        <v>fast</v>
      </c>
      <c r="M2543" t="str">
        <f t="shared" si="1195"/>
        <v>cont</v>
      </c>
      <c r="N2543" s="1">
        <v>1.1739999999999999</v>
      </c>
      <c r="O2543" t="str">
        <f t="shared" si="1172"/>
        <v>down</v>
      </c>
      <c r="P2543">
        <f t="shared" si="1178"/>
        <v>1.1738500000000001</v>
      </c>
      <c r="Q2543">
        <f t="shared" si="1186"/>
        <v>1.1710550000000002</v>
      </c>
      <c r="R2543" t="str">
        <f t="shared" si="1187"/>
        <v>fast</v>
      </c>
      <c r="S2543" t="str">
        <f t="shared" si="1196"/>
        <v>cont</v>
      </c>
      <c r="T2543" s="1">
        <v>97.76</v>
      </c>
      <c r="U2543" t="str">
        <f t="shared" si="1173"/>
        <v>up</v>
      </c>
      <c r="V2543">
        <f t="shared" si="1179"/>
        <v>94.239000000000004</v>
      </c>
      <c r="W2543">
        <f t="shared" si="1188"/>
        <v>92.822500000000005</v>
      </c>
      <c r="X2543" t="str">
        <f t="shared" si="1189"/>
        <v>fast</v>
      </c>
      <c r="Y2543" t="str">
        <f t="shared" si="1197"/>
        <v>cont</v>
      </c>
      <c r="Z2543" s="1">
        <v>0.6552</v>
      </c>
      <c r="AA2543" t="str">
        <f t="shared" si="1174"/>
        <v>down</v>
      </c>
      <c r="AB2543">
        <f t="shared" si="1180"/>
        <v>0.65139999999999998</v>
      </c>
      <c r="AC2543">
        <f t="shared" si="1190"/>
        <v>0.65901499999999991</v>
      </c>
      <c r="AD2543" t="str">
        <f t="shared" si="1191"/>
        <v>slow</v>
      </c>
      <c r="AE2543" t="str">
        <f t="shared" si="1198"/>
        <v>cont</v>
      </c>
      <c r="AF2543" s="1">
        <v>1.4603999999999999</v>
      </c>
      <c r="AG2543" t="str">
        <f t="shared" si="1175"/>
        <v>down</v>
      </c>
      <c r="AH2543">
        <f t="shared" si="1181"/>
        <v>1.4433399999999998</v>
      </c>
      <c r="AI2543">
        <f t="shared" si="1192"/>
        <v>1.4562100000000004</v>
      </c>
      <c r="AJ2543" t="str">
        <f t="shared" si="1193"/>
        <v>slow</v>
      </c>
      <c r="AK2543" t="str">
        <f t="shared" si="1199"/>
        <v>cont</v>
      </c>
    </row>
    <row r="2544" spans="1:37">
      <c r="A2544">
        <v>20090226</v>
      </c>
      <c r="B2544" s="1">
        <v>1.2806999999999999</v>
      </c>
      <c r="C2544" t="str">
        <f t="shared" si="1170"/>
        <v>down</v>
      </c>
      <c r="D2544">
        <f t="shared" si="1176"/>
        <v>1.28287</v>
      </c>
      <c r="E2544">
        <f t="shared" si="1182"/>
        <v>1.2902900000000002</v>
      </c>
      <c r="F2544" t="str">
        <f t="shared" si="1183"/>
        <v>slow</v>
      </c>
      <c r="G2544" t="str">
        <f t="shared" si="1194"/>
        <v>cont</v>
      </c>
      <c r="H2544" s="1">
        <v>1.2575000000000001</v>
      </c>
      <c r="I2544" t="str">
        <f t="shared" si="1171"/>
        <v>up</v>
      </c>
      <c r="J2544">
        <f t="shared" si="1177"/>
        <v>1.2584599999999999</v>
      </c>
      <c r="K2544">
        <f t="shared" si="1184"/>
        <v>1.2508250000000003</v>
      </c>
      <c r="L2544" t="str">
        <f t="shared" si="1185"/>
        <v>fast</v>
      </c>
      <c r="M2544" t="str">
        <f t="shared" si="1195"/>
        <v>cont</v>
      </c>
      <c r="N2544" s="1">
        <v>1.1727000000000001</v>
      </c>
      <c r="O2544" t="str">
        <f t="shared" si="1172"/>
        <v>up</v>
      </c>
      <c r="P2544">
        <f t="shared" si="1178"/>
        <v>1.17458</v>
      </c>
      <c r="Q2544">
        <f t="shared" si="1186"/>
        <v>1.17137</v>
      </c>
      <c r="R2544" t="str">
        <f t="shared" si="1187"/>
        <v>fast</v>
      </c>
      <c r="S2544" t="str">
        <f t="shared" si="1196"/>
        <v>cont</v>
      </c>
      <c r="T2544" s="1">
        <v>98.69</v>
      </c>
      <c r="U2544" t="str">
        <f t="shared" si="1173"/>
        <v>down</v>
      </c>
      <c r="V2544">
        <f t="shared" si="1179"/>
        <v>94.926999999999992</v>
      </c>
      <c r="W2544">
        <f t="shared" si="1188"/>
        <v>93.259500000000017</v>
      </c>
      <c r="X2544" t="str">
        <f t="shared" si="1189"/>
        <v>fast</v>
      </c>
      <c r="Y2544" t="str">
        <f t="shared" si="1197"/>
        <v>cont</v>
      </c>
      <c r="Z2544" s="1">
        <v>0.65500000000000003</v>
      </c>
      <c r="AA2544" t="str">
        <f t="shared" si="1174"/>
        <v>down</v>
      </c>
      <c r="AB2544">
        <f t="shared" si="1180"/>
        <v>0.65162999999999993</v>
      </c>
      <c r="AC2544">
        <f t="shared" si="1190"/>
        <v>0.65904999999999991</v>
      </c>
      <c r="AD2544" t="str">
        <f t="shared" si="1191"/>
        <v>slow</v>
      </c>
      <c r="AE2544" t="str">
        <f t="shared" si="1198"/>
        <v>cont</v>
      </c>
      <c r="AF2544" s="1">
        <v>1.4381999999999999</v>
      </c>
      <c r="AG2544" t="str">
        <f t="shared" si="1175"/>
        <v>down</v>
      </c>
      <c r="AH2544">
        <f t="shared" si="1181"/>
        <v>1.44476</v>
      </c>
      <c r="AI2544">
        <f t="shared" si="1192"/>
        <v>1.4557150000000001</v>
      </c>
      <c r="AJ2544" t="str">
        <f t="shared" si="1193"/>
        <v>slow</v>
      </c>
      <c r="AK2544" t="str">
        <f t="shared" si="1199"/>
        <v>cont</v>
      </c>
    </row>
    <row r="2545" spans="1:37">
      <c r="A2545">
        <v>20090227</v>
      </c>
      <c r="B2545" s="1">
        <v>1.2747999999999999</v>
      </c>
      <c r="C2545" t="str">
        <f t="shared" si="1170"/>
        <v>down</v>
      </c>
      <c r="D2545">
        <f t="shared" si="1176"/>
        <v>1.28213</v>
      </c>
      <c r="E2545">
        <f t="shared" si="1182"/>
        <v>1.2886899999999999</v>
      </c>
      <c r="F2545" t="str">
        <f t="shared" si="1183"/>
        <v>slow</v>
      </c>
      <c r="G2545" t="str">
        <f t="shared" si="1194"/>
        <v>cont</v>
      </c>
      <c r="H2545" s="1">
        <v>1.2726</v>
      </c>
      <c r="I2545" t="str">
        <f t="shared" si="1171"/>
        <v>up</v>
      </c>
      <c r="J2545">
        <f t="shared" si="1177"/>
        <v>1.2608700000000002</v>
      </c>
      <c r="K2545">
        <f t="shared" si="1184"/>
        <v>1.2522850000000001</v>
      </c>
      <c r="L2545" t="str">
        <f t="shared" si="1185"/>
        <v>fast</v>
      </c>
      <c r="M2545" t="str">
        <f t="shared" si="1195"/>
        <v>cont</v>
      </c>
      <c r="N2545" s="1">
        <v>1.1758</v>
      </c>
      <c r="O2545" t="str">
        <f t="shared" si="1172"/>
        <v>down</v>
      </c>
      <c r="P2545">
        <f t="shared" si="1178"/>
        <v>1.1751200000000002</v>
      </c>
      <c r="Q2545">
        <f t="shared" si="1186"/>
        <v>1.1719949999999999</v>
      </c>
      <c r="R2545" t="str">
        <f t="shared" si="1187"/>
        <v>fast</v>
      </c>
      <c r="S2545" t="str">
        <f t="shared" si="1196"/>
        <v>cont</v>
      </c>
      <c r="T2545" s="1">
        <v>98.33</v>
      </c>
      <c r="U2545" t="str">
        <f t="shared" si="1173"/>
        <v>down</v>
      </c>
      <c r="V2545">
        <f t="shared" si="1179"/>
        <v>95.555000000000007</v>
      </c>
      <c r="W2545">
        <f t="shared" si="1188"/>
        <v>93.688500000000005</v>
      </c>
      <c r="X2545" t="str">
        <f t="shared" si="1189"/>
        <v>fast</v>
      </c>
      <c r="Y2545" t="str">
        <f t="shared" si="1197"/>
        <v>cont</v>
      </c>
      <c r="Z2545" s="1">
        <v>0.64759999999999995</v>
      </c>
      <c r="AA2545" t="str">
        <f t="shared" si="1174"/>
        <v>down</v>
      </c>
      <c r="AB2545">
        <f t="shared" si="1180"/>
        <v>0.65102000000000004</v>
      </c>
      <c r="AC2545">
        <f t="shared" si="1190"/>
        <v>0.65878500000000006</v>
      </c>
      <c r="AD2545" t="str">
        <f t="shared" si="1191"/>
        <v>slow</v>
      </c>
      <c r="AE2545" t="str">
        <f t="shared" si="1198"/>
        <v>cont</v>
      </c>
      <c r="AF2545" s="1">
        <v>1.4361999999999999</v>
      </c>
      <c r="AG2545" t="str">
        <f t="shared" si="1175"/>
        <v>down</v>
      </c>
      <c r="AH2545">
        <f t="shared" si="1181"/>
        <v>1.4452199999999999</v>
      </c>
      <c r="AI2545">
        <f t="shared" si="1192"/>
        <v>1.4546450000000002</v>
      </c>
      <c r="AJ2545" t="str">
        <f t="shared" si="1193"/>
        <v>slow</v>
      </c>
      <c r="AK2545" t="str">
        <f t="shared" si="1199"/>
        <v>cont</v>
      </c>
    </row>
    <row r="2546" spans="1:37">
      <c r="A2546">
        <v>20090301</v>
      </c>
      <c r="B2546" s="1">
        <v>1.2618</v>
      </c>
      <c r="C2546" t="str">
        <f t="shared" si="1170"/>
        <v>up</v>
      </c>
      <c r="D2546">
        <f t="shared" si="1176"/>
        <v>1.28034</v>
      </c>
      <c r="E2546">
        <f t="shared" si="1182"/>
        <v>1.2872749999999999</v>
      </c>
      <c r="F2546" t="str">
        <f t="shared" si="1183"/>
        <v>slow</v>
      </c>
      <c r="G2546" t="str">
        <f t="shared" si="1194"/>
        <v>cont</v>
      </c>
      <c r="H2546" s="1">
        <v>1.2793000000000001</v>
      </c>
      <c r="I2546" t="str">
        <f t="shared" si="1171"/>
        <v>up</v>
      </c>
      <c r="J2546">
        <f t="shared" si="1177"/>
        <v>1.2621000000000002</v>
      </c>
      <c r="K2546">
        <f t="shared" si="1184"/>
        <v>1.2543600000000001</v>
      </c>
      <c r="L2546" t="str">
        <f t="shared" si="1185"/>
        <v>fast</v>
      </c>
      <c r="M2546" t="str">
        <f t="shared" si="1195"/>
        <v>cont</v>
      </c>
      <c r="N2546" s="1">
        <v>1.1734</v>
      </c>
      <c r="O2546" t="str">
        <f t="shared" si="1172"/>
        <v>up</v>
      </c>
      <c r="P2546">
        <f t="shared" si="1178"/>
        <v>1.1747100000000004</v>
      </c>
      <c r="Q2546">
        <f t="shared" si="1186"/>
        <v>1.1720299999999999</v>
      </c>
      <c r="R2546" t="str">
        <f t="shared" si="1187"/>
        <v>fast</v>
      </c>
      <c r="S2546" t="str">
        <f t="shared" si="1196"/>
        <v>cont</v>
      </c>
      <c r="T2546" s="1">
        <v>97.65</v>
      </c>
      <c r="U2546" t="str">
        <f t="shared" si="1173"/>
        <v>up</v>
      </c>
      <c r="V2546">
        <f t="shared" si="1179"/>
        <v>96.048000000000002</v>
      </c>
      <c r="W2546">
        <f t="shared" si="1188"/>
        <v>93.960000000000008</v>
      </c>
      <c r="X2546" t="str">
        <f t="shared" si="1189"/>
        <v>fast</v>
      </c>
      <c r="Y2546" t="str">
        <f t="shared" si="1197"/>
        <v>cont</v>
      </c>
      <c r="Z2546" s="1">
        <v>0.63700000000000001</v>
      </c>
      <c r="AA2546" t="str">
        <f t="shared" si="1174"/>
        <v>up</v>
      </c>
      <c r="AB2546">
        <f t="shared" si="1180"/>
        <v>0.64944000000000002</v>
      </c>
      <c r="AC2546">
        <f t="shared" si="1190"/>
        <v>0.65774500000000014</v>
      </c>
      <c r="AD2546" t="str">
        <f t="shared" si="1191"/>
        <v>slow</v>
      </c>
      <c r="AE2546" t="str">
        <f t="shared" si="1198"/>
        <v>cont</v>
      </c>
      <c r="AF2546" s="1">
        <v>1.4269000000000001</v>
      </c>
      <c r="AG2546" t="str">
        <f t="shared" si="1175"/>
        <v>up</v>
      </c>
      <c r="AH2546">
        <f t="shared" si="1181"/>
        <v>1.4448299999999998</v>
      </c>
      <c r="AI2546">
        <f t="shared" si="1192"/>
        <v>1.452485</v>
      </c>
      <c r="AJ2546" t="str">
        <f t="shared" si="1193"/>
        <v>slow</v>
      </c>
      <c r="AK2546" t="str">
        <f t="shared" si="1199"/>
        <v>cont</v>
      </c>
    </row>
    <row r="2547" spans="1:37">
      <c r="A2547">
        <v>20090302</v>
      </c>
      <c r="B2547" s="1">
        <v>1.2628999999999999</v>
      </c>
      <c r="C2547" t="str">
        <f t="shared" si="1170"/>
        <v>up</v>
      </c>
      <c r="D2547">
        <f t="shared" si="1176"/>
        <v>1.2802500000000001</v>
      </c>
      <c r="E2547">
        <f t="shared" si="1182"/>
        <v>1.2854749999999999</v>
      </c>
      <c r="F2547" t="str">
        <f t="shared" si="1183"/>
        <v>slow</v>
      </c>
      <c r="G2547" t="str">
        <f t="shared" si="1194"/>
        <v>cont</v>
      </c>
      <c r="H2547" s="1">
        <v>1.2931999999999999</v>
      </c>
      <c r="I2547" t="str">
        <f t="shared" si="1171"/>
        <v>up</v>
      </c>
      <c r="J2547">
        <f t="shared" si="1177"/>
        <v>1.2649100000000002</v>
      </c>
      <c r="K2547">
        <f t="shared" si="1184"/>
        <v>1.25634</v>
      </c>
      <c r="L2547" t="str">
        <f t="shared" si="1185"/>
        <v>fast</v>
      </c>
      <c r="M2547" t="str">
        <f t="shared" si="1195"/>
        <v>cont</v>
      </c>
      <c r="N2547" s="1">
        <v>1.1794</v>
      </c>
      <c r="O2547" t="str">
        <f t="shared" si="1172"/>
        <v>down</v>
      </c>
      <c r="P2547">
        <f t="shared" si="1178"/>
        <v>1.1744100000000002</v>
      </c>
      <c r="Q2547">
        <f t="shared" si="1186"/>
        <v>1.1722949999999999</v>
      </c>
      <c r="R2547" t="str">
        <f t="shared" si="1187"/>
        <v>fast</v>
      </c>
      <c r="S2547" t="str">
        <f t="shared" si="1196"/>
        <v>cont</v>
      </c>
      <c r="T2547" s="1">
        <v>97.89</v>
      </c>
      <c r="U2547" t="str">
        <f t="shared" si="1173"/>
        <v>up</v>
      </c>
      <c r="V2547">
        <f t="shared" si="1179"/>
        <v>96.443999999999988</v>
      </c>
      <c r="W2547">
        <f t="shared" si="1188"/>
        <v>94.245000000000019</v>
      </c>
      <c r="X2547" t="str">
        <f t="shared" si="1189"/>
        <v>fast</v>
      </c>
      <c r="Y2547" t="str">
        <f t="shared" si="1197"/>
        <v>cont</v>
      </c>
      <c r="Z2547" s="1">
        <v>0.63819999999999999</v>
      </c>
      <c r="AA2547" t="str">
        <f t="shared" si="1174"/>
        <v>up</v>
      </c>
      <c r="AB2547">
        <f t="shared" si="1180"/>
        <v>0.64897000000000005</v>
      </c>
      <c r="AC2547">
        <f t="shared" si="1190"/>
        <v>0.6556550000000001</v>
      </c>
      <c r="AD2547" t="str">
        <f t="shared" si="1191"/>
        <v>slow</v>
      </c>
      <c r="AE2547" t="str">
        <f t="shared" si="1198"/>
        <v>cont</v>
      </c>
      <c r="AF2547" s="1">
        <v>1.4286000000000001</v>
      </c>
      <c r="AG2547" t="str">
        <f t="shared" si="1175"/>
        <v>down</v>
      </c>
      <c r="AH2547">
        <f t="shared" si="1181"/>
        <v>1.4447299999999998</v>
      </c>
      <c r="AI2547">
        <f t="shared" si="1192"/>
        <v>1.4497100000000001</v>
      </c>
      <c r="AJ2547" t="str">
        <f t="shared" si="1193"/>
        <v>slow</v>
      </c>
      <c r="AK2547" t="str">
        <f t="shared" si="1199"/>
        <v>cont</v>
      </c>
    </row>
    <row r="2548" spans="1:37">
      <c r="A2548">
        <v>20090303</v>
      </c>
      <c r="B2548" s="1">
        <v>1.2675000000000001</v>
      </c>
      <c r="C2548" t="str">
        <f t="shared" si="1170"/>
        <v>down</v>
      </c>
      <c r="D2548">
        <f t="shared" si="1176"/>
        <v>1.2794300000000001</v>
      </c>
      <c r="E2548">
        <f t="shared" si="1182"/>
        <v>1.2839299999999998</v>
      </c>
      <c r="F2548" t="str">
        <f t="shared" si="1183"/>
        <v>slow</v>
      </c>
      <c r="G2548" t="str">
        <f t="shared" si="1194"/>
        <v>cont</v>
      </c>
      <c r="H2548" s="1">
        <v>1.2971999999999999</v>
      </c>
      <c r="I2548" t="str">
        <f t="shared" si="1171"/>
        <v>down</v>
      </c>
      <c r="J2548">
        <f t="shared" si="1177"/>
        <v>1.2685900000000001</v>
      </c>
      <c r="K2548">
        <f t="shared" si="1184"/>
        <v>1.2601</v>
      </c>
      <c r="L2548" t="str">
        <f t="shared" si="1185"/>
        <v>fast</v>
      </c>
      <c r="M2548" t="str">
        <f t="shared" si="1195"/>
        <v>cont</v>
      </c>
      <c r="N2548" s="1">
        <v>1.1788000000000001</v>
      </c>
      <c r="O2548" t="str">
        <f t="shared" si="1172"/>
        <v>up</v>
      </c>
      <c r="P2548">
        <f t="shared" si="1178"/>
        <v>1.1743200000000003</v>
      </c>
      <c r="Q2548">
        <f t="shared" si="1186"/>
        <v>1.173195</v>
      </c>
      <c r="R2548" t="str">
        <f t="shared" si="1187"/>
        <v>fast</v>
      </c>
      <c r="S2548" t="str">
        <f t="shared" si="1196"/>
        <v>cont</v>
      </c>
      <c r="T2548" s="1">
        <v>98.56</v>
      </c>
      <c r="U2548" t="str">
        <f t="shared" si="1173"/>
        <v>up</v>
      </c>
      <c r="V2548">
        <f t="shared" si="1179"/>
        <v>96.857000000000014</v>
      </c>
      <c r="W2548">
        <f t="shared" si="1188"/>
        <v>94.553500000000028</v>
      </c>
      <c r="X2548" t="str">
        <f t="shared" si="1189"/>
        <v>fast</v>
      </c>
      <c r="Y2548" t="str">
        <f t="shared" si="1197"/>
        <v>cont</v>
      </c>
      <c r="Z2548" s="1">
        <v>0.64610000000000001</v>
      </c>
      <c r="AA2548" t="str">
        <f t="shared" si="1174"/>
        <v>up</v>
      </c>
      <c r="AB2548">
        <f t="shared" si="1180"/>
        <v>0.64838000000000007</v>
      </c>
      <c r="AC2548">
        <f t="shared" si="1190"/>
        <v>0.65414000000000017</v>
      </c>
      <c r="AD2548" t="str">
        <f t="shared" si="1191"/>
        <v>slow</v>
      </c>
      <c r="AE2548" t="str">
        <f t="shared" si="1198"/>
        <v>cont</v>
      </c>
      <c r="AF2548" s="1">
        <v>1.4155</v>
      </c>
      <c r="AG2548" t="str">
        <f t="shared" si="1175"/>
        <v>up</v>
      </c>
      <c r="AH2548">
        <f t="shared" si="1181"/>
        <v>1.4418399999999998</v>
      </c>
      <c r="AI2548">
        <f t="shared" si="1192"/>
        <v>1.44617</v>
      </c>
      <c r="AJ2548" t="str">
        <f t="shared" si="1193"/>
        <v>slow</v>
      </c>
      <c r="AK2548" t="str">
        <f t="shared" si="1199"/>
        <v>cont</v>
      </c>
    </row>
    <row r="2549" spans="1:37">
      <c r="A2549">
        <v>20090304</v>
      </c>
      <c r="B2549" s="1">
        <v>1.2661</v>
      </c>
      <c r="C2549" t="str">
        <f t="shared" si="1170"/>
        <v>down</v>
      </c>
      <c r="D2549">
        <f t="shared" si="1176"/>
        <v>1.2772299999999999</v>
      </c>
      <c r="E2549">
        <f t="shared" si="1182"/>
        <v>1.281785</v>
      </c>
      <c r="F2549" t="str">
        <f t="shared" si="1183"/>
        <v>slow</v>
      </c>
      <c r="G2549" t="str">
        <f t="shared" si="1194"/>
        <v>cont</v>
      </c>
      <c r="H2549" s="1">
        <v>1.2965</v>
      </c>
      <c r="I2549" t="str">
        <f t="shared" si="1171"/>
        <v>down</v>
      </c>
      <c r="J2549">
        <f t="shared" si="1177"/>
        <v>1.2717700000000001</v>
      </c>
      <c r="K2549">
        <f t="shared" si="1184"/>
        <v>1.2634450000000002</v>
      </c>
      <c r="L2549" t="str">
        <f t="shared" si="1185"/>
        <v>fast</v>
      </c>
      <c r="M2549" t="str">
        <f t="shared" si="1195"/>
        <v>cont</v>
      </c>
      <c r="N2549" s="1">
        <v>1.1846000000000001</v>
      </c>
      <c r="O2549" t="str">
        <f t="shared" si="1172"/>
        <v>down</v>
      </c>
      <c r="P2549">
        <f t="shared" si="1178"/>
        <v>1.1739599999999999</v>
      </c>
      <c r="Q2549">
        <f t="shared" si="1186"/>
        <v>1.174045</v>
      </c>
      <c r="R2549" t="str">
        <f t="shared" si="1187"/>
        <v>slow</v>
      </c>
      <c r="S2549" t="str">
        <f t="shared" si="1196"/>
        <v>cross</v>
      </c>
      <c r="T2549" s="1">
        <v>99.46</v>
      </c>
      <c r="U2549" t="str">
        <f t="shared" si="1173"/>
        <v>up</v>
      </c>
      <c r="V2549">
        <f t="shared" si="1179"/>
        <v>97.368000000000009</v>
      </c>
      <c r="W2549">
        <f t="shared" si="1188"/>
        <v>94.922000000000011</v>
      </c>
      <c r="X2549" t="str">
        <f t="shared" si="1189"/>
        <v>fast</v>
      </c>
      <c r="Y2549" t="str">
        <f t="shared" si="1197"/>
        <v>cont</v>
      </c>
      <c r="Z2549" s="1">
        <v>0.65239999999999998</v>
      </c>
      <c r="AA2549" t="str">
        <f t="shared" si="1174"/>
        <v>down</v>
      </c>
      <c r="AB2549">
        <f t="shared" si="1180"/>
        <v>0.6486599999999999</v>
      </c>
      <c r="AC2549">
        <f t="shared" si="1190"/>
        <v>0.65252500000000002</v>
      </c>
      <c r="AD2549" t="str">
        <f t="shared" si="1191"/>
        <v>slow</v>
      </c>
      <c r="AE2549" t="str">
        <f t="shared" si="1198"/>
        <v>cont</v>
      </c>
      <c r="AF2549" s="1">
        <v>1.4198</v>
      </c>
      <c r="AG2549" t="str">
        <f t="shared" si="1175"/>
        <v>up</v>
      </c>
      <c r="AH2549">
        <f t="shared" si="1181"/>
        <v>1.4390399999999999</v>
      </c>
      <c r="AI2549">
        <f t="shared" si="1192"/>
        <v>1.4422549999999998</v>
      </c>
      <c r="AJ2549" t="str">
        <f t="shared" si="1193"/>
        <v>slow</v>
      </c>
      <c r="AK2549" t="str">
        <f t="shared" si="1199"/>
        <v>cont</v>
      </c>
    </row>
    <row r="2550" spans="1:37">
      <c r="A2550">
        <v>20090305</v>
      </c>
      <c r="B2550" s="1">
        <v>1.2637</v>
      </c>
      <c r="C2550" t="str">
        <f t="shared" si="1170"/>
        <v>up</v>
      </c>
      <c r="D2550">
        <f t="shared" si="1176"/>
        <v>1.27536</v>
      </c>
      <c r="E2550">
        <f t="shared" si="1182"/>
        <v>1.2796149999999997</v>
      </c>
      <c r="F2550" t="str">
        <f t="shared" si="1183"/>
        <v>slow</v>
      </c>
      <c r="G2550" t="str">
        <f t="shared" si="1194"/>
        <v>cont</v>
      </c>
      <c r="H2550" s="1">
        <v>1.2908999999999999</v>
      </c>
      <c r="I2550" t="str">
        <f t="shared" si="1171"/>
        <v>down</v>
      </c>
      <c r="J2550">
        <f t="shared" si="1177"/>
        <v>1.2757200000000002</v>
      </c>
      <c r="K2550">
        <f t="shared" si="1184"/>
        <v>1.2655400000000001</v>
      </c>
      <c r="L2550" t="str">
        <f t="shared" si="1185"/>
        <v>fast</v>
      </c>
      <c r="M2550" t="str">
        <f t="shared" si="1195"/>
        <v>cont</v>
      </c>
      <c r="N2550" s="1">
        <v>1.1808000000000001</v>
      </c>
      <c r="O2550" t="str">
        <f t="shared" si="1172"/>
        <v>down</v>
      </c>
      <c r="P2550">
        <f t="shared" si="1178"/>
        <v>1.17611</v>
      </c>
      <c r="Q2550">
        <f t="shared" si="1186"/>
        <v>1.1741950000000001</v>
      </c>
      <c r="R2550" t="str">
        <f t="shared" si="1187"/>
        <v>fast</v>
      </c>
      <c r="S2550" t="str">
        <f t="shared" si="1196"/>
        <v>cross</v>
      </c>
      <c r="T2550" s="1">
        <v>99.65</v>
      </c>
      <c r="U2550" t="str">
        <f t="shared" si="1173"/>
        <v>down</v>
      </c>
      <c r="V2550">
        <f t="shared" si="1179"/>
        <v>97.981999999999999</v>
      </c>
      <c r="W2550">
        <f t="shared" si="1188"/>
        <v>95.322500000000019</v>
      </c>
      <c r="X2550" t="str">
        <f t="shared" si="1189"/>
        <v>fast</v>
      </c>
      <c r="Y2550" t="str">
        <f t="shared" si="1197"/>
        <v>cont</v>
      </c>
      <c r="Z2550" s="1">
        <v>0.6482</v>
      </c>
      <c r="AA2550" t="str">
        <f t="shared" si="1174"/>
        <v>down</v>
      </c>
      <c r="AB2550">
        <f t="shared" si="1180"/>
        <v>0.64878000000000002</v>
      </c>
      <c r="AC2550">
        <f t="shared" si="1190"/>
        <v>0.65117500000000006</v>
      </c>
      <c r="AD2550" t="str">
        <f t="shared" si="1191"/>
        <v>slow</v>
      </c>
      <c r="AE2550" t="str">
        <f t="shared" si="1198"/>
        <v>cont</v>
      </c>
      <c r="AF2550" s="1">
        <v>1.423</v>
      </c>
      <c r="AG2550" t="str">
        <f t="shared" si="1175"/>
        <v>up</v>
      </c>
      <c r="AH2550">
        <f t="shared" si="1181"/>
        <v>1.4372</v>
      </c>
      <c r="AI2550">
        <f t="shared" si="1192"/>
        <v>1.4389549999999995</v>
      </c>
      <c r="AJ2550" t="str">
        <f t="shared" si="1193"/>
        <v>slow</v>
      </c>
      <c r="AK2550" t="str">
        <f t="shared" si="1199"/>
        <v>cont</v>
      </c>
    </row>
    <row r="2551" spans="1:37">
      <c r="A2551">
        <v>20090306</v>
      </c>
      <c r="B2551" s="1">
        <v>1.2749999999999999</v>
      </c>
      <c r="C2551" t="str">
        <f t="shared" si="1170"/>
        <v>down</v>
      </c>
      <c r="D2551">
        <f t="shared" si="1176"/>
        <v>1.2729700000000002</v>
      </c>
      <c r="E2551">
        <f t="shared" si="1182"/>
        <v>1.2783950000000002</v>
      </c>
      <c r="F2551" t="str">
        <f t="shared" si="1183"/>
        <v>slow</v>
      </c>
      <c r="G2551" t="str">
        <f t="shared" si="1194"/>
        <v>cont</v>
      </c>
      <c r="H2551" s="1">
        <v>1.2895000000000001</v>
      </c>
      <c r="I2551" t="str">
        <f t="shared" si="1171"/>
        <v>down</v>
      </c>
      <c r="J2551">
        <f t="shared" si="1177"/>
        <v>1.2791299999999999</v>
      </c>
      <c r="K2551">
        <f t="shared" si="1184"/>
        <v>1.2673699999999999</v>
      </c>
      <c r="L2551" t="str">
        <f t="shared" si="1185"/>
        <v>fast</v>
      </c>
      <c r="M2551" t="str">
        <f t="shared" si="1195"/>
        <v>cont</v>
      </c>
      <c r="N2551" s="1">
        <v>1.1709000000000001</v>
      </c>
      <c r="O2551" t="str">
        <f t="shared" si="1172"/>
        <v>down</v>
      </c>
      <c r="P2551">
        <f t="shared" si="1178"/>
        <v>1.1761399999999997</v>
      </c>
      <c r="Q2551">
        <f t="shared" si="1186"/>
        <v>1.1745950000000001</v>
      </c>
      <c r="R2551" t="str">
        <f t="shared" si="1187"/>
        <v>fast</v>
      </c>
      <c r="S2551" t="str">
        <f t="shared" si="1196"/>
        <v>cont</v>
      </c>
      <c r="T2551" s="1">
        <v>98.48</v>
      </c>
      <c r="U2551" t="str">
        <f t="shared" si="1173"/>
        <v>down</v>
      </c>
      <c r="V2551">
        <f t="shared" si="1179"/>
        <v>98.337999999999994</v>
      </c>
      <c r="W2551">
        <f t="shared" si="1188"/>
        <v>95.710000000000022</v>
      </c>
      <c r="X2551" t="str">
        <f t="shared" si="1189"/>
        <v>fast</v>
      </c>
      <c r="Y2551" t="str">
        <f t="shared" si="1197"/>
        <v>cont</v>
      </c>
      <c r="Z2551" s="1">
        <v>0.64690000000000003</v>
      </c>
      <c r="AA2551" t="str">
        <f t="shared" si="1174"/>
        <v>down</v>
      </c>
      <c r="AB2551">
        <f t="shared" si="1180"/>
        <v>0.64802000000000004</v>
      </c>
      <c r="AC2551">
        <f t="shared" si="1190"/>
        <v>0.65053000000000005</v>
      </c>
      <c r="AD2551" t="str">
        <f t="shared" si="1191"/>
        <v>slow</v>
      </c>
      <c r="AE2551" t="str">
        <f t="shared" si="1198"/>
        <v>cont</v>
      </c>
      <c r="AF2551" s="1">
        <v>1.4302999999999999</v>
      </c>
      <c r="AG2551" t="str">
        <f t="shared" si="1175"/>
        <v>down</v>
      </c>
      <c r="AH2551">
        <f t="shared" si="1181"/>
        <v>1.4336399999999998</v>
      </c>
      <c r="AI2551">
        <f t="shared" si="1192"/>
        <v>1.4376649999999995</v>
      </c>
      <c r="AJ2551" t="str">
        <f t="shared" si="1193"/>
        <v>slow</v>
      </c>
      <c r="AK2551" t="str">
        <f t="shared" si="1199"/>
        <v>cont</v>
      </c>
    </row>
    <row r="2552" spans="1:37">
      <c r="A2552">
        <v>20090308</v>
      </c>
      <c r="B2552" s="1">
        <v>1.2714000000000001</v>
      </c>
      <c r="C2552" t="str">
        <f t="shared" si="1170"/>
        <v>up</v>
      </c>
      <c r="D2552">
        <f t="shared" si="1176"/>
        <v>1.27135</v>
      </c>
      <c r="E2552">
        <f t="shared" si="1182"/>
        <v>1.2772649999999999</v>
      </c>
      <c r="F2552" t="str">
        <f t="shared" si="1183"/>
        <v>slow</v>
      </c>
      <c r="G2552" t="str">
        <f t="shared" si="1194"/>
        <v>cont</v>
      </c>
      <c r="H2552" s="1">
        <v>1.2845</v>
      </c>
      <c r="I2552" t="str">
        <f t="shared" si="1171"/>
        <v>up</v>
      </c>
      <c r="J2552">
        <f t="shared" si="1177"/>
        <v>1.2822100000000001</v>
      </c>
      <c r="K2552">
        <f t="shared" si="1184"/>
        <v>1.2688699999999999</v>
      </c>
      <c r="L2552" t="str">
        <f t="shared" si="1185"/>
        <v>fast</v>
      </c>
      <c r="M2552" t="str">
        <f t="shared" si="1195"/>
        <v>cont</v>
      </c>
      <c r="N2552" s="1">
        <v>1.1580999999999999</v>
      </c>
      <c r="O2552" t="str">
        <f t="shared" si="1172"/>
        <v>up</v>
      </c>
      <c r="P2552">
        <f t="shared" si="1178"/>
        <v>1.1748499999999997</v>
      </c>
      <c r="Q2552">
        <f t="shared" si="1186"/>
        <v>1.1739400000000002</v>
      </c>
      <c r="R2552" t="str">
        <f t="shared" si="1187"/>
        <v>fast</v>
      </c>
      <c r="S2552" t="str">
        <f t="shared" si="1196"/>
        <v>cont</v>
      </c>
      <c r="T2552" s="1">
        <v>98.27</v>
      </c>
      <c r="U2552" t="str">
        <f t="shared" si="1173"/>
        <v>up</v>
      </c>
      <c r="V2552">
        <f t="shared" si="1179"/>
        <v>98.47399999999999</v>
      </c>
      <c r="W2552">
        <f t="shared" si="1188"/>
        <v>96.069000000000017</v>
      </c>
      <c r="X2552" t="str">
        <f t="shared" si="1189"/>
        <v>fast</v>
      </c>
      <c r="Y2552" t="str">
        <f t="shared" si="1197"/>
        <v>cont</v>
      </c>
      <c r="Z2552" s="1">
        <v>0.64290000000000003</v>
      </c>
      <c r="AA2552" t="str">
        <f t="shared" si="1174"/>
        <v>up</v>
      </c>
      <c r="AB2552">
        <f t="shared" si="1180"/>
        <v>0.64695000000000014</v>
      </c>
      <c r="AC2552">
        <f t="shared" si="1190"/>
        <v>0.64961000000000002</v>
      </c>
      <c r="AD2552" t="str">
        <f t="shared" si="1191"/>
        <v>slow</v>
      </c>
      <c r="AE2552" t="str">
        <f t="shared" si="1198"/>
        <v>cont</v>
      </c>
      <c r="AF2552" s="1">
        <v>1.4157999999999999</v>
      </c>
      <c r="AG2552" t="str">
        <f t="shared" si="1175"/>
        <v>up</v>
      </c>
      <c r="AH2552">
        <f t="shared" si="1181"/>
        <v>1.4294700000000002</v>
      </c>
      <c r="AI2552">
        <f t="shared" si="1192"/>
        <v>1.4363949999999999</v>
      </c>
      <c r="AJ2552" t="str">
        <f t="shared" si="1193"/>
        <v>slow</v>
      </c>
      <c r="AK2552" t="str">
        <f t="shared" si="1199"/>
        <v>cont</v>
      </c>
    </row>
    <row r="2553" spans="1:37">
      <c r="A2553">
        <v>20090309</v>
      </c>
      <c r="B2553" s="1">
        <v>1.2724</v>
      </c>
      <c r="C2553" t="str">
        <f t="shared" si="1170"/>
        <v>up</v>
      </c>
      <c r="D2553">
        <f t="shared" si="1176"/>
        <v>1.2696299999999998</v>
      </c>
      <c r="E2553">
        <f t="shared" si="1182"/>
        <v>1.2761899999999999</v>
      </c>
      <c r="F2553" t="str">
        <f t="shared" si="1183"/>
        <v>slow</v>
      </c>
      <c r="G2553" t="str">
        <f t="shared" si="1194"/>
        <v>cont</v>
      </c>
      <c r="H2553" s="1">
        <v>1.3062</v>
      </c>
      <c r="I2553" t="str">
        <f t="shared" si="1171"/>
        <v>down</v>
      </c>
      <c r="J2553">
        <f t="shared" si="1177"/>
        <v>1.28674</v>
      </c>
      <c r="K2553">
        <f t="shared" si="1184"/>
        <v>1.2718750000000001</v>
      </c>
      <c r="L2553" t="str">
        <f t="shared" si="1185"/>
        <v>fast</v>
      </c>
      <c r="M2553" t="str">
        <f t="shared" si="1195"/>
        <v>cont</v>
      </c>
      <c r="N2553" s="1">
        <v>1.1678999999999999</v>
      </c>
      <c r="O2553" t="str">
        <f t="shared" si="1172"/>
        <v>down</v>
      </c>
      <c r="P2553">
        <f t="shared" si="1178"/>
        <v>1.1742399999999997</v>
      </c>
      <c r="Q2553">
        <f t="shared" si="1186"/>
        <v>1.174045</v>
      </c>
      <c r="R2553" t="str">
        <f t="shared" si="1187"/>
        <v>fast</v>
      </c>
      <c r="S2553" t="str">
        <f t="shared" si="1196"/>
        <v>cont</v>
      </c>
      <c r="T2553" s="1">
        <v>99.16</v>
      </c>
      <c r="U2553" t="str">
        <f t="shared" si="1173"/>
        <v>down</v>
      </c>
      <c r="V2553">
        <f t="shared" si="1179"/>
        <v>98.61399999999999</v>
      </c>
      <c r="W2553">
        <f t="shared" si="1188"/>
        <v>96.426500000000004</v>
      </c>
      <c r="X2553" t="str">
        <f t="shared" si="1189"/>
        <v>fast</v>
      </c>
      <c r="Y2553" t="str">
        <f t="shared" si="1197"/>
        <v>cont</v>
      </c>
      <c r="Z2553" s="1">
        <v>0.64480000000000004</v>
      </c>
      <c r="AA2553" t="str">
        <f t="shared" si="1174"/>
        <v>up</v>
      </c>
      <c r="AB2553">
        <f t="shared" si="1180"/>
        <v>0.64590999999999998</v>
      </c>
      <c r="AC2553">
        <f t="shared" si="1190"/>
        <v>0.64865499999999998</v>
      </c>
      <c r="AD2553" t="str">
        <f t="shared" si="1191"/>
        <v>slow</v>
      </c>
      <c r="AE2553" t="str">
        <f t="shared" si="1198"/>
        <v>cont</v>
      </c>
      <c r="AF2553" s="1">
        <v>1.4179999999999999</v>
      </c>
      <c r="AG2553" t="str">
        <f t="shared" si="1175"/>
        <v>down</v>
      </c>
      <c r="AH2553">
        <f t="shared" si="1181"/>
        <v>1.4252299999999998</v>
      </c>
      <c r="AI2553">
        <f t="shared" si="1192"/>
        <v>1.4342849999999998</v>
      </c>
      <c r="AJ2553" t="str">
        <f t="shared" si="1193"/>
        <v>slow</v>
      </c>
      <c r="AK2553" t="str">
        <f t="shared" si="1199"/>
        <v>cont</v>
      </c>
    </row>
    <row r="2554" spans="1:37">
      <c r="A2554">
        <v>20090310</v>
      </c>
      <c r="B2554" s="1">
        <v>1.282</v>
      </c>
      <c r="C2554" t="str">
        <f t="shared" si="1170"/>
        <v>up</v>
      </c>
      <c r="D2554">
        <f t="shared" si="1176"/>
        <v>1.26976</v>
      </c>
      <c r="E2554">
        <f t="shared" si="1182"/>
        <v>1.2763149999999999</v>
      </c>
      <c r="F2554" t="str">
        <f t="shared" si="1183"/>
        <v>slow</v>
      </c>
      <c r="G2554" t="str">
        <f t="shared" si="1194"/>
        <v>cont</v>
      </c>
      <c r="H2554" s="1">
        <v>1.2986</v>
      </c>
      <c r="I2554" t="str">
        <f t="shared" si="1171"/>
        <v>down</v>
      </c>
      <c r="J2554">
        <f t="shared" si="1177"/>
        <v>1.2908500000000001</v>
      </c>
      <c r="K2554">
        <f t="shared" si="1184"/>
        <v>1.2746550000000003</v>
      </c>
      <c r="L2554" t="str">
        <f t="shared" si="1185"/>
        <v>fast</v>
      </c>
      <c r="M2554" t="str">
        <f t="shared" si="1195"/>
        <v>cont</v>
      </c>
      <c r="N2554" s="1">
        <v>1.1648000000000001</v>
      </c>
      <c r="O2554" t="str">
        <f t="shared" si="1172"/>
        <v>up</v>
      </c>
      <c r="P2554">
        <f t="shared" si="1178"/>
        <v>1.1734499999999997</v>
      </c>
      <c r="Q2554">
        <f t="shared" si="1186"/>
        <v>1.174015</v>
      </c>
      <c r="R2554" t="str">
        <f t="shared" si="1187"/>
        <v>slow</v>
      </c>
      <c r="S2554" t="str">
        <f t="shared" si="1196"/>
        <v>cross</v>
      </c>
      <c r="T2554" s="1">
        <v>99.11</v>
      </c>
      <c r="U2554" t="str">
        <f t="shared" si="1173"/>
        <v>down</v>
      </c>
      <c r="V2554">
        <f t="shared" si="1179"/>
        <v>98.655999999999992</v>
      </c>
      <c r="W2554">
        <f t="shared" si="1188"/>
        <v>96.791500000000013</v>
      </c>
      <c r="X2554" t="str">
        <f t="shared" si="1189"/>
        <v>fast</v>
      </c>
      <c r="Y2554" t="str">
        <f t="shared" si="1197"/>
        <v>cont</v>
      </c>
      <c r="Z2554" s="1">
        <v>0.64859999999999995</v>
      </c>
      <c r="AA2554" t="str">
        <f t="shared" si="1174"/>
        <v>up</v>
      </c>
      <c r="AB2554">
        <f t="shared" si="1180"/>
        <v>0.64527000000000012</v>
      </c>
      <c r="AC2554">
        <f t="shared" si="1190"/>
        <v>0.64844999999999997</v>
      </c>
      <c r="AD2554" t="str">
        <f t="shared" si="1191"/>
        <v>slow</v>
      </c>
      <c r="AE2554" t="str">
        <f t="shared" si="1198"/>
        <v>cont</v>
      </c>
      <c r="AF2554" s="1">
        <v>1.3900999999999999</v>
      </c>
      <c r="AG2554" t="str">
        <f t="shared" si="1175"/>
        <v>down</v>
      </c>
      <c r="AH2554">
        <f t="shared" si="1181"/>
        <v>1.42042</v>
      </c>
      <c r="AI2554">
        <f t="shared" si="1192"/>
        <v>1.4325899999999998</v>
      </c>
      <c r="AJ2554" t="str">
        <f t="shared" si="1193"/>
        <v>slow</v>
      </c>
      <c r="AK2554" t="str">
        <f t="shared" si="1199"/>
        <v>cont</v>
      </c>
    </row>
    <row r="2555" spans="1:37">
      <c r="A2555">
        <v>20090311</v>
      </c>
      <c r="B2555" s="1">
        <v>1.2862</v>
      </c>
      <c r="C2555" t="str">
        <f t="shared" si="1170"/>
        <v>up</v>
      </c>
      <c r="D2555">
        <f t="shared" si="1176"/>
        <v>1.2708999999999999</v>
      </c>
      <c r="E2555">
        <f t="shared" si="1182"/>
        <v>1.2765150000000003</v>
      </c>
      <c r="F2555" t="str">
        <f t="shared" si="1183"/>
        <v>slow</v>
      </c>
      <c r="G2555" t="str">
        <f t="shared" si="1194"/>
        <v>cont</v>
      </c>
      <c r="H2555" s="1">
        <v>1.29</v>
      </c>
      <c r="I2555" t="str">
        <f t="shared" si="1171"/>
        <v>up</v>
      </c>
      <c r="J2555">
        <f t="shared" si="1177"/>
        <v>1.2925900000000001</v>
      </c>
      <c r="K2555">
        <f t="shared" si="1184"/>
        <v>1.2767300000000001</v>
      </c>
      <c r="L2555" t="str">
        <f t="shared" si="1185"/>
        <v>fast</v>
      </c>
      <c r="M2555" t="str">
        <f t="shared" si="1195"/>
        <v>cont</v>
      </c>
      <c r="N2555" s="1">
        <v>1.1674</v>
      </c>
      <c r="O2555" t="str">
        <f t="shared" si="1172"/>
        <v>up</v>
      </c>
      <c r="P2555">
        <f t="shared" si="1178"/>
        <v>1.1726099999999999</v>
      </c>
      <c r="Q2555">
        <f t="shared" si="1186"/>
        <v>1.1738650000000002</v>
      </c>
      <c r="R2555" t="str">
        <f t="shared" si="1187"/>
        <v>slow</v>
      </c>
      <c r="S2555" t="str">
        <f t="shared" si="1196"/>
        <v>cont</v>
      </c>
      <c r="T2555" s="1">
        <v>98.78</v>
      </c>
      <c r="U2555" t="str">
        <f t="shared" si="1173"/>
        <v>down</v>
      </c>
      <c r="V2555">
        <f t="shared" si="1179"/>
        <v>98.700999999999993</v>
      </c>
      <c r="W2555">
        <f t="shared" si="1188"/>
        <v>97.128000000000014</v>
      </c>
      <c r="X2555" t="str">
        <f t="shared" si="1189"/>
        <v>fast</v>
      </c>
      <c r="Y2555" t="str">
        <f t="shared" si="1197"/>
        <v>cont</v>
      </c>
      <c r="Z2555" s="1">
        <v>0.65229999999999999</v>
      </c>
      <c r="AA2555" t="str">
        <f t="shared" si="1174"/>
        <v>up</v>
      </c>
      <c r="AB2555">
        <f t="shared" si="1180"/>
        <v>0.64574000000000009</v>
      </c>
      <c r="AC2555">
        <f t="shared" si="1190"/>
        <v>0.64837999999999996</v>
      </c>
      <c r="AD2555" t="str">
        <f t="shared" si="1191"/>
        <v>slow</v>
      </c>
      <c r="AE2555" t="str">
        <f t="shared" si="1198"/>
        <v>cont</v>
      </c>
      <c r="AF2555" s="1">
        <v>1.3886000000000001</v>
      </c>
      <c r="AG2555" t="str">
        <f t="shared" si="1175"/>
        <v>up</v>
      </c>
      <c r="AH2555">
        <f t="shared" si="1181"/>
        <v>1.4156600000000001</v>
      </c>
      <c r="AI2555">
        <f t="shared" si="1192"/>
        <v>1.4304400000000002</v>
      </c>
      <c r="AJ2555" t="str">
        <f t="shared" si="1193"/>
        <v>slow</v>
      </c>
      <c r="AK2555" t="str">
        <f t="shared" si="1199"/>
        <v>cont</v>
      </c>
    </row>
    <row r="2556" spans="1:37">
      <c r="A2556">
        <v>20090312</v>
      </c>
      <c r="B2556" s="1">
        <v>1.2943</v>
      </c>
      <c r="C2556" t="str">
        <f t="shared" si="1170"/>
        <v>up</v>
      </c>
      <c r="D2556">
        <f t="shared" si="1176"/>
        <v>1.2741499999999999</v>
      </c>
      <c r="E2556">
        <f t="shared" si="1182"/>
        <v>1.2772450000000002</v>
      </c>
      <c r="F2556" t="str">
        <f t="shared" si="1183"/>
        <v>slow</v>
      </c>
      <c r="G2556" t="str">
        <f t="shared" si="1194"/>
        <v>cont</v>
      </c>
      <c r="H2556" s="1">
        <v>1.2954000000000001</v>
      </c>
      <c r="I2556" t="str">
        <f t="shared" si="1171"/>
        <v>down</v>
      </c>
      <c r="J2556">
        <f t="shared" si="1177"/>
        <v>1.2942</v>
      </c>
      <c r="K2556">
        <f t="shared" si="1184"/>
        <v>1.2781500000000003</v>
      </c>
      <c r="L2556" t="str">
        <f t="shared" si="1185"/>
        <v>fast</v>
      </c>
      <c r="M2556" t="str">
        <f t="shared" si="1195"/>
        <v>cont</v>
      </c>
      <c r="N2556" s="1">
        <v>1.1963999999999999</v>
      </c>
      <c r="O2556" t="str">
        <f t="shared" si="1172"/>
        <v>down</v>
      </c>
      <c r="P2556">
        <f t="shared" si="1178"/>
        <v>1.1749100000000001</v>
      </c>
      <c r="Q2556">
        <f t="shared" si="1186"/>
        <v>1.1748100000000004</v>
      </c>
      <c r="R2556" t="str">
        <f t="shared" si="1187"/>
        <v>fast</v>
      </c>
      <c r="S2556" t="str">
        <f t="shared" si="1196"/>
        <v>cross</v>
      </c>
      <c r="T2556" s="1">
        <v>98.5</v>
      </c>
      <c r="U2556" t="str">
        <f t="shared" si="1173"/>
        <v>up</v>
      </c>
      <c r="V2556">
        <f t="shared" si="1179"/>
        <v>98.785999999999987</v>
      </c>
      <c r="W2556">
        <f t="shared" si="1188"/>
        <v>97.417000000000002</v>
      </c>
      <c r="X2556" t="str">
        <f t="shared" si="1189"/>
        <v>fast</v>
      </c>
      <c r="Y2556" t="str">
        <f t="shared" si="1197"/>
        <v>cont</v>
      </c>
      <c r="Z2556" s="1">
        <v>0.65749999999999997</v>
      </c>
      <c r="AA2556" t="str">
        <f t="shared" si="1174"/>
        <v>up</v>
      </c>
      <c r="AB2556">
        <f t="shared" si="1180"/>
        <v>0.64779000000000009</v>
      </c>
      <c r="AC2556">
        <f t="shared" si="1190"/>
        <v>0.64861500000000005</v>
      </c>
      <c r="AD2556" t="str">
        <f t="shared" si="1191"/>
        <v>slow</v>
      </c>
      <c r="AE2556" t="str">
        <f t="shared" si="1198"/>
        <v>cont</v>
      </c>
      <c r="AF2556" s="1">
        <v>1.3980999999999999</v>
      </c>
      <c r="AG2556" t="str">
        <f t="shared" si="1175"/>
        <v>up</v>
      </c>
      <c r="AH2556">
        <f t="shared" si="1181"/>
        <v>1.4127799999999999</v>
      </c>
      <c r="AI2556">
        <f t="shared" si="1192"/>
        <v>1.4288049999999999</v>
      </c>
      <c r="AJ2556" t="str">
        <f t="shared" si="1193"/>
        <v>slow</v>
      </c>
      <c r="AK2556" t="str">
        <f t="shared" si="1199"/>
        <v>cont</v>
      </c>
    </row>
    <row r="2557" spans="1:37">
      <c r="A2557">
        <v>20090313</v>
      </c>
      <c r="B2557" s="1">
        <v>1.2954000000000001</v>
      </c>
      <c r="C2557" t="str">
        <f t="shared" si="1170"/>
        <v>down</v>
      </c>
      <c r="D2557">
        <f t="shared" si="1176"/>
        <v>1.2774000000000001</v>
      </c>
      <c r="E2557">
        <f t="shared" si="1182"/>
        <v>1.2788250000000001</v>
      </c>
      <c r="F2557" t="str">
        <f t="shared" si="1183"/>
        <v>slow</v>
      </c>
      <c r="G2557" t="str">
        <f t="shared" si="1194"/>
        <v>cont</v>
      </c>
      <c r="H2557" s="1">
        <v>1.2841</v>
      </c>
      <c r="I2557" t="str">
        <f t="shared" si="1171"/>
        <v>down</v>
      </c>
      <c r="J2557">
        <f t="shared" si="1177"/>
        <v>1.2932900000000003</v>
      </c>
      <c r="K2557">
        <f t="shared" si="1184"/>
        <v>1.2791000000000001</v>
      </c>
      <c r="L2557" t="str">
        <f t="shared" si="1185"/>
        <v>fast</v>
      </c>
      <c r="M2557" t="str">
        <f t="shared" si="1195"/>
        <v>cont</v>
      </c>
      <c r="N2557" s="1">
        <v>1.1932</v>
      </c>
      <c r="O2557" t="str">
        <f t="shared" si="1172"/>
        <v>down</v>
      </c>
      <c r="P2557">
        <f t="shared" si="1178"/>
        <v>1.1762900000000003</v>
      </c>
      <c r="Q2557">
        <f t="shared" si="1186"/>
        <v>1.1753500000000003</v>
      </c>
      <c r="R2557" t="str">
        <f t="shared" si="1187"/>
        <v>fast</v>
      </c>
      <c r="S2557" t="str">
        <f t="shared" si="1196"/>
        <v>cont</v>
      </c>
      <c r="T2557" s="1">
        <v>98.63</v>
      </c>
      <c r="U2557" t="str">
        <f t="shared" si="1173"/>
        <v>down</v>
      </c>
      <c r="V2557">
        <f t="shared" si="1179"/>
        <v>98.859999999999985</v>
      </c>
      <c r="W2557">
        <f t="shared" si="1188"/>
        <v>97.652000000000001</v>
      </c>
      <c r="X2557" t="str">
        <f t="shared" si="1189"/>
        <v>fast</v>
      </c>
      <c r="Y2557" t="str">
        <f t="shared" si="1197"/>
        <v>cont</v>
      </c>
      <c r="Z2557" s="1">
        <v>0.66010000000000002</v>
      </c>
      <c r="AA2557" t="str">
        <f t="shared" si="1174"/>
        <v>down</v>
      </c>
      <c r="AB2557">
        <f t="shared" si="1180"/>
        <v>0.64998</v>
      </c>
      <c r="AC2557">
        <f t="shared" si="1190"/>
        <v>0.64947500000000002</v>
      </c>
      <c r="AD2557" t="str">
        <f t="shared" si="1191"/>
        <v>fast</v>
      </c>
      <c r="AE2557" t="str">
        <f t="shared" si="1198"/>
        <v>cross</v>
      </c>
      <c r="AF2557" s="1">
        <v>1.4067000000000001</v>
      </c>
      <c r="AG2557" t="str">
        <f t="shared" si="1175"/>
        <v>down</v>
      </c>
      <c r="AH2557">
        <f t="shared" si="1181"/>
        <v>1.41059</v>
      </c>
      <c r="AI2557">
        <f t="shared" si="1192"/>
        <v>1.4276599999999999</v>
      </c>
      <c r="AJ2557" t="str">
        <f t="shared" si="1193"/>
        <v>slow</v>
      </c>
      <c r="AK2557" t="str">
        <f t="shared" si="1199"/>
        <v>cont</v>
      </c>
    </row>
    <row r="2558" spans="1:37">
      <c r="A2558">
        <v>20090315</v>
      </c>
      <c r="B2558" s="1">
        <v>1.2882</v>
      </c>
      <c r="C2558" t="str">
        <f t="shared" si="1170"/>
        <v>up</v>
      </c>
      <c r="D2558">
        <f t="shared" si="1176"/>
        <v>1.2794700000000001</v>
      </c>
      <c r="E2558">
        <f t="shared" si="1182"/>
        <v>1.2794500000000002</v>
      </c>
      <c r="F2558" t="str">
        <f t="shared" si="1183"/>
        <v>fast</v>
      </c>
      <c r="G2558" t="str">
        <f t="shared" si="1194"/>
        <v>cross</v>
      </c>
      <c r="H2558" s="1">
        <v>1.2781</v>
      </c>
      <c r="I2558" t="str">
        <f t="shared" si="1171"/>
        <v>down</v>
      </c>
      <c r="J2558">
        <f t="shared" si="1177"/>
        <v>1.2913800000000002</v>
      </c>
      <c r="K2558">
        <f t="shared" si="1184"/>
        <v>1.2799850000000002</v>
      </c>
      <c r="L2558" t="str">
        <f t="shared" si="1185"/>
        <v>fast</v>
      </c>
      <c r="M2558" t="str">
        <f t="shared" si="1195"/>
        <v>cont</v>
      </c>
      <c r="N2558" s="1">
        <v>1.1908000000000001</v>
      </c>
      <c r="O2558" t="str">
        <f t="shared" si="1172"/>
        <v>up</v>
      </c>
      <c r="P2558">
        <f t="shared" si="1178"/>
        <v>1.1774899999999999</v>
      </c>
      <c r="Q2558">
        <f t="shared" si="1186"/>
        <v>1.175905</v>
      </c>
      <c r="R2558" t="str">
        <f t="shared" si="1187"/>
        <v>fast</v>
      </c>
      <c r="S2558" t="str">
        <f t="shared" si="1196"/>
        <v>cont</v>
      </c>
      <c r="T2558" s="1">
        <v>98.15</v>
      </c>
      <c r="U2558" t="str">
        <f t="shared" si="1173"/>
        <v>up</v>
      </c>
      <c r="V2558">
        <f t="shared" si="1179"/>
        <v>98.818999999999988</v>
      </c>
      <c r="W2558">
        <f t="shared" si="1188"/>
        <v>97.838000000000008</v>
      </c>
      <c r="X2558" t="str">
        <f t="shared" si="1189"/>
        <v>fast</v>
      </c>
      <c r="Y2558" t="str">
        <f t="shared" si="1197"/>
        <v>cont</v>
      </c>
      <c r="Z2558" s="1">
        <v>0.65639999999999998</v>
      </c>
      <c r="AA2558" t="str">
        <f t="shared" si="1174"/>
        <v>up</v>
      </c>
      <c r="AB2558">
        <f t="shared" si="1180"/>
        <v>0.65100999999999998</v>
      </c>
      <c r="AC2558">
        <f t="shared" si="1190"/>
        <v>0.64969500000000013</v>
      </c>
      <c r="AD2558" t="str">
        <f t="shared" si="1191"/>
        <v>fast</v>
      </c>
      <c r="AE2558" t="str">
        <f t="shared" si="1198"/>
        <v>cont</v>
      </c>
      <c r="AF2558" s="1">
        <v>1.3956</v>
      </c>
      <c r="AG2558" t="str">
        <f t="shared" si="1175"/>
        <v>up</v>
      </c>
      <c r="AH2558">
        <f t="shared" si="1181"/>
        <v>1.4086000000000001</v>
      </c>
      <c r="AI2558">
        <f t="shared" si="1192"/>
        <v>1.4252199999999999</v>
      </c>
      <c r="AJ2558" t="str">
        <f t="shared" si="1193"/>
        <v>slow</v>
      </c>
      <c r="AK2558" t="str">
        <f t="shared" si="1199"/>
        <v>cont</v>
      </c>
    </row>
    <row r="2559" spans="1:37">
      <c r="A2559">
        <v>20090316</v>
      </c>
      <c r="B2559" s="1">
        <v>1.3069</v>
      </c>
      <c r="C2559" t="str">
        <f t="shared" si="1170"/>
        <v>down</v>
      </c>
      <c r="D2559">
        <f t="shared" si="1176"/>
        <v>1.2835500000000002</v>
      </c>
      <c r="E2559">
        <f t="shared" si="1182"/>
        <v>1.2803900000000001</v>
      </c>
      <c r="F2559" t="str">
        <f t="shared" si="1183"/>
        <v>fast</v>
      </c>
      <c r="G2559" t="str">
        <f t="shared" si="1194"/>
        <v>cont</v>
      </c>
      <c r="H2559" s="1">
        <v>1.2766</v>
      </c>
      <c r="I2559" t="str">
        <f t="shared" si="1171"/>
        <v>down</v>
      </c>
      <c r="J2559">
        <f t="shared" si="1177"/>
        <v>1.28939</v>
      </c>
      <c r="K2559">
        <f t="shared" si="1184"/>
        <v>1.2805800000000001</v>
      </c>
      <c r="L2559" t="str">
        <f t="shared" si="1185"/>
        <v>fast</v>
      </c>
      <c r="M2559" t="str">
        <f t="shared" si="1195"/>
        <v>cont</v>
      </c>
      <c r="N2559" s="1">
        <v>1.1909000000000001</v>
      </c>
      <c r="O2559" t="str">
        <f t="shared" si="1172"/>
        <v>down</v>
      </c>
      <c r="P2559">
        <f t="shared" si="1178"/>
        <v>1.1781199999999998</v>
      </c>
      <c r="Q2559">
        <f t="shared" si="1186"/>
        <v>1.17604</v>
      </c>
      <c r="R2559" t="str">
        <f t="shared" si="1187"/>
        <v>fast</v>
      </c>
      <c r="S2559" t="str">
        <f t="shared" si="1196"/>
        <v>cont</v>
      </c>
      <c r="T2559" s="1">
        <v>98.62</v>
      </c>
      <c r="U2559" t="str">
        <f t="shared" si="1173"/>
        <v>up</v>
      </c>
      <c r="V2559">
        <f t="shared" si="1179"/>
        <v>98.734999999999985</v>
      </c>
      <c r="W2559">
        <f t="shared" si="1188"/>
        <v>98.051500000000004</v>
      </c>
      <c r="X2559" t="str">
        <f t="shared" si="1189"/>
        <v>fast</v>
      </c>
      <c r="Y2559" t="str">
        <f t="shared" si="1197"/>
        <v>cont</v>
      </c>
      <c r="Z2559" s="1">
        <v>0.66349999999999998</v>
      </c>
      <c r="AA2559" t="str">
        <f t="shared" si="1174"/>
        <v>down</v>
      </c>
      <c r="AB2559">
        <f t="shared" si="1180"/>
        <v>0.65211999999999992</v>
      </c>
      <c r="AC2559">
        <f t="shared" si="1190"/>
        <v>0.65039000000000002</v>
      </c>
      <c r="AD2559" t="str">
        <f t="shared" si="1191"/>
        <v>fast</v>
      </c>
      <c r="AE2559" t="str">
        <f t="shared" si="1198"/>
        <v>cont</v>
      </c>
      <c r="AF2559" s="1">
        <v>1.4227000000000001</v>
      </c>
      <c r="AG2559" t="str">
        <f t="shared" si="1175"/>
        <v>down</v>
      </c>
      <c r="AH2559">
        <f t="shared" si="1181"/>
        <v>1.40889</v>
      </c>
      <c r="AI2559">
        <f t="shared" si="1192"/>
        <v>1.4239650000000001</v>
      </c>
      <c r="AJ2559" t="str">
        <f t="shared" si="1193"/>
        <v>slow</v>
      </c>
      <c r="AK2559" t="str">
        <f t="shared" si="1199"/>
        <v>cont</v>
      </c>
    </row>
    <row r="2560" spans="1:37">
      <c r="A2560">
        <v>20090317</v>
      </c>
      <c r="B2560" s="1">
        <v>1.3039000000000001</v>
      </c>
      <c r="C2560" t="str">
        <f t="shared" si="1170"/>
        <v>up</v>
      </c>
      <c r="D2560">
        <f t="shared" si="1176"/>
        <v>1.2875700000000001</v>
      </c>
      <c r="E2560">
        <f t="shared" si="1182"/>
        <v>1.2814650000000001</v>
      </c>
      <c r="F2560" t="str">
        <f t="shared" si="1183"/>
        <v>fast</v>
      </c>
      <c r="G2560" t="str">
        <f t="shared" si="1194"/>
        <v>cont</v>
      </c>
      <c r="H2560" s="1">
        <v>1.2764</v>
      </c>
      <c r="I2560" t="str">
        <f t="shared" si="1171"/>
        <v>down</v>
      </c>
      <c r="J2560">
        <f t="shared" si="1177"/>
        <v>1.2879400000000001</v>
      </c>
      <c r="K2560">
        <f t="shared" si="1184"/>
        <v>1.2818299999999998</v>
      </c>
      <c r="L2560" t="str">
        <f t="shared" si="1185"/>
        <v>fast</v>
      </c>
      <c r="M2560" t="str">
        <f t="shared" si="1195"/>
        <v>cont</v>
      </c>
      <c r="N2560" s="1">
        <v>1.19</v>
      </c>
      <c r="O2560" t="str">
        <f t="shared" si="1172"/>
        <v>down</v>
      </c>
      <c r="P2560">
        <f t="shared" si="1178"/>
        <v>1.1790399999999996</v>
      </c>
      <c r="Q2560">
        <f t="shared" si="1186"/>
        <v>1.177575</v>
      </c>
      <c r="R2560" t="str">
        <f t="shared" si="1187"/>
        <v>fast</v>
      </c>
      <c r="S2560" t="str">
        <f t="shared" si="1196"/>
        <v>cont</v>
      </c>
      <c r="T2560" s="1">
        <v>98.94</v>
      </c>
      <c r="U2560" t="str">
        <f t="shared" si="1173"/>
        <v>down</v>
      </c>
      <c r="V2560">
        <f t="shared" si="1179"/>
        <v>98.663999999999987</v>
      </c>
      <c r="W2560">
        <f t="shared" si="1188"/>
        <v>98.323000000000008</v>
      </c>
      <c r="X2560" t="str">
        <f t="shared" si="1189"/>
        <v>fast</v>
      </c>
      <c r="Y2560" t="str">
        <f t="shared" si="1197"/>
        <v>cont</v>
      </c>
      <c r="Z2560" s="1">
        <v>0.66259999999999997</v>
      </c>
      <c r="AA2560" t="str">
        <f t="shared" si="1174"/>
        <v>up</v>
      </c>
      <c r="AB2560">
        <f t="shared" si="1180"/>
        <v>0.65355999999999992</v>
      </c>
      <c r="AC2560">
        <f t="shared" si="1190"/>
        <v>0.65117000000000003</v>
      </c>
      <c r="AD2560" t="str">
        <f t="shared" si="1191"/>
        <v>fast</v>
      </c>
      <c r="AE2560" t="str">
        <f t="shared" si="1198"/>
        <v>cont</v>
      </c>
      <c r="AF2560" s="1">
        <v>1.4136</v>
      </c>
      <c r="AG2560" t="str">
        <f t="shared" si="1175"/>
        <v>up</v>
      </c>
      <c r="AH2560">
        <f t="shared" si="1181"/>
        <v>1.40795</v>
      </c>
      <c r="AI2560">
        <f t="shared" si="1192"/>
        <v>1.4225749999999999</v>
      </c>
      <c r="AJ2560" t="str">
        <f t="shared" si="1193"/>
        <v>slow</v>
      </c>
      <c r="AK2560" t="str">
        <f t="shared" si="1199"/>
        <v>cont</v>
      </c>
    </row>
    <row r="2561" spans="1:37">
      <c r="A2561">
        <v>20090318</v>
      </c>
      <c r="B2561" s="1">
        <v>1.3531</v>
      </c>
      <c r="C2561" t="str">
        <f t="shared" si="1170"/>
        <v>up</v>
      </c>
      <c r="D2561">
        <f t="shared" si="1176"/>
        <v>1.2953800000000002</v>
      </c>
      <c r="E2561">
        <f t="shared" si="1182"/>
        <v>1.2841750000000001</v>
      </c>
      <c r="F2561" t="str">
        <f t="shared" si="1183"/>
        <v>fast</v>
      </c>
      <c r="G2561" t="str">
        <f t="shared" si="1194"/>
        <v>cont</v>
      </c>
      <c r="H2561" s="1">
        <v>1.2747999999999999</v>
      </c>
      <c r="I2561" t="str">
        <f t="shared" si="1171"/>
        <v>down</v>
      </c>
      <c r="J2561">
        <f t="shared" si="1177"/>
        <v>1.28647</v>
      </c>
      <c r="K2561">
        <f t="shared" si="1184"/>
        <v>1.2827999999999995</v>
      </c>
      <c r="L2561" t="str">
        <f t="shared" si="1185"/>
        <v>fast</v>
      </c>
      <c r="M2561" t="str">
        <f t="shared" si="1195"/>
        <v>cont</v>
      </c>
      <c r="N2561" s="1">
        <v>1.1827000000000001</v>
      </c>
      <c r="O2561" t="str">
        <f t="shared" si="1172"/>
        <v>down</v>
      </c>
      <c r="P2561">
        <f t="shared" si="1178"/>
        <v>1.18022</v>
      </c>
      <c r="Q2561">
        <f t="shared" si="1186"/>
        <v>1.1781799999999998</v>
      </c>
      <c r="R2561" t="str">
        <f t="shared" si="1187"/>
        <v>fast</v>
      </c>
      <c r="S2561" t="str">
        <f t="shared" si="1196"/>
        <v>cont</v>
      </c>
      <c r="T2561" s="1">
        <v>98.78</v>
      </c>
      <c r="U2561" t="str">
        <f t="shared" si="1173"/>
        <v>down</v>
      </c>
      <c r="V2561">
        <f t="shared" si="1179"/>
        <v>98.694000000000003</v>
      </c>
      <c r="W2561">
        <f t="shared" si="1188"/>
        <v>98.515999999999991</v>
      </c>
      <c r="X2561" t="str">
        <f t="shared" si="1189"/>
        <v>fast</v>
      </c>
      <c r="Y2561" t="str">
        <f t="shared" si="1197"/>
        <v>cont</v>
      </c>
      <c r="Z2561" s="1">
        <v>0.68140000000000001</v>
      </c>
      <c r="AA2561" t="str">
        <f t="shared" si="1174"/>
        <v>up</v>
      </c>
      <c r="AB2561">
        <f t="shared" si="1180"/>
        <v>0.65700999999999998</v>
      </c>
      <c r="AC2561">
        <f t="shared" si="1190"/>
        <v>0.65251499999999996</v>
      </c>
      <c r="AD2561" t="str">
        <f t="shared" si="1191"/>
        <v>fast</v>
      </c>
      <c r="AE2561" t="str">
        <f t="shared" si="1198"/>
        <v>cont</v>
      </c>
      <c r="AF2561" s="1">
        <v>1.4332</v>
      </c>
      <c r="AG2561" t="str">
        <f t="shared" si="1175"/>
        <v>up</v>
      </c>
      <c r="AH2561">
        <f t="shared" si="1181"/>
        <v>1.4082400000000002</v>
      </c>
      <c r="AI2561">
        <f t="shared" si="1192"/>
        <v>1.4209399999999996</v>
      </c>
      <c r="AJ2561" t="str">
        <f t="shared" si="1193"/>
        <v>slow</v>
      </c>
      <c r="AK2561" t="str">
        <f t="shared" si="1199"/>
        <v>cont</v>
      </c>
    </row>
    <row r="2562" spans="1:37">
      <c r="A2562">
        <v>20090319</v>
      </c>
      <c r="B2562" s="1">
        <v>1.3734999999999999</v>
      </c>
      <c r="C2562" t="str">
        <f t="shared" si="1170"/>
        <v>down</v>
      </c>
      <c r="D2562">
        <f t="shared" si="1176"/>
        <v>1.30559</v>
      </c>
      <c r="E2562">
        <f t="shared" si="1182"/>
        <v>1.2884699999999998</v>
      </c>
      <c r="F2562" t="str">
        <f t="shared" si="1183"/>
        <v>fast</v>
      </c>
      <c r="G2562" t="str">
        <f t="shared" si="1194"/>
        <v>cont</v>
      </c>
      <c r="H2562" s="1">
        <v>1.2502</v>
      </c>
      <c r="I2562" t="str">
        <f t="shared" si="1171"/>
        <v>down</v>
      </c>
      <c r="J2562">
        <f t="shared" si="1177"/>
        <v>1.2830400000000002</v>
      </c>
      <c r="K2562">
        <f t="shared" si="1184"/>
        <v>1.2826249999999999</v>
      </c>
      <c r="L2562" t="str">
        <f t="shared" si="1185"/>
        <v>fast</v>
      </c>
      <c r="M2562" t="str">
        <f t="shared" si="1195"/>
        <v>cont</v>
      </c>
      <c r="N2562" s="1">
        <v>1.1456</v>
      </c>
      <c r="O2562" t="str">
        <f t="shared" si="1172"/>
        <v>down</v>
      </c>
      <c r="P2562">
        <f t="shared" si="1178"/>
        <v>1.1789700000000001</v>
      </c>
      <c r="Q2562">
        <f t="shared" si="1186"/>
        <v>1.1769099999999999</v>
      </c>
      <c r="R2562" t="str">
        <f t="shared" si="1187"/>
        <v>fast</v>
      </c>
      <c r="S2562" t="str">
        <f t="shared" si="1196"/>
        <v>cont</v>
      </c>
      <c r="T2562" s="1">
        <v>96.58</v>
      </c>
      <c r="U2562" t="str">
        <f t="shared" si="1173"/>
        <v>down</v>
      </c>
      <c r="V2562">
        <f t="shared" si="1179"/>
        <v>98.524999999999991</v>
      </c>
      <c r="W2562">
        <f t="shared" si="1188"/>
        <v>98.499499999999983</v>
      </c>
      <c r="X2562" t="str">
        <f t="shared" si="1189"/>
        <v>fast</v>
      </c>
      <c r="Y2562" t="str">
        <f t="shared" si="1197"/>
        <v>cont</v>
      </c>
      <c r="Z2562" s="1">
        <v>0.69410000000000005</v>
      </c>
      <c r="AA2562" t="str">
        <f t="shared" si="1174"/>
        <v>down</v>
      </c>
      <c r="AB2562">
        <f t="shared" si="1180"/>
        <v>0.66213</v>
      </c>
      <c r="AC2562">
        <f t="shared" si="1190"/>
        <v>0.65454000000000012</v>
      </c>
      <c r="AD2562" t="str">
        <f t="shared" si="1191"/>
        <v>fast</v>
      </c>
      <c r="AE2562" t="str">
        <f t="shared" si="1198"/>
        <v>cont</v>
      </c>
      <c r="AF2562" s="1">
        <v>1.4594</v>
      </c>
      <c r="AG2562" t="str">
        <f t="shared" si="1175"/>
        <v>down</v>
      </c>
      <c r="AH2562">
        <f t="shared" si="1181"/>
        <v>1.4125999999999999</v>
      </c>
      <c r="AI2562">
        <f t="shared" si="1192"/>
        <v>1.4210349999999998</v>
      </c>
      <c r="AJ2562" t="str">
        <f t="shared" si="1193"/>
        <v>slow</v>
      </c>
      <c r="AK2562" t="str">
        <f t="shared" si="1199"/>
        <v>cont</v>
      </c>
    </row>
    <row r="2563" spans="1:37">
      <c r="A2563">
        <v>20090320</v>
      </c>
      <c r="B2563" s="1">
        <v>1.3723000000000001</v>
      </c>
      <c r="C2563" t="str">
        <f t="shared" ref="C2563:C2626" si="1200">+(IF(B2564&gt;B2563,"up","down"))</f>
        <v>down</v>
      </c>
      <c r="D2563">
        <f t="shared" si="1176"/>
        <v>1.31558</v>
      </c>
      <c r="E2563">
        <f t="shared" si="1182"/>
        <v>1.2926049999999998</v>
      </c>
      <c r="F2563" t="str">
        <f t="shared" si="1183"/>
        <v>fast</v>
      </c>
      <c r="G2563" t="str">
        <f t="shared" si="1194"/>
        <v>cont</v>
      </c>
      <c r="H2563" s="1">
        <v>1.2444</v>
      </c>
      <c r="I2563" t="str">
        <f t="shared" ref="I2563:I2626" si="1201">+(IF(H2564&gt;H2563,"up","down"))</f>
        <v>down</v>
      </c>
      <c r="J2563">
        <f t="shared" si="1177"/>
        <v>1.2768600000000001</v>
      </c>
      <c r="K2563">
        <f t="shared" si="1184"/>
        <v>1.2817999999999996</v>
      </c>
      <c r="L2563" t="str">
        <f t="shared" si="1185"/>
        <v>slow</v>
      </c>
      <c r="M2563" t="str">
        <f t="shared" si="1195"/>
        <v>cross</v>
      </c>
      <c r="N2563" s="1">
        <v>1.1295999999999999</v>
      </c>
      <c r="O2563" t="str">
        <f t="shared" ref="O2563:O2626" si="1202">+(IF(N2564&gt;N2563,"up","down"))</f>
        <v>down</v>
      </c>
      <c r="P2563">
        <f t="shared" si="1178"/>
        <v>1.1751400000000001</v>
      </c>
      <c r="Q2563">
        <f t="shared" si="1186"/>
        <v>1.1746899999999998</v>
      </c>
      <c r="R2563" t="str">
        <f t="shared" si="1187"/>
        <v>fast</v>
      </c>
      <c r="S2563" t="str">
        <f t="shared" si="1196"/>
        <v>cont</v>
      </c>
      <c r="T2563" s="1">
        <v>96.24</v>
      </c>
      <c r="U2563" t="str">
        <f t="shared" ref="U2563:U2626" si="1203">+(IF(T2564&gt;T2563,"up","down"))</f>
        <v>down</v>
      </c>
      <c r="V2563">
        <f t="shared" si="1179"/>
        <v>98.233000000000004</v>
      </c>
      <c r="W2563">
        <f t="shared" si="1188"/>
        <v>98.42349999999999</v>
      </c>
      <c r="X2563" t="str">
        <f t="shared" si="1189"/>
        <v>slow</v>
      </c>
      <c r="Y2563" t="str">
        <f t="shared" si="1197"/>
        <v>cross</v>
      </c>
      <c r="Z2563" s="1">
        <v>0.69289999999999996</v>
      </c>
      <c r="AA2563" t="str">
        <f t="shared" ref="AA2563:AA2626" si="1204">+(IF(Z2564&gt;Z2563,"up","down"))</f>
        <v>up</v>
      </c>
      <c r="AB2563">
        <f t="shared" si="1180"/>
        <v>0.66693999999999998</v>
      </c>
      <c r="AC2563">
        <f t="shared" si="1190"/>
        <v>0.65642500000000004</v>
      </c>
      <c r="AD2563" t="str">
        <f t="shared" si="1191"/>
        <v>fast</v>
      </c>
      <c r="AE2563" t="str">
        <f t="shared" si="1198"/>
        <v>cont</v>
      </c>
      <c r="AF2563" s="1">
        <v>1.4585999999999999</v>
      </c>
      <c r="AG2563" t="str">
        <f t="shared" ref="AG2563:AG2626" si="1205">+(IF(AF2564&gt;AF2563,"up","down"))</f>
        <v>down</v>
      </c>
      <c r="AH2563">
        <f t="shared" si="1181"/>
        <v>1.41666</v>
      </c>
      <c r="AI2563">
        <f t="shared" si="1192"/>
        <v>1.4209449999999999</v>
      </c>
      <c r="AJ2563" t="str">
        <f t="shared" si="1193"/>
        <v>slow</v>
      </c>
      <c r="AK2563" t="str">
        <f t="shared" si="1199"/>
        <v>cont</v>
      </c>
    </row>
    <row r="2564" spans="1:37">
      <c r="A2564">
        <v>20090322</v>
      </c>
      <c r="B2564" s="1">
        <v>1.3655999999999999</v>
      </c>
      <c r="C2564" t="str">
        <f t="shared" si="1200"/>
        <v>up</v>
      </c>
      <c r="D2564">
        <f t="shared" si="1176"/>
        <v>1.3239399999999999</v>
      </c>
      <c r="E2564">
        <f t="shared" si="1182"/>
        <v>1.2968499999999998</v>
      </c>
      <c r="F2564" t="str">
        <f t="shared" si="1183"/>
        <v>fast</v>
      </c>
      <c r="G2564" t="str">
        <f t="shared" si="1194"/>
        <v>cont</v>
      </c>
      <c r="H2564" s="1">
        <v>1.2396</v>
      </c>
      <c r="I2564" t="str">
        <f t="shared" si="1201"/>
        <v>down</v>
      </c>
      <c r="J2564">
        <f t="shared" si="1177"/>
        <v>1.2709600000000001</v>
      </c>
      <c r="K2564">
        <f t="shared" si="1184"/>
        <v>1.2809049999999995</v>
      </c>
      <c r="L2564" t="str">
        <f t="shared" si="1185"/>
        <v>slow</v>
      </c>
      <c r="M2564" t="str">
        <f t="shared" si="1195"/>
        <v>cont</v>
      </c>
      <c r="N2564" s="1">
        <v>1.1256999999999999</v>
      </c>
      <c r="O2564" t="str">
        <f t="shared" si="1202"/>
        <v>up</v>
      </c>
      <c r="P2564">
        <f t="shared" si="1178"/>
        <v>1.17123</v>
      </c>
      <c r="Q2564">
        <f t="shared" si="1186"/>
        <v>1.1723399999999997</v>
      </c>
      <c r="R2564" t="str">
        <f t="shared" si="1187"/>
        <v>slow</v>
      </c>
      <c r="S2564" t="str">
        <f t="shared" si="1196"/>
        <v>cross</v>
      </c>
      <c r="T2564" s="1">
        <v>95.95</v>
      </c>
      <c r="U2564" t="str">
        <f t="shared" si="1203"/>
        <v>up</v>
      </c>
      <c r="V2564">
        <f t="shared" si="1179"/>
        <v>97.917000000000002</v>
      </c>
      <c r="W2564">
        <f t="shared" si="1188"/>
        <v>98.28649999999999</v>
      </c>
      <c r="X2564" t="str">
        <f t="shared" si="1189"/>
        <v>slow</v>
      </c>
      <c r="Y2564" t="str">
        <f t="shared" si="1197"/>
        <v>cont</v>
      </c>
      <c r="Z2564" s="1">
        <v>0.69299999999999995</v>
      </c>
      <c r="AA2564" t="str">
        <f t="shared" si="1204"/>
        <v>up</v>
      </c>
      <c r="AB2564">
        <f t="shared" si="1180"/>
        <v>0.67137999999999987</v>
      </c>
      <c r="AC2564">
        <f t="shared" si="1190"/>
        <v>0.65832499999999994</v>
      </c>
      <c r="AD2564" t="str">
        <f t="shared" si="1191"/>
        <v>fast</v>
      </c>
      <c r="AE2564" t="str">
        <f t="shared" si="1198"/>
        <v>cont</v>
      </c>
      <c r="AF2564" s="1">
        <v>1.4497</v>
      </c>
      <c r="AG2564" t="str">
        <f t="shared" si="1205"/>
        <v>up</v>
      </c>
      <c r="AH2564">
        <f t="shared" si="1181"/>
        <v>1.42262</v>
      </c>
      <c r="AI2564">
        <f t="shared" si="1192"/>
        <v>1.4215199999999997</v>
      </c>
      <c r="AJ2564" t="str">
        <f t="shared" si="1193"/>
        <v>fast</v>
      </c>
      <c r="AK2564" t="str">
        <f t="shared" si="1199"/>
        <v>cross</v>
      </c>
    </row>
    <row r="2565" spans="1:37">
      <c r="A2565">
        <v>20090323</v>
      </c>
      <c r="B2565" s="1">
        <v>1.3734</v>
      </c>
      <c r="C2565" t="str">
        <f t="shared" si="1200"/>
        <v>down</v>
      </c>
      <c r="D2565">
        <f t="shared" si="1176"/>
        <v>1.33266</v>
      </c>
      <c r="E2565">
        <f t="shared" si="1182"/>
        <v>1.3017799999999999</v>
      </c>
      <c r="F2565" t="str">
        <f t="shared" si="1183"/>
        <v>fast</v>
      </c>
      <c r="G2565" t="str">
        <f t="shared" si="1194"/>
        <v>cont</v>
      </c>
      <c r="H2565" s="1">
        <v>1.2392000000000001</v>
      </c>
      <c r="I2565" t="str">
        <f t="shared" si="1201"/>
        <v>down</v>
      </c>
      <c r="J2565">
        <f t="shared" si="1177"/>
        <v>1.2658800000000001</v>
      </c>
      <c r="K2565">
        <f t="shared" si="1184"/>
        <v>1.2792349999999999</v>
      </c>
      <c r="L2565" t="str">
        <f t="shared" si="1185"/>
        <v>slow</v>
      </c>
      <c r="M2565" t="str">
        <f t="shared" si="1195"/>
        <v>cont</v>
      </c>
      <c r="N2565" s="1">
        <v>1.1337999999999999</v>
      </c>
      <c r="O2565" t="str">
        <f t="shared" si="1202"/>
        <v>down</v>
      </c>
      <c r="P2565">
        <f t="shared" si="1178"/>
        <v>1.16787</v>
      </c>
      <c r="Q2565">
        <f t="shared" si="1186"/>
        <v>1.1702400000000002</v>
      </c>
      <c r="R2565" t="str">
        <f t="shared" si="1187"/>
        <v>slow</v>
      </c>
      <c r="S2565" t="str">
        <f t="shared" si="1196"/>
        <v>cont</v>
      </c>
      <c r="T2565" s="1">
        <v>97.31</v>
      </c>
      <c r="U2565" t="str">
        <f t="shared" si="1203"/>
        <v>up</v>
      </c>
      <c r="V2565">
        <f t="shared" si="1179"/>
        <v>97.77000000000001</v>
      </c>
      <c r="W2565">
        <f t="shared" si="1188"/>
        <v>98.235499999999988</v>
      </c>
      <c r="X2565" t="str">
        <f t="shared" si="1189"/>
        <v>slow</v>
      </c>
      <c r="Y2565" t="str">
        <f t="shared" si="1197"/>
        <v>cont</v>
      </c>
      <c r="Z2565" s="1">
        <v>0.70579999999999998</v>
      </c>
      <c r="AA2565" t="str">
        <f t="shared" si="1204"/>
        <v>up</v>
      </c>
      <c r="AB2565">
        <f t="shared" si="1180"/>
        <v>0.67672999999999994</v>
      </c>
      <c r="AC2565">
        <f t="shared" si="1190"/>
        <v>0.66123499999999991</v>
      </c>
      <c r="AD2565" t="str">
        <f t="shared" si="1191"/>
        <v>fast</v>
      </c>
      <c r="AE2565" t="str">
        <f t="shared" si="1198"/>
        <v>cont</v>
      </c>
      <c r="AF2565" s="1">
        <v>1.4645999999999999</v>
      </c>
      <c r="AG2565" t="str">
        <f t="shared" si="1205"/>
        <v>up</v>
      </c>
      <c r="AH2565">
        <f t="shared" si="1181"/>
        <v>1.4302199999999998</v>
      </c>
      <c r="AI2565">
        <f t="shared" si="1192"/>
        <v>1.4229399999999999</v>
      </c>
      <c r="AJ2565" t="str">
        <f t="shared" si="1193"/>
        <v>fast</v>
      </c>
      <c r="AK2565" t="str">
        <f t="shared" si="1199"/>
        <v>cont</v>
      </c>
    </row>
    <row r="2566" spans="1:37">
      <c r="A2566">
        <v>20090324</v>
      </c>
      <c r="B2566" s="1">
        <v>1.3675999999999999</v>
      </c>
      <c r="C2566" t="str">
        <f t="shared" si="1200"/>
        <v>down</v>
      </c>
      <c r="D2566">
        <f t="shared" si="1176"/>
        <v>1.3399899999999998</v>
      </c>
      <c r="E2566">
        <f t="shared" si="1182"/>
        <v>1.30707</v>
      </c>
      <c r="F2566" t="str">
        <f t="shared" si="1183"/>
        <v>fast</v>
      </c>
      <c r="G2566" t="str">
        <f t="shared" si="1194"/>
        <v>cont</v>
      </c>
      <c r="H2566" s="1">
        <v>1.2321</v>
      </c>
      <c r="I2566" t="str">
        <f t="shared" si="1201"/>
        <v>up</v>
      </c>
      <c r="J2566">
        <f t="shared" si="1177"/>
        <v>1.2595500000000002</v>
      </c>
      <c r="K2566">
        <f t="shared" si="1184"/>
        <v>1.2768749999999998</v>
      </c>
      <c r="L2566" t="str">
        <f t="shared" si="1185"/>
        <v>slow</v>
      </c>
      <c r="M2566" t="str">
        <f t="shared" si="1195"/>
        <v>cont</v>
      </c>
      <c r="N2566" s="1">
        <v>1.1322000000000001</v>
      </c>
      <c r="O2566" t="str">
        <f t="shared" si="1202"/>
        <v>up</v>
      </c>
      <c r="P2566">
        <f t="shared" si="1178"/>
        <v>1.1614500000000003</v>
      </c>
      <c r="Q2566">
        <f t="shared" si="1186"/>
        <v>1.16818</v>
      </c>
      <c r="R2566" t="str">
        <f t="shared" si="1187"/>
        <v>slow</v>
      </c>
      <c r="S2566" t="str">
        <f t="shared" si="1196"/>
        <v>cont</v>
      </c>
      <c r="T2566" s="1">
        <v>98.54</v>
      </c>
      <c r="U2566" t="str">
        <f t="shared" si="1203"/>
        <v>down</v>
      </c>
      <c r="V2566">
        <f t="shared" si="1179"/>
        <v>97.774000000000001</v>
      </c>
      <c r="W2566">
        <f t="shared" si="1188"/>
        <v>98.279999999999987</v>
      </c>
      <c r="X2566" t="str">
        <f t="shared" si="1189"/>
        <v>slow</v>
      </c>
      <c r="Y2566" t="str">
        <f t="shared" si="1197"/>
        <v>cont</v>
      </c>
      <c r="Z2566" s="1">
        <v>0.70909999999999995</v>
      </c>
      <c r="AA2566" t="str">
        <f t="shared" si="1204"/>
        <v>down</v>
      </c>
      <c r="AB2566">
        <f t="shared" si="1180"/>
        <v>0.68188999999999989</v>
      </c>
      <c r="AC2566">
        <f t="shared" si="1190"/>
        <v>0.66483999999999999</v>
      </c>
      <c r="AD2566" t="str">
        <f t="shared" si="1191"/>
        <v>fast</v>
      </c>
      <c r="AE2566" t="str">
        <f t="shared" si="1198"/>
        <v>cont</v>
      </c>
      <c r="AF2566" s="1">
        <v>1.4775</v>
      </c>
      <c r="AG2566" t="str">
        <f t="shared" si="1205"/>
        <v>down</v>
      </c>
      <c r="AH2566">
        <f t="shared" si="1181"/>
        <v>1.4381599999999999</v>
      </c>
      <c r="AI2566">
        <f t="shared" si="1192"/>
        <v>1.4254699999999998</v>
      </c>
      <c r="AJ2566" t="str">
        <f t="shared" si="1193"/>
        <v>fast</v>
      </c>
      <c r="AK2566" t="str">
        <f t="shared" si="1199"/>
        <v>cont</v>
      </c>
    </row>
    <row r="2567" spans="1:37">
      <c r="A2567">
        <v>20090325</v>
      </c>
      <c r="B2567" s="1">
        <v>1.3648</v>
      </c>
      <c r="C2567" t="str">
        <f t="shared" si="1200"/>
        <v>down</v>
      </c>
      <c r="D2567">
        <f t="shared" si="1176"/>
        <v>1.34693</v>
      </c>
      <c r="E2567">
        <f t="shared" si="1182"/>
        <v>1.312165</v>
      </c>
      <c r="F2567" t="str">
        <f t="shared" si="1183"/>
        <v>fast</v>
      </c>
      <c r="G2567" t="str">
        <f t="shared" si="1194"/>
        <v>cont</v>
      </c>
      <c r="H2567" s="1">
        <v>1.2354000000000001</v>
      </c>
      <c r="I2567" t="str">
        <f t="shared" si="1201"/>
        <v>down</v>
      </c>
      <c r="J2567">
        <f t="shared" si="1177"/>
        <v>1.25468</v>
      </c>
      <c r="K2567">
        <f t="shared" si="1184"/>
        <v>1.2739849999999999</v>
      </c>
      <c r="L2567" t="str">
        <f t="shared" si="1185"/>
        <v>slow</v>
      </c>
      <c r="M2567" t="str">
        <f t="shared" si="1195"/>
        <v>cont</v>
      </c>
      <c r="N2567" s="1">
        <v>1.1326000000000001</v>
      </c>
      <c r="O2567" t="str">
        <f t="shared" si="1202"/>
        <v>down</v>
      </c>
      <c r="P2567">
        <f t="shared" si="1178"/>
        <v>1.1553900000000001</v>
      </c>
      <c r="Q2567">
        <f t="shared" si="1186"/>
        <v>1.16584</v>
      </c>
      <c r="R2567" t="str">
        <f t="shared" si="1187"/>
        <v>slow</v>
      </c>
      <c r="S2567" t="str">
        <f t="shared" si="1196"/>
        <v>cont</v>
      </c>
      <c r="T2567" s="1">
        <v>98.32</v>
      </c>
      <c r="U2567" t="str">
        <f t="shared" si="1203"/>
        <v>up</v>
      </c>
      <c r="V2567">
        <f t="shared" si="1179"/>
        <v>97.742999999999981</v>
      </c>
      <c r="W2567">
        <f t="shared" si="1188"/>
        <v>98.30149999999999</v>
      </c>
      <c r="X2567" t="str">
        <f t="shared" si="1189"/>
        <v>slow</v>
      </c>
      <c r="Y2567" t="str">
        <f t="shared" si="1197"/>
        <v>cont</v>
      </c>
      <c r="Z2567" s="1">
        <v>0.70479999999999998</v>
      </c>
      <c r="AA2567" t="str">
        <f t="shared" si="1204"/>
        <v>down</v>
      </c>
      <c r="AB2567">
        <f t="shared" si="1180"/>
        <v>0.68635999999999997</v>
      </c>
      <c r="AC2567">
        <f t="shared" si="1190"/>
        <v>0.66816999999999993</v>
      </c>
      <c r="AD2567" t="str">
        <f t="shared" si="1191"/>
        <v>fast</v>
      </c>
      <c r="AE2567" t="str">
        <f t="shared" si="1198"/>
        <v>cont</v>
      </c>
      <c r="AF2567" s="1">
        <v>1.4725999999999999</v>
      </c>
      <c r="AG2567" t="str">
        <f t="shared" si="1205"/>
        <v>down</v>
      </c>
      <c r="AH2567">
        <f t="shared" si="1181"/>
        <v>1.4447499999999998</v>
      </c>
      <c r="AI2567">
        <f t="shared" si="1192"/>
        <v>1.4276699999999998</v>
      </c>
      <c r="AJ2567" t="str">
        <f t="shared" si="1193"/>
        <v>fast</v>
      </c>
      <c r="AK2567" t="str">
        <f t="shared" si="1199"/>
        <v>cont</v>
      </c>
    </row>
    <row r="2568" spans="1:37">
      <c r="A2568">
        <v>20090326</v>
      </c>
      <c r="B2568" s="1">
        <v>1.3636999999999999</v>
      </c>
      <c r="C2568" t="str">
        <f t="shared" si="1200"/>
        <v>down</v>
      </c>
      <c r="D2568">
        <f t="shared" si="1176"/>
        <v>1.3544800000000001</v>
      </c>
      <c r="E2568">
        <f t="shared" si="1182"/>
        <v>1.316975</v>
      </c>
      <c r="F2568" t="str">
        <f t="shared" si="1183"/>
        <v>fast</v>
      </c>
      <c r="G2568" t="str">
        <f t="shared" si="1194"/>
        <v>cont</v>
      </c>
      <c r="H2568" s="1">
        <v>1.2333000000000001</v>
      </c>
      <c r="I2568" t="str">
        <f t="shared" si="1201"/>
        <v>up</v>
      </c>
      <c r="J2568">
        <f t="shared" si="1177"/>
        <v>1.2502</v>
      </c>
      <c r="K2568">
        <f t="shared" si="1184"/>
        <v>1.2707899999999999</v>
      </c>
      <c r="L2568" t="str">
        <f t="shared" si="1185"/>
        <v>slow</v>
      </c>
      <c r="M2568" t="str">
        <f t="shared" si="1195"/>
        <v>cont</v>
      </c>
      <c r="N2568" s="1">
        <v>1.1287</v>
      </c>
      <c r="O2568" t="str">
        <f t="shared" si="1202"/>
        <v>up</v>
      </c>
      <c r="P2568">
        <f t="shared" si="1178"/>
        <v>1.1491799999999999</v>
      </c>
      <c r="Q2568">
        <f t="shared" si="1186"/>
        <v>1.1633349999999998</v>
      </c>
      <c r="R2568" t="str">
        <f t="shared" si="1187"/>
        <v>slow</v>
      </c>
      <c r="S2568" t="str">
        <f t="shared" si="1196"/>
        <v>cont</v>
      </c>
      <c r="T2568" s="1">
        <v>98.84</v>
      </c>
      <c r="U2568" t="str">
        <f t="shared" si="1203"/>
        <v>down</v>
      </c>
      <c r="V2568">
        <f t="shared" si="1179"/>
        <v>97.811999999999998</v>
      </c>
      <c r="W2568">
        <f t="shared" si="1188"/>
        <v>98.315499999999986</v>
      </c>
      <c r="X2568" t="str">
        <f t="shared" si="1189"/>
        <v>slow</v>
      </c>
      <c r="Y2568" t="str">
        <f t="shared" si="1197"/>
        <v>cont</v>
      </c>
      <c r="Z2568" s="1">
        <v>0.70379999999999998</v>
      </c>
      <c r="AA2568" t="str">
        <f t="shared" si="1204"/>
        <v>down</v>
      </c>
      <c r="AB2568">
        <f t="shared" si="1180"/>
        <v>0.69109999999999994</v>
      </c>
      <c r="AC2568">
        <f t="shared" si="1190"/>
        <v>0.67105499999999996</v>
      </c>
      <c r="AD2568" t="str">
        <f t="shared" si="1191"/>
        <v>fast</v>
      </c>
      <c r="AE2568" t="str">
        <f t="shared" si="1198"/>
        <v>cont</v>
      </c>
      <c r="AF2568" s="1">
        <v>1.4635</v>
      </c>
      <c r="AG2568" t="str">
        <f t="shared" si="1205"/>
        <v>down</v>
      </c>
      <c r="AH2568">
        <f t="shared" si="1181"/>
        <v>1.4515400000000001</v>
      </c>
      <c r="AI2568">
        <f t="shared" si="1192"/>
        <v>1.43007</v>
      </c>
      <c r="AJ2568" t="str">
        <f t="shared" si="1193"/>
        <v>fast</v>
      </c>
      <c r="AK2568" t="str">
        <f t="shared" si="1199"/>
        <v>cont</v>
      </c>
    </row>
    <row r="2569" spans="1:37">
      <c r="A2569">
        <v>20090327</v>
      </c>
      <c r="B2569" s="1">
        <v>1.3588</v>
      </c>
      <c r="C2569" t="str">
        <f t="shared" si="1200"/>
        <v>down</v>
      </c>
      <c r="D2569">
        <f t="shared" si="1176"/>
        <v>1.3596699999999999</v>
      </c>
      <c r="E2569">
        <f t="shared" si="1182"/>
        <v>1.32161</v>
      </c>
      <c r="F2569" t="str">
        <f t="shared" si="1183"/>
        <v>fast</v>
      </c>
      <c r="G2569" t="str">
        <f t="shared" si="1194"/>
        <v>cont</v>
      </c>
      <c r="H2569" s="1">
        <v>1.2442</v>
      </c>
      <c r="I2569" t="str">
        <f t="shared" si="1201"/>
        <v>down</v>
      </c>
      <c r="J2569">
        <f t="shared" si="1177"/>
        <v>1.2469600000000001</v>
      </c>
      <c r="K2569">
        <f t="shared" si="1184"/>
        <v>1.2681749999999998</v>
      </c>
      <c r="L2569" t="str">
        <f t="shared" si="1185"/>
        <v>slow</v>
      </c>
      <c r="M2569" t="str">
        <f t="shared" si="1195"/>
        <v>cont</v>
      </c>
      <c r="N2569" s="1">
        <v>1.1476999999999999</v>
      </c>
      <c r="O2569" t="str">
        <f t="shared" si="1202"/>
        <v>up</v>
      </c>
      <c r="P2569">
        <f t="shared" si="1178"/>
        <v>1.14486</v>
      </c>
      <c r="Q2569">
        <f t="shared" si="1186"/>
        <v>1.1614899999999999</v>
      </c>
      <c r="R2569" t="str">
        <f t="shared" si="1187"/>
        <v>slow</v>
      </c>
      <c r="S2569" t="str">
        <f t="shared" si="1196"/>
        <v>cont</v>
      </c>
      <c r="T2569" s="1">
        <v>98.73</v>
      </c>
      <c r="U2569" t="str">
        <f t="shared" si="1203"/>
        <v>down</v>
      </c>
      <c r="V2569">
        <f t="shared" si="1179"/>
        <v>97.822999999999993</v>
      </c>
      <c r="W2569">
        <f t="shared" si="1188"/>
        <v>98.278999999999982</v>
      </c>
      <c r="X2569" t="str">
        <f t="shared" si="1189"/>
        <v>slow</v>
      </c>
      <c r="Y2569" t="str">
        <f t="shared" si="1197"/>
        <v>cont</v>
      </c>
      <c r="Z2569" s="1">
        <v>0.70289999999999997</v>
      </c>
      <c r="AA2569" t="str">
        <f t="shared" si="1204"/>
        <v>down</v>
      </c>
      <c r="AB2569">
        <f t="shared" si="1180"/>
        <v>0.69503999999999988</v>
      </c>
      <c r="AC2569">
        <f t="shared" si="1190"/>
        <v>0.67357999999999996</v>
      </c>
      <c r="AD2569" t="str">
        <f t="shared" si="1191"/>
        <v>fast</v>
      </c>
      <c r="AE2569" t="str">
        <f t="shared" si="1198"/>
        <v>cont</v>
      </c>
      <c r="AF2569" s="1">
        <v>1.4492</v>
      </c>
      <c r="AG2569" t="str">
        <f t="shared" si="1205"/>
        <v>down</v>
      </c>
      <c r="AH2569">
        <f t="shared" si="1181"/>
        <v>1.4541900000000001</v>
      </c>
      <c r="AI2569">
        <f t="shared" si="1192"/>
        <v>1.43154</v>
      </c>
      <c r="AJ2569" t="str">
        <f t="shared" si="1193"/>
        <v>fast</v>
      </c>
      <c r="AK2569" t="str">
        <f t="shared" si="1199"/>
        <v>cont</v>
      </c>
    </row>
    <row r="2570" spans="1:37">
      <c r="A2570">
        <v>20090329</v>
      </c>
      <c r="B2570" s="1">
        <v>1.3283</v>
      </c>
      <c r="C2570" t="str">
        <f t="shared" si="1200"/>
        <v>down</v>
      </c>
      <c r="D2570">
        <f t="shared" si="1176"/>
        <v>1.3621100000000002</v>
      </c>
      <c r="E2570">
        <f t="shared" si="1182"/>
        <v>1.32484</v>
      </c>
      <c r="F2570" t="str">
        <f t="shared" si="1183"/>
        <v>fast</v>
      </c>
      <c r="G2570" t="str">
        <f t="shared" si="1194"/>
        <v>cont</v>
      </c>
      <c r="H2570" s="1">
        <v>1.2413000000000001</v>
      </c>
      <c r="I2570" t="str">
        <f t="shared" si="1201"/>
        <v>up</v>
      </c>
      <c r="J2570">
        <f t="shared" si="1177"/>
        <v>1.2434499999999999</v>
      </c>
      <c r="K2570">
        <f t="shared" si="1184"/>
        <v>1.2656949999999996</v>
      </c>
      <c r="L2570" t="str">
        <f t="shared" si="1185"/>
        <v>slow</v>
      </c>
      <c r="M2570" t="str">
        <f t="shared" si="1195"/>
        <v>cont</v>
      </c>
      <c r="N2570" s="1">
        <v>1.1491</v>
      </c>
      <c r="O2570" t="str">
        <f t="shared" si="1202"/>
        <v>up</v>
      </c>
      <c r="P2570">
        <f t="shared" si="1178"/>
        <v>1.1407700000000001</v>
      </c>
      <c r="Q2570">
        <f t="shared" si="1186"/>
        <v>1.1599049999999997</v>
      </c>
      <c r="R2570" t="str">
        <f t="shared" si="1187"/>
        <v>slow</v>
      </c>
      <c r="S2570" t="str">
        <f t="shared" si="1196"/>
        <v>cont</v>
      </c>
      <c r="T2570" s="1">
        <v>98.21</v>
      </c>
      <c r="U2570" t="str">
        <f t="shared" si="1203"/>
        <v>up</v>
      </c>
      <c r="V2570">
        <f t="shared" si="1179"/>
        <v>97.750000000000014</v>
      </c>
      <c r="W2570">
        <f t="shared" si="1188"/>
        <v>98.206999999999979</v>
      </c>
      <c r="X2570" t="str">
        <f t="shared" si="1189"/>
        <v>slow</v>
      </c>
      <c r="Y2570" t="str">
        <f t="shared" si="1197"/>
        <v>cont</v>
      </c>
      <c r="Z2570" s="1">
        <v>0.69230000000000003</v>
      </c>
      <c r="AA2570" t="str">
        <f t="shared" si="1204"/>
        <v>down</v>
      </c>
      <c r="AB2570">
        <f t="shared" si="1180"/>
        <v>0.69801000000000002</v>
      </c>
      <c r="AC2570">
        <f t="shared" si="1190"/>
        <v>0.67578499999999986</v>
      </c>
      <c r="AD2570" t="str">
        <f t="shared" si="1191"/>
        <v>fast</v>
      </c>
      <c r="AE2570" t="str">
        <f t="shared" si="1198"/>
        <v>cont</v>
      </c>
      <c r="AF2570" s="1">
        <v>1.4296</v>
      </c>
      <c r="AG2570" t="str">
        <f t="shared" si="1205"/>
        <v>down</v>
      </c>
      <c r="AH2570">
        <f t="shared" si="1181"/>
        <v>1.4557899999999999</v>
      </c>
      <c r="AI2570">
        <f t="shared" si="1192"/>
        <v>1.4318700000000002</v>
      </c>
      <c r="AJ2570" t="str">
        <f t="shared" si="1193"/>
        <v>fast</v>
      </c>
      <c r="AK2570" t="str">
        <f t="shared" si="1199"/>
        <v>cont</v>
      </c>
    </row>
    <row r="2571" spans="1:37">
      <c r="A2571">
        <v>20090330</v>
      </c>
      <c r="B2571" s="1">
        <v>1.3278000000000001</v>
      </c>
      <c r="C2571" t="str">
        <f t="shared" si="1200"/>
        <v>up</v>
      </c>
      <c r="D2571">
        <f t="shared" si="1176"/>
        <v>1.35958</v>
      </c>
      <c r="E2571">
        <f t="shared" si="1182"/>
        <v>1.32748</v>
      </c>
      <c r="F2571" t="str">
        <f t="shared" si="1183"/>
        <v>fast</v>
      </c>
      <c r="G2571" t="str">
        <f t="shared" si="1194"/>
        <v>cont</v>
      </c>
      <c r="H2571" s="1">
        <v>1.2645</v>
      </c>
      <c r="I2571" t="str">
        <f t="shared" si="1201"/>
        <v>up</v>
      </c>
      <c r="J2571">
        <f t="shared" si="1177"/>
        <v>1.2424200000000001</v>
      </c>
      <c r="K2571">
        <f t="shared" si="1184"/>
        <v>1.2644449999999998</v>
      </c>
      <c r="L2571" t="str">
        <f t="shared" si="1185"/>
        <v>slow</v>
      </c>
      <c r="M2571" t="str">
        <f t="shared" si="1195"/>
        <v>cont</v>
      </c>
      <c r="N2571" s="1">
        <v>1.1546000000000001</v>
      </c>
      <c r="O2571" t="str">
        <f t="shared" si="1202"/>
        <v>down</v>
      </c>
      <c r="P2571">
        <f t="shared" si="1178"/>
        <v>1.1379600000000001</v>
      </c>
      <c r="Q2571">
        <f t="shared" si="1186"/>
        <v>1.15909</v>
      </c>
      <c r="R2571" t="str">
        <f t="shared" si="1187"/>
        <v>slow</v>
      </c>
      <c r="S2571" t="str">
        <f t="shared" si="1196"/>
        <v>cont</v>
      </c>
      <c r="T2571" s="1">
        <v>98.29</v>
      </c>
      <c r="U2571" t="str">
        <f t="shared" si="1203"/>
        <v>up</v>
      </c>
      <c r="V2571">
        <f t="shared" si="1179"/>
        <v>97.701000000000008</v>
      </c>
      <c r="W2571">
        <f t="shared" si="1188"/>
        <v>98.197499999999991</v>
      </c>
      <c r="X2571" t="str">
        <f t="shared" si="1189"/>
        <v>slow</v>
      </c>
      <c r="Y2571" t="str">
        <f t="shared" si="1197"/>
        <v>cont</v>
      </c>
      <c r="Z2571" s="1">
        <v>0.69210000000000005</v>
      </c>
      <c r="AA2571" t="str">
        <f t="shared" si="1204"/>
        <v>up</v>
      </c>
      <c r="AB2571">
        <f t="shared" si="1180"/>
        <v>0.69908000000000003</v>
      </c>
      <c r="AC2571">
        <f t="shared" si="1190"/>
        <v>0.6780449999999999</v>
      </c>
      <c r="AD2571" t="str">
        <f t="shared" si="1191"/>
        <v>fast</v>
      </c>
      <c r="AE2571" t="str">
        <f t="shared" si="1198"/>
        <v>cont</v>
      </c>
      <c r="AF2571" s="1">
        <v>1.4292</v>
      </c>
      <c r="AG2571" t="str">
        <f t="shared" si="1205"/>
        <v>up</v>
      </c>
      <c r="AH2571">
        <f t="shared" si="1181"/>
        <v>1.45539</v>
      </c>
      <c r="AI2571">
        <f t="shared" si="1192"/>
        <v>1.4318150000000003</v>
      </c>
      <c r="AJ2571" t="str">
        <f t="shared" si="1193"/>
        <v>fast</v>
      </c>
      <c r="AK2571" t="str">
        <f t="shared" si="1199"/>
        <v>cont</v>
      </c>
    </row>
    <row r="2572" spans="1:37">
      <c r="A2572">
        <v>20090331</v>
      </c>
      <c r="B2572" s="1">
        <v>1.3339000000000001</v>
      </c>
      <c r="C2572" t="str">
        <f t="shared" si="1200"/>
        <v>down</v>
      </c>
      <c r="D2572">
        <f t="shared" ref="D2572:D2635" si="1206">+AVERAGE(B2563:B2572)</f>
        <v>1.35562</v>
      </c>
      <c r="E2572">
        <f t="shared" si="1182"/>
        <v>1.3306049999999998</v>
      </c>
      <c r="F2572" t="str">
        <f t="shared" si="1183"/>
        <v>fast</v>
      </c>
      <c r="G2572" t="str">
        <f t="shared" si="1194"/>
        <v>cont</v>
      </c>
      <c r="H2572" s="1">
        <v>1.2648999999999999</v>
      </c>
      <c r="I2572" t="str">
        <f t="shared" si="1201"/>
        <v>up</v>
      </c>
      <c r="J2572">
        <f t="shared" ref="J2572:J2635" si="1207">+AVERAGE(H2563:H2572)</f>
        <v>1.2438899999999999</v>
      </c>
      <c r="K2572">
        <f t="shared" si="1184"/>
        <v>1.2634649999999998</v>
      </c>
      <c r="L2572" t="str">
        <f t="shared" si="1185"/>
        <v>slow</v>
      </c>
      <c r="M2572" t="str">
        <f t="shared" si="1195"/>
        <v>cont</v>
      </c>
      <c r="N2572" s="1">
        <v>1.1514</v>
      </c>
      <c r="O2572" t="str">
        <f t="shared" si="1202"/>
        <v>down</v>
      </c>
      <c r="P2572">
        <f t="shared" ref="P2572:P2635" si="1208">+AVERAGE(N2563:N2572)</f>
        <v>1.1385400000000003</v>
      </c>
      <c r="Q2572">
        <f t="shared" si="1186"/>
        <v>1.1587549999999998</v>
      </c>
      <c r="R2572" t="str">
        <f t="shared" si="1187"/>
        <v>slow</v>
      </c>
      <c r="S2572" t="str">
        <f t="shared" si="1196"/>
        <v>cont</v>
      </c>
      <c r="T2572" s="1">
        <v>99.43</v>
      </c>
      <c r="U2572" t="str">
        <f t="shared" si="1203"/>
        <v>down</v>
      </c>
      <c r="V2572">
        <f t="shared" ref="V2572:V2635" si="1209">+AVERAGE(T2563:T2572)</f>
        <v>97.986000000000018</v>
      </c>
      <c r="W2572">
        <f t="shared" si="1188"/>
        <v>98.255499999999984</v>
      </c>
      <c r="X2572" t="str">
        <f t="shared" si="1189"/>
        <v>slow</v>
      </c>
      <c r="Y2572" t="str">
        <f t="shared" si="1197"/>
        <v>cont</v>
      </c>
      <c r="Z2572" s="1">
        <v>0.69669999999999999</v>
      </c>
      <c r="AA2572" t="str">
        <f t="shared" si="1204"/>
        <v>up</v>
      </c>
      <c r="AB2572">
        <f t="shared" ref="AB2572:AB2635" si="1210">+AVERAGE(Z2563:Z2572)</f>
        <v>0.69933999999999996</v>
      </c>
      <c r="AC2572">
        <f t="shared" si="1190"/>
        <v>0.68073499999999987</v>
      </c>
      <c r="AD2572" t="str">
        <f t="shared" si="1191"/>
        <v>fast</v>
      </c>
      <c r="AE2572" t="str">
        <f t="shared" si="1198"/>
        <v>cont</v>
      </c>
      <c r="AF2572" s="1">
        <v>1.4372</v>
      </c>
      <c r="AG2572" t="str">
        <f t="shared" si="1205"/>
        <v>up</v>
      </c>
      <c r="AH2572">
        <f t="shared" ref="AH2572:AH2635" si="1211">+AVERAGE(AF2563:AF2572)</f>
        <v>1.4531700000000001</v>
      </c>
      <c r="AI2572">
        <f t="shared" si="1192"/>
        <v>1.4328850000000002</v>
      </c>
      <c r="AJ2572" t="str">
        <f t="shared" si="1193"/>
        <v>fast</v>
      </c>
      <c r="AK2572" t="str">
        <f t="shared" si="1199"/>
        <v>cont</v>
      </c>
    </row>
    <row r="2573" spans="1:37">
      <c r="A2573">
        <v>20090401</v>
      </c>
      <c r="B2573" s="1">
        <v>1.3283</v>
      </c>
      <c r="C2573" t="str">
        <f t="shared" si="1200"/>
        <v>up</v>
      </c>
      <c r="D2573">
        <f t="shared" si="1206"/>
        <v>1.3512200000000001</v>
      </c>
      <c r="E2573">
        <f t="shared" si="1182"/>
        <v>1.3333999999999997</v>
      </c>
      <c r="F2573" t="str">
        <f t="shared" si="1183"/>
        <v>fast</v>
      </c>
      <c r="G2573" t="str">
        <f t="shared" si="1194"/>
        <v>cont</v>
      </c>
      <c r="H2573" s="1">
        <v>1.2712000000000001</v>
      </c>
      <c r="I2573" t="str">
        <f t="shared" si="1201"/>
        <v>down</v>
      </c>
      <c r="J2573">
        <f t="shared" si="1207"/>
        <v>1.2465700000000002</v>
      </c>
      <c r="K2573">
        <f t="shared" si="1184"/>
        <v>1.2617150000000001</v>
      </c>
      <c r="L2573" t="str">
        <f t="shared" si="1185"/>
        <v>slow</v>
      </c>
      <c r="M2573" t="str">
        <f t="shared" si="1195"/>
        <v>cont</v>
      </c>
      <c r="N2573" s="1">
        <v>1.1503000000000001</v>
      </c>
      <c r="O2573" t="str">
        <f t="shared" si="1202"/>
        <v>down</v>
      </c>
      <c r="P2573">
        <f t="shared" si="1208"/>
        <v>1.1406100000000001</v>
      </c>
      <c r="Q2573">
        <f t="shared" si="1186"/>
        <v>1.157875</v>
      </c>
      <c r="R2573" t="str">
        <f t="shared" si="1187"/>
        <v>slow</v>
      </c>
      <c r="S2573" t="str">
        <f t="shared" si="1196"/>
        <v>cont</v>
      </c>
      <c r="T2573" s="1">
        <v>99.36</v>
      </c>
      <c r="U2573" t="str">
        <f t="shared" si="1203"/>
        <v>up</v>
      </c>
      <c r="V2573">
        <f t="shared" si="1209"/>
        <v>98.298000000000016</v>
      </c>
      <c r="W2573">
        <f t="shared" si="1188"/>
        <v>98.265499999999989</v>
      </c>
      <c r="X2573" t="str">
        <f t="shared" si="1189"/>
        <v>fast</v>
      </c>
      <c r="Y2573" t="str">
        <f t="shared" si="1197"/>
        <v>cross</v>
      </c>
      <c r="Z2573" s="1">
        <v>0.69979999999999998</v>
      </c>
      <c r="AA2573" t="str">
        <f t="shared" si="1204"/>
        <v>up</v>
      </c>
      <c r="AB2573">
        <f t="shared" si="1210"/>
        <v>0.70002999999999993</v>
      </c>
      <c r="AC2573">
        <f t="shared" si="1190"/>
        <v>0.6834849999999999</v>
      </c>
      <c r="AD2573" t="str">
        <f t="shared" si="1191"/>
        <v>fast</v>
      </c>
      <c r="AE2573" t="str">
        <f t="shared" si="1198"/>
        <v>cont</v>
      </c>
      <c r="AF2573" s="1">
        <v>1.4479</v>
      </c>
      <c r="AG2573" t="str">
        <f t="shared" si="1205"/>
        <v>up</v>
      </c>
      <c r="AH2573">
        <f t="shared" si="1211"/>
        <v>1.4521000000000002</v>
      </c>
      <c r="AI2573">
        <f t="shared" si="1192"/>
        <v>1.4343800000000002</v>
      </c>
      <c r="AJ2573" t="str">
        <f t="shared" si="1193"/>
        <v>fast</v>
      </c>
      <c r="AK2573" t="str">
        <f t="shared" si="1199"/>
        <v>cont</v>
      </c>
    </row>
    <row r="2574" spans="1:37">
      <c r="A2574">
        <v>20090402</v>
      </c>
      <c r="B2574" s="1">
        <v>1.3513999999999999</v>
      </c>
      <c r="C2574" t="str">
        <f t="shared" si="1200"/>
        <v>down</v>
      </c>
      <c r="D2574">
        <f t="shared" si="1206"/>
        <v>1.3497999999999999</v>
      </c>
      <c r="E2574">
        <f t="shared" si="1182"/>
        <v>1.3368699999999998</v>
      </c>
      <c r="F2574" t="str">
        <f t="shared" si="1183"/>
        <v>fast</v>
      </c>
      <c r="G2574" t="str">
        <f t="shared" si="1194"/>
        <v>cont</v>
      </c>
      <c r="H2574" s="1">
        <v>1.2603</v>
      </c>
      <c r="I2574" t="str">
        <f t="shared" si="1201"/>
        <v>down</v>
      </c>
      <c r="J2574">
        <f t="shared" si="1207"/>
        <v>1.2486400000000004</v>
      </c>
      <c r="K2574">
        <f t="shared" si="1184"/>
        <v>1.2598</v>
      </c>
      <c r="L2574" t="str">
        <f t="shared" si="1185"/>
        <v>slow</v>
      </c>
      <c r="M2574" t="str">
        <f t="shared" si="1195"/>
        <v>cont</v>
      </c>
      <c r="N2574" s="1">
        <v>1.1484000000000001</v>
      </c>
      <c r="O2574" t="str">
        <f t="shared" si="1202"/>
        <v>down</v>
      </c>
      <c r="P2574">
        <f t="shared" si="1208"/>
        <v>1.1428800000000001</v>
      </c>
      <c r="Q2574">
        <f t="shared" si="1186"/>
        <v>1.1570549999999999</v>
      </c>
      <c r="R2574" t="str">
        <f t="shared" si="1187"/>
        <v>slow</v>
      </c>
      <c r="S2574" t="str">
        <f t="shared" si="1196"/>
        <v>cont</v>
      </c>
      <c r="T2574" s="1">
        <v>99.88</v>
      </c>
      <c r="U2574" t="str">
        <f t="shared" si="1203"/>
        <v>up</v>
      </c>
      <c r="V2574">
        <f t="shared" si="1209"/>
        <v>98.691000000000003</v>
      </c>
      <c r="W2574">
        <f t="shared" si="1188"/>
        <v>98.304000000000002</v>
      </c>
      <c r="X2574" t="str">
        <f t="shared" si="1189"/>
        <v>fast</v>
      </c>
      <c r="Y2574" t="str">
        <f t="shared" si="1197"/>
        <v>cont</v>
      </c>
      <c r="Z2574" s="1">
        <v>0.71960000000000002</v>
      </c>
      <c r="AA2574" t="str">
        <f t="shared" si="1204"/>
        <v>up</v>
      </c>
      <c r="AB2574">
        <f t="shared" si="1210"/>
        <v>0.70268999999999993</v>
      </c>
      <c r="AC2574">
        <f t="shared" si="1190"/>
        <v>0.68703499999999984</v>
      </c>
      <c r="AD2574" t="str">
        <f t="shared" si="1191"/>
        <v>fast</v>
      </c>
      <c r="AE2574" t="str">
        <f t="shared" si="1198"/>
        <v>cont</v>
      </c>
      <c r="AF2574" s="1">
        <v>1.4746999999999999</v>
      </c>
      <c r="AG2574" t="str">
        <f t="shared" si="1205"/>
        <v>up</v>
      </c>
      <c r="AH2574">
        <f t="shared" si="1211"/>
        <v>1.4546000000000001</v>
      </c>
      <c r="AI2574">
        <f t="shared" si="1192"/>
        <v>1.4386100000000002</v>
      </c>
      <c r="AJ2574" t="str">
        <f t="shared" si="1193"/>
        <v>fast</v>
      </c>
      <c r="AK2574" t="str">
        <f t="shared" si="1199"/>
        <v>cont</v>
      </c>
    </row>
    <row r="2575" spans="1:37">
      <c r="A2575">
        <v>20090403</v>
      </c>
      <c r="B2575" s="1">
        <v>1.3492</v>
      </c>
      <c r="C2575" t="str">
        <f t="shared" si="1200"/>
        <v>up</v>
      </c>
      <c r="D2575">
        <f t="shared" si="1206"/>
        <v>1.34738</v>
      </c>
      <c r="E2575">
        <f t="shared" si="1182"/>
        <v>1.3400199999999995</v>
      </c>
      <c r="F2575" t="str">
        <f t="shared" si="1183"/>
        <v>fast</v>
      </c>
      <c r="G2575" t="str">
        <f t="shared" si="1194"/>
        <v>cont</v>
      </c>
      <c r="H2575" s="1">
        <v>1.2454000000000001</v>
      </c>
      <c r="I2575" t="str">
        <f t="shared" si="1201"/>
        <v>down</v>
      </c>
      <c r="J2575">
        <f t="shared" si="1207"/>
        <v>1.24926</v>
      </c>
      <c r="K2575">
        <f t="shared" si="1184"/>
        <v>1.2575700000000001</v>
      </c>
      <c r="L2575" t="str">
        <f t="shared" si="1185"/>
        <v>slow</v>
      </c>
      <c r="M2575" t="str">
        <f t="shared" si="1195"/>
        <v>cont</v>
      </c>
      <c r="N2575" s="1">
        <v>1.1388</v>
      </c>
      <c r="O2575" t="str">
        <f t="shared" si="1202"/>
        <v>down</v>
      </c>
      <c r="P2575">
        <f t="shared" si="1208"/>
        <v>1.1433800000000001</v>
      </c>
      <c r="Q2575">
        <f t="shared" si="1186"/>
        <v>1.1556249999999999</v>
      </c>
      <c r="R2575" t="str">
        <f t="shared" si="1187"/>
        <v>slow</v>
      </c>
      <c r="S2575" t="str">
        <f t="shared" si="1196"/>
        <v>cont</v>
      </c>
      <c r="T2575" s="1">
        <v>100.35</v>
      </c>
      <c r="U2575" t="str">
        <f t="shared" si="1203"/>
        <v>up</v>
      </c>
      <c r="V2575">
        <f t="shared" si="1209"/>
        <v>98.995000000000019</v>
      </c>
      <c r="W2575">
        <f t="shared" si="1188"/>
        <v>98.382499999999979</v>
      </c>
      <c r="X2575" t="str">
        <f t="shared" si="1189"/>
        <v>fast</v>
      </c>
      <c r="Y2575" t="str">
        <f t="shared" si="1197"/>
        <v>cont</v>
      </c>
      <c r="Z2575" s="1">
        <v>0.72270000000000001</v>
      </c>
      <c r="AA2575" t="str">
        <f t="shared" si="1204"/>
        <v>down</v>
      </c>
      <c r="AB2575">
        <f t="shared" si="1210"/>
        <v>0.7043799999999999</v>
      </c>
      <c r="AC2575">
        <f t="shared" si="1190"/>
        <v>0.69055499999999992</v>
      </c>
      <c r="AD2575" t="str">
        <f t="shared" si="1191"/>
        <v>fast</v>
      </c>
      <c r="AE2575" t="str">
        <f t="shared" si="1198"/>
        <v>cont</v>
      </c>
      <c r="AF2575" s="1">
        <v>1.4842</v>
      </c>
      <c r="AG2575" t="str">
        <f t="shared" si="1205"/>
        <v>up</v>
      </c>
      <c r="AH2575">
        <f t="shared" si="1211"/>
        <v>1.4565600000000001</v>
      </c>
      <c r="AI2575">
        <f t="shared" si="1192"/>
        <v>1.4433900000000002</v>
      </c>
      <c r="AJ2575" t="str">
        <f t="shared" si="1193"/>
        <v>fast</v>
      </c>
      <c r="AK2575" t="str">
        <f t="shared" si="1199"/>
        <v>cont</v>
      </c>
    </row>
    <row r="2576" spans="1:37">
      <c r="A2576">
        <v>20090405</v>
      </c>
      <c r="B2576" s="1">
        <v>1.355</v>
      </c>
      <c r="C2576" t="str">
        <f t="shared" si="1200"/>
        <v>up</v>
      </c>
      <c r="D2576">
        <f t="shared" si="1206"/>
        <v>1.34612</v>
      </c>
      <c r="E2576">
        <f t="shared" si="1182"/>
        <v>1.3430549999999997</v>
      </c>
      <c r="F2576" t="str">
        <f t="shared" si="1183"/>
        <v>fast</v>
      </c>
      <c r="G2576" t="str">
        <f t="shared" si="1194"/>
        <v>cont</v>
      </c>
      <c r="H2576" s="1">
        <v>1.2306999999999999</v>
      </c>
      <c r="I2576" t="str">
        <f t="shared" si="1201"/>
        <v>up</v>
      </c>
      <c r="J2576">
        <f t="shared" si="1207"/>
        <v>1.24912</v>
      </c>
      <c r="K2576">
        <f t="shared" si="1184"/>
        <v>1.254335</v>
      </c>
      <c r="L2576" t="str">
        <f t="shared" si="1185"/>
        <v>slow</v>
      </c>
      <c r="M2576" t="str">
        <f t="shared" si="1195"/>
        <v>cont</v>
      </c>
      <c r="N2576" s="1">
        <v>1.1294999999999999</v>
      </c>
      <c r="O2576" t="str">
        <f t="shared" si="1202"/>
        <v>up</v>
      </c>
      <c r="P2576">
        <f t="shared" si="1208"/>
        <v>1.1431100000000001</v>
      </c>
      <c r="Q2576">
        <f t="shared" si="1186"/>
        <v>1.15228</v>
      </c>
      <c r="R2576" t="str">
        <f t="shared" si="1187"/>
        <v>slow</v>
      </c>
      <c r="S2576" t="str">
        <f t="shared" si="1196"/>
        <v>cont</v>
      </c>
      <c r="T2576" s="1">
        <v>100.56</v>
      </c>
      <c r="U2576" t="str">
        <f t="shared" si="1203"/>
        <v>up</v>
      </c>
      <c r="V2576">
        <f t="shared" si="1209"/>
        <v>99.197000000000003</v>
      </c>
      <c r="W2576">
        <f t="shared" si="1188"/>
        <v>98.485499999999973</v>
      </c>
      <c r="X2576" t="str">
        <f t="shared" si="1189"/>
        <v>fast</v>
      </c>
      <c r="Y2576" t="str">
        <f t="shared" si="1197"/>
        <v>cont</v>
      </c>
      <c r="Z2576" s="1">
        <v>0.71799999999999997</v>
      </c>
      <c r="AA2576" t="str">
        <f t="shared" si="1204"/>
        <v>up</v>
      </c>
      <c r="AB2576">
        <f t="shared" si="1210"/>
        <v>0.70526999999999984</v>
      </c>
      <c r="AC2576">
        <f t="shared" si="1190"/>
        <v>0.69357999999999986</v>
      </c>
      <c r="AD2576" t="str">
        <f t="shared" si="1191"/>
        <v>fast</v>
      </c>
      <c r="AE2576" t="str">
        <f t="shared" si="1198"/>
        <v>cont</v>
      </c>
      <c r="AF2576" s="1">
        <v>1.4897</v>
      </c>
      <c r="AG2576" t="str">
        <f t="shared" si="1205"/>
        <v>up</v>
      </c>
      <c r="AH2576">
        <f t="shared" si="1211"/>
        <v>1.4577800000000001</v>
      </c>
      <c r="AI2576">
        <f t="shared" si="1192"/>
        <v>1.4479700000000002</v>
      </c>
      <c r="AJ2576" t="str">
        <f t="shared" si="1193"/>
        <v>fast</v>
      </c>
      <c r="AK2576" t="str">
        <f t="shared" si="1199"/>
        <v>cont</v>
      </c>
    </row>
    <row r="2577" spans="1:37">
      <c r="A2577">
        <v>20090406</v>
      </c>
      <c r="B2577" s="1">
        <v>1.3580000000000001</v>
      </c>
      <c r="C2577" t="str">
        <f t="shared" si="1200"/>
        <v>down</v>
      </c>
      <c r="D2577">
        <f t="shared" si="1206"/>
        <v>1.3454400000000002</v>
      </c>
      <c r="E2577">
        <f t="shared" si="1182"/>
        <v>1.346185</v>
      </c>
      <c r="F2577" t="str">
        <f t="shared" si="1183"/>
        <v>slow</v>
      </c>
      <c r="G2577" t="str">
        <f t="shared" si="1194"/>
        <v>cross</v>
      </c>
      <c r="H2577" s="1">
        <v>1.2439</v>
      </c>
      <c r="I2577" t="str">
        <f t="shared" si="1201"/>
        <v>up</v>
      </c>
      <c r="J2577">
        <f t="shared" si="1207"/>
        <v>1.24997</v>
      </c>
      <c r="K2577">
        <f t="shared" si="1184"/>
        <v>1.2523249999999999</v>
      </c>
      <c r="L2577" t="str">
        <f t="shared" si="1185"/>
        <v>slow</v>
      </c>
      <c r="M2577" t="str">
        <f t="shared" si="1195"/>
        <v>cont</v>
      </c>
      <c r="N2577" s="1">
        <v>1.1417999999999999</v>
      </c>
      <c r="O2577" t="str">
        <f t="shared" si="1202"/>
        <v>up</v>
      </c>
      <c r="P2577">
        <f t="shared" si="1208"/>
        <v>1.1440300000000001</v>
      </c>
      <c r="Q2577">
        <f t="shared" si="1186"/>
        <v>1.1497100000000002</v>
      </c>
      <c r="R2577" t="str">
        <f t="shared" si="1187"/>
        <v>slow</v>
      </c>
      <c r="S2577" t="str">
        <f t="shared" si="1196"/>
        <v>cont</v>
      </c>
      <c r="T2577" s="1">
        <v>101.42</v>
      </c>
      <c r="U2577" t="str">
        <f t="shared" si="1203"/>
        <v>down</v>
      </c>
      <c r="V2577">
        <f t="shared" si="1209"/>
        <v>99.507000000000005</v>
      </c>
      <c r="W2577">
        <f t="shared" si="1188"/>
        <v>98.624999999999972</v>
      </c>
      <c r="X2577" t="str">
        <f t="shared" si="1189"/>
        <v>fast</v>
      </c>
      <c r="Y2577" t="str">
        <f t="shared" si="1197"/>
        <v>cont</v>
      </c>
      <c r="Z2577" s="1">
        <v>0.72070000000000001</v>
      </c>
      <c r="AA2577" t="str">
        <f t="shared" si="1204"/>
        <v>down</v>
      </c>
      <c r="AB2577">
        <f t="shared" si="1210"/>
        <v>0.70685999999999993</v>
      </c>
      <c r="AC2577">
        <f t="shared" si="1190"/>
        <v>0.69660999999999995</v>
      </c>
      <c r="AD2577" t="str">
        <f t="shared" si="1191"/>
        <v>fast</v>
      </c>
      <c r="AE2577" t="str">
        <f t="shared" si="1198"/>
        <v>cont</v>
      </c>
      <c r="AF2577" s="1">
        <v>1.4955000000000001</v>
      </c>
      <c r="AG2577" t="str">
        <f t="shared" si="1205"/>
        <v>down</v>
      </c>
      <c r="AH2577">
        <f t="shared" si="1211"/>
        <v>1.46007</v>
      </c>
      <c r="AI2577">
        <f t="shared" si="1192"/>
        <v>1.45241</v>
      </c>
      <c r="AJ2577" t="str">
        <f t="shared" si="1193"/>
        <v>fast</v>
      </c>
      <c r="AK2577" t="str">
        <f t="shared" si="1199"/>
        <v>cont</v>
      </c>
    </row>
    <row r="2578" spans="1:37">
      <c r="A2578">
        <v>20090407</v>
      </c>
      <c r="B2578" s="1">
        <v>1.3394999999999999</v>
      </c>
      <c r="C2578" t="str">
        <f t="shared" si="1200"/>
        <v>down</v>
      </c>
      <c r="D2578">
        <f t="shared" si="1206"/>
        <v>1.3430199999999999</v>
      </c>
      <c r="E2578">
        <f t="shared" si="1182"/>
        <v>1.3487499999999999</v>
      </c>
      <c r="F2578" t="str">
        <f t="shared" si="1183"/>
        <v>slow</v>
      </c>
      <c r="G2578" t="str">
        <f t="shared" si="1194"/>
        <v>cont</v>
      </c>
      <c r="H2578" s="1">
        <v>1.248</v>
      </c>
      <c r="I2578" t="str">
        <f t="shared" si="1201"/>
        <v>down</v>
      </c>
      <c r="J2578">
        <f t="shared" si="1207"/>
        <v>1.2514400000000001</v>
      </c>
      <c r="K2578">
        <f t="shared" si="1184"/>
        <v>1.2508200000000003</v>
      </c>
      <c r="L2578" t="str">
        <f t="shared" si="1185"/>
        <v>fast</v>
      </c>
      <c r="M2578" t="str">
        <f t="shared" si="1195"/>
        <v>cross</v>
      </c>
      <c r="N2578" s="1">
        <v>1.1480999999999999</v>
      </c>
      <c r="O2578" t="str">
        <f t="shared" si="1202"/>
        <v>up</v>
      </c>
      <c r="P2578">
        <f t="shared" si="1208"/>
        <v>1.1459699999999999</v>
      </c>
      <c r="Q2578">
        <f t="shared" si="1186"/>
        <v>1.147575</v>
      </c>
      <c r="R2578" t="str">
        <f t="shared" si="1187"/>
        <v>slow</v>
      </c>
      <c r="S2578" t="str">
        <f t="shared" si="1196"/>
        <v>cont</v>
      </c>
      <c r="T2578" s="1">
        <v>100.84</v>
      </c>
      <c r="U2578" t="str">
        <f t="shared" si="1203"/>
        <v>down</v>
      </c>
      <c r="V2578">
        <f t="shared" si="1209"/>
        <v>99.707000000000022</v>
      </c>
      <c r="W2578">
        <f t="shared" si="1188"/>
        <v>98.759499999999989</v>
      </c>
      <c r="X2578" t="str">
        <f t="shared" si="1189"/>
        <v>fast</v>
      </c>
      <c r="Y2578" t="str">
        <f t="shared" si="1197"/>
        <v>cont</v>
      </c>
      <c r="Z2578" s="1">
        <v>0.7167</v>
      </c>
      <c r="AA2578" t="str">
        <f t="shared" si="1204"/>
        <v>down</v>
      </c>
      <c r="AB2578">
        <f t="shared" si="1210"/>
        <v>0.70814999999999995</v>
      </c>
      <c r="AC2578">
        <f t="shared" si="1190"/>
        <v>0.69962499999999994</v>
      </c>
      <c r="AD2578" t="str">
        <f t="shared" si="1191"/>
        <v>fast</v>
      </c>
      <c r="AE2578" t="str">
        <f t="shared" si="1198"/>
        <v>cont</v>
      </c>
      <c r="AF2578" s="1">
        <v>1.4774</v>
      </c>
      <c r="AG2578" t="str">
        <f t="shared" si="1205"/>
        <v>down</v>
      </c>
      <c r="AH2578">
        <f t="shared" si="1211"/>
        <v>1.46146</v>
      </c>
      <c r="AI2578">
        <f t="shared" si="1192"/>
        <v>1.4564999999999999</v>
      </c>
      <c r="AJ2578" t="str">
        <f t="shared" si="1193"/>
        <v>fast</v>
      </c>
      <c r="AK2578" t="str">
        <f t="shared" si="1199"/>
        <v>cont</v>
      </c>
    </row>
    <row r="2579" spans="1:37">
      <c r="A2579">
        <v>20090408</v>
      </c>
      <c r="B2579" s="1">
        <v>1.3306</v>
      </c>
      <c r="C2579" t="str">
        <f t="shared" si="1200"/>
        <v>up</v>
      </c>
      <c r="D2579">
        <f t="shared" si="1206"/>
        <v>1.3402000000000001</v>
      </c>
      <c r="E2579">
        <f t="shared" si="1182"/>
        <v>1.3499349999999999</v>
      </c>
      <c r="F2579" t="str">
        <f t="shared" si="1183"/>
        <v>slow</v>
      </c>
      <c r="G2579" t="str">
        <f t="shared" si="1194"/>
        <v>cont</v>
      </c>
      <c r="H2579" s="1">
        <v>1.2464</v>
      </c>
      <c r="I2579" t="str">
        <f t="shared" si="1201"/>
        <v>down</v>
      </c>
      <c r="J2579">
        <f t="shared" si="1207"/>
        <v>1.2516599999999998</v>
      </c>
      <c r="K2579">
        <f t="shared" si="1184"/>
        <v>1.2493100000000001</v>
      </c>
      <c r="L2579" t="str">
        <f t="shared" si="1185"/>
        <v>fast</v>
      </c>
      <c r="M2579" t="str">
        <f t="shared" si="1195"/>
        <v>cont</v>
      </c>
      <c r="N2579" s="1">
        <v>1.1516</v>
      </c>
      <c r="O2579" t="str">
        <f t="shared" si="1202"/>
        <v>up</v>
      </c>
      <c r="P2579">
        <f t="shared" si="1208"/>
        <v>1.14636</v>
      </c>
      <c r="Q2579">
        <f t="shared" si="1186"/>
        <v>1.14561</v>
      </c>
      <c r="R2579" t="str">
        <f t="shared" si="1187"/>
        <v>fast</v>
      </c>
      <c r="S2579" t="str">
        <f t="shared" si="1196"/>
        <v>cross</v>
      </c>
      <c r="T2579" s="1">
        <v>100.83</v>
      </c>
      <c r="U2579" t="str">
        <f t="shared" si="1203"/>
        <v>down</v>
      </c>
      <c r="V2579">
        <f t="shared" si="1209"/>
        <v>99.917000000000002</v>
      </c>
      <c r="W2579">
        <f t="shared" si="1188"/>
        <v>98.869999999999976</v>
      </c>
      <c r="X2579" t="str">
        <f t="shared" si="1189"/>
        <v>fast</v>
      </c>
      <c r="Y2579" t="str">
        <f t="shared" si="1197"/>
        <v>cont</v>
      </c>
      <c r="Z2579" s="1">
        <v>0.71260000000000001</v>
      </c>
      <c r="AA2579" t="str">
        <f t="shared" si="1204"/>
        <v>up</v>
      </c>
      <c r="AB2579">
        <f t="shared" si="1210"/>
        <v>0.70911999999999997</v>
      </c>
      <c r="AC2579">
        <f t="shared" si="1190"/>
        <v>0.70207999999999993</v>
      </c>
      <c r="AD2579" t="str">
        <f t="shared" si="1191"/>
        <v>fast</v>
      </c>
      <c r="AE2579" t="str">
        <f t="shared" si="1198"/>
        <v>cont</v>
      </c>
      <c r="AF2579" s="1">
        <v>1.4743999999999999</v>
      </c>
      <c r="AG2579" t="str">
        <f t="shared" si="1205"/>
        <v>up</v>
      </c>
      <c r="AH2579">
        <f t="shared" si="1211"/>
        <v>1.4639799999999998</v>
      </c>
      <c r="AI2579">
        <f t="shared" si="1192"/>
        <v>1.459085</v>
      </c>
      <c r="AJ2579" t="str">
        <f t="shared" si="1193"/>
        <v>fast</v>
      </c>
      <c r="AK2579" t="str">
        <f t="shared" si="1199"/>
        <v>cont</v>
      </c>
    </row>
    <row r="2580" spans="1:37">
      <c r="A2580">
        <v>20090409</v>
      </c>
      <c r="B2580" s="1">
        <v>1.3332999999999999</v>
      </c>
      <c r="C2580" t="str">
        <f t="shared" si="1200"/>
        <v>down</v>
      </c>
      <c r="D2580">
        <f t="shared" si="1206"/>
        <v>1.3407</v>
      </c>
      <c r="E2580">
        <f t="shared" si="1182"/>
        <v>1.3514050000000002</v>
      </c>
      <c r="F2580" t="str">
        <f t="shared" si="1183"/>
        <v>slow</v>
      </c>
      <c r="G2580" t="str">
        <f t="shared" si="1194"/>
        <v>cont</v>
      </c>
      <c r="H2580" s="1">
        <v>1.2398</v>
      </c>
      <c r="I2580" t="str">
        <f t="shared" si="1201"/>
        <v>down</v>
      </c>
      <c r="J2580">
        <f t="shared" si="1207"/>
        <v>1.2515099999999999</v>
      </c>
      <c r="K2580">
        <f t="shared" si="1184"/>
        <v>1.2474799999999999</v>
      </c>
      <c r="L2580" t="str">
        <f t="shared" si="1185"/>
        <v>fast</v>
      </c>
      <c r="M2580" t="str">
        <f t="shared" si="1195"/>
        <v>cont</v>
      </c>
      <c r="N2580" s="1">
        <v>1.1617999999999999</v>
      </c>
      <c r="O2580" t="str">
        <f t="shared" si="1202"/>
        <v>up</v>
      </c>
      <c r="P2580">
        <f t="shared" si="1208"/>
        <v>1.1476299999999999</v>
      </c>
      <c r="Q2580">
        <f t="shared" si="1186"/>
        <v>1.1441999999999999</v>
      </c>
      <c r="R2580" t="str">
        <f t="shared" si="1187"/>
        <v>fast</v>
      </c>
      <c r="S2580" t="str">
        <f t="shared" si="1196"/>
        <v>cont</v>
      </c>
      <c r="T2580" s="1">
        <v>100.66</v>
      </c>
      <c r="U2580" t="str">
        <f t="shared" si="1203"/>
        <v>up</v>
      </c>
      <c r="V2580">
        <f t="shared" si="1209"/>
        <v>100.16200000000001</v>
      </c>
      <c r="W2580">
        <f t="shared" si="1188"/>
        <v>98.955999999999989</v>
      </c>
      <c r="X2580" t="str">
        <f t="shared" si="1189"/>
        <v>fast</v>
      </c>
      <c r="Y2580" t="str">
        <f t="shared" si="1197"/>
        <v>cont</v>
      </c>
      <c r="Z2580" s="1">
        <v>0.72009999999999996</v>
      </c>
      <c r="AA2580" t="str">
        <f t="shared" si="1204"/>
        <v>up</v>
      </c>
      <c r="AB2580">
        <f t="shared" si="1210"/>
        <v>0.7119000000000002</v>
      </c>
      <c r="AC2580">
        <f t="shared" si="1190"/>
        <v>0.704955</v>
      </c>
      <c r="AD2580" t="str">
        <f t="shared" si="1191"/>
        <v>fast</v>
      </c>
      <c r="AE2580" t="str">
        <f t="shared" si="1198"/>
        <v>cont</v>
      </c>
      <c r="AF2580" s="1">
        <v>1.4777</v>
      </c>
      <c r="AG2580" t="str">
        <f t="shared" si="1205"/>
        <v>down</v>
      </c>
      <c r="AH2580">
        <f t="shared" si="1211"/>
        <v>1.4687899999999998</v>
      </c>
      <c r="AI2580">
        <f t="shared" si="1192"/>
        <v>1.4622899999999999</v>
      </c>
      <c r="AJ2580" t="str">
        <f t="shared" si="1193"/>
        <v>fast</v>
      </c>
      <c r="AK2580" t="str">
        <f t="shared" si="1199"/>
        <v>cont</v>
      </c>
    </row>
    <row r="2581" spans="1:37">
      <c r="A2581">
        <v>20090410</v>
      </c>
      <c r="B2581" s="1">
        <v>1.3173999999999999</v>
      </c>
      <c r="C2581" t="str">
        <f t="shared" si="1200"/>
        <v>up</v>
      </c>
      <c r="D2581">
        <f t="shared" si="1206"/>
        <v>1.3396599999999999</v>
      </c>
      <c r="E2581">
        <f t="shared" si="1182"/>
        <v>1.3496200000000003</v>
      </c>
      <c r="F2581" t="str">
        <f t="shared" si="1183"/>
        <v>slow</v>
      </c>
      <c r="G2581" t="str">
        <f t="shared" si="1194"/>
        <v>cont</v>
      </c>
      <c r="H2581" s="1">
        <v>1.2296</v>
      </c>
      <c r="I2581" t="str">
        <f t="shared" si="1201"/>
        <v>down</v>
      </c>
      <c r="J2581">
        <f t="shared" si="1207"/>
        <v>1.2480199999999999</v>
      </c>
      <c r="K2581">
        <f t="shared" si="1184"/>
        <v>1.2452200000000002</v>
      </c>
      <c r="L2581" t="str">
        <f t="shared" si="1185"/>
        <v>fast</v>
      </c>
      <c r="M2581" t="str">
        <f t="shared" si="1195"/>
        <v>cont</v>
      </c>
      <c r="N2581" s="1">
        <v>1.1620999999999999</v>
      </c>
      <c r="O2581" t="str">
        <f t="shared" si="1202"/>
        <v>down</v>
      </c>
      <c r="P2581">
        <f t="shared" si="1208"/>
        <v>1.14838</v>
      </c>
      <c r="Q2581">
        <f t="shared" si="1186"/>
        <v>1.14317</v>
      </c>
      <c r="R2581" t="str">
        <f t="shared" si="1187"/>
        <v>fast</v>
      </c>
      <c r="S2581" t="str">
        <f t="shared" si="1196"/>
        <v>cont</v>
      </c>
      <c r="T2581" s="1">
        <v>100.7</v>
      </c>
      <c r="U2581" t="str">
        <f t="shared" si="1203"/>
        <v>down</v>
      </c>
      <c r="V2581">
        <f t="shared" si="1209"/>
        <v>100.40300000000001</v>
      </c>
      <c r="W2581">
        <f t="shared" si="1188"/>
        <v>99.051999999999992</v>
      </c>
      <c r="X2581" t="str">
        <f t="shared" si="1189"/>
        <v>fast</v>
      </c>
      <c r="Y2581" t="str">
        <f t="shared" si="1197"/>
        <v>cont</v>
      </c>
      <c r="Z2581" s="1">
        <v>0.72040000000000004</v>
      </c>
      <c r="AA2581" t="str">
        <f t="shared" si="1204"/>
        <v>up</v>
      </c>
      <c r="AB2581">
        <f t="shared" si="1210"/>
        <v>0.71473000000000009</v>
      </c>
      <c r="AC2581">
        <f t="shared" si="1190"/>
        <v>0.70690500000000001</v>
      </c>
      <c r="AD2581" t="str">
        <f t="shared" si="1191"/>
        <v>fast</v>
      </c>
      <c r="AE2581" t="str">
        <f t="shared" si="1198"/>
        <v>cont</v>
      </c>
      <c r="AF2581" s="1">
        <v>1.4670000000000001</v>
      </c>
      <c r="AG2581" t="str">
        <f t="shared" si="1205"/>
        <v>down</v>
      </c>
      <c r="AH2581">
        <f t="shared" si="1211"/>
        <v>1.4725699999999999</v>
      </c>
      <c r="AI2581">
        <f t="shared" si="1192"/>
        <v>1.4639799999999998</v>
      </c>
      <c r="AJ2581" t="str">
        <f t="shared" si="1193"/>
        <v>fast</v>
      </c>
      <c r="AK2581" t="str">
        <f t="shared" si="1199"/>
        <v>cont</v>
      </c>
    </row>
    <row r="2582" spans="1:37">
      <c r="A2582">
        <v>20090412</v>
      </c>
      <c r="B2582" s="1">
        <v>1.3188</v>
      </c>
      <c r="C2582" t="str">
        <f t="shared" si="1200"/>
        <v>up</v>
      </c>
      <c r="D2582">
        <f t="shared" si="1206"/>
        <v>1.33815</v>
      </c>
      <c r="E2582">
        <f t="shared" ref="E2582:E2645" si="1212">+AVERAGE(B2563:B2582)</f>
        <v>1.3468850000000001</v>
      </c>
      <c r="F2582" t="str">
        <f t="shared" ref="F2582:F2645" si="1213">+IF(D2582&gt;E2582,"fast","slow")</f>
        <v>slow</v>
      </c>
      <c r="G2582" t="str">
        <f t="shared" si="1194"/>
        <v>cont</v>
      </c>
      <c r="H2582" s="1">
        <v>1.2275</v>
      </c>
      <c r="I2582" t="str">
        <f t="shared" si="1201"/>
        <v>up</v>
      </c>
      <c r="J2582">
        <f t="shared" si="1207"/>
        <v>1.2442800000000003</v>
      </c>
      <c r="K2582">
        <f t="shared" ref="K2582:K2645" si="1214">+AVERAGE(H2563:H2582)</f>
        <v>1.2440850000000001</v>
      </c>
      <c r="L2582" t="str">
        <f t="shared" ref="L2582:L2645" si="1215">+IF(J2582&gt;K2582,"fast","slow")</f>
        <v>fast</v>
      </c>
      <c r="M2582" t="str">
        <f t="shared" si="1195"/>
        <v>cont</v>
      </c>
      <c r="N2582" s="1">
        <v>1.1572</v>
      </c>
      <c r="O2582" t="str">
        <f t="shared" si="1202"/>
        <v>up</v>
      </c>
      <c r="P2582">
        <f t="shared" si="1208"/>
        <v>1.14896</v>
      </c>
      <c r="Q2582">
        <f t="shared" ref="Q2582:Q2645" si="1216">+AVERAGE(N2563:N2582)</f>
        <v>1.1437499999999998</v>
      </c>
      <c r="R2582" t="str">
        <f t="shared" ref="R2582:R2645" si="1217">+IF(P2582&gt;Q2582,"fast","slow")</f>
        <v>fast</v>
      </c>
      <c r="S2582" t="str">
        <f t="shared" si="1196"/>
        <v>cont</v>
      </c>
      <c r="T2582" s="1">
        <v>100.41</v>
      </c>
      <c r="U2582" t="str">
        <f t="shared" si="1203"/>
        <v>up</v>
      </c>
      <c r="V2582">
        <f t="shared" si="1209"/>
        <v>100.501</v>
      </c>
      <c r="W2582">
        <f t="shared" ref="W2582:W2645" si="1218">+AVERAGE(T2563:T2582)</f>
        <v>99.243499999999997</v>
      </c>
      <c r="X2582" t="str">
        <f t="shared" ref="X2582:X2645" si="1219">+IF(V2582&gt;W2582,"fast","slow")</f>
        <v>fast</v>
      </c>
      <c r="Y2582" t="str">
        <f t="shared" si="1197"/>
        <v>cont</v>
      </c>
      <c r="Z2582" s="1">
        <v>0.72319999999999995</v>
      </c>
      <c r="AA2582" t="str">
        <f t="shared" si="1204"/>
        <v>up</v>
      </c>
      <c r="AB2582">
        <f t="shared" si="1210"/>
        <v>0.71738000000000002</v>
      </c>
      <c r="AC2582">
        <f t="shared" ref="AC2582:AC2645" si="1220">+AVERAGE(Z2563:Z2582)</f>
        <v>0.70835999999999999</v>
      </c>
      <c r="AD2582" t="str">
        <f t="shared" ref="AD2582:AD2645" si="1221">+IF(AB2582&gt;AC2582,"fast","slow")</f>
        <v>fast</v>
      </c>
      <c r="AE2582" t="str">
        <f t="shared" si="1198"/>
        <v>cont</v>
      </c>
      <c r="AF2582" s="1">
        <v>1.4656</v>
      </c>
      <c r="AG2582" t="str">
        <f t="shared" si="1205"/>
        <v>up</v>
      </c>
      <c r="AH2582">
        <f t="shared" si="1211"/>
        <v>1.4754100000000001</v>
      </c>
      <c r="AI2582">
        <f t="shared" ref="AI2582:AI2645" si="1222">+AVERAGE(AF2563:AF2582)</f>
        <v>1.4642899999999996</v>
      </c>
      <c r="AJ2582" t="str">
        <f t="shared" ref="AJ2582:AJ2645" si="1223">+IF(AH2582&gt;AI2582,"fast","slow")</f>
        <v>fast</v>
      </c>
      <c r="AK2582" t="str">
        <f t="shared" si="1199"/>
        <v>cont</v>
      </c>
    </row>
    <row r="2583" spans="1:37">
      <c r="A2583">
        <v>20090413</v>
      </c>
      <c r="B2583" s="1">
        <v>1.339</v>
      </c>
      <c r="C2583" t="str">
        <f t="shared" si="1200"/>
        <v>down</v>
      </c>
      <c r="D2583">
        <f t="shared" si="1206"/>
        <v>1.3392199999999999</v>
      </c>
      <c r="E2583">
        <f t="shared" si="1212"/>
        <v>1.3452200000000001</v>
      </c>
      <c r="F2583" t="str">
        <f t="shared" si="1213"/>
        <v>slow</v>
      </c>
      <c r="G2583" t="str">
        <f t="shared" ref="G2583:G2646" si="1224">+IF(F2583&lt;&gt;F2582,"cross","cont")</f>
        <v>cont</v>
      </c>
      <c r="H2583" s="1">
        <v>1.2297</v>
      </c>
      <c r="I2583" t="str">
        <f t="shared" si="1201"/>
        <v>down</v>
      </c>
      <c r="J2583">
        <f t="shared" si="1207"/>
        <v>1.2401300000000002</v>
      </c>
      <c r="K2583">
        <f t="shared" si="1214"/>
        <v>1.2433500000000002</v>
      </c>
      <c r="L2583" t="str">
        <f t="shared" si="1215"/>
        <v>slow</v>
      </c>
      <c r="M2583" t="str">
        <f t="shared" ref="M2583:M2646" si="1225">+IF(L2583&lt;&gt;L2582,"cross","cont")</f>
        <v>cross</v>
      </c>
      <c r="N2583" s="1">
        <v>1.1603000000000001</v>
      </c>
      <c r="O2583" t="str">
        <f t="shared" si="1202"/>
        <v>down</v>
      </c>
      <c r="P2583">
        <f t="shared" si="1208"/>
        <v>1.1499599999999999</v>
      </c>
      <c r="Q2583">
        <f t="shared" si="1216"/>
        <v>1.1452849999999999</v>
      </c>
      <c r="R2583" t="str">
        <f t="shared" si="1217"/>
        <v>fast</v>
      </c>
      <c r="S2583" t="str">
        <f t="shared" ref="S2583:S2646" si="1226">+IF(R2583&lt;&gt;R2582,"cross","cont")</f>
        <v>cont</v>
      </c>
      <c r="T2583" s="1">
        <v>100.7</v>
      </c>
      <c r="U2583" t="str">
        <f t="shared" si="1203"/>
        <v>down</v>
      </c>
      <c r="V2583">
        <f t="shared" si="1209"/>
        <v>100.63500000000001</v>
      </c>
      <c r="W2583">
        <f t="shared" si="1218"/>
        <v>99.466500000000011</v>
      </c>
      <c r="X2583" t="str">
        <f t="shared" si="1219"/>
        <v>fast</v>
      </c>
      <c r="Y2583" t="str">
        <f t="shared" ref="Y2583:Y2646" si="1227">+IF(X2583&lt;&gt;X2582,"cross","cont")</f>
        <v>cont</v>
      </c>
      <c r="Z2583" s="1">
        <v>0.73219999999999996</v>
      </c>
      <c r="AA2583" t="str">
        <f t="shared" si="1204"/>
        <v>down</v>
      </c>
      <c r="AB2583">
        <f t="shared" si="1210"/>
        <v>0.72062000000000004</v>
      </c>
      <c r="AC2583">
        <f t="shared" si="1220"/>
        <v>0.71032499999999998</v>
      </c>
      <c r="AD2583" t="str">
        <f t="shared" si="1221"/>
        <v>fast</v>
      </c>
      <c r="AE2583" t="str">
        <f t="shared" ref="AE2583:AE2646" si="1228">+IF(AD2583&lt;&gt;AD2582,"cross","cont")</f>
        <v>cont</v>
      </c>
      <c r="AF2583" s="1">
        <v>1.4866999999999999</v>
      </c>
      <c r="AG2583" t="str">
        <f t="shared" si="1205"/>
        <v>up</v>
      </c>
      <c r="AH2583">
        <f t="shared" si="1211"/>
        <v>1.47929</v>
      </c>
      <c r="AI2583">
        <f t="shared" si="1222"/>
        <v>1.4656949999999997</v>
      </c>
      <c r="AJ2583" t="str">
        <f t="shared" si="1223"/>
        <v>fast</v>
      </c>
      <c r="AK2583" t="str">
        <f t="shared" ref="AK2583:AK2646" si="1229">+IF(AJ2583&lt;&gt;AJ2582,"cross","cont")</f>
        <v>cont</v>
      </c>
    </row>
    <row r="2584" spans="1:37">
      <c r="A2584">
        <v>20090414</v>
      </c>
      <c r="B2584" s="1">
        <v>1.3374999999999999</v>
      </c>
      <c r="C2584" t="str">
        <f t="shared" si="1200"/>
        <v>down</v>
      </c>
      <c r="D2584">
        <f t="shared" si="1206"/>
        <v>1.3378299999999999</v>
      </c>
      <c r="E2584">
        <f t="shared" si="1212"/>
        <v>1.3438149999999998</v>
      </c>
      <c r="F2584" t="str">
        <f t="shared" si="1213"/>
        <v>slow</v>
      </c>
      <c r="G2584" t="str">
        <f t="shared" si="1224"/>
        <v>cont</v>
      </c>
      <c r="H2584" s="1">
        <v>1.2239</v>
      </c>
      <c r="I2584" t="str">
        <f t="shared" si="1201"/>
        <v>down</v>
      </c>
      <c r="J2584">
        <f t="shared" si="1207"/>
        <v>1.2364900000000001</v>
      </c>
      <c r="K2584">
        <f t="shared" si="1214"/>
        <v>1.2425650000000004</v>
      </c>
      <c r="L2584" t="str">
        <f t="shared" si="1215"/>
        <v>slow</v>
      </c>
      <c r="M2584" t="str">
        <f t="shared" si="1225"/>
        <v>cont</v>
      </c>
      <c r="N2584" s="1">
        <v>1.1445000000000001</v>
      </c>
      <c r="O2584" t="str">
        <f t="shared" si="1202"/>
        <v>up</v>
      </c>
      <c r="P2584">
        <f t="shared" si="1208"/>
        <v>1.14957</v>
      </c>
      <c r="Q2584">
        <f t="shared" si="1216"/>
        <v>1.1462249999999998</v>
      </c>
      <c r="R2584" t="str">
        <f t="shared" si="1217"/>
        <v>fast</v>
      </c>
      <c r="S2584" t="str">
        <f t="shared" si="1226"/>
        <v>cont</v>
      </c>
      <c r="T2584" s="1">
        <v>100.4</v>
      </c>
      <c r="U2584" t="str">
        <f t="shared" si="1203"/>
        <v>down</v>
      </c>
      <c r="V2584">
        <f t="shared" si="1209"/>
        <v>100.687</v>
      </c>
      <c r="W2584">
        <f t="shared" si="1218"/>
        <v>99.689000000000007</v>
      </c>
      <c r="X2584" t="str">
        <f t="shared" si="1219"/>
        <v>fast</v>
      </c>
      <c r="Y2584" t="str">
        <f t="shared" si="1227"/>
        <v>cont</v>
      </c>
      <c r="Z2584" s="1">
        <v>0.7319</v>
      </c>
      <c r="AA2584" t="str">
        <f t="shared" si="1204"/>
        <v>down</v>
      </c>
      <c r="AB2584">
        <f t="shared" si="1210"/>
        <v>0.7218500000000001</v>
      </c>
      <c r="AC2584">
        <f t="shared" si="1220"/>
        <v>0.71226999999999996</v>
      </c>
      <c r="AD2584" t="str">
        <f t="shared" si="1221"/>
        <v>fast</v>
      </c>
      <c r="AE2584" t="str">
        <f t="shared" si="1228"/>
        <v>cont</v>
      </c>
      <c r="AF2584" s="1">
        <v>1.4941</v>
      </c>
      <c r="AG2584" t="str">
        <f t="shared" si="1205"/>
        <v>up</v>
      </c>
      <c r="AH2584">
        <f t="shared" si="1211"/>
        <v>1.48123</v>
      </c>
      <c r="AI2584">
        <f t="shared" si="1222"/>
        <v>1.4679149999999996</v>
      </c>
      <c r="AJ2584" t="str">
        <f t="shared" si="1223"/>
        <v>fast</v>
      </c>
      <c r="AK2584" t="str">
        <f t="shared" si="1229"/>
        <v>cont</v>
      </c>
    </row>
    <row r="2585" spans="1:37">
      <c r="A2585">
        <v>20090415</v>
      </c>
      <c r="B2585" s="1">
        <v>1.3293999999999999</v>
      </c>
      <c r="C2585" t="str">
        <f t="shared" si="1200"/>
        <v>down</v>
      </c>
      <c r="D2585">
        <f t="shared" si="1206"/>
        <v>1.33585</v>
      </c>
      <c r="E2585">
        <f t="shared" si="1212"/>
        <v>1.341615</v>
      </c>
      <c r="F2585" t="str">
        <f t="shared" si="1213"/>
        <v>slow</v>
      </c>
      <c r="G2585" t="str">
        <f t="shared" si="1224"/>
        <v>cont</v>
      </c>
      <c r="H2585" s="1">
        <v>1.2182999999999999</v>
      </c>
      <c r="I2585" t="str">
        <f t="shared" si="1201"/>
        <v>down</v>
      </c>
      <c r="J2585">
        <f t="shared" si="1207"/>
        <v>1.2337799999999999</v>
      </c>
      <c r="K2585">
        <f t="shared" si="1214"/>
        <v>1.24152</v>
      </c>
      <c r="L2585" t="str">
        <f t="shared" si="1215"/>
        <v>slow</v>
      </c>
      <c r="M2585" t="str">
        <f t="shared" si="1225"/>
        <v>cont</v>
      </c>
      <c r="N2585" s="1">
        <v>1.1485000000000001</v>
      </c>
      <c r="O2585" t="str">
        <f t="shared" si="1202"/>
        <v>up</v>
      </c>
      <c r="P2585">
        <f t="shared" si="1208"/>
        <v>1.1505399999999999</v>
      </c>
      <c r="Q2585">
        <f t="shared" si="1216"/>
        <v>1.1469599999999998</v>
      </c>
      <c r="R2585" t="str">
        <f t="shared" si="1217"/>
        <v>fast</v>
      </c>
      <c r="S2585" t="str">
        <f t="shared" si="1226"/>
        <v>cont</v>
      </c>
      <c r="T2585" s="1">
        <v>99.64</v>
      </c>
      <c r="U2585" t="str">
        <f t="shared" si="1203"/>
        <v>down</v>
      </c>
      <c r="V2585">
        <f t="shared" si="1209"/>
        <v>100.61600000000001</v>
      </c>
      <c r="W2585">
        <f t="shared" si="1218"/>
        <v>99.805500000000023</v>
      </c>
      <c r="X2585" t="str">
        <f t="shared" si="1219"/>
        <v>fast</v>
      </c>
      <c r="Y2585" t="str">
        <f t="shared" si="1227"/>
        <v>cont</v>
      </c>
      <c r="Z2585" s="1">
        <v>0.72929999999999995</v>
      </c>
      <c r="AA2585" t="str">
        <f t="shared" si="1204"/>
        <v>up</v>
      </c>
      <c r="AB2585">
        <f t="shared" si="1210"/>
        <v>0.72250999999999999</v>
      </c>
      <c r="AC2585">
        <f t="shared" si="1220"/>
        <v>0.713445</v>
      </c>
      <c r="AD2585" t="str">
        <f t="shared" si="1221"/>
        <v>fast</v>
      </c>
      <c r="AE2585" t="str">
        <f t="shared" si="1228"/>
        <v>cont</v>
      </c>
      <c r="AF2585" s="1">
        <v>1.5034000000000001</v>
      </c>
      <c r="AG2585" t="str">
        <f t="shared" si="1205"/>
        <v>up</v>
      </c>
      <c r="AH2585">
        <f t="shared" si="1211"/>
        <v>1.4831499999999997</v>
      </c>
      <c r="AI2585">
        <f t="shared" si="1222"/>
        <v>1.4698549999999997</v>
      </c>
      <c r="AJ2585" t="str">
        <f t="shared" si="1223"/>
        <v>fast</v>
      </c>
      <c r="AK2585" t="str">
        <f t="shared" si="1229"/>
        <v>cont</v>
      </c>
    </row>
    <row r="2586" spans="1:37">
      <c r="A2586">
        <v>20090416</v>
      </c>
      <c r="B2586" s="1">
        <v>1.3266</v>
      </c>
      <c r="C2586" t="str">
        <f t="shared" si="1200"/>
        <v>down</v>
      </c>
      <c r="D2586">
        <f t="shared" si="1206"/>
        <v>1.3330100000000003</v>
      </c>
      <c r="E2586">
        <f t="shared" si="1212"/>
        <v>1.3395649999999999</v>
      </c>
      <c r="F2586" t="str">
        <f t="shared" si="1213"/>
        <v>slow</v>
      </c>
      <c r="G2586" t="str">
        <f t="shared" si="1224"/>
        <v>cont</v>
      </c>
      <c r="H2586" s="1">
        <v>1.2144999999999999</v>
      </c>
      <c r="I2586" t="str">
        <f t="shared" si="1201"/>
        <v>up</v>
      </c>
      <c r="J2586">
        <f t="shared" si="1207"/>
        <v>1.2321599999999999</v>
      </c>
      <c r="K2586">
        <f t="shared" si="1214"/>
        <v>1.2406400000000002</v>
      </c>
      <c r="L2586" t="str">
        <f t="shared" si="1215"/>
        <v>slow</v>
      </c>
      <c r="M2586" t="str">
        <f t="shared" si="1225"/>
        <v>cont</v>
      </c>
      <c r="N2586" s="1">
        <v>1.1516</v>
      </c>
      <c r="O2586" t="str">
        <f t="shared" si="1202"/>
        <v>up</v>
      </c>
      <c r="P2586">
        <f t="shared" si="1208"/>
        <v>1.1527499999999999</v>
      </c>
      <c r="Q2586">
        <f t="shared" si="1216"/>
        <v>1.1479299999999999</v>
      </c>
      <c r="R2586" t="str">
        <f t="shared" si="1217"/>
        <v>fast</v>
      </c>
      <c r="S2586" t="str">
        <f t="shared" si="1226"/>
        <v>cont</v>
      </c>
      <c r="T2586" s="1">
        <v>99.58</v>
      </c>
      <c r="U2586" t="str">
        <f t="shared" si="1203"/>
        <v>up</v>
      </c>
      <c r="V2586">
        <f t="shared" si="1209"/>
        <v>100.518</v>
      </c>
      <c r="W2586">
        <f t="shared" si="1218"/>
        <v>99.857500000000016</v>
      </c>
      <c r="X2586" t="str">
        <f t="shared" si="1219"/>
        <v>fast</v>
      </c>
      <c r="Y2586" t="str">
        <f t="shared" si="1227"/>
        <v>cont</v>
      </c>
      <c r="Z2586" s="1">
        <v>0.73129999999999995</v>
      </c>
      <c r="AA2586" t="str">
        <f t="shared" si="1204"/>
        <v>down</v>
      </c>
      <c r="AB2586">
        <f t="shared" si="1210"/>
        <v>0.72383999999999993</v>
      </c>
      <c r="AC2586">
        <f t="shared" si="1220"/>
        <v>0.71455499999999994</v>
      </c>
      <c r="AD2586" t="str">
        <f t="shared" si="1221"/>
        <v>fast</v>
      </c>
      <c r="AE2586" t="str">
        <f t="shared" si="1228"/>
        <v>cont</v>
      </c>
      <c r="AF2586" s="1">
        <v>1.5065</v>
      </c>
      <c r="AG2586" t="str">
        <f t="shared" si="1205"/>
        <v>down</v>
      </c>
      <c r="AH2586">
        <f t="shared" si="1211"/>
        <v>1.4848299999999999</v>
      </c>
      <c r="AI2586">
        <f t="shared" si="1222"/>
        <v>1.4713049999999996</v>
      </c>
      <c r="AJ2586" t="str">
        <f t="shared" si="1223"/>
        <v>fast</v>
      </c>
      <c r="AK2586" t="str">
        <f t="shared" si="1229"/>
        <v>cont</v>
      </c>
    </row>
    <row r="2587" spans="1:37">
      <c r="A2587">
        <v>20090417</v>
      </c>
      <c r="B2587" s="1">
        <v>1.319</v>
      </c>
      <c r="C2587" t="str">
        <f t="shared" si="1200"/>
        <v>down</v>
      </c>
      <c r="D2587">
        <f t="shared" si="1206"/>
        <v>1.32911</v>
      </c>
      <c r="E2587">
        <f t="shared" si="1212"/>
        <v>1.3372749999999998</v>
      </c>
      <c r="F2587" t="str">
        <f t="shared" si="1213"/>
        <v>slow</v>
      </c>
      <c r="G2587" t="str">
        <f t="shared" si="1224"/>
        <v>cont</v>
      </c>
      <c r="H2587" s="1">
        <v>1.2176</v>
      </c>
      <c r="I2587" t="str">
        <f t="shared" si="1201"/>
        <v>down</v>
      </c>
      <c r="J2587">
        <f t="shared" si="1207"/>
        <v>1.2295299999999998</v>
      </c>
      <c r="K2587">
        <f t="shared" si="1214"/>
        <v>1.2397500000000001</v>
      </c>
      <c r="L2587" t="str">
        <f t="shared" si="1215"/>
        <v>slow</v>
      </c>
      <c r="M2587" t="str">
        <f t="shared" si="1225"/>
        <v>cont</v>
      </c>
      <c r="N2587" s="1">
        <v>1.1686000000000001</v>
      </c>
      <c r="O2587" t="str">
        <f t="shared" si="1202"/>
        <v>down</v>
      </c>
      <c r="P2587">
        <f t="shared" si="1208"/>
        <v>1.15543</v>
      </c>
      <c r="Q2587">
        <f t="shared" si="1216"/>
        <v>1.1497299999999999</v>
      </c>
      <c r="R2587" t="str">
        <f t="shared" si="1217"/>
        <v>fast</v>
      </c>
      <c r="S2587" t="str">
        <f t="shared" si="1226"/>
        <v>cont</v>
      </c>
      <c r="T2587" s="1">
        <v>99.72</v>
      </c>
      <c r="U2587" t="str">
        <f t="shared" si="1203"/>
        <v>down</v>
      </c>
      <c r="V2587">
        <f t="shared" si="1209"/>
        <v>100.34800000000001</v>
      </c>
      <c r="W2587">
        <f t="shared" si="1218"/>
        <v>99.927500000000023</v>
      </c>
      <c r="X2587" t="str">
        <f t="shared" si="1219"/>
        <v>fast</v>
      </c>
      <c r="Y2587" t="str">
        <f t="shared" si="1227"/>
        <v>cont</v>
      </c>
      <c r="Z2587" s="1">
        <v>0.72260000000000002</v>
      </c>
      <c r="AA2587" t="str">
        <f t="shared" si="1204"/>
        <v>up</v>
      </c>
      <c r="AB2587">
        <f t="shared" si="1210"/>
        <v>0.72403000000000006</v>
      </c>
      <c r="AC2587">
        <f t="shared" si="1220"/>
        <v>0.715445</v>
      </c>
      <c r="AD2587" t="str">
        <f t="shared" si="1221"/>
        <v>fast</v>
      </c>
      <c r="AE2587" t="str">
        <f t="shared" si="1228"/>
        <v>cont</v>
      </c>
      <c r="AF2587" s="1">
        <v>1.4933000000000001</v>
      </c>
      <c r="AG2587" t="str">
        <f t="shared" si="1205"/>
        <v>down</v>
      </c>
      <c r="AH2587">
        <f t="shared" si="1211"/>
        <v>1.4846099999999998</v>
      </c>
      <c r="AI2587">
        <f t="shared" si="1222"/>
        <v>1.4723399999999995</v>
      </c>
      <c r="AJ2587" t="str">
        <f t="shared" si="1223"/>
        <v>fast</v>
      </c>
      <c r="AK2587" t="str">
        <f t="shared" si="1229"/>
        <v>cont</v>
      </c>
    </row>
    <row r="2588" spans="1:37">
      <c r="A2588">
        <v>20090419</v>
      </c>
      <c r="B2588" s="1">
        <v>1.3046</v>
      </c>
      <c r="C2588" t="str">
        <f t="shared" si="1200"/>
        <v>down</v>
      </c>
      <c r="D2588">
        <f t="shared" si="1206"/>
        <v>1.32562</v>
      </c>
      <c r="E2588">
        <f t="shared" si="1212"/>
        <v>1.3343199999999997</v>
      </c>
      <c r="F2588" t="str">
        <f t="shared" si="1213"/>
        <v>slow</v>
      </c>
      <c r="G2588" t="str">
        <f t="shared" si="1224"/>
        <v>cont</v>
      </c>
      <c r="H2588" s="1">
        <v>1.2145999999999999</v>
      </c>
      <c r="I2588" t="str">
        <f t="shared" si="1201"/>
        <v>up</v>
      </c>
      <c r="J2588">
        <f t="shared" si="1207"/>
        <v>1.2261900000000001</v>
      </c>
      <c r="K2588">
        <f t="shared" si="1214"/>
        <v>1.2388150000000002</v>
      </c>
      <c r="L2588" t="str">
        <f t="shared" si="1215"/>
        <v>slow</v>
      </c>
      <c r="M2588" t="str">
        <f t="shared" si="1225"/>
        <v>cont</v>
      </c>
      <c r="N2588" s="1">
        <v>1.1685000000000001</v>
      </c>
      <c r="O2588" t="str">
        <f t="shared" si="1202"/>
        <v>up</v>
      </c>
      <c r="P2588">
        <f t="shared" si="1208"/>
        <v>1.15747</v>
      </c>
      <c r="Q2588">
        <f t="shared" si="1216"/>
        <v>1.1517200000000001</v>
      </c>
      <c r="R2588" t="str">
        <f t="shared" si="1217"/>
        <v>fast</v>
      </c>
      <c r="S2588" t="str">
        <f t="shared" si="1226"/>
        <v>cont</v>
      </c>
      <c r="T2588" s="1">
        <v>99.39</v>
      </c>
      <c r="U2588" t="str">
        <f t="shared" si="1203"/>
        <v>down</v>
      </c>
      <c r="V2588">
        <f t="shared" si="1209"/>
        <v>100.203</v>
      </c>
      <c r="W2588">
        <f t="shared" si="1218"/>
        <v>99.955000000000027</v>
      </c>
      <c r="X2588" t="str">
        <f t="shared" si="1219"/>
        <v>fast</v>
      </c>
      <c r="Y2588" t="str">
        <f t="shared" si="1227"/>
        <v>cont</v>
      </c>
      <c r="Z2588" s="1">
        <v>0.72370000000000001</v>
      </c>
      <c r="AA2588" t="str">
        <f t="shared" si="1204"/>
        <v>down</v>
      </c>
      <c r="AB2588">
        <f t="shared" si="1210"/>
        <v>0.7247300000000001</v>
      </c>
      <c r="AC2588">
        <f t="shared" si="1220"/>
        <v>0.71643999999999985</v>
      </c>
      <c r="AD2588" t="str">
        <f t="shared" si="1221"/>
        <v>fast</v>
      </c>
      <c r="AE2588" t="str">
        <f t="shared" si="1228"/>
        <v>cont</v>
      </c>
      <c r="AF2588" s="1">
        <v>1.4809000000000001</v>
      </c>
      <c r="AG2588" t="str">
        <f t="shared" si="1205"/>
        <v>down</v>
      </c>
      <c r="AH2588">
        <f t="shared" si="1211"/>
        <v>1.4849599999999998</v>
      </c>
      <c r="AI2588">
        <f t="shared" si="1222"/>
        <v>1.4732099999999995</v>
      </c>
      <c r="AJ2588" t="str">
        <f t="shared" si="1223"/>
        <v>fast</v>
      </c>
      <c r="AK2588" t="str">
        <f t="shared" si="1229"/>
        <v>cont</v>
      </c>
    </row>
    <row r="2589" spans="1:37">
      <c r="A2589">
        <v>20090420</v>
      </c>
      <c r="B2589" s="1">
        <v>1.3016000000000001</v>
      </c>
      <c r="C2589" t="str">
        <f t="shared" si="1200"/>
        <v>down</v>
      </c>
      <c r="D2589">
        <f t="shared" si="1206"/>
        <v>1.3227199999999999</v>
      </c>
      <c r="E2589">
        <f t="shared" si="1212"/>
        <v>1.3314599999999999</v>
      </c>
      <c r="F2589" t="str">
        <f t="shared" si="1213"/>
        <v>slow</v>
      </c>
      <c r="G2589" t="str">
        <f t="shared" si="1224"/>
        <v>cont</v>
      </c>
      <c r="H2589" s="1">
        <v>1.2402</v>
      </c>
      <c r="I2589" t="str">
        <f t="shared" si="1201"/>
        <v>up</v>
      </c>
      <c r="J2589">
        <f t="shared" si="1207"/>
        <v>1.2255700000000003</v>
      </c>
      <c r="K2589">
        <f t="shared" si="1214"/>
        <v>1.2386150000000002</v>
      </c>
      <c r="L2589" t="str">
        <f t="shared" si="1215"/>
        <v>slow</v>
      </c>
      <c r="M2589" t="str">
        <f t="shared" si="1225"/>
        <v>cont</v>
      </c>
      <c r="N2589" s="1">
        <v>1.1738999999999999</v>
      </c>
      <c r="O2589" t="str">
        <f t="shared" si="1202"/>
        <v>down</v>
      </c>
      <c r="P2589">
        <f t="shared" si="1208"/>
        <v>1.1597</v>
      </c>
      <c r="Q2589">
        <f t="shared" si="1216"/>
        <v>1.15303</v>
      </c>
      <c r="R2589" t="str">
        <f t="shared" si="1217"/>
        <v>fast</v>
      </c>
      <c r="S2589" t="str">
        <f t="shared" si="1226"/>
        <v>cont</v>
      </c>
      <c r="T2589" s="1">
        <v>99.36</v>
      </c>
      <c r="U2589" t="str">
        <f t="shared" si="1203"/>
        <v>down</v>
      </c>
      <c r="V2589">
        <f t="shared" si="1209"/>
        <v>100.05600000000001</v>
      </c>
      <c r="W2589">
        <f t="shared" si="1218"/>
        <v>99.986500000000007</v>
      </c>
      <c r="X2589" t="str">
        <f t="shared" si="1219"/>
        <v>fast</v>
      </c>
      <c r="Y2589" t="str">
        <f t="shared" si="1227"/>
        <v>cont</v>
      </c>
      <c r="Z2589" s="1">
        <v>0.72070000000000001</v>
      </c>
      <c r="AA2589" t="str">
        <f t="shared" si="1204"/>
        <v>down</v>
      </c>
      <c r="AB2589">
        <f t="shared" si="1210"/>
        <v>0.72553999999999996</v>
      </c>
      <c r="AC2589">
        <f t="shared" si="1220"/>
        <v>0.71732999999999991</v>
      </c>
      <c r="AD2589" t="str">
        <f t="shared" si="1221"/>
        <v>fast</v>
      </c>
      <c r="AE2589" t="str">
        <f t="shared" si="1228"/>
        <v>cont</v>
      </c>
      <c r="AF2589" s="1">
        <v>1.4779</v>
      </c>
      <c r="AG2589" t="str">
        <f t="shared" si="1205"/>
        <v>down</v>
      </c>
      <c r="AH2589">
        <f t="shared" si="1211"/>
        <v>1.4853099999999999</v>
      </c>
      <c r="AI2589">
        <f t="shared" si="1222"/>
        <v>1.4746449999999995</v>
      </c>
      <c r="AJ2589" t="str">
        <f t="shared" si="1223"/>
        <v>fast</v>
      </c>
      <c r="AK2589" t="str">
        <f t="shared" si="1229"/>
        <v>cont</v>
      </c>
    </row>
    <row r="2590" spans="1:37">
      <c r="A2590">
        <v>20090421</v>
      </c>
      <c r="B2590" s="1">
        <v>1.2990999999999999</v>
      </c>
      <c r="C2590" t="str">
        <f t="shared" si="1200"/>
        <v>up</v>
      </c>
      <c r="D2590">
        <f t="shared" si="1206"/>
        <v>1.3192999999999999</v>
      </c>
      <c r="E2590">
        <f t="shared" si="1212"/>
        <v>1.3299999999999996</v>
      </c>
      <c r="F2590" t="str">
        <f t="shared" si="1213"/>
        <v>slow</v>
      </c>
      <c r="G2590" t="str">
        <f t="shared" si="1224"/>
        <v>cont</v>
      </c>
      <c r="H2590" s="1">
        <v>1.2503</v>
      </c>
      <c r="I2590" t="str">
        <f t="shared" si="1201"/>
        <v>down</v>
      </c>
      <c r="J2590">
        <f t="shared" si="1207"/>
        <v>1.22662</v>
      </c>
      <c r="K2590">
        <f t="shared" si="1214"/>
        <v>1.2390650000000001</v>
      </c>
      <c r="L2590" t="str">
        <f t="shared" si="1215"/>
        <v>slow</v>
      </c>
      <c r="M2590" t="str">
        <f t="shared" si="1225"/>
        <v>cont</v>
      </c>
      <c r="N2590" s="1">
        <v>1.1716</v>
      </c>
      <c r="O2590" t="str">
        <f t="shared" si="1202"/>
        <v>up</v>
      </c>
      <c r="P2590">
        <f t="shared" si="1208"/>
        <v>1.1606799999999999</v>
      </c>
      <c r="Q2590">
        <f t="shared" si="1216"/>
        <v>1.154155</v>
      </c>
      <c r="R2590" t="str">
        <f t="shared" si="1217"/>
        <v>fast</v>
      </c>
      <c r="S2590" t="str">
        <f t="shared" si="1226"/>
        <v>cont</v>
      </c>
      <c r="T2590" s="1">
        <v>98.88</v>
      </c>
      <c r="U2590" t="str">
        <f t="shared" si="1203"/>
        <v>down</v>
      </c>
      <c r="V2590">
        <f t="shared" si="1209"/>
        <v>99.878000000000014</v>
      </c>
      <c r="W2590">
        <f t="shared" si="1218"/>
        <v>100.02000000000002</v>
      </c>
      <c r="X2590" t="str">
        <f t="shared" si="1219"/>
        <v>slow</v>
      </c>
      <c r="Y2590" t="str">
        <f t="shared" si="1227"/>
        <v>cross</v>
      </c>
      <c r="Z2590" s="1">
        <v>0.7127</v>
      </c>
      <c r="AA2590" t="str">
        <f t="shared" si="1204"/>
        <v>down</v>
      </c>
      <c r="AB2590">
        <f t="shared" si="1210"/>
        <v>0.72479999999999989</v>
      </c>
      <c r="AC2590">
        <f t="shared" si="1220"/>
        <v>0.71835000000000016</v>
      </c>
      <c r="AD2590" t="str">
        <f t="shared" si="1221"/>
        <v>fast</v>
      </c>
      <c r="AE2590" t="str">
        <f t="shared" si="1228"/>
        <v>cont</v>
      </c>
      <c r="AF2590" s="1">
        <v>1.4705999999999999</v>
      </c>
      <c r="AG2590" t="str">
        <f t="shared" si="1205"/>
        <v>down</v>
      </c>
      <c r="AH2590">
        <f t="shared" si="1211"/>
        <v>1.4845999999999999</v>
      </c>
      <c r="AI2590">
        <f t="shared" si="1222"/>
        <v>1.4766949999999996</v>
      </c>
      <c r="AJ2590" t="str">
        <f t="shared" si="1223"/>
        <v>fast</v>
      </c>
      <c r="AK2590" t="str">
        <f t="shared" si="1229"/>
        <v>cont</v>
      </c>
    </row>
    <row r="2591" spans="1:37">
      <c r="A2591">
        <v>20090422</v>
      </c>
      <c r="B2591" s="1">
        <v>1.3035000000000001</v>
      </c>
      <c r="C2591" t="str">
        <f t="shared" si="1200"/>
        <v>up</v>
      </c>
      <c r="D2591">
        <f t="shared" si="1206"/>
        <v>1.3179099999999999</v>
      </c>
      <c r="E2591">
        <f t="shared" si="1212"/>
        <v>1.3287849999999997</v>
      </c>
      <c r="F2591" t="str">
        <f t="shared" si="1213"/>
        <v>slow</v>
      </c>
      <c r="G2591" t="str">
        <f t="shared" si="1224"/>
        <v>cont</v>
      </c>
      <c r="H2591" s="1">
        <v>1.2473000000000001</v>
      </c>
      <c r="I2591" t="str">
        <f t="shared" si="1201"/>
        <v>down</v>
      </c>
      <c r="J2591">
        <f t="shared" si="1207"/>
        <v>1.2283899999999999</v>
      </c>
      <c r="K2591">
        <f t="shared" si="1214"/>
        <v>1.238205</v>
      </c>
      <c r="L2591" t="str">
        <f t="shared" si="1215"/>
        <v>slow</v>
      </c>
      <c r="M2591" t="str">
        <f t="shared" si="1225"/>
        <v>cont</v>
      </c>
      <c r="N2591" s="1">
        <v>1.1718999999999999</v>
      </c>
      <c r="O2591" t="str">
        <f t="shared" si="1202"/>
        <v>down</v>
      </c>
      <c r="P2591">
        <f t="shared" si="1208"/>
        <v>1.1616599999999999</v>
      </c>
      <c r="Q2591">
        <f t="shared" si="1216"/>
        <v>1.1550200000000002</v>
      </c>
      <c r="R2591" t="str">
        <f t="shared" si="1217"/>
        <v>fast</v>
      </c>
      <c r="S2591" t="str">
        <f t="shared" si="1226"/>
        <v>cont</v>
      </c>
      <c r="T2591" s="1">
        <v>98.61</v>
      </c>
      <c r="U2591" t="str">
        <f t="shared" si="1203"/>
        <v>down</v>
      </c>
      <c r="V2591">
        <f t="shared" si="1209"/>
        <v>99.668999999999997</v>
      </c>
      <c r="W2591">
        <f t="shared" si="1218"/>
        <v>100.036</v>
      </c>
      <c r="X2591" t="str">
        <f t="shared" si="1219"/>
        <v>slow</v>
      </c>
      <c r="Y2591" t="str">
        <f t="shared" si="1227"/>
        <v>cont</v>
      </c>
      <c r="Z2591" s="1">
        <v>0.71150000000000002</v>
      </c>
      <c r="AA2591" t="str">
        <f t="shared" si="1204"/>
        <v>up</v>
      </c>
      <c r="AB2591">
        <f t="shared" si="1210"/>
        <v>0.72390999999999994</v>
      </c>
      <c r="AC2591">
        <f t="shared" si="1220"/>
        <v>0.71932000000000007</v>
      </c>
      <c r="AD2591" t="str">
        <f t="shared" si="1221"/>
        <v>fast</v>
      </c>
      <c r="AE2591" t="str">
        <f t="shared" si="1228"/>
        <v>cont</v>
      </c>
      <c r="AF2591" s="1">
        <v>1.4671000000000001</v>
      </c>
      <c r="AG2591" t="str">
        <f t="shared" si="1205"/>
        <v>up</v>
      </c>
      <c r="AH2591">
        <f t="shared" si="1211"/>
        <v>1.48461</v>
      </c>
      <c r="AI2591">
        <f t="shared" si="1222"/>
        <v>1.4785899999999998</v>
      </c>
      <c r="AJ2591" t="str">
        <f t="shared" si="1223"/>
        <v>fast</v>
      </c>
      <c r="AK2591" t="str">
        <f t="shared" si="1229"/>
        <v>cont</v>
      </c>
    </row>
    <row r="2592" spans="1:37">
      <c r="A2592">
        <v>20090423</v>
      </c>
      <c r="B2592" s="1">
        <v>1.3159000000000001</v>
      </c>
      <c r="C2592" t="str">
        <f t="shared" si="1200"/>
        <v>up</v>
      </c>
      <c r="D2592">
        <f t="shared" si="1206"/>
        <v>1.3176199999999998</v>
      </c>
      <c r="E2592">
        <f t="shared" si="1212"/>
        <v>1.3278849999999998</v>
      </c>
      <c r="F2592" t="str">
        <f t="shared" si="1213"/>
        <v>slow</v>
      </c>
      <c r="G2592" t="str">
        <f t="shared" si="1224"/>
        <v>cont</v>
      </c>
      <c r="H2592" s="1">
        <v>1.2412000000000001</v>
      </c>
      <c r="I2592" t="str">
        <f t="shared" si="1201"/>
        <v>down</v>
      </c>
      <c r="J2592">
        <f t="shared" si="1207"/>
        <v>1.22976</v>
      </c>
      <c r="K2592">
        <f t="shared" si="1214"/>
        <v>1.2370200000000002</v>
      </c>
      <c r="L2592" t="str">
        <f t="shared" si="1215"/>
        <v>slow</v>
      </c>
      <c r="M2592" t="str">
        <f t="shared" si="1225"/>
        <v>cont</v>
      </c>
      <c r="N2592" s="1">
        <v>1.1673</v>
      </c>
      <c r="O2592" t="str">
        <f t="shared" si="1202"/>
        <v>down</v>
      </c>
      <c r="P2592">
        <f t="shared" si="1208"/>
        <v>1.1626699999999999</v>
      </c>
      <c r="Q2592">
        <f t="shared" si="1216"/>
        <v>1.1558150000000003</v>
      </c>
      <c r="R2592" t="str">
        <f t="shared" si="1217"/>
        <v>fast</v>
      </c>
      <c r="S2592" t="str">
        <f t="shared" si="1226"/>
        <v>cont</v>
      </c>
      <c r="T2592" s="1">
        <v>98.41</v>
      </c>
      <c r="U2592" t="str">
        <f t="shared" si="1203"/>
        <v>down</v>
      </c>
      <c r="V2592">
        <f t="shared" si="1209"/>
        <v>99.468999999999994</v>
      </c>
      <c r="W2592">
        <f t="shared" si="1218"/>
        <v>99.985000000000014</v>
      </c>
      <c r="X2592" t="str">
        <f t="shared" si="1219"/>
        <v>slow</v>
      </c>
      <c r="Y2592" t="str">
        <f t="shared" si="1227"/>
        <v>cont</v>
      </c>
      <c r="Z2592" s="1">
        <v>0.71530000000000005</v>
      </c>
      <c r="AA2592" t="str">
        <f t="shared" si="1204"/>
        <v>up</v>
      </c>
      <c r="AB2592">
        <f t="shared" si="1210"/>
        <v>0.72311999999999999</v>
      </c>
      <c r="AC2592">
        <f t="shared" si="1220"/>
        <v>0.72024999999999983</v>
      </c>
      <c r="AD2592" t="str">
        <f t="shared" si="1221"/>
        <v>fast</v>
      </c>
      <c r="AE2592" t="str">
        <f t="shared" si="1228"/>
        <v>cont</v>
      </c>
      <c r="AF2592" s="1">
        <v>1.474</v>
      </c>
      <c r="AG2592" t="str">
        <f t="shared" si="1205"/>
        <v>up</v>
      </c>
      <c r="AH2592">
        <f t="shared" si="1211"/>
        <v>1.4854499999999999</v>
      </c>
      <c r="AI2592">
        <f t="shared" si="1222"/>
        <v>1.4804299999999999</v>
      </c>
      <c r="AJ2592" t="str">
        <f t="shared" si="1223"/>
        <v>fast</v>
      </c>
      <c r="AK2592" t="str">
        <f t="shared" si="1229"/>
        <v>cont</v>
      </c>
    </row>
    <row r="2593" spans="1:37">
      <c r="A2593">
        <v>20090424</v>
      </c>
      <c r="B2593" s="1">
        <v>1.3298000000000001</v>
      </c>
      <c r="C2593" t="str">
        <f t="shared" si="1200"/>
        <v>down</v>
      </c>
      <c r="D2593">
        <f t="shared" si="1206"/>
        <v>1.3167</v>
      </c>
      <c r="E2593">
        <f t="shared" si="1212"/>
        <v>1.3279599999999998</v>
      </c>
      <c r="F2593" t="str">
        <f t="shared" si="1213"/>
        <v>slow</v>
      </c>
      <c r="G2593" t="str">
        <f t="shared" si="1224"/>
        <v>cont</v>
      </c>
      <c r="H2593" s="1">
        <v>1.2265999999999999</v>
      </c>
      <c r="I2593" t="str">
        <f t="shared" si="1201"/>
        <v>down</v>
      </c>
      <c r="J2593">
        <f t="shared" si="1207"/>
        <v>1.2294499999999997</v>
      </c>
      <c r="K2593">
        <f t="shared" si="1214"/>
        <v>1.2347900000000001</v>
      </c>
      <c r="L2593" t="str">
        <f t="shared" si="1215"/>
        <v>slow</v>
      </c>
      <c r="M2593" t="str">
        <f t="shared" si="1225"/>
        <v>cont</v>
      </c>
      <c r="N2593" s="1">
        <v>1.1524000000000001</v>
      </c>
      <c r="O2593" t="str">
        <f t="shared" si="1202"/>
        <v>down</v>
      </c>
      <c r="P2593">
        <f t="shared" si="1208"/>
        <v>1.16188</v>
      </c>
      <c r="Q2593">
        <f t="shared" si="1216"/>
        <v>1.1559200000000003</v>
      </c>
      <c r="R2593" t="str">
        <f t="shared" si="1217"/>
        <v>fast</v>
      </c>
      <c r="S2593" t="str">
        <f t="shared" si="1226"/>
        <v>cont</v>
      </c>
      <c r="T2593" s="1">
        <v>97.9</v>
      </c>
      <c r="U2593" t="str">
        <f t="shared" si="1203"/>
        <v>down</v>
      </c>
      <c r="V2593">
        <f t="shared" si="1209"/>
        <v>99.188999999999993</v>
      </c>
      <c r="W2593">
        <f t="shared" si="1218"/>
        <v>99.912000000000006</v>
      </c>
      <c r="X2593" t="str">
        <f t="shared" si="1219"/>
        <v>slow</v>
      </c>
      <c r="Y2593" t="str">
        <f t="shared" si="1227"/>
        <v>cont</v>
      </c>
      <c r="Z2593" s="1">
        <v>0.72370000000000001</v>
      </c>
      <c r="AA2593" t="str">
        <f t="shared" si="1204"/>
        <v>down</v>
      </c>
      <c r="AB2593">
        <f t="shared" si="1210"/>
        <v>0.72226999999999997</v>
      </c>
      <c r="AC2593">
        <f t="shared" si="1220"/>
        <v>0.72144499999999989</v>
      </c>
      <c r="AD2593" t="str">
        <f t="shared" si="1221"/>
        <v>fast</v>
      </c>
      <c r="AE2593" t="str">
        <f t="shared" si="1228"/>
        <v>cont</v>
      </c>
      <c r="AF2593" s="1">
        <v>1.4770000000000001</v>
      </c>
      <c r="AG2593" t="str">
        <f t="shared" si="1205"/>
        <v>down</v>
      </c>
      <c r="AH2593">
        <f t="shared" si="1211"/>
        <v>1.48448</v>
      </c>
      <c r="AI2593">
        <f t="shared" si="1222"/>
        <v>1.4818849999999997</v>
      </c>
      <c r="AJ2593" t="str">
        <f t="shared" si="1223"/>
        <v>fast</v>
      </c>
      <c r="AK2593" t="str">
        <f t="shared" si="1229"/>
        <v>cont</v>
      </c>
    </row>
    <row r="2594" spans="1:37">
      <c r="A2594">
        <v>20090426</v>
      </c>
      <c r="B2594" s="1">
        <v>1.3244</v>
      </c>
      <c r="C2594" t="str">
        <f t="shared" si="1200"/>
        <v>down</v>
      </c>
      <c r="D2594">
        <f t="shared" si="1206"/>
        <v>1.3153900000000003</v>
      </c>
      <c r="E2594">
        <f t="shared" si="1212"/>
        <v>1.3266099999999998</v>
      </c>
      <c r="F2594" t="str">
        <f t="shared" si="1213"/>
        <v>slow</v>
      </c>
      <c r="G2594" t="str">
        <f t="shared" si="1224"/>
        <v>cont</v>
      </c>
      <c r="H2594" s="1">
        <v>1.2130000000000001</v>
      </c>
      <c r="I2594" t="str">
        <f t="shared" si="1201"/>
        <v>up</v>
      </c>
      <c r="J2594">
        <f t="shared" si="1207"/>
        <v>1.2283599999999999</v>
      </c>
      <c r="K2594">
        <f t="shared" si="1214"/>
        <v>1.2324250000000001</v>
      </c>
      <c r="L2594" t="str">
        <f t="shared" si="1215"/>
        <v>slow</v>
      </c>
      <c r="M2594" t="str">
        <f t="shared" si="1225"/>
        <v>cont</v>
      </c>
      <c r="N2594" s="1">
        <v>1.1383000000000001</v>
      </c>
      <c r="O2594" t="str">
        <f t="shared" si="1202"/>
        <v>up</v>
      </c>
      <c r="P2594">
        <f t="shared" si="1208"/>
        <v>1.16126</v>
      </c>
      <c r="Q2594">
        <f t="shared" si="1216"/>
        <v>1.1554150000000001</v>
      </c>
      <c r="R2594" t="str">
        <f t="shared" si="1217"/>
        <v>fast</v>
      </c>
      <c r="S2594" t="str">
        <f t="shared" si="1226"/>
        <v>cont</v>
      </c>
      <c r="T2594" s="1">
        <v>96.85</v>
      </c>
      <c r="U2594" t="str">
        <f t="shared" si="1203"/>
        <v>up</v>
      </c>
      <c r="V2594">
        <f t="shared" si="1209"/>
        <v>98.833999999999989</v>
      </c>
      <c r="W2594">
        <f t="shared" si="1218"/>
        <v>99.760500000000008</v>
      </c>
      <c r="X2594" t="str">
        <f t="shared" si="1219"/>
        <v>slow</v>
      </c>
      <c r="Y2594" t="str">
        <f t="shared" si="1227"/>
        <v>cont</v>
      </c>
      <c r="Z2594" s="1">
        <v>0.72119999999999995</v>
      </c>
      <c r="AA2594" t="str">
        <f t="shared" si="1204"/>
        <v>down</v>
      </c>
      <c r="AB2594">
        <f t="shared" si="1210"/>
        <v>0.72119999999999995</v>
      </c>
      <c r="AC2594">
        <f t="shared" si="1220"/>
        <v>0.72152499999999997</v>
      </c>
      <c r="AD2594" t="str">
        <f t="shared" si="1221"/>
        <v>slow</v>
      </c>
      <c r="AE2594" t="str">
        <f t="shared" si="1228"/>
        <v>cross</v>
      </c>
      <c r="AF2594" s="1">
        <v>1.4673</v>
      </c>
      <c r="AG2594" t="str">
        <f t="shared" si="1205"/>
        <v>up</v>
      </c>
      <c r="AH2594">
        <f t="shared" si="1211"/>
        <v>1.4818</v>
      </c>
      <c r="AI2594">
        <f t="shared" si="1222"/>
        <v>1.4815149999999999</v>
      </c>
      <c r="AJ2594" t="str">
        <f t="shared" si="1223"/>
        <v>fast</v>
      </c>
      <c r="AK2594" t="str">
        <f t="shared" si="1229"/>
        <v>cont</v>
      </c>
    </row>
    <row r="2595" spans="1:37">
      <c r="A2595">
        <v>20090427</v>
      </c>
      <c r="B2595" s="1">
        <v>1.3217000000000001</v>
      </c>
      <c r="C2595" t="str">
        <f t="shared" si="1200"/>
        <v>down</v>
      </c>
      <c r="D2595">
        <f t="shared" si="1206"/>
        <v>1.3146200000000001</v>
      </c>
      <c r="E2595">
        <f t="shared" si="1212"/>
        <v>1.3252349999999997</v>
      </c>
      <c r="F2595" t="str">
        <f t="shared" si="1213"/>
        <v>slow</v>
      </c>
      <c r="G2595" t="str">
        <f t="shared" si="1224"/>
        <v>cont</v>
      </c>
      <c r="H2595" s="1">
        <v>1.2215</v>
      </c>
      <c r="I2595" t="str">
        <f t="shared" si="1201"/>
        <v>up</v>
      </c>
      <c r="J2595">
        <f t="shared" si="1207"/>
        <v>1.2286800000000002</v>
      </c>
      <c r="K2595">
        <f t="shared" si="1214"/>
        <v>1.23123</v>
      </c>
      <c r="L2595" t="str">
        <f t="shared" si="1215"/>
        <v>slow</v>
      </c>
      <c r="M2595" t="str">
        <f t="shared" si="1225"/>
        <v>cont</v>
      </c>
      <c r="N2595" s="1">
        <v>1.1599999999999999</v>
      </c>
      <c r="O2595" t="str">
        <f t="shared" si="1202"/>
        <v>down</v>
      </c>
      <c r="P2595">
        <f t="shared" si="1208"/>
        <v>1.1624099999999999</v>
      </c>
      <c r="Q2595">
        <f t="shared" si="1216"/>
        <v>1.1564750000000001</v>
      </c>
      <c r="R2595" t="str">
        <f t="shared" si="1217"/>
        <v>fast</v>
      </c>
      <c r="S2595" t="str">
        <f t="shared" si="1226"/>
        <v>cont</v>
      </c>
      <c r="T2595" s="1">
        <v>97.09</v>
      </c>
      <c r="U2595" t="str">
        <f t="shared" si="1203"/>
        <v>down</v>
      </c>
      <c r="V2595">
        <f t="shared" si="1209"/>
        <v>98.578999999999994</v>
      </c>
      <c r="W2595">
        <f t="shared" si="1218"/>
        <v>99.597499999999997</v>
      </c>
      <c r="X2595" t="str">
        <f t="shared" si="1219"/>
        <v>slow</v>
      </c>
      <c r="Y2595" t="str">
        <f t="shared" si="1227"/>
        <v>cont</v>
      </c>
      <c r="Z2595" s="1">
        <v>0.71789999999999998</v>
      </c>
      <c r="AA2595" t="str">
        <f t="shared" si="1204"/>
        <v>down</v>
      </c>
      <c r="AB2595">
        <f t="shared" si="1210"/>
        <v>0.72005999999999992</v>
      </c>
      <c r="AC2595">
        <f t="shared" si="1220"/>
        <v>0.72128499999999995</v>
      </c>
      <c r="AD2595" t="str">
        <f t="shared" si="1221"/>
        <v>slow</v>
      </c>
      <c r="AE2595" t="str">
        <f t="shared" si="1228"/>
        <v>cont</v>
      </c>
      <c r="AF2595" s="1">
        <v>1.4691000000000001</v>
      </c>
      <c r="AG2595" t="str">
        <f t="shared" si="1205"/>
        <v>down</v>
      </c>
      <c r="AH2595">
        <f t="shared" si="1211"/>
        <v>1.47837</v>
      </c>
      <c r="AI2595">
        <f t="shared" si="1222"/>
        <v>1.4807599999999999</v>
      </c>
      <c r="AJ2595" t="str">
        <f t="shared" si="1223"/>
        <v>slow</v>
      </c>
      <c r="AK2595" t="str">
        <f t="shared" si="1229"/>
        <v>cross</v>
      </c>
    </row>
    <row r="2596" spans="1:37">
      <c r="A2596">
        <v>20090428</v>
      </c>
      <c r="B2596" s="1">
        <v>1.3164</v>
      </c>
      <c r="C2596" t="str">
        <f t="shared" si="1200"/>
        <v>up</v>
      </c>
      <c r="D2596">
        <f t="shared" si="1206"/>
        <v>1.3135999999999999</v>
      </c>
      <c r="E2596">
        <f t="shared" si="1212"/>
        <v>1.323305</v>
      </c>
      <c r="F2596" t="str">
        <f t="shared" si="1213"/>
        <v>slow</v>
      </c>
      <c r="G2596" t="str">
        <f t="shared" si="1224"/>
        <v>cont</v>
      </c>
      <c r="H2596" s="1">
        <v>1.2262999999999999</v>
      </c>
      <c r="I2596" t="str">
        <f t="shared" si="1201"/>
        <v>down</v>
      </c>
      <c r="J2596">
        <f t="shared" si="1207"/>
        <v>1.22986</v>
      </c>
      <c r="K2596">
        <f t="shared" si="1214"/>
        <v>1.2310099999999999</v>
      </c>
      <c r="L2596" t="str">
        <f t="shared" si="1215"/>
        <v>slow</v>
      </c>
      <c r="M2596" t="str">
        <f t="shared" si="1225"/>
        <v>cont</v>
      </c>
      <c r="N2596" s="1">
        <v>1.1594</v>
      </c>
      <c r="O2596" t="str">
        <f t="shared" si="1202"/>
        <v>down</v>
      </c>
      <c r="P2596">
        <f t="shared" si="1208"/>
        <v>1.1631899999999999</v>
      </c>
      <c r="Q2596">
        <f t="shared" si="1216"/>
        <v>1.1579700000000002</v>
      </c>
      <c r="R2596" t="str">
        <f t="shared" si="1217"/>
        <v>fast</v>
      </c>
      <c r="S2596" t="str">
        <f t="shared" si="1226"/>
        <v>cont</v>
      </c>
      <c r="T2596" s="1">
        <v>96.67</v>
      </c>
      <c r="U2596" t="str">
        <f t="shared" si="1203"/>
        <v>up</v>
      </c>
      <c r="V2596">
        <f t="shared" si="1209"/>
        <v>98.287999999999997</v>
      </c>
      <c r="W2596">
        <f t="shared" si="1218"/>
        <v>99.403000000000006</v>
      </c>
      <c r="X2596" t="str">
        <f t="shared" si="1219"/>
        <v>slow</v>
      </c>
      <c r="Y2596" t="str">
        <f t="shared" si="1227"/>
        <v>cont</v>
      </c>
      <c r="Z2596" s="1">
        <v>0.70989999999999998</v>
      </c>
      <c r="AA2596" t="str">
        <f t="shared" si="1204"/>
        <v>up</v>
      </c>
      <c r="AB2596">
        <f t="shared" si="1210"/>
        <v>0.71792</v>
      </c>
      <c r="AC2596">
        <f t="shared" si="1220"/>
        <v>0.72087999999999997</v>
      </c>
      <c r="AD2596" t="str">
        <f t="shared" si="1221"/>
        <v>slow</v>
      </c>
      <c r="AE2596" t="str">
        <f t="shared" si="1228"/>
        <v>cont</v>
      </c>
      <c r="AF2596" s="1">
        <v>1.4689000000000001</v>
      </c>
      <c r="AG2596" t="str">
        <f t="shared" si="1205"/>
        <v>up</v>
      </c>
      <c r="AH2596">
        <f t="shared" si="1211"/>
        <v>1.47461</v>
      </c>
      <c r="AI2596">
        <f t="shared" si="1222"/>
        <v>1.4797199999999999</v>
      </c>
      <c r="AJ2596" t="str">
        <f t="shared" si="1223"/>
        <v>slow</v>
      </c>
      <c r="AK2596" t="str">
        <f t="shared" si="1229"/>
        <v>cont</v>
      </c>
    </row>
    <row r="2597" spans="1:37">
      <c r="A2597">
        <v>20090429</v>
      </c>
      <c r="B2597" s="1">
        <v>1.3337000000000001</v>
      </c>
      <c r="C2597" t="str">
        <f t="shared" si="1200"/>
        <v>up</v>
      </c>
      <c r="D2597">
        <f t="shared" si="1206"/>
        <v>1.31507</v>
      </c>
      <c r="E2597">
        <f t="shared" si="1212"/>
        <v>1.32209</v>
      </c>
      <c r="F2597" t="str">
        <f t="shared" si="1213"/>
        <v>slow</v>
      </c>
      <c r="G2597" t="str">
        <f t="shared" si="1224"/>
        <v>cont</v>
      </c>
      <c r="H2597" s="1">
        <v>1.2211000000000001</v>
      </c>
      <c r="I2597" t="str">
        <f t="shared" si="1201"/>
        <v>down</v>
      </c>
      <c r="J2597">
        <f t="shared" si="1207"/>
        <v>1.23021</v>
      </c>
      <c r="K2597">
        <f t="shared" si="1214"/>
        <v>1.2298699999999998</v>
      </c>
      <c r="L2597" t="str">
        <f t="shared" si="1215"/>
        <v>fast</v>
      </c>
      <c r="M2597" t="str">
        <f t="shared" si="1225"/>
        <v>cross</v>
      </c>
      <c r="N2597" s="1">
        <v>1.1445000000000001</v>
      </c>
      <c r="O2597" t="str">
        <f t="shared" si="1202"/>
        <v>down</v>
      </c>
      <c r="P2597">
        <f t="shared" si="1208"/>
        <v>1.1607800000000001</v>
      </c>
      <c r="Q2597">
        <f t="shared" si="1216"/>
        <v>1.1581050000000002</v>
      </c>
      <c r="R2597" t="str">
        <f t="shared" si="1217"/>
        <v>fast</v>
      </c>
      <c r="S2597" t="str">
        <f t="shared" si="1226"/>
        <v>cont</v>
      </c>
      <c r="T2597" s="1">
        <v>97.94</v>
      </c>
      <c r="U2597" t="str">
        <f t="shared" si="1203"/>
        <v>up</v>
      </c>
      <c r="V2597">
        <f t="shared" si="1209"/>
        <v>98.109999999999985</v>
      </c>
      <c r="W2597">
        <f t="shared" si="1218"/>
        <v>99.229000000000013</v>
      </c>
      <c r="X2597" t="str">
        <f t="shared" si="1219"/>
        <v>slow</v>
      </c>
      <c r="Y2597" t="str">
        <f t="shared" si="1227"/>
        <v>cont</v>
      </c>
      <c r="Z2597" s="1">
        <v>0.7298</v>
      </c>
      <c r="AA2597" t="str">
        <f t="shared" si="1204"/>
        <v>up</v>
      </c>
      <c r="AB2597">
        <f t="shared" si="1210"/>
        <v>0.71863999999999995</v>
      </c>
      <c r="AC2597">
        <f t="shared" si="1220"/>
        <v>0.72133500000000006</v>
      </c>
      <c r="AD2597" t="str">
        <f t="shared" si="1221"/>
        <v>slow</v>
      </c>
      <c r="AE2597" t="str">
        <f t="shared" si="1228"/>
        <v>cont</v>
      </c>
      <c r="AF2597" s="1">
        <v>1.4811000000000001</v>
      </c>
      <c r="AG2597" t="str">
        <f t="shared" si="1205"/>
        <v>up</v>
      </c>
      <c r="AH2597">
        <f t="shared" si="1211"/>
        <v>1.4733899999999998</v>
      </c>
      <c r="AI2597">
        <f t="shared" si="1222"/>
        <v>1.4790000000000001</v>
      </c>
      <c r="AJ2597" t="str">
        <f t="shared" si="1223"/>
        <v>slow</v>
      </c>
      <c r="AK2597" t="str">
        <f t="shared" si="1229"/>
        <v>cont</v>
      </c>
    </row>
    <row r="2598" spans="1:37">
      <c r="A2598">
        <v>20090430</v>
      </c>
      <c r="B2598" s="1">
        <v>1.3383</v>
      </c>
      <c r="C2598" t="str">
        <f t="shared" si="1200"/>
        <v>down</v>
      </c>
      <c r="D2598">
        <f t="shared" si="1206"/>
        <v>1.3184400000000003</v>
      </c>
      <c r="E2598">
        <f t="shared" si="1212"/>
        <v>1.32203</v>
      </c>
      <c r="F2598" t="str">
        <f t="shared" si="1213"/>
        <v>slow</v>
      </c>
      <c r="G2598" t="str">
        <f t="shared" si="1224"/>
        <v>cont</v>
      </c>
      <c r="H2598" s="1">
        <v>1.2023999999999999</v>
      </c>
      <c r="I2598" t="str">
        <f t="shared" si="1201"/>
        <v>down</v>
      </c>
      <c r="J2598">
        <f t="shared" si="1207"/>
        <v>1.22899</v>
      </c>
      <c r="K2598">
        <f t="shared" si="1214"/>
        <v>1.22759</v>
      </c>
      <c r="L2598" t="str">
        <f t="shared" si="1215"/>
        <v>fast</v>
      </c>
      <c r="M2598" t="str">
        <f t="shared" si="1225"/>
        <v>cont</v>
      </c>
      <c r="N2598" s="1">
        <v>1.1431</v>
      </c>
      <c r="O2598" t="str">
        <f t="shared" si="1202"/>
        <v>down</v>
      </c>
      <c r="P2598">
        <f t="shared" si="1208"/>
        <v>1.1582399999999999</v>
      </c>
      <c r="Q2598">
        <f t="shared" si="1216"/>
        <v>1.1578550000000001</v>
      </c>
      <c r="R2598" t="str">
        <f t="shared" si="1217"/>
        <v>fast</v>
      </c>
      <c r="S2598" t="str">
        <f t="shared" si="1226"/>
        <v>cont</v>
      </c>
      <c r="T2598" s="1">
        <v>98.97</v>
      </c>
      <c r="U2598" t="str">
        <f t="shared" si="1203"/>
        <v>up</v>
      </c>
      <c r="V2598">
        <f t="shared" si="1209"/>
        <v>98.068000000000012</v>
      </c>
      <c r="W2598">
        <f t="shared" si="1218"/>
        <v>99.135500000000008</v>
      </c>
      <c r="X2598" t="str">
        <f t="shared" si="1219"/>
        <v>slow</v>
      </c>
      <c r="Y2598" t="str">
        <f t="shared" si="1227"/>
        <v>cont</v>
      </c>
      <c r="Z2598" s="1">
        <v>0.73809999999999998</v>
      </c>
      <c r="AA2598" t="str">
        <f t="shared" si="1204"/>
        <v>down</v>
      </c>
      <c r="AB2598">
        <f t="shared" si="1210"/>
        <v>0.72008000000000005</v>
      </c>
      <c r="AC2598">
        <f t="shared" si="1220"/>
        <v>0.72240499999999996</v>
      </c>
      <c r="AD2598" t="str">
        <f t="shared" si="1221"/>
        <v>slow</v>
      </c>
      <c r="AE2598" t="str">
        <f t="shared" si="1228"/>
        <v>cont</v>
      </c>
      <c r="AF2598" s="1">
        <v>1.4944</v>
      </c>
      <c r="AG2598" t="str">
        <f t="shared" si="1205"/>
        <v>down</v>
      </c>
      <c r="AH2598">
        <f t="shared" si="1211"/>
        <v>1.4747400000000002</v>
      </c>
      <c r="AI2598">
        <f t="shared" si="1222"/>
        <v>1.4798500000000003</v>
      </c>
      <c r="AJ2598" t="str">
        <f t="shared" si="1223"/>
        <v>slow</v>
      </c>
      <c r="AK2598" t="str">
        <f t="shared" si="1229"/>
        <v>cont</v>
      </c>
    </row>
    <row r="2599" spans="1:37">
      <c r="A2599">
        <v>20090501</v>
      </c>
      <c r="B2599" s="1">
        <v>1.3326</v>
      </c>
      <c r="C2599" t="str">
        <f t="shared" si="1200"/>
        <v>down</v>
      </c>
      <c r="D2599">
        <f t="shared" si="1206"/>
        <v>1.3215400000000002</v>
      </c>
      <c r="E2599">
        <f t="shared" si="1212"/>
        <v>1.32213</v>
      </c>
      <c r="F2599" t="str">
        <f t="shared" si="1213"/>
        <v>slow</v>
      </c>
      <c r="G2599" t="str">
        <f t="shared" si="1224"/>
        <v>cont</v>
      </c>
      <c r="H2599" s="1">
        <v>1.1950000000000001</v>
      </c>
      <c r="I2599" t="str">
        <f t="shared" si="1201"/>
        <v>down</v>
      </c>
      <c r="J2599">
        <f t="shared" si="1207"/>
        <v>1.2244700000000002</v>
      </c>
      <c r="K2599">
        <f t="shared" si="1214"/>
        <v>1.2250200000000002</v>
      </c>
      <c r="L2599" t="str">
        <f t="shared" si="1215"/>
        <v>slow</v>
      </c>
      <c r="M2599" t="str">
        <f t="shared" si="1225"/>
        <v>cross</v>
      </c>
      <c r="N2599" s="1">
        <v>1.1408</v>
      </c>
      <c r="O2599" t="str">
        <f t="shared" si="1202"/>
        <v>down</v>
      </c>
      <c r="P2599">
        <f t="shared" si="1208"/>
        <v>1.1549300000000002</v>
      </c>
      <c r="Q2599">
        <f t="shared" si="1216"/>
        <v>1.1573150000000001</v>
      </c>
      <c r="R2599" t="str">
        <f t="shared" si="1217"/>
        <v>slow</v>
      </c>
      <c r="S2599" t="str">
        <f t="shared" si="1226"/>
        <v>cross</v>
      </c>
      <c r="T2599" s="1">
        <v>99.54</v>
      </c>
      <c r="U2599" t="str">
        <f t="shared" si="1203"/>
        <v>down</v>
      </c>
      <c r="V2599">
        <f t="shared" si="1209"/>
        <v>98.085999999999984</v>
      </c>
      <c r="W2599">
        <f t="shared" si="1218"/>
        <v>99.070999999999998</v>
      </c>
      <c r="X2599" t="str">
        <f t="shared" si="1219"/>
        <v>slow</v>
      </c>
      <c r="Y2599" t="str">
        <f t="shared" si="1227"/>
        <v>cont</v>
      </c>
      <c r="Z2599" s="1">
        <v>0.73440000000000005</v>
      </c>
      <c r="AA2599" t="str">
        <f t="shared" si="1204"/>
        <v>down</v>
      </c>
      <c r="AB2599">
        <f t="shared" si="1210"/>
        <v>0.72145000000000004</v>
      </c>
      <c r="AC2599">
        <f t="shared" si="1220"/>
        <v>0.723495</v>
      </c>
      <c r="AD2599" t="str">
        <f t="shared" si="1221"/>
        <v>slow</v>
      </c>
      <c r="AE2599" t="str">
        <f t="shared" si="1228"/>
        <v>cont</v>
      </c>
      <c r="AF2599" s="1">
        <v>1.4932000000000001</v>
      </c>
      <c r="AG2599" t="str">
        <f t="shared" si="1205"/>
        <v>up</v>
      </c>
      <c r="AH2599">
        <f t="shared" si="1211"/>
        <v>1.47627</v>
      </c>
      <c r="AI2599">
        <f t="shared" si="1222"/>
        <v>1.4807900000000003</v>
      </c>
      <c r="AJ2599" t="str">
        <f t="shared" si="1223"/>
        <v>slow</v>
      </c>
      <c r="AK2599" t="str">
        <f t="shared" si="1229"/>
        <v>cont</v>
      </c>
    </row>
    <row r="2600" spans="1:37">
      <c r="A2600">
        <v>20090503</v>
      </c>
      <c r="B2600" s="1">
        <v>1.3289</v>
      </c>
      <c r="C2600" t="str">
        <f t="shared" si="1200"/>
        <v>up</v>
      </c>
      <c r="D2600">
        <f t="shared" si="1206"/>
        <v>1.3245200000000001</v>
      </c>
      <c r="E2600">
        <f t="shared" si="1212"/>
        <v>1.3219100000000001</v>
      </c>
      <c r="F2600" t="str">
        <f t="shared" si="1213"/>
        <v>fast</v>
      </c>
      <c r="G2600" t="str">
        <f t="shared" si="1224"/>
        <v>cross</v>
      </c>
      <c r="H2600" s="1">
        <v>1.1870000000000001</v>
      </c>
      <c r="I2600" t="str">
        <f t="shared" si="1201"/>
        <v>up</v>
      </c>
      <c r="J2600">
        <f t="shared" si="1207"/>
        <v>1.2181400000000002</v>
      </c>
      <c r="K2600">
        <f t="shared" si="1214"/>
        <v>1.2223799999999998</v>
      </c>
      <c r="L2600" t="str">
        <f t="shared" si="1215"/>
        <v>slow</v>
      </c>
      <c r="M2600" t="str">
        <f t="shared" si="1225"/>
        <v>cont</v>
      </c>
      <c r="N2600" s="1">
        <v>1.1374</v>
      </c>
      <c r="O2600" t="str">
        <f t="shared" si="1202"/>
        <v>up</v>
      </c>
      <c r="P2600">
        <f t="shared" si="1208"/>
        <v>1.15151</v>
      </c>
      <c r="Q2600">
        <f t="shared" si="1216"/>
        <v>1.1560950000000001</v>
      </c>
      <c r="R2600" t="str">
        <f t="shared" si="1217"/>
        <v>slow</v>
      </c>
      <c r="S2600" t="str">
        <f t="shared" si="1226"/>
        <v>cont</v>
      </c>
      <c r="T2600" s="1">
        <v>99.49</v>
      </c>
      <c r="U2600" t="str">
        <f t="shared" si="1203"/>
        <v>up</v>
      </c>
      <c r="V2600">
        <f t="shared" si="1209"/>
        <v>98.147000000000006</v>
      </c>
      <c r="W2600">
        <f t="shared" si="1218"/>
        <v>99.012500000000017</v>
      </c>
      <c r="X2600" t="str">
        <f t="shared" si="1219"/>
        <v>slow</v>
      </c>
      <c r="Y2600" t="str">
        <f t="shared" si="1227"/>
        <v>cont</v>
      </c>
      <c r="Z2600" s="1">
        <v>0.73429999999999995</v>
      </c>
      <c r="AA2600" t="str">
        <f t="shared" si="1204"/>
        <v>up</v>
      </c>
      <c r="AB2600">
        <f t="shared" si="1210"/>
        <v>0.72361000000000009</v>
      </c>
      <c r="AC2600">
        <f t="shared" si="1220"/>
        <v>0.72420499999999977</v>
      </c>
      <c r="AD2600" t="str">
        <f t="shared" si="1221"/>
        <v>slow</v>
      </c>
      <c r="AE2600" t="str">
        <f t="shared" si="1228"/>
        <v>cont</v>
      </c>
      <c r="AF2600" s="1">
        <v>1.4942</v>
      </c>
      <c r="AG2600" t="str">
        <f t="shared" si="1205"/>
        <v>up</v>
      </c>
      <c r="AH2600">
        <f t="shared" si="1211"/>
        <v>1.4786299999999999</v>
      </c>
      <c r="AI2600">
        <f t="shared" si="1222"/>
        <v>1.4816150000000001</v>
      </c>
      <c r="AJ2600" t="str">
        <f t="shared" si="1223"/>
        <v>slow</v>
      </c>
      <c r="AK2600" t="str">
        <f t="shared" si="1229"/>
        <v>cont</v>
      </c>
    </row>
    <row r="2601" spans="1:37">
      <c r="A2601">
        <v>20090504</v>
      </c>
      <c r="B2601" s="1">
        <v>1.3433999999999999</v>
      </c>
      <c r="C2601" t="str">
        <f t="shared" si="1200"/>
        <v>down</v>
      </c>
      <c r="D2601">
        <f t="shared" si="1206"/>
        <v>1.3285100000000001</v>
      </c>
      <c r="E2601">
        <f t="shared" si="1212"/>
        <v>1.32321</v>
      </c>
      <c r="F2601" t="str">
        <f t="shared" si="1213"/>
        <v>fast</v>
      </c>
      <c r="G2601" t="str">
        <f t="shared" si="1224"/>
        <v>cont</v>
      </c>
      <c r="H2601" s="1">
        <v>1.1897</v>
      </c>
      <c r="I2601" t="str">
        <f t="shared" si="1201"/>
        <v>down</v>
      </c>
      <c r="J2601">
        <f t="shared" si="1207"/>
        <v>1.21238</v>
      </c>
      <c r="K2601">
        <f t="shared" si="1214"/>
        <v>1.2203849999999998</v>
      </c>
      <c r="L2601" t="str">
        <f t="shared" si="1215"/>
        <v>slow</v>
      </c>
      <c r="M2601" t="str">
        <f t="shared" si="1225"/>
        <v>cont</v>
      </c>
      <c r="N2601" s="1">
        <v>1.1418999999999999</v>
      </c>
      <c r="O2601" t="str">
        <f t="shared" si="1202"/>
        <v>down</v>
      </c>
      <c r="P2601">
        <f t="shared" si="1208"/>
        <v>1.1485099999999999</v>
      </c>
      <c r="Q2601">
        <f t="shared" si="1216"/>
        <v>1.1550850000000001</v>
      </c>
      <c r="R2601" t="str">
        <f t="shared" si="1217"/>
        <v>slow</v>
      </c>
      <c r="S2601" t="str">
        <f t="shared" si="1226"/>
        <v>cont</v>
      </c>
      <c r="T2601" s="1">
        <v>99.53</v>
      </c>
      <c r="U2601" t="str">
        <f t="shared" si="1203"/>
        <v>down</v>
      </c>
      <c r="V2601">
        <f t="shared" si="1209"/>
        <v>98.239000000000004</v>
      </c>
      <c r="W2601">
        <f t="shared" si="1218"/>
        <v>98.953999999999994</v>
      </c>
      <c r="X2601" t="str">
        <f t="shared" si="1219"/>
        <v>slow</v>
      </c>
      <c r="Y2601" t="str">
        <f t="shared" si="1227"/>
        <v>cont</v>
      </c>
      <c r="Z2601" s="1">
        <v>0.74139999999999995</v>
      </c>
      <c r="AA2601" t="str">
        <f t="shared" si="1204"/>
        <v>up</v>
      </c>
      <c r="AB2601">
        <f t="shared" si="1210"/>
        <v>0.72660000000000002</v>
      </c>
      <c r="AC2601">
        <f t="shared" si="1220"/>
        <v>0.72525499999999998</v>
      </c>
      <c r="AD2601" t="str">
        <f t="shared" si="1221"/>
        <v>fast</v>
      </c>
      <c r="AE2601" t="str">
        <f t="shared" si="1228"/>
        <v>cross</v>
      </c>
      <c r="AF2601" s="1">
        <v>1.5045999999999999</v>
      </c>
      <c r="AG2601" t="str">
        <f t="shared" si="1205"/>
        <v>up</v>
      </c>
      <c r="AH2601">
        <f t="shared" si="1211"/>
        <v>1.48238</v>
      </c>
      <c r="AI2601">
        <f t="shared" si="1222"/>
        <v>1.4834950000000002</v>
      </c>
      <c r="AJ2601" t="str">
        <f t="shared" si="1223"/>
        <v>slow</v>
      </c>
      <c r="AK2601" t="str">
        <f t="shared" si="1229"/>
        <v>cont</v>
      </c>
    </row>
    <row r="2602" spans="1:37">
      <c r="A2602">
        <v>20090505</v>
      </c>
      <c r="B2602" s="1">
        <v>1.3431999999999999</v>
      </c>
      <c r="C2602" t="str">
        <f t="shared" si="1200"/>
        <v>down</v>
      </c>
      <c r="D2602">
        <f t="shared" si="1206"/>
        <v>1.33124</v>
      </c>
      <c r="E2602">
        <f t="shared" si="1212"/>
        <v>1.32443</v>
      </c>
      <c r="F2602" t="str">
        <f t="shared" si="1213"/>
        <v>fast</v>
      </c>
      <c r="G2602" t="str">
        <f t="shared" si="1224"/>
        <v>cont</v>
      </c>
      <c r="H2602" s="1">
        <v>1.1788000000000001</v>
      </c>
      <c r="I2602" t="str">
        <f t="shared" si="1201"/>
        <v>up</v>
      </c>
      <c r="J2602">
        <f t="shared" si="1207"/>
        <v>1.20614</v>
      </c>
      <c r="K2602">
        <f t="shared" si="1214"/>
        <v>1.2179499999999999</v>
      </c>
      <c r="L2602" t="str">
        <f t="shared" si="1215"/>
        <v>slow</v>
      </c>
      <c r="M2602" t="str">
        <f t="shared" si="1225"/>
        <v>cont</v>
      </c>
      <c r="N2602" s="1">
        <v>1.1358999999999999</v>
      </c>
      <c r="O2602" t="str">
        <f t="shared" si="1202"/>
        <v>up</v>
      </c>
      <c r="P2602">
        <f t="shared" si="1208"/>
        <v>1.14537</v>
      </c>
      <c r="Q2602">
        <f t="shared" si="1216"/>
        <v>1.15402</v>
      </c>
      <c r="R2602" t="str">
        <f t="shared" si="1217"/>
        <v>slow</v>
      </c>
      <c r="S2602" t="str">
        <f t="shared" si="1226"/>
        <v>cont</v>
      </c>
      <c r="T2602" s="1">
        <v>99.19</v>
      </c>
      <c r="U2602" t="str">
        <f t="shared" si="1203"/>
        <v>down</v>
      </c>
      <c r="V2602">
        <f t="shared" si="1209"/>
        <v>98.317000000000007</v>
      </c>
      <c r="W2602">
        <f t="shared" si="1218"/>
        <v>98.893000000000001</v>
      </c>
      <c r="X2602" t="str">
        <f t="shared" si="1219"/>
        <v>slow</v>
      </c>
      <c r="Y2602" t="str">
        <f t="shared" si="1227"/>
        <v>cont</v>
      </c>
      <c r="Z2602" s="1">
        <v>0.74760000000000004</v>
      </c>
      <c r="AA2602" t="str">
        <f t="shared" si="1204"/>
        <v>up</v>
      </c>
      <c r="AB2602">
        <f t="shared" si="1210"/>
        <v>0.72982999999999998</v>
      </c>
      <c r="AC2602">
        <f t="shared" si="1220"/>
        <v>0.72647499999999998</v>
      </c>
      <c r="AD2602" t="str">
        <f t="shared" si="1221"/>
        <v>fast</v>
      </c>
      <c r="AE2602" t="str">
        <f t="shared" si="1228"/>
        <v>cont</v>
      </c>
      <c r="AF2602" s="1">
        <v>1.5159</v>
      </c>
      <c r="AG2602" t="str">
        <f t="shared" si="1205"/>
        <v>down</v>
      </c>
      <c r="AH2602">
        <f t="shared" si="1211"/>
        <v>1.4865699999999999</v>
      </c>
      <c r="AI2602">
        <f t="shared" si="1222"/>
        <v>1.4860100000000001</v>
      </c>
      <c r="AJ2602" t="str">
        <f t="shared" si="1223"/>
        <v>fast</v>
      </c>
      <c r="AK2602" t="str">
        <f t="shared" si="1229"/>
        <v>cross</v>
      </c>
    </row>
    <row r="2603" spans="1:37">
      <c r="A2603">
        <v>20090506</v>
      </c>
      <c r="B2603" s="1">
        <v>1.3371</v>
      </c>
      <c r="C2603" t="str">
        <f t="shared" si="1200"/>
        <v>up</v>
      </c>
      <c r="D2603">
        <f t="shared" si="1206"/>
        <v>1.3319700000000001</v>
      </c>
      <c r="E2603">
        <f t="shared" si="1212"/>
        <v>1.324335</v>
      </c>
      <c r="F2603" t="str">
        <f t="shared" si="1213"/>
        <v>fast</v>
      </c>
      <c r="G2603" t="str">
        <f t="shared" si="1224"/>
        <v>cont</v>
      </c>
      <c r="H2603" s="1">
        <v>1.1822999999999999</v>
      </c>
      <c r="I2603" t="str">
        <f t="shared" si="1201"/>
        <v>down</v>
      </c>
      <c r="J2603">
        <f t="shared" si="1207"/>
        <v>1.2017100000000001</v>
      </c>
      <c r="K2603">
        <f t="shared" si="1214"/>
        <v>1.2155799999999999</v>
      </c>
      <c r="L2603" t="str">
        <f t="shared" si="1215"/>
        <v>slow</v>
      </c>
      <c r="M2603" t="str">
        <f t="shared" si="1225"/>
        <v>cont</v>
      </c>
      <c r="N2603" s="1">
        <v>1.1384000000000001</v>
      </c>
      <c r="O2603" t="str">
        <f t="shared" si="1202"/>
        <v>up</v>
      </c>
      <c r="P2603">
        <f t="shared" si="1208"/>
        <v>1.1439699999999999</v>
      </c>
      <c r="Q2603">
        <f t="shared" si="1216"/>
        <v>1.152925</v>
      </c>
      <c r="R2603" t="str">
        <f t="shared" si="1217"/>
        <v>slow</v>
      </c>
      <c r="S2603" t="str">
        <f t="shared" si="1226"/>
        <v>cont</v>
      </c>
      <c r="T2603" s="1">
        <v>99.05</v>
      </c>
      <c r="U2603" t="str">
        <f t="shared" si="1203"/>
        <v>up</v>
      </c>
      <c r="V2603">
        <f t="shared" si="1209"/>
        <v>98.431999999999988</v>
      </c>
      <c r="W2603">
        <f t="shared" si="1218"/>
        <v>98.810500000000005</v>
      </c>
      <c r="X2603" t="str">
        <f t="shared" si="1219"/>
        <v>slow</v>
      </c>
      <c r="Y2603" t="str">
        <f t="shared" si="1227"/>
        <v>cont</v>
      </c>
      <c r="Z2603" s="1">
        <v>0.75</v>
      </c>
      <c r="AA2603" t="str">
        <f t="shared" si="1204"/>
        <v>up</v>
      </c>
      <c r="AB2603">
        <f t="shared" si="1210"/>
        <v>0.73246</v>
      </c>
      <c r="AC2603">
        <f t="shared" si="1220"/>
        <v>0.72736499999999993</v>
      </c>
      <c r="AD2603" t="str">
        <f t="shared" si="1221"/>
        <v>fast</v>
      </c>
      <c r="AE2603" t="str">
        <f t="shared" si="1228"/>
        <v>cont</v>
      </c>
      <c r="AF2603" s="1">
        <v>1.5154000000000001</v>
      </c>
      <c r="AG2603" t="str">
        <f t="shared" si="1205"/>
        <v>up</v>
      </c>
      <c r="AH2603">
        <f t="shared" si="1211"/>
        <v>1.49041</v>
      </c>
      <c r="AI2603">
        <f t="shared" si="1222"/>
        <v>1.4874450000000001</v>
      </c>
      <c r="AJ2603" t="str">
        <f t="shared" si="1223"/>
        <v>fast</v>
      </c>
      <c r="AK2603" t="str">
        <f t="shared" si="1229"/>
        <v>cont</v>
      </c>
    </row>
    <row r="2604" spans="1:37">
      <c r="A2604">
        <v>20090507</v>
      </c>
      <c r="B2604" s="1">
        <v>1.3466</v>
      </c>
      <c r="C2604" t="str">
        <f t="shared" si="1200"/>
        <v>up</v>
      </c>
      <c r="D2604">
        <f t="shared" si="1206"/>
        <v>1.33419</v>
      </c>
      <c r="E2604">
        <f t="shared" si="1212"/>
        <v>1.3247899999999999</v>
      </c>
      <c r="F2604" t="str">
        <f t="shared" si="1213"/>
        <v>fast</v>
      </c>
      <c r="G2604" t="str">
        <f t="shared" si="1224"/>
        <v>cont</v>
      </c>
      <c r="H2604" s="1">
        <v>1.1760999999999999</v>
      </c>
      <c r="I2604" t="str">
        <f t="shared" si="1201"/>
        <v>down</v>
      </c>
      <c r="J2604">
        <f t="shared" si="1207"/>
        <v>1.1980200000000001</v>
      </c>
      <c r="K2604">
        <f t="shared" si="1214"/>
        <v>1.2131900000000002</v>
      </c>
      <c r="L2604" t="str">
        <f t="shared" si="1215"/>
        <v>slow</v>
      </c>
      <c r="M2604" t="str">
        <f t="shared" si="1225"/>
        <v>cont</v>
      </c>
      <c r="N2604" s="1">
        <v>1.1417999999999999</v>
      </c>
      <c r="O2604" t="str">
        <f t="shared" si="1202"/>
        <v>down</v>
      </c>
      <c r="P2604">
        <f t="shared" si="1208"/>
        <v>1.14432</v>
      </c>
      <c r="Q2604">
        <f t="shared" si="1216"/>
        <v>1.15279</v>
      </c>
      <c r="R2604" t="str">
        <f t="shared" si="1217"/>
        <v>slow</v>
      </c>
      <c r="S2604" t="str">
        <f t="shared" si="1226"/>
        <v>cont</v>
      </c>
      <c r="T2604" s="1">
        <v>99.71</v>
      </c>
      <c r="U2604" t="str">
        <f t="shared" si="1203"/>
        <v>down</v>
      </c>
      <c r="V2604">
        <f t="shared" si="1209"/>
        <v>98.717999999999989</v>
      </c>
      <c r="W2604">
        <f t="shared" si="1218"/>
        <v>98.775999999999996</v>
      </c>
      <c r="X2604" t="str">
        <f t="shared" si="1219"/>
        <v>slow</v>
      </c>
      <c r="Y2604" t="str">
        <f t="shared" si="1227"/>
        <v>cont</v>
      </c>
      <c r="Z2604" s="1">
        <v>0.76129999999999998</v>
      </c>
      <c r="AA2604" t="str">
        <f t="shared" si="1204"/>
        <v>up</v>
      </c>
      <c r="AB2604">
        <f t="shared" si="1210"/>
        <v>0.73646999999999996</v>
      </c>
      <c r="AC2604">
        <f t="shared" si="1220"/>
        <v>0.7288349999999999</v>
      </c>
      <c r="AD2604" t="str">
        <f t="shared" si="1221"/>
        <v>fast</v>
      </c>
      <c r="AE2604" t="str">
        <f t="shared" si="1228"/>
        <v>cont</v>
      </c>
      <c r="AF2604" s="1">
        <v>1.5194000000000001</v>
      </c>
      <c r="AG2604" t="str">
        <f t="shared" si="1205"/>
        <v>up</v>
      </c>
      <c r="AH2604">
        <f t="shared" si="1211"/>
        <v>1.4956199999999999</v>
      </c>
      <c r="AI2604">
        <f t="shared" si="1222"/>
        <v>1.48871</v>
      </c>
      <c r="AJ2604" t="str">
        <f t="shared" si="1223"/>
        <v>fast</v>
      </c>
      <c r="AK2604" t="str">
        <f t="shared" si="1229"/>
        <v>cont</v>
      </c>
    </row>
    <row r="2605" spans="1:37">
      <c r="A2605">
        <v>20090508</v>
      </c>
      <c r="B2605" s="1">
        <v>1.3628</v>
      </c>
      <c r="C2605" t="str">
        <f t="shared" si="1200"/>
        <v>up</v>
      </c>
      <c r="D2605">
        <f t="shared" si="1206"/>
        <v>1.3383</v>
      </c>
      <c r="E2605">
        <f t="shared" si="1212"/>
        <v>1.32646</v>
      </c>
      <c r="F2605" t="str">
        <f t="shared" si="1213"/>
        <v>fast</v>
      </c>
      <c r="G2605" t="str">
        <f t="shared" si="1224"/>
        <v>cont</v>
      </c>
      <c r="H2605" s="1">
        <v>1.173</v>
      </c>
      <c r="I2605" t="str">
        <f t="shared" si="1201"/>
        <v>down</v>
      </c>
      <c r="J2605">
        <f t="shared" si="1207"/>
        <v>1.1931700000000001</v>
      </c>
      <c r="K2605">
        <f t="shared" si="1214"/>
        <v>1.2109250000000003</v>
      </c>
      <c r="L2605" t="str">
        <f t="shared" si="1215"/>
        <v>slow</v>
      </c>
      <c r="M2605" t="str">
        <f t="shared" si="1225"/>
        <v>cont</v>
      </c>
      <c r="N2605" s="1">
        <v>1.1334</v>
      </c>
      <c r="O2605" t="str">
        <f t="shared" si="1202"/>
        <v>down</v>
      </c>
      <c r="P2605">
        <f t="shared" si="1208"/>
        <v>1.1416599999999999</v>
      </c>
      <c r="Q2605">
        <f t="shared" si="1216"/>
        <v>1.1520350000000001</v>
      </c>
      <c r="R2605" t="str">
        <f t="shared" si="1217"/>
        <v>slow</v>
      </c>
      <c r="S2605" t="str">
        <f t="shared" si="1226"/>
        <v>cont</v>
      </c>
      <c r="T2605" s="1">
        <v>99.54</v>
      </c>
      <c r="U2605" t="str">
        <f t="shared" si="1203"/>
        <v>down</v>
      </c>
      <c r="V2605">
        <f t="shared" si="1209"/>
        <v>98.963000000000008</v>
      </c>
      <c r="W2605">
        <f t="shared" si="1218"/>
        <v>98.771000000000001</v>
      </c>
      <c r="X2605" t="str">
        <f t="shared" si="1219"/>
        <v>fast</v>
      </c>
      <c r="Y2605" t="str">
        <f t="shared" si="1227"/>
        <v>cross</v>
      </c>
      <c r="Z2605" s="1">
        <v>0.77059999999999995</v>
      </c>
      <c r="AA2605" t="str">
        <f t="shared" si="1204"/>
        <v>up</v>
      </c>
      <c r="AB2605">
        <f t="shared" si="1210"/>
        <v>0.74173999999999995</v>
      </c>
      <c r="AC2605">
        <f t="shared" si="1220"/>
        <v>0.73089999999999999</v>
      </c>
      <c r="AD2605" t="str">
        <f t="shared" si="1221"/>
        <v>fast</v>
      </c>
      <c r="AE2605" t="str">
        <f t="shared" si="1228"/>
        <v>cont</v>
      </c>
      <c r="AF2605" s="1">
        <v>1.5236000000000001</v>
      </c>
      <c r="AG2605" t="str">
        <f t="shared" si="1205"/>
        <v>down</v>
      </c>
      <c r="AH2605">
        <f t="shared" si="1211"/>
        <v>1.5010699999999999</v>
      </c>
      <c r="AI2605">
        <f t="shared" si="1222"/>
        <v>1.4897200000000002</v>
      </c>
      <c r="AJ2605" t="str">
        <f t="shared" si="1223"/>
        <v>fast</v>
      </c>
      <c r="AK2605" t="str">
        <f t="shared" si="1229"/>
        <v>cont</v>
      </c>
    </row>
    <row r="2606" spans="1:37">
      <c r="A2606">
        <v>20090510</v>
      </c>
      <c r="B2606" s="1">
        <v>1.3655999999999999</v>
      </c>
      <c r="C2606" t="str">
        <f t="shared" si="1200"/>
        <v>up</v>
      </c>
      <c r="D2606">
        <f t="shared" si="1206"/>
        <v>1.3432200000000001</v>
      </c>
      <c r="E2606">
        <f t="shared" si="1212"/>
        <v>1.3284099999999999</v>
      </c>
      <c r="F2606" t="str">
        <f t="shared" si="1213"/>
        <v>fast</v>
      </c>
      <c r="G2606" t="str">
        <f t="shared" si="1224"/>
        <v>cont</v>
      </c>
      <c r="H2606" s="1">
        <v>1.151</v>
      </c>
      <c r="I2606" t="str">
        <f t="shared" si="1201"/>
        <v>up</v>
      </c>
      <c r="J2606">
        <f t="shared" si="1207"/>
        <v>1.18564</v>
      </c>
      <c r="K2606">
        <f t="shared" si="1214"/>
        <v>1.2077500000000003</v>
      </c>
      <c r="L2606" t="str">
        <f t="shared" si="1215"/>
        <v>slow</v>
      </c>
      <c r="M2606" t="str">
        <f t="shared" si="1225"/>
        <v>cont</v>
      </c>
      <c r="N2606" s="1">
        <v>1.1061000000000001</v>
      </c>
      <c r="O2606" t="str">
        <f t="shared" si="1202"/>
        <v>up</v>
      </c>
      <c r="P2606">
        <f t="shared" si="1208"/>
        <v>1.1363299999999998</v>
      </c>
      <c r="Q2606">
        <f t="shared" si="1216"/>
        <v>1.1497600000000001</v>
      </c>
      <c r="R2606" t="str">
        <f t="shared" si="1217"/>
        <v>slow</v>
      </c>
      <c r="S2606" t="str">
        <f t="shared" si="1226"/>
        <v>cont</v>
      </c>
      <c r="T2606" s="1">
        <v>98.79</v>
      </c>
      <c r="U2606" t="str">
        <f t="shared" si="1203"/>
        <v>down</v>
      </c>
      <c r="V2606">
        <f t="shared" si="1209"/>
        <v>99.174999999999997</v>
      </c>
      <c r="W2606">
        <f t="shared" si="1218"/>
        <v>98.731499999999997</v>
      </c>
      <c r="X2606" t="str">
        <f t="shared" si="1219"/>
        <v>fast</v>
      </c>
      <c r="Y2606" t="str">
        <f t="shared" si="1227"/>
        <v>cont</v>
      </c>
      <c r="Z2606" s="1">
        <v>0.77110000000000001</v>
      </c>
      <c r="AA2606" t="str">
        <f t="shared" si="1204"/>
        <v>down</v>
      </c>
      <c r="AB2606">
        <f t="shared" si="1210"/>
        <v>0.74785999999999997</v>
      </c>
      <c r="AC2606">
        <f t="shared" si="1220"/>
        <v>0.73289000000000004</v>
      </c>
      <c r="AD2606" t="str">
        <f t="shared" si="1221"/>
        <v>fast</v>
      </c>
      <c r="AE2606" t="str">
        <f t="shared" si="1228"/>
        <v>cont</v>
      </c>
      <c r="AF2606" s="1">
        <v>1.5235000000000001</v>
      </c>
      <c r="AG2606" t="str">
        <f t="shared" si="1205"/>
        <v>up</v>
      </c>
      <c r="AH2606">
        <f t="shared" si="1211"/>
        <v>1.5065300000000001</v>
      </c>
      <c r="AI2606">
        <f t="shared" si="1222"/>
        <v>1.49057</v>
      </c>
      <c r="AJ2606" t="str">
        <f t="shared" si="1223"/>
        <v>fast</v>
      </c>
      <c r="AK2606" t="str">
        <f t="shared" si="1229"/>
        <v>cont</v>
      </c>
    </row>
    <row r="2607" spans="1:37">
      <c r="A2607">
        <v>20090511</v>
      </c>
      <c r="B2607" s="1">
        <v>1.3665</v>
      </c>
      <c r="C2607" t="str">
        <f t="shared" si="1200"/>
        <v>up</v>
      </c>
      <c r="D2607">
        <f t="shared" si="1206"/>
        <v>1.3465</v>
      </c>
      <c r="E2607">
        <f t="shared" si="1212"/>
        <v>1.3307849999999999</v>
      </c>
      <c r="F2607" t="str">
        <f t="shared" si="1213"/>
        <v>fast</v>
      </c>
      <c r="G2607" t="str">
        <f t="shared" si="1224"/>
        <v>cont</v>
      </c>
      <c r="H2607" s="1">
        <v>1.1672</v>
      </c>
      <c r="I2607" t="str">
        <f t="shared" si="1201"/>
        <v>up</v>
      </c>
      <c r="J2607">
        <f t="shared" si="1207"/>
        <v>1.1802499999999998</v>
      </c>
      <c r="K2607">
        <f t="shared" si="1214"/>
        <v>1.20523</v>
      </c>
      <c r="L2607" t="str">
        <f t="shared" si="1215"/>
        <v>slow</v>
      </c>
      <c r="M2607" t="str">
        <f t="shared" si="1225"/>
        <v>cont</v>
      </c>
      <c r="N2607" s="1">
        <v>1.1103000000000001</v>
      </c>
      <c r="O2607" t="str">
        <f t="shared" si="1202"/>
        <v>up</v>
      </c>
      <c r="P2607">
        <f t="shared" si="1208"/>
        <v>1.1329100000000001</v>
      </c>
      <c r="Q2607">
        <f t="shared" si="1216"/>
        <v>1.1468450000000001</v>
      </c>
      <c r="R2607" t="str">
        <f t="shared" si="1217"/>
        <v>slow</v>
      </c>
      <c r="S2607" t="str">
        <f t="shared" si="1226"/>
        <v>cont</v>
      </c>
      <c r="T2607" s="1">
        <v>98.77</v>
      </c>
      <c r="U2607" t="str">
        <f t="shared" si="1203"/>
        <v>down</v>
      </c>
      <c r="V2607">
        <f t="shared" si="1209"/>
        <v>99.257999999999996</v>
      </c>
      <c r="W2607">
        <f t="shared" si="1218"/>
        <v>98.683999999999997</v>
      </c>
      <c r="X2607" t="str">
        <f t="shared" si="1219"/>
        <v>fast</v>
      </c>
      <c r="Y2607" t="str">
        <f t="shared" si="1227"/>
        <v>cont</v>
      </c>
      <c r="Z2607" s="1">
        <v>0.76970000000000005</v>
      </c>
      <c r="AA2607" t="str">
        <f t="shared" si="1204"/>
        <v>down</v>
      </c>
      <c r="AB2607">
        <f t="shared" si="1210"/>
        <v>0.75185000000000002</v>
      </c>
      <c r="AC2607">
        <f t="shared" si="1220"/>
        <v>0.73524500000000015</v>
      </c>
      <c r="AD2607" t="str">
        <f t="shared" si="1221"/>
        <v>fast</v>
      </c>
      <c r="AE2607" t="str">
        <f t="shared" si="1228"/>
        <v>cont</v>
      </c>
      <c r="AF2607" s="1">
        <v>1.5243</v>
      </c>
      <c r="AG2607" t="str">
        <f t="shared" si="1205"/>
        <v>up</v>
      </c>
      <c r="AH2607">
        <f t="shared" si="1211"/>
        <v>1.51085</v>
      </c>
      <c r="AI2607">
        <f t="shared" si="1222"/>
        <v>1.4921199999999997</v>
      </c>
      <c r="AJ2607" t="str">
        <f t="shared" si="1223"/>
        <v>fast</v>
      </c>
      <c r="AK2607" t="str">
        <f t="shared" si="1229"/>
        <v>cont</v>
      </c>
    </row>
    <row r="2608" spans="1:37">
      <c r="A2608">
        <v>20090512</v>
      </c>
      <c r="B2608" s="1">
        <v>1.3704000000000001</v>
      </c>
      <c r="C2608" t="str">
        <f t="shared" si="1200"/>
        <v>up</v>
      </c>
      <c r="D2608">
        <f t="shared" si="1206"/>
        <v>1.3497100000000002</v>
      </c>
      <c r="E2608">
        <f t="shared" si="1212"/>
        <v>1.3340749999999999</v>
      </c>
      <c r="F2608" t="str">
        <f t="shared" si="1213"/>
        <v>fast</v>
      </c>
      <c r="G2608" t="str">
        <f t="shared" si="1224"/>
        <v>cont</v>
      </c>
      <c r="H2608" s="1">
        <v>1.1695</v>
      </c>
      <c r="I2608" t="str">
        <f t="shared" si="1201"/>
        <v>up</v>
      </c>
      <c r="J2608">
        <f t="shared" si="1207"/>
        <v>1.1769599999999998</v>
      </c>
      <c r="K2608">
        <f t="shared" si="1214"/>
        <v>1.2029750000000001</v>
      </c>
      <c r="L2608" t="str">
        <f t="shared" si="1215"/>
        <v>slow</v>
      </c>
      <c r="M2608" t="str">
        <f t="shared" si="1225"/>
        <v>cont</v>
      </c>
      <c r="N2608" s="1">
        <v>1.1104000000000001</v>
      </c>
      <c r="O2608" t="str">
        <f t="shared" si="1202"/>
        <v>up</v>
      </c>
      <c r="P2608">
        <f t="shared" si="1208"/>
        <v>1.12964</v>
      </c>
      <c r="Q2608">
        <f t="shared" si="1216"/>
        <v>1.14394</v>
      </c>
      <c r="R2608" t="str">
        <f t="shared" si="1217"/>
        <v>slow</v>
      </c>
      <c r="S2608" t="str">
        <f t="shared" si="1226"/>
        <v>cont</v>
      </c>
      <c r="T2608" s="1">
        <v>97.81</v>
      </c>
      <c r="U2608" t="str">
        <f t="shared" si="1203"/>
        <v>down</v>
      </c>
      <c r="V2608">
        <f t="shared" si="1209"/>
        <v>99.141999999999982</v>
      </c>
      <c r="W2608">
        <f t="shared" si="1218"/>
        <v>98.60499999999999</v>
      </c>
      <c r="X2608" t="str">
        <f t="shared" si="1219"/>
        <v>fast</v>
      </c>
      <c r="Y2608" t="str">
        <f t="shared" si="1227"/>
        <v>cont</v>
      </c>
      <c r="Z2608" s="1">
        <v>0.76949999999999996</v>
      </c>
      <c r="AA2608" t="str">
        <f t="shared" si="1204"/>
        <v>up</v>
      </c>
      <c r="AB2608">
        <f t="shared" si="1210"/>
        <v>0.75499000000000005</v>
      </c>
      <c r="AC2608">
        <f t="shared" si="1220"/>
        <v>0.73753500000000005</v>
      </c>
      <c r="AD2608" t="str">
        <f t="shared" si="1221"/>
        <v>fast</v>
      </c>
      <c r="AE2608" t="str">
        <f t="shared" si="1228"/>
        <v>cont</v>
      </c>
      <c r="AF2608" s="1">
        <v>1.5349999999999999</v>
      </c>
      <c r="AG2608" t="str">
        <f t="shared" si="1205"/>
        <v>down</v>
      </c>
      <c r="AH2608">
        <f t="shared" si="1211"/>
        <v>1.51491</v>
      </c>
      <c r="AI2608">
        <f t="shared" si="1222"/>
        <v>1.4948249999999998</v>
      </c>
      <c r="AJ2608" t="str">
        <f t="shared" si="1223"/>
        <v>fast</v>
      </c>
      <c r="AK2608" t="str">
        <f t="shared" si="1229"/>
        <v>cont</v>
      </c>
    </row>
    <row r="2609" spans="1:37">
      <c r="A2609">
        <v>20090513</v>
      </c>
      <c r="B2609" s="1">
        <v>1.3718999999999999</v>
      </c>
      <c r="C2609" t="str">
        <f t="shared" si="1200"/>
        <v>down</v>
      </c>
      <c r="D2609">
        <f t="shared" si="1206"/>
        <v>1.35364</v>
      </c>
      <c r="E2609">
        <f t="shared" si="1212"/>
        <v>1.3375899999999998</v>
      </c>
      <c r="F2609" t="str">
        <f t="shared" si="1213"/>
        <v>fast</v>
      </c>
      <c r="G2609" t="str">
        <f t="shared" si="1224"/>
        <v>cont</v>
      </c>
      <c r="H2609" s="1">
        <v>1.1775</v>
      </c>
      <c r="I2609" t="str">
        <f t="shared" si="1201"/>
        <v>up</v>
      </c>
      <c r="J2609">
        <f t="shared" si="1207"/>
        <v>1.1752099999999999</v>
      </c>
      <c r="K2609">
        <f t="shared" si="1214"/>
        <v>1.19984</v>
      </c>
      <c r="L2609" t="str">
        <f t="shared" si="1215"/>
        <v>slow</v>
      </c>
      <c r="M2609" t="str">
        <f t="shared" si="1225"/>
        <v>cont</v>
      </c>
      <c r="N2609" s="1">
        <v>1.1117999999999999</v>
      </c>
      <c r="O2609" t="str">
        <f t="shared" si="1202"/>
        <v>up</v>
      </c>
      <c r="P2609">
        <f t="shared" si="1208"/>
        <v>1.1267400000000003</v>
      </c>
      <c r="Q2609">
        <f t="shared" si="1216"/>
        <v>1.140835</v>
      </c>
      <c r="R2609" t="str">
        <f t="shared" si="1217"/>
        <v>slow</v>
      </c>
      <c r="S2609" t="str">
        <f t="shared" si="1226"/>
        <v>cont</v>
      </c>
      <c r="T2609" s="1">
        <v>96.67</v>
      </c>
      <c r="U2609" t="str">
        <f t="shared" si="1203"/>
        <v>down</v>
      </c>
      <c r="V2609">
        <f t="shared" si="1209"/>
        <v>98.85499999999999</v>
      </c>
      <c r="W2609">
        <f t="shared" si="1218"/>
        <v>98.470499999999987</v>
      </c>
      <c r="X2609" t="str">
        <f t="shared" si="1219"/>
        <v>fast</v>
      </c>
      <c r="Y2609" t="str">
        <f t="shared" si="1227"/>
        <v>cont</v>
      </c>
      <c r="Z2609" s="1">
        <v>0.77010000000000001</v>
      </c>
      <c r="AA2609" t="str">
        <f t="shared" si="1204"/>
        <v>down</v>
      </c>
      <c r="AB2609">
        <f t="shared" si="1210"/>
        <v>0.75856000000000001</v>
      </c>
      <c r="AC2609">
        <f t="shared" si="1220"/>
        <v>0.74000500000000013</v>
      </c>
      <c r="AD2609" t="str">
        <f t="shared" si="1221"/>
        <v>fast</v>
      </c>
      <c r="AE2609" t="str">
        <f t="shared" si="1228"/>
        <v>cont</v>
      </c>
      <c r="AF2609" s="1">
        <v>1.5328999999999999</v>
      </c>
      <c r="AG2609" t="str">
        <f t="shared" si="1205"/>
        <v>down</v>
      </c>
      <c r="AH2609">
        <f t="shared" si="1211"/>
        <v>1.51888</v>
      </c>
      <c r="AI2609">
        <f t="shared" si="1222"/>
        <v>1.4975749999999999</v>
      </c>
      <c r="AJ2609" t="str">
        <f t="shared" si="1223"/>
        <v>fast</v>
      </c>
      <c r="AK2609" t="str">
        <f t="shared" si="1229"/>
        <v>cont</v>
      </c>
    </row>
    <row r="2610" spans="1:37">
      <c r="A2610">
        <v>20090514</v>
      </c>
      <c r="B2610" s="1">
        <v>1.3662000000000001</v>
      </c>
      <c r="C2610" t="str">
        <f t="shared" si="1200"/>
        <v>down</v>
      </c>
      <c r="D2610">
        <f t="shared" si="1206"/>
        <v>1.3573700000000002</v>
      </c>
      <c r="E2610">
        <f t="shared" si="1212"/>
        <v>1.3409449999999998</v>
      </c>
      <c r="F2610" t="str">
        <f t="shared" si="1213"/>
        <v>fast</v>
      </c>
      <c r="G2610" t="str">
        <f t="shared" si="1224"/>
        <v>cont</v>
      </c>
      <c r="H2610" s="1">
        <v>1.1785000000000001</v>
      </c>
      <c r="I2610" t="str">
        <f t="shared" si="1201"/>
        <v>up</v>
      </c>
      <c r="J2610">
        <f t="shared" si="1207"/>
        <v>1.1743599999999998</v>
      </c>
      <c r="K2610">
        <f t="shared" si="1214"/>
        <v>1.1962500000000003</v>
      </c>
      <c r="L2610" t="str">
        <f t="shared" si="1215"/>
        <v>slow</v>
      </c>
      <c r="M2610" t="str">
        <f t="shared" si="1225"/>
        <v>cont</v>
      </c>
      <c r="N2610" s="1">
        <v>1.1120000000000001</v>
      </c>
      <c r="O2610" t="str">
        <f t="shared" si="1202"/>
        <v>up</v>
      </c>
      <c r="P2610">
        <f t="shared" si="1208"/>
        <v>1.1242000000000001</v>
      </c>
      <c r="Q2610">
        <f t="shared" si="1216"/>
        <v>1.1378549999999996</v>
      </c>
      <c r="R2610" t="str">
        <f t="shared" si="1217"/>
        <v>slow</v>
      </c>
      <c r="S2610" t="str">
        <f t="shared" si="1226"/>
        <v>cont</v>
      </c>
      <c r="T2610" s="1">
        <v>96.16</v>
      </c>
      <c r="U2610" t="str">
        <f t="shared" si="1203"/>
        <v>down</v>
      </c>
      <c r="V2610">
        <f t="shared" si="1209"/>
        <v>98.521999999999977</v>
      </c>
      <c r="W2610">
        <f t="shared" si="1218"/>
        <v>98.334500000000006</v>
      </c>
      <c r="X2610" t="str">
        <f t="shared" si="1219"/>
        <v>fast</v>
      </c>
      <c r="Y2610" t="str">
        <f t="shared" si="1227"/>
        <v>cont</v>
      </c>
      <c r="Z2610" s="1">
        <v>0.76160000000000005</v>
      </c>
      <c r="AA2610" t="str">
        <f t="shared" si="1204"/>
        <v>down</v>
      </c>
      <c r="AB2610">
        <f t="shared" si="1210"/>
        <v>0.76129000000000002</v>
      </c>
      <c r="AC2610">
        <f t="shared" si="1220"/>
        <v>0.74245000000000005</v>
      </c>
      <c r="AD2610" t="str">
        <f t="shared" si="1221"/>
        <v>fast</v>
      </c>
      <c r="AE2610" t="str">
        <f t="shared" si="1228"/>
        <v>cont</v>
      </c>
      <c r="AF2610" s="1">
        <v>1.5244</v>
      </c>
      <c r="AG2610" t="str">
        <f t="shared" si="1205"/>
        <v>up</v>
      </c>
      <c r="AH2610">
        <f t="shared" si="1211"/>
        <v>1.5219</v>
      </c>
      <c r="AI2610">
        <f t="shared" si="1222"/>
        <v>1.5002650000000002</v>
      </c>
      <c r="AJ2610" t="str">
        <f t="shared" si="1223"/>
        <v>fast</v>
      </c>
      <c r="AK2610" t="str">
        <f t="shared" si="1229"/>
        <v>cont</v>
      </c>
    </row>
    <row r="2611" spans="1:37">
      <c r="A2611">
        <v>20090515</v>
      </c>
      <c r="B2611" s="1">
        <v>1.3647</v>
      </c>
      <c r="C2611" t="str">
        <f t="shared" si="1200"/>
        <v>down</v>
      </c>
      <c r="D2611">
        <f t="shared" si="1206"/>
        <v>1.3594999999999999</v>
      </c>
      <c r="E2611">
        <f t="shared" si="1212"/>
        <v>1.3440049999999997</v>
      </c>
      <c r="F2611" t="str">
        <f t="shared" si="1213"/>
        <v>fast</v>
      </c>
      <c r="G2611" t="str">
        <f t="shared" si="1224"/>
        <v>cont</v>
      </c>
      <c r="H2611" s="1">
        <v>1.1803999999999999</v>
      </c>
      <c r="I2611" t="str">
        <f t="shared" si="1201"/>
        <v>down</v>
      </c>
      <c r="J2611">
        <f t="shared" si="1207"/>
        <v>1.1734300000000002</v>
      </c>
      <c r="K2611">
        <f t="shared" si="1214"/>
        <v>1.1929049999999999</v>
      </c>
      <c r="L2611" t="str">
        <f t="shared" si="1215"/>
        <v>slow</v>
      </c>
      <c r="M2611" t="str">
        <f t="shared" si="1225"/>
        <v>cont</v>
      </c>
      <c r="N2611" s="1">
        <v>1.1245000000000001</v>
      </c>
      <c r="O2611" t="str">
        <f t="shared" si="1202"/>
        <v>up</v>
      </c>
      <c r="P2611">
        <f t="shared" si="1208"/>
        <v>1.12246</v>
      </c>
      <c r="Q2611">
        <f t="shared" si="1216"/>
        <v>1.1354849999999996</v>
      </c>
      <c r="R2611" t="str">
        <f t="shared" si="1217"/>
        <v>slow</v>
      </c>
      <c r="S2611" t="str">
        <f t="shared" si="1226"/>
        <v>cont</v>
      </c>
      <c r="T2611" s="1">
        <v>96.05</v>
      </c>
      <c r="U2611" t="str">
        <f t="shared" si="1203"/>
        <v>down</v>
      </c>
      <c r="V2611">
        <f t="shared" si="1209"/>
        <v>98.174000000000007</v>
      </c>
      <c r="W2611">
        <f t="shared" si="1218"/>
        <v>98.206499999999991</v>
      </c>
      <c r="X2611" t="str">
        <f t="shared" si="1219"/>
        <v>slow</v>
      </c>
      <c r="Y2611" t="str">
        <f t="shared" si="1227"/>
        <v>cross</v>
      </c>
      <c r="Z2611" s="1">
        <v>0.76049999999999995</v>
      </c>
      <c r="AA2611" t="str">
        <f t="shared" si="1204"/>
        <v>down</v>
      </c>
      <c r="AB2611">
        <f t="shared" si="1210"/>
        <v>0.7632000000000001</v>
      </c>
      <c r="AC2611">
        <f t="shared" si="1220"/>
        <v>0.74490000000000012</v>
      </c>
      <c r="AD2611" t="str">
        <f t="shared" si="1221"/>
        <v>fast</v>
      </c>
      <c r="AE2611" t="str">
        <f t="shared" si="1228"/>
        <v>cont</v>
      </c>
      <c r="AF2611" s="1">
        <v>1.5285</v>
      </c>
      <c r="AG2611" t="str">
        <f t="shared" si="1205"/>
        <v>down</v>
      </c>
      <c r="AH2611">
        <f t="shared" si="1211"/>
        <v>1.5242899999999999</v>
      </c>
      <c r="AI2611">
        <f t="shared" si="1222"/>
        <v>1.5033350000000001</v>
      </c>
      <c r="AJ2611" t="str">
        <f t="shared" si="1223"/>
        <v>fast</v>
      </c>
      <c r="AK2611" t="str">
        <f t="shared" si="1229"/>
        <v>cont</v>
      </c>
    </row>
    <row r="2612" spans="1:37">
      <c r="A2612">
        <v>20090517</v>
      </c>
      <c r="B2612" s="1">
        <v>1.3484</v>
      </c>
      <c r="C2612" t="str">
        <f t="shared" si="1200"/>
        <v>up</v>
      </c>
      <c r="D2612">
        <f t="shared" si="1206"/>
        <v>1.36002</v>
      </c>
      <c r="E2612">
        <f t="shared" si="1212"/>
        <v>1.3456299999999999</v>
      </c>
      <c r="F2612" t="str">
        <f t="shared" si="1213"/>
        <v>fast</v>
      </c>
      <c r="G2612" t="str">
        <f t="shared" si="1224"/>
        <v>cont</v>
      </c>
      <c r="H2612" s="1">
        <v>1.1794</v>
      </c>
      <c r="I2612" t="str">
        <f t="shared" si="1201"/>
        <v>up</v>
      </c>
      <c r="J2612">
        <f t="shared" si="1207"/>
        <v>1.1734899999999999</v>
      </c>
      <c r="K2612">
        <f t="shared" si="1214"/>
        <v>1.1898149999999998</v>
      </c>
      <c r="L2612" t="str">
        <f t="shared" si="1215"/>
        <v>slow</v>
      </c>
      <c r="M2612" t="str">
        <f t="shared" si="1225"/>
        <v>cont</v>
      </c>
      <c r="N2612" s="1">
        <v>1.1257999999999999</v>
      </c>
      <c r="O2612" t="str">
        <f t="shared" si="1202"/>
        <v>up</v>
      </c>
      <c r="P2612">
        <f t="shared" si="1208"/>
        <v>1.1214500000000001</v>
      </c>
      <c r="Q2612">
        <f t="shared" si="1216"/>
        <v>1.13341</v>
      </c>
      <c r="R2612" t="str">
        <f t="shared" si="1217"/>
        <v>slow</v>
      </c>
      <c r="S2612" t="str">
        <f t="shared" si="1226"/>
        <v>cont</v>
      </c>
      <c r="T2612" s="1">
        <v>95.15</v>
      </c>
      <c r="U2612" t="str">
        <f t="shared" si="1203"/>
        <v>up</v>
      </c>
      <c r="V2612">
        <f t="shared" si="1209"/>
        <v>97.77</v>
      </c>
      <c r="W2612">
        <f t="shared" si="1218"/>
        <v>98.043500000000009</v>
      </c>
      <c r="X2612" t="str">
        <f t="shared" si="1219"/>
        <v>slow</v>
      </c>
      <c r="Y2612" t="str">
        <f t="shared" si="1227"/>
        <v>cont</v>
      </c>
      <c r="Z2612" s="1">
        <v>0.75019999999999998</v>
      </c>
      <c r="AA2612" t="str">
        <f t="shared" si="1204"/>
        <v>up</v>
      </c>
      <c r="AB2612">
        <f t="shared" si="1210"/>
        <v>0.76346000000000003</v>
      </c>
      <c r="AC2612">
        <f t="shared" si="1220"/>
        <v>0.74664500000000011</v>
      </c>
      <c r="AD2612" t="str">
        <f t="shared" si="1221"/>
        <v>fast</v>
      </c>
      <c r="AE2612" t="str">
        <f t="shared" si="1228"/>
        <v>cont</v>
      </c>
      <c r="AF2612" s="1">
        <v>1.5178</v>
      </c>
      <c r="AG2612" t="str">
        <f t="shared" si="1205"/>
        <v>up</v>
      </c>
      <c r="AH2612">
        <f t="shared" si="1211"/>
        <v>1.5244800000000001</v>
      </c>
      <c r="AI2612">
        <f t="shared" si="1222"/>
        <v>1.5055250000000002</v>
      </c>
      <c r="AJ2612" t="str">
        <f t="shared" si="1223"/>
        <v>fast</v>
      </c>
      <c r="AK2612" t="str">
        <f t="shared" si="1229"/>
        <v>cont</v>
      </c>
    </row>
    <row r="2613" spans="1:37">
      <c r="A2613">
        <v>20090518</v>
      </c>
      <c r="B2613" s="1">
        <v>1.3561000000000001</v>
      </c>
      <c r="C2613" t="str">
        <f t="shared" si="1200"/>
        <v>up</v>
      </c>
      <c r="D2613">
        <f t="shared" si="1206"/>
        <v>1.36192</v>
      </c>
      <c r="E2613">
        <f t="shared" si="1212"/>
        <v>1.3469450000000001</v>
      </c>
      <c r="F2613" t="str">
        <f t="shared" si="1213"/>
        <v>fast</v>
      </c>
      <c r="G2613" t="str">
        <f t="shared" si="1224"/>
        <v>cont</v>
      </c>
      <c r="H2613" s="1">
        <v>1.1812</v>
      </c>
      <c r="I2613" t="str">
        <f t="shared" si="1201"/>
        <v>down</v>
      </c>
      <c r="J2613">
        <f t="shared" si="1207"/>
        <v>1.1733800000000001</v>
      </c>
      <c r="K2613">
        <f t="shared" si="1214"/>
        <v>1.1875449999999999</v>
      </c>
      <c r="L2613" t="str">
        <f t="shared" si="1215"/>
        <v>slow</v>
      </c>
      <c r="M2613" t="str">
        <f t="shared" si="1225"/>
        <v>cont</v>
      </c>
      <c r="N2613" s="1">
        <v>1.1259999999999999</v>
      </c>
      <c r="O2613" t="str">
        <f t="shared" si="1202"/>
        <v>down</v>
      </c>
      <c r="P2613">
        <f t="shared" si="1208"/>
        <v>1.1202099999999999</v>
      </c>
      <c r="Q2613">
        <f t="shared" si="1216"/>
        <v>1.13209</v>
      </c>
      <c r="R2613" t="str">
        <f t="shared" si="1217"/>
        <v>slow</v>
      </c>
      <c r="S2613" t="str">
        <f t="shared" si="1226"/>
        <v>cont</v>
      </c>
      <c r="T2613" s="1">
        <v>96.44</v>
      </c>
      <c r="U2613" t="str">
        <f t="shared" si="1203"/>
        <v>up</v>
      </c>
      <c r="V2613">
        <f t="shared" si="1209"/>
        <v>97.508999999999986</v>
      </c>
      <c r="W2613">
        <f t="shared" si="1218"/>
        <v>97.970500000000001</v>
      </c>
      <c r="X2613" t="str">
        <f t="shared" si="1219"/>
        <v>slow</v>
      </c>
      <c r="Y2613" t="str">
        <f t="shared" si="1227"/>
        <v>cont</v>
      </c>
      <c r="Z2613" s="1">
        <v>0.76659999999999995</v>
      </c>
      <c r="AA2613" t="str">
        <f t="shared" si="1204"/>
        <v>up</v>
      </c>
      <c r="AB2613">
        <f t="shared" si="1210"/>
        <v>0.76512000000000013</v>
      </c>
      <c r="AC2613">
        <f t="shared" si="1220"/>
        <v>0.74879000000000007</v>
      </c>
      <c r="AD2613" t="str">
        <f t="shared" si="1221"/>
        <v>fast</v>
      </c>
      <c r="AE2613" t="str">
        <f t="shared" si="1228"/>
        <v>cont</v>
      </c>
      <c r="AF2613" s="1">
        <v>1.5346</v>
      </c>
      <c r="AG2613" t="str">
        <f t="shared" si="1205"/>
        <v>up</v>
      </c>
      <c r="AH2613">
        <f t="shared" si="1211"/>
        <v>1.5264</v>
      </c>
      <c r="AI2613">
        <f t="shared" si="1222"/>
        <v>1.5084050000000002</v>
      </c>
      <c r="AJ2613" t="str">
        <f t="shared" si="1223"/>
        <v>fast</v>
      </c>
      <c r="AK2613" t="str">
        <f t="shared" si="1229"/>
        <v>cont</v>
      </c>
    </row>
    <row r="2614" spans="1:37">
      <c r="A2614">
        <v>20090519</v>
      </c>
      <c r="B2614" s="1">
        <v>1.3665</v>
      </c>
      <c r="C2614" t="str">
        <f t="shared" si="1200"/>
        <v>up</v>
      </c>
      <c r="D2614">
        <f t="shared" si="1206"/>
        <v>1.3639100000000002</v>
      </c>
      <c r="E2614">
        <f t="shared" si="1212"/>
        <v>1.3490499999999999</v>
      </c>
      <c r="F2614" t="str">
        <f t="shared" si="1213"/>
        <v>fast</v>
      </c>
      <c r="G2614" t="str">
        <f t="shared" si="1224"/>
        <v>cont</v>
      </c>
      <c r="H2614" s="1">
        <v>1.1657</v>
      </c>
      <c r="I2614" t="str">
        <f t="shared" si="1201"/>
        <v>down</v>
      </c>
      <c r="J2614">
        <f t="shared" si="1207"/>
        <v>1.1723399999999999</v>
      </c>
      <c r="K2614">
        <f t="shared" si="1214"/>
        <v>1.1851799999999999</v>
      </c>
      <c r="L2614" t="str">
        <f t="shared" si="1215"/>
        <v>slow</v>
      </c>
      <c r="M2614" t="str">
        <f t="shared" si="1225"/>
        <v>cont</v>
      </c>
      <c r="N2614" s="1">
        <v>1.1162000000000001</v>
      </c>
      <c r="O2614" t="str">
        <f t="shared" si="1202"/>
        <v>down</v>
      </c>
      <c r="P2614">
        <f t="shared" si="1208"/>
        <v>1.11765</v>
      </c>
      <c r="Q2614">
        <f t="shared" si="1216"/>
        <v>1.1309850000000004</v>
      </c>
      <c r="R2614" t="str">
        <f t="shared" si="1217"/>
        <v>slow</v>
      </c>
      <c r="S2614" t="str">
        <f t="shared" si="1226"/>
        <v>cont</v>
      </c>
      <c r="T2614" s="1">
        <v>96.67</v>
      </c>
      <c r="U2614" t="str">
        <f t="shared" si="1203"/>
        <v>down</v>
      </c>
      <c r="V2614">
        <f t="shared" si="1209"/>
        <v>97.204999999999984</v>
      </c>
      <c r="W2614">
        <f t="shared" si="1218"/>
        <v>97.961500000000001</v>
      </c>
      <c r="X2614" t="str">
        <f t="shared" si="1219"/>
        <v>slow</v>
      </c>
      <c r="Y2614" t="str">
        <f t="shared" si="1227"/>
        <v>cont</v>
      </c>
      <c r="Z2614" s="1">
        <v>0.7782</v>
      </c>
      <c r="AA2614" t="str">
        <f t="shared" si="1204"/>
        <v>up</v>
      </c>
      <c r="AB2614">
        <f t="shared" si="1210"/>
        <v>0.7668100000000001</v>
      </c>
      <c r="AC2614">
        <f t="shared" si="1220"/>
        <v>0.75164000000000009</v>
      </c>
      <c r="AD2614" t="str">
        <f t="shared" si="1221"/>
        <v>fast</v>
      </c>
      <c r="AE2614" t="str">
        <f t="shared" si="1228"/>
        <v>cont</v>
      </c>
      <c r="AF2614" s="1">
        <v>1.5521</v>
      </c>
      <c r="AG2614" t="str">
        <f t="shared" si="1205"/>
        <v>up</v>
      </c>
      <c r="AH2614">
        <f t="shared" si="1211"/>
        <v>1.5296699999999999</v>
      </c>
      <c r="AI2614">
        <f t="shared" si="1222"/>
        <v>1.512645</v>
      </c>
      <c r="AJ2614" t="str">
        <f t="shared" si="1223"/>
        <v>fast</v>
      </c>
      <c r="AK2614" t="str">
        <f t="shared" si="1229"/>
        <v>cont</v>
      </c>
    </row>
    <row r="2615" spans="1:37">
      <c r="A2615">
        <v>20090520</v>
      </c>
      <c r="B2615" s="1">
        <v>1.3827</v>
      </c>
      <c r="C2615" t="str">
        <f t="shared" si="1200"/>
        <v>up</v>
      </c>
      <c r="D2615">
        <f t="shared" si="1206"/>
        <v>1.3659000000000001</v>
      </c>
      <c r="E2615">
        <f t="shared" si="1212"/>
        <v>1.3521000000000001</v>
      </c>
      <c r="F2615" t="str">
        <f t="shared" si="1213"/>
        <v>fast</v>
      </c>
      <c r="G2615" t="str">
        <f t="shared" si="1224"/>
        <v>cont</v>
      </c>
      <c r="H2615" s="1">
        <v>1.1581999999999999</v>
      </c>
      <c r="I2615" t="str">
        <f t="shared" si="1201"/>
        <v>down</v>
      </c>
      <c r="J2615">
        <f t="shared" si="1207"/>
        <v>1.17086</v>
      </c>
      <c r="K2615">
        <f t="shared" si="1214"/>
        <v>1.182015</v>
      </c>
      <c r="L2615" t="str">
        <f t="shared" si="1215"/>
        <v>slow</v>
      </c>
      <c r="M2615" t="str">
        <f t="shared" si="1225"/>
        <v>cont</v>
      </c>
      <c r="N2615" s="1">
        <v>1.1126</v>
      </c>
      <c r="O2615" t="str">
        <f t="shared" si="1202"/>
        <v>down</v>
      </c>
      <c r="P2615">
        <f t="shared" si="1208"/>
        <v>1.11557</v>
      </c>
      <c r="Q2615">
        <f t="shared" si="1216"/>
        <v>1.1286150000000001</v>
      </c>
      <c r="R2615" t="str">
        <f t="shared" si="1217"/>
        <v>slow</v>
      </c>
      <c r="S2615" t="str">
        <f t="shared" si="1226"/>
        <v>cont</v>
      </c>
      <c r="T2615" s="1">
        <v>96.19</v>
      </c>
      <c r="U2615" t="str">
        <f t="shared" si="1203"/>
        <v>down</v>
      </c>
      <c r="V2615">
        <f t="shared" si="1209"/>
        <v>96.869999999999976</v>
      </c>
      <c r="W2615">
        <f t="shared" si="1218"/>
        <v>97.916500000000013</v>
      </c>
      <c r="X2615" t="str">
        <f t="shared" si="1219"/>
        <v>slow</v>
      </c>
      <c r="Y2615" t="str">
        <f t="shared" si="1227"/>
        <v>cont</v>
      </c>
      <c r="Z2615" s="1">
        <v>0.78059999999999996</v>
      </c>
      <c r="AA2615" t="str">
        <f t="shared" si="1204"/>
        <v>down</v>
      </c>
      <c r="AB2615">
        <f t="shared" si="1210"/>
        <v>0.7678100000000001</v>
      </c>
      <c r="AC2615">
        <f t="shared" si="1220"/>
        <v>0.75477499999999997</v>
      </c>
      <c r="AD2615" t="str">
        <f t="shared" si="1221"/>
        <v>fast</v>
      </c>
      <c r="AE2615" t="str">
        <f t="shared" si="1228"/>
        <v>cont</v>
      </c>
      <c r="AF2615" s="1">
        <v>1.5790999999999999</v>
      </c>
      <c r="AG2615" t="str">
        <f t="shared" si="1205"/>
        <v>up</v>
      </c>
      <c r="AH2615">
        <f t="shared" si="1211"/>
        <v>1.5352199999999998</v>
      </c>
      <c r="AI2615">
        <f t="shared" si="1222"/>
        <v>1.5181450000000001</v>
      </c>
      <c r="AJ2615" t="str">
        <f t="shared" si="1223"/>
        <v>fast</v>
      </c>
      <c r="AK2615" t="str">
        <f t="shared" si="1229"/>
        <v>cont</v>
      </c>
    </row>
    <row r="2616" spans="1:37">
      <c r="A2616">
        <v>20090521</v>
      </c>
      <c r="B2616" s="1">
        <v>1.3932</v>
      </c>
      <c r="C2616" t="str">
        <f t="shared" si="1200"/>
        <v>up</v>
      </c>
      <c r="D2616">
        <f t="shared" si="1206"/>
        <v>1.36866</v>
      </c>
      <c r="E2616">
        <f t="shared" si="1212"/>
        <v>1.3559399999999999</v>
      </c>
      <c r="F2616" t="str">
        <f t="shared" si="1213"/>
        <v>fast</v>
      </c>
      <c r="G2616" t="str">
        <f t="shared" si="1224"/>
        <v>cont</v>
      </c>
      <c r="H2616" s="1">
        <v>1.1479999999999999</v>
      </c>
      <c r="I2616" t="str">
        <f t="shared" si="1201"/>
        <v>down</v>
      </c>
      <c r="J2616">
        <f t="shared" si="1207"/>
        <v>1.17056</v>
      </c>
      <c r="K2616">
        <f t="shared" si="1214"/>
        <v>1.1781000000000001</v>
      </c>
      <c r="L2616" t="str">
        <f t="shared" si="1215"/>
        <v>slow</v>
      </c>
      <c r="M2616" t="str">
        <f t="shared" si="1225"/>
        <v>cont</v>
      </c>
      <c r="N2616" s="1">
        <v>1.1052999999999999</v>
      </c>
      <c r="O2616" t="str">
        <f t="shared" si="1202"/>
        <v>down</v>
      </c>
      <c r="P2616">
        <f t="shared" si="1208"/>
        <v>1.1154900000000001</v>
      </c>
      <c r="Q2616">
        <f t="shared" si="1216"/>
        <v>1.1259100000000002</v>
      </c>
      <c r="R2616" t="str">
        <f t="shared" si="1217"/>
        <v>slow</v>
      </c>
      <c r="S2616" t="str">
        <f t="shared" si="1226"/>
        <v>cont</v>
      </c>
      <c r="T2616" s="1">
        <v>95.23</v>
      </c>
      <c r="U2616" t="str">
        <f t="shared" si="1203"/>
        <v>down</v>
      </c>
      <c r="V2616">
        <f t="shared" si="1209"/>
        <v>96.513999999999982</v>
      </c>
      <c r="W2616">
        <f t="shared" si="1218"/>
        <v>97.844500000000011</v>
      </c>
      <c r="X2616" t="str">
        <f t="shared" si="1219"/>
        <v>slow</v>
      </c>
      <c r="Y2616" t="str">
        <f t="shared" si="1227"/>
        <v>cont</v>
      </c>
      <c r="Z2616" s="1">
        <v>0.78010000000000002</v>
      </c>
      <c r="AA2616" t="str">
        <f t="shared" si="1204"/>
        <v>up</v>
      </c>
      <c r="AB2616">
        <f t="shared" si="1210"/>
        <v>0.76871</v>
      </c>
      <c r="AC2616">
        <f t="shared" si="1220"/>
        <v>0.7582850000000001</v>
      </c>
      <c r="AD2616" t="str">
        <f t="shared" si="1221"/>
        <v>fast</v>
      </c>
      <c r="AE2616" t="str">
        <f t="shared" si="1228"/>
        <v>cont</v>
      </c>
      <c r="AF2616" s="1">
        <v>1.589</v>
      </c>
      <c r="AG2616" t="str">
        <f t="shared" si="1205"/>
        <v>up</v>
      </c>
      <c r="AH2616">
        <f t="shared" si="1211"/>
        <v>1.5417700000000001</v>
      </c>
      <c r="AI2616">
        <f t="shared" si="1222"/>
        <v>1.5241500000000001</v>
      </c>
      <c r="AJ2616" t="str">
        <f t="shared" si="1223"/>
        <v>fast</v>
      </c>
      <c r="AK2616" t="str">
        <f t="shared" si="1229"/>
        <v>cont</v>
      </c>
    </row>
    <row r="2617" spans="1:37">
      <c r="A2617">
        <v>20090522</v>
      </c>
      <c r="B2617" s="1">
        <v>1.4048</v>
      </c>
      <c r="C2617" t="str">
        <f t="shared" si="1200"/>
        <v>down</v>
      </c>
      <c r="D2617">
        <f t="shared" si="1206"/>
        <v>1.37249</v>
      </c>
      <c r="E2617">
        <f t="shared" si="1212"/>
        <v>1.3594950000000001</v>
      </c>
      <c r="F2617" t="str">
        <f t="shared" si="1213"/>
        <v>fast</v>
      </c>
      <c r="G2617" t="str">
        <f t="shared" si="1224"/>
        <v>cont</v>
      </c>
      <c r="H2617" s="1">
        <v>1.1357999999999999</v>
      </c>
      <c r="I2617" t="str">
        <f t="shared" si="1201"/>
        <v>down</v>
      </c>
      <c r="J2617">
        <f t="shared" si="1207"/>
        <v>1.1674199999999999</v>
      </c>
      <c r="K2617">
        <f t="shared" si="1214"/>
        <v>1.173835</v>
      </c>
      <c r="L2617" t="str">
        <f t="shared" si="1215"/>
        <v>slow</v>
      </c>
      <c r="M2617" t="str">
        <f t="shared" si="1225"/>
        <v>cont</v>
      </c>
      <c r="N2617" s="1">
        <v>1.0925</v>
      </c>
      <c r="O2617" t="str">
        <f t="shared" si="1202"/>
        <v>down</v>
      </c>
      <c r="P2617">
        <f t="shared" si="1208"/>
        <v>1.1137099999999998</v>
      </c>
      <c r="Q2617">
        <f t="shared" si="1216"/>
        <v>1.1233100000000003</v>
      </c>
      <c r="R2617" t="str">
        <f t="shared" si="1217"/>
        <v>slow</v>
      </c>
      <c r="S2617" t="str">
        <f t="shared" si="1226"/>
        <v>cont</v>
      </c>
      <c r="T2617" s="1">
        <v>94.89</v>
      </c>
      <c r="U2617" t="str">
        <f t="shared" si="1203"/>
        <v>down</v>
      </c>
      <c r="V2617">
        <f t="shared" si="1209"/>
        <v>96.125999999999991</v>
      </c>
      <c r="W2617">
        <f t="shared" si="1218"/>
        <v>97.692000000000021</v>
      </c>
      <c r="X2617" t="str">
        <f t="shared" si="1219"/>
        <v>slow</v>
      </c>
      <c r="Y2617" t="str">
        <f t="shared" si="1227"/>
        <v>cont</v>
      </c>
      <c r="Z2617" s="1">
        <v>0.78649999999999998</v>
      </c>
      <c r="AA2617" t="str">
        <f t="shared" si="1204"/>
        <v>down</v>
      </c>
      <c r="AB2617">
        <f t="shared" si="1210"/>
        <v>0.77039000000000002</v>
      </c>
      <c r="AC2617">
        <f t="shared" si="1220"/>
        <v>0.76112000000000002</v>
      </c>
      <c r="AD2617" t="str">
        <f t="shared" si="1221"/>
        <v>fast</v>
      </c>
      <c r="AE2617" t="str">
        <f t="shared" si="1228"/>
        <v>cont</v>
      </c>
      <c r="AF2617" s="1">
        <v>1.5941000000000001</v>
      </c>
      <c r="AG2617" t="str">
        <f t="shared" si="1205"/>
        <v>down</v>
      </c>
      <c r="AH2617">
        <f t="shared" si="1211"/>
        <v>1.5487500000000001</v>
      </c>
      <c r="AI2617">
        <f t="shared" si="1222"/>
        <v>1.5298000000000003</v>
      </c>
      <c r="AJ2617" t="str">
        <f t="shared" si="1223"/>
        <v>fast</v>
      </c>
      <c r="AK2617" t="str">
        <f t="shared" si="1229"/>
        <v>cont</v>
      </c>
    </row>
    <row r="2618" spans="1:37">
      <c r="A2618">
        <v>20090524</v>
      </c>
      <c r="B2618" s="1">
        <v>1.4034</v>
      </c>
      <c r="C2618" t="str">
        <f t="shared" si="1200"/>
        <v>down</v>
      </c>
      <c r="D2618">
        <f t="shared" si="1206"/>
        <v>1.3757899999999998</v>
      </c>
      <c r="E2618">
        <f t="shared" si="1212"/>
        <v>1.3627500000000003</v>
      </c>
      <c r="F2618" t="str">
        <f t="shared" si="1213"/>
        <v>fast</v>
      </c>
      <c r="G2618" t="str">
        <f t="shared" si="1224"/>
        <v>cont</v>
      </c>
      <c r="H2618" s="1">
        <v>1.1215999999999999</v>
      </c>
      <c r="I2618" t="str">
        <f t="shared" si="1201"/>
        <v>up</v>
      </c>
      <c r="J2618">
        <f t="shared" si="1207"/>
        <v>1.1626300000000001</v>
      </c>
      <c r="K2618">
        <f t="shared" si="1214"/>
        <v>1.1697950000000001</v>
      </c>
      <c r="L2618" t="str">
        <f t="shared" si="1215"/>
        <v>slow</v>
      </c>
      <c r="M2618" t="str">
        <f t="shared" si="1225"/>
        <v>cont</v>
      </c>
      <c r="N2618" s="1">
        <v>1.0844</v>
      </c>
      <c r="O2618" t="str">
        <f t="shared" si="1202"/>
        <v>up</v>
      </c>
      <c r="P2618">
        <f t="shared" si="1208"/>
        <v>1.1111099999999998</v>
      </c>
      <c r="Q2618">
        <f t="shared" si="1216"/>
        <v>1.1203749999999999</v>
      </c>
      <c r="R2618" t="str">
        <f t="shared" si="1217"/>
        <v>slow</v>
      </c>
      <c r="S2618" t="str">
        <f t="shared" si="1226"/>
        <v>cont</v>
      </c>
      <c r="T2618" s="1">
        <v>94.72</v>
      </c>
      <c r="U2618" t="str">
        <f t="shared" si="1203"/>
        <v>up</v>
      </c>
      <c r="V2618">
        <f t="shared" si="1209"/>
        <v>95.816999999999993</v>
      </c>
      <c r="W2618">
        <f t="shared" si="1218"/>
        <v>97.479500000000016</v>
      </c>
      <c r="X2618" t="str">
        <f t="shared" si="1219"/>
        <v>slow</v>
      </c>
      <c r="Y2618" t="str">
        <f t="shared" si="1227"/>
        <v>cont</v>
      </c>
      <c r="Z2618" s="1">
        <v>0.7833</v>
      </c>
      <c r="AA2618" t="str">
        <f t="shared" si="1204"/>
        <v>down</v>
      </c>
      <c r="AB2618">
        <f t="shared" si="1210"/>
        <v>0.77176999999999996</v>
      </c>
      <c r="AC2618">
        <f t="shared" si="1220"/>
        <v>0.76338000000000006</v>
      </c>
      <c r="AD2618" t="str">
        <f t="shared" si="1221"/>
        <v>fast</v>
      </c>
      <c r="AE2618" t="str">
        <f t="shared" si="1228"/>
        <v>cont</v>
      </c>
      <c r="AF2618" s="1">
        <v>1.5936999999999999</v>
      </c>
      <c r="AG2618" t="str">
        <f t="shared" si="1205"/>
        <v>down</v>
      </c>
      <c r="AH2618">
        <f t="shared" si="1211"/>
        <v>1.5546200000000001</v>
      </c>
      <c r="AI2618">
        <f t="shared" si="1222"/>
        <v>1.5347650000000002</v>
      </c>
      <c r="AJ2618" t="str">
        <f t="shared" si="1223"/>
        <v>fast</v>
      </c>
      <c r="AK2618" t="str">
        <f t="shared" si="1229"/>
        <v>cont</v>
      </c>
    </row>
    <row r="2619" spans="1:37">
      <c r="A2619">
        <v>20090525</v>
      </c>
      <c r="B2619" s="1">
        <v>1.4025000000000001</v>
      </c>
      <c r="C2619" t="str">
        <f t="shared" si="1200"/>
        <v>down</v>
      </c>
      <c r="D2619">
        <f t="shared" si="1206"/>
        <v>1.3788499999999999</v>
      </c>
      <c r="E2619">
        <f t="shared" si="1212"/>
        <v>1.3662450000000002</v>
      </c>
      <c r="F2619" t="str">
        <f t="shared" si="1213"/>
        <v>fast</v>
      </c>
      <c r="G2619" t="str">
        <f t="shared" si="1224"/>
        <v>cont</v>
      </c>
      <c r="H2619" s="1">
        <v>1.1276999999999999</v>
      </c>
      <c r="I2619" t="str">
        <f t="shared" si="1201"/>
        <v>up</v>
      </c>
      <c r="J2619">
        <f t="shared" si="1207"/>
        <v>1.1576499999999998</v>
      </c>
      <c r="K2619">
        <f t="shared" si="1214"/>
        <v>1.1664300000000001</v>
      </c>
      <c r="L2619" t="str">
        <f t="shared" si="1215"/>
        <v>slow</v>
      </c>
      <c r="M2619" t="str">
        <f t="shared" si="1225"/>
        <v>cont</v>
      </c>
      <c r="N2619" s="1">
        <v>1.087</v>
      </c>
      <c r="O2619" t="str">
        <f t="shared" si="1202"/>
        <v>up</v>
      </c>
      <c r="P2619">
        <f t="shared" si="1208"/>
        <v>1.10863</v>
      </c>
      <c r="Q2619">
        <f t="shared" si="1216"/>
        <v>1.117685</v>
      </c>
      <c r="R2619" t="str">
        <f t="shared" si="1217"/>
        <v>slow</v>
      </c>
      <c r="S2619" t="str">
        <f t="shared" si="1226"/>
        <v>cont</v>
      </c>
      <c r="T2619" s="1">
        <v>95.18</v>
      </c>
      <c r="U2619" t="str">
        <f t="shared" si="1203"/>
        <v>up</v>
      </c>
      <c r="V2619">
        <f t="shared" si="1209"/>
        <v>95.668000000000006</v>
      </c>
      <c r="W2619">
        <f t="shared" si="1218"/>
        <v>97.261500000000012</v>
      </c>
      <c r="X2619" t="str">
        <f t="shared" si="1219"/>
        <v>slow</v>
      </c>
      <c r="Y2619" t="str">
        <f t="shared" si="1227"/>
        <v>cont</v>
      </c>
      <c r="Z2619" s="1">
        <v>0.78290000000000004</v>
      </c>
      <c r="AA2619" t="str">
        <f t="shared" si="1204"/>
        <v>up</v>
      </c>
      <c r="AB2619">
        <f t="shared" si="1210"/>
        <v>0.7730499999999999</v>
      </c>
      <c r="AC2619">
        <f t="shared" si="1220"/>
        <v>0.76580500000000007</v>
      </c>
      <c r="AD2619" t="str">
        <f t="shared" si="1221"/>
        <v>fast</v>
      </c>
      <c r="AE2619" t="str">
        <f t="shared" si="1228"/>
        <v>cont</v>
      </c>
      <c r="AF2619" s="1">
        <v>1.5927</v>
      </c>
      <c r="AG2619" t="str">
        <f t="shared" si="1205"/>
        <v>up</v>
      </c>
      <c r="AH2619">
        <f t="shared" si="1211"/>
        <v>1.5606000000000004</v>
      </c>
      <c r="AI2619">
        <f t="shared" si="1222"/>
        <v>1.5397400000000001</v>
      </c>
      <c r="AJ2619" t="str">
        <f t="shared" si="1223"/>
        <v>fast</v>
      </c>
      <c r="AK2619" t="str">
        <f t="shared" si="1229"/>
        <v>cont</v>
      </c>
    </row>
    <row r="2620" spans="1:37">
      <c r="A2620">
        <v>20090526</v>
      </c>
      <c r="B2620" s="1">
        <v>1.4019999999999999</v>
      </c>
      <c r="C2620" t="str">
        <f t="shared" si="1200"/>
        <v>down</v>
      </c>
      <c r="D2620">
        <f t="shared" si="1206"/>
        <v>1.3824299999999998</v>
      </c>
      <c r="E2620">
        <f t="shared" si="1212"/>
        <v>1.3699000000000003</v>
      </c>
      <c r="F2620" t="str">
        <f t="shared" si="1213"/>
        <v>fast</v>
      </c>
      <c r="G2620" t="str">
        <f t="shared" si="1224"/>
        <v>cont</v>
      </c>
      <c r="H2620" s="1">
        <v>1.1353</v>
      </c>
      <c r="I2620" t="str">
        <f t="shared" si="1201"/>
        <v>down</v>
      </c>
      <c r="J2620">
        <f t="shared" si="1207"/>
        <v>1.15333</v>
      </c>
      <c r="K2620">
        <f t="shared" si="1214"/>
        <v>1.163845</v>
      </c>
      <c r="L2620" t="str">
        <f t="shared" si="1215"/>
        <v>slow</v>
      </c>
      <c r="M2620" t="str">
        <f t="shared" si="1225"/>
        <v>cont</v>
      </c>
      <c r="N2620" s="1">
        <v>1.0924</v>
      </c>
      <c r="O2620" t="str">
        <f t="shared" si="1202"/>
        <v>up</v>
      </c>
      <c r="P2620">
        <f t="shared" si="1208"/>
        <v>1.1066699999999998</v>
      </c>
      <c r="Q2620">
        <f t="shared" si="1216"/>
        <v>1.1154350000000002</v>
      </c>
      <c r="R2620" t="str">
        <f t="shared" si="1217"/>
        <v>slow</v>
      </c>
      <c r="S2620" t="str">
        <f t="shared" si="1226"/>
        <v>cont</v>
      </c>
      <c r="T2620" s="1">
        <v>95.34</v>
      </c>
      <c r="U2620" t="str">
        <f t="shared" si="1203"/>
        <v>up</v>
      </c>
      <c r="V2620">
        <f t="shared" si="1209"/>
        <v>95.585999999999999</v>
      </c>
      <c r="W2620">
        <f t="shared" si="1218"/>
        <v>97.054000000000002</v>
      </c>
      <c r="X2620" t="str">
        <f t="shared" si="1219"/>
        <v>slow</v>
      </c>
      <c r="Y2620" t="str">
        <f t="shared" si="1227"/>
        <v>cont</v>
      </c>
      <c r="Z2620" s="1">
        <v>0.78839999999999999</v>
      </c>
      <c r="AA2620" t="str">
        <f t="shared" si="1204"/>
        <v>up</v>
      </c>
      <c r="AB2620">
        <f t="shared" si="1210"/>
        <v>0.77573000000000003</v>
      </c>
      <c r="AC2620">
        <f t="shared" si="1220"/>
        <v>0.76850999999999992</v>
      </c>
      <c r="AD2620" t="str">
        <f t="shared" si="1221"/>
        <v>fast</v>
      </c>
      <c r="AE2620" t="str">
        <f t="shared" si="1228"/>
        <v>cont</v>
      </c>
      <c r="AF2620" s="1">
        <v>1.5974999999999999</v>
      </c>
      <c r="AG2620" t="str">
        <f t="shared" si="1205"/>
        <v>up</v>
      </c>
      <c r="AH2620">
        <f t="shared" si="1211"/>
        <v>1.5679099999999999</v>
      </c>
      <c r="AI2620">
        <f t="shared" si="1222"/>
        <v>1.544905</v>
      </c>
      <c r="AJ2620" t="str">
        <f t="shared" si="1223"/>
        <v>fast</v>
      </c>
      <c r="AK2620" t="str">
        <f t="shared" si="1229"/>
        <v>cont</v>
      </c>
    </row>
    <row r="2621" spans="1:37">
      <c r="A2621">
        <v>20090527</v>
      </c>
      <c r="B2621" s="1">
        <v>1.3994</v>
      </c>
      <c r="C2621" t="str">
        <f t="shared" si="1200"/>
        <v>down</v>
      </c>
      <c r="D2621">
        <f t="shared" si="1206"/>
        <v>1.3858999999999999</v>
      </c>
      <c r="E2621">
        <f t="shared" si="1212"/>
        <v>1.3727</v>
      </c>
      <c r="F2621" t="str">
        <f t="shared" si="1213"/>
        <v>fast</v>
      </c>
      <c r="G2621" t="str">
        <f t="shared" si="1224"/>
        <v>cont</v>
      </c>
      <c r="H2621" s="1">
        <v>1.1233</v>
      </c>
      <c r="I2621" t="str">
        <f t="shared" si="1201"/>
        <v>up</v>
      </c>
      <c r="J2621">
        <f t="shared" si="1207"/>
        <v>1.1476200000000003</v>
      </c>
      <c r="K2621">
        <f t="shared" si="1214"/>
        <v>1.1605250000000003</v>
      </c>
      <c r="L2621" t="str">
        <f t="shared" si="1215"/>
        <v>slow</v>
      </c>
      <c r="M2621" t="str">
        <f t="shared" si="1225"/>
        <v>cont</v>
      </c>
      <c r="N2621" s="1">
        <v>1.0932999999999999</v>
      </c>
      <c r="O2621" t="str">
        <f t="shared" si="1202"/>
        <v>up</v>
      </c>
      <c r="P2621">
        <f t="shared" si="1208"/>
        <v>1.1035499999999998</v>
      </c>
      <c r="Q2621">
        <f t="shared" si="1216"/>
        <v>1.113005</v>
      </c>
      <c r="R2621" t="str">
        <f t="shared" si="1217"/>
        <v>slow</v>
      </c>
      <c r="S2621" t="str">
        <f t="shared" si="1226"/>
        <v>cont</v>
      </c>
      <c r="T2621" s="1">
        <v>95.69</v>
      </c>
      <c r="U2621" t="str">
        <f t="shared" si="1203"/>
        <v>up</v>
      </c>
      <c r="V2621">
        <f t="shared" si="1209"/>
        <v>95.55</v>
      </c>
      <c r="W2621">
        <f t="shared" si="1218"/>
        <v>96.862000000000023</v>
      </c>
      <c r="X2621" t="str">
        <f t="shared" si="1219"/>
        <v>slow</v>
      </c>
      <c r="Y2621" t="str">
        <f t="shared" si="1227"/>
        <v>cont</v>
      </c>
      <c r="Z2621" s="1">
        <v>0.78890000000000005</v>
      </c>
      <c r="AA2621" t="str">
        <f t="shared" si="1204"/>
        <v>down</v>
      </c>
      <c r="AB2621">
        <f t="shared" si="1210"/>
        <v>0.77856999999999998</v>
      </c>
      <c r="AC2621">
        <f t="shared" si="1220"/>
        <v>0.77088500000000004</v>
      </c>
      <c r="AD2621" t="str">
        <f t="shared" si="1221"/>
        <v>fast</v>
      </c>
      <c r="AE2621" t="str">
        <f t="shared" si="1228"/>
        <v>cont</v>
      </c>
      <c r="AF2621" s="1">
        <v>1.6084000000000001</v>
      </c>
      <c r="AG2621" t="str">
        <f t="shared" si="1205"/>
        <v>down</v>
      </c>
      <c r="AH2621">
        <f t="shared" si="1211"/>
        <v>1.5759000000000003</v>
      </c>
      <c r="AI2621">
        <f t="shared" si="1222"/>
        <v>1.550095</v>
      </c>
      <c r="AJ2621" t="str">
        <f t="shared" si="1223"/>
        <v>fast</v>
      </c>
      <c r="AK2621" t="str">
        <f t="shared" si="1229"/>
        <v>cont</v>
      </c>
    </row>
    <row r="2622" spans="1:37">
      <c r="A2622">
        <v>20090528</v>
      </c>
      <c r="B2622" s="1">
        <v>1.3979999999999999</v>
      </c>
      <c r="C2622" t="str">
        <f t="shared" si="1200"/>
        <v>up</v>
      </c>
      <c r="D2622">
        <f t="shared" si="1206"/>
        <v>1.3908599999999998</v>
      </c>
      <c r="E2622">
        <f t="shared" si="1212"/>
        <v>1.37544</v>
      </c>
      <c r="F2622" t="str">
        <f t="shared" si="1213"/>
        <v>fast</v>
      </c>
      <c r="G2622" t="str">
        <f t="shared" si="1224"/>
        <v>cont</v>
      </c>
      <c r="H2622" s="1">
        <v>1.1255999999999999</v>
      </c>
      <c r="I2622" t="str">
        <f t="shared" si="1201"/>
        <v>down</v>
      </c>
      <c r="J2622">
        <f t="shared" si="1207"/>
        <v>1.1422400000000001</v>
      </c>
      <c r="K2622">
        <f t="shared" si="1214"/>
        <v>1.1578649999999999</v>
      </c>
      <c r="L2622" t="str">
        <f t="shared" si="1215"/>
        <v>slow</v>
      </c>
      <c r="M2622" t="str">
        <f t="shared" si="1225"/>
        <v>cont</v>
      </c>
      <c r="N2622" s="1">
        <v>1.0952</v>
      </c>
      <c r="O2622" t="str">
        <f t="shared" si="1202"/>
        <v>down</v>
      </c>
      <c r="P2622">
        <f t="shared" si="1208"/>
        <v>1.10049</v>
      </c>
      <c r="Q2622">
        <f t="shared" si="1216"/>
        <v>1.11097</v>
      </c>
      <c r="R2622" t="str">
        <f t="shared" si="1217"/>
        <v>slow</v>
      </c>
      <c r="S2622" t="str">
        <f t="shared" si="1226"/>
        <v>cont</v>
      </c>
      <c r="T2622" s="1">
        <v>97.21</v>
      </c>
      <c r="U2622" t="str">
        <f t="shared" si="1203"/>
        <v>down</v>
      </c>
      <c r="V2622">
        <f t="shared" si="1209"/>
        <v>95.756</v>
      </c>
      <c r="W2622">
        <f t="shared" si="1218"/>
        <v>96.763000000000005</v>
      </c>
      <c r="X2622" t="str">
        <f t="shared" si="1219"/>
        <v>slow</v>
      </c>
      <c r="Y2622" t="str">
        <f t="shared" si="1227"/>
        <v>cont</v>
      </c>
      <c r="Z2622" s="1">
        <v>0.78659999999999997</v>
      </c>
      <c r="AA2622" t="str">
        <f t="shared" si="1204"/>
        <v>up</v>
      </c>
      <c r="AB2622">
        <f t="shared" si="1210"/>
        <v>0.78220999999999996</v>
      </c>
      <c r="AC2622">
        <f t="shared" si="1220"/>
        <v>0.77283500000000005</v>
      </c>
      <c r="AD2622" t="str">
        <f t="shared" si="1221"/>
        <v>fast</v>
      </c>
      <c r="AE2622" t="str">
        <f t="shared" si="1228"/>
        <v>cont</v>
      </c>
      <c r="AF2622" s="1">
        <v>1.6011</v>
      </c>
      <c r="AG2622" t="str">
        <f t="shared" si="1205"/>
        <v>up</v>
      </c>
      <c r="AH2622">
        <f t="shared" si="1211"/>
        <v>1.58423</v>
      </c>
      <c r="AI2622">
        <f t="shared" si="1222"/>
        <v>1.5543549999999997</v>
      </c>
      <c r="AJ2622" t="str">
        <f t="shared" si="1223"/>
        <v>fast</v>
      </c>
      <c r="AK2622" t="str">
        <f t="shared" si="1229"/>
        <v>cont</v>
      </c>
    </row>
    <row r="2623" spans="1:37">
      <c r="A2623">
        <v>20090529</v>
      </c>
      <c r="B2623" s="1">
        <v>1.4165000000000001</v>
      </c>
      <c r="C2623" t="str">
        <f t="shared" si="1200"/>
        <v>down</v>
      </c>
      <c r="D2623">
        <f t="shared" si="1206"/>
        <v>1.3968999999999998</v>
      </c>
      <c r="E2623">
        <f t="shared" si="1212"/>
        <v>1.3794100000000002</v>
      </c>
      <c r="F2623" t="str">
        <f t="shared" si="1213"/>
        <v>fast</v>
      </c>
      <c r="G2623" t="str">
        <f t="shared" si="1224"/>
        <v>cont</v>
      </c>
      <c r="H2623" s="1">
        <v>1.1144000000000001</v>
      </c>
      <c r="I2623" t="str">
        <f t="shared" si="1201"/>
        <v>down</v>
      </c>
      <c r="J2623">
        <f t="shared" si="1207"/>
        <v>1.1355599999999999</v>
      </c>
      <c r="K2623">
        <f t="shared" si="1214"/>
        <v>1.1544700000000001</v>
      </c>
      <c r="L2623" t="str">
        <f t="shared" si="1215"/>
        <v>slow</v>
      </c>
      <c r="M2623" t="str">
        <f t="shared" si="1225"/>
        <v>cont</v>
      </c>
      <c r="N2623" s="1">
        <v>1.0843</v>
      </c>
      <c r="O2623" t="str">
        <f t="shared" si="1202"/>
        <v>down</v>
      </c>
      <c r="P2623">
        <f t="shared" si="1208"/>
        <v>1.09632</v>
      </c>
      <c r="Q2623">
        <f t="shared" si="1216"/>
        <v>1.1082649999999998</v>
      </c>
      <c r="R2623" t="str">
        <f t="shared" si="1217"/>
        <v>slow</v>
      </c>
      <c r="S2623" t="str">
        <f t="shared" si="1226"/>
        <v>cont</v>
      </c>
      <c r="T2623" s="1">
        <v>96.87</v>
      </c>
      <c r="U2623" t="str">
        <f t="shared" si="1203"/>
        <v>down</v>
      </c>
      <c r="V2623">
        <f t="shared" si="1209"/>
        <v>95.799000000000007</v>
      </c>
      <c r="W2623">
        <f t="shared" si="1218"/>
        <v>96.654000000000025</v>
      </c>
      <c r="X2623" t="str">
        <f t="shared" si="1219"/>
        <v>slow</v>
      </c>
      <c r="Y2623" t="str">
        <f t="shared" si="1227"/>
        <v>cont</v>
      </c>
      <c r="Z2623" s="1">
        <v>0.80100000000000005</v>
      </c>
      <c r="AA2623" t="str">
        <f t="shared" si="1204"/>
        <v>up</v>
      </c>
      <c r="AB2623">
        <f t="shared" si="1210"/>
        <v>0.78565000000000007</v>
      </c>
      <c r="AC2623">
        <f t="shared" si="1220"/>
        <v>0.7753850000000001</v>
      </c>
      <c r="AD2623" t="str">
        <f t="shared" si="1221"/>
        <v>fast</v>
      </c>
      <c r="AE2623" t="str">
        <f t="shared" si="1228"/>
        <v>cont</v>
      </c>
      <c r="AF2623" s="1">
        <v>1.6194999999999999</v>
      </c>
      <c r="AG2623" t="str">
        <f t="shared" si="1205"/>
        <v>down</v>
      </c>
      <c r="AH2623">
        <f t="shared" si="1211"/>
        <v>1.5927200000000001</v>
      </c>
      <c r="AI2623">
        <f t="shared" si="1222"/>
        <v>1.5595599999999998</v>
      </c>
      <c r="AJ2623" t="str">
        <f t="shared" si="1223"/>
        <v>fast</v>
      </c>
      <c r="AK2623" t="str">
        <f t="shared" si="1229"/>
        <v>cont</v>
      </c>
    </row>
    <row r="2624" spans="1:37">
      <c r="A2624">
        <v>20090531</v>
      </c>
      <c r="B2624" s="1">
        <v>1.4142999999999999</v>
      </c>
      <c r="C2624" t="str">
        <f t="shared" si="1200"/>
        <v>up</v>
      </c>
      <c r="D2624">
        <f t="shared" si="1206"/>
        <v>1.40168</v>
      </c>
      <c r="E2624">
        <f t="shared" si="1212"/>
        <v>1.3827950000000002</v>
      </c>
      <c r="F2624" t="str">
        <f t="shared" si="1213"/>
        <v>fast</v>
      </c>
      <c r="G2624" t="str">
        <f t="shared" si="1224"/>
        <v>cont</v>
      </c>
      <c r="H2624" s="1">
        <v>1.0924</v>
      </c>
      <c r="I2624" t="str">
        <f t="shared" si="1201"/>
        <v>up</v>
      </c>
      <c r="J2624">
        <f t="shared" si="1207"/>
        <v>1.1282299999999998</v>
      </c>
      <c r="K2624">
        <f t="shared" si="1214"/>
        <v>1.150285</v>
      </c>
      <c r="L2624" t="str">
        <f t="shared" si="1215"/>
        <v>slow</v>
      </c>
      <c r="M2624" t="str">
        <f t="shared" si="1225"/>
        <v>cont</v>
      </c>
      <c r="N2624" s="1">
        <v>1.0693999999999999</v>
      </c>
      <c r="O2624" t="str">
        <f t="shared" si="1202"/>
        <v>up</v>
      </c>
      <c r="P2624">
        <f t="shared" si="1208"/>
        <v>1.0916399999999999</v>
      </c>
      <c r="Q2624">
        <f t="shared" si="1216"/>
        <v>1.1046450000000001</v>
      </c>
      <c r="R2624" t="str">
        <f t="shared" si="1217"/>
        <v>slow</v>
      </c>
      <c r="S2624" t="str">
        <f t="shared" si="1226"/>
        <v>cont</v>
      </c>
      <c r="T2624" s="1">
        <v>95.43</v>
      </c>
      <c r="U2624" t="str">
        <f t="shared" si="1203"/>
        <v>up</v>
      </c>
      <c r="V2624">
        <f t="shared" si="1209"/>
        <v>95.674999999999997</v>
      </c>
      <c r="W2624">
        <f t="shared" si="1218"/>
        <v>96.44</v>
      </c>
      <c r="X2624" t="str">
        <f t="shared" si="1219"/>
        <v>slow</v>
      </c>
      <c r="Y2624" t="str">
        <f t="shared" si="1227"/>
        <v>cont</v>
      </c>
      <c r="Z2624" s="1">
        <v>0.80349999999999999</v>
      </c>
      <c r="AA2624" t="str">
        <f t="shared" si="1204"/>
        <v>up</v>
      </c>
      <c r="AB2624">
        <f t="shared" si="1210"/>
        <v>0.78817999999999999</v>
      </c>
      <c r="AC2624">
        <f t="shared" si="1220"/>
        <v>0.77749499999999994</v>
      </c>
      <c r="AD2624" t="str">
        <f t="shared" si="1221"/>
        <v>fast</v>
      </c>
      <c r="AE2624" t="str">
        <f t="shared" si="1228"/>
        <v>cont</v>
      </c>
      <c r="AF2624" s="1">
        <v>1.6191</v>
      </c>
      <c r="AG2624" t="str">
        <f t="shared" si="1205"/>
        <v>up</v>
      </c>
      <c r="AH2624">
        <f t="shared" si="1211"/>
        <v>1.5994199999999998</v>
      </c>
      <c r="AI2624">
        <f t="shared" si="1222"/>
        <v>1.5645449999999996</v>
      </c>
      <c r="AJ2624" t="str">
        <f t="shared" si="1223"/>
        <v>fast</v>
      </c>
      <c r="AK2624" t="str">
        <f t="shared" si="1229"/>
        <v>cont</v>
      </c>
    </row>
    <row r="2625" spans="1:37">
      <c r="A2625">
        <v>20090601</v>
      </c>
      <c r="B2625" s="1">
        <v>1.4242999999999999</v>
      </c>
      <c r="C2625" t="str">
        <f t="shared" si="1200"/>
        <v>up</v>
      </c>
      <c r="D2625">
        <f t="shared" si="1206"/>
        <v>1.40584</v>
      </c>
      <c r="E2625">
        <f t="shared" si="1212"/>
        <v>1.3858700000000002</v>
      </c>
      <c r="F2625" t="str">
        <f t="shared" si="1213"/>
        <v>fast</v>
      </c>
      <c r="G2625" t="str">
        <f t="shared" si="1224"/>
        <v>cont</v>
      </c>
      <c r="H2625" s="1">
        <v>1.0944</v>
      </c>
      <c r="I2625" t="str">
        <f t="shared" si="1201"/>
        <v>up</v>
      </c>
      <c r="J2625">
        <f t="shared" si="1207"/>
        <v>1.1218499999999998</v>
      </c>
      <c r="K2625">
        <f t="shared" si="1214"/>
        <v>1.1463550000000002</v>
      </c>
      <c r="L2625" t="str">
        <f t="shared" si="1215"/>
        <v>slow</v>
      </c>
      <c r="M2625" t="str">
        <f t="shared" si="1225"/>
        <v>cont</v>
      </c>
      <c r="N2625" s="1">
        <v>1.0722</v>
      </c>
      <c r="O2625" t="str">
        <f t="shared" si="1202"/>
        <v>up</v>
      </c>
      <c r="P2625">
        <f t="shared" si="1208"/>
        <v>1.0876000000000001</v>
      </c>
      <c r="Q2625">
        <f t="shared" si="1216"/>
        <v>1.1015849999999998</v>
      </c>
      <c r="R2625" t="str">
        <f t="shared" si="1217"/>
        <v>slow</v>
      </c>
      <c r="S2625" t="str">
        <f t="shared" si="1226"/>
        <v>cont</v>
      </c>
      <c r="T2625" s="1">
        <v>96.77</v>
      </c>
      <c r="U2625" t="str">
        <f t="shared" si="1203"/>
        <v>down</v>
      </c>
      <c r="V2625">
        <f t="shared" si="1209"/>
        <v>95.73299999999999</v>
      </c>
      <c r="W2625">
        <f t="shared" si="1218"/>
        <v>96.301500000000004</v>
      </c>
      <c r="X2625" t="str">
        <f t="shared" si="1219"/>
        <v>slow</v>
      </c>
      <c r="Y2625" t="str">
        <f t="shared" si="1227"/>
        <v>cont</v>
      </c>
      <c r="Z2625" s="1">
        <v>0.81510000000000005</v>
      </c>
      <c r="AA2625" t="str">
        <f t="shared" si="1204"/>
        <v>up</v>
      </c>
      <c r="AB2625">
        <f t="shared" si="1210"/>
        <v>0.79162999999999994</v>
      </c>
      <c r="AC2625">
        <f t="shared" si="1220"/>
        <v>0.77971999999999997</v>
      </c>
      <c r="AD2625" t="str">
        <f t="shared" si="1221"/>
        <v>fast</v>
      </c>
      <c r="AE2625" t="str">
        <f t="shared" si="1228"/>
        <v>cont</v>
      </c>
      <c r="AF2625" s="1">
        <v>1.6494</v>
      </c>
      <c r="AG2625" t="str">
        <f t="shared" si="1205"/>
        <v>up</v>
      </c>
      <c r="AH2625">
        <f t="shared" si="1211"/>
        <v>1.6064500000000002</v>
      </c>
      <c r="AI2625">
        <f t="shared" si="1222"/>
        <v>1.5708349999999998</v>
      </c>
      <c r="AJ2625" t="str">
        <f t="shared" si="1223"/>
        <v>fast</v>
      </c>
      <c r="AK2625" t="str">
        <f t="shared" si="1229"/>
        <v>cont</v>
      </c>
    </row>
    <row r="2626" spans="1:37">
      <c r="A2626">
        <v>20090602</v>
      </c>
      <c r="B2626" s="1">
        <v>1.4329000000000001</v>
      </c>
      <c r="C2626" t="str">
        <f t="shared" si="1200"/>
        <v>up</v>
      </c>
      <c r="D2626">
        <f t="shared" si="1206"/>
        <v>1.40981</v>
      </c>
      <c r="E2626">
        <f t="shared" si="1212"/>
        <v>1.389235</v>
      </c>
      <c r="F2626" t="str">
        <f t="shared" si="1213"/>
        <v>fast</v>
      </c>
      <c r="G2626" t="str">
        <f t="shared" si="1224"/>
        <v>cont</v>
      </c>
      <c r="H2626" s="1">
        <v>1.097</v>
      </c>
      <c r="I2626" t="str">
        <f t="shared" si="1201"/>
        <v>up</v>
      </c>
      <c r="J2626">
        <f t="shared" si="1207"/>
        <v>1.1167499999999999</v>
      </c>
      <c r="K2626">
        <f t="shared" si="1214"/>
        <v>1.1436550000000003</v>
      </c>
      <c r="L2626" t="str">
        <f t="shared" si="1215"/>
        <v>slow</v>
      </c>
      <c r="M2626" t="str">
        <f t="shared" si="1225"/>
        <v>cont</v>
      </c>
      <c r="N2626" s="1">
        <v>1.0741000000000001</v>
      </c>
      <c r="O2626" t="str">
        <f t="shared" si="1202"/>
        <v>up</v>
      </c>
      <c r="P2626">
        <f t="shared" si="1208"/>
        <v>1.0844799999999999</v>
      </c>
      <c r="Q2626">
        <f t="shared" si="1216"/>
        <v>1.099985</v>
      </c>
      <c r="R2626" t="str">
        <f t="shared" si="1217"/>
        <v>slow</v>
      </c>
      <c r="S2626" t="str">
        <f t="shared" si="1226"/>
        <v>cont</v>
      </c>
      <c r="T2626" s="1">
        <v>96.61</v>
      </c>
      <c r="U2626" t="str">
        <f t="shared" si="1203"/>
        <v>down</v>
      </c>
      <c r="V2626">
        <f t="shared" si="1209"/>
        <v>95.870999999999995</v>
      </c>
      <c r="W2626">
        <f t="shared" si="1218"/>
        <v>96.192499999999995</v>
      </c>
      <c r="X2626" t="str">
        <f t="shared" si="1219"/>
        <v>slow</v>
      </c>
      <c r="Y2626" t="str">
        <f t="shared" si="1227"/>
        <v>cont</v>
      </c>
      <c r="Z2626" s="1">
        <v>0.82279999999999998</v>
      </c>
      <c r="AA2626" t="str">
        <f t="shared" si="1204"/>
        <v>up</v>
      </c>
      <c r="AB2626">
        <f t="shared" si="1210"/>
        <v>0.79589999999999994</v>
      </c>
      <c r="AC2626">
        <f t="shared" si="1220"/>
        <v>0.78230499999999981</v>
      </c>
      <c r="AD2626" t="str">
        <f t="shared" si="1221"/>
        <v>fast</v>
      </c>
      <c r="AE2626" t="str">
        <f t="shared" si="1228"/>
        <v>cont</v>
      </c>
      <c r="AF2626" s="1">
        <v>1.6595</v>
      </c>
      <c r="AG2626" t="str">
        <f t="shared" si="1205"/>
        <v>up</v>
      </c>
      <c r="AH2626">
        <f t="shared" si="1211"/>
        <v>1.6135000000000002</v>
      </c>
      <c r="AI2626">
        <f t="shared" si="1222"/>
        <v>1.5776349999999999</v>
      </c>
      <c r="AJ2626" t="str">
        <f t="shared" si="1223"/>
        <v>fast</v>
      </c>
      <c r="AK2626" t="str">
        <f t="shared" si="1229"/>
        <v>cont</v>
      </c>
    </row>
    <row r="2627" spans="1:37">
      <c r="A2627">
        <v>20090603</v>
      </c>
      <c r="B2627" s="1">
        <v>1.4335</v>
      </c>
      <c r="C2627" t="str">
        <f t="shared" ref="C2627:C2690" si="1230">+(IF(B2628&gt;B2627,"up","down"))</f>
        <v>down</v>
      </c>
      <c r="D2627">
        <f t="shared" si="1206"/>
        <v>1.4126800000000004</v>
      </c>
      <c r="E2627">
        <f t="shared" si="1212"/>
        <v>1.392585</v>
      </c>
      <c r="F2627" t="str">
        <f t="shared" si="1213"/>
        <v>fast</v>
      </c>
      <c r="G2627" t="str">
        <f t="shared" si="1224"/>
        <v>cont</v>
      </c>
      <c r="H2627" s="1">
        <v>1.1143000000000001</v>
      </c>
      <c r="I2627" t="str">
        <f t="shared" ref="I2627:I2690" si="1231">+(IF(H2628&gt;H2627,"up","down"))</f>
        <v>up</v>
      </c>
      <c r="J2627">
        <f t="shared" si="1207"/>
        <v>1.1145999999999998</v>
      </c>
      <c r="K2627">
        <f t="shared" si="1214"/>
        <v>1.1410100000000001</v>
      </c>
      <c r="L2627" t="str">
        <f t="shared" si="1215"/>
        <v>slow</v>
      </c>
      <c r="M2627" t="str">
        <f t="shared" si="1225"/>
        <v>cont</v>
      </c>
      <c r="N2627" s="1">
        <v>1.0745</v>
      </c>
      <c r="O2627" t="str">
        <f t="shared" ref="O2627:O2690" si="1232">+(IF(N2628&gt;N2627,"up","down"))</f>
        <v>up</v>
      </c>
      <c r="P2627">
        <f t="shared" si="1208"/>
        <v>1.0826800000000001</v>
      </c>
      <c r="Q2627">
        <f t="shared" si="1216"/>
        <v>1.098195</v>
      </c>
      <c r="R2627" t="str">
        <f t="shared" si="1217"/>
        <v>slow</v>
      </c>
      <c r="S2627" t="str">
        <f t="shared" si="1226"/>
        <v>cont</v>
      </c>
      <c r="T2627" s="1">
        <v>96.39</v>
      </c>
      <c r="U2627" t="str">
        <f t="shared" ref="U2627:U2690" si="1233">+(IF(T2628&gt;T2627,"up","down"))</f>
        <v>up</v>
      </c>
      <c r="V2627">
        <f t="shared" si="1209"/>
        <v>96.021000000000001</v>
      </c>
      <c r="W2627">
        <f t="shared" si="1218"/>
        <v>96.073499999999996</v>
      </c>
      <c r="X2627" t="str">
        <f t="shared" si="1219"/>
        <v>slow</v>
      </c>
      <c r="Y2627" t="str">
        <f t="shared" si="1227"/>
        <v>cont</v>
      </c>
      <c r="Z2627" s="1">
        <v>0.82609999999999995</v>
      </c>
      <c r="AA2627" t="str">
        <f t="shared" ref="AA2627:AA2690" si="1234">+(IF(Z2628&gt;Z2627,"up","down"))</f>
        <v>down</v>
      </c>
      <c r="AB2627">
        <f t="shared" si="1210"/>
        <v>0.79986000000000002</v>
      </c>
      <c r="AC2627">
        <f t="shared" si="1220"/>
        <v>0.78512499999999985</v>
      </c>
      <c r="AD2627" t="str">
        <f t="shared" si="1221"/>
        <v>fast</v>
      </c>
      <c r="AE2627" t="str">
        <f t="shared" si="1228"/>
        <v>cont</v>
      </c>
      <c r="AF2627" s="1">
        <v>1.6660999999999999</v>
      </c>
      <c r="AG2627" t="str">
        <f t="shared" ref="AG2627:AG2690" si="1235">+(IF(AF2628&gt;AF2627,"up","down"))</f>
        <v>down</v>
      </c>
      <c r="AH2627">
        <f t="shared" si="1211"/>
        <v>1.6206999999999998</v>
      </c>
      <c r="AI2627">
        <f t="shared" si="1222"/>
        <v>1.5847249999999999</v>
      </c>
      <c r="AJ2627" t="str">
        <f t="shared" si="1223"/>
        <v>fast</v>
      </c>
      <c r="AK2627" t="str">
        <f t="shared" si="1229"/>
        <v>cont</v>
      </c>
    </row>
    <row r="2628" spans="1:37">
      <c r="A2628">
        <v>20090604</v>
      </c>
      <c r="B2628" s="1">
        <v>1.4238</v>
      </c>
      <c r="C2628" t="str">
        <f t="shared" si="1230"/>
        <v>up</v>
      </c>
      <c r="D2628">
        <f t="shared" si="1206"/>
        <v>1.4147200000000002</v>
      </c>
      <c r="E2628">
        <f t="shared" si="1212"/>
        <v>1.3952549999999999</v>
      </c>
      <c r="F2628" t="str">
        <f t="shared" si="1213"/>
        <v>fast</v>
      </c>
      <c r="G2628" t="str">
        <f t="shared" si="1224"/>
        <v>cont</v>
      </c>
      <c r="H2628" s="1">
        <v>1.1156999999999999</v>
      </c>
      <c r="I2628" t="str">
        <f t="shared" si="1231"/>
        <v>up</v>
      </c>
      <c r="J2628">
        <f t="shared" si="1207"/>
        <v>1.1140099999999999</v>
      </c>
      <c r="K2628">
        <f t="shared" si="1214"/>
        <v>1.1383200000000002</v>
      </c>
      <c r="L2628" t="str">
        <f t="shared" si="1215"/>
        <v>slow</v>
      </c>
      <c r="M2628" t="str">
        <f t="shared" si="1225"/>
        <v>cont</v>
      </c>
      <c r="N2628" s="1">
        <v>1.0762</v>
      </c>
      <c r="O2628" t="str">
        <f t="shared" si="1232"/>
        <v>up</v>
      </c>
      <c r="P2628">
        <f t="shared" si="1208"/>
        <v>1.08186</v>
      </c>
      <c r="Q2628">
        <f t="shared" si="1216"/>
        <v>1.0964849999999999</v>
      </c>
      <c r="R2628" t="str">
        <f t="shared" si="1217"/>
        <v>slow</v>
      </c>
      <c r="S2628" t="str">
        <f t="shared" si="1226"/>
        <v>cont</v>
      </c>
      <c r="T2628" s="1">
        <v>96.95</v>
      </c>
      <c r="U2628" t="str">
        <f t="shared" si="1233"/>
        <v>up</v>
      </c>
      <c r="V2628">
        <f t="shared" si="1209"/>
        <v>96.244</v>
      </c>
      <c r="W2628">
        <f t="shared" si="1218"/>
        <v>96.030500000000004</v>
      </c>
      <c r="X2628" t="str">
        <f t="shared" si="1219"/>
        <v>fast</v>
      </c>
      <c r="Y2628" t="str">
        <f t="shared" si="1227"/>
        <v>cross</v>
      </c>
      <c r="Z2628" s="1">
        <v>0.80879999999999996</v>
      </c>
      <c r="AA2628" t="str">
        <f t="shared" si="1234"/>
        <v>up</v>
      </c>
      <c r="AB2628">
        <f t="shared" si="1210"/>
        <v>0.80241000000000007</v>
      </c>
      <c r="AC2628">
        <f t="shared" si="1220"/>
        <v>0.78708999999999996</v>
      </c>
      <c r="AD2628" t="str">
        <f t="shared" si="1221"/>
        <v>fast</v>
      </c>
      <c r="AE2628" t="str">
        <f t="shared" si="1228"/>
        <v>cont</v>
      </c>
      <c r="AF2628" s="1">
        <v>1.6432</v>
      </c>
      <c r="AG2628" t="str">
        <f t="shared" si="1235"/>
        <v>down</v>
      </c>
      <c r="AH2628">
        <f t="shared" si="1211"/>
        <v>1.6256499999999998</v>
      </c>
      <c r="AI2628">
        <f t="shared" si="1222"/>
        <v>1.5901349999999999</v>
      </c>
      <c r="AJ2628" t="str">
        <f t="shared" si="1223"/>
        <v>fast</v>
      </c>
      <c r="AK2628" t="str">
        <f t="shared" si="1229"/>
        <v>cont</v>
      </c>
    </row>
    <row r="2629" spans="1:37">
      <c r="A2629">
        <v>20090605</v>
      </c>
      <c r="B2629" s="1">
        <v>1.4265000000000001</v>
      </c>
      <c r="C2629" t="str">
        <f t="shared" si="1230"/>
        <v>down</v>
      </c>
      <c r="D2629">
        <f t="shared" si="1206"/>
        <v>1.4171200000000002</v>
      </c>
      <c r="E2629">
        <f t="shared" si="1212"/>
        <v>1.3979849999999998</v>
      </c>
      <c r="F2629" t="str">
        <f t="shared" si="1213"/>
        <v>fast</v>
      </c>
      <c r="G2629" t="str">
        <f t="shared" si="1224"/>
        <v>cont</v>
      </c>
      <c r="H2629" s="1">
        <v>1.1200000000000001</v>
      </c>
      <c r="I2629" t="str">
        <f t="shared" si="1231"/>
        <v>up</v>
      </c>
      <c r="J2629">
        <f t="shared" si="1207"/>
        <v>1.11324</v>
      </c>
      <c r="K2629">
        <f t="shared" si="1214"/>
        <v>1.1354450000000003</v>
      </c>
      <c r="L2629" t="str">
        <f t="shared" si="1215"/>
        <v>slow</v>
      </c>
      <c r="M2629" t="str">
        <f t="shared" si="1225"/>
        <v>cont</v>
      </c>
      <c r="N2629" s="1">
        <v>1.0904</v>
      </c>
      <c r="O2629" t="str">
        <f t="shared" si="1232"/>
        <v>down</v>
      </c>
      <c r="P2629">
        <f t="shared" si="1208"/>
        <v>1.0822000000000001</v>
      </c>
      <c r="Q2629">
        <f t="shared" si="1216"/>
        <v>1.0954149999999998</v>
      </c>
      <c r="R2629" t="str">
        <f t="shared" si="1217"/>
        <v>slow</v>
      </c>
      <c r="S2629" t="str">
        <f t="shared" si="1226"/>
        <v>cont</v>
      </c>
      <c r="T2629" s="1">
        <v>98.87</v>
      </c>
      <c r="U2629" t="str">
        <f t="shared" si="1233"/>
        <v>down</v>
      </c>
      <c r="V2629">
        <f t="shared" si="1209"/>
        <v>96.613000000000014</v>
      </c>
      <c r="W2629">
        <f t="shared" si="1218"/>
        <v>96.140500000000003</v>
      </c>
      <c r="X2629" t="str">
        <f t="shared" si="1219"/>
        <v>fast</v>
      </c>
      <c r="Y2629" t="str">
        <f t="shared" si="1227"/>
        <v>cont</v>
      </c>
      <c r="Z2629" s="1">
        <v>0.81200000000000006</v>
      </c>
      <c r="AA2629" t="str">
        <f t="shared" si="1234"/>
        <v>down</v>
      </c>
      <c r="AB2629">
        <f t="shared" si="1210"/>
        <v>0.80532000000000004</v>
      </c>
      <c r="AC2629">
        <f t="shared" si="1220"/>
        <v>0.7891849999999998</v>
      </c>
      <c r="AD2629" t="str">
        <f t="shared" si="1221"/>
        <v>fast</v>
      </c>
      <c r="AE2629" t="str">
        <f t="shared" si="1228"/>
        <v>cont</v>
      </c>
      <c r="AF2629" s="1">
        <v>1.6240000000000001</v>
      </c>
      <c r="AG2629" t="str">
        <f t="shared" si="1235"/>
        <v>down</v>
      </c>
      <c r="AH2629">
        <f t="shared" si="1211"/>
        <v>1.6287799999999997</v>
      </c>
      <c r="AI2629">
        <f t="shared" si="1222"/>
        <v>1.5946899999999999</v>
      </c>
      <c r="AJ2629" t="str">
        <f t="shared" si="1223"/>
        <v>fast</v>
      </c>
      <c r="AK2629" t="str">
        <f t="shared" si="1229"/>
        <v>cont</v>
      </c>
    </row>
    <row r="2630" spans="1:37">
      <c r="A2630">
        <v>20090607</v>
      </c>
      <c r="B2630" s="1">
        <v>1.3975</v>
      </c>
      <c r="C2630" t="str">
        <f t="shared" si="1230"/>
        <v>up</v>
      </c>
      <c r="D2630">
        <f t="shared" si="1206"/>
        <v>1.4166699999999999</v>
      </c>
      <c r="E2630">
        <f t="shared" si="1212"/>
        <v>1.3995500000000001</v>
      </c>
      <c r="F2630" t="str">
        <f t="shared" si="1213"/>
        <v>fast</v>
      </c>
      <c r="G2630" t="str">
        <f t="shared" si="1224"/>
        <v>cont</v>
      </c>
      <c r="H2630" s="1">
        <v>1.1206</v>
      </c>
      <c r="I2630" t="str">
        <f t="shared" si="1231"/>
        <v>up</v>
      </c>
      <c r="J2630">
        <f t="shared" si="1207"/>
        <v>1.1117699999999999</v>
      </c>
      <c r="K2630">
        <f t="shared" si="1214"/>
        <v>1.1325500000000002</v>
      </c>
      <c r="L2630" t="str">
        <f t="shared" si="1215"/>
        <v>slow</v>
      </c>
      <c r="M2630" t="str">
        <f t="shared" si="1225"/>
        <v>cont</v>
      </c>
      <c r="N2630" s="1">
        <v>1.0893999999999999</v>
      </c>
      <c r="O2630" t="str">
        <f t="shared" si="1232"/>
        <v>up</v>
      </c>
      <c r="P2630">
        <f t="shared" si="1208"/>
        <v>1.0819000000000001</v>
      </c>
      <c r="Q2630">
        <f t="shared" si="1216"/>
        <v>1.094285</v>
      </c>
      <c r="R2630" t="str">
        <f t="shared" si="1217"/>
        <v>slow</v>
      </c>
      <c r="S2630" t="str">
        <f t="shared" si="1226"/>
        <v>cont</v>
      </c>
      <c r="T2630" s="1">
        <v>98.77</v>
      </c>
      <c r="U2630" t="str">
        <f t="shared" si="1233"/>
        <v>up</v>
      </c>
      <c r="V2630">
        <f t="shared" si="1209"/>
        <v>96.955999999999989</v>
      </c>
      <c r="W2630">
        <f t="shared" si="1218"/>
        <v>96.271000000000001</v>
      </c>
      <c r="X2630" t="str">
        <f t="shared" si="1219"/>
        <v>fast</v>
      </c>
      <c r="Y2630" t="str">
        <f t="shared" si="1227"/>
        <v>cont</v>
      </c>
      <c r="Z2630" s="1">
        <v>0.7954</v>
      </c>
      <c r="AA2630" t="str">
        <f t="shared" si="1234"/>
        <v>up</v>
      </c>
      <c r="AB2630">
        <f t="shared" si="1210"/>
        <v>0.80601999999999996</v>
      </c>
      <c r="AC2630">
        <f t="shared" si="1220"/>
        <v>0.79087499999999999</v>
      </c>
      <c r="AD2630" t="str">
        <f t="shared" si="1221"/>
        <v>fast</v>
      </c>
      <c r="AE2630" t="str">
        <f t="shared" si="1228"/>
        <v>cont</v>
      </c>
      <c r="AF2630" s="1">
        <v>1.5972</v>
      </c>
      <c r="AG2630" t="str">
        <f t="shared" si="1235"/>
        <v>up</v>
      </c>
      <c r="AH2630">
        <f t="shared" si="1211"/>
        <v>1.6287500000000001</v>
      </c>
      <c r="AI2630">
        <f t="shared" si="1222"/>
        <v>1.59833</v>
      </c>
      <c r="AJ2630" t="str">
        <f t="shared" si="1223"/>
        <v>fast</v>
      </c>
      <c r="AK2630" t="str">
        <f t="shared" si="1229"/>
        <v>cont</v>
      </c>
    </row>
    <row r="2631" spans="1:37">
      <c r="A2631">
        <v>20090608</v>
      </c>
      <c r="B2631" s="1">
        <v>1.4</v>
      </c>
      <c r="C2631" t="str">
        <f t="shared" si="1230"/>
        <v>up</v>
      </c>
      <c r="D2631">
        <f t="shared" si="1206"/>
        <v>1.4167299999999998</v>
      </c>
      <c r="E2631">
        <f t="shared" si="1212"/>
        <v>1.4013149999999999</v>
      </c>
      <c r="F2631" t="str">
        <f t="shared" si="1213"/>
        <v>fast</v>
      </c>
      <c r="G2631" t="str">
        <f t="shared" si="1224"/>
        <v>cont</v>
      </c>
      <c r="H2631" s="1">
        <v>1.1289</v>
      </c>
      <c r="I2631" t="str">
        <f t="shared" si="1231"/>
        <v>down</v>
      </c>
      <c r="J2631">
        <f t="shared" si="1207"/>
        <v>1.1123299999999998</v>
      </c>
      <c r="K2631">
        <f t="shared" si="1214"/>
        <v>1.1299750000000004</v>
      </c>
      <c r="L2631" t="str">
        <f t="shared" si="1215"/>
        <v>slow</v>
      </c>
      <c r="M2631" t="str">
        <f t="shared" si="1225"/>
        <v>cont</v>
      </c>
      <c r="N2631" s="1">
        <v>1.0984</v>
      </c>
      <c r="O2631" t="str">
        <f t="shared" si="1232"/>
        <v>down</v>
      </c>
      <c r="P2631">
        <f t="shared" si="1208"/>
        <v>1.0824099999999999</v>
      </c>
      <c r="Q2631">
        <f t="shared" si="1216"/>
        <v>1.0929800000000003</v>
      </c>
      <c r="R2631" t="str">
        <f t="shared" si="1217"/>
        <v>slow</v>
      </c>
      <c r="S2631" t="str">
        <f t="shared" si="1226"/>
        <v>cont</v>
      </c>
      <c r="T2631" s="1">
        <v>98.83</v>
      </c>
      <c r="U2631" t="str">
        <f t="shared" si="1233"/>
        <v>down</v>
      </c>
      <c r="V2631">
        <f t="shared" si="1209"/>
        <v>97.27000000000001</v>
      </c>
      <c r="W2631">
        <f t="shared" si="1218"/>
        <v>96.41</v>
      </c>
      <c r="X2631" t="str">
        <f t="shared" si="1219"/>
        <v>fast</v>
      </c>
      <c r="Y2631" t="str">
        <f t="shared" si="1227"/>
        <v>cont</v>
      </c>
      <c r="Z2631" s="1">
        <v>0.7984</v>
      </c>
      <c r="AA2631" t="str">
        <f t="shared" si="1234"/>
        <v>up</v>
      </c>
      <c r="AB2631">
        <f t="shared" si="1210"/>
        <v>0.80697000000000008</v>
      </c>
      <c r="AC2631">
        <f t="shared" si="1220"/>
        <v>0.79276999999999997</v>
      </c>
      <c r="AD2631" t="str">
        <f t="shared" si="1221"/>
        <v>fast</v>
      </c>
      <c r="AE2631" t="str">
        <f t="shared" si="1228"/>
        <v>cont</v>
      </c>
      <c r="AF2631" s="1">
        <v>1.6101000000000001</v>
      </c>
      <c r="AG2631" t="str">
        <f t="shared" si="1235"/>
        <v>up</v>
      </c>
      <c r="AH2631">
        <f t="shared" si="1211"/>
        <v>1.6289200000000001</v>
      </c>
      <c r="AI2631">
        <f t="shared" si="1222"/>
        <v>1.6024100000000001</v>
      </c>
      <c r="AJ2631" t="str">
        <f t="shared" si="1223"/>
        <v>fast</v>
      </c>
      <c r="AK2631" t="str">
        <f t="shared" si="1229"/>
        <v>cont</v>
      </c>
    </row>
    <row r="2632" spans="1:37">
      <c r="A2632">
        <v>20090609</v>
      </c>
      <c r="B2632" s="1">
        <v>1.4097999999999999</v>
      </c>
      <c r="C2632" t="str">
        <f t="shared" si="1230"/>
        <v>up</v>
      </c>
      <c r="D2632">
        <f t="shared" si="1206"/>
        <v>1.41791</v>
      </c>
      <c r="E2632">
        <f t="shared" si="1212"/>
        <v>1.404385</v>
      </c>
      <c r="F2632" t="str">
        <f t="shared" si="1213"/>
        <v>fast</v>
      </c>
      <c r="G2632" t="str">
        <f t="shared" si="1224"/>
        <v>cont</v>
      </c>
      <c r="H2632" s="1">
        <v>1.1193</v>
      </c>
      <c r="I2632" t="str">
        <f t="shared" si="1231"/>
        <v>down</v>
      </c>
      <c r="J2632">
        <f t="shared" si="1207"/>
        <v>1.1117000000000001</v>
      </c>
      <c r="K2632">
        <f t="shared" si="1214"/>
        <v>1.12697</v>
      </c>
      <c r="L2632" t="str">
        <f t="shared" si="1215"/>
        <v>slow</v>
      </c>
      <c r="M2632" t="str">
        <f t="shared" si="1225"/>
        <v>cont</v>
      </c>
      <c r="N2632" s="1">
        <v>1.0951</v>
      </c>
      <c r="O2632" t="str">
        <f t="shared" si="1232"/>
        <v>down</v>
      </c>
      <c r="P2632">
        <f t="shared" si="1208"/>
        <v>1.0824</v>
      </c>
      <c r="Q2632">
        <f t="shared" si="1216"/>
        <v>1.091445</v>
      </c>
      <c r="R2632" t="str">
        <f t="shared" si="1217"/>
        <v>slow</v>
      </c>
      <c r="S2632" t="str">
        <f t="shared" si="1226"/>
        <v>cont</v>
      </c>
      <c r="T2632" s="1">
        <v>98.52</v>
      </c>
      <c r="U2632" t="str">
        <f t="shared" si="1233"/>
        <v>down</v>
      </c>
      <c r="V2632">
        <f t="shared" si="1209"/>
        <v>97.400999999999996</v>
      </c>
      <c r="W2632">
        <f t="shared" si="1218"/>
        <v>96.578499999999991</v>
      </c>
      <c r="X2632" t="str">
        <f t="shared" si="1219"/>
        <v>fast</v>
      </c>
      <c r="Y2632" t="str">
        <f t="shared" si="1227"/>
        <v>cont</v>
      </c>
      <c r="Z2632" s="1">
        <v>0.80410000000000004</v>
      </c>
      <c r="AA2632" t="str">
        <f t="shared" si="1234"/>
        <v>up</v>
      </c>
      <c r="AB2632">
        <f t="shared" si="1210"/>
        <v>0.80871999999999988</v>
      </c>
      <c r="AC2632">
        <f t="shared" si="1220"/>
        <v>0.79546499999999998</v>
      </c>
      <c r="AD2632" t="str">
        <f t="shared" si="1221"/>
        <v>fast</v>
      </c>
      <c r="AE2632" t="str">
        <f t="shared" si="1228"/>
        <v>cont</v>
      </c>
      <c r="AF2632" s="1">
        <v>1.6358999999999999</v>
      </c>
      <c r="AG2632" t="str">
        <f t="shared" si="1235"/>
        <v>up</v>
      </c>
      <c r="AH2632">
        <f t="shared" si="1211"/>
        <v>1.6323999999999999</v>
      </c>
      <c r="AI2632">
        <f t="shared" si="1222"/>
        <v>1.6083149999999999</v>
      </c>
      <c r="AJ2632" t="str">
        <f t="shared" si="1223"/>
        <v>fast</v>
      </c>
      <c r="AK2632" t="str">
        <f t="shared" si="1229"/>
        <v>cont</v>
      </c>
    </row>
    <row r="2633" spans="1:37">
      <c r="A2633">
        <v>20090610</v>
      </c>
      <c r="B2633" s="1">
        <v>1.4140999999999999</v>
      </c>
      <c r="C2633" t="str">
        <f t="shared" si="1230"/>
        <v>up</v>
      </c>
      <c r="D2633">
        <f t="shared" si="1206"/>
        <v>1.41767</v>
      </c>
      <c r="E2633">
        <f t="shared" si="1212"/>
        <v>1.4072849999999999</v>
      </c>
      <c r="F2633" t="str">
        <f t="shared" si="1213"/>
        <v>fast</v>
      </c>
      <c r="G2633" t="str">
        <f t="shared" si="1224"/>
        <v>cont</v>
      </c>
      <c r="H2633" s="1">
        <v>1.1161000000000001</v>
      </c>
      <c r="I2633" t="str">
        <f t="shared" si="1231"/>
        <v>down</v>
      </c>
      <c r="J2633">
        <f t="shared" si="1207"/>
        <v>1.1118700000000001</v>
      </c>
      <c r="K2633">
        <f t="shared" si="1214"/>
        <v>1.123715</v>
      </c>
      <c r="L2633" t="str">
        <f t="shared" si="1215"/>
        <v>slow</v>
      </c>
      <c r="M2633" t="str">
        <f t="shared" si="1225"/>
        <v>cont</v>
      </c>
      <c r="N2633" s="1">
        <v>1.0854999999999999</v>
      </c>
      <c r="O2633" t="str">
        <f t="shared" si="1232"/>
        <v>down</v>
      </c>
      <c r="P2633">
        <f t="shared" si="1208"/>
        <v>1.0825200000000001</v>
      </c>
      <c r="Q2633">
        <f t="shared" si="1216"/>
        <v>1.0894200000000001</v>
      </c>
      <c r="R2633" t="str">
        <f t="shared" si="1217"/>
        <v>slow</v>
      </c>
      <c r="S2633" t="str">
        <f t="shared" si="1226"/>
        <v>cont</v>
      </c>
      <c r="T2633" s="1">
        <v>98.41</v>
      </c>
      <c r="U2633" t="str">
        <f t="shared" si="1233"/>
        <v>up</v>
      </c>
      <c r="V2633">
        <f t="shared" si="1209"/>
        <v>97.554999999999993</v>
      </c>
      <c r="W2633">
        <f t="shared" si="1218"/>
        <v>96.677000000000007</v>
      </c>
      <c r="X2633" t="str">
        <f t="shared" si="1219"/>
        <v>fast</v>
      </c>
      <c r="Y2633" t="str">
        <f t="shared" si="1227"/>
        <v>cont</v>
      </c>
      <c r="Z2633" s="1">
        <v>0.81330000000000002</v>
      </c>
      <c r="AA2633" t="str">
        <f t="shared" si="1234"/>
        <v>up</v>
      </c>
      <c r="AB2633">
        <f t="shared" si="1210"/>
        <v>0.80995000000000006</v>
      </c>
      <c r="AC2633">
        <f t="shared" si="1220"/>
        <v>0.79779999999999995</v>
      </c>
      <c r="AD2633" t="str">
        <f t="shared" si="1221"/>
        <v>fast</v>
      </c>
      <c r="AE2633" t="str">
        <f t="shared" si="1228"/>
        <v>cont</v>
      </c>
      <c r="AF2633" s="1">
        <v>1.6471</v>
      </c>
      <c r="AG2633" t="str">
        <f t="shared" si="1235"/>
        <v>up</v>
      </c>
      <c r="AH2633">
        <f t="shared" si="1211"/>
        <v>1.6351599999999997</v>
      </c>
      <c r="AI2633">
        <f t="shared" si="1222"/>
        <v>1.6139400000000002</v>
      </c>
      <c r="AJ2633" t="str">
        <f t="shared" si="1223"/>
        <v>fast</v>
      </c>
      <c r="AK2633" t="str">
        <f t="shared" si="1229"/>
        <v>cont</v>
      </c>
    </row>
    <row r="2634" spans="1:37">
      <c r="A2634">
        <v>20090611</v>
      </c>
      <c r="B2634" s="1">
        <v>1.4175</v>
      </c>
      <c r="C2634" t="str">
        <f t="shared" si="1230"/>
        <v>down</v>
      </c>
      <c r="D2634">
        <f t="shared" si="1206"/>
        <v>1.4179900000000001</v>
      </c>
      <c r="E2634">
        <f t="shared" si="1212"/>
        <v>1.4098350000000002</v>
      </c>
      <c r="F2634" t="str">
        <f t="shared" si="1213"/>
        <v>fast</v>
      </c>
      <c r="G2634" t="str">
        <f t="shared" si="1224"/>
        <v>cont</v>
      </c>
      <c r="H2634" s="1">
        <v>1.1081000000000001</v>
      </c>
      <c r="I2634" t="str">
        <f t="shared" si="1231"/>
        <v>up</v>
      </c>
      <c r="J2634">
        <f t="shared" si="1207"/>
        <v>1.11344</v>
      </c>
      <c r="K2634">
        <f t="shared" si="1214"/>
        <v>1.120835</v>
      </c>
      <c r="L2634" t="str">
        <f t="shared" si="1215"/>
        <v>slow</v>
      </c>
      <c r="M2634" t="str">
        <f t="shared" si="1225"/>
        <v>cont</v>
      </c>
      <c r="N2634" s="1">
        <v>1.0837000000000001</v>
      </c>
      <c r="O2634" t="str">
        <f t="shared" si="1232"/>
        <v>up</v>
      </c>
      <c r="P2634">
        <f t="shared" si="1208"/>
        <v>1.0839500000000002</v>
      </c>
      <c r="Q2634">
        <f t="shared" si="1216"/>
        <v>1.0877950000000001</v>
      </c>
      <c r="R2634" t="str">
        <f t="shared" si="1217"/>
        <v>slow</v>
      </c>
      <c r="S2634" t="str">
        <f t="shared" si="1226"/>
        <v>cont</v>
      </c>
      <c r="T2634" s="1">
        <v>98.53</v>
      </c>
      <c r="U2634" t="str">
        <f t="shared" si="1233"/>
        <v>down</v>
      </c>
      <c r="V2634">
        <f t="shared" si="1209"/>
        <v>97.864999999999995</v>
      </c>
      <c r="W2634">
        <f t="shared" si="1218"/>
        <v>96.77000000000001</v>
      </c>
      <c r="X2634" t="str">
        <f t="shared" si="1219"/>
        <v>fast</v>
      </c>
      <c r="Y2634" t="str">
        <f t="shared" si="1227"/>
        <v>cont</v>
      </c>
      <c r="Z2634" s="1">
        <v>0.82350000000000001</v>
      </c>
      <c r="AA2634" t="str">
        <f t="shared" si="1234"/>
        <v>down</v>
      </c>
      <c r="AB2634">
        <f t="shared" si="1210"/>
        <v>0.81195000000000006</v>
      </c>
      <c r="AC2634">
        <f t="shared" si="1220"/>
        <v>0.80006500000000003</v>
      </c>
      <c r="AD2634" t="str">
        <f t="shared" si="1221"/>
        <v>fast</v>
      </c>
      <c r="AE2634" t="str">
        <f t="shared" si="1228"/>
        <v>cont</v>
      </c>
      <c r="AF2634" s="1">
        <v>1.6618999999999999</v>
      </c>
      <c r="AG2634" t="str">
        <f t="shared" si="1235"/>
        <v>down</v>
      </c>
      <c r="AH2634">
        <f t="shared" si="1211"/>
        <v>1.63944</v>
      </c>
      <c r="AI2634">
        <f t="shared" si="1222"/>
        <v>1.6194300000000001</v>
      </c>
      <c r="AJ2634" t="str">
        <f t="shared" si="1223"/>
        <v>fast</v>
      </c>
      <c r="AK2634" t="str">
        <f t="shared" si="1229"/>
        <v>cont</v>
      </c>
    </row>
    <row r="2635" spans="1:37">
      <c r="A2635">
        <v>20090612</v>
      </c>
      <c r="B2635" s="1">
        <v>1.4125000000000001</v>
      </c>
      <c r="C2635" t="str">
        <f t="shared" si="1230"/>
        <v>down</v>
      </c>
      <c r="D2635">
        <f t="shared" si="1206"/>
        <v>1.4168100000000001</v>
      </c>
      <c r="E2635">
        <f t="shared" si="1212"/>
        <v>1.4113250000000002</v>
      </c>
      <c r="F2635" t="str">
        <f t="shared" si="1213"/>
        <v>fast</v>
      </c>
      <c r="G2635" t="str">
        <f t="shared" si="1224"/>
        <v>cont</v>
      </c>
      <c r="H2635" s="1">
        <v>1.1245000000000001</v>
      </c>
      <c r="I2635" t="str">
        <f t="shared" si="1231"/>
        <v>down</v>
      </c>
      <c r="J2635">
        <f t="shared" si="1207"/>
        <v>1.1164499999999999</v>
      </c>
      <c r="K2635">
        <f t="shared" si="1214"/>
        <v>1.1191499999999999</v>
      </c>
      <c r="L2635" t="str">
        <f t="shared" si="1215"/>
        <v>slow</v>
      </c>
      <c r="M2635" t="str">
        <f t="shared" si="1225"/>
        <v>cont</v>
      </c>
      <c r="N2635" s="1">
        <v>1.0844</v>
      </c>
      <c r="O2635" t="str">
        <f t="shared" si="1232"/>
        <v>down</v>
      </c>
      <c r="P2635">
        <f t="shared" si="1208"/>
        <v>1.0851700000000002</v>
      </c>
      <c r="Q2635">
        <f t="shared" si="1216"/>
        <v>1.0863850000000002</v>
      </c>
      <c r="R2635" t="str">
        <f t="shared" si="1217"/>
        <v>slow</v>
      </c>
      <c r="S2635" t="str">
        <f t="shared" si="1226"/>
        <v>cont</v>
      </c>
      <c r="T2635" s="1">
        <v>98.4</v>
      </c>
      <c r="U2635" t="str">
        <f t="shared" si="1233"/>
        <v>up</v>
      </c>
      <c r="V2635">
        <f t="shared" si="1209"/>
        <v>98.027999999999992</v>
      </c>
      <c r="W2635">
        <f t="shared" si="1218"/>
        <v>96.880500000000012</v>
      </c>
      <c r="X2635" t="str">
        <f t="shared" si="1219"/>
        <v>fast</v>
      </c>
      <c r="Y2635" t="str">
        <f t="shared" si="1227"/>
        <v>cont</v>
      </c>
      <c r="Z2635" s="1">
        <v>0.82040000000000002</v>
      </c>
      <c r="AA2635" t="str">
        <f t="shared" si="1234"/>
        <v>down</v>
      </c>
      <c r="AB2635">
        <f t="shared" si="1210"/>
        <v>0.81248000000000009</v>
      </c>
      <c r="AC2635">
        <f t="shared" si="1220"/>
        <v>0.80205499999999996</v>
      </c>
      <c r="AD2635" t="str">
        <f t="shared" si="1221"/>
        <v>fast</v>
      </c>
      <c r="AE2635" t="str">
        <f t="shared" si="1228"/>
        <v>cont</v>
      </c>
      <c r="AF2635" s="1">
        <v>1.6596</v>
      </c>
      <c r="AG2635" t="str">
        <f t="shared" si="1235"/>
        <v>down</v>
      </c>
      <c r="AH2635">
        <f t="shared" si="1211"/>
        <v>1.6404599999999998</v>
      </c>
      <c r="AI2635">
        <f t="shared" si="1222"/>
        <v>1.6234550000000003</v>
      </c>
      <c r="AJ2635" t="str">
        <f t="shared" si="1223"/>
        <v>fast</v>
      </c>
      <c r="AK2635" t="str">
        <f t="shared" si="1229"/>
        <v>cont</v>
      </c>
    </row>
    <row r="2636" spans="1:37">
      <c r="A2636">
        <v>20090614</v>
      </c>
      <c r="B2636" s="1">
        <v>1.4</v>
      </c>
      <c r="C2636" t="str">
        <f t="shared" si="1230"/>
        <v>down</v>
      </c>
      <c r="D2636">
        <f t="shared" ref="D2636:D2699" si="1236">+AVERAGE(B2627:B2636)</f>
        <v>1.4135200000000001</v>
      </c>
      <c r="E2636">
        <f t="shared" si="1212"/>
        <v>1.4116650000000002</v>
      </c>
      <c r="F2636" t="str">
        <f t="shared" si="1213"/>
        <v>fast</v>
      </c>
      <c r="G2636" t="str">
        <f t="shared" si="1224"/>
        <v>cont</v>
      </c>
      <c r="H2636" s="1">
        <v>1.1205000000000001</v>
      </c>
      <c r="I2636" t="str">
        <f t="shared" si="1231"/>
        <v>up</v>
      </c>
      <c r="J2636">
        <f t="shared" ref="J2636:J2699" si="1237">+AVERAGE(H2627:H2636)</f>
        <v>1.1187999999999998</v>
      </c>
      <c r="K2636">
        <f t="shared" si="1214"/>
        <v>1.117775</v>
      </c>
      <c r="L2636" t="str">
        <f t="shared" si="1215"/>
        <v>fast</v>
      </c>
      <c r="M2636" t="str">
        <f t="shared" si="1225"/>
        <v>cross</v>
      </c>
      <c r="N2636" s="1">
        <v>1.0814999999999999</v>
      </c>
      <c r="O2636" t="str">
        <f t="shared" si="1232"/>
        <v>up</v>
      </c>
      <c r="P2636">
        <f t="shared" ref="P2636:P2699" si="1238">+AVERAGE(N2627:N2636)</f>
        <v>1.0859100000000002</v>
      </c>
      <c r="Q2636">
        <f t="shared" si="1216"/>
        <v>1.0851949999999999</v>
      </c>
      <c r="R2636" t="str">
        <f t="shared" si="1217"/>
        <v>fast</v>
      </c>
      <c r="S2636" t="str">
        <f t="shared" si="1226"/>
        <v>cross</v>
      </c>
      <c r="T2636" s="1">
        <v>98.53</v>
      </c>
      <c r="U2636" t="str">
        <f t="shared" si="1233"/>
        <v>up</v>
      </c>
      <c r="V2636">
        <f t="shared" ref="V2636:V2699" si="1239">+AVERAGE(T2627:T2636)</f>
        <v>98.22</v>
      </c>
      <c r="W2636">
        <f t="shared" si="1218"/>
        <v>97.045500000000004</v>
      </c>
      <c r="X2636" t="str">
        <f t="shared" si="1219"/>
        <v>fast</v>
      </c>
      <c r="Y2636" t="str">
        <f t="shared" si="1227"/>
        <v>cont</v>
      </c>
      <c r="Z2636" s="1">
        <v>0.80969999999999998</v>
      </c>
      <c r="AA2636" t="str">
        <f t="shared" si="1234"/>
        <v>down</v>
      </c>
      <c r="AB2636">
        <f t="shared" ref="AB2636:AB2699" si="1240">+AVERAGE(Z2627:Z2636)</f>
        <v>0.81117000000000006</v>
      </c>
      <c r="AC2636">
        <f t="shared" si="1220"/>
        <v>0.80353499999999989</v>
      </c>
      <c r="AD2636" t="str">
        <f t="shared" si="1221"/>
        <v>fast</v>
      </c>
      <c r="AE2636" t="str">
        <f t="shared" si="1228"/>
        <v>cont</v>
      </c>
      <c r="AF2636" s="1">
        <v>1.6440999999999999</v>
      </c>
      <c r="AG2636" t="str">
        <f t="shared" si="1235"/>
        <v>down</v>
      </c>
      <c r="AH2636">
        <f t="shared" ref="AH2636:AH2699" si="1241">+AVERAGE(AF2627:AF2636)</f>
        <v>1.6389199999999995</v>
      </c>
      <c r="AI2636">
        <f t="shared" si="1222"/>
        <v>1.6262099999999999</v>
      </c>
      <c r="AJ2636" t="str">
        <f t="shared" si="1223"/>
        <v>fast</v>
      </c>
      <c r="AK2636" t="str">
        <f t="shared" si="1229"/>
        <v>cont</v>
      </c>
    </row>
    <row r="2637" spans="1:37">
      <c r="A2637">
        <v>20090615</v>
      </c>
      <c r="B2637" s="1">
        <v>1.3983000000000001</v>
      </c>
      <c r="C2637" t="str">
        <f t="shared" si="1230"/>
        <v>down</v>
      </c>
      <c r="D2637">
        <f t="shared" si="1236"/>
        <v>1.4100000000000001</v>
      </c>
      <c r="E2637">
        <f t="shared" si="1212"/>
        <v>1.4113400000000003</v>
      </c>
      <c r="F2637" t="str">
        <f t="shared" si="1213"/>
        <v>slow</v>
      </c>
      <c r="G2637" t="str">
        <f t="shared" si="1224"/>
        <v>cross</v>
      </c>
      <c r="H2637" s="1">
        <v>1.1374</v>
      </c>
      <c r="I2637" t="str">
        <f t="shared" si="1231"/>
        <v>down</v>
      </c>
      <c r="J2637">
        <f t="shared" si="1237"/>
        <v>1.1211100000000001</v>
      </c>
      <c r="K2637">
        <f t="shared" si="1214"/>
        <v>1.117855</v>
      </c>
      <c r="L2637" t="str">
        <f t="shared" si="1215"/>
        <v>fast</v>
      </c>
      <c r="M2637" t="str">
        <f t="shared" si="1225"/>
        <v>cont</v>
      </c>
      <c r="N2637" s="1">
        <v>1.0948</v>
      </c>
      <c r="O2637" t="str">
        <f t="shared" si="1232"/>
        <v>up</v>
      </c>
      <c r="P2637">
        <f t="shared" si="1238"/>
        <v>1.0879400000000001</v>
      </c>
      <c r="Q2637">
        <f t="shared" si="1216"/>
        <v>1.0853099999999998</v>
      </c>
      <c r="R2637" t="str">
        <f t="shared" si="1217"/>
        <v>fast</v>
      </c>
      <c r="S2637" t="str">
        <f t="shared" si="1226"/>
        <v>cont</v>
      </c>
      <c r="T2637" s="1">
        <v>98.54</v>
      </c>
      <c r="U2637" t="str">
        <f t="shared" si="1233"/>
        <v>down</v>
      </c>
      <c r="V2637">
        <f t="shared" si="1239"/>
        <v>98.434999999999974</v>
      </c>
      <c r="W2637">
        <f t="shared" si="1218"/>
        <v>97.228000000000009</v>
      </c>
      <c r="X2637" t="str">
        <f t="shared" si="1219"/>
        <v>fast</v>
      </c>
      <c r="Y2637" t="str">
        <f t="shared" si="1227"/>
        <v>cont</v>
      </c>
      <c r="Z2637" s="1">
        <v>0.80900000000000005</v>
      </c>
      <c r="AA2637" t="str">
        <f t="shared" si="1234"/>
        <v>down</v>
      </c>
      <c r="AB2637">
        <f t="shared" si="1240"/>
        <v>0.80945999999999996</v>
      </c>
      <c r="AC2637">
        <f t="shared" si="1220"/>
        <v>0.80465999999999993</v>
      </c>
      <c r="AD2637" t="str">
        <f t="shared" si="1221"/>
        <v>fast</v>
      </c>
      <c r="AE2637" t="str">
        <f t="shared" si="1228"/>
        <v>cont</v>
      </c>
      <c r="AF2637" s="1">
        <v>1.643</v>
      </c>
      <c r="AG2637" t="str">
        <f t="shared" si="1235"/>
        <v>up</v>
      </c>
      <c r="AH2637">
        <f t="shared" si="1241"/>
        <v>1.6366099999999999</v>
      </c>
      <c r="AI2637">
        <f t="shared" si="1222"/>
        <v>1.6286549999999997</v>
      </c>
      <c r="AJ2637" t="str">
        <f t="shared" si="1223"/>
        <v>fast</v>
      </c>
      <c r="AK2637" t="str">
        <f t="shared" si="1229"/>
        <v>cont</v>
      </c>
    </row>
    <row r="2638" spans="1:37">
      <c r="A2638">
        <v>20090616</v>
      </c>
      <c r="B2638" s="1">
        <v>1.3929</v>
      </c>
      <c r="C2638" t="str">
        <f t="shared" si="1230"/>
        <v>up</v>
      </c>
      <c r="D2638">
        <f t="shared" si="1236"/>
        <v>1.4069100000000003</v>
      </c>
      <c r="E2638">
        <f t="shared" si="1212"/>
        <v>1.4108150000000002</v>
      </c>
      <c r="F2638" t="str">
        <f t="shared" si="1213"/>
        <v>slow</v>
      </c>
      <c r="G2638" t="str">
        <f t="shared" si="1224"/>
        <v>cont</v>
      </c>
      <c r="H2638" s="1">
        <v>1.137</v>
      </c>
      <c r="I2638" t="str">
        <f t="shared" si="1231"/>
        <v>up</v>
      </c>
      <c r="J2638">
        <f t="shared" si="1237"/>
        <v>1.1232400000000002</v>
      </c>
      <c r="K2638">
        <f t="shared" si="1214"/>
        <v>1.1186250000000002</v>
      </c>
      <c r="L2638" t="str">
        <f t="shared" si="1215"/>
        <v>fast</v>
      </c>
      <c r="M2638" t="str">
        <f t="shared" si="1225"/>
        <v>cont</v>
      </c>
      <c r="N2638" s="1">
        <v>1.0953999999999999</v>
      </c>
      <c r="O2638" t="str">
        <f t="shared" si="1232"/>
        <v>down</v>
      </c>
      <c r="P2638">
        <f t="shared" si="1238"/>
        <v>1.0898600000000001</v>
      </c>
      <c r="Q2638">
        <f t="shared" si="1216"/>
        <v>1.0858599999999998</v>
      </c>
      <c r="R2638" t="str">
        <f t="shared" si="1217"/>
        <v>fast</v>
      </c>
      <c r="S2638" t="str">
        <f t="shared" si="1226"/>
        <v>cont</v>
      </c>
      <c r="T2638" s="1">
        <v>97.69</v>
      </c>
      <c r="U2638" t="str">
        <f t="shared" si="1233"/>
        <v>down</v>
      </c>
      <c r="V2638">
        <f t="shared" si="1239"/>
        <v>98.508999999999986</v>
      </c>
      <c r="W2638">
        <f t="shared" si="1218"/>
        <v>97.376499999999993</v>
      </c>
      <c r="X2638" t="str">
        <f t="shared" si="1219"/>
        <v>fast</v>
      </c>
      <c r="Y2638" t="str">
        <f t="shared" si="1227"/>
        <v>cont</v>
      </c>
      <c r="Z2638" s="1">
        <v>0.80649999999999999</v>
      </c>
      <c r="AA2638" t="str">
        <f t="shared" si="1234"/>
        <v>down</v>
      </c>
      <c r="AB2638">
        <f t="shared" si="1240"/>
        <v>0.80923000000000012</v>
      </c>
      <c r="AC2638">
        <f t="shared" si="1220"/>
        <v>0.80581999999999998</v>
      </c>
      <c r="AD2638" t="str">
        <f t="shared" si="1221"/>
        <v>fast</v>
      </c>
      <c r="AE2638" t="str">
        <f t="shared" si="1228"/>
        <v>cont</v>
      </c>
      <c r="AF2638" s="1">
        <v>1.6504000000000001</v>
      </c>
      <c r="AG2638" t="str">
        <f t="shared" si="1235"/>
        <v>down</v>
      </c>
      <c r="AH2638">
        <f t="shared" si="1241"/>
        <v>1.63733</v>
      </c>
      <c r="AI2638">
        <f t="shared" si="1222"/>
        <v>1.6314899999999999</v>
      </c>
      <c r="AJ2638" t="str">
        <f t="shared" si="1223"/>
        <v>fast</v>
      </c>
      <c r="AK2638" t="str">
        <f t="shared" si="1229"/>
        <v>cont</v>
      </c>
    </row>
    <row r="2639" spans="1:37">
      <c r="A2639">
        <v>20090617</v>
      </c>
      <c r="B2639" s="1">
        <v>1.3982000000000001</v>
      </c>
      <c r="C2639" t="str">
        <f t="shared" si="1230"/>
        <v>up</v>
      </c>
      <c r="D2639">
        <f t="shared" si="1236"/>
        <v>1.40408</v>
      </c>
      <c r="E2639">
        <f t="shared" si="1212"/>
        <v>1.4106000000000001</v>
      </c>
      <c r="F2639" t="str">
        <f t="shared" si="1213"/>
        <v>slow</v>
      </c>
      <c r="G2639" t="str">
        <f t="shared" si="1224"/>
        <v>cont</v>
      </c>
      <c r="H2639" s="1">
        <v>1.1445000000000001</v>
      </c>
      <c r="I2639" t="str">
        <f t="shared" si="1231"/>
        <v>down</v>
      </c>
      <c r="J2639">
        <f t="shared" si="1237"/>
        <v>1.1256900000000001</v>
      </c>
      <c r="K2639">
        <f t="shared" si="1214"/>
        <v>1.1194650000000002</v>
      </c>
      <c r="L2639" t="str">
        <f t="shared" si="1215"/>
        <v>fast</v>
      </c>
      <c r="M2639" t="str">
        <f t="shared" si="1225"/>
        <v>cont</v>
      </c>
      <c r="N2639" s="1">
        <v>1.0921000000000001</v>
      </c>
      <c r="O2639" t="str">
        <f t="shared" si="1232"/>
        <v>down</v>
      </c>
      <c r="P2639">
        <f t="shared" si="1238"/>
        <v>1.0900300000000001</v>
      </c>
      <c r="Q2639">
        <f t="shared" si="1216"/>
        <v>1.0861149999999999</v>
      </c>
      <c r="R2639" t="str">
        <f t="shared" si="1217"/>
        <v>fast</v>
      </c>
      <c r="S2639" t="str">
        <f t="shared" si="1226"/>
        <v>cont</v>
      </c>
      <c r="T2639" s="1">
        <v>96.75</v>
      </c>
      <c r="U2639" t="str">
        <f t="shared" si="1233"/>
        <v>down</v>
      </c>
      <c r="V2639">
        <f t="shared" si="1239"/>
        <v>98.296999999999983</v>
      </c>
      <c r="W2639">
        <f t="shared" si="1218"/>
        <v>97.455000000000013</v>
      </c>
      <c r="X2639" t="str">
        <f t="shared" si="1219"/>
        <v>fast</v>
      </c>
      <c r="Y2639" t="str">
        <f t="shared" si="1227"/>
        <v>cont</v>
      </c>
      <c r="Z2639" s="1">
        <v>0.7994</v>
      </c>
      <c r="AA2639" t="str">
        <f t="shared" si="1234"/>
        <v>up</v>
      </c>
      <c r="AB2639">
        <f t="shared" si="1240"/>
        <v>0.80797000000000008</v>
      </c>
      <c r="AC2639">
        <f t="shared" si="1220"/>
        <v>0.80664499999999995</v>
      </c>
      <c r="AD2639" t="str">
        <f t="shared" si="1221"/>
        <v>fast</v>
      </c>
      <c r="AE2639" t="str">
        <f t="shared" si="1228"/>
        <v>cont</v>
      </c>
      <c r="AF2639" s="1">
        <v>1.6478999999999999</v>
      </c>
      <c r="AG2639" t="str">
        <f t="shared" si="1235"/>
        <v>down</v>
      </c>
      <c r="AH2639">
        <f t="shared" si="1241"/>
        <v>1.6397199999999998</v>
      </c>
      <c r="AI2639">
        <f t="shared" si="1222"/>
        <v>1.6342500000000002</v>
      </c>
      <c r="AJ2639" t="str">
        <f t="shared" si="1223"/>
        <v>fast</v>
      </c>
      <c r="AK2639" t="str">
        <f t="shared" si="1229"/>
        <v>cont</v>
      </c>
    </row>
    <row r="2640" spans="1:37">
      <c r="A2640">
        <v>20090618</v>
      </c>
      <c r="B2640" s="1">
        <v>1.3998999999999999</v>
      </c>
      <c r="C2640" t="str">
        <f t="shared" si="1230"/>
        <v>up</v>
      </c>
      <c r="D2640">
        <f t="shared" si="1236"/>
        <v>1.40432</v>
      </c>
      <c r="E2640">
        <f t="shared" si="1212"/>
        <v>1.4104949999999998</v>
      </c>
      <c r="F2640" t="str">
        <f t="shared" si="1213"/>
        <v>slow</v>
      </c>
      <c r="G2640" t="str">
        <f t="shared" si="1224"/>
        <v>cont</v>
      </c>
      <c r="H2640" s="1">
        <v>1.1362000000000001</v>
      </c>
      <c r="I2640" t="str">
        <f t="shared" si="1231"/>
        <v>down</v>
      </c>
      <c r="J2640">
        <f t="shared" si="1237"/>
        <v>1.1272500000000003</v>
      </c>
      <c r="K2640">
        <f t="shared" si="1214"/>
        <v>1.11951</v>
      </c>
      <c r="L2640" t="str">
        <f t="shared" si="1215"/>
        <v>fast</v>
      </c>
      <c r="M2640" t="str">
        <f t="shared" si="1225"/>
        <v>cont</v>
      </c>
      <c r="N2640" s="1">
        <v>1.0894999999999999</v>
      </c>
      <c r="O2640" t="str">
        <f t="shared" si="1232"/>
        <v>down</v>
      </c>
      <c r="P2640">
        <f t="shared" si="1238"/>
        <v>1.0900400000000001</v>
      </c>
      <c r="Q2640">
        <f t="shared" si="1216"/>
        <v>1.0859700000000001</v>
      </c>
      <c r="R2640" t="str">
        <f t="shared" si="1217"/>
        <v>fast</v>
      </c>
      <c r="S2640" t="str">
        <f t="shared" si="1226"/>
        <v>cont</v>
      </c>
      <c r="T2640" s="1">
        <v>96.66</v>
      </c>
      <c r="U2640" t="str">
        <f t="shared" si="1233"/>
        <v>up</v>
      </c>
      <c r="V2640">
        <f t="shared" si="1239"/>
        <v>98.085999999999984</v>
      </c>
      <c r="W2640">
        <f t="shared" si="1218"/>
        <v>97.521000000000001</v>
      </c>
      <c r="X2640" t="str">
        <f t="shared" si="1219"/>
        <v>fast</v>
      </c>
      <c r="Y2640" t="str">
        <f t="shared" si="1227"/>
        <v>cont</v>
      </c>
      <c r="Z2640" s="1">
        <v>0.80510000000000004</v>
      </c>
      <c r="AA2640" t="str">
        <f t="shared" si="1234"/>
        <v>up</v>
      </c>
      <c r="AB2640">
        <f t="shared" si="1240"/>
        <v>0.8089400000000001</v>
      </c>
      <c r="AC2640">
        <f t="shared" si="1220"/>
        <v>0.80747999999999975</v>
      </c>
      <c r="AD2640" t="str">
        <f t="shared" si="1221"/>
        <v>fast</v>
      </c>
      <c r="AE2640" t="str">
        <f t="shared" si="1228"/>
        <v>cont</v>
      </c>
      <c r="AF2640" s="1">
        <v>1.6467000000000001</v>
      </c>
      <c r="AG2640" t="str">
        <f t="shared" si="1235"/>
        <v>up</v>
      </c>
      <c r="AH2640">
        <f t="shared" si="1241"/>
        <v>1.6446700000000001</v>
      </c>
      <c r="AI2640">
        <f t="shared" si="1222"/>
        <v>1.6367100000000001</v>
      </c>
      <c r="AJ2640" t="str">
        <f t="shared" si="1223"/>
        <v>fast</v>
      </c>
      <c r="AK2640" t="str">
        <f t="shared" si="1229"/>
        <v>cont</v>
      </c>
    </row>
    <row r="2641" spans="1:37">
      <c r="A2641">
        <v>20090619</v>
      </c>
      <c r="B2641" s="1">
        <v>1.4009</v>
      </c>
      <c r="C2641" t="str">
        <f t="shared" si="1230"/>
        <v>down</v>
      </c>
      <c r="D2641">
        <f t="shared" si="1236"/>
        <v>1.4044100000000002</v>
      </c>
      <c r="E2641">
        <f t="shared" si="1212"/>
        <v>1.4105699999999999</v>
      </c>
      <c r="F2641" t="str">
        <f t="shared" si="1213"/>
        <v>slow</v>
      </c>
      <c r="G2641" t="str">
        <f t="shared" si="1224"/>
        <v>cont</v>
      </c>
      <c r="H2641" s="1">
        <v>1.1359999999999999</v>
      </c>
      <c r="I2641" t="str">
        <f t="shared" si="1231"/>
        <v>down</v>
      </c>
      <c r="J2641">
        <f t="shared" si="1237"/>
        <v>1.1279600000000003</v>
      </c>
      <c r="K2641">
        <f t="shared" si="1214"/>
        <v>1.1201449999999999</v>
      </c>
      <c r="L2641" t="str">
        <f t="shared" si="1215"/>
        <v>fast</v>
      </c>
      <c r="M2641" t="str">
        <f t="shared" si="1225"/>
        <v>cont</v>
      </c>
      <c r="N2641" s="1">
        <v>1.089</v>
      </c>
      <c r="O2641" t="str">
        <f t="shared" si="1232"/>
        <v>down</v>
      </c>
      <c r="P2641">
        <f t="shared" si="1238"/>
        <v>1.0891</v>
      </c>
      <c r="Q2641">
        <f t="shared" si="1216"/>
        <v>1.085755</v>
      </c>
      <c r="R2641" t="str">
        <f t="shared" si="1217"/>
        <v>fast</v>
      </c>
      <c r="S2641" t="str">
        <f t="shared" si="1226"/>
        <v>cont</v>
      </c>
      <c r="T2641" s="1">
        <v>97.15</v>
      </c>
      <c r="U2641" t="str">
        <f t="shared" si="1233"/>
        <v>down</v>
      </c>
      <c r="V2641">
        <f t="shared" si="1239"/>
        <v>97.917999999999978</v>
      </c>
      <c r="W2641">
        <f t="shared" si="1218"/>
        <v>97.594000000000023</v>
      </c>
      <c r="X2641" t="str">
        <f t="shared" si="1219"/>
        <v>fast</v>
      </c>
      <c r="Y2641" t="str">
        <f t="shared" si="1227"/>
        <v>cont</v>
      </c>
      <c r="Z2641" s="1">
        <v>0.81159999999999999</v>
      </c>
      <c r="AA2641" t="str">
        <f t="shared" si="1234"/>
        <v>down</v>
      </c>
      <c r="AB2641">
        <f t="shared" si="1240"/>
        <v>0.81026000000000009</v>
      </c>
      <c r="AC2641">
        <f t="shared" si="1220"/>
        <v>0.80861499999999986</v>
      </c>
      <c r="AD2641" t="str">
        <f t="shared" si="1221"/>
        <v>fast</v>
      </c>
      <c r="AE2641" t="str">
        <f t="shared" si="1228"/>
        <v>cont</v>
      </c>
      <c r="AF2641" s="1">
        <v>1.6557999999999999</v>
      </c>
      <c r="AG2641" t="str">
        <f t="shared" si="1235"/>
        <v>down</v>
      </c>
      <c r="AH2641">
        <f t="shared" si="1241"/>
        <v>1.64924</v>
      </c>
      <c r="AI2641">
        <f t="shared" si="1222"/>
        <v>1.6390800000000003</v>
      </c>
      <c r="AJ2641" t="str">
        <f t="shared" si="1223"/>
        <v>fast</v>
      </c>
      <c r="AK2641" t="str">
        <f t="shared" si="1229"/>
        <v>cont</v>
      </c>
    </row>
    <row r="2642" spans="1:37">
      <c r="A2642">
        <v>20090621</v>
      </c>
      <c r="B2642" s="1">
        <v>1.3948</v>
      </c>
      <c r="C2642" t="str">
        <f t="shared" si="1230"/>
        <v>down</v>
      </c>
      <c r="D2642">
        <f t="shared" si="1236"/>
        <v>1.4029100000000001</v>
      </c>
      <c r="E2642">
        <f t="shared" si="1212"/>
        <v>1.4104099999999999</v>
      </c>
      <c r="F2642" t="str">
        <f t="shared" si="1213"/>
        <v>slow</v>
      </c>
      <c r="G2642" t="str">
        <f t="shared" si="1224"/>
        <v>cont</v>
      </c>
      <c r="H2642" s="1">
        <v>1.1358999999999999</v>
      </c>
      <c r="I2642" t="str">
        <f t="shared" si="1231"/>
        <v>up</v>
      </c>
      <c r="J2642">
        <f t="shared" si="1237"/>
        <v>1.1296199999999998</v>
      </c>
      <c r="K2642">
        <f t="shared" si="1214"/>
        <v>1.12066</v>
      </c>
      <c r="L2642" t="str">
        <f t="shared" si="1215"/>
        <v>fast</v>
      </c>
      <c r="M2642" t="str">
        <f t="shared" si="1225"/>
        <v>cont</v>
      </c>
      <c r="N2642" s="1">
        <v>1.0815999999999999</v>
      </c>
      <c r="O2642" t="str">
        <f t="shared" si="1232"/>
        <v>up</v>
      </c>
      <c r="P2642">
        <f t="shared" si="1238"/>
        <v>1.08775</v>
      </c>
      <c r="Q2642">
        <f t="shared" si="1216"/>
        <v>1.0850750000000002</v>
      </c>
      <c r="R2642" t="str">
        <f t="shared" si="1217"/>
        <v>fast</v>
      </c>
      <c r="S2642" t="str">
        <f t="shared" si="1226"/>
        <v>cont</v>
      </c>
      <c r="T2642" s="1">
        <v>96.28</v>
      </c>
      <c r="U2642" t="str">
        <f t="shared" si="1233"/>
        <v>down</v>
      </c>
      <c r="V2642">
        <f t="shared" si="1239"/>
        <v>97.693999999999988</v>
      </c>
      <c r="W2642">
        <f t="shared" si="1218"/>
        <v>97.547500000000014</v>
      </c>
      <c r="X2642" t="str">
        <f t="shared" si="1219"/>
        <v>fast</v>
      </c>
      <c r="Y2642" t="str">
        <f t="shared" si="1227"/>
        <v>cont</v>
      </c>
      <c r="Z2642" s="1">
        <v>0.80489999999999995</v>
      </c>
      <c r="AA2642" t="str">
        <f t="shared" si="1234"/>
        <v>down</v>
      </c>
      <c r="AB2642">
        <f t="shared" si="1240"/>
        <v>0.81034000000000006</v>
      </c>
      <c r="AC2642">
        <f t="shared" si="1220"/>
        <v>0.80952999999999986</v>
      </c>
      <c r="AD2642" t="str">
        <f t="shared" si="1221"/>
        <v>fast</v>
      </c>
      <c r="AE2642" t="str">
        <f t="shared" si="1228"/>
        <v>cont</v>
      </c>
      <c r="AF2642" s="1">
        <v>1.6504000000000001</v>
      </c>
      <c r="AG2642" t="str">
        <f t="shared" si="1235"/>
        <v>up</v>
      </c>
      <c r="AH2642">
        <f t="shared" si="1241"/>
        <v>1.6506900000000002</v>
      </c>
      <c r="AI2642">
        <f t="shared" si="1222"/>
        <v>1.641545</v>
      </c>
      <c r="AJ2642" t="str">
        <f t="shared" si="1223"/>
        <v>fast</v>
      </c>
      <c r="AK2642" t="str">
        <f t="shared" si="1229"/>
        <v>cont</v>
      </c>
    </row>
    <row r="2643" spans="1:37">
      <c r="A2643">
        <v>20090622</v>
      </c>
      <c r="B2643" s="1">
        <v>1.3933</v>
      </c>
      <c r="C2643" t="str">
        <f t="shared" si="1230"/>
        <v>up</v>
      </c>
      <c r="D2643">
        <f t="shared" si="1236"/>
        <v>1.40083</v>
      </c>
      <c r="E2643">
        <f t="shared" si="1212"/>
        <v>1.4092499999999999</v>
      </c>
      <c r="F2643" t="str">
        <f t="shared" si="1213"/>
        <v>slow</v>
      </c>
      <c r="G2643" t="str">
        <f t="shared" si="1224"/>
        <v>cont</v>
      </c>
      <c r="H2643" s="1">
        <v>1.1553</v>
      </c>
      <c r="I2643" t="str">
        <f t="shared" si="1231"/>
        <v>up</v>
      </c>
      <c r="J2643">
        <f t="shared" si="1237"/>
        <v>1.13354</v>
      </c>
      <c r="K2643">
        <f t="shared" si="1214"/>
        <v>1.1227049999999998</v>
      </c>
      <c r="L2643" t="str">
        <f t="shared" si="1215"/>
        <v>fast</v>
      </c>
      <c r="M2643" t="str">
        <f t="shared" si="1225"/>
        <v>cont</v>
      </c>
      <c r="N2643" s="1">
        <v>1.0893999999999999</v>
      </c>
      <c r="O2643" t="str">
        <f t="shared" si="1232"/>
        <v>down</v>
      </c>
      <c r="P2643">
        <f t="shared" si="1238"/>
        <v>1.0881399999999999</v>
      </c>
      <c r="Q2643">
        <f t="shared" si="1216"/>
        <v>1.0853299999999999</v>
      </c>
      <c r="R2643" t="str">
        <f t="shared" si="1217"/>
        <v>fast</v>
      </c>
      <c r="S2643" t="str">
        <f t="shared" si="1226"/>
        <v>cont</v>
      </c>
      <c r="T2643" s="1">
        <v>96.25</v>
      </c>
      <c r="U2643" t="str">
        <f t="shared" si="1233"/>
        <v>down</v>
      </c>
      <c r="V2643">
        <f t="shared" si="1239"/>
        <v>97.477999999999994</v>
      </c>
      <c r="W2643">
        <f t="shared" si="1218"/>
        <v>97.516500000000008</v>
      </c>
      <c r="X2643" t="str">
        <f t="shared" si="1219"/>
        <v>slow</v>
      </c>
      <c r="Y2643" t="str">
        <f t="shared" si="1227"/>
        <v>cross</v>
      </c>
      <c r="Z2643" s="1">
        <v>0.80249999999999999</v>
      </c>
      <c r="AA2643" t="str">
        <f t="shared" si="1234"/>
        <v>down</v>
      </c>
      <c r="AB2643">
        <f t="shared" si="1240"/>
        <v>0.80926000000000009</v>
      </c>
      <c r="AC2643">
        <f t="shared" si="1220"/>
        <v>0.8096049999999998</v>
      </c>
      <c r="AD2643" t="str">
        <f t="shared" si="1221"/>
        <v>slow</v>
      </c>
      <c r="AE2643" t="str">
        <f t="shared" si="1228"/>
        <v>cross</v>
      </c>
      <c r="AF2643" s="1">
        <v>1.6512</v>
      </c>
      <c r="AG2643" t="str">
        <f t="shared" si="1235"/>
        <v>down</v>
      </c>
      <c r="AH2643">
        <f t="shared" si="1241"/>
        <v>1.6511</v>
      </c>
      <c r="AI2643">
        <f t="shared" si="1222"/>
        <v>1.64313</v>
      </c>
      <c r="AJ2643" t="str">
        <f t="shared" si="1223"/>
        <v>fast</v>
      </c>
      <c r="AK2643" t="str">
        <f t="shared" si="1229"/>
        <v>cont</v>
      </c>
    </row>
    <row r="2644" spans="1:37">
      <c r="A2644">
        <v>20090623</v>
      </c>
      <c r="B2644" s="1">
        <v>1.4105000000000001</v>
      </c>
      <c r="C2644" t="str">
        <f t="shared" si="1230"/>
        <v>up</v>
      </c>
      <c r="D2644">
        <f t="shared" si="1236"/>
        <v>1.4001300000000001</v>
      </c>
      <c r="E2644">
        <f t="shared" si="1212"/>
        <v>1.4090599999999998</v>
      </c>
      <c r="F2644" t="str">
        <f t="shared" si="1213"/>
        <v>slow</v>
      </c>
      <c r="G2644" t="str">
        <f t="shared" si="1224"/>
        <v>cont</v>
      </c>
      <c r="H2644" s="1">
        <v>1.1577999999999999</v>
      </c>
      <c r="I2644" t="str">
        <f t="shared" si="1231"/>
        <v>up</v>
      </c>
      <c r="J2644">
        <f t="shared" si="1237"/>
        <v>1.1385100000000001</v>
      </c>
      <c r="K2644">
        <f t="shared" si="1214"/>
        <v>1.1259749999999997</v>
      </c>
      <c r="L2644" t="str">
        <f t="shared" si="1215"/>
        <v>fast</v>
      </c>
      <c r="M2644" t="str">
        <f t="shared" si="1225"/>
        <v>cont</v>
      </c>
      <c r="N2644" s="1">
        <v>1.0880000000000001</v>
      </c>
      <c r="O2644" t="str">
        <f t="shared" si="1232"/>
        <v>up</v>
      </c>
      <c r="P2644">
        <f t="shared" si="1238"/>
        <v>1.08857</v>
      </c>
      <c r="Q2644">
        <f t="shared" si="1216"/>
        <v>1.0862600000000002</v>
      </c>
      <c r="R2644" t="str">
        <f t="shared" si="1217"/>
        <v>fast</v>
      </c>
      <c r="S2644" t="str">
        <f t="shared" si="1226"/>
        <v>cont</v>
      </c>
      <c r="T2644" s="1">
        <v>95.86</v>
      </c>
      <c r="U2644" t="str">
        <f t="shared" si="1233"/>
        <v>up</v>
      </c>
      <c r="V2644">
        <f t="shared" si="1239"/>
        <v>97.210999999999999</v>
      </c>
      <c r="W2644">
        <f t="shared" si="1218"/>
        <v>97.537999999999997</v>
      </c>
      <c r="X2644" t="str">
        <f t="shared" si="1219"/>
        <v>slow</v>
      </c>
      <c r="Y2644" t="str">
        <f t="shared" si="1227"/>
        <v>cont</v>
      </c>
      <c r="Z2644" s="1">
        <v>0.79759999999999998</v>
      </c>
      <c r="AA2644" t="str">
        <f t="shared" si="1234"/>
        <v>up</v>
      </c>
      <c r="AB2644">
        <f t="shared" si="1240"/>
        <v>0.80667000000000011</v>
      </c>
      <c r="AC2644">
        <f t="shared" si="1220"/>
        <v>0.80930999999999997</v>
      </c>
      <c r="AD2644" t="str">
        <f t="shared" si="1221"/>
        <v>slow</v>
      </c>
      <c r="AE2644" t="str">
        <f t="shared" si="1228"/>
        <v>cont</v>
      </c>
      <c r="AF2644" s="1">
        <v>1.6471</v>
      </c>
      <c r="AG2644" t="str">
        <f t="shared" si="1235"/>
        <v>up</v>
      </c>
      <c r="AH2644">
        <f t="shared" si="1241"/>
        <v>1.6496199999999999</v>
      </c>
      <c r="AI2644">
        <f t="shared" si="1222"/>
        <v>1.6445300000000003</v>
      </c>
      <c r="AJ2644" t="str">
        <f t="shared" si="1223"/>
        <v>fast</v>
      </c>
      <c r="AK2644" t="str">
        <f t="shared" si="1229"/>
        <v>cont</v>
      </c>
    </row>
    <row r="2645" spans="1:37">
      <c r="A2645">
        <v>20090624</v>
      </c>
      <c r="B2645" s="1">
        <v>1.4135</v>
      </c>
      <c r="C2645" t="str">
        <f t="shared" si="1230"/>
        <v>down</v>
      </c>
      <c r="D2645">
        <f t="shared" si="1236"/>
        <v>1.4002300000000001</v>
      </c>
      <c r="E2645">
        <f t="shared" si="1212"/>
        <v>1.4085199999999998</v>
      </c>
      <c r="F2645" t="str">
        <f t="shared" si="1213"/>
        <v>slow</v>
      </c>
      <c r="G2645" t="str">
        <f t="shared" si="1224"/>
        <v>cont</v>
      </c>
      <c r="H2645" s="1">
        <v>1.1581999999999999</v>
      </c>
      <c r="I2645" t="str">
        <f t="shared" si="1231"/>
        <v>up</v>
      </c>
      <c r="J2645">
        <f t="shared" si="1237"/>
        <v>1.14188</v>
      </c>
      <c r="K2645">
        <f t="shared" si="1214"/>
        <v>1.129165</v>
      </c>
      <c r="L2645" t="str">
        <f t="shared" si="1215"/>
        <v>fast</v>
      </c>
      <c r="M2645" t="str">
        <f t="shared" si="1225"/>
        <v>cont</v>
      </c>
      <c r="N2645" s="1">
        <v>1.1019000000000001</v>
      </c>
      <c r="O2645" t="str">
        <f t="shared" si="1232"/>
        <v>down</v>
      </c>
      <c r="P2645">
        <f t="shared" si="1238"/>
        <v>1.0903200000000002</v>
      </c>
      <c r="Q2645">
        <f t="shared" si="1216"/>
        <v>1.0877450000000002</v>
      </c>
      <c r="R2645" t="str">
        <f t="shared" si="1217"/>
        <v>fast</v>
      </c>
      <c r="S2645" t="str">
        <f t="shared" si="1226"/>
        <v>cont</v>
      </c>
      <c r="T2645" s="1">
        <v>96.01</v>
      </c>
      <c r="U2645" t="str">
        <f t="shared" si="1233"/>
        <v>up</v>
      </c>
      <c r="V2645">
        <f t="shared" si="1239"/>
        <v>96.971999999999994</v>
      </c>
      <c r="W2645">
        <f t="shared" si="1218"/>
        <v>97.5</v>
      </c>
      <c r="X2645" t="str">
        <f t="shared" si="1219"/>
        <v>slow</v>
      </c>
      <c r="Y2645" t="str">
        <f t="shared" si="1227"/>
        <v>cont</v>
      </c>
      <c r="Z2645" s="1">
        <v>0.80530000000000002</v>
      </c>
      <c r="AA2645" t="str">
        <f t="shared" si="1234"/>
        <v>down</v>
      </c>
      <c r="AB2645">
        <f t="shared" si="1240"/>
        <v>0.8051600000000001</v>
      </c>
      <c r="AC2645">
        <f t="shared" si="1220"/>
        <v>0.80881999999999987</v>
      </c>
      <c r="AD2645" t="str">
        <f t="shared" si="1221"/>
        <v>slow</v>
      </c>
      <c r="AE2645" t="str">
        <f t="shared" si="1228"/>
        <v>cont</v>
      </c>
      <c r="AF2645" s="1">
        <v>1.6598999999999999</v>
      </c>
      <c r="AG2645" t="str">
        <f t="shared" si="1235"/>
        <v>down</v>
      </c>
      <c r="AH2645">
        <f t="shared" si="1241"/>
        <v>1.6496499999999998</v>
      </c>
      <c r="AI2645">
        <f t="shared" si="1222"/>
        <v>1.6450549999999999</v>
      </c>
      <c r="AJ2645" t="str">
        <f t="shared" si="1223"/>
        <v>fast</v>
      </c>
      <c r="AK2645" t="str">
        <f t="shared" si="1229"/>
        <v>cont</v>
      </c>
    </row>
    <row r="2646" spans="1:37">
      <c r="A2646">
        <v>20090625</v>
      </c>
      <c r="B2646" s="1">
        <v>1.4011</v>
      </c>
      <c r="C2646" t="str">
        <f t="shared" si="1230"/>
        <v>up</v>
      </c>
      <c r="D2646">
        <f t="shared" si="1236"/>
        <v>1.4003399999999999</v>
      </c>
      <c r="E2646">
        <f t="shared" ref="E2646:E2709" si="1242">+AVERAGE(B2627:B2646)</f>
        <v>1.4069299999999998</v>
      </c>
      <c r="F2646" t="str">
        <f t="shared" ref="F2646:F2709" si="1243">+IF(D2646&gt;E2646,"fast","slow")</f>
        <v>slow</v>
      </c>
      <c r="G2646" t="str">
        <f t="shared" si="1224"/>
        <v>cont</v>
      </c>
      <c r="H2646" s="1">
        <v>1.1635</v>
      </c>
      <c r="I2646" t="str">
        <f t="shared" si="1231"/>
        <v>down</v>
      </c>
      <c r="J2646">
        <f t="shared" si="1237"/>
        <v>1.14618</v>
      </c>
      <c r="K2646">
        <f t="shared" ref="K2646:K2709" si="1244">+AVERAGE(H2627:H2646)</f>
        <v>1.13249</v>
      </c>
      <c r="L2646" t="str">
        <f t="shared" ref="L2646:L2709" si="1245">+IF(J2646&gt;K2646,"fast","slow")</f>
        <v>fast</v>
      </c>
      <c r="M2646" t="str">
        <f t="shared" si="1225"/>
        <v>cont</v>
      </c>
      <c r="N2646" s="1">
        <v>1.1013999999999999</v>
      </c>
      <c r="O2646" t="str">
        <f t="shared" si="1232"/>
        <v>down</v>
      </c>
      <c r="P2646">
        <f t="shared" si="1238"/>
        <v>1.0923099999999999</v>
      </c>
      <c r="Q2646">
        <f t="shared" ref="Q2646:Q2709" si="1246">+AVERAGE(N2627:N2646)</f>
        <v>1.0891100000000002</v>
      </c>
      <c r="R2646" t="str">
        <f t="shared" ref="R2646:R2709" si="1247">+IF(P2646&gt;Q2646,"fast","slow")</f>
        <v>fast</v>
      </c>
      <c r="S2646" t="str">
        <f t="shared" si="1226"/>
        <v>cont</v>
      </c>
      <c r="T2646" s="1">
        <v>96.54</v>
      </c>
      <c r="U2646" t="str">
        <f t="shared" si="1233"/>
        <v>down</v>
      </c>
      <c r="V2646">
        <f t="shared" si="1239"/>
        <v>96.772999999999996</v>
      </c>
      <c r="W2646">
        <f t="shared" ref="W2646:W2709" si="1248">+AVERAGE(T2627:T2646)</f>
        <v>97.496499999999997</v>
      </c>
      <c r="X2646" t="str">
        <f t="shared" ref="X2646:X2709" si="1249">+IF(V2646&gt;W2646,"fast","slow")</f>
        <v>slow</v>
      </c>
      <c r="Y2646" t="str">
        <f t="shared" si="1227"/>
        <v>cont</v>
      </c>
      <c r="Z2646" s="1">
        <v>0.8044</v>
      </c>
      <c r="AA2646" t="str">
        <f t="shared" si="1234"/>
        <v>up</v>
      </c>
      <c r="AB2646">
        <f t="shared" si="1240"/>
        <v>0.80463000000000007</v>
      </c>
      <c r="AC2646">
        <f t="shared" ref="AC2646:AC2709" si="1250">+AVERAGE(Z2627:Z2646)</f>
        <v>0.80790000000000006</v>
      </c>
      <c r="AD2646" t="str">
        <f t="shared" ref="AD2646:AD2709" si="1251">+IF(AB2646&gt;AC2646,"fast","slow")</f>
        <v>slow</v>
      </c>
      <c r="AE2646" t="str">
        <f t="shared" si="1228"/>
        <v>cont</v>
      </c>
      <c r="AF2646" s="1">
        <v>1.6465000000000001</v>
      </c>
      <c r="AG2646" t="str">
        <f t="shared" si="1235"/>
        <v>up</v>
      </c>
      <c r="AH2646">
        <f t="shared" si="1241"/>
        <v>1.6498899999999999</v>
      </c>
      <c r="AI2646">
        <f t="shared" ref="AI2646:AI2709" si="1252">+AVERAGE(AF2627:AF2646)</f>
        <v>1.6444050000000001</v>
      </c>
      <c r="AJ2646" t="str">
        <f t="shared" ref="AJ2646:AJ2709" si="1253">+IF(AH2646&gt;AI2646,"fast","slow")</f>
        <v>fast</v>
      </c>
      <c r="AK2646" t="str">
        <f t="shared" si="1229"/>
        <v>cont</v>
      </c>
    </row>
    <row r="2647" spans="1:37">
      <c r="A2647">
        <v>20090626</v>
      </c>
      <c r="B2647" s="1">
        <v>1.4115</v>
      </c>
      <c r="C2647" t="str">
        <f t="shared" si="1230"/>
        <v>down</v>
      </c>
      <c r="D2647">
        <f t="shared" si="1236"/>
        <v>1.4016600000000001</v>
      </c>
      <c r="E2647">
        <f t="shared" si="1242"/>
        <v>1.4058299999999999</v>
      </c>
      <c r="F2647" t="str">
        <f t="shared" si="1243"/>
        <v>slow</v>
      </c>
      <c r="G2647" t="str">
        <f t="shared" ref="G2647:G2710" si="1254">+IF(F2647&lt;&gt;F2646,"cross","cont")</f>
        <v>cont</v>
      </c>
      <c r="H2647" s="1">
        <v>1.1560999999999999</v>
      </c>
      <c r="I2647" t="str">
        <f t="shared" si="1231"/>
        <v>down</v>
      </c>
      <c r="J2647">
        <f t="shared" si="1237"/>
        <v>1.14805</v>
      </c>
      <c r="K2647">
        <f t="shared" si="1244"/>
        <v>1.1345799999999999</v>
      </c>
      <c r="L2647" t="str">
        <f t="shared" si="1245"/>
        <v>fast</v>
      </c>
      <c r="M2647" t="str">
        <f t="shared" ref="M2647:M2710" si="1255">+IF(L2647&lt;&gt;L2646,"cross","cont")</f>
        <v>cont</v>
      </c>
      <c r="N2647" s="1">
        <v>1.093</v>
      </c>
      <c r="O2647" t="str">
        <f t="shared" si="1232"/>
        <v>down</v>
      </c>
      <c r="P2647">
        <f t="shared" si="1238"/>
        <v>1.0921299999999998</v>
      </c>
      <c r="Q2647">
        <f t="shared" si="1246"/>
        <v>1.0900350000000001</v>
      </c>
      <c r="R2647" t="str">
        <f t="shared" si="1247"/>
        <v>fast</v>
      </c>
      <c r="S2647" t="str">
        <f t="shared" ref="S2647:S2710" si="1256">+IF(R2647&lt;&gt;R2646,"cross","cont")</f>
        <v>cont</v>
      </c>
      <c r="T2647" s="1">
        <v>96.02</v>
      </c>
      <c r="U2647" t="str">
        <f t="shared" si="1233"/>
        <v>down</v>
      </c>
      <c r="V2647">
        <f t="shared" si="1239"/>
        <v>96.520999999999987</v>
      </c>
      <c r="W2647">
        <f t="shared" si="1248"/>
        <v>97.47799999999998</v>
      </c>
      <c r="X2647" t="str">
        <f t="shared" si="1249"/>
        <v>slow</v>
      </c>
      <c r="Y2647" t="str">
        <f t="shared" ref="Y2647:Y2710" si="1257">+IF(X2647&lt;&gt;X2646,"cross","cont")</f>
        <v>cont</v>
      </c>
      <c r="Z2647" s="1">
        <v>0.80840000000000001</v>
      </c>
      <c r="AA2647" t="str">
        <f t="shared" si="1234"/>
        <v>down</v>
      </c>
      <c r="AB2647">
        <f t="shared" si="1240"/>
        <v>0.80457000000000001</v>
      </c>
      <c r="AC2647">
        <f t="shared" si="1250"/>
        <v>0.80701500000000004</v>
      </c>
      <c r="AD2647" t="str">
        <f t="shared" si="1251"/>
        <v>slow</v>
      </c>
      <c r="AE2647" t="str">
        <f t="shared" ref="AE2647:AE2710" si="1258">+IF(AD2647&lt;&gt;AD2646,"cross","cont")</f>
        <v>cont</v>
      </c>
      <c r="AF2647" s="1">
        <v>1.6556999999999999</v>
      </c>
      <c r="AG2647" t="str">
        <f t="shared" si="1235"/>
        <v>down</v>
      </c>
      <c r="AH2647">
        <f t="shared" si="1241"/>
        <v>1.6511600000000002</v>
      </c>
      <c r="AI2647">
        <f t="shared" si="1252"/>
        <v>1.6438849999999998</v>
      </c>
      <c r="AJ2647" t="str">
        <f t="shared" si="1253"/>
        <v>fast</v>
      </c>
      <c r="AK2647" t="str">
        <f t="shared" ref="AK2647:AK2710" si="1259">+IF(AJ2647&lt;&gt;AJ2646,"cross","cont")</f>
        <v>cont</v>
      </c>
    </row>
    <row r="2648" spans="1:37">
      <c r="A2648">
        <v>20090628</v>
      </c>
      <c r="B2648" s="1">
        <v>1.4075</v>
      </c>
      <c r="C2648" t="str">
        <f t="shared" si="1230"/>
        <v>up</v>
      </c>
      <c r="D2648">
        <f t="shared" si="1236"/>
        <v>1.4031199999999999</v>
      </c>
      <c r="E2648">
        <f t="shared" si="1242"/>
        <v>1.4050149999999999</v>
      </c>
      <c r="F2648" t="str">
        <f t="shared" si="1243"/>
        <v>slow</v>
      </c>
      <c r="G2648" t="str">
        <f t="shared" si="1254"/>
        <v>cont</v>
      </c>
      <c r="H2648" s="1">
        <v>1.1543000000000001</v>
      </c>
      <c r="I2648" t="str">
        <f t="shared" si="1231"/>
        <v>up</v>
      </c>
      <c r="J2648">
        <f t="shared" si="1237"/>
        <v>1.1497800000000002</v>
      </c>
      <c r="K2648">
        <f t="shared" si="1244"/>
        <v>1.1365099999999999</v>
      </c>
      <c r="L2648" t="str">
        <f t="shared" si="1245"/>
        <v>fast</v>
      </c>
      <c r="M2648" t="str">
        <f t="shared" si="1255"/>
        <v>cont</v>
      </c>
      <c r="N2648" s="1">
        <v>1.0852999999999999</v>
      </c>
      <c r="O2648" t="str">
        <f t="shared" si="1232"/>
        <v>up</v>
      </c>
      <c r="P2648">
        <f t="shared" si="1238"/>
        <v>1.0911199999999999</v>
      </c>
      <c r="Q2648">
        <f t="shared" si="1246"/>
        <v>1.0904900000000002</v>
      </c>
      <c r="R2648" t="str">
        <f t="shared" si="1247"/>
        <v>fast</v>
      </c>
      <c r="S2648" t="str">
        <f t="shared" si="1256"/>
        <v>cont</v>
      </c>
      <c r="T2648" s="1">
        <v>95.36</v>
      </c>
      <c r="U2648" t="str">
        <f t="shared" si="1233"/>
        <v>up</v>
      </c>
      <c r="V2648">
        <f t="shared" si="1239"/>
        <v>96.287999999999997</v>
      </c>
      <c r="W2648">
        <f t="shared" si="1248"/>
        <v>97.398499999999984</v>
      </c>
      <c r="X2648" t="str">
        <f t="shared" si="1249"/>
        <v>slow</v>
      </c>
      <c r="Y2648" t="str">
        <f t="shared" si="1257"/>
        <v>cont</v>
      </c>
      <c r="Z2648" s="1">
        <v>0.8075</v>
      </c>
      <c r="AA2648" t="str">
        <f t="shared" si="1234"/>
        <v>up</v>
      </c>
      <c r="AB2648">
        <f t="shared" si="1240"/>
        <v>0.80467</v>
      </c>
      <c r="AC2648">
        <f t="shared" si="1250"/>
        <v>0.80695000000000017</v>
      </c>
      <c r="AD2648" t="str">
        <f t="shared" si="1251"/>
        <v>slow</v>
      </c>
      <c r="AE2648" t="str">
        <f t="shared" si="1258"/>
        <v>cont</v>
      </c>
      <c r="AF2648" s="1">
        <v>1.6517999999999999</v>
      </c>
      <c r="AG2648" t="str">
        <f t="shared" si="1235"/>
        <v>up</v>
      </c>
      <c r="AH2648">
        <f t="shared" si="1241"/>
        <v>1.6513000000000002</v>
      </c>
      <c r="AI2648">
        <f t="shared" si="1252"/>
        <v>1.644315</v>
      </c>
      <c r="AJ2648" t="str">
        <f t="shared" si="1253"/>
        <v>fast</v>
      </c>
      <c r="AK2648" t="str">
        <f t="shared" si="1259"/>
        <v>cont</v>
      </c>
    </row>
    <row r="2649" spans="1:37">
      <c r="A2649">
        <v>20090629</v>
      </c>
      <c r="B2649" s="1">
        <v>1.411</v>
      </c>
      <c r="C2649" t="str">
        <f t="shared" si="1230"/>
        <v>up</v>
      </c>
      <c r="D2649">
        <f t="shared" si="1236"/>
        <v>1.4044000000000001</v>
      </c>
      <c r="E2649">
        <f t="shared" si="1242"/>
        <v>1.4042399999999999</v>
      </c>
      <c r="F2649" t="str">
        <f t="shared" si="1243"/>
        <v>fast</v>
      </c>
      <c r="G2649" t="str">
        <f t="shared" si="1254"/>
        <v>cross</v>
      </c>
      <c r="H2649" s="1">
        <v>1.1597999999999999</v>
      </c>
      <c r="I2649" t="str">
        <f t="shared" si="1231"/>
        <v>up</v>
      </c>
      <c r="J2649">
        <f t="shared" si="1237"/>
        <v>1.1513100000000001</v>
      </c>
      <c r="K2649">
        <f t="shared" si="1244"/>
        <v>1.1385000000000001</v>
      </c>
      <c r="L2649" t="str">
        <f t="shared" si="1245"/>
        <v>fast</v>
      </c>
      <c r="M2649" t="str">
        <f t="shared" si="1255"/>
        <v>cont</v>
      </c>
      <c r="N2649" s="1">
        <v>1.0909</v>
      </c>
      <c r="O2649" t="str">
        <f t="shared" si="1232"/>
        <v>down</v>
      </c>
      <c r="P2649">
        <f t="shared" si="1238"/>
        <v>1.0909999999999997</v>
      </c>
      <c r="Q2649">
        <f t="shared" si="1246"/>
        <v>1.0905150000000001</v>
      </c>
      <c r="R2649" t="str">
        <f t="shared" si="1247"/>
        <v>fast</v>
      </c>
      <c r="S2649" t="str">
        <f t="shared" si="1256"/>
        <v>cont</v>
      </c>
      <c r="T2649" s="1">
        <v>96.25</v>
      </c>
      <c r="U2649" t="str">
        <f t="shared" si="1233"/>
        <v>up</v>
      </c>
      <c r="V2649">
        <f t="shared" si="1239"/>
        <v>96.238</v>
      </c>
      <c r="W2649">
        <f t="shared" si="1248"/>
        <v>97.267499999999984</v>
      </c>
      <c r="X2649" t="str">
        <f t="shared" si="1249"/>
        <v>slow</v>
      </c>
      <c r="Y2649" t="str">
        <f t="shared" si="1257"/>
        <v>cont</v>
      </c>
      <c r="Z2649" s="1">
        <v>0.81110000000000004</v>
      </c>
      <c r="AA2649" t="str">
        <f t="shared" si="1234"/>
        <v>up</v>
      </c>
      <c r="AB2649">
        <f t="shared" si="1240"/>
        <v>0.80584000000000011</v>
      </c>
      <c r="AC2649">
        <f t="shared" si="1250"/>
        <v>0.80690500000000009</v>
      </c>
      <c r="AD2649" t="str">
        <f t="shared" si="1251"/>
        <v>slow</v>
      </c>
      <c r="AE2649" t="str">
        <f t="shared" si="1258"/>
        <v>cont</v>
      </c>
      <c r="AF2649" s="1">
        <v>1.6596</v>
      </c>
      <c r="AG2649" t="str">
        <f t="shared" si="1235"/>
        <v>up</v>
      </c>
      <c r="AH2649">
        <f t="shared" si="1241"/>
        <v>1.6524699999999999</v>
      </c>
      <c r="AI2649">
        <f t="shared" si="1252"/>
        <v>1.6460949999999996</v>
      </c>
      <c r="AJ2649" t="str">
        <f t="shared" si="1253"/>
        <v>fast</v>
      </c>
      <c r="AK2649" t="str">
        <f t="shared" si="1259"/>
        <v>cont</v>
      </c>
    </row>
    <row r="2650" spans="1:37">
      <c r="A2650">
        <v>20090630</v>
      </c>
      <c r="B2650" s="1">
        <v>1.4149</v>
      </c>
      <c r="C2650" t="str">
        <f t="shared" si="1230"/>
        <v>up</v>
      </c>
      <c r="D2650">
        <f t="shared" si="1236"/>
        <v>1.4058999999999999</v>
      </c>
      <c r="E2650">
        <f t="shared" si="1242"/>
        <v>1.4051100000000001</v>
      </c>
      <c r="F2650" t="str">
        <f t="shared" si="1243"/>
        <v>fast</v>
      </c>
      <c r="G2650" t="str">
        <f t="shared" si="1254"/>
        <v>cont</v>
      </c>
      <c r="H2650" s="1">
        <v>1.1637</v>
      </c>
      <c r="I2650" t="str">
        <f t="shared" si="1231"/>
        <v>up</v>
      </c>
      <c r="J2650">
        <f t="shared" si="1237"/>
        <v>1.1540599999999999</v>
      </c>
      <c r="K2650">
        <f t="shared" si="1244"/>
        <v>1.140655</v>
      </c>
      <c r="L2650" t="str">
        <f t="shared" si="1245"/>
        <v>fast</v>
      </c>
      <c r="M2650" t="str">
        <f t="shared" si="1255"/>
        <v>cont</v>
      </c>
      <c r="N2650" s="1">
        <v>1.0888</v>
      </c>
      <c r="O2650" t="str">
        <f t="shared" si="1232"/>
        <v>down</v>
      </c>
      <c r="P2650">
        <f t="shared" si="1238"/>
        <v>1.0909299999999997</v>
      </c>
      <c r="Q2650">
        <f t="shared" si="1246"/>
        <v>1.0904850000000001</v>
      </c>
      <c r="R2650" t="str">
        <f t="shared" si="1247"/>
        <v>fast</v>
      </c>
      <c r="S2650" t="str">
        <f t="shared" si="1256"/>
        <v>cont</v>
      </c>
      <c r="T2650" s="1">
        <v>96.48</v>
      </c>
      <c r="U2650" t="str">
        <f t="shared" si="1233"/>
        <v>up</v>
      </c>
      <c r="V2650">
        <f t="shared" si="1239"/>
        <v>96.22</v>
      </c>
      <c r="W2650">
        <f t="shared" si="1248"/>
        <v>97.152999999999977</v>
      </c>
      <c r="X2650" t="str">
        <f t="shared" si="1249"/>
        <v>slow</v>
      </c>
      <c r="Y2650" t="str">
        <f t="shared" si="1257"/>
        <v>cont</v>
      </c>
      <c r="Z2650" s="1">
        <v>0.81530000000000002</v>
      </c>
      <c r="AA2650" t="str">
        <f t="shared" si="1234"/>
        <v>down</v>
      </c>
      <c r="AB2650">
        <f t="shared" si="1240"/>
        <v>0.80686000000000002</v>
      </c>
      <c r="AC2650">
        <f t="shared" si="1250"/>
        <v>0.80790000000000006</v>
      </c>
      <c r="AD2650" t="str">
        <f t="shared" si="1251"/>
        <v>slow</v>
      </c>
      <c r="AE2650" t="str">
        <f t="shared" si="1258"/>
        <v>cont</v>
      </c>
      <c r="AF2650" s="1">
        <v>1.6740999999999999</v>
      </c>
      <c r="AG2650" t="str">
        <f t="shared" si="1235"/>
        <v>down</v>
      </c>
      <c r="AH2650">
        <f t="shared" si="1241"/>
        <v>1.6552099999999998</v>
      </c>
      <c r="AI2650">
        <f t="shared" si="1252"/>
        <v>1.6499400000000002</v>
      </c>
      <c r="AJ2650" t="str">
        <f t="shared" si="1253"/>
        <v>fast</v>
      </c>
      <c r="AK2650" t="str">
        <f t="shared" si="1259"/>
        <v>cont</v>
      </c>
    </row>
    <row r="2651" spans="1:37">
      <c r="A2651">
        <v>20090701</v>
      </c>
      <c r="B2651" s="1">
        <v>1.4198</v>
      </c>
      <c r="C2651" t="str">
        <f t="shared" si="1230"/>
        <v>down</v>
      </c>
      <c r="D2651">
        <f t="shared" si="1236"/>
        <v>1.4077899999999999</v>
      </c>
      <c r="E2651">
        <f t="shared" si="1242"/>
        <v>1.4060999999999999</v>
      </c>
      <c r="F2651" t="str">
        <f t="shared" si="1243"/>
        <v>fast</v>
      </c>
      <c r="G2651" t="str">
        <f t="shared" si="1254"/>
        <v>cont</v>
      </c>
      <c r="H2651" s="1">
        <v>1.1652</v>
      </c>
      <c r="I2651" t="str">
        <f t="shared" si="1231"/>
        <v>down</v>
      </c>
      <c r="J2651">
        <f t="shared" si="1237"/>
        <v>1.1569800000000001</v>
      </c>
      <c r="K2651">
        <f t="shared" si="1244"/>
        <v>1.1424699999999999</v>
      </c>
      <c r="L2651" t="str">
        <f t="shared" si="1245"/>
        <v>fast</v>
      </c>
      <c r="M2651" t="str">
        <f t="shared" si="1255"/>
        <v>cont</v>
      </c>
      <c r="N2651" s="1">
        <v>1.0884</v>
      </c>
      <c r="O2651" t="str">
        <f t="shared" si="1232"/>
        <v>up</v>
      </c>
      <c r="P2651">
        <f t="shared" si="1238"/>
        <v>1.09087</v>
      </c>
      <c r="Q2651">
        <f t="shared" si="1246"/>
        <v>1.089985</v>
      </c>
      <c r="R2651" t="str">
        <f t="shared" si="1247"/>
        <v>fast</v>
      </c>
      <c r="S2651" t="str">
        <f t="shared" si="1256"/>
        <v>cont</v>
      </c>
      <c r="T2651" s="1">
        <v>96.95</v>
      </c>
      <c r="U2651" t="str">
        <f t="shared" si="1233"/>
        <v>down</v>
      </c>
      <c r="V2651">
        <f t="shared" si="1239"/>
        <v>96.200000000000017</v>
      </c>
      <c r="W2651">
        <f t="shared" si="1248"/>
        <v>97.058999999999983</v>
      </c>
      <c r="X2651" t="str">
        <f t="shared" si="1249"/>
        <v>slow</v>
      </c>
      <c r="Y2651" t="str">
        <f t="shared" si="1257"/>
        <v>cont</v>
      </c>
      <c r="Z2651" s="1">
        <v>0.81059999999999999</v>
      </c>
      <c r="AA2651" t="str">
        <f t="shared" si="1234"/>
        <v>down</v>
      </c>
      <c r="AB2651">
        <f t="shared" si="1240"/>
        <v>0.80675999999999992</v>
      </c>
      <c r="AC2651">
        <f t="shared" si="1250"/>
        <v>0.80851000000000006</v>
      </c>
      <c r="AD2651" t="str">
        <f t="shared" si="1251"/>
        <v>slow</v>
      </c>
      <c r="AE2651" t="str">
        <f t="shared" si="1258"/>
        <v>cont</v>
      </c>
      <c r="AF2651" s="1">
        <v>1.6543000000000001</v>
      </c>
      <c r="AG2651" t="str">
        <f t="shared" si="1235"/>
        <v>down</v>
      </c>
      <c r="AH2651">
        <f t="shared" si="1241"/>
        <v>1.65506</v>
      </c>
      <c r="AI2651">
        <f t="shared" si="1252"/>
        <v>1.65215</v>
      </c>
      <c r="AJ2651" t="str">
        <f t="shared" si="1253"/>
        <v>fast</v>
      </c>
      <c r="AK2651" t="str">
        <f t="shared" si="1259"/>
        <v>cont</v>
      </c>
    </row>
    <row r="2652" spans="1:37">
      <c r="A2652">
        <v>20090702</v>
      </c>
      <c r="B2652" s="1">
        <v>1.4145000000000001</v>
      </c>
      <c r="C2652" t="str">
        <f t="shared" si="1230"/>
        <v>down</v>
      </c>
      <c r="D2652">
        <f t="shared" si="1236"/>
        <v>1.4097599999999999</v>
      </c>
      <c r="E2652">
        <f t="shared" si="1242"/>
        <v>1.4063349999999999</v>
      </c>
      <c r="F2652" t="str">
        <f t="shared" si="1243"/>
        <v>fast</v>
      </c>
      <c r="G2652" t="str">
        <f t="shared" si="1254"/>
        <v>cont</v>
      </c>
      <c r="H2652" s="1">
        <v>1.1636</v>
      </c>
      <c r="I2652" t="str">
        <f t="shared" si="1231"/>
        <v>down</v>
      </c>
      <c r="J2652">
        <f t="shared" si="1237"/>
        <v>1.1597500000000003</v>
      </c>
      <c r="K2652">
        <f t="shared" si="1244"/>
        <v>1.1446849999999995</v>
      </c>
      <c r="L2652" t="str">
        <f t="shared" si="1245"/>
        <v>fast</v>
      </c>
      <c r="M2652" t="str">
        <f t="shared" si="1255"/>
        <v>cont</v>
      </c>
      <c r="N2652" s="1">
        <v>1.0899000000000001</v>
      </c>
      <c r="O2652" t="str">
        <f t="shared" si="1232"/>
        <v>down</v>
      </c>
      <c r="P2652">
        <f t="shared" si="1238"/>
        <v>1.0917000000000001</v>
      </c>
      <c r="Q2652">
        <f t="shared" si="1246"/>
        <v>1.0897250000000001</v>
      </c>
      <c r="R2652" t="str">
        <f t="shared" si="1247"/>
        <v>fast</v>
      </c>
      <c r="S2652" t="str">
        <f t="shared" si="1256"/>
        <v>cont</v>
      </c>
      <c r="T2652" s="1">
        <v>96.85</v>
      </c>
      <c r="U2652" t="str">
        <f t="shared" si="1233"/>
        <v>down</v>
      </c>
      <c r="V2652">
        <f t="shared" si="1239"/>
        <v>96.257000000000005</v>
      </c>
      <c r="W2652">
        <f t="shared" si="1248"/>
        <v>96.975499999999982</v>
      </c>
      <c r="X2652" t="str">
        <f t="shared" si="1249"/>
        <v>slow</v>
      </c>
      <c r="Y2652" t="str">
        <f t="shared" si="1257"/>
        <v>cont</v>
      </c>
      <c r="Z2652" s="1">
        <v>0.80920000000000003</v>
      </c>
      <c r="AA2652" t="str">
        <f t="shared" si="1234"/>
        <v>down</v>
      </c>
      <c r="AB2652">
        <f t="shared" si="1240"/>
        <v>0.80718999999999996</v>
      </c>
      <c r="AC2652">
        <f t="shared" si="1250"/>
        <v>0.80876499999999996</v>
      </c>
      <c r="AD2652" t="str">
        <f t="shared" si="1251"/>
        <v>slow</v>
      </c>
      <c r="AE2652" t="str">
        <f t="shared" si="1258"/>
        <v>cont</v>
      </c>
      <c r="AF2652" s="1">
        <v>1.6497999999999999</v>
      </c>
      <c r="AG2652" t="str">
        <f t="shared" si="1235"/>
        <v>down</v>
      </c>
      <c r="AH2652">
        <f t="shared" si="1241"/>
        <v>1.6549999999999998</v>
      </c>
      <c r="AI2652">
        <f t="shared" si="1252"/>
        <v>1.6528449999999999</v>
      </c>
      <c r="AJ2652" t="str">
        <f t="shared" si="1253"/>
        <v>fast</v>
      </c>
      <c r="AK2652" t="str">
        <f t="shared" si="1259"/>
        <v>cont</v>
      </c>
    </row>
    <row r="2653" spans="1:37">
      <c r="A2653">
        <v>20090703</v>
      </c>
      <c r="B2653" s="1">
        <v>1.4025000000000001</v>
      </c>
      <c r="C2653" t="str">
        <f t="shared" si="1230"/>
        <v>down</v>
      </c>
      <c r="D2653">
        <f t="shared" si="1236"/>
        <v>1.4106799999999999</v>
      </c>
      <c r="E2653">
        <f t="shared" si="1242"/>
        <v>1.4057549999999999</v>
      </c>
      <c r="F2653" t="str">
        <f t="shared" si="1243"/>
        <v>fast</v>
      </c>
      <c r="G2653" t="str">
        <f t="shared" si="1254"/>
        <v>cont</v>
      </c>
      <c r="H2653" s="1">
        <v>1.1633</v>
      </c>
      <c r="I2653" t="str">
        <f t="shared" si="1231"/>
        <v>down</v>
      </c>
      <c r="J2653">
        <f t="shared" si="1237"/>
        <v>1.1605500000000002</v>
      </c>
      <c r="K2653">
        <f t="shared" si="1244"/>
        <v>1.1470449999999999</v>
      </c>
      <c r="L2653" t="str">
        <f t="shared" si="1245"/>
        <v>fast</v>
      </c>
      <c r="M2653" t="str">
        <f t="shared" si="1255"/>
        <v>cont</v>
      </c>
      <c r="N2653" s="1">
        <v>1.0892999999999999</v>
      </c>
      <c r="O2653" t="str">
        <f t="shared" si="1232"/>
        <v>down</v>
      </c>
      <c r="P2653">
        <f t="shared" si="1238"/>
        <v>1.09169</v>
      </c>
      <c r="Q2653">
        <f t="shared" si="1246"/>
        <v>1.089915</v>
      </c>
      <c r="R2653" t="str">
        <f t="shared" si="1247"/>
        <v>fast</v>
      </c>
      <c r="S2653" t="str">
        <f t="shared" si="1256"/>
        <v>cont</v>
      </c>
      <c r="T2653" s="1">
        <v>96.1</v>
      </c>
      <c r="U2653" t="str">
        <f t="shared" si="1233"/>
        <v>down</v>
      </c>
      <c r="V2653">
        <f t="shared" si="1239"/>
        <v>96.242000000000004</v>
      </c>
      <c r="W2653">
        <f t="shared" si="1248"/>
        <v>96.859999999999985</v>
      </c>
      <c r="X2653" t="str">
        <f t="shared" si="1249"/>
        <v>slow</v>
      </c>
      <c r="Y2653" t="str">
        <f t="shared" si="1257"/>
        <v>cont</v>
      </c>
      <c r="Z2653" s="1">
        <v>0.8004</v>
      </c>
      <c r="AA2653" t="str">
        <f t="shared" si="1234"/>
        <v>down</v>
      </c>
      <c r="AB2653">
        <f t="shared" si="1240"/>
        <v>0.80697999999999992</v>
      </c>
      <c r="AC2653">
        <f t="shared" si="1250"/>
        <v>0.80812000000000006</v>
      </c>
      <c r="AD2653" t="str">
        <f t="shared" si="1251"/>
        <v>slow</v>
      </c>
      <c r="AE2653" t="str">
        <f t="shared" si="1258"/>
        <v>cont</v>
      </c>
      <c r="AF2653" s="1">
        <v>1.6425000000000001</v>
      </c>
      <c r="AG2653" t="str">
        <f t="shared" si="1235"/>
        <v>down</v>
      </c>
      <c r="AH2653">
        <f t="shared" si="1241"/>
        <v>1.6541299999999999</v>
      </c>
      <c r="AI2653">
        <f t="shared" si="1252"/>
        <v>1.6526149999999997</v>
      </c>
      <c r="AJ2653" t="str">
        <f t="shared" si="1253"/>
        <v>fast</v>
      </c>
      <c r="AK2653" t="str">
        <f t="shared" si="1259"/>
        <v>cont</v>
      </c>
    </row>
    <row r="2654" spans="1:37">
      <c r="A2654">
        <v>20090705</v>
      </c>
      <c r="B2654" s="1">
        <v>1.3967000000000001</v>
      </c>
      <c r="C2654" t="str">
        <f t="shared" si="1230"/>
        <v>up</v>
      </c>
      <c r="D2654">
        <f t="shared" si="1236"/>
        <v>1.4093</v>
      </c>
      <c r="E2654">
        <f t="shared" si="1242"/>
        <v>1.4047149999999999</v>
      </c>
      <c r="F2654" t="str">
        <f t="shared" si="1243"/>
        <v>fast</v>
      </c>
      <c r="G2654" t="str">
        <f t="shared" si="1254"/>
        <v>cont</v>
      </c>
      <c r="H2654" s="1">
        <v>1.1626000000000001</v>
      </c>
      <c r="I2654" t="str">
        <f t="shared" si="1231"/>
        <v>up</v>
      </c>
      <c r="J2654">
        <f t="shared" si="1237"/>
        <v>1.1610299999999998</v>
      </c>
      <c r="K2654">
        <f t="shared" si="1244"/>
        <v>1.14977</v>
      </c>
      <c r="L2654" t="str">
        <f t="shared" si="1245"/>
        <v>fast</v>
      </c>
      <c r="M2654" t="str">
        <f t="shared" si="1255"/>
        <v>cont</v>
      </c>
      <c r="N2654" s="1">
        <v>1.0881000000000001</v>
      </c>
      <c r="O2654" t="str">
        <f t="shared" si="1232"/>
        <v>up</v>
      </c>
      <c r="P2654">
        <f t="shared" si="1238"/>
        <v>1.0916999999999999</v>
      </c>
      <c r="Q2654">
        <f t="shared" si="1246"/>
        <v>1.0901350000000001</v>
      </c>
      <c r="R2654" t="str">
        <f t="shared" si="1247"/>
        <v>fast</v>
      </c>
      <c r="S2654" t="str">
        <f t="shared" si="1256"/>
        <v>cont</v>
      </c>
      <c r="T2654" s="1">
        <v>96.04</v>
      </c>
      <c r="U2654" t="str">
        <f t="shared" si="1233"/>
        <v>down</v>
      </c>
      <c r="V2654">
        <f t="shared" si="1239"/>
        <v>96.26</v>
      </c>
      <c r="W2654">
        <f t="shared" si="1248"/>
        <v>96.735499999999988</v>
      </c>
      <c r="X2654" t="str">
        <f t="shared" si="1249"/>
        <v>slow</v>
      </c>
      <c r="Y2654" t="str">
        <f t="shared" si="1257"/>
        <v>cont</v>
      </c>
      <c r="Z2654" s="1">
        <v>0.79500000000000004</v>
      </c>
      <c r="AA2654" t="str">
        <f t="shared" si="1234"/>
        <v>up</v>
      </c>
      <c r="AB2654">
        <f t="shared" si="1240"/>
        <v>0.80671999999999999</v>
      </c>
      <c r="AC2654">
        <f t="shared" si="1250"/>
        <v>0.80669500000000016</v>
      </c>
      <c r="AD2654" t="str">
        <f t="shared" si="1251"/>
        <v>fast</v>
      </c>
      <c r="AE2654" t="str">
        <f t="shared" si="1258"/>
        <v>cross</v>
      </c>
      <c r="AF2654" s="1">
        <v>1.631</v>
      </c>
      <c r="AG2654" t="str">
        <f t="shared" si="1235"/>
        <v>up</v>
      </c>
      <c r="AH2654">
        <f t="shared" si="1241"/>
        <v>1.6525199999999995</v>
      </c>
      <c r="AI2654">
        <f t="shared" si="1252"/>
        <v>1.65107</v>
      </c>
      <c r="AJ2654" t="str">
        <f t="shared" si="1253"/>
        <v>fast</v>
      </c>
      <c r="AK2654" t="str">
        <f t="shared" si="1259"/>
        <v>cont</v>
      </c>
    </row>
    <row r="2655" spans="1:37">
      <c r="A2655">
        <v>20090706</v>
      </c>
      <c r="B2655" s="1">
        <v>1.3996</v>
      </c>
      <c r="C2655" t="str">
        <f t="shared" si="1230"/>
        <v>up</v>
      </c>
      <c r="D2655">
        <f t="shared" si="1236"/>
        <v>1.40791</v>
      </c>
      <c r="E2655">
        <f t="shared" si="1242"/>
        <v>1.4040699999999999</v>
      </c>
      <c r="F2655" t="str">
        <f t="shared" si="1243"/>
        <v>fast</v>
      </c>
      <c r="G2655" t="str">
        <f t="shared" si="1254"/>
        <v>cont</v>
      </c>
      <c r="H2655" s="1">
        <v>1.1676</v>
      </c>
      <c r="I2655" t="str">
        <f t="shared" si="1231"/>
        <v>down</v>
      </c>
      <c r="J2655">
        <f t="shared" si="1237"/>
        <v>1.1619699999999999</v>
      </c>
      <c r="K2655">
        <f t="shared" si="1244"/>
        <v>1.1519249999999999</v>
      </c>
      <c r="L2655" t="str">
        <f t="shared" si="1245"/>
        <v>fast</v>
      </c>
      <c r="M2655" t="str">
        <f t="shared" si="1255"/>
        <v>cont</v>
      </c>
      <c r="N2655" s="1">
        <v>1.0952999999999999</v>
      </c>
      <c r="O2655" t="str">
        <f t="shared" si="1232"/>
        <v>down</v>
      </c>
      <c r="P2655">
        <f t="shared" si="1238"/>
        <v>1.09104</v>
      </c>
      <c r="Q2655">
        <f t="shared" si="1246"/>
        <v>1.0906800000000001</v>
      </c>
      <c r="R2655" t="str">
        <f t="shared" si="1247"/>
        <v>fast</v>
      </c>
      <c r="S2655" t="str">
        <f t="shared" si="1256"/>
        <v>cont</v>
      </c>
      <c r="T2655" s="1">
        <v>95.87</v>
      </c>
      <c r="U2655" t="str">
        <f t="shared" si="1233"/>
        <v>down</v>
      </c>
      <c r="V2655">
        <f t="shared" si="1239"/>
        <v>96.246000000000009</v>
      </c>
      <c r="W2655">
        <f t="shared" si="1248"/>
        <v>96.608999999999995</v>
      </c>
      <c r="X2655" t="str">
        <f t="shared" si="1249"/>
        <v>slow</v>
      </c>
      <c r="Y2655" t="str">
        <f t="shared" si="1257"/>
        <v>cont</v>
      </c>
      <c r="Z2655" s="1">
        <v>0.79779999999999995</v>
      </c>
      <c r="AA2655" t="str">
        <f t="shared" si="1234"/>
        <v>up</v>
      </c>
      <c r="AB2655">
        <f t="shared" si="1240"/>
        <v>0.80596999999999996</v>
      </c>
      <c r="AC2655">
        <f t="shared" si="1250"/>
        <v>0.80556499999999998</v>
      </c>
      <c r="AD2655" t="str">
        <f t="shared" si="1251"/>
        <v>fast</v>
      </c>
      <c r="AE2655" t="str">
        <f t="shared" si="1258"/>
        <v>cont</v>
      </c>
      <c r="AF2655" s="1">
        <v>1.6324000000000001</v>
      </c>
      <c r="AG2655" t="str">
        <f t="shared" si="1235"/>
        <v>down</v>
      </c>
      <c r="AH2655">
        <f t="shared" si="1241"/>
        <v>1.6497699999999997</v>
      </c>
      <c r="AI2655">
        <f t="shared" si="1252"/>
        <v>1.6497099999999996</v>
      </c>
      <c r="AJ2655" t="str">
        <f t="shared" si="1253"/>
        <v>fast</v>
      </c>
      <c r="AK2655" t="str">
        <f t="shared" si="1259"/>
        <v>cont</v>
      </c>
    </row>
    <row r="2656" spans="1:37">
      <c r="A2656">
        <v>20090707</v>
      </c>
      <c r="B2656" s="1">
        <v>1.4048</v>
      </c>
      <c r="C2656" t="str">
        <f t="shared" si="1230"/>
        <v>down</v>
      </c>
      <c r="D2656">
        <f t="shared" si="1236"/>
        <v>1.40828</v>
      </c>
      <c r="E2656">
        <f t="shared" si="1242"/>
        <v>1.4043099999999999</v>
      </c>
      <c r="F2656" t="str">
        <f t="shared" si="1243"/>
        <v>fast</v>
      </c>
      <c r="G2656" t="str">
        <f t="shared" si="1254"/>
        <v>cont</v>
      </c>
      <c r="H2656" s="1">
        <v>1.1673</v>
      </c>
      <c r="I2656" t="str">
        <f t="shared" si="1231"/>
        <v>up</v>
      </c>
      <c r="J2656">
        <f t="shared" si="1237"/>
        <v>1.16235</v>
      </c>
      <c r="K2656">
        <f t="shared" si="1244"/>
        <v>1.1542650000000001</v>
      </c>
      <c r="L2656" t="str">
        <f t="shared" si="1245"/>
        <v>fast</v>
      </c>
      <c r="M2656" t="str">
        <f t="shared" si="1255"/>
        <v>cont</v>
      </c>
      <c r="N2656" s="1">
        <v>1.0912999999999999</v>
      </c>
      <c r="O2656" t="str">
        <f t="shared" si="1232"/>
        <v>up</v>
      </c>
      <c r="P2656">
        <f t="shared" si="1238"/>
        <v>1.0900300000000001</v>
      </c>
      <c r="Q2656">
        <f t="shared" si="1246"/>
        <v>1.0911700000000002</v>
      </c>
      <c r="R2656" t="str">
        <f t="shared" si="1247"/>
        <v>slow</v>
      </c>
      <c r="S2656" t="str">
        <f t="shared" si="1256"/>
        <v>cross</v>
      </c>
      <c r="T2656" s="1">
        <v>95.43</v>
      </c>
      <c r="U2656" t="str">
        <f t="shared" si="1233"/>
        <v>down</v>
      </c>
      <c r="V2656">
        <f t="shared" si="1239"/>
        <v>96.134999999999991</v>
      </c>
      <c r="W2656">
        <f t="shared" si="1248"/>
        <v>96.453999999999979</v>
      </c>
      <c r="X2656" t="str">
        <f t="shared" si="1249"/>
        <v>slow</v>
      </c>
      <c r="Y2656" t="str">
        <f t="shared" si="1257"/>
        <v>cont</v>
      </c>
      <c r="Z2656" s="1">
        <v>0.80359999999999998</v>
      </c>
      <c r="AA2656" t="str">
        <f t="shared" si="1234"/>
        <v>down</v>
      </c>
      <c r="AB2656">
        <f t="shared" si="1240"/>
        <v>0.80589</v>
      </c>
      <c r="AC2656">
        <f t="shared" si="1250"/>
        <v>0.80525999999999998</v>
      </c>
      <c r="AD2656" t="str">
        <f t="shared" si="1251"/>
        <v>fast</v>
      </c>
      <c r="AE2656" t="str">
        <f t="shared" si="1258"/>
        <v>cont</v>
      </c>
      <c r="AF2656" s="1">
        <v>1.6293</v>
      </c>
      <c r="AG2656" t="str">
        <f t="shared" si="1235"/>
        <v>down</v>
      </c>
      <c r="AH2656">
        <f t="shared" si="1241"/>
        <v>1.64805</v>
      </c>
      <c r="AI2656">
        <f t="shared" si="1252"/>
        <v>1.6489699999999998</v>
      </c>
      <c r="AJ2656" t="str">
        <f t="shared" si="1253"/>
        <v>slow</v>
      </c>
      <c r="AK2656" t="str">
        <f t="shared" si="1259"/>
        <v>cross</v>
      </c>
    </row>
    <row r="2657" spans="1:37">
      <c r="A2657">
        <v>20090708</v>
      </c>
      <c r="B2657" s="1">
        <v>1.3935999999999999</v>
      </c>
      <c r="C2657" t="str">
        <f t="shared" si="1230"/>
        <v>up</v>
      </c>
      <c r="D2657">
        <f t="shared" si="1236"/>
        <v>1.40649</v>
      </c>
      <c r="E2657">
        <f t="shared" si="1242"/>
        <v>1.404075</v>
      </c>
      <c r="F2657" t="str">
        <f t="shared" si="1243"/>
        <v>fast</v>
      </c>
      <c r="G2657" t="str">
        <f t="shared" si="1254"/>
        <v>cont</v>
      </c>
      <c r="H2657" s="1">
        <v>1.1721999999999999</v>
      </c>
      <c r="I2657" t="str">
        <f t="shared" si="1231"/>
        <v>down</v>
      </c>
      <c r="J2657">
        <f t="shared" si="1237"/>
        <v>1.1639599999999999</v>
      </c>
      <c r="K2657">
        <f t="shared" si="1244"/>
        <v>1.1560050000000002</v>
      </c>
      <c r="L2657" t="str">
        <f t="shared" si="1245"/>
        <v>fast</v>
      </c>
      <c r="M2657" t="str">
        <f t="shared" si="1255"/>
        <v>cont</v>
      </c>
      <c r="N2657" s="1">
        <v>1.0940000000000001</v>
      </c>
      <c r="O2657" t="str">
        <f t="shared" si="1232"/>
        <v>down</v>
      </c>
      <c r="P2657">
        <f t="shared" si="1238"/>
        <v>1.0901299999999998</v>
      </c>
      <c r="Q2657">
        <f t="shared" si="1246"/>
        <v>1.0911300000000002</v>
      </c>
      <c r="R2657" t="str">
        <f t="shared" si="1247"/>
        <v>slow</v>
      </c>
      <c r="S2657" t="str">
        <f t="shared" si="1256"/>
        <v>cont</v>
      </c>
      <c r="T2657" s="1">
        <v>94.7</v>
      </c>
      <c r="U2657" t="str">
        <f t="shared" si="1233"/>
        <v>down</v>
      </c>
      <c r="V2657">
        <f t="shared" si="1239"/>
        <v>96.003</v>
      </c>
      <c r="W2657">
        <f t="shared" si="1248"/>
        <v>96.261999999999986</v>
      </c>
      <c r="X2657" t="str">
        <f t="shared" si="1249"/>
        <v>slow</v>
      </c>
      <c r="Y2657" t="str">
        <f t="shared" si="1257"/>
        <v>cont</v>
      </c>
      <c r="Z2657" s="1">
        <v>0.78890000000000005</v>
      </c>
      <c r="AA2657" t="str">
        <f t="shared" si="1234"/>
        <v>down</v>
      </c>
      <c r="AB2657">
        <f t="shared" si="1240"/>
        <v>0.8039400000000001</v>
      </c>
      <c r="AC2657">
        <f t="shared" si="1250"/>
        <v>0.80425500000000005</v>
      </c>
      <c r="AD2657" t="str">
        <f t="shared" si="1251"/>
        <v>slow</v>
      </c>
      <c r="AE2657" t="str">
        <f t="shared" si="1258"/>
        <v>cross</v>
      </c>
      <c r="AF2657" s="1">
        <v>1.6134999999999999</v>
      </c>
      <c r="AG2657" t="str">
        <f t="shared" si="1235"/>
        <v>up</v>
      </c>
      <c r="AH2657">
        <f t="shared" si="1241"/>
        <v>1.6438300000000001</v>
      </c>
      <c r="AI2657">
        <f t="shared" si="1252"/>
        <v>1.6474949999999999</v>
      </c>
      <c r="AJ2657" t="str">
        <f t="shared" si="1253"/>
        <v>slow</v>
      </c>
      <c r="AK2657" t="str">
        <f t="shared" si="1259"/>
        <v>cont</v>
      </c>
    </row>
    <row r="2658" spans="1:37">
      <c r="A2658">
        <v>20090709</v>
      </c>
      <c r="B2658" s="1">
        <v>1.4069</v>
      </c>
      <c r="C2658" t="str">
        <f t="shared" si="1230"/>
        <v>down</v>
      </c>
      <c r="D2658">
        <f t="shared" si="1236"/>
        <v>1.4064299999999998</v>
      </c>
      <c r="E2658">
        <f t="shared" si="1242"/>
        <v>1.4047749999999999</v>
      </c>
      <c r="F2658" t="str">
        <f t="shared" si="1243"/>
        <v>fast</v>
      </c>
      <c r="G2658" t="str">
        <f t="shared" si="1254"/>
        <v>cont</v>
      </c>
      <c r="H2658" s="1">
        <v>1.1640999999999999</v>
      </c>
      <c r="I2658" t="str">
        <f t="shared" si="1231"/>
        <v>up</v>
      </c>
      <c r="J2658">
        <f t="shared" si="1237"/>
        <v>1.1649399999999999</v>
      </c>
      <c r="K2658">
        <f t="shared" si="1244"/>
        <v>1.1573600000000002</v>
      </c>
      <c r="L2658" t="str">
        <f t="shared" si="1245"/>
        <v>fast</v>
      </c>
      <c r="M2658" t="str">
        <f t="shared" si="1255"/>
        <v>cont</v>
      </c>
      <c r="N2658" s="1">
        <v>1.0913999999999999</v>
      </c>
      <c r="O2658" t="str">
        <f t="shared" si="1232"/>
        <v>up</v>
      </c>
      <c r="P2658">
        <f t="shared" si="1238"/>
        <v>1.0907399999999998</v>
      </c>
      <c r="Q2658">
        <f t="shared" si="1246"/>
        <v>1.09093</v>
      </c>
      <c r="R2658" t="str">
        <f t="shared" si="1247"/>
        <v>slow</v>
      </c>
      <c r="S2658" t="str">
        <f t="shared" si="1256"/>
        <v>cont</v>
      </c>
      <c r="T2658" s="1">
        <v>93.58</v>
      </c>
      <c r="U2658" t="str">
        <f t="shared" si="1233"/>
        <v>down</v>
      </c>
      <c r="V2658">
        <f t="shared" si="1239"/>
        <v>95.825000000000017</v>
      </c>
      <c r="W2658">
        <f t="shared" si="1248"/>
        <v>96.0565</v>
      </c>
      <c r="X2658" t="str">
        <f t="shared" si="1249"/>
        <v>slow</v>
      </c>
      <c r="Y2658" t="str">
        <f t="shared" si="1257"/>
        <v>cont</v>
      </c>
      <c r="Z2658" s="1">
        <v>0.78590000000000004</v>
      </c>
      <c r="AA2658" t="str">
        <f t="shared" si="1234"/>
        <v>down</v>
      </c>
      <c r="AB2658">
        <f t="shared" si="1240"/>
        <v>0.80178000000000016</v>
      </c>
      <c r="AC2658">
        <f t="shared" si="1250"/>
        <v>0.80322499999999997</v>
      </c>
      <c r="AD2658" t="str">
        <f t="shared" si="1251"/>
        <v>slow</v>
      </c>
      <c r="AE2658" t="str">
        <f t="shared" si="1258"/>
        <v>cont</v>
      </c>
      <c r="AF2658" s="1">
        <v>1.6377999999999999</v>
      </c>
      <c r="AG2658" t="str">
        <f t="shared" si="1235"/>
        <v>down</v>
      </c>
      <c r="AH2658">
        <f t="shared" si="1241"/>
        <v>1.6424300000000003</v>
      </c>
      <c r="AI2658">
        <f t="shared" si="1252"/>
        <v>1.646865</v>
      </c>
      <c r="AJ2658" t="str">
        <f t="shared" si="1253"/>
        <v>slow</v>
      </c>
      <c r="AK2658" t="str">
        <f t="shared" si="1259"/>
        <v>cont</v>
      </c>
    </row>
    <row r="2659" spans="1:37">
      <c r="A2659">
        <v>20090710</v>
      </c>
      <c r="B2659" s="1">
        <v>1.4012</v>
      </c>
      <c r="C2659" t="str">
        <f t="shared" si="1230"/>
        <v>down</v>
      </c>
      <c r="D2659">
        <f t="shared" si="1236"/>
        <v>1.4054499999999999</v>
      </c>
      <c r="E2659">
        <f t="shared" si="1242"/>
        <v>1.404925</v>
      </c>
      <c r="F2659" t="str">
        <f t="shared" si="1243"/>
        <v>fast</v>
      </c>
      <c r="G2659" t="str">
        <f t="shared" si="1254"/>
        <v>cont</v>
      </c>
      <c r="H2659" s="1">
        <v>1.1673</v>
      </c>
      <c r="I2659" t="str">
        <f t="shared" si="1231"/>
        <v>down</v>
      </c>
      <c r="J2659">
        <f t="shared" si="1237"/>
        <v>1.1656900000000001</v>
      </c>
      <c r="K2659">
        <f t="shared" si="1244"/>
        <v>1.1585000000000005</v>
      </c>
      <c r="L2659" t="str">
        <f t="shared" si="1245"/>
        <v>fast</v>
      </c>
      <c r="M2659" t="str">
        <f t="shared" si="1255"/>
        <v>cont</v>
      </c>
      <c r="N2659" s="1">
        <v>1.0922000000000001</v>
      </c>
      <c r="O2659" t="str">
        <f t="shared" si="1232"/>
        <v>down</v>
      </c>
      <c r="P2659">
        <f t="shared" si="1238"/>
        <v>1.09087</v>
      </c>
      <c r="Q2659">
        <f t="shared" si="1246"/>
        <v>1.090935</v>
      </c>
      <c r="R2659" t="str">
        <f t="shared" si="1247"/>
        <v>slow</v>
      </c>
      <c r="S2659" t="str">
        <f t="shared" si="1256"/>
        <v>cont</v>
      </c>
      <c r="T2659" s="1">
        <v>93.15</v>
      </c>
      <c r="U2659" t="str">
        <f t="shared" si="1233"/>
        <v>down</v>
      </c>
      <c r="V2659">
        <f t="shared" si="1239"/>
        <v>95.515000000000015</v>
      </c>
      <c r="W2659">
        <f t="shared" si="1248"/>
        <v>95.876499999999993</v>
      </c>
      <c r="X2659" t="str">
        <f t="shared" si="1249"/>
        <v>slow</v>
      </c>
      <c r="Y2659" t="str">
        <f t="shared" si="1257"/>
        <v>cont</v>
      </c>
      <c r="Z2659" s="1">
        <v>0.7843</v>
      </c>
      <c r="AA2659" t="str">
        <f t="shared" si="1234"/>
        <v>down</v>
      </c>
      <c r="AB2659">
        <f t="shared" si="1240"/>
        <v>0.79909999999999992</v>
      </c>
      <c r="AC2659">
        <f t="shared" si="1250"/>
        <v>0.80246999999999991</v>
      </c>
      <c r="AD2659" t="str">
        <f t="shared" si="1251"/>
        <v>slow</v>
      </c>
      <c r="AE2659" t="str">
        <f t="shared" si="1258"/>
        <v>cont</v>
      </c>
      <c r="AF2659" s="1">
        <v>1.6329</v>
      </c>
      <c r="AG2659" t="str">
        <f t="shared" si="1235"/>
        <v>down</v>
      </c>
      <c r="AH2659">
        <f t="shared" si="1241"/>
        <v>1.6397600000000001</v>
      </c>
      <c r="AI2659">
        <f t="shared" si="1252"/>
        <v>1.6461149999999996</v>
      </c>
      <c r="AJ2659" t="str">
        <f t="shared" si="1253"/>
        <v>slow</v>
      </c>
      <c r="AK2659" t="str">
        <f t="shared" si="1259"/>
        <v>cont</v>
      </c>
    </row>
    <row r="2660" spans="1:37">
      <c r="A2660">
        <v>20090712</v>
      </c>
      <c r="B2660" s="1">
        <v>1.3974</v>
      </c>
      <c r="C2660" t="str">
        <f t="shared" si="1230"/>
        <v>up</v>
      </c>
      <c r="D2660">
        <f t="shared" si="1236"/>
        <v>1.4036999999999997</v>
      </c>
      <c r="E2660">
        <f t="shared" si="1242"/>
        <v>1.4048</v>
      </c>
      <c r="F2660" t="str">
        <f t="shared" si="1243"/>
        <v>slow</v>
      </c>
      <c r="G2660" t="str">
        <f t="shared" si="1254"/>
        <v>cross</v>
      </c>
      <c r="H2660" s="1">
        <v>1.1624000000000001</v>
      </c>
      <c r="I2660" t="str">
        <f t="shared" si="1231"/>
        <v>up</v>
      </c>
      <c r="J2660">
        <f t="shared" si="1237"/>
        <v>1.1655599999999997</v>
      </c>
      <c r="K2660">
        <f t="shared" si="1244"/>
        <v>1.1598100000000002</v>
      </c>
      <c r="L2660" t="str">
        <f t="shared" si="1245"/>
        <v>fast</v>
      </c>
      <c r="M2660" t="str">
        <f t="shared" si="1255"/>
        <v>cont</v>
      </c>
      <c r="N2660" s="1">
        <v>1.0851</v>
      </c>
      <c r="O2660" t="str">
        <f t="shared" si="1232"/>
        <v>up</v>
      </c>
      <c r="P2660">
        <f t="shared" si="1238"/>
        <v>1.0905</v>
      </c>
      <c r="Q2660">
        <f t="shared" si="1246"/>
        <v>1.0907149999999999</v>
      </c>
      <c r="R2660" t="str">
        <f t="shared" si="1247"/>
        <v>slow</v>
      </c>
      <c r="S2660" t="str">
        <f t="shared" si="1256"/>
        <v>cont</v>
      </c>
      <c r="T2660" s="1">
        <v>92.5</v>
      </c>
      <c r="U2660" t="str">
        <f t="shared" si="1233"/>
        <v>up</v>
      </c>
      <c r="V2660">
        <f t="shared" si="1239"/>
        <v>95.117000000000004</v>
      </c>
      <c r="W2660">
        <f t="shared" si="1248"/>
        <v>95.668499999999995</v>
      </c>
      <c r="X2660" t="str">
        <f t="shared" si="1249"/>
        <v>slow</v>
      </c>
      <c r="Y2660" t="str">
        <f t="shared" si="1257"/>
        <v>cont</v>
      </c>
      <c r="Z2660" s="1">
        <v>0.78059999999999996</v>
      </c>
      <c r="AA2660" t="str">
        <f t="shared" si="1234"/>
        <v>up</v>
      </c>
      <c r="AB2660">
        <f t="shared" si="1240"/>
        <v>0.79562999999999995</v>
      </c>
      <c r="AC2660">
        <f t="shared" si="1250"/>
        <v>0.8012450000000001</v>
      </c>
      <c r="AD2660" t="str">
        <f t="shared" si="1251"/>
        <v>slow</v>
      </c>
      <c r="AE2660" t="str">
        <f t="shared" si="1258"/>
        <v>cont</v>
      </c>
      <c r="AF2660" s="1">
        <v>1.6209</v>
      </c>
      <c r="AG2660" t="str">
        <f t="shared" si="1235"/>
        <v>up</v>
      </c>
      <c r="AH2660">
        <f t="shared" si="1241"/>
        <v>1.6344400000000001</v>
      </c>
      <c r="AI2660">
        <f t="shared" si="1252"/>
        <v>1.6448249999999998</v>
      </c>
      <c r="AJ2660" t="str">
        <f t="shared" si="1253"/>
        <v>slow</v>
      </c>
      <c r="AK2660" t="str">
        <f t="shared" si="1259"/>
        <v>cont</v>
      </c>
    </row>
    <row r="2661" spans="1:37">
      <c r="A2661">
        <v>20090713</v>
      </c>
      <c r="B2661" s="1">
        <v>1.4003000000000001</v>
      </c>
      <c r="C2661" t="str">
        <f t="shared" si="1230"/>
        <v>up</v>
      </c>
      <c r="D2661">
        <f t="shared" si="1236"/>
        <v>1.4017499999999998</v>
      </c>
      <c r="E2661">
        <f t="shared" si="1242"/>
        <v>1.4047700000000001</v>
      </c>
      <c r="F2661" t="str">
        <f t="shared" si="1243"/>
        <v>slow</v>
      </c>
      <c r="G2661" t="str">
        <f t="shared" si="1254"/>
        <v>cont</v>
      </c>
      <c r="H2661" s="1">
        <v>1.1669</v>
      </c>
      <c r="I2661" t="str">
        <f t="shared" si="1231"/>
        <v>down</v>
      </c>
      <c r="J2661">
        <f t="shared" si="1237"/>
        <v>1.1657299999999999</v>
      </c>
      <c r="K2661">
        <f t="shared" si="1244"/>
        <v>1.1613550000000004</v>
      </c>
      <c r="L2661" t="str">
        <f t="shared" si="1245"/>
        <v>fast</v>
      </c>
      <c r="M2661" t="str">
        <f t="shared" si="1255"/>
        <v>cont</v>
      </c>
      <c r="N2661" s="1">
        <v>1.0888</v>
      </c>
      <c r="O2661" t="str">
        <f t="shared" si="1232"/>
        <v>up</v>
      </c>
      <c r="P2661">
        <f t="shared" si="1238"/>
        <v>1.0905400000000001</v>
      </c>
      <c r="Q2661">
        <f t="shared" si="1246"/>
        <v>1.090705</v>
      </c>
      <c r="R2661" t="str">
        <f t="shared" si="1247"/>
        <v>slow</v>
      </c>
      <c r="S2661" t="str">
        <f t="shared" si="1256"/>
        <v>cont</v>
      </c>
      <c r="T2661" s="1">
        <v>93.13</v>
      </c>
      <c r="U2661" t="str">
        <f t="shared" si="1233"/>
        <v>up</v>
      </c>
      <c r="V2661">
        <f t="shared" si="1239"/>
        <v>94.734999999999999</v>
      </c>
      <c r="W2661">
        <f t="shared" si="1248"/>
        <v>95.467500000000015</v>
      </c>
      <c r="X2661" t="str">
        <f t="shared" si="1249"/>
        <v>slow</v>
      </c>
      <c r="Y2661" t="str">
        <f t="shared" si="1257"/>
        <v>cont</v>
      </c>
      <c r="Z2661" s="1">
        <v>0.7843</v>
      </c>
      <c r="AA2661" t="str">
        <f t="shared" si="1234"/>
        <v>up</v>
      </c>
      <c r="AB2661">
        <f t="shared" si="1240"/>
        <v>0.79299999999999993</v>
      </c>
      <c r="AC2661">
        <f t="shared" si="1250"/>
        <v>0.79987999999999992</v>
      </c>
      <c r="AD2661" t="str">
        <f t="shared" si="1251"/>
        <v>slow</v>
      </c>
      <c r="AE2661" t="str">
        <f t="shared" si="1258"/>
        <v>cont</v>
      </c>
      <c r="AF2661" s="1">
        <v>1.6282000000000001</v>
      </c>
      <c r="AG2661" t="str">
        <f t="shared" si="1235"/>
        <v>up</v>
      </c>
      <c r="AH2661">
        <f t="shared" si="1241"/>
        <v>1.6318300000000001</v>
      </c>
      <c r="AI2661">
        <f t="shared" si="1252"/>
        <v>1.6434449999999998</v>
      </c>
      <c r="AJ2661" t="str">
        <f t="shared" si="1253"/>
        <v>slow</v>
      </c>
      <c r="AK2661" t="str">
        <f t="shared" si="1259"/>
        <v>cont</v>
      </c>
    </row>
    <row r="2662" spans="1:37">
      <c r="A2662">
        <v>20090714</v>
      </c>
      <c r="B2662" s="1">
        <v>1.4012</v>
      </c>
      <c r="C2662" t="str">
        <f t="shared" si="1230"/>
        <v>up</v>
      </c>
      <c r="D2662">
        <f t="shared" si="1236"/>
        <v>1.4004199999999998</v>
      </c>
      <c r="E2662">
        <f t="shared" si="1242"/>
        <v>1.40509</v>
      </c>
      <c r="F2662" t="str">
        <f t="shared" si="1243"/>
        <v>slow</v>
      </c>
      <c r="G2662" t="str">
        <f t="shared" si="1254"/>
        <v>cont</v>
      </c>
      <c r="H2662" s="1">
        <v>1.1529</v>
      </c>
      <c r="I2662" t="str">
        <f t="shared" si="1231"/>
        <v>down</v>
      </c>
      <c r="J2662">
        <f t="shared" si="1237"/>
        <v>1.16466</v>
      </c>
      <c r="K2662">
        <f t="shared" si="1244"/>
        <v>1.1622050000000004</v>
      </c>
      <c r="L2662" t="str">
        <f t="shared" si="1245"/>
        <v>fast</v>
      </c>
      <c r="M2662" t="str">
        <f t="shared" si="1255"/>
        <v>cont</v>
      </c>
      <c r="N2662" s="1">
        <v>1.0935999999999999</v>
      </c>
      <c r="O2662" t="str">
        <f t="shared" si="1232"/>
        <v>down</v>
      </c>
      <c r="P2662">
        <f t="shared" si="1238"/>
        <v>1.09091</v>
      </c>
      <c r="Q2662">
        <f t="shared" si="1246"/>
        <v>1.0913050000000002</v>
      </c>
      <c r="R2662" t="str">
        <f t="shared" si="1247"/>
        <v>slow</v>
      </c>
      <c r="S2662" t="str">
        <f t="shared" si="1256"/>
        <v>cont</v>
      </c>
      <c r="T2662" s="1">
        <v>93.74</v>
      </c>
      <c r="U2662" t="str">
        <f t="shared" si="1233"/>
        <v>up</v>
      </c>
      <c r="V2662">
        <f t="shared" si="1239"/>
        <v>94.424000000000007</v>
      </c>
      <c r="W2662">
        <f t="shared" si="1248"/>
        <v>95.340500000000006</v>
      </c>
      <c r="X2662" t="str">
        <f t="shared" si="1249"/>
        <v>slow</v>
      </c>
      <c r="Y2662" t="str">
        <f t="shared" si="1257"/>
        <v>cont</v>
      </c>
      <c r="Z2662" s="1">
        <v>0.79459999999999997</v>
      </c>
      <c r="AA2662" t="str">
        <f t="shared" si="1234"/>
        <v>up</v>
      </c>
      <c r="AB2662">
        <f t="shared" si="1240"/>
        <v>0.79154000000000002</v>
      </c>
      <c r="AC2662">
        <f t="shared" si="1250"/>
        <v>0.79936499999999988</v>
      </c>
      <c r="AD2662" t="str">
        <f t="shared" si="1251"/>
        <v>slow</v>
      </c>
      <c r="AE2662" t="str">
        <f t="shared" si="1258"/>
        <v>cont</v>
      </c>
      <c r="AF2662" s="1">
        <v>1.6342000000000001</v>
      </c>
      <c r="AG2662" t="str">
        <f t="shared" si="1235"/>
        <v>up</v>
      </c>
      <c r="AH2662">
        <f t="shared" si="1241"/>
        <v>1.6302700000000001</v>
      </c>
      <c r="AI2662">
        <f t="shared" si="1252"/>
        <v>1.6426349999999996</v>
      </c>
      <c r="AJ2662" t="str">
        <f t="shared" si="1253"/>
        <v>slow</v>
      </c>
      <c r="AK2662" t="str">
        <f t="shared" si="1259"/>
        <v>cont</v>
      </c>
    </row>
    <row r="2663" spans="1:37">
      <c r="A2663">
        <v>20090715</v>
      </c>
      <c r="B2663" s="1">
        <v>1.4132</v>
      </c>
      <c r="C2663" t="str">
        <f t="shared" si="1230"/>
        <v>up</v>
      </c>
      <c r="D2663">
        <f t="shared" si="1236"/>
        <v>1.4014899999999999</v>
      </c>
      <c r="E2663">
        <f t="shared" si="1242"/>
        <v>1.406085</v>
      </c>
      <c r="F2663" t="str">
        <f t="shared" si="1243"/>
        <v>slow</v>
      </c>
      <c r="G2663" t="str">
        <f t="shared" si="1254"/>
        <v>cont</v>
      </c>
      <c r="H2663" s="1">
        <v>1.1346000000000001</v>
      </c>
      <c r="I2663" t="str">
        <f t="shared" si="1231"/>
        <v>down</v>
      </c>
      <c r="J2663">
        <f t="shared" si="1237"/>
        <v>1.1617900000000003</v>
      </c>
      <c r="K2663">
        <f t="shared" si="1244"/>
        <v>1.16117</v>
      </c>
      <c r="L2663" t="str">
        <f t="shared" si="1245"/>
        <v>fast</v>
      </c>
      <c r="M2663" t="str">
        <f t="shared" si="1255"/>
        <v>cont</v>
      </c>
      <c r="N2663" s="1">
        <v>1.0885</v>
      </c>
      <c r="O2663" t="str">
        <f t="shared" si="1232"/>
        <v>down</v>
      </c>
      <c r="P2663">
        <f t="shared" si="1238"/>
        <v>1.09083</v>
      </c>
      <c r="Q2663">
        <f t="shared" si="1246"/>
        <v>1.0912599999999999</v>
      </c>
      <c r="R2663" t="str">
        <f t="shared" si="1247"/>
        <v>slow</v>
      </c>
      <c r="S2663" t="str">
        <f t="shared" si="1256"/>
        <v>cont</v>
      </c>
      <c r="T2663" s="1">
        <v>94.43</v>
      </c>
      <c r="U2663" t="str">
        <f t="shared" si="1233"/>
        <v>down</v>
      </c>
      <c r="V2663">
        <f t="shared" si="1239"/>
        <v>94.256999999999991</v>
      </c>
      <c r="W2663">
        <f t="shared" si="1248"/>
        <v>95.249500000000012</v>
      </c>
      <c r="X2663" t="str">
        <f t="shared" si="1249"/>
        <v>slow</v>
      </c>
      <c r="Y2663" t="str">
        <f t="shared" si="1257"/>
        <v>cont</v>
      </c>
      <c r="Z2663" s="1">
        <v>0.8054</v>
      </c>
      <c r="AA2663" t="str">
        <f t="shared" si="1234"/>
        <v>up</v>
      </c>
      <c r="AB2663">
        <f t="shared" si="1240"/>
        <v>0.79203999999999986</v>
      </c>
      <c r="AC2663">
        <f t="shared" si="1250"/>
        <v>0.79950999999999994</v>
      </c>
      <c r="AD2663" t="str">
        <f t="shared" si="1251"/>
        <v>slow</v>
      </c>
      <c r="AE2663" t="str">
        <f t="shared" si="1258"/>
        <v>cont</v>
      </c>
      <c r="AF2663" s="1">
        <v>1.6465000000000001</v>
      </c>
      <c r="AG2663" t="str">
        <f t="shared" si="1235"/>
        <v>up</v>
      </c>
      <c r="AH2663">
        <f t="shared" si="1241"/>
        <v>1.6306699999999998</v>
      </c>
      <c r="AI2663">
        <f t="shared" si="1252"/>
        <v>1.6423999999999999</v>
      </c>
      <c r="AJ2663" t="str">
        <f t="shared" si="1253"/>
        <v>slow</v>
      </c>
      <c r="AK2663" t="str">
        <f t="shared" si="1259"/>
        <v>cont</v>
      </c>
    </row>
    <row r="2664" spans="1:37">
      <c r="A2664">
        <v>20090716</v>
      </c>
      <c r="B2664" s="1">
        <v>1.4161999999999999</v>
      </c>
      <c r="C2664" t="str">
        <f t="shared" si="1230"/>
        <v>down</v>
      </c>
      <c r="D2664">
        <f t="shared" si="1236"/>
        <v>1.40344</v>
      </c>
      <c r="E2664">
        <f t="shared" si="1242"/>
        <v>1.4063700000000001</v>
      </c>
      <c r="F2664" t="str">
        <f t="shared" si="1243"/>
        <v>slow</v>
      </c>
      <c r="G2664" t="str">
        <f t="shared" si="1254"/>
        <v>cont</v>
      </c>
      <c r="H2664" s="1">
        <v>1.1222000000000001</v>
      </c>
      <c r="I2664" t="str">
        <f t="shared" si="1231"/>
        <v>down</v>
      </c>
      <c r="J2664">
        <f t="shared" si="1237"/>
        <v>1.1577500000000001</v>
      </c>
      <c r="K2664">
        <f t="shared" si="1244"/>
        <v>1.1593899999999999</v>
      </c>
      <c r="L2664" t="str">
        <f t="shared" si="1245"/>
        <v>slow</v>
      </c>
      <c r="M2664" t="str">
        <f t="shared" si="1255"/>
        <v>cross</v>
      </c>
      <c r="N2664" s="1">
        <v>1.0788</v>
      </c>
      <c r="O2664" t="str">
        <f t="shared" si="1232"/>
        <v>up</v>
      </c>
      <c r="P2664">
        <f t="shared" si="1238"/>
        <v>1.0898999999999999</v>
      </c>
      <c r="Q2664">
        <f t="shared" si="1246"/>
        <v>1.0908</v>
      </c>
      <c r="R2664" t="str">
        <f t="shared" si="1247"/>
        <v>slow</v>
      </c>
      <c r="S2664" t="str">
        <f t="shared" si="1256"/>
        <v>cont</v>
      </c>
      <c r="T2664" s="1">
        <v>94.42</v>
      </c>
      <c r="U2664" t="str">
        <f t="shared" si="1233"/>
        <v>down</v>
      </c>
      <c r="V2664">
        <f t="shared" si="1239"/>
        <v>94.094999999999999</v>
      </c>
      <c r="W2664">
        <f t="shared" si="1248"/>
        <v>95.177500000000009</v>
      </c>
      <c r="X2664" t="str">
        <f t="shared" si="1249"/>
        <v>slow</v>
      </c>
      <c r="Y2664" t="str">
        <f t="shared" si="1257"/>
        <v>cont</v>
      </c>
      <c r="Z2664" s="1">
        <v>0.80700000000000005</v>
      </c>
      <c r="AA2664" t="str">
        <f t="shared" si="1234"/>
        <v>down</v>
      </c>
      <c r="AB2664">
        <f t="shared" si="1240"/>
        <v>0.79323999999999995</v>
      </c>
      <c r="AC2664">
        <f t="shared" si="1250"/>
        <v>0.79998000000000002</v>
      </c>
      <c r="AD2664" t="str">
        <f t="shared" si="1251"/>
        <v>slow</v>
      </c>
      <c r="AE2664" t="str">
        <f t="shared" si="1258"/>
        <v>cont</v>
      </c>
      <c r="AF2664" s="1">
        <v>1.6475</v>
      </c>
      <c r="AG2664" t="str">
        <f t="shared" si="1235"/>
        <v>down</v>
      </c>
      <c r="AH2664">
        <f t="shared" si="1241"/>
        <v>1.63232</v>
      </c>
      <c r="AI2664">
        <f t="shared" si="1252"/>
        <v>1.6424199999999995</v>
      </c>
      <c r="AJ2664" t="str">
        <f t="shared" si="1253"/>
        <v>slow</v>
      </c>
      <c r="AK2664" t="str">
        <f t="shared" si="1259"/>
        <v>cont</v>
      </c>
    </row>
    <row r="2665" spans="1:37">
      <c r="A2665">
        <v>20090717</v>
      </c>
      <c r="B2665" s="1">
        <v>1.4145000000000001</v>
      </c>
      <c r="C2665" t="str">
        <f t="shared" si="1230"/>
        <v>down</v>
      </c>
      <c r="D2665">
        <f t="shared" si="1236"/>
        <v>1.40493</v>
      </c>
      <c r="E2665">
        <f t="shared" si="1242"/>
        <v>1.4064200000000002</v>
      </c>
      <c r="F2665" t="str">
        <f t="shared" si="1243"/>
        <v>slow</v>
      </c>
      <c r="G2665" t="str">
        <f t="shared" si="1254"/>
        <v>cont</v>
      </c>
      <c r="H2665" s="1">
        <v>1.1197999999999999</v>
      </c>
      <c r="I2665" t="str">
        <f t="shared" si="1231"/>
        <v>down</v>
      </c>
      <c r="J2665">
        <f t="shared" si="1237"/>
        <v>1.1529700000000001</v>
      </c>
      <c r="K2665">
        <f t="shared" si="1244"/>
        <v>1.15747</v>
      </c>
      <c r="L2665" t="str">
        <f t="shared" si="1245"/>
        <v>slow</v>
      </c>
      <c r="M2665" t="str">
        <f t="shared" si="1255"/>
        <v>cont</v>
      </c>
      <c r="N2665" s="1">
        <v>1.0813999999999999</v>
      </c>
      <c r="O2665" t="str">
        <f t="shared" si="1232"/>
        <v>down</v>
      </c>
      <c r="P2665">
        <f t="shared" si="1238"/>
        <v>1.0885099999999999</v>
      </c>
      <c r="Q2665">
        <f t="shared" si="1246"/>
        <v>1.0897749999999999</v>
      </c>
      <c r="R2665" t="str">
        <f t="shared" si="1247"/>
        <v>slow</v>
      </c>
      <c r="S2665" t="str">
        <f t="shared" si="1256"/>
        <v>cont</v>
      </c>
      <c r="T2665" s="1">
        <v>94.35</v>
      </c>
      <c r="U2665" t="str">
        <f t="shared" si="1233"/>
        <v>up</v>
      </c>
      <c r="V2665">
        <f t="shared" si="1239"/>
        <v>93.943000000000012</v>
      </c>
      <c r="W2665">
        <f t="shared" si="1248"/>
        <v>95.094500000000011</v>
      </c>
      <c r="X2665" t="str">
        <f t="shared" si="1249"/>
        <v>slow</v>
      </c>
      <c r="Y2665" t="str">
        <f t="shared" si="1257"/>
        <v>cont</v>
      </c>
      <c r="Z2665" s="1">
        <v>0.80379999999999996</v>
      </c>
      <c r="AA2665" t="str">
        <f t="shared" si="1234"/>
        <v>up</v>
      </c>
      <c r="AB2665">
        <f t="shared" si="1240"/>
        <v>0.79383999999999999</v>
      </c>
      <c r="AC2665">
        <f t="shared" si="1250"/>
        <v>0.79990499999999998</v>
      </c>
      <c r="AD2665" t="str">
        <f t="shared" si="1251"/>
        <v>slow</v>
      </c>
      <c r="AE2665" t="str">
        <f t="shared" si="1258"/>
        <v>cont</v>
      </c>
      <c r="AF2665" s="1">
        <v>1.6417999999999999</v>
      </c>
      <c r="AG2665" t="str">
        <f t="shared" si="1235"/>
        <v>down</v>
      </c>
      <c r="AH2665">
        <f t="shared" si="1241"/>
        <v>1.6332599999999999</v>
      </c>
      <c r="AI2665">
        <f t="shared" si="1252"/>
        <v>1.6415149999999996</v>
      </c>
      <c r="AJ2665" t="str">
        <f t="shared" si="1253"/>
        <v>slow</v>
      </c>
      <c r="AK2665" t="str">
        <f t="shared" si="1259"/>
        <v>cont</v>
      </c>
    </row>
    <row r="2666" spans="1:37">
      <c r="A2666">
        <v>20090719</v>
      </c>
      <c r="B2666" s="1">
        <v>1.4136</v>
      </c>
      <c r="C2666" t="str">
        <f t="shared" si="1230"/>
        <v>up</v>
      </c>
      <c r="D2666">
        <f t="shared" si="1236"/>
        <v>1.40581</v>
      </c>
      <c r="E2666">
        <f t="shared" si="1242"/>
        <v>1.4070449999999999</v>
      </c>
      <c r="F2666" t="str">
        <f t="shared" si="1243"/>
        <v>slow</v>
      </c>
      <c r="G2666" t="str">
        <f t="shared" si="1254"/>
        <v>cont</v>
      </c>
      <c r="H2666" s="1">
        <v>1.1152</v>
      </c>
      <c r="I2666" t="str">
        <f t="shared" si="1231"/>
        <v>down</v>
      </c>
      <c r="J2666">
        <f t="shared" si="1237"/>
        <v>1.1477599999999999</v>
      </c>
      <c r="K2666">
        <f t="shared" si="1244"/>
        <v>1.1550550000000002</v>
      </c>
      <c r="L2666" t="str">
        <f t="shared" si="1245"/>
        <v>slow</v>
      </c>
      <c r="M2666" t="str">
        <f t="shared" si="1255"/>
        <v>cont</v>
      </c>
      <c r="N2666" s="1">
        <v>1.0766</v>
      </c>
      <c r="O2666" t="str">
        <f t="shared" si="1232"/>
        <v>down</v>
      </c>
      <c r="P2666">
        <f t="shared" si="1238"/>
        <v>1.08704</v>
      </c>
      <c r="Q2666">
        <f t="shared" si="1246"/>
        <v>1.0885349999999998</v>
      </c>
      <c r="R2666" t="str">
        <f t="shared" si="1247"/>
        <v>slow</v>
      </c>
      <c r="S2666" t="str">
        <f t="shared" si="1256"/>
        <v>cont</v>
      </c>
      <c r="T2666" s="1">
        <v>94.36</v>
      </c>
      <c r="U2666" t="str">
        <f t="shared" si="1233"/>
        <v>up</v>
      </c>
      <c r="V2666">
        <f t="shared" si="1239"/>
        <v>93.835999999999999</v>
      </c>
      <c r="W2666">
        <f t="shared" si="1248"/>
        <v>94.985499999999988</v>
      </c>
      <c r="X2666" t="str">
        <f t="shared" si="1249"/>
        <v>slow</v>
      </c>
      <c r="Y2666" t="str">
        <f t="shared" si="1257"/>
        <v>cont</v>
      </c>
      <c r="Z2666" s="1">
        <v>0.80430000000000001</v>
      </c>
      <c r="AA2666" t="str">
        <f t="shared" si="1234"/>
        <v>up</v>
      </c>
      <c r="AB2666">
        <f t="shared" si="1240"/>
        <v>0.79391</v>
      </c>
      <c r="AC2666">
        <f t="shared" si="1250"/>
        <v>0.79990000000000006</v>
      </c>
      <c r="AD2666" t="str">
        <f t="shared" si="1251"/>
        <v>slow</v>
      </c>
      <c r="AE2666" t="str">
        <f t="shared" si="1258"/>
        <v>cont</v>
      </c>
      <c r="AF2666" s="1">
        <v>1.6366000000000001</v>
      </c>
      <c r="AG2666" t="str">
        <f t="shared" si="1235"/>
        <v>up</v>
      </c>
      <c r="AH2666">
        <f t="shared" si="1241"/>
        <v>1.6339900000000001</v>
      </c>
      <c r="AI2666">
        <f t="shared" si="1252"/>
        <v>1.6410199999999997</v>
      </c>
      <c r="AJ2666" t="str">
        <f t="shared" si="1253"/>
        <v>slow</v>
      </c>
      <c r="AK2666" t="str">
        <f t="shared" si="1259"/>
        <v>cont</v>
      </c>
    </row>
    <row r="2667" spans="1:37">
      <c r="A2667">
        <v>20090720</v>
      </c>
      <c r="B2667" s="1">
        <v>1.4246000000000001</v>
      </c>
      <c r="C2667" t="str">
        <f t="shared" si="1230"/>
        <v>up</v>
      </c>
      <c r="D2667">
        <f t="shared" si="1236"/>
        <v>1.4089100000000001</v>
      </c>
      <c r="E2667">
        <f t="shared" si="1242"/>
        <v>1.4077000000000002</v>
      </c>
      <c r="F2667" t="str">
        <f t="shared" si="1243"/>
        <v>fast</v>
      </c>
      <c r="G2667" t="str">
        <f t="shared" si="1254"/>
        <v>cross</v>
      </c>
      <c r="H2667" s="1">
        <v>1.1133</v>
      </c>
      <c r="I2667" t="str">
        <f t="shared" si="1231"/>
        <v>down</v>
      </c>
      <c r="J2667">
        <f t="shared" si="1237"/>
        <v>1.1418699999999999</v>
      </c>
      <c r="K2667">
        <f t="shared" si="1244"/>
        <v>1.1529149999999997</v>
      </c>
      <c r="L2667" t="str">
        <f t="shared" si="1245"/>
        <v>slow</v>
      </c>
      <c r="M2667" t="str">
        <f t="shared" si="1255"/>
        <v>cont</v>
      </c>
      <c r="N2667" s="1">
        <v>1.0752999999999999</v>
      </c>
      <c r="O2667" t="str">
        <f t="shared" si="1232"/>
        <v>down</v>
      </c>
      <c r="P2667">
        <f t="shared" si="1238"/>
        <v>1.08517</v>
      </c>
      <c r="Q2667">
        <f t="shared" si="1246"/>
        <v>1.0876499999999998</v>
      </c>
      <c r="R2667" t="str">
        <f t="shared" si="1247"/>
        <v>slow</v>
      </c>
      <c r="S2667" t="str">
        <f t="shared" si="1256"/>
        <v>cont</v>
      </c>
      <c r="T2667" s="1">
        <v>94.76</v>
      </c>
      <c r="U2667" t="str">
        <f t="shared" si="1233"/>
        <v>down</v>
      </c>
      <c r="V2667">
        <f t="shared" si="1239"/>
        <v>93.841999999999999</v>
      </c>
      <c r="W2667">
        <f t="shared" si="1248"/>
        <v>94.922499999999985</v>
      </c>
      <c r="X2667" t="str">
        <f t="shared" si="1249"/>
        <v>slow</v>
      </c>
      <c r="Y2667" t="str">
        <f t="shared" si="1257"/>
        <v>cont</v>
      </c>
      <c r="Z2667" s="1">
        <v>0.81779999999999997</v>
      </c>
      <c r="AA2667" t="str">
        <f t="shared" si="1234"/>
        <v>up</v>
      </c>
      <c r="AB2667">
        <f t="shared" si="1240"/>
        <v>0.79679999999999995</v>
      </c>
      <c r="AC2667">
        <f t="shared" si="1250"/>
        <v>0.80037000000000003</v>
      </c>
      <c r="AD2667" t="str">
        <f t="shared" si="1251"/>
        <v>slow</v>
      </c>
      <c r="AE2667" t="str">
        <f t="shared" si="1258"/>
        <v>cont</v>
      </c>
      <c r="AF2667" s="1">
        <v>1.6554</v>
      </c>
      <c r="AG2667" t="str">
        <f t="shared" si="1235"/>
        <v>down</v>
      </c>
      <c r="AH2667">
        <f t="shared" si="1241"/>
        <v>1.6381799999999997</v>
      </c>
      <c r="AI2667">
        <f t="shared" si="1252"/>
        <v>1.6410049999999998</v>
      </c>
      <c r="AJ2667" t="str">
        <f t="shared" si="1253"/>
        <v>slow</v>
      </c>
      <c r="AK2667" t="str">
        <f t="shared" si="1259"/>
        <v>cont</v>
      </c>
    </row>
    <row r="2668" spans="1:37">
      <c r="A2668">
        <v>20090721</v>
      </c>
      <c r="B2668" s="1">
        <v>1.4274</v>
      </c>
      <c r="C2668" t="str">
        <f t="shared" si="1230"/>
        <v>down</v>
      </c>
      <c r="D2668">
        <f t="shared" si="1236"/>
        <v>1.4109600000000002</v>
      </c>
      <c r="E2668">
        <f t="shared" si="1242"/>
        <v>1.4086949999999998</v>
      </c>
      <c r="F2668" t="str">
        <f t="shared" si="1243"/>
        <v>fast</v>
      </c>
      <c r="G2668" t="str">
        <f t="shared" si="1254"/>
        <v>cont</v>
      </c>
      <c r="H2668" s="1">
        <v>1.1112</v>
      </c>
      <c r="I2668" t="str">
        <f t="shared" si="1231"/>
        <v>down</v>
      </c>
      <c r="J2668">
        <f t="shared" si="1237"/>
        <v>1.1365799999999999</v>
      </c>
      <c r="K2668">
        <f t="shared" si="1244"/>
        <v>1.1507599999999998</v>
      </c>
      <c r="L2668" t="str">
        <f t="shared" si="1245"/>
        <v>slow</v>
      </c>
      <c r="M2668" t="str">
        <f t="shared" si="1255"/>
        <v>cont</v>
      </c>
      <c r="N2668" s="1">
        <v>1.0713999999999999</v>
      </c>
      <c r="O2668" t="str">
        <f t="shared" si="1232"/>
        <v>down</v>
      </c>
      <c r="P2668">
        <f t="shared" si="1238"/>
        <v>1.08317</v>
      </c>
      <c r="Q2668">
        <f t="shared" si="1246"/>
        <v>1.0869550000000001</v>
      </c>
      <c r="R2668" t="str">
        <f t="shared" si="1247"/>
        <v>slow</v>
      </c>
      <c r="S2668" t="str">
        <f t="shared" si="1256"/>
        <v>cont</v>
      </c>
      <c r="T2668" s="1">
        <v>94.36</v>
      </c>
      <c r="U2668" t="str">
        <f t="shared" si="1233"/>
        <v>down</v>
      </c>
      <c r="V2668">
        <f t="shared" si="1239"/>
        <v>93.92</v>
      </c>
      <c r="W2668">
        <f t="shared" si="1248"/>
        <v>94.872500000000002</v>
      </c>
      <c r="X2668" t="str">
        <f t="shared" si="1249"/>
        <v>slow</v>
      </c>
      <c r="Y2668" t="str">
        <f t="shared" si="1257"/>
        <v>cont</v>
      </c>
      <c r="Z2668" s="1">
        <v>0.81889999999999996</v>
      </c>
      <c r="AA2668" t="str">
        <f t="shared" si="1234"/>
        <v>up</v>
      </c>
      <c r="AB2668">
        <f t="shared" si="1240"/>
        <v>0.80009999999999992</v>
      </c>
      <c r="AC2668">
        <f t="shared" si="1250"/>
        <v>0.8009400000000001</v>
      </c>
      <c r="AD2668" t="str">
        <f t="shared" si="1251"/>
        <v>slow</v>
      </c>
      <c r="AE2668" t="str">
        <f t="shared" si="1258"/>
        <v>cont</v>
      </c>
      <c r="AF2668" s="1">
        <v>1.6526000000000001</v>
      </c>
      <c r="AG2668" t="str">
        <f t="shared" si="1235"/>
        <v>down</v>
      </c>
      <c r="AH2668">
        <f t="shared" si="1241"/>
        <v>1.6396599999999999</v>
      </c>
      <c r="AI2668">
        <f t="shared" si="1252"/>
        <v>1.6410450000000001</v>
      </c>
      <c r="AJ2668" t="str">
        <f t="shared" si="1253"/>
        <v>slow</v>
      </c>
      <c r="AK2668" t="str">
        <f t="shared" si="1259"/>
        <v>cont</v>
      </c>
    </row>
    <row r="2669" spans="1:37">
      <c r="A2669">
        <v>20090722</v>
      </c>
      <c r="B2669" s="1">
        <v>1.4254</v>
      </c>
      <c r="C2669" t="str">
        <f t="shared" si="1230"/>
        <v>up</v>
      </c>
      <c r="D2669">
        <f t="shared" si="1236"/>
        <v>1.4133800000000001</v>
      </c>
      <c r="E2669">
        <f t="shared" si="1242"/>
        <v>1.4094149999999999</v>
      </c>
      <c r="F2669" t="str">
        <f t="shared" si="1243"/>
        <v>fast</v>
      </c>
      <c r="G2669" t="str">
        <f t="shared" si="1254"/>
        <v>cont</v>
      </c>
      <c r="H2669" s="1">
        <v>1.1087</v>
      </c>
      <c r="I2669" t="str">
        <f t="shared" si="1231"/>
        <v>down</v>
      </c>
      <c r="J2669">
        <f t="shared" si="1237"/>
        <v>1.1307199999999999</v>
      </c>
      <c r="K2669">
        <f t="shared" si="1244"/>
        <v>1.1482050000000001</v>
      </c>
      <c r="L2669" t="str">
        <f t="shared" si="1245"/>
        <v>slow</v>
      </c>
      <c r="M2669" t="str">
        <f t="shared" si="1255"/>
        <v>cont</v>
      </c>
      <c r="N2669" s="1">
        <v>1.0710999999999999</v>
      </c>
      <c r="O2669" t="str">
        <f t="shared" si="1232"/>
        <v>up</v>
      </c>
      <c r="P2669">
        <f t="shared" si="1238"/>
        <v>1.0810599999999999</v>
      </c>
      <c r="Q2669">
        <f t="shared" si="1246"/>
        <v>1.0859649999999998</v>
      </c>
      <c r="R2669" t="str">
        <f t="shared" si="1247"/>
        <v>slow</v>
      </c>
      <c r="S2669" t="str">
        <f t="shared" si="1256"/>
        <v>cont</v>
      </c>
      <c r="T2669" s="1">
        <v>93.84</v>
      </c>
      <c r="U2669" t="str">
        <f t="shared" si="1233"/>
        <v>up</v>
      </c>
      <c r="V2669">
        <f t="shared" si="1239"/>
        <v>93.989000000000004</v>
      </c>
      <c r="W2669">
        <f t="shared" si="1248"/>
        <v>94.751999999999995</v>
      </c>
      <c r="X2669" t="str">
        <f t="shared" si="1249"/>
        <v>slow</v>
      </c>
      <c r="Y2669" t="str">
        <f t="shared" si="1257"/>
        <v>cont</v>
      </c>
      <c r="Z2669" s="1">
        <v>0.82089999999999996</v>
      </c>
      <c r="AA2669" t="str">
        <f t="shared" si="1234"/>
        <v>up</v>
      </c>
      <c r="AB2669">
        <f t="shared" si="1240"/>
        <v>0.80376000000000014</v>
      </c>
      <c r="AC2669">
        <f t="shared" si="1250"/>
        <v>0.80143000000000009</v>
      </c>
      <c r="AD2669" t="str">
        <f t="shared" si="1251"/>
        <v>fast</v>
      </c>
      <c r="AE2669" t="str">
        <f t="shared" si="1258"/>
        <v>cross</v>
      </c>
      <c r="AF2669" s="1">
        <v>1.6500999999999999</v>
      </c>
      <c r="AG2669" t="str">
        <f t="shared" si="1235"/>
        <v>up</v>
      </c>
      <c r="AH2669">
        <f t="shared" si="1241"/>
        <v>1.6413799999999998</v>
      </c>
      <c r="AI2669">
        <f t="shared" si="1252"/>
        <v>1.6405699999999999</v>
      </c>
      <c r="AJ2669" t="str">
        <f t="shared" si="1253"/>
        <v>fast</v>
      </c>
      <c r="AK2669" t="str">
        <f t="shared" si="1259"/>
        <v>cross</v>
      </c>
    </row>
    <row r="2670" spans="1:37">
      <c r="A2670">
        <v>20090723</v>
      </c>
      <c r="B2670" s="1">
        <v>1.4288000000000001</v>
      </c>
      <c r="C2670" t="str">
        <f t="shared" si="1230"/>
        <v>down</v>
      </c>
      <c r="D2670">
        <f t="shared" si="1236"/>
        <v>1.41652</v>
      </c>
      <c r="E2670">
        <f t="shared" si="1242"/>
        <v>1.4101099999999998</v>
      </c>
      <c r="F2670" t="str">
        <f t="shared" si="1243"/>
        <v>fast</v>
      </c>
      <c r="G2670" t="str">
        <f t="shared" si="1254"/>
        <v>cont</v>
      </c>
      <c r="H2670" s="1">
        <v>1.1009</v>
      </c>
      <c r="I2670" t="str">
        <f t="shared" si="1231"/>
        <v>down</v>
      </c>
      <c r="J2670">
        <f t="shared" si="1237"/>
        <v>1.1245699999999998</v>
      </c>
      <c r="K2670">
        <f t="shared" si="1244"/>
        <v>1.145065</v>
      </c>
      <c r="L2670" t="str">
        <f t="shared" si="1245"/>
        <v>slow</v>
      </c>
      <c r="M2670" t="str">
        <f t="shared" si="1255"/>
        <v>cont</v>
      </c>
      <c r="N2670" s="1">
        <v>1.0768</v>
      </c>
      <c r="O2670" t="str">
        <f t="shared" si="1232"/>
        <v>down</v>
      </c>
      <c r="P2670">
        <f t="shared" si="1238"/>
        <v>1.08023</v>
      </c>
      <c r="Q2670">
        <f t="shared" si="1246"/>
        <v>1.0853649999999999</v>
      </c>
      <c r="R2670" t="str">
        <f t="shared" si="1247"/>
        <v>slow</v>
      </c>
      <c r="S2670" t="str">
        <f t="shared" si="1256"/>
        <v>cont</v>
      </c>
      <c r="T2670" s="1">
        <v>95.27</v>
      </c>
      <c r="U2670" t="str">
        <f t="shared" si="1233"/>
        <v>down</v>
      </c>
      <c r="V2670">
        <f t="shared" si="1239"/>
        <v>94.266000000000005</v>
      </c>
      <c r="W2670">
        <f t="shared" si="1248"/>
        <v>94.691499999999991</v>
      </c>
      <c r="X2670" t="str">
        <f t="shared" si="1249"/>
        <v>slow</v>
      </c>
      <c r="Y2670" t="str">
        <f t="shared" si="1257"/>
        <v>cont</v>
      </c>
      <c r="Z2670" s="1">
        <v>0.82189999999999996</v>
      </c>
      <c r="AA2670" t="str">
        <f t="shared" si="1234"/>
        <v>down</v>
      </c>
      <c r="AB2670">
        <f t="shared" si="1240"/>
        <v>0.80789000000000011</v>
      </c>
      <c r="AC2670">
        <f t="shared" si="1250"/>
        <v>0.80176000000000003</v>
      </c>
      <c r="AD2670" t="str">
        <f t="shared" si="1251"/>
        <v>fast</v>
      </c>
      <c r="AE2670" t="str">
        <f t="shared" si="1258"/>
        <v>cont</v>
      </c>
      <c r="AF2670" s="1">
        <v>1.6581999999999999</v>
      </c>
      <c r="AG2670" t="str">
        <f t="shared" si="1235"/>
        <v>down</v>
      </c>
      <c r="AH2670">
        <f t="shared" si="1241"/>
        <v>1.6451100000000001</v>
      </c>
      <c r="AI2670">
        <f t="shared" si="1252"/>
        <v>1.6397749999999998</v>
      </c>
      <c r="AJ2670" t="str">
        <f t="shared" si="1253"/>
        <v>fast</v>
      </c>
      <c r="AK2670" t="str">
        <f t="shared" si="1259"/>
        <v>cont</v>
      </c>
    </row>
    <row r="2671" spans="1:37">
      <c r="A2671">
        <v>20090724</v>
      </c>
      <c r="B2671" s="1">
        <v>1.4251</v>
      </c>
      <c r="C2671" t="str">
        <f t="shared" si="1230"/>
        <v>down</v>
      </c>
      <c r="D2671">
        <f t="shared" si="1236"/>
        <v>1.419</v>
      </c>
      <c r="E2671">
        <f t="shared" si="1242"/>
        <v>1.4103749999999997</v>
      </c>
      <c r="F2671" t="str">
        <f t="shared" si="1243"/>
        <v>fast</v>
      </c>
      <c r="G2671" t="str">
        <f t="shared" si="1254"/>
        <v>cont</v>
      </c>
      <c r="H2671" s="1">
        <v>1.0922000000000001</v>
      </c>
      <c r="I2671" t="str">
        <f t="shared" si="1231"/>
        <v>down</v>
      </c>
      <c r="J2671">
        <f t="shared" si="1237"/>
        <v>1.1171</v>
      </c>
      <c r="K2671">
        <f t="shared" si="1244"/>
        <v>1.1414149999999998</v>
      </c>
      <c r="L2671" t="str">
        <f t="shared" si="1245"/>
        <v>slow</v>
      </c>
      <c r="M2671" t="str">
        <f t="shared" si="1255"/>
        <v>cont</v>
      </c>
      <c r="N2671" s="1">
        <v>1.0755999999999999</v>
      </c>
      <c r="O2671" t="str">
        <f t="shared" si="1232"/>
        <v>down</v>
      </c>
      <c r="P2671">
        <f t="shared" si="1238"/>
        <v>1.07891</v>
      </c>
      <c r="Q2671">
        <f t="shared" si="1246"/>
        <v>1.0847250000000002</v>
      </c>
      <c r="R2671" t="str">
        <f t="shared" si="1247"/>
        <v>slow</v>
      </c>
      <c r="S2671" t="str">
        <f t="shared" si="1256"/>
        <v>cont</v>
      </c>
      <c r="T2671" s="1">
        <v>95</v>
      </c>
      <c r="U2671" t="str">
        <f t="shared" si="1233"/>
        <v>down</v>
      </c>
      <c r="V2671">
        <f t="shared" si="1239"/>
        <v>94.453000000000003</v>
      </c>
      <c r="W2671">
        <f t="shared" si="1248"/>
        <v>94.59399999999998</v>
      </c>
      <c r="X2671" t="str">
        <f t="shared" si="1249"/>
        <v>slow</v>
      </c>
      <c r="Y2671" t="str">
        <f t="shared" si="1257"/>
        <v>cont</v>
      </c>
      <c r="Z2671" s="1">
        <v>0.81859999999999999</v>
      </c>
      <c r="AA2671" t="str">
        <f t="shared" si="1234"/>
        <v>down</v>
      </c>
      <c r="AB2671">
        <f t="shared" si="1240"/>
        <v>0.81132000000000004</v>
      </c>
      <c r="AC2671">
        <f t="shared" si="1250"/>
        <v>0.80215999999999998</v>
      </c>
      <c r="AD2671" t="str">
        <f t="shared" si="1251"/>
        <v>fast</v>
      </c>
      <c r="AE2671" t="str">
        <f t="shared" si="1258"/>
        <v>cont</v>
      </c>
      <c r="AF2671" s="1">
        <v>1.6539999999999999</v>
      </c>
      <c r="AG2671" t="str">
        <f t="shared" si="1235"/>
        <v>down</v>
      </c>
      <c r="AH2671">
        <f t="shared" si="1241"/>
        <v>1.6476900000000001</v>
      </c>
      <c r="AI2671">
        <f t="shared" si="1252"/>
        <v>1.6397600000000001</v>
      </c>
      <c r="AJ2671" t="str">
        <f t="shared" si="1253"/>
        <v>fast</v>
      </c>
      <c r="AK2671" t="str">
        <f t="shared" si="1259"/>
        <v>cont</v>
      </c>
    </row>
    <row r="2672" spans="1:37">
      <c r="A2672">
        <v>20090726</v>
      </c>
      <c r="B2672" s="1">
        <v>1.4229000000000001</v>
      </c>
      <c r="C2672" t="str">
        <f t="shared" si="1230"/>
        <v>up</v>
      </c>
      <c r="D2672">
        <f t="shared" si="1236"/>
        <v>1.42117</v>
      </c>
      <c r="E2672">
        <f t="shared" si="1242"/>
        <v>1.4107949999999998</v>
      </c>
      <c r="F2672" t="str">
        <f t="shared" si="1243"/>
        <v>fast</v>
      </c>
      <c r="G2672" t="str">
        <f t="shared" si="1254"/>
        <v>cont</v>
      </c>
      <c r="H2672" s="1">
        <v>1.0873999999999999</v>
      </c>
      <c r="I2672" t="str">
        <f t="shared" si="1231"/>
        <v>up</v>
      </c>
      <c r="J2672">
        <f t="shared" si="1237"/>
        <v>1.1105499999999999</v>
      </c>
      <c r="K2672">
        <f t="shared" si="1244"/>
        <v>1.1376049999999998</v>
      </c>
      <c r="L2672" t="str">
        <f t="shared" si="1245"/>
        <v>slow</v>
      </c>
      <c r="M2672" t="str">
        <f t="shared" si="1255"/>
        <v>cont</v>
      </c>
      <c r="N2672" s="1">
        <v>1.0729</v>
      </c>
      <c r="O2672" t="str">
        <f t="shared" si="1232"/>
        <v>up</v>
      </c>
      <c r="P2672">
        <f t="shared" si="1238"/>
        <v>1.0768400000000002</v>
      </c>
      <c r="Q2672">
        <f t="shared" si="1246"/>
        <v>1.0838750000000001</v>
      </c>
      <c r="R2672" t="str">
        <f t="shared" si="1247"/>
        <v>slow</v>
      </c>
      <c r="S2672" t="str">
        <f t="shared" si="1256"/>
        <v>cont</v>
      </c>
      <c r="T2672" s="1">
        <v>94.81</v>
      </c>
      <c r="U2672" t="str">
        <f t="shared" si="1233"/>
        <v>up</v>
      </c>
      <c r="V2672">
        <f t="shared" si="1239"/>
        <v>94.560000000000016</v>
      </c>
      <c r="W2672">
        <f t="shared" si="1248"/>
        <v>94.49199999999999</v>
      </c>
      <c r="X2672" t="str">
        <f t="shared" si="1249"/>
        <v>fast</v>
      </c>
      <c r="Y2672" t="str">
        <f t="shared" si="1257"/>
        <v>cross</v>
      </c>
      <c r="Z2672" s="1">
        <v>0.81840000000000002</v>
      </c>
      <c r="AA2672" t="str">
        <f t="shared" si="1234"/>
        <v>up</v>
      </c>
      <c r="AB2672">
        <f t="shared" si="1240"/>
        <v>0.81370000000000009</v>
      </c>
      <c r="AC2672">
        <f t="shared" si="1250"/>
        <v>0.80261999999999989</v>
      </c>
      <c r="AD2672" t="str">
        <f t="shared" si="1251"/>
        <v>fast</v>
      </c>
      <c r="AE2672" t="str">
        <f t="shared" si="1258"/>
        <v>cont</v>
      </c>
      <c r="AF2672" s="1">
        <v>1.6447000000000001</v>
      </c>
      <c r="AG2672" t="str">
        <f t="shared" si="1235"/>
        <v>up</v>
      </c>
      <c r="AH2672">
        <f t="shared" si="1241"/>
        <v>1.6487400000000001</v>
      </c>
      <c r="AI2672">
        <f t="shared" si="1252"/>
        <v>1.6395050000000002</v>
      </c>
      <c r="AJ2672" t="str">
        <f t="shared" si="1253"/>
        <v>fast</v>
      </c>
      <c r="AK2672" t="str">
        <f t="shared" si="1259"/>
        <v>cont</v>
      </c>
    </row>
    <row r="2673" spans="1:37">
      <c r="A2673">
        <v>20090727</v>
      </c>
      <c r="B2673" s="1">
        <v>1.4295</v>
      </c>
      <c r="C2673" t="str">
        <f t="shared" si="1230"/>
        <v>up</v>
      </c>
      <c r="D2673">
        <f t="shared" si="1236"/>
        <v>1.4228000000000001</v>
      </c>
      <c r="E2673">
        <f t="shared" si="1242"/>
        <v>1.4121449999999998</v>
      </c>
      <c r="F2673" t="str">
        <f t="shared" si="1243"/>
        <v>fast</v>
      </c>
      <c r="G2673" t="str">
        <f t="shared" si="1254"/>
        <v>cont</v>
      </c>
      <c r="H2673" s="1">
        <v>1.0876999999999999</v>
      </c>
      <c r="I2673" t="str">
        <f t="shared" si="1231"/>
        <v>up</v>
      </c>
      <c r="J2673">
        <f t="shared" si="1237"/>
        <v>1.1058600000000001</v>
      </c>
      <c r="K2673">
        <f t="shared" si="1244"/>
        <v>1.1338249999999999</v>
      </c>
      <c r="L2673" t="str">
        <f t="shared" si="1245"/>
        <v>slow</v>
      </c>
      <c r="M2673" t="str">
        <f t="shared" si="1255"/>
        <v>cont</v>
      </c>
      <c r="N2673" s="1">
        <v>1.0739000000000001</v>
      </c>
      <c r="O2673" t="str">
        <f t="shared" si="1232"/>
        <v>up</v>
      </c>
      <c r="P2673">
        <f t="shared" si="1238"/>
        <v>1.07538</v>
      </c>
      <c r="Q2673">
        <f t="shared" si="1246"/>
        <v>1.0831050000000002</v>
      </c>
      <c r="R2673" t="str">
        <f t="shared" si="1247"/>
        <v>slow</v>
      </c>
      <c r="S2673" t="str">
        <f t="shared" si="1256"/>
        <v>cont</v>
      </c>
      <c r="T2673" s="1">
        <v>95.36</v>
      </c>
      <c r="U2673" t="str">
        <f t="shared" si="1233"/>
        <v>down</v>
      </c>
      <c r="V2673">
        <f t="shared" si="1239"/>
        <v>94.653000000000006</v>
      </c>
      <c r="W2673">
        <f t="shared" si="1248"/>
        <v>94.45499999999997</v>
      </c>
      <c r="X2673" t="str">
        <f t="shared" si="1249"/>
        <v>fast</v>
      </c>
      <c r="Y2673" t="str">
        <f t="shared" si="1257"/>
        <v>cont</v>
      </c>
      <c r="Z2673" s="1">
        <v>0.82569999999999999</v>
      </c>
      <c r="AA2673" t="str">
        <f t="shared" si="1234"/>
        <v>up</v>
      </c>
      <c r="AB2673">
        <f t="shared" si="1240"/>
        <v>0.81572999999999996</v>
      </c>
      <c r="AC2673">
        <f t="shared" si="1250"/>
        <v>0.80388499999999996</v>
      </c>
      <c r="AD2673" t="str">
        <f t="shared" si="1251"/>
        <v>fast</v>
      </c>
      <c r="AE2673" t="str">
        <f t="shared" si="1258"/>
        <v>cont</v>
      </c>
      <c r="AF2673" s="1">
        <v>1.6519999999999999</v>
      </c>
      <c r="AG2673" t="str">
        <f t="shared" si="1235"/>
        <v>up</v>
      </c>
      <c r="AH2673">
        <f t="shared" si="1241"/>
        <v>1.6492900000000001</v>
      </c>
      <c r="AI2673">
        <f t="shared" si="1252"/>
        <v>1.63998</v>
      </c>
      <c r="AJ2673" t="str">
        <f t="shared" si="1253"/>
        <v>fast</v>
      </c>
      <c r="AK2673" t="str">
        <f t="shared" si="1259"/>
        <v>cont</v>
      </c>
    </row>
    <row r="2674" spans="1:37">
      <c r="A2674">
        <v>20090728</v>
      </c>
      <c r="B2674" s="1">
        <v>1.43</v>
      </c>
      <c r="C2674" t="str">
        <f t="shared" si="1230"/>
        <v>down</v>
      </c>
      <c r="D2674">
        <f t="shared" si="1236"/>
        <v>1.4241800000000002</v>
      </c>
      <c r="E2674">
        <f t="shared" si="1242"/>
        <v>1.41381</v>
      </c>
      <c r="F2674" t="str">
        <f t="shared" si="1243"/>
        <v>fast</v>
      </c>
      <c r="G2674" t="str">
        <f t="shared" si="1254"/>
        <v>cont</v>
      </c>
      <c r="H2674" s="1">
        <v>1.0903</v>
      </c>
      <c r="I2674" t="str">
        <f t="shared" si="1231"/>
        <v>up</v>
      </c>
      <c r="J2674">
        <f t="shared" si="1237"/>
        <v>1.1026700000000003</v>
      </c>
      <c r="K2674">
        <f t="shared" si="1244"/>
        <v>1.1302099999999999</v>
      </c>
      <c r="L2674" t="str">
        <f t="shared" si="1245"/>
        <v>slow</v>
      </c>
      <c r="M2674" t="str">
        <f t="shared" si="1255"/>
        <v>cont</v>
      </c>
      <c r="N2674" s="1">
        <v>1.0792999999999999</v>
      </c>
      <c r="O2674" t="str">
        <f t="shared" si="1232"/>
        <v>up</v>
      </c>
      <c r="P2674">
        <f t="shared" si="1238"/>
        <v>1.0754300000000001</v>
      </c>
      <c r="Q2674">
        <f t="shared" si="1246"/>
        <v>1.082665</v>
      </c>
      <c r="R2674" t="str">
        <f t="shared" si="1247"/>
        <v>slow</v>
      </c>
      <c r="S2674" t="str">
        <f t="shared" si="1256"/>
        <v>cont</v>
      </c>
      <c r="T2674" s="1">
        <v>95.15</v>
      </c>
      <c r="U2674" t="str">
        <f t="shared" si="1233"/>
        <v>up</v>
      </c>
      <c r="V2674">
        <f t="shared" si="1239"/>
        <v>94.725999999999999</v>
      </c>
      <c r="W2674">
        <f t="shared" si="1248"/>
        <v>94.410499999999985</v>
      </c>
      <c r="X2674" t="str">
        <f t="shared" si="1249"/>
        <v>fast</v>
      </c>
      <c r="Y2674" t="str">
        <f t="shared" si="1257"/>
        <v>cont</v>
      </c>
      <c r="Z2674" s="1">
        <v>0.83360000000000001</v>
      </c>
      <c r="AA2674" t="str">
        <f t="shared" si="1234"/>
        <v>down</v>
      </c>
      <c r="AB2674">
        <f t="shared" si="1240"/>
        <v>0.81838999999999995</v>
      </c>
      <c r="AC2674">
        <f t="shared" si="1250"/>
        <v>0.80581499999999995</v>
      </c>
      <c r="AD2674" t="str">
        <f t="shared" si="1251"/>
        <v>fast</v>
      </c>
      <c r="AE2674" t="str">
        <f t="shared" si="1258"/>
        <v>cont</v>
      </c>
      <c r="AF2674" s="1">
        <v>1.6554</v>
      </c>
      <c r="AG2674" t="str">
        <f t="shared" si="1235"/>
        <v>down</v>
      </c>
      <c r="AH2674">
        <f t="shared" si="1241"/>
        <v>1.6500799999999998</v>
      </c>
      <c r="AI2674">
        <f t="shared" si="1252"/>
        <v>1.6412</v>
      </c>
      <c r="AJ2674" t="str">
        <f t="shared" si="1253"/>
        <v>fast</v>
      </c>
      <c r="AK2674" t="str">
        <f t="shared" si="1259"/>
        <v>cont</v>
      </c>
    </row>
    <row r="2675" spans="1:37">
      <c r="A2675">
        <v>20090729</v>
      </c>
      <c r="B2675" s="1">
        <v>1.4192</v>
      </c>
      <c r="C2675" t="str">
        <f t="shared" si="1230"/>
        <v>down</v>
      </c>
      <c r="D2675">
        <f t="shared" si="1236"/>
        <v>1.4246500000000002</v>
      </c>
      <c r="E2675">
        <f t="shared" si="1242"/>
        <v>1.41479</v>
      </c>
      <c r="F2675" t="str">
        <f t="shared" si="1243"/>
        <v>fast</v>
      </c>
      <c r="G2675" t="str">
        <f t="shared" si="1254"/>
        <v>cont</v>
      </c>
      <c r="H2675" s="1">
        <v>1.0931999999999999</v>
      </c>
      <c r="I2675" t="str">
        <f t="shared" si="1231"/>
        <v>down</v>
      </c>
      <c r="J2675">
        <f t="shared" si="1237"/>
        <v>1.1000099999999999</v>
      </c>
      <c r="K2675">
        <f t="shared" si="1244"/>
        <v>1.12649</v>
      </c>
      <c r="L2675" t="str">
        <f t="shared" si="1245"/>
        <v>slow</v>
      </c>
      <c r="M2675" t="str">
        <f t="shared" si="1255"/>
        <v>cont</v>
      </c>
      <c r="N2675" s="1">
        <v>1.0905</v>
      </c>
      <c r="O2675" t="str">
        <f t="shared" si="1232"/>
        <v>up</v>
      </c>
      <c r="P2675">
        <f t="shared" si="1238"/>
        <v>1.0763399999999999</v>
      </c>
      <c r="Q2675">
        <f t="shared" si="1246"/>
        <v>1.0824250000000002</v>
      </c>
      <c r="R2675" t="str">
        <f t="shared" si="1247"/>
        <v>slow</v>
      </c>
      <c r="S2675" t="str">
        <f t="shared" si="1256"/>
        <v>cont</v>
      </c>
      <c r="T2675" s="1">
        <v>95.33</v>
      </c>
      <c r="U2675" t="str">
        <f t="shared" si="1233"/>
        <v>up</v>
      </c>
      <c r="V2675">
        <f t="shared" si="1239"/>
        <v>94.824000000000012</v>
      </c>
      <c r="W2675">
        <f t="shared" si="1248"/>
        <v>94.383499999999984</v>
      </c>
      <c r="X2675" t="str">
        <f t="shared" si="1249"/>
        <v>fast</v>
      </c>
      <c r="Y2675" t="str">
        <f t="shared" si="1257"/>
        <v>cont</v>
      </c>
      <c r="Z2675" s="1">
        <v>0.8276</v>
      </c>
      <c r="AA2675" t="str">
        <f t="shared" si="1234"/>
        <v>up</v>
      </c>
      <c r="AB2675">
        <f t="shared" si="1240"/>
        <v>0.82077000000000011</v>
      </c>
      <c r="AC2675">
        <f t="shared" si="1250"/>
        <v>0.80730499999999983</v>
      </c>
      <c r="AD2675" t="str">
        <f t="shared" si="1251"/>
        <v>fast</v>
      </c>
      <c r="AE2675" t="str">
        <f t="shared" si="1258"/>
        <v>cont</v>
      </c>
      <c r="AF2675" s="1">
        <v>1.6466000000000001</v>
      </c>
      <c r="AG2675" t="str">
        <f t="shared" si="1235"/>
        <v>up</v>
      </c>
      <c r="AH2675">
        <f t="shared" si="1241"/>
        <v>1.65056</v>
      </c>
      <c r="AI2675">
        <f t="shared" si="1252"/>
        <v>1.64191</v>
      </c>
      <c r="AJ2675" t="str">
        <f t="shared" si="1253"/>
        <v>fast</v>
      </c>
      <c r="AK2675" t="str">
        <f t="shared" si="1259"/>
        <v>cont</v>
      </c>
    </row>
    <row r="2676" spans="1:37">
      <c r="A2676">
        <v>20090730</v>
      </c>
      <c r="B2676" s="1">
        <v>1.4092</v>
      </c>
      <c r="C2676" t="str">
        <f t="shared" si="1230"/>
        <v>up</v>
      </c>
      <c r="D2676">
        <f t="shared" si="1236"/>
        <v>1.42421</v>
      </c>
      <c r="E2676">
        <f t="shared" si="1242"/>
        <v>1.4150099999999999</v>
      </c>
      <c r="F2676" t="str">
        <f t="shared" si="1243"/>
        <v>fast</v>
      </c>
      <c r="G2676" t="str">
        <f t="shared" si="1254"/>
        <v>cont</v>
      </c>
      <c r="H2676" s="1">
        <v>1.0911</v>
      </c>
      <c r="I2676" t="str">
        <f t="shared" si="1231"/>
        <v>down</v>
      </c>
      <c r="J2676">
        <f t="shared" si="1237"/>
        <v>1.0975999999999999</v>
      </c>
      <c r="K2676">
        <f t="shared" si="1244"/>
        <v>1.1226800000000001</v>
      </c>
      <c r="L2676" t="str">
        <f t="shared" si="1245"/>
        <v>slow</v>
      </c>
      <c r="M2676" t="str">
        <f t="shared" si="1255"/>
        <v>cont</v>
      </c>
      <c r="N2676" s="1">
        <v>1.0931999999999999</v>
      </c>
      <c r="O2676" t="str">
        <f t="shared" si="1232"/>
        <v>down</v>
      </c>
      <c r="P2676">
        <f t="shared" si="1238"/>
        <v>1.0779999999999998</v>
      </c>
      <c r="Q2676">
        <f t="shared" si="1246"/>
        <v>1.0825199999999999</v>
      </c>
      <c r="R2676" t="str">
        <f t="shared" si="1247"/>
        <v>slow</v>
      </c>
      <c r="S2676" t="str">
        <f t="shared" si="1256"/>
        <v>cont</v>
      </c>
      <c r="T2676" s="1">
        <v>95.86</v>
      </c>
      <c r="U2676" t="str">
        <f t="shared" si="1233"/>
        <v>down</v>
      </c>
      <c r="V2676">
        <f t="shared" si="1239"/>
        <v>94.974000000000004</v>
      </c>
      <c r="W2676">
        <f t="shared" si="1248"/>
        <v>94.404999999999987</v>
      </c>
      <c r="X2676" t="str">
        <f t="shared" si="1249"/>
        <v>fast</v>
      </c>
      <c r="Y2676" t="str">
        <f t="shared" si="1257"/>
        <v>cont</v>
      </c>
      <c r="Z2676" s="1">
        <v>0.82840000000000003</v>
      </c>
      <c r="AA2676" t="str">
        <f t="shared" si="1234"/>
        <v>up</v>
      </c>
      <c r="AB2676">
        <f t="shared" si="1240"/>
        <v>0.82318000000000002</v>
      </c>
      <c r="AC2676">
        <f t="shared" si="1250"/>
        <v>0.80854499999999996</v>
      </c>
      <c r="AD2676" t="str">
        <f t="shared" si="1251"/>
        <v>fast</v>
      </c>
      <c r="AE2676" t="str">
        <f t="shared" si="1258"/>
        <v>cont</v>
      </c>
      <c r="AF2676" s="1">
        <v>1.6521999999999999</v>
      </c>
      <c r="AG2676" t="str">
        <f t="shared" si="1235"/>
        <v>up</v>
      </c>
      <c r="AH2676">
        <f t="shared" si="1241"/>
        <v>1.6521199999999996</v>
      </c>
      <c r="AI2676">
        <f t="shared" si="1252"/>
        <v>1.6430549999999999</v>
      </c>
      <c r="AJ2676" t="str">
        <f t="shared" si="1253"/>
        <v>fast</v>
      </c>
      <c r="AK2676" t="str">
        <f t="shared" si="1259"/>
        <v>cont</v>
      </c>
    </row>
    <row r="2677" spans="1:37">
      <c r="A2677">
        <v>20090731</v>
      </c>
      <c r="B2677" s="1">
        <v>1.4276</v>
      </c>
      <c r="C2677" t="str">
        <f t="shared" si="1230"/>
        <v>up</v>
      </c>
      <c r="D2677">
        <f t="shared" si="1236"/>
        <v>1.4245100000000002</v>
      </c>
      <c r="E2677">
        <f t="shared" si="1242"/>
        <v>1.4167100000000001</v>
      </c>
      <c r="F2677" t="str">
        <f t="shared" si="1243"/>
        <v>fast</v>
      </c>
      <c r="G2677" t="str">
        <f t="shared" si="1254"/>
        <v>cont</v>
      </c>
      <c r="H2677" s="1">
        <v>1.0854999999999999</v>
      </c>
      <c r="I2677" t="str">
        <f t="shared" si="1231"/>
        <v>down</v>
      </c>
      <c r="J2677">
        <f t="shared" si="1237"/>
        <v>1.0948199999999999</v>
      </c>
      <c r="K2677">
        <f t="shared" si="1244"/>
        <v>1.1183449999999999</v>
      </c>
      <c r="L2677" t="str">
        <f t="shared" si="1245"/>
        <v>slow</v>
      </c>
      <c r="M2677" t="str">
        <f t="shared" si="1255"/>
        <v>cont</v>
      </c>
      <c r="N2677" s="1">
        <v>1.0889</v>
      </c>
      <c r="O2677" t="str">
        <f t="shared" si="1232"/>
        <v>down</v>
      </c>
      <c r="P2677">
        <f t="shared" si="1238"/>
        <v>1.0793599999999999</v>
      </c>
      <c r="Q2677">
        <f t="shared" si="1246"/>
        <v>1.0822649999999998</v>
      </c>
      <c r="R2677" t="str">
        <f t="shared" si="1247"/>
        <v>slow</v>
      </c>
      <c r="S2677" t="str">
        <f t="shared" si="1256"/>
        <v>cont</v>
      </c>
      <c r="T2677" s="1">
        <v>95.81</v>
      </c>
      <c r="U2677" t="str">
        <f t="shared" si="1233"/>
        <v>down</v>
      </c>
      <c r="V2677">
        <f t="shared" si="1239"/>
        <v>95.078999999999994</v>
      </c>
      <c r="W2677">
        <f t="shared" si="1248"/>
        <v>94.460499999999982</v>
      </c>
      <c r="X2677" t="str">
        <f t="shared" si="1249"/>
        <v>fast</v>
      </c>
      <c r="Y2677" t="str">
        <f t="shared" si="1257"/>
        <v>cont</v>
      </c>
      <c r="Z2677" s="1">
        <v>0.83640000000000003</v>
      </c>
      <c r="AA2677" t="str">
        <f t="shared" si="1234"/>
        <v>up</v>
      </c>
      <c r="AB2677">
        <f t="shared" si="1240"/>
        <v>0.82504000000000011</v>
      </c>
      <c r="AC2677">
        <f t="shared" si="1250"/>
        <v>0.81091999999999997</v>
      </c>
      <c r="AD2677" t="str">
        <f t="shared" si="1251"/>
        <v>fast</v>
      </c>
      <c r="AE2677" t="str">
        <f t="shared" si="1258"/>
        <v>cont</v>
      </c>
      <c r="AF2677" s="1">
        <v>1.673</v>
      </c>
      <c r="AG2677" t="str">
        <f t="shared" si="1235"/>
        <v>up</v>
      </c>
      <c r="AH2677">
        <f t="shared" si="1241"/>
        <v>1.6538799999999998</v>
      </c>
      <c r="AI2677">
        <f t="shared" si="1252"/>
        <v>1.6460300000000001</v>
      </c>
      <c r="AJ2677" t="str">
        <f t="shared" si="1253"/>
        <v>fast</v>
      </c>
      <c r="AK2677" t="str">
        <f t="shared" si="1259"/>
        <v>cont</v>
      </c>
    </row>
    <row r="2678" spans="1:37">
      <c r="A2678">
        <v>20090802</v>
      </c>
      <c r="B2678" s="1">
        <v>1.4306000000000001</v>
      </c>
      <c r="C2678" t="str">
        <f t="shared" si="1230"/>
        <v>up</v>
      </c>
      <c r="D2678">
        <f t="shared" si="1236"/>
        <v>1.42483</v>
      </c>
      <c r="E2678">
        <f t="shared" si="1242"/>
        <v>1.4178950000000001</v>
      </c>
      <c r="F2678" t="str">
        <f t="shared" si="1243"/>
        <v>fast</v>
      </c>
      <c r="G2678" t="str">
        <f t="shared" si="1254"/>
        <v>cont</v>
      </c>
      <c r="H2678" s="1">
        <v>1.0784</v>
      </c>
      <c r="I2678" t="str">
        <f t="shared" si="1231"/>
        <v>up</v>
      </c>
      <c r="J2678">
        <f t="shared" si="1237"/>
        <v>1.09154</v>
      </c>
      <c r="K2678">
        <f t="shared" si="1244"/>
        <v>1.1140599999999998</v>
      </c>
      <c r="L2678" t="str">
        <f t="shared" si="1245"/>
        <v>slow</v>
      </c>
      <c r="M2678" t="str">
        <f t="shared" si="1255"/>
        <v>cont</v>
      </c>
      <c r="N2678" s="1">
        <v>1.0697000000000001</v>
      </c>
      <c r="O2678" t="str">
        <f t="shared" si="1232"/>
        <v>up</v>
      </c>
      <c r="P2678">
        <f t="shared" si="1238"/>
        <v>1.0791899999999999</v>
      </c>
      <c r="Q2678">
        <f t="shared" si="1246"/>
        <v>1.0811799999999998</v>
      </c>
      <c r="R2678" t="str">
        <f t="shared" si="1247"/>
        <v>slow</v>
      </c>
      <c r="S2678" t="str">
        <f t="shared" si="1256"/>
        <v>cont</v>
      </c>
      <c r="T2678" s="1">
        <v>94.81</v>
      </c>
      <c r="U2678" t="str">
        <f t="shared" si="1233"/>
        <v>up</v>
      </c>
      <c r="V2678">
        <f t="shared" si="1239"/>
        <v>95.123999999999995</v>
      </c>
      <c r="W2678">
        <f t="shared" si="1248"/>
        <v>94.521999999999977</v>
      </c>
      <c r="X2678" t="str">
        <f t="shared" si="1249"/>
        <v>fast</v>
      </c>
      <c r="Y2678" t="str">
        <f t="shared" si="1257"/>
        <v>cont</v>
      </c>
      <c r="Z2678" s="1">
        <v>0.83899999999999997</v>
      </c>
      <c r="AA2678" t="str">
        <f t="shared" si="1234"/>
        <v>up</v>
      </c>
      <c r="AB2678">
        <f t="shared" si="1240"/>
        <v>0.82705000000000006</v>
      </c>
      <c r="AC2678">
        <f t="shared" si="1250"/>
        <v>0.81357499999999994</v>
      </c>
      <c r="AD2678" t="str">
        <f t="shared" si="1251"/>
        <v>fast</v>
      </c>
      <c r="AE2678" t="str">
        <f t="shared" si="1258"/>
        <v>cont</v>
      </c>
      <c r="AF2678" s="1">
        <v>1.6775</v>
      </c>
      <c r="AG2678" t="str">
        <f t="shared" si="1235"/>
        <v>up</v>
      </c>
      <c r="AH2678">
        <f t="shared" si="1241"/>
        <v>1.6563700000000001</v>
      </c>
      <c r="AI2678">
        <f t="shared" si="1252"/>
        <v>1.6480150000000002</v>
      </c>
      <c r="AJ2678" t="str">
        <f t="shared" si="1253"/>
        <v>fast</v>
      </c>
      <c r="AK2678" t="str">
        <f t="shared" si="1259"/>
        <v>cont</v>
      </c>
    </row>
    <row r="2679" spans="1:37">
      <c r="A2679">
        <v>20090803</v>
      </c>
      <c r="B2679" s="1">
        <v>1.4440999999999999</v>
      </c>
      <c r="C2679" t="str">
        <f t="shared" si="1230"/>
        <v>down</v>
      </c>
      <c r="D2679">
        <f t="shared" si="1236"/>
        <v>1.4267000000000001</v>
      </c>
      <c r="E2679">
        <f t="shared" si="1242"/>
        <v>1.4200399999999997</v>
      </c>
      <c r="F2679" t="str">
        <f t="shared" si="1243"/>
        <v>fast</v>
      </c>
      <c r="G2679" t="str">
        <f t="shared" si="1254"/>
        <v>cont</v>
      </c>
      <c r="H2679" s="1">
        <v>1.0789</v>
      </c>
      <c r="I2679" t="str">
        <f t="shared" si="1231"/>
        <v>down</v>
      </c>
      <c r="J2679">
        <f t="shared" si="1237"/>
        <v>1.08856</v>
      </c>
      <c r="K2679">
        <f t="shared" si="1244"/>
        <v>1.10964</v>
      </c>
      <c r="L2679" t="str">
        <f t="shared" si="1245"/>
        <v>slow</v>
      </c>
      <c r="M2679" t="str">
        <f t="shared" si="1255"/>
        <v>cont</v>
      </c>
      <c r="N2679" s="1">
        <v>1.073</v>
      </c>
      <c r="O2679" t="str">
        <f t="shared" si="1232"/>
        <v>down</v>
      </c>
      <c r="P2679">
        <f t="shared" si="1238"/>
        <v>1.07938</v>
      </c>
      <c r="Q2679">
        <f t="shared" si="1246"/>
        <v>1.08022</v>
      </c>
      <c r="R2679" t="str">
        <f t="shared" si="1247"/>
        <v>slow</v>
      </c>
      <c r="S2679" t="str">
        <f t="shared" si="1256"/>
        <v>cont</v>
      </c>
      <c r="T2679" s="1">
        <v>95.4</v>
      </c>
      <c r="U2679" t="str">
        <f t="shared" si="1233"/>
        <v>up</v>
      </c>
      <c r="V2679">
        <f t="shared" si="1239"/>
        <v>95.28</v>
      </c>
      <c r="W2679">
        <f t="shared" si="1248"/>
        <v>94.634499999999989</v>
      </c>
      <c r="X2679" t="str">
        <f t="shared" si="1249"/>
        <v>fast</v>
      </c>
      <c r="Y2679" t="str">
        <f t="shared" si="1257"/>
        <v>cont</v>
      </c>
      <c r="Z2679" s="1">
        <v>0.84379999999999999</v>
      </c>
      <c r="AA2679" t="str">
        <f t="shared" si="1234"/>
        <v>up</v>
      </c>
      <c r="AB2679">
        <f t="shared" si="1240"/>
        <v>0.82933999999999997</v>
      </c>
      <c r="AC2679">
        <f t="shared" si="1250"/>
        <v>0.81655000000000011</v>
      </c>
      <c r="AD2679" t="str">
        <f t="shared" si="1251"/>
        <v>fast</v>
      </c>
      <c r="AE2679" t="str">
        <f t="shared" si="1258"/>
        <v>cont</v>
      </c>
      <c r="AF2679" s="1">
        <v>1.6983999999999999</v>
      </c>
      <c r="AG2679" t="str">
        <f t="shared" si="1235"/>
        <v>up</v>
      </c>
      <c r="AH2679">
        <f t="shared" si="1241"/>
        <v>1.6612000000000002</v>
      </c>
      <c r="AI2679">
        <f t="shared" si="1252"/>
        <v>1.6512900000000001</v>
      </c>
      <c r="AJ2679" t="str">
        <f t="shared" si="1253"/>
        <v>fast</v>
      </c>
      <c r="AK2679" t="str">
        <f t="shared" si="1259"/>
        <v>cont</v>
      </c>
    </row>
    <row r="2680" spans="1:37">
      <c r="A2680">
        <v>20090804</v>
      </c>
      <c r="B2680" s="1">
        <v>1.4429000000000001</v>
      </c>
      <c r="C2680" t="str">
        <f t="shared" si="1230"/>
        <v>up</v>
      </c>
      <c r="D2680">
        <f t="shared" si="1236"/>
        <v>1.42811</v>
      </c>
      <c r="E2680">
        <f t="shared" si="1242"/>
        <v>1.422315</v>
      </c>
      <c r="F2680" t="str">
        <f t="shared" si="1243"/>
        <v>fast</v>
      </c>
      <c r="G2680" t="str">
        <f t="shared" si="1254"/>
        <v>cont</v>
      </c>
      <c r="H2680" s="1">
        <v>1.0763</v>
      </c>
      <c r="I2680" t="str">
        <f t="shared" si="1231"/>
        <v>up</v>
      </c>
      <c r="J2680">
        <f t="shared" si="1237"/>
        <v>1.0860999999999996</v>
      </c>
      <c r="K2680">
        <f t="shared" si="1244"/>
        <v>1.105335</v>
      </c>
      <c r="L2680" t="str">
        <f t="shared" si="1245"/>
        <v>slow</v>
      </c>
      <c r="M2680" t="str">
        <f t="shared" si="1255"/>
        <v>cont</v>
      </c>
      <c r="N2680" s="1">
        <v>1.0643</v>
      </c>
      <c r="O2680" t="str">
        <f t="shared" si="1232"/>
        <v>up</v>
      </c>
      <c r="P2680">
        <f t="shared" si="1238"/>
        <v>1.07813</v>
      </c>
      <c r="Q2680">
        <f t="shared" si="1246"/>
        <v>1.07918</v>
      </c>
      <c r="R2680" t="str">
        <f t="shared" si="1247"/>
        <v>slow</v>
      </c>
      <c r="S2680" t="str">
        <f t="shared" si="1256"/>
        <v>cont</v>
      </c>
      <c r="T2680" s="1">
        <v>95.44</v>
      </c>
      <c r="U2680" t="str">
        <f t="shared" si="1233"/>
        <v>down</v>
      </c>
      <c r="V2680">
        <f t="shared" si="1239"/>
        <v>95.296999999999983</v>
      </c>
      <c r="W2680">
        <f t="shared" si="1248"/>
        <v>94.781499999999994</v>
      </c>
      <c r="X2680" t="str">
        <f t="shared" si="1249"/>
        <v>fast</v>
      </c>
      <c r="Y2680" t="str">
        <f t="shared" si="1257"/>
        <v>cont</v>
      </c>
      <c r="Z2680" s="1">
        <v>0.84670000000000001</v>
      </c>
      <c r="AA2680" t="str">
        <f t="shared" si="1234"/>
        <v>down</v>
      </c>
      <c r="AB2680">
        <f t="shared" si="1240"/>
        <v>0.83182000000000011</v>
      </c>
      <c r="AC2680">
        <f t="shared" si="1250"/>
        <v>0.81985500000000011</v>
      </c>
      <c r="AD2680" t="str">
        <f t="shared" si="1251"/>
        <v>fast</v>
      </c>
      <c r="AE2680" t="str">
        <f t="shared" si="1258"/>
        <v>cont</v>
      </c>
      <c r="AF2680" s="1">
        <v>1.7000999999999999</v>
      </c>
      <c r="AG2680" t="str">
        <f t="shared" si="1235"/>
        <v>up</v>
      </c>
      <c r="AH2680">
        <f t="shared" si="1241"/>
        <v>1.6653899999999999</v>
      </c>
      <c r="AI2680">
        <f t="shared" si="1252"/>
        <v>1.6552500000000001</v>
      </c>
      <c r="AJ2680" t="str">
        <f t="shared" si="1253"/>
        <v>fast</v>
      </c>
      <c r="AK2680" t="str">
        <f t="shared" si="1259"/>
        <v>cont</v>
      </c>
    </row>
    <row r="2681" spans="1:37">
      <c r="A2681">
        <v>20090805</v>
      </c>
      <c r="B2681" s="1">
        <v>1.4443999999999999</v>
      </c>
      <c r="C2681" t="str">
        <f t="shared" si="1230"/>
        <v>down</v>
      </c>
      <c r="D2681">
        <f t="shared" si="1236"/>
        <v>1.43004</v>
      </c>
      <c r="E2681">
        <f t="shared" si="1242"/>
        <v>1.42452</v>
      </c>
      <c r="F2681" t="str">
        <f t="shared" si="1243"/>
        <v>fast</v>
      </c>
      <c r="G2681" t="str">
        <f t="shared" si="1254"/>
        <v>cont</v>
      </c>
      <c r="H2681" s="1">
        <v>1.0782</v>
      </c>
      <c r="I2681" t="str">
        <f t="shared" si="1231"/>
        <v>up</v>
      </c>
      <c r="J2681">
        <f t="shared" si="1237"/>
        <v>1.0847</v>
      </c>
      <c r="K2681">
        <f t="shared" si="1244"/>
        <v>1.1008999999999998</v>
      </c>
      <c r="L2681" t="str">
        <f t="shared" si="1245"/>
        <v>slow</v>
      </c>
      <c r="M2681" t="str">
        <f t="shared" si="1255"/>
        <v>cont</v>
      </c>
      <c r="N2681" s="1">
        <v>1.0657000000000001</v>
      </c>
      <c r="O2681" t="str">
        <f t="shared" si="1232"/>
        <v>up</v>
      </c>
      <c r="P2681">
        <f t="shared" si="1238"/>
        <v>1.0771399999999998</v>
      </c>
      <c r="Q2681">
        <f t="shared" si="1246"/>
        <v>1.078025</v>
      </c>
      <c r="R2681" t="str">
        <f t="shared" si="1247"/>
        <v>slow</v>
      </c>
      <c r="S2681" t="str">
        <f t="shared" si="1256"/>
        <v>cont</v>
      </c>
      <c r="T2681" s="1">
        <v>95.36</v>
      </c>
      <c r="U2681" t="str">
        <f t="shared" si="1233"/>
        <v>up</v>
      </c>
      <c r="V2681">
        <f t="shared" si="1239"/>
        <v>95.332999999999998</v>
      </c>
      <c r="W2681">
        <f t="shared" si="1248"/>
        <v>94.893000000000001</v>
      </c>
      <c r="X2681" t="str">
        <f t="shared" si="1249"/>
        <v>fast</v>
      </c>
      <c r="Y2681" t="str">
        <f t="shared" si="1257"/>
        <v>cont</v>
      </c>
      <c r="Z2681" s="1">
        <v>0.84489999999999998</v>
      </c>
      <c r="AA2681" t="str">
        <f t="shared" si="1234"/>
        <v>up</v>
      </c>
      <c r="AB2681">
        <f t="shared" si="1240"/>
        <v>0.83445000000000003</v>
      </c>
      <c r="AC2681">
        <f t="shared" si="1250"/>
        <v>0.82288500000000009</v>
      </c>
      <c r="AD2681" t="str">
        <f t="shared" si="1251"/>
        <v>fast</v>
      </c>
      <c r="AE2681" t="str">
        <f t="shared" si="1258"/>
        <v>cont</v>
      </c>
      <c r="AF2681" s="1">
        <v>1.704</v>
      </c>
      <c r="AG2681" t="str">
        <f t="shared" si="1235"/>
        <v>down</v>
      </c>
      <c r="AH2681">
        <f t="shared" si="1241"/>
        <v>1.67039</v>
      </c>
      <c r="AI2681">
        <f t="shared" si="1252"/>
        <v>1.6590399999999998</v>
      </c>
      <c r="AJ2681" t="str">
        <f t="shared" si="1253"/>
        <v>fast</v>
      </c>
      <c r="AK2681" t="str">
        <f t="shared" si="1259"/>
        <v>cont</v>
      </c>
    </row>
    <row r="2682" spans="1:37">
      <c r="A2682">
        <v>20090806</v>
      </c>
      <c r="B2682" s="1">
        <v>1.4428000000000001</v>
      </c>
      <c r="C2682" t="str">
        <f t="shared" si="1230"/>
        <v>down</v>
      </c>
      <c r="D2682">
        <f t="shared" si="1236"/>
        <v>1.4320299999999999</v>
      </c>
      <c r="E2682">
        <f t="shared" si="1242"/>
        <v>1.4265999999999999</v>
      </c>
      <c r="F2682" t="str">
        <f t="shared" si="1243"/>
        <v>fast</v>
      </c>
      <c r="G2682" t="str">
        <f t="shared" si="1254"/>
        <v>cont</v>
      </c>
      <c r="H2682" s="1">
        <v>1.0797000000000001</v>
      </c>
      <c r="I2682" t="str">
        <f t="shared" si="1231"/>
        <v>up</v>
      </c>
      <c r="J2682">
        <f t="shared" si="1237"/>
        <v>1.0839300000000001</v>
      </c>
      <c r="K2682">
        <f t="shared" si="1244"/>
        <v>1.0972399999999998</v>
      </c>
      <c r="L2682" t="str">
        <f t="shared" si="1245"/>
        <v>slow</v>
      </c>
      <c r="M2682" t="str">
        <f t="shared" si="1255"/>
        <v>cont</v>
      </c>
      <c r="N2682" s="1">
        <v>1.0678000000000001</v>
      </c>
      <c r="O2682" t="str">
        <f t="shared" si="1232"/>
        <v>up</v>
      </c>
      <c r="P2682">
        <f t="shared" si="1238"/>
        <v>1.07663</v>
      </c>
      <c r="Q2682">
        <f t="shared" si="1246"/>
        <v>1.076735</v>
      </c>
      <c r="R2682" t="str">
        <f t="shared" si="1247"/>
        <v>slow</v>
      </c>
      <c r="S2682" t="str">
        <f t="shared" si="1256"/>
        <v>cont</v>
      </c>
      <c r="T2682" s="1">
        <v>95.78</v>
      </c>
      <c r="U2682" t="str">
        <f t="shared" si="1233"/>
        <v>up</v>
      </c>
      <c r="V2682">
        <f t="shared" si="1239"/>
        <v>95.429999999999978</v>
      </c>
      <c r="W2682">
        <f t="shared" si="1248"/>
        <v>94.99499999999999</v>
      </c>
      <c r="X2682" t="str">
        <f t="shared" si="1249"/>
        <v>fast</v>
      </c>
      <c r="Y2682" t="str">
        <f t="shared" si="1257"/>
        <v>cont</v>
      </c>
      <c r="Z2682" s="1">
        <v>0.8458</v>
      </c>
      <c r="AA2682" t="str">
        <f t="shared" si="1234"/>
        <v>down</v>
      </c>
      <c r="AB2682">
        <f t="shared" si="1240"/>
        <v>0.83718999999999999</v>
      </c>
      <c r="AC2682">
        <f t="shared" si="1250"/>
        <v>0.82544499999999998</v>
      </c>
      <c r="AD2682" t="str">
        <f t="shared" si="1251"/>
        <v>fast</v>
      </c>
      <c r="AE2682" t="str">
        <f t="shared" si="1258"/>
        <v>cont</v>
      </c>
      <c r="AF2682" s="1">
        <v>1.7028000000000001</v>
      </c>
      <c r="AG2682" t="str">
        <f t="shared" si="1235"/>
        <v>down</v>
      </c>
      <c r="AH2682">
        <f t="shared" si="1241"/>
        <v>1.6762000000000001</v>
      </c>
      <c r="AI2682">
        <f t="shared" si="1252"/>
        <v>1.6624700000000001</v>
      </c>
      <c r="AJ2682" t="str">
        <f t="shared" si="1253"/>
        <v>fast</v>
      </c>
      <c r="AK2682" t="str">
        <f t="shared" si="1259"/>
        <v>cont</v>
      </c>
    </row>
    <row r="2683" spans="1:37">
      <c r="A2683">
        <v>20090807</v>
      </c>
      <c r="B2683" s="1">
        <v>1.4411</v>
      </c>
      <c r="C2683" t="str">
        <f t="shared" si="1230"/>
        <v>down</v>
      </c>
      <c r="D2683">
        <f t="shared" si="1236"/>
        <v>1.4331900000000002</v>
      </c>
      <c r="E2683">
        <f t="shared" si="1242"/>
        <v>1.4279949999999999</v>
      </c>
      <c r="F2683" t="str">
        <f t="shared" si="1243"/>
        <v>fast</v>
      </c>
      <c r="G2683" t="str">
        <f t="shared" si="1254"/>
        <v>cont</v>
      </c>
      <c r="H2683" s="1">
        <v>1.0864</v>
      </c>
      <c r="I2683" t="str">
        <f t="shared" si="1231"/>
        <v>down</v>
      </c>
      <c r="J2683">
        <f t="shared" si="1237"/>
        <v>1.0838000000000001</v>
      </c>
      <c r="K2683">
        <f t="shared" si="1244"/>
        <v>1.09483</v>
      </c>
      <c r="L2683" t="str">
        <f t="shared" si="1245"/>
        <v>slow</v>
      </c>
      <c r="M2683" t="str">
        <f t="shared" si="1255"/>
        <v>cont</v>
      </c>
      <c r="N2683" s="1">
        <v>1.0842000000000001</v>
      </c>
      <c r="O2683" t="str">
        <f t="shared" si="1232"/>
        <v>down</v>
      </c>
      <c r="P2683">
        <f t="shared" si="1238"/>
        <v>1.0776600000000003</v>
      </c>
      <c r="Q2683">
        <f t="shared" si="1246"/>
        <v>1.0765199999999999</v>
      </c>
      <c r="R2683" t="str">
        <f t="shared" si="1247"/>
        <v>fast</v>
      </c>
      <c r="S2683" t="str">
        <f t="shared" si="1256"/>
        <v>cross</v>
      </c>
      <c r="T2683" s="1">
        <v>97.76</v>
      </c>
      <c r="U2683" t="str">
        <f t="shared" si="1233"/>
        <v>down</v>
      </c>
      <c r="V2683">
        <f t="shared" si="1239"/>
        <v>95.669999999999987</v>
      </c>
      <c r="W2683">
        <f t="shared" si="1248"/>
        <v>95.16149999999999</v>
      </c>
      <c r="X2683" t="str">
        <f t="shared" si="1249"/>
        <v>fast</v>
      </c>
      <c r="Y2683" t="str">
        <f t="shared" si="1257"/>
        <v>cont</v>
      </c>
      <c r="Z2683" s="1">
        <v>0.84489999999999998</v>
      </c>
      <c r="AA2683" t="str">
        <f t="shared" si="1234"/>
        <v>down</v>
      </c>
      <c r="AB2683">
        <f t="shared" si="1240"/>
        <v>0.83911000000000013</v>
      </c>
      <c r="AC2683">
        <f t="shared" si="1250"/>
        <v>0.82742000000000004</v>
      </c>
      <c r="AD2683" t="str">
        <f t="shared" si="1251"/>
        <v>fast</v>
      </c>
      <c r="AE2683" t="str">
        <f t="shared" si="1258"/>
        <v>cont</v>
      </c>
      <c r="AF2683" s="1">
        <v>1.6829000000000001</v>
      </c>
      <c r="AG2683" t="str">
        <f t="shared" si="1235"/>
        <v>down</v>
      </c>
      <c r="AH2683">
        <f t="shared" si="1241"/>
        <v>1.6792899999999999</v>
      </c>
      <c r="AI2683">
        <f t="shared" si="1252"/>
        <v>1.6642899999999998</v>
      </c>
      <c r="AJ2683" t="str">
        <f t="shared" si="1253"/>
        <v>fast</v>
      </c>
      <c r="AK2683" t="str">
        <f t="shared" si="1259"/>
        <v>cont</v>
      </c>
    </row>
    <row r="2684" spans="1:37">
      <c r="A2684">
        <v>20090809</v>
      </c>
      <c r="B2684" s="1">
        <v>1.4196</v>
      </c>
      <c r="C2684" t="str">
        <f t="shared" si="1230"/>
        <v>up</v>
      </c>
      <c r="D2684">
        <f t="shared" si="1236"/>
        <v>1.43215</v>
      </c>
      <c r="E2684">
        <f t="shared" si="1242"/>
        <v>1.4281649999999997</v>
      </c>
      <c r="F2684" t="str">
        <f t="shared" si="1243"/>
        <v>fast</v>
      </c>
      <c r="G2684" t="str">
        <f t="shared" si="1254"/>
        <v>cont</v>
      </c>
      <c r="H2684" s="1">
        <v>1.0844</v>
      </c>
      <c r="I2684" t="str">
        <f t="shared" si="1231"/>
        <v>up</v>
      </c>
      <c r="J2684">
        <f t="shared" si="1237"/>
        <v>1.08321</v>
      </c>
      <c r="K2684">
        <f t="shared" si="1244"/>
        <v>1.09294</v>
      </c>
      <c r="L2684" t="str">
        <f t="shared" si="1245"/>
        <v>slow</v>
      </c>
      <c r="M2684" t="str">
        <f t="shared" si="1255"/>
        <v>cont</v>
      </c>
      <c r="N2684" s="1">
        <v>1.0821000000000001</v>
      </c>
      <c r="O2684" t="str">
        <f t="shared" si="1232"/>
        <v>up</v>
      </c>
      <c r="P2684">
        <f t="shared" si="1238"/>
        <v>1.0779400000000003</v>
      </c>
      <c r="Q2684">
        <f t="shared" si="1246"/>
        <v>1.0766850000000001</v>
      </c>
      <c r="R2684" t="str">
        <f t="shared" si="1247"/>
        <v>fast</v>
      </c>
      <c r="S2684" t="str">
        <f t="shared" si="1256"/>
        <v>cont</v>
      </c>
      <c r="T2684" s="1">
        <v>97.7</v>
      </c>
      <c r="U2684" t="str">
        <f t="shared" si="1233"/>
        <v>down</v>
      </c>
      <c r="V2684">
        <f t="shared" si="1239"/>
        <v>95.925000000000011</v>
      </c>
      <c r="W2684">
        <f t="shared" si="1248"/>
        <v>95.325499999999991</v>
      </c>
      <c r="X2684" t="str">
        <f t="shared" si="1249"/>
        <v>fast</v>
      </c>
      <c r="Y2684" t="str">
        <f t="shared" si="1257"/>
        <v>cont</v>
      </c>
      <c r="Z2684" s="1">
        <v>0.83650000000000002</v>
      </c>
      <c r="AA2684" t="str">
        <f t="shared" si="1234"/>
        <v>up</v>
      </c>
      <c r="AB2684">
        <f t="shared" si="1240"/>
        <v>0.83940000000000003</v>
      </c>
      <c r="AC2684">
        <f t="shared" si="1250"/>
        <v>0.82889499999999994</v>
      </c>
      <c r="AD2684" t="str">
        <f t="shared" si="1251"/>
        <v>fast</v>
      </c>
      <c r="AE2684" t="str">
        <f t="shared" si="1258"/>
        <v>cont</v>
      </c>
      <c r="AF2684" s="1">
        <v>1.669</v>
      </c>
      <c r="AG2684" t="str">
        <f t="shared" si="1235"/>
        <v>up</v>
      </c>
      <c r="AH2684">
        <f t="shared" si="1241"/>
        <v>1.68065</v>
      </c>
      <c r="AI2684">
        <f t="shared" si="1252"/>
        <v>1.665365</v>
      </c>
      <c r="AJ2684" t="str">
        <f t="shared" si="1253"/>
        <v>fast</v>
      </c>
      <c r="AK2684" t="str">
        <f t="shared" si="1259"/>
        <v>cont</v>
      </c>
    </row>
    <row r="2685" spans="1:37">
      <c r="A2685">
        <v>20090810</v>
      </c>
      <c r="B2685" s="1">
        <v>1.4216</v>
      </c>
      <c r="C2685" t="str">
        <f t="shared" si="1230"/>
        <v>down</v>
      </c>
      <c r="D2685">
        <f t="shared" si="1236"/>
        <v>1.4323900000000001</v>
      </c>
      <c r="E2685">
        <f t="shared" si="1242"/>
        <v>1.42852</v>
      </c>
      <c r="F2685" t="str">
        <f t="shared" si="1243"/>
        <v>fast</v>
      </c>
      <c r="G2685" t="str">
        <f t="shared" si="1254"/>
        <v>cont</v>
      </c>
      <c r="H2685" s="1">
        <v>1.0927</v>
      </c>
      <c r="I2685" t="str">
        <f t="shared" si="1231"/>
        <v>up</v>
      </c>
      <c r="J2685">
        <f t="shared" si="1237"/>
        <v>1.0831599999999999</v>
      </c>
      <c r="K2685">
        <f t="shared" si="1244"/>
        <v>1.0915849999999998</v>
      </c>
      <c r="L2685" t="str">
        <f t="shared" si="1245"/>
        <v>slow</v>
      </c>
      <c r="M2685" t="str">
        <f t="shared" si="1255"/>
        <v>cont</v>
      </c>
      <c r="N2685" s="1">
        <v>1.0880000000000001</v>
      </c>
      <c r="O2685" t="str">
        <f t="shared" si="1232"/>
        <v>down</v>
      </c>
      <c r="P2685">
        <f t="shared" si="1238"/>
        <v>1.07769</v>
      </c>
      <c r="Q2685">
        <f t="shared" si="1246"/>
        <v>1.0770150000000001</v>
      </c>
      <c r="R2685" t="str">
        <f t="shared" si="1247"/>
        <v>fast</v>
      </c>
      <c r="S2685" t="str">
        <f t="shared" si="1256"/>
        <v>cont</v>
      </c>
      <c r="T2685" s="1">
        <v>97.48</v>
      </c>
      <c r="U2685" t="str">
        <f t="shared" si="1233"/>
        <v>down</v>
      </c>
      <c r="V2685">
        <f t="shared" si="1239"/>
        <v>96.14</v>
      </c>
      <c r="W2685">
        <f t="shared" si="1248"/>
        <v>95.481999999999999</v>
      </c>
      <c r="X2685" t="str">
        <f t="shared" si="1249"/>
        <v>fast</v>
      </c>
      <c r="Y2685" t="str">
        <f t="shared" si="1257"/>
        <v>cont</v>
      </c>
      <c r="Z2685" s="1">
        <v>0.84279999999999999</v>
      </c>
      <c r="AA2685" t="str">
        <f t="shared" si="1234"/>
        <v>down</v>
      </c>
      <c r="AB2685">
        <f t="shared" si="1240"/>
        <v>0.84092</v>
      </c>
      <c r="AC2685">
        <f t="shared" si="1250"/>
        <v>0.83084500000000006</v>
      </c>
      <c r="AD2685" t="str">
        <f t="shared" si="1251"/>
        <v>fast</v>
      </c>
      <c r="AE2685" t="str">
        <f t="shared" si="1258"/>
        <v>cont</v>
      </c>
      <c r="AF2685" s="1">
        <v>1.6716</v>
      </c>
      <c r="AG2685" t="str">
        <f t="shared" si="1235"/>
        <v>down</v>
      </c>
      <c r="AH2685">
        <f t="shared" si="1241"/>
        <v>1.6831500000000001</v>
      </c>
      <c r="AI2685">
        <f t="shared" si="1252"/>
        <v>1.666855</v>
      </c>
      <c r="AJ2685" t="str">
        <f t="shared" si="1253"/>
        <v>fast</v>
      </c>
      <c r="AK2685" t="str">
        <f t="shared" si="1259"/>
        <v>cont</v>
      </c>
    </row>
    <row r="2686" spans="1:37">
      <c r="A2686">
        <v>20090811</v>
      </c>
      <c r="B2686" s="1">
        <v>1.4182999999999999</v>
      </c>
      <c r="C2686" t="str">
        <f t="shared" si="1230"/>
        <v>up</v>
      </c>
      <c r="D2686">
        <f t="shared" si="1236"/>
        <v>1.4333000000000002</v>
      </c>
      <c r="E2686">
        <f t="shared" si="1242"/>
        <v>1.4287549999999998</v>
      </c>
      <c r="F2686" t="str">
        <f t="shared" si="1243"/>
        <v>fast</v>
      </c>
      <c r="G2686" t="str">
        <f t="shared" si="1254"/>
        <v>cont</v>
      </c>
      <c r="H2686" s="1">
        <v>1.1044</v>
      </c>
      <c r="I2686" t="str">
        <f t="shared" si="1231"/>
        <v>up</v>
      </c>
      <c r="J2686">
        <f t="shared" si="1237"/>
        <v>1.0844900000000002</v>
      </c>
      <c r="K2686">
        <f t="shared" si="1244"/>
        <v>1.0910449999999998</v>
      </c>
      <c r="L2686" t="str">
        <f t="shared" si="1245"/>
        <v>slow</v>
      </c>
      <c r="M2686" t="str">
        <f t="shared" si="1255"/>
        <v>cont</v>
      </c>
      <c r="N2686" s="1">
        <v>1.0862000000000001</v>
      </c>
      <c r="O2686" t="str">
        <f t="shared" si="1232"/>
        <v>down</v>
      </c>
      <c r="P2686">
        <f t="shared" si="1238"/>
        <v>1.0769899999999999</v>
      </c>
      <c r="Q2686">
        <f t="shared" si="1246"/>
        <v>1.0774950000000003</v>
      </c>
      <c r="R2686" t="str">
        <f t="shared" si="1247"/>
        <v>slow</v>
      </c>
      <c r="S2686" t="str">
        <f t="shared" si="1256"/>
        <v>cross</v>
      </c>
      <c r="T2686" s="1">
        <v>97.03</v>
      </c>
      <c r="U2686" t="str">
        <f t="shared" si="1233"/>
        <v>down</v>
      </c>
      <c r="V2686">
        <f t="shared" si="1239"/>
        <v>96.257000000000005</v>
      </c>
      <c r="W2686">
        <f t="shared" si="1248"/>
        <v>95.615499999999997</v>
      </c>
      <c r="X2686" t="str">
        <f t="shared" si="1249"/>
        <v>fast</v>
      </c>
      <c r="Y2686" t="str">
        <f t="shared" si="1257"/>
        <v>cont</v>
      </c>
      <c r="Z2686" s="1">
        <v>0.8387</v>
      </c>
      <c r="AA2686" t="str">
        <f t="shared" si="1234"/>
        <v>down</v>
      </c>
      <c r="AB2686">
        <f t="shared" si="1240"/>
        <v>0.84194999999999998</v>
      </c>
      <c r="AC2686">
        <f t="shared" si="1250"/>
        <v>0.832565</v>
      </c>
      <c r="AD2686" t="str">
        <f t="shared" si="1251"/>
        <v>fast</v>
      </c>
      <c r="AE2686" t="str">
        <f t="shared" si="1258"/>
        <v>cont</v>
      </c>
      <c r="AF2686" s="1">
        <v>1.6519999999999999</v>
      </c>
      <c r="AG2686" t="str">
        <f t="shared" si="1235"/>
        <v>up</v>
      </c>
      <c r="AH2686">
        <f t="shared" si="1241"/>
        <v>1.6831299999999998</v>
      </c>
      <c r="AI2686">
        <f t="shared" si="1252"/>
        <v>1.6676249999999997</v>
      </c>
      <c r="AJ2686" t="str">
        <f t="shared" si="1253"/>
        <v>fast</v>
      </c>
      <c r="AK2686" t="str">
        <f t="shared" si="1259"/>
        <v>cont</v>
      </c>
    </row>
    <row r="2687" spans="1:37">
      <c r="A2687">
        <v>20090812</v>
      </c>
      <c r="B2687" s="1">
        <v>1.4245000000000001</v>
      </c>
      <c r="C2687" t="str">
        <f t="shared" si="1230"/>
        <v>up</v>
      </c>
      <c r="D2687">
        <f t="shared" si="1236"/>
        <v>1.43299</v>
      </c>
      <c r="E2687">
        <f t="shared" si="1242"/>
        <v>1.4287499999999997</v>
      </c>
      <c r="F2687" t="str">
        <f t="shared" si="1243"/>
        <v>fast</v>
      </c>
      <c r="G2687" t="str">
        <f t="shared" si="1254"/>
        <v>cont</v>
      </c>
      <c r="H2687" s="1">
        <v>1.1073999999999999</v>
      </c>
      <c r="I2687" t="str">
        <f t="shared" si="1231"/>
        <v>down</v>
      </c>
      <c r="J2687">
        <f t="shared" si="1237"/>
        <v>1.0866800000000001</v>
      </c>
      <c r="K2687">
        <f t="shared" si="1244"/>
        <v>1.0907499999999999</v>
      </c>
      <c r="L2687" t="str">
        <f t="shared" si="1245"/>
        <v>slow</v>
      </c>
      <c r="M2687" t="str">
        <f t="shared" si="1255"/>
        <v>cont</v>
      </c>
      <c r="N2687" s="1">
        <v>1.0844</v>
      </c>
      <c r="O2687" t="str">
        <f t="shared" si="1232"/>
        <v>down</v>
      </c>
      <c r="P2687">
        <f t="shared" si="1238"/>
        <v>1.0765400000000001</v>
      </c>
      <c r="Q2687">
        <f t="shared" si="1246"/>
        <v>1.07795</v>
      </c>
      <c r="R2687" t="str">
        <f t="shared" si="1247"/>
        <v>slow</v>
      </c>
      <c r="S2687" t="str">
        <f t="shared" si="1256"/>
        <v>cont</v>
      </c>
      <c r="T2687" s="1">
        <v>96.73</v>
      </c>
      <c r="U2687" t="str">
        <f t="shared" si="1233"/>
        <v>down</v>
      </c>
      <c r="V2687">
        <f t="shared" si="1239"/>
        <v>96.349000000000004</v>
      </c>
      <c r="W2687">
        <f t="shared" si="1248"/>
        <v>95.713999999999999</v>
      </c>
      <c r="X2687" t="str">
        <f t="shared" si="1249"/>
        <v>fast</v>
      </c>
      <c r="Y2687" t="str">
        <f t="shared" si="1257"/>
        <v>cont</v>
      </c>
      <c r="Z2687" s="1">
        <v>0.83689999999999998</v>
      </c>
      <c r="AA2687" t="str">
        <f t="shared" si="1234"/>
        <v>up</v>
      </c>
      <c r="AB2687">
        <f t="shared" si="1240"/>
        <v>0.84199999999999986</v>
      </c>
      <c r="AC2687">
        <f t="shared" si="1250"/>
        <v>0.83352000000000004</v>
      </c>
      <c r="AD2687" t="str">
        <f t="shared" si="1251"/>
        <v>fast</v>
      </c>
      <c r="AE2687" t="str">
        <f t="shared" si="1258"/>
        <v>cont</v>
      </c>
      <c r="AF2687" s="1">
        <v>1.6557999999999999</v>
      </c>
      <c r="AG2687" t="str">
        <f t="shared" si="1235"/>
        <v>up</v>
      </c>
      <c r="AH2687">
        <f t="shared" si="1241"/>
        <v>1.6814100000000001</v>
      </c>
      <c r="AI2687">
        <f t="shared" si="1252"/>
        <v>1.6676449999999998</v>
      </c>
      <c r="AJ2687" t="str">
        <f t="shared" si="1253"/>
        <v>fast</v>
      </c>
      <c r="AK2687" t="str">
        <f t="shared" si="1259"/>
        <v>cont</v>
      </c>
    </row>
    <row r="2688" spans="1:37">
      <c r="A2688">
        <v>20090813</v>
      </c>
      <c r="B2688" s="1">
        <v>1.4323999999999999</v>
      </c>
      <c r="C2688" t="str">
        <f t="shared" si="1230"/>
        <v>down</v>
      </c>
      <c r="D2688">
        <f t="shared" si="1236"/>
        <v>1.4331700000000001</v>
      </c>
      <c r="E2688">
        <f t="shared" si="1242"/>
        <v>1.4289999999999998</v>
      </c>
      <c r="F2688" t="str">
        <f t="shared" si="1243"/>
        <v>fast</v>
      </c>
      <c r="G2688" t="str">
        <f t="shared" si="1254"/>
        <v>cont</v>
      </c>
      <c r="H2688" s="1">
        <v>1.0906</v>
      </c>
      <c r="I2688" t="str">
        <f t="shared" si="1231"/>
        <v>up</v>
      </c>
      <c r="J2688">
        <f t="shared" si="1237"/>
        <v>1.0879000000000001</v>
      </c>
      <c r="K2688">
        <f t="shared" si="1244"/>
        <v>1.08972</v>
      </c>
      <c r="L2688" t="str">
        <f t="shared" si="1245"/>
        <v>slow</v>
      </c>
      <c r="M2688" t="str">
        <f t="shared" si="1255"/>
        <v>cont</v>
      </c>
      <c r="N2688" s="1">
        <v>1.0762</v>
      </c>
      <c r="O2688" t="str">
        <f t="shared" si="1232"/>
        <v>down</v>
      </c>
      <c r="P2688">
        <f t="shared" si="1238"/>
        <v>1.0771900000000001</v>
      </c>
      <c r="Q2688">
        <f t="shared" si="1246"/>
        <v>1.07819</v>
      </c>
      <c r="R2688" t="str">
        <f t="shared" si="1247"/>
        <v>slow</v>
      </c>
      <c r="S2688" t="str">
        <f t="shared" si="1256"/>
        <v>cont</v>
      </c>
      <c r="T2688" s="1">
        <v>96.46</v>
      </c>
      <c r="U2688" t="str">
        <f t="shared" si="1233"/>
        <v>down</v>
      </c>
      <c r="V2688">
        <f t="shared" si="1239"/>
        <v>96.51400000000001</v>
      </c>
      <c r="W2688">
        <f t="shared" si="1248"/>
        <v>95.819000000000003</v>
      </c>
      <c r="X2688" t="str">
        <f t="shared" si="1249"/>
        <v>fast</v>
      </c>
      <c r="Y2688" t="str">
        <f t="shared" si="1257"/>
        <v>cont</v>
      </c>
      <c r="Z2688" s="1">
        <v>0.84499999999999997</v>
      </c>
      <c r="AA2688" t="str">
        <f t="shared" si="1234"/>
        <v>up</v>
      </c>
      <c r="AB2688">
        <f t="shared" si="1240"/>
        <v>0.84260000000000002</v>
      </c>
      <c r="AC2688">
        <f t="shared" si="1250"/>
        <v>0.83482500000000004</v>
      </c>
      <c r="AD2688" t="str">
        <f t="shared" si="1251"/>
        <v>fast</v>
      </c>
      <c r="AE2688" t="str">
        <f t="shared" si="1258"/>
        <v>cont</v>
      </c>
      <c r="AF2688" s="1">
        <v>1.6659999999999999</v>
      </c>
      <c r="AG2688" t="str">
        <f t="shared" si="1235"/>
        <v>down</v>
      </c>
      <c r="AH2688">
        <f t="shared" si="1241"/>
        <v>1.6802599999999999</v>
      </c>
      <c r="AI2688">
        <f t="shared" si="1252"/>
        <v>1.6683150000000002</v>
      </c>
      <c r="AJ2688" t="str">
        <f t="shared" si="1253"/>
        <v>fast</v>
      </c>
      <c r="AK2688" t="str">
        <f t="shared" si="1259"/>
        <v>cont</v>
      </c>
    </row>
    <row r="2689" spans="1:37">
      <c r="A2689">
        <v>20090814</v>
      </c>
      <c r="B2689" s="1">
        <v>1.4303999999999999</v>
      </c>
      <c r="C2689" t="str">
        <f t="shared" si="1230"/>
        <v>down</v>
      </c>
      <c r="D2689">
        <f t="shared" si="1236"/>
        <v>1.4318000000000002</v>
      </c>
      <c r="E2689">
        <f t="shared" si="1242"/>
        <v>1.4292499999999997</v>
      </c>
      <c r="F2689" t="str">
        <f t="shared" si="1243"/>
        <v>fast</v>
      </c>
      <c r="G2689" t="str">
        <f t="shared" si="1254"/>
        <v>cont</v>
      </c>
      <c r="H2689" s="1">
        <v>1.1020000000000001</v>
      </c>
      <c r="I2689" t="str">
        <f t="shared" si="1231"/>
        <v>down</v>
      </c>
      <c r="J2689">
        <f t="shared" si="1237"/>
        <v>1.0902100000000001</v>
      </c>
      <c r="K2689">
        <f t="shared" si="1244"/>
        <v>1.089385</v>
      </c>
      <c r="L2689" t="str">
        <f t="shared" si="1245"/>
        <v>fast</v>
      </c>
      <c r="M2689" t="str">
        <f t="shared" si="1255"/>
        <v>cross</v>
      </c>
      <c r="N2689" s="1">
        <v>1.075</v>
      </c>
      <c r="O2689" t="str">
        <f t="shared" si="1232"/>
        <v>up</v>
      </c>
      <c r="P2689">
        <f t="shared" si="1238"/>
        <v>1.0773899999999998</v>
      </c>
      <c r="Q2689">
        <f t="shared" si="1246"/>
        <v>1.0783850000000001</v>
      </c>
      <c r="R2689" t="str">
        <f t="shared" si="1247"/>
        <v>slow</v>
      </c>
      <c r="S2689" t="str">
        <f t="shared" si="1256"/>
        <v>cont</v>
      </c>
      <c r="T2689" s="1">
        <v>95.44</v>
      </c>
      <c r="U2689" t="str">
        <f t="shared" si="1233"/>
        <v>down</v>
      </c>
      <c r="V2689">
        <f t="shared" si="1239"/>
        <v>96.518000000000001</v>
      </c>
      <c r="W2689">
        <f t="shared" si="1248"/>
        <v>95.899000000000001</v>
      </c>
      <c r="X2689" t="str">
        <f t="shared" si="1249"/>
        <v>fast</v>
      </c>
      <c r="Y2689" t="str">
        <f t="shared" si="1257"/>
        <v>cont</v>
      </c>
      <c r="Z2689" s="1">
        <v>0.84760000000000002</v>
      </c>
      <c r="AA2689" t="str">
        <f t="shared" si="1234"/>
        <v>down</v>
      </c>
      <c r="AB2689">
        <f t="shared" si="1240"/>
        <v>0.84298000000000006</v>
      </c>
      <c r="AC2689">
        <f t="shared" si="1250"/>
        <v>0.83616000000000013</v>
      </c>
      <c r="AD2689" t="str">
        <f t="shared" si="1251"/>
        <v>fast</v>
      </c>
      <c r="AE2689" t="str">
        <f t="shared" si="1258"/>
        <v>cont</v>
      </c>
      <c r="AF2689" s="1">
        <v>1.6606000000000001</v>
      </c>
      <c r="AG2689" t="str">
        <f t="shared" si="1235"/>
        <v>down</v>
      </c>
      <c r="AH2689">
        <f t="shared" si="1241"/>
        <v>1.6764799999999997</v>
      </c>
      <c r="AI2689">
        <f t="shared" si="1252"/>
        <v>1.6688400000000001</v>
      </c>
      <c r="AJ2689" t="str">
        <f t="shared" si="1253"/>
        <v>fast</v>
      </c>
      <c r="AK2689" t="str">
        <f t="shared" si="1259"/>
        <v>cont</v>
      </c>
    </row>
    <row r="2690" spans="1:37">
      <c r="A2690">
        <v>20090816</v>
      </c>
      <c r="B2690" s="1">
        <v>1.4192</v>
      </c>
      <c r="C2690" t="str">
        <f t="shared" si="1230"/>
        <v>down</v>
      </c>
      <c r="D2690">
        <f t="shared" si="1236"/>
        <v>1.42943</v>
      </c>
      <c r="E2690">
        <f t="shared" si="1242"/>
        <v>1.4287699999999999</v>
      </c>
      <c r="F2690" t="str">
        <f t="shared" si="1243"/>
        <v>fast</v>
      </c>
      <c r="G2690" t="str">
        <f t="shared" si="1254"/>
        <v>cont</v>
      </c>
      <c r="H2690" s="1">
        <v>1.1003000000000001</v>
      </c>
      <c r="I2690" t="str">
        <f t="shared" si="1231"/>
        <v>up</v>
      </c>
      <c r="J2690">
        <f t="shared" si="1237"/>
        <v>1.0926100000000001</v>
      </c>
      <c r="K2690">
        <f t="shared" si="1244"/>
        <v>1.0893549999999999</v>
      </c>
      <c r="L2690" t="str">
        <f t="shared" si="1245"/>
        <v>fast</v>
      </c>
      <c r="M2690" t="str">
        <f t="shared" si="1255"/>
        <v>cont</v>
      </c>
      <c r="N2690" s="1">
        <v>1.0750999999999999</v>
      </c>
      <c r="O2690" t="str">
        <f t="shared" si="1232"/>
        <v>up</v>
      </c>
      <c r="P2690">
        <f t="shared" si="1238"/>
        <v>1.07847</v>
      </c>
      <c r="Q2690">
        <f t="shared" si="1246"/>
        <v>1.0783</v>
      </c>
      <c r="R2690" t="str">
        <f t="shared" si="1247"/>
        <v>fast</v>
      </c>
      <c r="S2690" t="str">
        <f t="shared" si="1256"/>
        <v>cross</v>
      </c>
      <c r="T2690" s="1">
        <v>94.84</v>
      </c>
      <c r="U2690" t="str">
        <f t="shared" si="1233"/>
        <v>down</v>
      </c>
      <c r="V2690">
        <f t="shared" si="1239"/>
        <v>96.457999999999998</v>
      </c>
      <c r="W2690">
        <f t="shared" si="1248"/>
        <v>95.877499999999984</v>
      </c>
      <c r="X2690" t="str">
        <f t="shared" si="1249"/>
        <v>fast</v>
      </c>
      <c r="Y2690" t="str">
        <f t="shared" si="1257"/>
        <v>cont</v>
      </c>
      <c r="Z2690" s="1">
        <v>0.83130000000000004</v>
      </c>
      <c r="AA2690" t="str">
        <f t="shared" si="1234"/>
        <v>down</v>
      </c>
      <c r="AB2690">
        <f t="shared" si="1240"/>
        <v>0.84144000000000008</v>
      </c>
      <c r="AC2690">
        <f t="shared" si="1250"/>
        <v>0.8366300000000001</v>
      </c>
      <c r="AD2690" t="str">
        <f t="shared" si="1251"/>
        <v>fast</v>
      </c>
      <c r="AE2690" t="str">
        <f t="shared" si="1258"/>
        <v>cont</v>
      </c>
      <c r="AF2690" s="1">
        <v>1.6516999999999999</v>
      </c>
      <c r="AG2690" t="str">
        <f t="shared" si="1235"/>
        <v>down</v>
      </c>
      <c r="AH2690">
        <f t="shared" si="1241"/>
        <v>1.67164</v>
      </c>
      <c r="AI2690">
        <f t="shared" si="1252"/>
        <v>1.668515</v>
      </c>
      <c r="AJ2690" t="str">
        <f t="shared" si="1253"/>
        <v>fast</v>
      </c>
      <c r="AK2690" t="str">
        <f t="shared" si="1259"/>
        <v>cont</v>
      </c>
    </row>
    <row r="2691" spans="1:37">
      <c r="A2691">
        <v>20090817</v>
      </c>
      <c r="B2691" s="1">
        <v>1.4168000000000001</v>
      </c>
      <c r="C2691" t="str">
        <f t="shared" ref="C2691:C2754" si="1260">+(IF(B2692&gt;B2691,"up","down"))</f>
        <v>up</v>
      </c>
      <c r="D2691">
        <f t="shared" si="1236"/>
        <v>1.4266700000000001</v>
      </c>
      <c r="E2691">
        <f t="shared" si="1242"/>
        <v>1.4283549999999998</v>
      </c>
      <c r="F2691" t="str">
        <f t="shared" si="1243"/>
        <v>slow</v>
      </c>
      <c r="G2691" t="str">
        <f t="shared" si="1254"/>
        <v>cross</v>
      </c>
      <c r="H2691" s="1">
        <v>1.1123000000000001</v>
      </c>
      <c r="I2691" t="str">
        <f t="shared" ref="I2691:I2754" si="1261">+(IF(H2692&gt;H2691,"up","down"))</f>
        <v>down</v>
      </c>
      <c r="J2691">
        <f t="shared" si="1237"/>
        <v>1.09602</v>
      </c>
      <c r="K2691">
        <f t="shared" si="1244"/>
        <v>1.09036</v>
      </c>
      <c r="L2691" t="str">
        <f t="shared" si="1245"/>
        <v>fast</v>
      </c>
      <c r="M2691" t="str">
        <f t="shared" si="1255"/>
        <v>cont</v>
      </c>
      <c r="N2691" s="1">
        <v>1.0831999999999999</v>
      </c>
      <c r="O2691" t="str">
        <f t="shared" ref="O2691:O2754" si="1262">+(IF(N2692&gt;N2691,"up","down"))</f>
        <v>down</v>
      </c>
      <c r="P2691">
        <f t="shared" si="1238"/>
        <v>1.0802200000000002</v>
      </c>
      <c r="Q2691">
        <f t="shared" si="1246"/>
        <v>1.0786799999999999</v>
      </c>
      <c r="R2691" t="str">
        <f t="shared" si="1247"/>
        <v>fast</v>
      </c>
      <c r="S2691" t="str">
        <f t="shared" si="1256"/>
        <v>cont</v>
      </c>
      <c r="T2691" s="1">
        <v>94.73</v>
      </c>
      <c r="U2691" t="str">
        <f t="shared" ref="U2691:U2754" si="1263">+(IF(T2692&gt;T2691,"up","down"))</f>
        <v>up</v>
      </c>
      <c r="V2691">
        <f t="shared" si="1239"/>
        <v>96.39500000000001</v>
      </c>
      <c r="W2691">
        <f t="shared" si="1248"/>
        <v>95.864000000000004</v>
      </c>
      <c r="X2691" t="str">
        <f t="shared" si="1249"/>
        <v>fast</v>
      </c>
      <c r="Y2691" t="str">
        <f t="shared" si="1257"/>
        <v>cont</v>
      </c>
      <c r="Z2691" s="1">
        <v>0.82989999999999997</v>
      </c>
      <c r="AA2691" t="str">
        <f t="shared" ref="AA2691:AA2754" si="1264">+(IF(Z2692&gt;Z2691,"up","down"))</f>
        <v>up</v>
      </c>
      <c r="AB2691">
        <f t="shared" si="1240"/>
        <v>0.83994000000000002</v>
      </c>
      <c r="AC2691">
        <f t="shared" si="1250"/>
        <v>0.83719500000000002</v>
      </c>
      <c r="AD2691" t="str">
        <f t="shared" si="1251"/>
        <v>fast</v>
      </c>
      <c r="AE2691" t="str">
        <f t="shared" si="1258"/>
        <v>cont</v>
      </c>
      <c r="AF2691" s="1">
        <v>1.6488</v>
      </c>
      <c r="AG2691" t="str">
        <f t="shared" ref="AG2691:AG2754" si="1265">+(IF(AF2692&gt;AF2691,"up","down"))</f>
        <v>up</v>
      </c>
      <c r="AH2691">
        <f t="shared" si="1241"/>
        <v>1.66612</v>
      </c>
      <c r="AI2691">
        <f t="shared" si="1252"/>
        <v>1.6682550000000003</v>
      </c>
      <c r="AJ2691" t="str">
        <f t="shared" si="1253"/>
        <v>slow</v>
      </c>
      <c r="AK2691" t="str">
        <f t="shared" si="1259"/>
        <v>cross</v>
      </c>
    </row>
    <row r="2692" spans="1:37">
      <c r="A2692">
        <v>20090818</v>
      </c>
      <c r="B2692" s="1">
        <v>1.417</v>
      </c>
      <c r="C2692" t="str">
        <f t="shared" si="1260"/>
        <v>up</v>
      </c>
      <c r="D2692">
        <f t="shared" si="1236"/>
        <v>1.4240900000000001</v>
      </c>
      <c r="E2692">
        <f t="shared" si="1242"/>
        <v>1.4280599999999999</v>
      </c>
      <c r="F2692" t="str">
        <f t="shared" si="1243"/>
        <v>slow</v>
      </c>
      <c r="G2692" t="str">
        <f t="shared" si="1254"/>
        <v>cont</v>
      </c>
      <c r="H2692" s="1">
        <v>1.1105</v>
      </c>
      <c r="I2692" t="str">
        <f t="shared" si="1261"/>
        <v>up</v>
      </c>
      <c r="J2692">
        <f t="shared" si="1237"/>
        <v>1.0991</v>
      </c>
      <c r="K2692">
        <f t="shared" si="1244"/>
        <v>1.091515</v>
      </c>
      <c r="L2692" t="str">
        <f t="shared" si="1245"/>
        <v>fast</v>
      </c>
      <c r="M2692" t="str">
        <f t="shared" si="1255"/>
        <v>cont</v>
      </c>
      <c r="N2692" s="1">
        <v>1.0799000000000001</v>
      </c>
      <c r="O2692" t="str">
        <f t="shared" si="1262"/>
        <v>down</v>
      </c>
      <c r="P2692">
        <f t="shared" si="1238"/>
        <v>1.0814300000000001</v>
      </c>
      <c r="Q2692">
        <f t="shared" si="1246"/>
        <v>1.0790299999999999</v>
      </c>
      <c r="R2692" t="str">
        <f t="shared" si="1247"/>
        <v>fast</v>
      </c>
      <c r="S2692" t="str">
        <f t="shared" si="1256"/>
        <v>cont</v>
      </c>
      <c r="T2692" s="1">
        <v>95.26</v>
      </c>
      <c r="U2692" t="str">
        <f t="shared" si="1263"/>
        <v>down</v>
      </c>
      <c r="V2692">
        <f t="shared" si="1239"/>
        <v>96.343000000000018</v>
      </c>
      <c r="W2692">
        <f t="shared" si="1248"/>
        <v>95.886499999999998</v>
      </c>
      <c r="X2692" t="str">
        <f t="shared" si="1249"/>
        <v>fast</v>
      </c>
      <c r="Y2692" t="str">
        <f t="shared" si="1257"/>
        <v>cont</v>
      </c>
      <c r="Z2692" s="1">
        <v>0.83020000000000005</v>
      </c>
      <c r="AA2692" t="str">
        <f t="shared" si="1264"/>
        <v>up</v>
      </c>
      <c r="AB2692">
        <f t="shared" si="1240"/>
        <v>0.8383799999999999</v>
      </c>
      <c r="AC2692">
        <f t="shared" si="1250"/>
        <v>0.837785</v>
      </c>
      <c r="AD2692" t="str">
        <f t="shared" si="1251"/>
        <v>fast</v>
      </c>
      <c r="AE2692" t="str">
        <f t="shared" si="1258"/>
        <v>cont</v>
      </c>
      <c r="AF2692" s="1">
        <v>1.6591</v>
      </c>
      <c r="AG2692" t="str">
        <f t="shared" si="1265"/>
        <v>down</v>
      </c>
      <c r="AH2692">
        <f t="shared" si="1241"/>
        <v>1.6617500000000001</v>
      </c>
      <c r="AI2692">
        <f t="shared" si="1252"/>
        <v>1.6689750000000003</v>
      </c>
      <c r="AJ2692" t="str">
        <f t="shared" si="1253"/>
        <v>slow</v>
      </c>
      <c r="AK2692" t="str">
        <f t="shared" si="1259"/>
        <v>cont</v>
      </c>
    </row>
    <row r="2693" spans="1:37">
      <c r="A2693">
        <v>20090819</v>
      </c>
      <c r="B2693" s="1">
        <v>1.4263999999999999</v>
      </c>
      <c r="C2693" t="str">
        <f t="shared" si="1260"/>
        <v>up</v>
      </c>
      <c r="D2693">
        <f t="shared" si="1236"/>
        <v>1.4226199999999998</v>
      </c>
      <c r="E2693">
        <f t="shared" si="1242"/>
        <v>1.4279050000000002</v>
      </c>
      <c r="F2693" t="str">
        <f t="shared" si="1243"/>
        <v>slow</v>
      </c>
      <c r="G2693" t="str">
        <f t="shared" si="1254"/>
        <v>cont</v>
      </c>
      <c r="H2693" s="1">
        <v>1.1111</v>
      </c>
      <c r="I2693" t="str">
        <f t="shared" si="1261"/>
        <v>down</v>
      </c>
      <c r="J2693">
        <f t="shared" si="1237"/>
        <v>1.1015700000000002</v>
      </c>
      <c r="K2693">
        <f t="shared" si="1244"/>
        <v>1.0926850000000001</v>
      </c>
      <c r="L2693" t="str">
        <f t="shared" si="1245"/>
        <v>fast</v>
      </c>
      <c r="M2693" t="str">
        <f t="shared" si="1255"/>
        <v>cont</v>
      </c>
      <c r="N2693" s="1">
        <v>1.0779000000000001</v>
      </c>
      <c r="O2693" t="str">
        <f t="shared" si="1262"/>
        <v>down</v>
      </c>
      <c r="P2693">
        <f t="shared" si="1238"/>
        <v>1.0808</v>
      </c>
      <c r="Q2693">
        <f t="shared" si="1246"/>
        <v>1.0792300000000001</v>
      </c>
      <c r="R2693" t="str">
        <f t="shared" si="1247"/>
        <v>fast</v>
      </c>
      <c r="S2693" t="str">
        <f t="shared" si="1256"/>
        <v>cont</v>
      </c>
      <c r="T2693" s="1">
        <v>94.86</v>
      </c>
      <c r="U2693" t="str">
        <f t="shared" si="1263"/>
        <v>down</v>
      </c>
      <c r="V2693">
        <f t="shared" si="1239"/>
        <v>96.053000000000011</v>
      </c>
      <c r="W2693">
        <f t="shared" si="1248"/>
        <v>95.861499999999992</v>
      </c>
      <c r="X2693" t="str">
        <f t="shared" si="1249"/>
        <v>fast</v>
      </c>
      <c r="Y2693" t="str">
        <f t="shared" si="1257"/>
        <v>cont</v>
      </c>
      <c r="Z2693" s="1">
        <v>0.83109999999999995</v>
      </c>
      <c r="AA2693" t="str">
        <f t="shared" si="1264"/>
        <v>up</v>
      </c>
      <c r="AB2693">
        <f t="shared" si="1240"/>
        <v>0.83699999999999997</v>
      </c>
      <c r="AC2693">
        <f t="shared" si="1250"/>
        <v>0.83805500000000011</v>
      </c>
      <c r="AD2693" t="str">
        <f t="shared" si="1251"/>
        <v>slow</v>
      </c>
      <c r="AE2693" t="str">
        <f t="shared" si="1258"/>
        <v>cross</v>
      </c>
      <c r="AF2693" s="1">
        <v>1.6589</v>
      </c>
      <c r="AG2693" t="str">
        <f t="shared" si="1265"/>
        <v>up</v>
      </c>
      <c r="AH2693">
        <f t="shared" si="1241"/>
        <v>1.6593500000000003</v>
      </c>
      <c r="AI2693">
        <f t="shared" si="1252"/>
        <v>1.6693200000000001</v>
      </c>
      <c r="AJ2693" t="str">
        <f t="shared" si="1253"/>
        <v>slow</v>
      </c>
      <c r="AK2693" t="str">
        <f t="shared" si="1259"/>
        <v>cont</v>
      </c>
    </row>
    <row r="2694" spans="1:37">
      <c r="A2694">
        <v>20090820</v>
      </c>
      <c r="B2694" s="1">
        <v>1.4272</v>
      </c>
      <c r="C2694" t="str">
        <f t="shared" si="1260"/>
        <v>up</v>
      </c>
      <c r="D2694">
        <f t="shared" si="1236"/>
        <v>1.4233799999999999</v>
      </c>
      <c r="E2694">
        <f t="shared" si="1242"/>
        <v>1.4277650000000002</v>
      </c>
      <c r="F2694" t="str">
        <f t="shared" si="1243"/>
        <v>slow</v>
      </c>
      <c r="G2694" t="str">
        <f t="shared" si="1254"/>
        <v>cont</v>
      </c>
      <c r="H2694" s="1">
        <v>1.0992999999999999</v>
      </c>
      <c r="I2694" t="str">
        <f t="shared" si="1261"/>
        <v>down</v>
      </c>
      <c r="J2694">
        <f t="shared" si="1237"/>
        <v>1.1030599999999999</v>
      </c>
      <c r="K2694">
        <f t="shared" si="1244"/>
        <v>1.0931350000000002</v>
      </c>
      <c r="L2694" t="str">
        <f t="shared" si="1245"/>
        <v>fast</v>
      </c>
      <c r="M2694" t="str">
        <f t="shared" si="1255"/>
        <v>cont</v>
      </c>
      <c r="N2694" s="1">
        <v>1.0682</v>
      </c>
      <c r="O2694" t="str">
        <f t="shared" si="1262"/>
        <v>down</v>
      </c>
      <c r="P2694">
        <f t="shared" si="1238"/>
        <v>1.07941</v>
      </c>
      <c r="Q2694">
        <f t="shared" si="1246"/>
        <v>1.0786750000000001</v>
      </c>
      <c r="R2694" t="str">
        <f t="shared" si="1247"/>
        <v>fast</v>
      </c>
      <c r="S2694" t="str">
        <f t="shared" si="1256"/>
        <v>cont</v>
      </c>
      <c r="T2694" s="1">
        <v>94.53</v>
      </c>
      <c r="U2694" t="str">
        <f t="shared" si="1263"/>
        <v>up</v>
      </c>
      <c r="V2694">
        <f t="shared" si="1239"/>
        <v>95.736000000000004</v>
      </c>
      <c r="W2694">
        <f t="shared" si="1248"/>
        <v>95.830500000000001</v>
      </c>
      <c r="X2694" t="str">
        <f t="shared" si="1249"/>
        <v>slow</v>
      </c>
      <c r="Y2694" t="str">
        <f t="shared" si="1257"/>
        <v>cross</v>
      </c>
      <c r="Z2694" s="1">
        <v>0.83309999999999995</v>
      </c>
      <c r="AA2694" t="str">
        <f t="shared" si="1264"/>
        <v>up</v>
      </c>
      <c r="AB2694">
        <f t="shared" si="1240"/>
        <v>0.83665999999999985</v>
      </c>
      <c r="AC2694">
        <f t="shared" si="1250"/>
        <v>0.83803000000000005</v>
      </c>
      <c r="AD2694" t="str">
        <f t="shared" si="1251"/>
        <v>slow</v>
      </c>
      <c r="AE2694" t="str">
        <f t="shared" si="1258"/>
        <v>cont</v>
      </c>
      <c r="AF2694" s="1">
        <v>1.6605000000000001</v>
      </c>
      <c r="AG2694" t="str">
        <f t="shared" si="1265"/>
        <v>up</v>
      </c>
      <c r="AH2694">
        <f t="shared" si="1241"/>
        <v>1.6585000000000001</v>
      </c>
      <c r="AI2694">
        <f t="shared" si="1252"/>
        <v>1.669575</v>
      </c>
      <c r="AJ2694" t="str">
        <f t="shared" si="1253"/>
        <v>slow</v>
      </c>
      <c r="AK2694" t="str">
        <f t="shared" si="1259"/>
        <v>cont</v>
      </c>
    </row>
    <row r="2695" spans="1:37">
      <c r="A2695">
        <v>20090821</v>
      </c>
      <c r="B2695" s="1">
        <v>1.4373</v>
      </c>
      <c r="C2695" t="str">
        <f t="shared" si="1260"/>
        <v>down</v>
      </c>
      <c r="D2695">
        <f t="shared" si="1236"/>
        <v>1.4249499999999997</v>
      </c>
      <c r="E2695">
        <f t="shared" si="1242"/>
        <v>1.4286699999999999</v>
      </c>
      <c r="F2695" t="str">
        <f t="shared" si="1243"/>
        <v>slow</v>
      </c>
      <c r="G2695" t="str">
        <f t="shared" si="1254"/>
        <v>cont</v>
      </c>
      <c r="H2695" s="1">
        <v>1.0941000000000001</v>
      </c>
      <c r="I2695" t="str">
        <f t="shared" si="1261"/>
        <v>down</v>
      </c>
      <c r="J2695">
        <f t="shared" si="1237"/>
        <v>1.1032</v>
      </c>
      <c r="K2695">
        <f t="shared" si="1244"/>
        <v>1.09318</v>
      </c>
      <c r="L2695" t="str">
        <f t="shared" si="1245"/>
        <v>fast</v>
      </c>
      <c r="M2695" t="str">
        <f t="shared" si="1255"/>
        <v>cont</v>
      </c>
      <c r="N2695" s="1">
        <v>1.0653999999999999</v>
      </c>
      <c r="O2695" t="str">
        <f t="shared" si="1262"/>
        <v>down</v>
      </c>
      <c r="P2695">
        <f t="shared" si="1238"/>
        <v>1.0771500000000001</v>
      </c>
      <c r="Q2695">
        <f t="shared" si="1246"/>
        <v>1.07742</v>
      </c>
      <c r="R2695" t="str">
        <f t="shared" si="1247"/>
        <v>slow</v>
      </c>
      <c r="S2695" t="str">
        <f t="shared" si="1256"/>
        <v>cross</v>
      </c>
      <c r="T2695" s="1">
        <v>94.69</v>
      </c>
      <c r="U2695" t="str">
        <f t="shared" si="1263"/>
        <v>down</v>
      </c>
      <c r="V2695">
        <f t="shared" si="1239"/>
        <v>95.456999999999994</v>
      </c>
      <c r="W2695">
        <f t="shared" si="1248"/>
        <v>95.798500000000004</v>
      </c>
      <c r="X2695" t="str">
        <f t="shared" si="1249"/>
        <v>slow</v>
      </c>
      <c r="Y2695" t="str">
        <f t="shared" si="1257"/>
        <v>cont</v>
      </c>
      <c r="Z2695" s="1">
        <v>0.83930000000000005</v>
      </c>
      <c r="AA2695" t="str">
        <f t="shared" si="1264"/>
        <v>down</v>
      </c>
      <c r="AB2695">
        <f t="shared" si="1240"/>
        <v>0.83631000000000011</v>
      </c>
      <c r="AC2695">
        <f t="shared" si="1250"/>
        <v>0.83861500000000011</v>
      </c>
      <c r="AD2695" t="str">
        <f t="shared" si="1251"/>
        <v>slow</v>
      </c>
      <c r="AE2695" t="str">
        <f t="shared" si="1258"/>
        <v>cont</v>
      </c>
      <c r="AF2695" s="1">
        <v>1.6620999999999999</v>
      </c>
      <c r="AG2695" t="str">
        <f t="shared" si="1265"/>
        <v>down</v>
      </c>
      <c r="AH2695">
        <f t="shared" si="1241"/>
        <v>1.6575500000000001</v>
      </c>
      <c r="AI2695">
        <f t="shared" si="1252"/>
        <v>1.6703500000000002</v>
      </c>
      <c r="AJ2695" t="str">
        <f t="shared" si="1253"/>
        <v>slow</v>
      </c>
      <c r="AK2695" t="str">
        <f t="shared" si="1259"/>
        <v>cont</v>
      </c>
    </row>
    <row r="2696" spans="1:37">
      <c r="A2696">
        <v>20090823</v>
      </c>
      <c r="B2696" s="1">
        <v>1.4346000000000001</v>
      </c>
      <c r="C2696" t="str">
        <f t="shared" si="1260"/>
        <v>up</v>
      </c>
      <c r="D2696">
        <f t="shared" si="1236"/>
        <v>1.42658</v>
      </c>
      <c r="E2696">
        <f t="shared" si="1242"/>
        <v>1.42994</v>
      </c>
      <c r="F2696" t="str">
        <f t="shared" si="1243"/>
        <v>slow</v>
      </c>
      <c r="G2696" t="str">
        <f t="shared" si="1254"/>
        <v>cont</v>
      </c>
      <c r="H2696" s="1">
        <v>1.0811999999999999</v>
      </c>
      <c r="I2696" t="str">
        <f t="shared" si="1261"/>
        <v>up</v>
      </c>
      <c r="J2696">
        <f t="shared" si="1237"/>
        <v>1.1008799999999996</v>
      </c>
      <c r="K2696">
        <f t="shared" si="1244"/>
        <v>1.0926850000000001</v>
      </c>
      <c r="L2696" t="str">
        <f t="shared" si="1245"/>
        <v>fast</v>
      </c>
      <c r="M2696" t="str">
        <f t="shared" si="1255"/>
        <v>cont</v>
      </c>
      <c r="N2696" s="1">
        <v>1.0580000000000001</v>
      </c>
      <c r="O2696" t="str">
        <f t="shared" si="1262"/>
        <v>up</v>
      </c>
      <c r="P2696">
        <f t="shared" si="1238"/>
        <v>1.0743300000000002</v>
      </c>
      <c r="Q2696">
        <f t="shared" si="1246"/>
        <v>1.0756599999999998</v>
      </c>
      <c r="R2696" t="str">
        <f t="shared" si="1247"/>
        <v>slow</v>
      </c>
      <c r="S2696" t="str">
        <f t="shared" si="1256"/>
        <v>cont</v>
      </c>
      <c r="T2696" s="1">
        <v>94.67</v>
      </c>
      <c r="U2696" t="str">
        <f t="shared" si="1263"/>
        <v>up</v>
      </c>
      <c r="V2696">
        <f t="shared" si="1239"/>
        <v>95.220999999999989</v>
      </c>
      <c r="W2696">
        <f t="shared" si="1248"/>
        <v>95.739000000000004</v>
      </c>
      <c r="X2696" t="str">
        <f t="shared" si="1249"/>
        <v>slow</v>
      </c>
      <c r="Y2696" t="str">
        <f t="shared" si="1257"/>
        <v>cont</v>
      </c>
      <c r="Z2696" s="1">
        <v>0.83819999999999995</v>
      </c>
      <c r="AA2696" t="str">
        <f t="shared" si="1264"/>
        <v>up</v>
      </c>
      <c r="AB2696">
        <f t="shared" si="1240"/>
        <v>0.83626</v>
      </c>
      <c r="AC2696">
        <f t="shared" si="1250"/>
        <v>0.83910499999999999</v>
      </c>
      <c r="AD2696" t="str">
        <f t="shared" si="1251"/>
        <v>slow</v>
      </c>
      <c r="AE2696" t="str">
        <f t="shared" si="1258"/>
        <v>cont</v>
      </c>
      <c r="AF2696" s="1">
        <v>1.6521999999999999</v>
      </c>
      <c r="AG2696" t="str">
        <f t="shared" si="1265"/>
        <v>up</v>
      </c>
      <c r="AH2696">
        <f t="shared" si="1241"/>
        <v>1.6575700000000002</v>
      </c>
      <c r="AI2696">
        <f t="shared" si="1252"/>
        <v>1.6703499999999996</v>
      </c>
      <c r="AJ2696" t="str">
        <f t="shared" si="1253"/>
        <v>slow</v>
      </c>
      <c r="AK2696" t="str">
        <f t="shared" si="1259"/>
        <v>cont</v>
      </c>
    </row>
    <row r="2697" spans="1:37">
      <c r="A2697">
        <v>20090824</v>
      </c>
      <c r="B2697" s="1">
        <v>1.4357</v>
      </c>
      <c r="C2697" t="str">
        <f t="shared" si="1260"/>
        <v>up</v>
      </c>
      <c r="D2697">
        <f t="shared" si="1236"/>
        <v>1.4277000000000002</v>
      </c>
      <c r="E2697">
        <f t="shared" si="1242"/>
        <v>1.430345</v>
      </c>
      <c r="F2697" t="str">
        <f t="shared" si="1243"/>
        <v>slow</v>
      </c>
      <c r="G2697" t="str">
        <f t="shared" si="1254"/>
        <v>cont</v>
      </c>
      <c r="H2697" s="1">
        <v>1.0823</v>
      </c>
      <c r="I2697" t="str">
        <f t="shared" si="1261"/>
        <v>up</v>
      </c>
      <c r="J2697">
        <f t="shared" si="1237"/>
        <v>1.0983699999999998</v>
      </c>
      <c r="K2697">
        <f t="shared" si="1244"/>
        <v>1.092525</v>
      </c>
      <c r="L2697" t="str">
        <f t="shared" si="1245"/>
        <v>fast</v>
      </c>
      <c r="M2697" t="str">
        <f t="shared" si="1255"/>
        <v>cont</v>
      </c>
      <c r="N2697" s="1">
        <v>1.0628</v>
      </c>
      <c r="O2697" t="str">
        <f t="shared" si="1262"/>
        <v>up</v>
      </c>
      <c r="P2697">
        <f t="shared" si="1238"/>
        <v>1.0721699999999998</v>
      </c>
      <c r="Q2697">
        <f t="shared" si="1246"/>
        <v>1.0743549999999999</v>
      </c>
      <c r="R2697" t="str">
        <f t="shared" si="1247"/>
        <v>slow</v>
      </c>
      <c r="S2697" t="str">
        <f t="shared" si="1256"/>
        <v>cont</v>
      </c>
      <c r="T2697" s="1">
        <v>95.03</v>
      </c>
      <c r="U2697" t="str">
        <f t="shared" si="1263"/>
        <v>down</v>
      </c>
      <c r="V2697">
        <f t="shared" si="1239"/>
        <v>95.050999999999988</v>
      </c>
      <c r="W2697">
        <f t="shared" si="1248"/>
        <v>95.7</v>
      </c>
      <c r="X2697" t="str">
        <f t="shared" si="1249"/>
        <v>slow</v>
      </c>
      <c r="Y2697" t="str">
        <f t="shared" si="1257"/>
        <v>cont</v>
      </c>
      <c r="Z2697" s="1">
        <v>0.8427</v>
      </c>
      <c r="AA2697" t="str">
        <f t="shared" si="1264"/>
        <v>down</v>
      </c>
      <c r="AB2697">
        <f t="shared" si="1240"/>
        <v>0.83683999999999992</v>
      </c>
      <c r="AC2697">
        <f t="shared" si="1250"/>
        <v>0.83941999999999994</v>
      </c>
      <c r="AD2697" t="str">
        <f t="shared" si="1251"/>
        <v>slow</v>
      </c>
      <c r="AE2697" t="str">
        <f t="shared" si="1258"/>
        <v>cont</v>
      </c>
      <c r="AF2697" s="1">
        <v>1.6543000000000001</v>
      </c>
      <c r="AG2697" t="str">
        <f t="shared" si="1265"/>
        <v>down</v>
      </c>
      <c r="AH2697">
        <f t="shared" si="1241"/>
        <v>1.6574200000000001</v>
      </c>
      <c r="AI2697">
        <f t="shared" si="1252"/>
        <v>1.6694150000000001</v>
      </c>
      <c r="AJ2697" t="str">
        <f t="shared" si="1253"/>
        <v>slow</v>
      </c>
      <c r="AK2697" t="str">
        <f t="shared" si="1259"/>
        <v>cont</v>
      </c>
    </row>
    <row r="2698" spans="1:37">
      <c r="A2698">
        <v>20090825</v>
      </c>
      <c r="B2698" s="1">
        <v>1.4358</v>
      </c>
      <c r="C2698" t="str">
        <f t="shared" si="1260"/>
        <v>down</v>
      </c>
      <c r="D2698">
        <f t="shared" si="1236"/>
        <v>1.42804</v>
      </c>
      <c r="E2698">
        <f t="shared" si="1242"/>
        <v>1.4306050000000001</v>
      </c>
      <c r="F2698" t="str">
        <f t="shared" si="1243"/>
        <v>slow</v>
      </c>
      <c r="G2698" t="str">
        <f t="shared" si="1254"/>
        <v>cont</v>
      </c>
      <c r="H2698" s="1">
        <v>1.0872999999999999</v>
      </c>
      <c r="I2698" t="str">
        <f t="shared" si="1261"/>
        <v>up</v>
      </c>
      <c r="J2698">
        <f t="shared" si="1237"/>
        <v>1.0980399999999999</v>
      </c>
      <c r="K2698">
        <f t="shared" si="1244"/>
        <v>1.09297</v>
      </c>
      <c r="L2698" t="str">
        <f t="shared" si="1245"/>
        <v>fast</v>
      </c>
      <c r="M2698" t="str">
        <f t="shared" si="1255"/>
        <v>cont</v>
      </c>
      <c r="N2698" s="1">
        <v>1.0637000000000001</v>
      </c>
      <c r="O2698" t="str">
        <f t="shared" si="1262"/>
        <v>up</v>
      </c>
      <c r="P2698">
        <f t="shared" si="1238"/>
        <v>1.0709199999999999</v>
      </c>
      <c r="Q2698">
        <f t="shared" si="1246"/>
        <v>1.074055</v>
      </c>
      <c r="R2698" t="str">
        <f t="shared" si="1247"/>
        <v>slow</v>
      </c>
      <c r="S2698" t="str">
        <f t="shared" si="1256"/>
        <v>cont</v>
      </c>
      <c r="T2698" s="1">
        <v>94.6</v>
      </c>
      <c r="U2698" t="str">
        <f t="shared" si="1263"/>
        <v>down</v>
      </c>
      <c r="V2698">
        <f t="shared" si="1239"/>
        <v>94.864999999999981</v>
      </c>
      <c r="W2698">
        <f t="shared" si="1248"/>
        <v>95.689499999999995</v>
      </c>
      <c r="X2698" t="str">
        <f t="shared" si="1249"/>
        <v>slow</v>
      </c>
      <c r="Y2698" t="str">
        <f t="shared" si="1257"/>
        <v>cont</v>
      </c>
      <c r="Z2698" s="1">
        <v>0.84250000000000003</v>
      </c>
      <c r="AA2698" t="str">
        <f t="shared" si="1264"/>
        <v>down</v>
      </c>
      <c r="AB2698">
        <f t="shared" si="1240"/>
        <v>0.83658999999999983</v>
      </c>
      <c r="AC2698">
        <f t="shared" si="1250"/>
        <v>0.83959500000000009</v>
      </c>
      <c r="AD2698" t="str">
        <f t="shared" si="1251"/>
        <v>slow</v>
      </c>
      <c r="AE2698" t="str">
        <f t="shared" si="1258"/>
        <v>cont</v>
      </c>
      <c r="AF2698" s="1">
        <v>1.6440999999999999</v>
      </c>
      <c r="AG2698" t="str">
        <f t="shared" si="1265"/>
        <v>down</v>
      </c>
      <c r="AH2698">
        <f t="shared" si="1241"/>
        <v>1.6552300000000002</v>
      </c>
      <c r="AI2698">
        <f t="shared" si="1252"/>
        <v>1.6677449999999996</v>
      </c>
      <c r="AJ2698" t="str">
        <f t="shared" si="1253"/>
        <v>slow</v>
      </c>
      <c r="AK2698" t="str">
        <f t="shared" si="1259"/>
        <v>cont</v>
      </c>
    </row>
    <row r="2699" spans="1:37">
      <c r="A2699">
        <v>20090826</v>
      </c>
      <c r="B2699" s="1">
        <v>1.4347000000000001</v>
      </c>
      <c r="C2699" t="str">
        <f t="shared" si="1260"/>
        <v>up</v>
      </c>
      <c r="D2699">
        <f t="shared" si="1236"/>
        <v>1.4284700000000001</v>
      </c>
      <c r="E2699">
        <f t="shared" si="1242"/>
        <v>1.4301350000000002</v>
      </c>
      <c r="F2699" t="str">
        <f t="shared" si="1243"/>
        <v>slow</v>
      </c>
      <c r="G2699" t="str">
        <f t="shared" si="1254"/>
        <v>cont</v>
      </c>
      <c r="H2699" s="1">
        <v>1.0998000000000001</v>
      </c>
      <c r="I2699" t="str">
        <f t="shared" si="1261"/>
        <v>up</v>
      </c>
      <c r="J2699">
        <f t="shared" si="1237"/>
        <v>1.09782</v>
      </c>
      <c r="K2699">
        <f t="shared" si="1244"/>
        <v>1.094015</v>
      </c>
      <c r="L2699" t="str">
        <f t="shared" si="1245"/>
        <v>fast</v>
      </c>
      <c r="M2699" t="str">
        <f t="shared" si="1255"/>
        <v>cont</v>
      </c>
      <c r="N2699" s="1">
        <v>1.0711999999999999</v>
      </c>
      <c r="O2699" t="str">
        <f t="shared" si="1262"/>
        <v>down</v>
      </c>
      <c r="P2699">
        <f t="shared" si="1238"/>
        <v>1.0705399999999998</v>
      </c>
      <c r="Q2699">
        <f t="shared" si="1246"/>
        <v>1.0739650000000001</v>
      </c>
      <c r="R2699" t="str">
        <f t="shared" si="1247"/>
        <v>slow</v>
      </c>
      <c r="S2699" t="str">
        <f t="shared" si="1256"/>
        <v>cont</v>
      </c>
      <c r="T2699" s="1">
        <v>94.54</v>
      </c>
      <c r="U2699" t="str">
        <f t="shared" si="1263"/>
        <v>down</v>
      </c>
      <c r="V2699">
        <f t="shared" si="1239"/>
        <v>94.775000000000006</v>
      </c>
      <c r="W2699">
        <f t="shared" si="1248"/>
        <v>95.646499999999989</v>
      </c>
      <c r="X2699" t="str">
        <f t="shared" si="1249"/>
        <v>slow</v>
      </c>
      <c r="Y2699" t="str">
        <f t="shared" si="1257"/>
        <v>cont</v>
      </c>
      <c r="Z2699" s="1">
        <v>0.83850000000000002</v>
      </c>
      <c r="AA2699" t="str">
        <f t="shared" si="1264"/>
        <v>up</v>
      </c>
      <c r="AB2699">
        <f t="shared" si="1240"/>
        <v>0.83567999999999998</v>
      </c>
      <c r="AC2699">
        <f t="shared" si="1250"/>
        <v>0.83933000000000002</v>
      </c>
      <c r="AD2699" t="str">
        <f t="shared" si="1251"/>
        <v>slow</v>
      </c>
      <c r="AE2699" t="str">
        <f t="shared" si="1258"/>
        <v>cont</v>
      </c>
      <c r="AF2699" s="1">
        <v>1.6351</v>
      </c>
      <c r="AG2699" t="str">
        <f t="shared" si="1265"/>
        <v>down</v>
      </c>
      <c r="AH2699">
        <f t="shared" si="1241"/>
        <v>1.6526800000000001</v>
      </c>
      <c r="AI2699">
        <f t="shared" si="1252"/>
        <v>1.6645799999999997</v>
      </c>
      <c r="AJ2699" t="str">
        <f t="shared" si="1253"/>
        <v>slow</v>
      </c>
      <c r="AK2699" t="str">
        <f t="shared" si="1259"/>
        <v>cont</v>
      </c>
    </row>
    <row r="2700" spans="1:37">
      <c r="A2700">
        <v>20090827</v>
      </c>
      <c r="B2700" s="1">
        <v>1.4403999999999999</v>
      </c>
      <c r="C2700" t="str">
        <f t="shared" si="1260"/>
        <v>down</v>
      </c>
      <c r="D2700">
        <f t="shared" ref="D2700:D2763" si="1266">+AVERAGE(B2691:B2700)</f>
        <v>1.43059</v>
      </c>
      <c r="E2700">
        <f t="shared" si="1242"/>
        <v>1.43001</v>
      </c>
      <c r="F2700" t="str">
        <f t="shared" si="1243"/>
        <v>fast</v>
      </c>
      <c r="G2700" t="str">
        <f t="shared" si="1254"/>
        <v>cross</v>
      </c>
      <c r="H2700" s="1">
        <v>1.1016999999999999</v>
      </c>
      <c r="I2700" t="str">
        <f t="shared" si="1261"/>
        <v>down</v>
      </c>
      <c r="J2700">
        <f t="shared" ref="J2700:J2763" si="1267">+AVERAGE(H2691:H2700)</f>
        <v>1.09796</v>
      </c>
      <c r="K2700">
        <f t="shared" si="1244"/>
        <v>1.0952849999999998</v>
      </c>
      <c r="L2700" t="str">
        <f t="shared" si="1245"/>
        <v>fast</v>
      </c>
      <c r="M2700" t="str">
        <f t="shared" si="1255"/>
        <v>cont</v>
      </c>
      <c r="N2700" s="1">
        <v>1.0702</v>
      </c>
      <c r="O2700" t="str">
        <f t="shared" si="1262"/>
        <v>down</v>
      </c>
      <c r="P2700">
        <f t="shared" ref="P2700:P2763" si="1268">+AVERAGE(N2691:N2700)</f>
        <v>1.0700499999999999</v>
      </c>
      <c r="Q2700">
        <f t="shared" si="1246"/>
        <v>1.0742600000000002</v>
      </c>
      <c r="R2700" t="str">
        <f t="shared" si="1247"/>
        <v>slow</v>
      </c>
      <c r="S2700" t="str">
        <f t="shared" si="1256"/>
        <v>cont</v>
      </c>
      <c r="T2700" s="1">
        <v>94.12</v>
      </c>
      <c r="U2700" t="str">
        <f t="shared" si="1263"/>
        <v>down</v>
      </c>
      <c r="V2700">
        <f t="shared" ref="V2700:V2763" si="1269">+AVERAGE(T2691:T2700)</f>
        <v>94.703000000000003</v>
      </c>
      <c r="W2700">
        <f t="shared" si="1248"/>
        <v>95.580499999999986</v>
      </c>
      <c r="X2700" t="str">
        <f t="shared" si="1249"/>
        <v>slow</v>
      </c>
      <c r="Y2700" t="str">
        <f t="shared" si="1257"/>
        <v>cont</v>
      </c>
      <c r="Z2700" s="1">
        <v>0.84150000000000003</v>
      </c>
      <c r="AA2700" t="str">
        <f t="shared" si="1264"/>
        <v>up</v>
      </c>
      <c r="AB2700">
        <f t="shared" ref="AB2700:AB2763" si="1270">+AVERAGE(Z2691:Z2700)</f>
        <v>0.83669999999999989</v>
      </c>
      <c r="AC2700">
        <f t="shared" si="1250"/>
        <v>0.83907000000000009</v>
      </c>
      <c r="AD2700" t="str">
        <f t="shared" si="1251"/>
        <v>slow</v>
      </c>
      <c r="AE2700" t="str">
        <f t="shared" si="1258"/>
        <v>cont</v>
      </c>
      <c r="AF2700" s="1">
        <v>1.6302000000000001</v>
      </c>
      <c r="AG2700" t="str">
        <f t="shared" si="1265"/>
        <v>up</v>
      </c>
      <c r="AH2700">
        <f t="shared" ref="AH2700:AH2763" si="1271">+AVERAGE(AF2691:AF2700)</f>
        <v>1.6505299999999998</v>
      </c>
      <c r="AI2700">
        <f t="shared" si="1252"/>
        <v>1.6610849999999999</v>
      </c>
      <c r="AJ2700" t="str">
        <f t="shared" si="1253"/>
        <v>slow</v>
      </c>
      <c r="AK2700" t="str">
        <f t="shared" si="1259"/>
        <v>cont</v>
      </c>
    </row>
    <row r="2701" spans="1:37">
      <c r="A2701">
        <v>20090828</v>
      </c>
      <c r="B2701" s="1">
        <v>1.4384999999999999</v>
      </c>
      <c r="C2701" t="str">
        <f t="shared" si="1260"/>
        <v>down</v>
      </c>
      <c r="D2701">
        <f t="shared" si="1266"/>
        <v>1.43276</v>
      </c>
      <c r="E2701">
        <f t="shared" si="1242"/>
        <v>1.4297150000000001</v>
      </c>
      <c r="F2701" t="str">
        <f t="shared" si="1243"/>
        <v>fast</v>
      </c>
      <c r="G2701" t="str">
        <f t="shared" si="1254"/>
        <v>cont</v>
      </c>
      <c r="H2701" s="1">
        <v>1.0933999999999999</v>
      </c>
      <c r="I2701" t="str">
        <f t="shared" si="1261"/>
        <v>up</v>
      </c>
      <c r="J2701">
        <f t="shared" si="1267"/>
        <v>1.0960699999999999</v>
      </c>
      <c r="K2701">
        <f t="shared" si="1244"/>
        <v>1.0960449999999999</v>
      </c>
      <c r="L2701" t="str">
        <f t="shared" si="1245"/>
        <v>fast</v>
      </c>
      <c r="M2701" t="str">
        <f t="shared" si="1255"/>
        <v>cont</v>
      </c>
      <c r="N2701" s="1">
        <v>1.0616000000000001</v>
      </c>
      <c r="O2701" t="str">
        <f t="shared" si="1262"/>
        <v>down</v>
      </c>
      <c r="P2701">
        <f t="shared" si="1268"/>
        <v>1.0678899999999998</v>
      </c>
      <c r="Q2701">
        <f t="shared" si="1246"/>
        <v>1.074055</v>
      </c>
      <c r="R2701" t="str">
        <f t="shared" si="1247"/>
        <v>slow</v>
      </c>
      <c r="S2701" t="str">
        <f t="shared" si="1256"/>
        <v>cont</v>
      </c>
      <c r="T2701" s="1">
        <v>94.04</v>
      </c>
      <c r="U2701" t="str">
        <f t="shared" si="1263"/>
        <v>down</v>
      </c>
      <c r="V2701">
        <f t="shared" si="1269"/>
        <v>94.633999999999986</v>
      </c>
      <c r="W2701">
        <f t="shared" si="1248"/>
        <v>95.514499999999998</v>
      </c>
      <c r="X2701" t="str">
        <f t="shared" si="1249"/>
        <v>slow</v>
      </c>
      <c r="Y2701" t="str">
        <f t="shared" si="1257"/>
        <v>cont</v>
      </c>
      <c r="Z2701" s="1">
        <v>0.8468</v>
      </c>
      <c r="AA2701" t="str">
        <f t="shared" si="1264"/>
        <v>down</v>
      </c>
      <c r="AB2701">
        <f t="shared" si="1270"/>
        <v>0.83839000000000008</v>
      </c>
      <c r="AC2701">
        <f t="shared" si="1250"/>
        <v>0.83916499999999983</v>
      </c>
      <c r="AD2701" t="str">
        <f t="shared" si="1251"/>
        <v>slow</v>
      </c>
      <c r="AE2701" t="str">
        <f t="shared" si="1258"/>
        <v>cont</v>
      </c>
      <c r="AF2701" s="1">
        <v>1.6378999999999999</v>
      </c>
      <c r="AG2701" t="str">
        <f t="shared" si="1265"/>
        <v>down</v>
      </c>
      <c r="AH2701">
        <f t="shared" si="1271"/>
        <v>1.6494399999999998</v>
      </c>
      <c r="AI2701">
        <f t="shared" si="1252"/>
        <v>1.6577799999999996</v>
      </c>
      <c r="AJ2701" t="str">
        <f t="shared" si="1253"/>
        <v>slow</v>
      </c>
      <c r="AK2701" t="str">
        <f t="shared" si="1259"/>
        <v>cont</v>
      </c>
    </row>
    <row r="2702" spans="1:37">
      <c r="A2702">
        <v>20090830</v>
      </c>
      <c r="B2702" s="1">
        <v>1.4307000000000001</v>
      </c>
      <c r="C2702" t="str">
        <f t="shared" si="1260"/>
        <v>up</v>
      </c>
      <c r="D2702">
        <f t="shared" si="1266"/>
        <v>1.4341299999999999</v>
      </c>
      <c r="E2702">
        <f t="shared" si="1242"/>
        <v>1.4291100000000001</v>
      </c>
      <c r="F2702" t="str">
        <f t="shared" si="1243"/>
        <v>fast</v>
      </c>
      <c r="G2702" t="str">
        <f t="shared" si="1254"/>
        <v>cont</v>
      </c>
      <c r="H2702" s="1">
        <v>1.0953999999999999</v>
      </c>
      <c r="I2702" t="str">
        <f t="shared" si="1261"/>
        <v>up</v>
      </c>
      <c r="J2702">
        <f t="shared" si="1267"/>
        <v>1.09456</v>
      </c>
      <c r="K2702">
        <f t="shared" si="1244"/>
        <v>1.09683</v>
      </c>
      <c r="L2702" t="str">
        <f t="shared" si="1245"/>
        <v>slow</v>
      </c>
      <c r="M2702" t="str">
        <f t="shared" si="1255"/>
        <v>cross</v>
      </c>
      <c r="N2702" s="1">
        <v>1.0607</v>
      </c>
      <c r="O2702" t="str">
        <f t="shared" si="1262"/>
        <v>up</v>
      </c>
      <c r="P2702">
        <f t="shared" si="1268"/>
        <v>1.0659700000000001</v>
      </c>
      <c r="Q2702">
        <f t="shared" si="1246"/>
        <v>1.0737000000000001</v>
      </c>
      <c r="R2702" t="str">
        <f t="shared" si="1247"/>
        <v>slow</v>
      </c>
      <c r="S2702" t="str">
        <f t="shared" si="1256"/>
        <v>cont</v>
      </c>
      <c r="T2702" s="1">
        <v>93.54</v>
      </c>
      <c r="U2702" t="str">
        <f t="shared" si="1263"/>
        <v>down</v>
      </c>
      <c r="V2702">
        <f t="shared" si="1269"/>
        <v>94.461999999999989</v>
      </c>
      <c r="W2702">
        <f t="shared" si="1248"/>
        <v>95.402500000000003</v>
      </c>
      <c r="X2702" t="str">
        <f t="shared" si="1249"/>
        <v>slow</v>
      </c>
      <c r="Y2702" t="str">
        <f t="shared" si="1257"/>
        <v>cont</v>
      </c>
      <c r="Z2702" s="1">
        <v>0.84209999999999996</v>
      </c>
      <c r="AA2702" t="str">
        <f t="shared" si="1264"/>
        <v>up</v>
      </c>
      <c r="AB2702">
        <f t="shared" si="1270"/>
        <v>0.83957999999999999</v>
      </c>
      <c r="AC2702">
        <f t="shared" si="1250"/>
        <v>0.83897999999999995</v>
      </c>
      <c r="AD2702" t="str">
        <f t="shared" si="1251"/>
        <v>fast</v>
      </c>
      <c r="AE2702" t="str">
        <f t="shared" si="1258"/>
        <v>cross</v>
      </c>
      <c r="AF2702" s="1">
        <v>1.6267</v>
      </c>
      <c r="AG2702" t="str">
        <f t="shared" si="1265"/>
        <v>up</v>
      </c>
      <c r="AH2702">
        <f t="shared" si="1271"/>
        <v>1.6461999999999999</v>
      </c>
      <c r="AI2702">
        <f t="shared" si="1252"/>
        <v>1.6539749999999998</v>
      </c>
      <c r="AJ2702" t="str">
        <f t="shared" si="1253"/>
        <v>slow</v>
      </c>
      <c r="AK2702" t="str">
        <f t="shared" si="1259"/>
        <v>cont</v>
      </c>
    </row>
    <row r="2703" spans="1:37">
      <c r="A2703">
        <v>20090831</v>
      </c>
      <c r="B2703" s="1">
        <v>1.4365000000000001</v>
      </c>
      <c r="C2703" t="str">
        <f t="shared" si="1260"/>
        <v>up</v>
      </c>
      <c r="D2703">
        <f t="shared" si="1266"/>
        <v>1.4351400000000001</v>
      </c>
      <c r="E2703">
        <f t="shared" si="1242"/>
        <v>1.4288799999999999</v>
      </c>
      <c r="F2703" t="str">
        <f t="shared" si="1243"/>
        <v>fast</v>
      </c>
      <c r="G2703" t="str">
        <f t="shared" si="1254"/>
        <v>cont</v>
      </c>
      <c r="H2703" s="1">
        <v>1.109</v>
      </c>
      <c r="I2703" t="str">
        <f t="shared" si="1261"/>
        <v>down</v>
      </c>
      <c r="J2703">
        <f t="shared" si="1267"/>
        <v>1.0943499999999999</v>
      </c>
      <c r="K2703">
        <f t="shared" si="1244"/>
        <v>1.09796</v>
      </c>
      <c r="L2703" t="str">
        <f t="shared" si="1245"/>
        <v>slow</v>
      </c>
      <c r="M2703" t="str">
        <f t="shared" si="1255"/>
        <v>cont</v>
      </c>
      <c r="N2703" s="1">
        <v>1.0632999999999999</v>
      </c>
      <c r="O2703" t="str">
        <f t="shared" si="1262"/>
        <v>up</v>
      </c>
      <c r="P2703">
        <f t="shared" si="1268"/>
        <v>1.0645100000000001</v>
      </c>
      <c r="Q2703">
        <f t="shared" si="1246"/>
        <v>1.0726549999999999</v>
      </c>
      <c r="R2703" t="str">
        <f t="shared" si="1247"/>
        <v>slow</v>
      </c>
      <c r="S2703" t="str">
        <f t="shared" si="1256"/>
        <v>cont</v>
      </c>
      <c r="T2703" s="1">
        <v>93.42</v>
      </c>
      <c r="U2703" t="str">
        <f t="shared" si="1263"/>
        <v>down</v>
      </c>
      <c r="V2703">
        <f t="shared" si="1269"/>
        <v>94.317999999999984</v>
      </c>
      <c r="W2703">
        <f t="shared" si="1248"/>
        <v>95.185500000000005</v>
      </c>
      <c r="X2703" t="str">
        <f t="shared" si="1249"/>
        <v>slow</v>
      </c>
      <c r="Y2703" t="str">
        <f t="shared" si="1257"/>
        <v>cont</v>
      </c>
      <c r="Z2703" s="1">
        <v>0.84550000000000003</v>
      </c>
      <c r="AA2703" t="str">
        <f t="shared" si="1264"/>
        <v>down</v>
      </c>
      <c r="AB2703">
        <f t="shared" si="1270"/>
        <v>0.84101999999999999</v>
      </c>
      <c r="AC2703">
        <f t="shared" si="1250"/>
        <v>0.83901000000000003</v>
      </c>
      <c r="AD2703" t="str">
        <f t="shared" si="1251"/>
        <v>fast</v>
      </c>
      <c r="AE2703" t="str">
        <f t="shared" si="1258"/>
        <v>cont</v>
      </c>
      <c r="AF2703" s="1">
        <v>1.6328</v>
      </c>
      <c r="AG2703" t="str">
        <f t="shared" si="1265"/>
        <v>up</v>
      </c>
      <c r="AH2703">
        <f t="shared" si="1271"/>
        <v>1.6435900000000001</v>
      </c>
      <c r="AI2703">
        <f t="shared" si="1252"/>
        <v>1.6514700000000002</v>
      </c>
      <c r="AJ2703" t="str">
        <f t="shared" si="1253"/>
        <v>slow</v>
      </c>
      <c r="AK2703" t="str">
        <f t="shared" si="1259"/>
        <v>cont</v>
      </c>
    </row>
    <row r="2704" spans="1:37">
      <c r="A2704">
        <v>20090901</v>
      </c>
      <c r="B2704" s="1">
        <v>1.4375</v>
      </c>
      <c r="C2704" t="str">
        <f t="shared" si="1260"/>
        <v>down</v>
      </c>
      <c r="D2704">
        <f t="shared" si="1266"/>
        <v>1.4361699999999999</v>
      </c>
      <c r="E2704">
        <f t="shared" si="1242"/>
        <v>1.429775</v>
      </c>
      <c r="F2704" t="str">
        <f t="shared" si="1243"/>
        <v>fast</v>
      </c>
      <c r="G2704" t="str">
        <f t="shared" si="1254"/>
        <v>cont</v>
      </c>
      <c r="H2704" s="1">
        <v>1.1065</v>
      </c>
      <c r="I2704" t="str">
        <f t="shared" si="1261"/>
        <v>up</v>
      </c>
      <c r="J2704">
        <f t="shared" si="1267"/>
        <v>1.0950700000000002</v>
      </c>
      <c r="K2704">
        <f t="shared" si="1244"/>
        <v>1.099065</v>
      </c>
      <c r="L2704" t="str">
        <f t="shared" si="1245"/>
        <v>slow</v>
      </c>
      <c r="M2704" t="str">
        <f t="shared" si="1255"/>
        <v>cont</v>
      </c>
      <c r="N2704" s="1">
        <v>1.0703</v>
      </c>
      <c r="O2704" t="str">
        <f t="shared" si="1262"/>
        <v>down</v>
      </c>
      <c r="P2704">
        <f t="shared" si="1268"/>
        <v>1.0647199999999999</v>
      </c>
      <c r="Q2704">
        <f t="shared" si="1246"/>
        <v>1.072065</v>
      </c>
      <c r="R2704" t="str">
        <f t="shared" si="1247"/>
        <v>slow</v>
      </c>
      <c r="S2704" t="str">
        <f t="shared" si="1256"/>
        <v>cont</v>
      </c>
      <c r="T2704" s="1">
        <v>93.41</v>
      </c>
      <c r="U2704" t="str">
        <f t="shared" si="1263"/>
        <v>down</v>
      </c>
      <c r="V2704">
        <f t="shared" si="1269"/>
        <v>94.205999999999989</v>
      </c>
      <c r="W2704">
        <f t="shared" si="1248"/>
        <v>94.970999999999989</v>
      </c>
      <c r="X2704" t="str">
        <f t="shared" si="1249"/>
        <v>slow</v>
      </c>
      <c r="Y2704" t="str">
        <f t="shared" si="1257"/>
        <v>cont</v>
      </c>
      <c r="Z2704" s="1">
        <v>0.84470000000000001</v>
      </c>
      <c r="AA2704" t="str">
        <f t="shared" si="1264"/>
        <v>down</v>
      </c>
      <c r="AB2704">
        <f t="shared" si="1270"/>
        <v>0.84218000000000015</v>
      </c>
      <c r="AC2704">
        <f t="shared" si="1250"/>
        <v>0.83941999999999994</v>
      </c>
      <c r="AD2704" t="str">
        <f t="shared" si="1251"/>
        <v>fast</v>
      </c>
      <c r="AE2704" t="str">
        <f t="shared" si="1258"/>
        <v>cont</v>
      </c>
      <c r="AF2704" s="1">
        <v>1.6373</v>
      </c>
      <c r="AG2704" t="str">
        <f t="shared" si="1265"/>
        <v>down</v>
      </c>
      <c r="AH2704">
        <f t="shared" si="1271"/>
        <v>1.64127</v>
      </c>
      <c r="AI2704">
        <f t="shared" si="1252"/>
        <v>1.6498849999999998</v>
      </c>
      <c r="AJ2704" t="str">
        <f t="shared" si="1253"/>
        <v>slow</v>
      </c>
      <c r="AK2704" t="str">
        <f t="shared" si="1259"/>
        <v>cont</v>
      </c>
    </row>
    <row r="2705" spans="1:37">
      <c r="A2705">
        <v>20090902</v>
      </c>
      <c r="B2705" s="1">
        <v>1.4292</v>
      </c>
      <c r="C2705" t="str">
        <f t="shared" si="1260"/>
        <v>up</v>
      </c>
      <c r="D2705">
        <f t="shared" si="1266"/>
        <v>1.43536</v>
      </c>
      <c r="E2705">
        <f t="shared" si="1242"/>
        <v>1.4301550000000001</v>
      </c>
      <c r="F2705" t="str">
        <f t="shared" si="1243"/>
        <v>fast</v>
      </c>
      <c r="G2705" t="str">
        <f t="shared" si="1254"/>
        <v>cont</v>
      </c>
      <c r="H2705" s="1">
        <v>1.1100000000000001</v>
      </c>
      <c r="I2705" t="str">
        <f t="shared" si="1261"/>
        <v>down</v>
      </c>
      <c r="J2705">
        <f t="shared" si="1267"/>
        <v>1.09666</v>
      </c>
      <c r="K2705">
        <f t="shared" si="1244"/>
        <v>1.0999300000000001</v>
      </c>
      <c r="L2705" t="str">
        <f t="shared" si="1245"/>
        <v>slow</v>
      </c>
      <c r="M2705" t="str">
        <f t="shared" si="1255"/>
        <v>cont</v>
      </c>
      <c r="N2705" s="1">
        <v>1.0684</v>
      </c>
      <c r="O2705" t="str">
        <f t="shared" si="1262"/>
        <v>down</v>
      </c>
      <c r="P2705">
        <f t="shared" si="1268"/>
        <v>1.0650200000000001</v>
      </c>
      <c r="Q2705">
        <f t="shared" si="1246"/>
        <v>1.0710850000000001</v>
      </c>
      <c r="R2705" t="str">
        <f t="shared" si="1247"/>
        <v>slow</v>
      </c>
      <c r="S2705" t="str">
        <f t="shared" si="1256"/>
        <v>cont</v>
      </c>
      <c r="T2705" s="1">
        <v>93.04</v>
      </c>
      <c r="U2705" t="str">
        <f t="shared" si="1263"/>
        <v>down</v>
      </c>
      <c r="V2705">
        <f t="shared" si="1269"/>
        <v>94.040999999999983</v>
      </c>
      <c r="W2705">
        <f t="shared" si="1248"/>
        <v>94.748999999999995</v>
      </c>
      <c r="X2705" t="str">
        <f t="shared" si="1249"/>
        <v>slow</v>
      </c>
      <c r="Y2705" t="str">
        <f t="shared" si="1257"/>
        <v>cont</v>
      </c>
      <c r="Z2705" s="1">
        <v>0.83709999999999996</v>
      </c>
      <c r="AA2705" t="str">
        <f t="shared" si="1264"/>
        <v>up</v>
      </c>
      <c r="AB2705">
        <f t="shared" si="1270"/>
        <v>0.84195999999999993</v>
      </c>
      <c r="AC2705">
        <f t="shared" si="1250"/>
        <v>0.83913500000000008</v>
      </c>
      <c r="AD2705" t="str">
        <f t="shared" si="1251"/>
        <v>fast</v>
      </c>
      <c r="AE2705" t="str">
        <f t="shared" si="1258"/>
        <v>cont</v>
      </c>
      <c r="AF2705" s="1">
        <v>1.6296999999999999</v>
      </c>
      <c r="AG2705" t="str">
        <f t="shared" si="1265"/>
        <v>up</v>
      </c>
      <c r="AH2705">
        <f t="shared" si="1271"/>
        <v>1.6380299999999999</v>
      </c>
      <c r="AI2705">
        <f t="shared" si="1252"/>
        <v>1.6477899999999999</v>
      </c>
      <c r="AJ2705" t="str">
        <f t="shared" si="1253"/>
        <v>slow</v>
      </c>
      <c r="AK2705" t="str">
        <f t="shared" si="1259"/>
        <v>cont</v>
      </c>
    </row>
    <row r="2706" spans="1:37">
      <c r="A2706">
        <v>20090903</v>
      </c>
      <c r="B2706" s="1">
        <v>1.4345000000000001</v>
      </c>
      <c r="C2706" t="str">
        <f t="shared" si="1260"/>
        <v>down</v>
      </c>
      <c r="D2706">
        <f t="shared" si="1266"/>
        <v>1.4353500000000001</v>
      </c>
      <c r="E2706">
        <f t="shared" si="1242"/>
        <v>1.430965</v>
      </c>
      <c r="F2706" t="str">
        <f t="shared" si="1243"/>
        <v>fast</v>
      </c>
      <c r="G2706" t="str">
        <f t="shared" si="1254"/>
        <v>cont</v>
      </c>
      <c r="H2706" s="1">
        <v>1.1072</v>
      </c>
      <c r="I2706" t="str">
        <f t="shared" si="1261"/>
        <v>down</v>
      </c>
      <c r="J2706">
        <f t="shared" si="1267"/>
        <v>1.0992599999999999</v>
      </c>
      <c r="K2706">
        <f t="shared" si="1244"/>
        <v>1.1000699999999997</v>
      </c>
      <c r="L2706" t="str">
        <f t="shared" si="1245"/>
        <v>slow</v>
      </c>
      <c r="M2706" t="str">
        <f t="shared" si="1255"/>
        <v>cont</v>
      </c>
      <c r="N2706" s="1">
        <v>1.0633999999999999</v>
      </c>
      <c r="O2706" t="str">
        <f t="shared" si="1262"/>
        <v>up</v>
      </c>
      <c r="P2706">
        <f t="shared" si="1268"/>
        <v>1.0655600000000001</v>
      </c>
      <c r="Q2706">
        <f t="shared" si="1246"/>
        <v>1.0699450000000001</v>
      </c>
      <c r="R2706" t="str">
        <f t="shared" si="1247"/>
        <v>slow</v>
      </c>
      <c r="S2706" t="str">
        <f t="shared" si="1256"/>
        <v>cont</v>
      </c>
      <c r="T2706" s="1">
        <v>92.75</v>
      </c>
      <c r="U2706" t="str">
        <f t="shared" si="1263"/>
        <v>up</v>
      </c>
      <c r="V2706">
        <f t="shared" si="1269"/>
        <v>93.84899999999999</v>
      </c>
      <c r="W2706">
        <f t="shared" si="1248"/>
        <v>94.534999999999997</v>
      </c>
      <c r="X2706" t="str">
        <f t="shared" si="1249"/>
        <v>slow</v>
      </c>
      <c r="Y2706" t="str">
        <f t="shared" si="1257"/>
        <v>cont</v>
      </c>
      <c r="Z2706" s="1">
        <v>0.84250000000000003</v>
      </c>
      <c r="AA2706" t="str">
        <f t="shared" si="1264"/>
        <v>up</v>
      </c>
      <c r="AB2706">
        <f t="shared" si="1270"/>
        <v>0.84238999999999997</v>
      </c>
      <c r="AC2706">
        <f t="shared" si="1250"/>
        <v>0.83932499999999999</v>
      </c>
      <c r="AD2706" t="str">
        <f t="shared" si="1251"/>
        <v>fast</v>
      </c>
      <c r="AE2706" t="str">
        <f t="shared" si="1258"/>
        <v>cont</v>
      </c>
      <c r="AF2706" s="1">
        <v>1.6411</v>
      </c>
      <c r="AG2706" t="str">
        <f t="shared" si="1265"/>
        <v>down</v>
      </c>
      <c r="AH2706">
        <f t="shared" si="1271"/>
        <v>1.6369199999999999</v>
      </c>
      <c r="AI2706">
        <f t="shared" si="1252"/>
        <v>1.6472449999999998</v>
      </c>
      <c r="AJ2706" t="str">
        <f t="shared" si="1253"/>
        <v>slow</v>
      </c>
      <c r="AK2706" t="str">
        <f t="shared" si="1259"/>
        <v>cont</v>
      </c>
    </row>
    <row r="2707" spans="1:37">
      <c r="A2707">
        <v>20090904</v>
      </c>
      <c r="B2707" s="1">
        <v>1.4323999999999999</v>
      </c>
      <c r="C2707" t="str">
        <f t="shared" si="1260"/>
        <v>down</v>
      </c>
      <c r="D2707">
        <f t="shared" si="1266"/>
        <v>1.43502</v>
      </c>
      <c r="E2707">
        <f t="shared" si="1242"/>
        <v>1.4313600000000002</v>
      </c>
      <c r="F2707" t="str">
        <f t="shared" si="1243"/>
        <v>fast</v>
      </c>
      <c r="G2707" t="str">
        <f t="shared" si="1254"/>
        <v>cont</v>
      </c>
      <c r="H2707" s="1">
        <v>1.1034999999999999</v>
      </c>
      <c r="I2707" t="str">
        <f t="shared" si="1261"/>
        <v>down</v>
      </c>
      <c r="J2707">
        <f t="shared" si="1267"/>
        <v>1.10138</v>
      </c>
      <c r="K2707">
        <f t="shared" si="1244"/>
        <v>1.0998749999999997</v>
      </c>
      <c r="L2707" t="str">
        <f t="shared" si="1245"/>
        <v>fast</v>
      </c>
      <c r="M2707" t="str">
        <f t="shared" si="1255"/>
        <v>cross</v>
      </c>
      <c r="N2707" s="1">
        <v>1.0696000000000001</v>
      </c>
      <c r="O2707" t="str">
        <f t="shared" si="1262"/>
        <v>down</v>
      </c>
      <c r="P2707">
        <f t="shared" si="1268"/>
        <v>1.0662400000000001</v>
      </c>
      <c r="Q2707">
        <f t="shared" si="1246"/>
        <v>1.0692050000000002</v>
      </c>
      <c r="R2707" t="str">
        <f t="shared" si="1247"/>
        <v>slow</v>
      </c>
      <c r="S2707" t="str">
        <f t="shared" si="1256"/>
        <v>cont</v>
      </c>
      <c r="T2707" s="1">
        <v>93.22</v>
      </c>
      <c r="U2707" t="str">
        <f t="shared" si="1263"/>
        <v>down</v>
      </c>
      <c r="V2707">
        <f t="shared" si="1269"/>
        <v>93.667999999999992</v>
      </c>
      <c r="W2707">
        <f t="shared" si="1248"/>
        <v>94.359499999999997</v>
      </c>
      <c r="X2707" t="str">
        <f t="shared" si="1249"/>
        <v>slow</v>
      </c>
      <c r="Y2707" t="str">
        <f t="shared" si="1257"/>
        <v>cont</v>
      </c>
      <c r="Z2707" s="1">
        <v>0.85329999999999995</v>
      </c>
      <c r="AA2707" t="str">
        <f t="shared" si="1264"/>
        <v>up</v>
      </c>
      <c r="AB2707">
        <f t="shared" si="1270"/>
        <v>0.84345000000000003</v>
      </c>
      <c r="AC2707">
        <f t="shared" si="1250"/>
        <v>0.84014499999999992</v>
      </c>
      <c r="AD2707" t="str">
        <f t="shared" si="1251"/>
        <v>fast</v>
      </c>
      <c r="AE2707" t="str">
        <f t="shared" si="1258"/>
        <v>cont</v>
      </c>
      <c r="AF2707" s="1">
        <v>1.6408</v>
      </c>
      <c r="AG2707" t="str">
        <f t="shared" si="1265"/>
        <v>up</v>
      </c>
      <c r="AH2707">
        <f t="shared" si="1271"/>
        <v>1.63557</v>
      </c>
      <c r="AI2707">
        <f t="shared" si="1252"/>
        <v>1.6464949999999998</v>
      </c>
      <c r="AJ2707" t="str">
        <f t="shared" si="1253"/>
        <v>slow</v>
      </c>
      <c r="AK2707" t="str">
        <f t="shared" si="1259"/>
        <v>cont</v>
      </c>
    </row>
    <row r="2708" spans="1:37">
      <c r="A2708">
        <v>20090906</v>
      </c>
      <c r="B2708" s="1">
        <v>1.4319</v>
      </c>
      <c r="C2708" t="str">
        <f t="shared" si="1260"/>
        <v>up</v>
      </c>
      <c r="D2708">
        <f t="shared" si="1266"/>
        <v>1.4346299999999998</v>
      </c>
      <c r="E2708">
        <f t="shared" si="1242"/>
        <v>1.4313350000000002</v>
      </c>
      <c r="F2708" t="str">
        <f t="shared" si="1243"/>
        <v>fast</v>
      </c>
      <c r="G2708" t="str">
        <f t="shared" si="1254"/>
        <v>cont</v>
      </c>
      <c r="H2708" s="1">
        <v>1.0866</v>
      </c>
      <c r="I2708" t="str">
        <f t="shared" si="1261"/>
        <v>down</v>
      </c>
      <c r="J2708">
        <f t="shared" si="1267"/>
        <v>1.1013100000000002</v>
      </c>
      <c r="K2708">
        <f t="shared" si="1244"/>
        <v>1.099675</v>
      </c>
      <c r="L2708" t="str">
        <f t="shared" si="1245"/>
        <v>fast</v>
      </c>
      <c r="M2708" t="str">
        <f t="shared" si="1255"/>
        <v>cont</v>
      </c>
      <c r="N2708" s="1">
        <v>1.0607</v>
      </c>
      <c r="O2708" t="str">
        <f t="shared" si="1262"/>
        <v>down</v>
      </c>
      <c r="P2708">
        <f t="shared" si="1268"/>
        <v>1.0659399999999999</v>
      </c>
      <c r="Q2708">
        <f t="shared" si="1246"/>
        <v>1.0684300000000002</v>
      </c>
      <c r="R2708" t="str">
        <f t="shared" si="1247"/>
        <v>slow</v>
      </c>
      <c r="S2708" t="str">
        <f t="shared" si="1256"/>
        <v>cont</v>
      </c>
      <c r="T2708" s="1">
        <v>93.16</v>
      </c>
      <c r="U2708" t="str">
        <f t="shared" si="1263"/>
        <v>up</v>
      </c>
      <c r="V2708">
        <f t="shared" si="1269"/>
        <v>93.524000000000001</v>
      </c>
      <c r="W2708">
        <f t="shared" si="1248"/>
        <v>94.194500000000005</v>
      </c>
      <c r="X2708" t="str">
        <f t="shared" si="1249"/>
        <v>slow</v>
      </c>
      <c r="Y2708" t="str">
        <f t="shared" si="1257"/>
        <v>cont</v>
      </c>
      <c r="Z2708" s="1">
        <v>0.85360000000000003</v>
      </c>
      <c r="AA2708" t="str">
        <f t="shared" si="1264"/>
        <v>up</v>
      </c>
      <c r="AB2708">
        <f t="shared" si="1270"/>
        <v>0.84456000000000009</v>
      </c>
      <c r="AC2708">
        <f t="shared" si="1250"/>
        <v>0.84057499999999974</v>
      </c>
      <c r="AD2708" t="str">
        <f t="shared" si="1251"/>
        <v>fast</v>
      </c>
      <c r="AE2708" t="str">
        <f t="shared" si="1258"/>
        <v>cont</v>
      </c>
      <c r="AF2708" s="1">
        <v>1.6415999999999999</v>
      </c>
      <c r="AG2708" t="str">
        <f t="shared" si="1265"/>
        <v>up</v>
      </c>
      <c r="AH2708">
        <f t="shared" si="1271"/>
        <v>1.6353199999999997</v>
      </c>
      <c r="AI2708">
        <f t="shared" si="1252"/>
        <v>1.6452749999999998</v>
      </c>
      <c r="AJ2708" t="str">
        <f t="shared" si="1253"/>
        <v>slow</v>
      </c>
      <c r="AK2708" t="str">
        <f t="shared" si="1259"/>
        <v>cont</v>
      </c>
    </row>
    <row r="2709" spans="1:37">
      <c r="A2709">
        <v>20090907</v>
      </c>
      <c r="B2709" s="1">
        <v>1.4358</v>
      </c>
      <c r="C2709" t="str">
        <f t="shared" si="1260"/>
        <v>up</v>
      </c>
      <c r="D2709">
        <f t="shared" si="1266"/>
        <v>1.4347400000000001</v>
      </c>
      <c r="E2709">
        <f t="shared" si="1242"/>
        <v>1.4316050000000002</v>
      </c>
      <c r="F2709" t="str">
        <f t="shared" si="1243"/>
        <v>fast</v>
      </c>
      <c r="G2709" t="str">
        <f t="shared" si="1254"/>
        <v>cont</v>
      </c>
      <c r="H2709" s="1">
        <v>1.0857000000000001</v>
      </c>
      <c r="I2709" t="str">
        <f t="shared" si="1261"/>
        <v>down</v>
      </c>
      <c r="J2709">
        <f t="shared" si="1267"/>
        <v>1.0999000000000003</v>
      </c>
      <c r="K2709">
        <f t="shared" si="1244"/>
        <v>1.0988599999999997</v>
      </c>
      <c r="L2709" t="str">
        <f t="shared" si="1245"/>
        <v>fast</v>
      </c>
      <c r="M2709" t="str">
        <f t="shared" si="1255"/>
        <v>cont</v>
      </c>
      <c r="N2709" s="1">
        <v>1.0604</v>
      </c>
      <c r="O2709" t="str">
        <f t="shared" si="1262"/>
        <v>down</v>
      </c>
      <c r="P2709">
        <f t="shared" si="1268"/>
        <v>1.0648599999999999</v>
      </c>
      <c r="Q2709">
        <f t="shared" si="1246"/>
        <v>1.0677000000000003</v>
      </c>
      <c r="R2709" t="str">
        <f t="shared" si="1247"/>
        <v>slow</v>
      </c>
      <c r="S2709" t="str">
        <f t="shared" si="1256"/>
        <v>cont</v>
      </c>
      <c r="T2709" s="1">
        <v>93.27</v>
      </c>
      <c r="U2709" t="str">
        <f t="shared" si="1263"/>
        <v>down</v>
      </c>
      <c r="V2709">
        <f t="shared" si="1269"/>
        <v>93.397000000000006</v>
      </c>
      <c r="W2709">
        <f t="shared" si="1248"/>
        <v>94.085999999999999</v>
      </c>
      <c r="X2709" t="str">
        <f t="shared" si="1249"/>
        <v>slow</v>
      </c>
      <c r="Y2709" t="str">
        <f t="shared" si="1257"/>
        <v>cont</v>
      </c>
      <c r="Z2709" s="1">
        <v>0.85750000000000004</v>
      </c>
      <c r="AA2709" t="str">
        <f t="shared" si="1264"/>
        <v>up</v>
      </c>
      <c r="AB2709">
        <f t="shared" si="1270"/>
        <v>0.84645999999999988</v>
      </c>
      <c r="AC2709">
        <f t="shared" si="1250"/>
        <v>0.84106999999999998</v>
      </c>
      <c r="AD2709" t="str">
        <f t="shared" si="1251"/>
        <v>fast</v>
      </c>
      <c r="AE2709" t="str">
        <f t="shared" si="1258"/>
        <v>cont</v>
      </c>
      <c r="AF2709" s="1">
        <v>1.6439999999999999</v>
      </c>
      <c r="AG2709" t="str">
        <f t="shared" si="1265"/>
        <v>up</v>
      </c>
      <c r="AH2709">
        <f t="shared" si="1271"/>
        <v>1.6362099999999997</v>
      </c>
      <c r="AI2709">
        <f t="shared" si="1252"/>
        <v>1.6444449999999999</v>
      </c>
      <c r="AJ2709" t="str">
        <f t="shared" si="1253"/>
        <v>slow</v>
      </c>
      <c r="AK2709" t="str">
        <f t="shared" si="1259"/>
        <v>cont</v>
      </c>
    </row>
    <row r="2710" spans="1:37">
      <c r="A2710">
        <v>20090908</v>
      </c>
      <c r="B2710" s="1">
        <v>1.4532</v>
      </c>
      <c r="C2710" t="str">
        <f t="shared" si="1260"/>
        <v>up</v>
      </c>
      <c r="D2710">
        <f t="shared" si="1266"/>
        <v>1.4360200000000001</v>
      </c>
      <c r="E2710">
        <f t="shared" ref="E2710:E2773" si="1272">+AVERAGE(B2691:B2710)</f>
        <v>1.4333050000000001</v>
      </c>
      <c r="F2710" t="str">
        <f t="shared" ref="F2710:F2773" si="1273">+IF(D2710&gt;E2710,"fast","slow")</f>
        <v>fast</v>
      </c>
      <c r="G2710" t="str">
        <f t="shared" si="1254"/>
        <v>cont</v>
      </c>
      <c r="H2710" s="1">
        <v>1.0819000000000001</v>
      </c>
      <c r="I2710" t="str">
        <f t="shared" si="1261"/>
        <v>up</v>
      </c>
      <c r="J2710">
        <f t="shared" si="1267"/>
        <v>1.0979200000000002</v>
      </c>
      <c r="K2710">
        <f t="shared" ref="K2710:K2773" si="1274">+AVERAGE(H2691:H2710)</f>
        <v>1.0979399999999999</v>
      </c>
      <c r="L2710" t="str">
        <f t="shared" ref="L2710:L2773" si="1275">+IF(J2710&gt;K2710,"fast","slow")</f>
        <v>slow</v>
      </c>
      <c r="M2710" t="str">
        <f t="shared" si="1255"/>
        <v>cross</v>
      </c>
      <c r="N2710" s="1">
        <v>1.06</v>
      </c>
      <c r="O2710" t="str">
        <f t="shared" si="1262"/>
        <v>down</v>
      </c>
      <c r="P2710">
        <f t="shared" si="1268"/>
        <v>1.0638400000000001</v>
      </c>
      <c r="Q2710">
        <f t="shared" ref="Q2710:Q2773" si="1276">+AVERAGE(N2691:N2710)</f>
        <v>1.066945</v>
      </c>
      <c r="R2710" t="str">
        <f t="shared" ref="R2710:R2773" si="1277">+IF(P2710&gt;Q2710,"fast","slow")</f>
        <v>slow</v>
      </c>
      <c r="S2710" t="str">
        <f t="shared" si="1256"/>
        <v>cont</v>
      </c>
      <c r="T2710" s="1">
        <v>92.96</v>
      </c>
      <c r="U2710" t="str">
        <f t="shared" si="1263"/>
        <v>down</v>
      </c>
      <c r="V2710">
        <f t="shared" si="1269"/>
        <v>93.281000000000006</v>
      </c>
      <c r="W2710">
        <f t="shared" ref="W2710:W2773" si="1278">+AVERAGE(T2691:T2710)</f>
        <v>93.992000000000004</v>
      </c>
      <c r="X2710" t="str">
        <f t="shared" ref="X2710:X2773" si="1279">+IF(V2710&gt;W2710,"fast","slow")</f>
        <v>slow</v>
      </c>
      <c r="Y2710" t="str">
        <f t="shared" si="1257"/>
        <v>cont</v>
      </c>
      <c r="Z2710" s="1">
        <v>0.86550000000000005</v>
      </c>
      <c r="AA2710" t="str">
        <f t="shared" si="1264"/>
        <v>up</v>
      </c>
      <c r="AB2710">
        <f t="shared" si="1270"/>
        <v>0.84885999999999995</v>
      </c>
      <c r="AC2710">
        <f t="shared" ref="AC2710:AC2773" si="1280">+AVERAGE(Z2691:Z2710)</f>
        <v>0.84277999999999975</v>
      </c>
      <c r="AD2710" t="str">
        <f t="shared" ref="AD2710:AD2773" si="1281">+IF(AB2710&gt;AC2710,"fast","slow")</f>
        <v>fast</v>
      </c>
      <c r="AE2710" t="str">
        <f t="shared" si="1258"/>
        <v>cont</v>
      </c>
      <c r="AF2710" s="1">
        <v>1.6585000000000001</v>
      </c>
      <c r="AG2710" t="str">
        <f t="shared" si="1265"/>
        <v>up</v>
      </c>
      <c r="AH2710">
        <f t="shared" si="1271"/>
        <v>1.6390400000000001</v>
      </c>
      <c r="AI2710">
        <f t="shared" ref="AI2710:AI2773" si="1282">+AVERAGE(AF2691:AF2710)</f>
        <v>1.6447849999999995</v>
      </c>
      <c r="AJ2710" t="str">
        <f t="shared" ref="AJ2710:AJ2773" si="1283">+IF(AH2710&gt;AI2710,"fast","slow")</f>
        <v>slow</v>
      </c>
      <c r="AK2710" t="str">
        <f t="shared" si="1259"/>
        <v>cont</v>
      </c>
    </row>
    <row r="2711" spans="1:37">
      <c r="A2711">
        <v>20090909</v>
      </c>
      <c r="B2711" s="1">
        <v>1.4598</v>
      </c>
      <c r="C2711" t="str">
        <f t="shared" si="1260"/>
        <v>up</v>
      </c>
      <c r="D2711">
        <f t="shared" si="1266"/>
        <v>1.43815</v>
      </c>
      <c r="E2711">
        <f t="shared" si="1272"/>
        <v>1.4354550000000001</v>
      </c>
      <c r="F2711" t="str">
        <f t="shared" si="1273"/>
        <v>fast</v>
      </c>
      <c r="G2711" t="str">
        <f t="shared" ref="G2711:G2774" si="1284">+IF(F2711&lt;&gt;F2710,"cross","cont")</f>
        <v>cont</v>
      </c>
      <c r="H2711" s="1">
        <v>1.0832999999999999</v>
      </c>
      <c r="I2711" t="str">
        <f t="shared" si="1261"/>
        <v>up</v>
      </c>
      <c r="J2711">
        <f t="shared" si="1267"/>
        <v>1.0969099999999998</v>
      </c>
      <c r="K2711">
        <f t="shared" si="1274"/>
        <v>1.09649</v>
      </c>
      <c r="L2711" t="str">
        <f t="shared" si="1275"/>
        <v>fast</v>
      </c>
      <c r="M2711" t="str">
        <f t="shared" ref="M2711:M2774" si="1285">+IF(L2711&lt;&gt;L2710,"cross","cont")</f>
        <v>cross</v>
      </c>
      <c r="N2711" s="1">
        <v>1.0487</v>
      </c>
      <c r="O2711" t="str">
        <f t="shared" si="1262"/>
        <v>down</v>
      </c>
      <c r="P2711">
        <f t="shared" si="1268"/>
        <v>1.0625500000000001</v>
      </c>
      <c r="Q2711">
        <f t="shared" si="1276"/>
        <v>1.0652200000000001</v>
      </c>
      <c r="R2711" t="str">
        <f t="shared" si="1277"/>
        <v>slow</v>
      </c>
      <c r="S2711" t="str">
        <f t="shared" ref="S2711:S2774" si="1286">+IF(R2711&lt;&gt;R2710,"cross","cont")</f>
        <v>cont</v>
      </c>
      <c r="T2711" s="1">
        <v>92.57</v>
      </c>
      <c r="U2711" t="str">
        <f t="shared" si="1263"/>
        <v>down</v>
      </c>
      <c r="V2711">
        <f t="shared" si="1269"/>
        <v>93.133999999999986</v>
      </c>
      <c r="W2711">
        <f t="shared" si="1278"/>
        <v>93.884</v>
      </c>
      <c r="X2711" t="str">
        <f t="shared" si="1279"/>
        <v>slow</v>
      </c>
      <c r="Y2711" t="str">
        <f t="shared" ref="Y2711:Y2774" si="1287">+IF(X2711&lt;&gt;X2710,"cross","cont")</f>
        <v>cont</v>
      </c>
      <c r="Z2711" s="1">
        <v>0.86660000000000004</v>
      </c>
      <c r="AA2711" t="str">
        <f t="shared" si="1264"/>
        <v>down</v>
      </c>
      <c r="AB2711">
        <f t="shared" si="1270"/>
        <v>0.85084000000000004</v>
      </c>
      <c r="AC2711">
        <f t="shared" si="1280"/>
        <v>0.84461499999999989</v>
      </c>
      <c r="AD2711" t="str">
        <f t="shared" si="1281"/>
        <v>fast</v>
      </c>
      <c r="AE2711" t="str">
        <f t="shared" ref="AE2711:AE2774" si="1288">+IF(AD2711&lt;&gt;AD2710,"cross","cont")</f>
        <v>cont</v>
      </c>
      <c r="AF2711" s="1">
        <v>1.659</v>
      </c>
      <c r="AG2711" t="str">
        <f t="shared" si="1265"/>
        <v>up</v>
      </c>
      <c r="AH2711">
        <f t="shared" si="1271"/>
        <v>1.6411500000000001</v>
      </c>
      <c r="AI2711">
        <f t="shared" si="1282"/>
        <v>1.6452949999999997</v>
      </c>
      <c r="AJ2711" t="str">
        <f t="shared" si="1283"/>
        <v>slow</v>
      </c>
      <c r="AK2711" t="str">
        <f t="shared" ref="AK2711:AK2774" si="1289">+IF(AJ2711&lt;&gt;AJ2710,"cross","cont")</f>
        <v>cont</v>
      </c>
    </row>
    <row r="2712" spans="1:37">
      <c r="A2712">
        <v>20090910</v>
      </c>
      <c r="B2712" s="1">
        <v>1.4610000000000001</v>
      </c>
      <c r="C2712" t="str">
        <f t="shared" si="1260"/>
        <v>up</v>
      </c>
      <c r="D2712">
        <f t="shared" si="1266"/>
        <v>1.4411800000000001</v>
      </c>
      <c r="E2712">
        <f t="shared" si="1272"/>
        <v>1.4376549999999999</v>
      </c>
      <c r="F2712" t="str">
        <f t="shared" si="1273"/>
        <v>fast</v>
      </c>
      <c r="G2712" t="str">
        <f t="shared" si="1284"/>
        <v>cont</v>
      </c>
      <c r="H2712" s="1">
        <v>1.0876999999999999</v>
      </c>
      <c r="I2712" t="str">
        <f t="shared" si="1261"/>
        <v>down</v>
      </c>
      <c r="J2712">
        <f t="shared" si="1267"/>
        <v>1.0961399999999997</v>
      </c>
      <c r="K2712">
        <f t="shared" si="1274"/>
        <v>1.0953500000000003</v>
      </c>
      <c r="L2712" t="str">
        <f t="shared" si="1275"/>
        <v>fast</v>
      </c>
      <c r="M2712" t="str">
        <f t="shared" si="1285"/>
        <v>cont</v>
      </c>
      <c r="N2712" s="1">
        <v>1.0461</v>
      </c>
      <c r="O2712" t="str">
        <f t="shared" si="1262"/>
        <v>down</v>
      </c>
      <c r="P2712">
        <f t="shared" si="1268"/>
        <v>1.0610900000000001</v>
      </c>
      <c r="Q2712">
        <f t="shared" si="1276"/>
        <v>1.0635299999999999</v>
      </c>
      <c r="R2712" t="str">
        <f t="shared" si="1277"/>
        <v>slow</v>
      </c>
      <c r="S2712" t="str">
        <f t="shared" si="1286"/>
        <v>cont</v>
      </c>
      <c r="T2712" s="1">
        <v>92.23</v>
      </c>
      <c r="U2712" t="str">
        <f t="shared" si="1263"/>
        <v>down</v>
      </c>
      <c r="V2712">
        <f t="shared" si="1269"/>
        <v>93.003</v>
      </c>
      <c r="W2712">
        <f t="shared" si="1278"/>
        <v>93.732500000000002</v>
      </c>
      <c r="X2712" t="str">
        <f t="shared" si="1279"/>
        <v>slow</v>
      </c>
      <c r="Y2712" t="str">
        <f t="shared" si="1287"/>
        <v>cont</v>
      </c>
      <c r="Z2712" s="1">
        <v>0.86419999999999997</v>
      </c>
      <c r="AA2712" t="str">
        <f t="shared" si="1264"/>
        <v>up</v>
      </c>
      <c r="AB2712">
        <f t="shared" si="1270"/>
        <v>0.85304999999999997</v>
      </c>
      <c r="AC2712">
        <f t="shared" si="1280"/>
        <v>0.84631499999999993</v>
      </c>
      <c r="AD2712" t="str">
        <f t="shared" si="1281"/>
        <v>fast</v>
      </c>
      <c r="AE2712" t="str">
        <f t="shared" si="1288"/>
        <v>cont</v>
      </c>
      <c r="AF2712" s="1">
        <v>1.6684000000000001</v>
      </c>
      <c r="AG2712" t="str">
        <f t="shared" si="1265"/>
        <v>up</v>
      </c>
      <c r="AH2712">
        <f t="shared" si="1271"/>
        <v>1.6453200000000003</v>
      </c>
      <c r="AI2712">
        <f t="shared" si="1282"/>
        <v>1.6457599999999999</v>
      </c>
      <c r="AJ2712" t="str">
        <f t="shared" si="1283"/>
        <v>slow</v>
      </c>
      <c r="AK2712" t="str">
        <f t="shared" si="1289"/>
        <v>cont</v>
      </c>
    </row>
    <row r="2713" spans="1:37">
      <c r="A2713">
        <v>20090911</v>
      </c>
      <c r="B2713" s="1">
        <v>1.4631000000000001</v>
      </c>
      <c r="C2713" t="str">
        <f t="shared" si="1260"/>
        <v>down</v>
      </c>
      <c r="D2713">
        <f t="shared" si="1266"/>
        <v>1.44384</v>
      </c>
      <c r="E2713">
        <f t="shared" si="1272"/>
        <v>1.4394899999999999</v>
      </c>
      <c r="F2713" t="str">
        <f t="shared" si="1273"/>
        <v>fast</v>
      </c>
      <c r="G2713" t="str">
        <f t="shared" si="1284"/>
        <v>cont</v>
      </c>
      <c r="H2713" s="1">
        <v>1.0790999999999999</v>
      </c>
      <c r="I2713" t="str">
        <f t="shared" si="1261"/>
        <v>up</v>
      </c>
      <c r="J2713">
        <f t="shared" si="1267"/>
        <v>1.0931500000000001</v>
      </c>
      <c r="K2713">
        <f t="shared" si="1274"/>
        <v>1.0937500000000002</v>
      </c>
      <c r="L2713" t="str">
        <f t="shared" si="1275"/>
        <v>slow</v>
      </c>
      <c r="M2713" t="str">
        <f t="shared" si="1285"/>
        <v>cross</v>
      </c>
      <c r="N2713" s="1">
        <v>1.0397000000000001</v>
      </c>
      <c r="O2713" t="str">
        <f t="shared" si="1262"/>
        <v>down</v>
      </c>
      <c r="P2713">
        <f t="shared" si="1268"/>
        <v>1.0587299999999999</v>
      </c>
      <c r="Q2713">
        <f t="shared" si="1276"/>
        <v>1.06162</v>
      </c>
      <c r="R2713" t="str">
        <f t="shared" si="1277"/>
        <v>slow</v>
      </c>
      <c r="S2713" t="str">
        <f t="shared" si="1286"/>
        <v>cont</v>
      </c>
      <c r="T2713" s="1">
        <v>91.69</v>
      </c>
      <c r="U2713" t="str">
        <f t="shared" si="1263"/>
        <v>down</v>
      </c>
      <c r="V2713">
        <f t="shared" si="1269"/>
        <v>92.83</v>
      </c>
      <c r="W2713">
        <f t="shared" si="1278"/>
        <v>93.573999999999998</v>
      </c>
      <c r="X2713" t="str">
        <f t="shared" si="1279"/>
        <v>slow</v>
      </c>
      <c r="Y2713" t="str">
        <f t="shared" si="1287"/>
        <v>cont</v>
      </c>
      <c r="Z2713" s="1">
        <v>0.86729999999999996</v>
      </c>
      <c r="AA2713" t="str">
        <f t="shared" si="1264"/>
        <v>down</v>
      </c>
      <c r="AB2713">
        <f t="shared" si="1270"/>
        <v>0.85523000000000005</v>
      </c>
      <c r="AC2713">
        <f t="shared" si="1280"/>
        <v>0.84812499999999991</v>
      </c>
      <c r="AD2713" t="str">
        <f t="shared" si="1281"/>
        <v>fast</v>
      </c>
      <c r="AE2713" t="str">
        <f t="shared" si="1288"/>
        <v>cont</v>
      </c>
      <c r="AF2713" s="1">
        <v>1.6738999999999999</v>
      </c>
      <c r="AG2713" t="str">
        <f t="shared" si="1265"/>
        <v>down</v>
      </c>
      <c r="AH2713">
        <f t="shared" si="1271"/>
        <v>1.6494300000000002</v>
      </c>
      <c r="AI2713">
        <f t="shared" si="1282"/>
        <v>1.6465099999999999</v>
      </c>
      <c r="AJ2713" t="str">
        <f t="shared" si="1283"/>
        <v>fast</v>
      </c>
      <c r="AK2713" t="str">
        <f t="shared" si="1289"/>
        <v>cross</v>
      </c>
    </row>
    <row r="2714" spans="1:37">
      <c r="A2714">
        <v>20090913</v>
      </c>
      <c r="B2714" s="1">
        <v>1.4599</v>
      </c>
      <c r="C2714" t="str">
        <f t="shared" si="1260"/>
        <v>up</v>
      </c>
      <c r="D2714">
        <f t="shared" si="1266"/>
        <v>1.44608</v>
      </c>
      <c r="E2714">
        <f t="shared" si="1272"/>
        <v>1.441125</v>
      </c>
      <c r="F2714" t="str">
        <f t="shared" si="1273"/>
        <v>fast</v>
      </c>
      <c r="G2714" t="str">
        <f t="shared" si="1284"/>
        <v>cont</v>
      </c>
      <c r="H2714" s="1">
        <v>1.0795999999999999</v>
      </c>
      <c r="I2714" t="str">
        <f t="shared" si="1261"/>
        <v>up</v>
      </c>
      <c r="J2714">
        <f t="shared" si="1267"/>
        <v>1.09046</v>
      </c>
      <c r="K2714">
        <f t="shared" si="1274"/>
        <v>1.0927650000000002</v>
      </c>
      <c r="L2714" t="str">
        <f t="shared" si="1275"/>
        <v>slow</v>
      </c>
      <c r="M2714" t="str">
        <f t="shared" si="1285"/>
        <v>cont</v>
      </c>
      <c r="N2714" s="1">
        <v>1.0376000000000001</v>
      </c>
      <c r="O2714" t="str">
        <f t="shared" si="1262"/>
        <v>up</v>
      </c>
      <c r="P2714">
        <f t="shared" si="1268"/>
        <v>1.0554599999999998</v>
      </c>
      <c r="Q2714">
        <f t="shared" si="1276"/>
        <v>1.06009</v>
      </c>
      <c r="R2714" t="str">
        <f t="shared" si="1277"/>
        <v>slow</v>
      </c>
      <c r="S2714" t="str">
        <f t="shared" si="1286"/>
        <v>cont</v>
      </c>
      <c r="T2714" s="1">
        <v>90.41</v>
      </c>
      <c r="U2714" t="str">
        <f t="shared" si="1263"/>
        <v>up</v>
      </c>
      <c r="V2714">
        <f t="shared" si="1269"/>
        <v>92.53</v>
      </c>
      <c r="W2714">
        <f t="shared" si="1278"/>
        <v>93.368000000000009</v>
      </c>
      <c r="X2714" t="str">
        <f t="shared" si="1279"/>
        <v>slow</v>
      </c>
      <c r="Y2714" t="str">
        <f t="shared" si="1287"/>
        <v>cont</v>
      </c>
      <c r="Z2714" s="1">
        <v>0.8629</v>
      </c>
      <c r="AA2714" t="str">
        <f t="shared" si="1264"/>
        <v>down</v>
      </c>
      <c r="AB2714">
        <f t="shared" si="1270"/>
        <v>0.85705000000000009</v>
      </c>
      <c r="AC2714">
        <f t="shared" si="1280"/>
        <v>0.84961500000000001</v>
      </c>
      <c r="AD2714" t="str">
        <f t="shared" si="1281"/>
        <v>fast</v>
      </c>
      <c r="AE2714" t="str">
        <f t="shared" si="1288"/>
        <v>cont</v>
      </c>
      <c r="AF2714" s="1">
        <v>1.6682999999999999</v>
      </c>
      <c r="AG2714" t="str">
        <f t="shared" si="1265"/>
        <v>down</v>
      </c>
      <c r="AH2714">
        <f t="shared" si="1271"/>
        <v>1.6525300000000001</v>
      </c>
      <c r="AI2714">
        <f t="shared" si="1282"/>
        <v>1.6468999999999998</v>
      </c>
      <c r="AJ2714" t="str">
        <f t="shared" si="1283"/>
        <v>fast</v>
      </c>
      <c r="AK2714" t="str">
        <f t="shared" si="1289"/>
        <v>cont</v>
      </c>
    </row>
    <row r="2715" spans="1:37">
      <c r="A2715">
        <v>20090914</v>
      </c>
      <c r="B2715" s="1">
        <v>1.4649000000000001</v>
      </c>
      <c r="C2715" t="str">
        <f t="shared" si="1260"/>
        <v>up</v>
      </c>
      <c r="D2715">
        <f t="shared" si="1266"/>
        <v>1.4496500000000001</v>
      </c>
      <c r="E2715">
        <f t="shared" si="1272"/>
        <v>1.4425050000000001</v>
      </c>
      <c r="F2715" t="str">
        <f t="shared" si="1273"/>
        <v>fast</v>
      </c>
      <c r="G2715" t="str">
        <f t="shared" si="1284"/>
        <v>cont</v>
      </c>
      <c r="H2715" s="1">
        <v>1.0924</v>
      </c>
      <c r="I2715" t="str">
        <f t="shared" si="1261"/>
        <v>down</v>
      </c>
      <c r="J2715">
        <f t="shared" si="1267"/>
        <v>1.0886999999999998</v>
      </c>
      <c r="K2715">
        <f t="shared" si="1274"/>
        <v>1.0926800000000003</v>
      </c>
      <c r="L2715" t="str">
        <f t="shared" si="1275"/>
        <v>slow</v>
      </c>
      <c r="M2715" t="str">
        <f t="shared" si="1285"/>
        <v>cont</v>
      </c>
      <c r="N2715" s="1">
        <v>1.0421</v>
      </c>
      <c r="O2715" t="str">
        <f t="shared" si="1262"/>
        <v>down</v>
      </c>
      <c r="P2715">
        <f t="shared" si="1268"/>
        <v>1.0528299999999999</v>
      </c>
      <c r="Q2715">
        <f t="shared" si="1276"/>
        <v>1.0589249999999999</v>
      </c>
      <c r="R2715" t="str">
        <f t="shared" si="1277"/>
        <v>slow</v>
      </c>
      <c r="S2715" t="str">
        <f t="shared" si="1286"/>
        <v>cont</v>
      </c>
      <c r="T2715" s="1">
        <v>91.11</v>
      </c>
      <c r="U2715" t="str">
        <f t="shared" si="1263"/>
        <v>up</v>
      </c>
      <c r="V2715">
        <f t="shared" si="1269"/>
        <v>92.336999999999989</v>
      </c>
      <c r="W2715">
        <f t="shared" si="1278"/>
        <v>93.188999999999993</v>
      </c>
      <c r="X2715" t="str">
        <f t="shared" si="1279"/>
        <v>slow</v>
      </c>
      <c r="Y2715" t="str">
        <f t="shared" si="1287"/>
        <v>cont</v>
      </c>
      <c r="Z2715" s="1">
        <v>0.86219999999999997</v>
      </c>
      <c r="AA2715" t="str">
        <f t="shared" si="1264"/>
        <v>up</v>
      </c>
      <c r="AB2715">
        <f t="shared" si="1270"/>
        <v>0.8595600000000001</v>
      </c>
      <c r="AC2715">
        <f t="shared" si="1280"/>
        <v>0.85075999999999996</v>
      </c>
      <c r="AD2715" t="str">
        <f t="shared" si="1281"/>
        <v>fast</v>
      </c>
      <c r="AE2715" t="str">
        <f t="shared" si="1288"/>
        <v>cont</v>
      </c>
      <c r="AF2715" s="1">
        <v>1.6653</v>
      </c>
      <c r="AG2715" t="str">
        <f t="shared" si="1265"/>
        <v>up</v>
      </c>
      <c r="AH2715">
        <f t="shared" si="1271"/>
        <v>1.6560900000000001</v>
      </c>
      <c r="AI2715">
        <f t="shared" si="1282"/>
        <v>1.6470599999999997</v>
      </c>
      <c r="AJ2715" t="str">
        <f t="shared" si="1283"/>
        <v>fast</v>
      </c>
      <c r="AK2715" t="str">
        <f t="shared" si="1289"/>
        <v>cont</v>
      </c>
    </row>
    <row r="2716" spans="1:37">
      <c r="A2716">
        <v>20090915</v>
      </c>
      <c r="B2716" s="1">
        <v>1.4682999999999999</v>
      </c>
      <c r="C2716" t="str">
        <f t="shared" si="1260"/>
        <v>up</v>
      </c>
      <c r="D2716">
        <f t="shared" si="1266"/>
        <v>1.45303</v>
      </c>
      <c r="E2716">
        <f t="shared" si="1272"/>
        <v>1.4441900000000001</v>
      </c>
      <c r="F2716" t="str">
        <f t="shared" si="1273"/>
        <v>fast</v>
      </c>
      <c r="G2716" t="str">
        <f t="shared" si="1284"/>
        <v>cont</v>
      </c>
      <c r="H2716" s="1">
        <v>1.0869</v>
      </c>
      <c r="I2716" t="str">
        <f t="shared" si="1261"/>
        <v>down</v>
      </c>
      <c r="J2716">
        <f t="shared" si="1267"/>
        <v>1.08667</v>
      </c>
      <c r="K2716">
        <f t="shared" si="1274"/>
        <v>1.0929650000000002</v>
      </c>
      <c r="L2716" t="str">
        <f t="shared" si="1275"/>
        <v>slow</v>
      </c>
      <c r="M2716" t="str">
        <f t="shared" si="1285"/>
        <v>cont</v>
      </c>
      <c r="N2716" s="1">
        <v>1.0417000000000001</v>
      </c>
      <c r="O2716" t="str">
        <f t="shared" si="1262"/>
        <v>down</v>
      </c>
      <c r="P2716">
        <f t="shared" si="1268"/>
        <v>1.0506600000000001</v>
      </c>
      <c r="Q2716">
        <f t="shared" si="1276"/>
        <v>1.0581100000000001</v>
      </c>
      <c r="R2716" t="str">
        <f t="shared" si="1277"/>
        <v>slow</v>
      </c>
      <c r="S2716" t="str">
        <f t="shared" si="1286"/>
        <v>cont</v>
      </c>
      <c r="T2716" s="1">
        <v>91.61</v>
      </c>
      <c r="U2716" t="str">
        <f t="shared" si="1263"/>
        <v>down</v>
      </c>
      <c r="V2716">
        <f t="shared" si="1269"/>
        <v>92.222999999999985</v>
      </c>
      <c r="W2716">
        <f t="shared" si="1278"/>
        <v>93.035999999999987</v>
      </c>
      <c r="X2716" t="str">
        <f t="shared" si="1279"/>
        <v>slow</v>
      </c>
      <c r="Y2716" t="str">
        <f t="shared" si="1287"/>
        <v>cont</v>
      </c>
      <c r="Z2716" s="1">
        <v>0.86439999999999995</v>
      </c>
      <c r="AA2716" t="str">
        <f t="shared" si="1264"/>
        <v>up</v>
      </c>
      <c r="AB2716">
        <f t="shared" si="1270"/>
        <v>0.86175000000000002</v>
      </c>
      <c r="AC2716">
        <f t="shared" si="1280"/>
        <v>0.85207000000000011</v>
      </c>
      <c r="AD2716" t="str">
        <f t="shared" si="1281"/>
        <v>fast</v>
      </c>
      <c r="AE2716" t="str">
        <f t="shared" si="1288"/>
        <v>cont</v>
      </c>
      <c r="AF2716" s="1">
        <v>1.6656</v>
      </c>
      <c r="AG2716" t="str">
        <f t="shared" si="1265"/>
        <v>down</v>
      </c>
      <c r="AH2716">
        <f t="shared" si="1271"/>
        <v>1.6585399999999999</v>
      </c>
      <c r="AI2716">
        <f t="shared" si="1282"/>
        <v>1.6477299999999997</v>
      </c>
      <c r="AJ2716" t="str">
        <f t="shared" si="1283"/>
        <v>fast</v>
      </c>
      <c r="AK2716" t="str">
        <f t="shared" si="1289"/>
        <v>cont</v>
      </c>
    </row>
    <row r="2717" spans="1:37">
      <c r="A2717">
        <v>20090916</v>
      </c>
      <c r="B2717" s="1">
        <v>1.4734</v>
      </c>
      <c r="C2717" t="str">
        <f t="shared" si="1260"/>
        <v>up</v>
      </c>
      <c r="D2717">
        <f t="shared" si="1266"/>
        <v>1.4571299999999998</v>
      </c>
      <c r="E2717">
        <f t="shared" si="1272"/>
        <v>1.446075</v>
      </c>
      <c r="F2717" t="str">
        <f t="shared" si="1273"/>
        <v>fast</v>
      </c>
      <c r="G2717" t="str">
        <f t="shared" si="1284"/>
        <v>cont</v>
      </c>
      <c r="H2717" s="1">
        <v>1.0733999999999999</v>
      </c>
      <c r="I2717" t="str">
        <f t="shared" si="1261"/>
        <v>down</v>
      </c>
      <c r="J2717">
        <f t="shared" si="1267"/>
        <v>1.0836600000000001</v>
      </c>
      <c r="K2717">
        <f t="shared" si="1274"/>
        <v>1.0925199999999999</v>
      </c>
      <c r="L2717" t="str">
        <f t="shared" si="1275"/>
        <v>slow</v>
      </c>
      <c r="M2717" t="str">
        <f t="shared" si="1285"/>
        <v>cont</v>
      </c>
      <c r="N2717" s="1">
        <v>1.0365</v>
      </c>
      <c r="O2717" t="str">
        <f t="shared" si="1262"/>
        <v>down</v>
      </c>
      <c r="P2717">
        <f t="shared" si="1268"/>
        <v>1.0473500000000002</v>
      </c>
      <c r="Q2717">
        <f t="shared" si="1276"/>
        <v>1.0567950000000002</v>
      </c>
      <c r="R2717" t="str">
        <f t="shared" si="1277"/>
        <v>slow</v>
      </c>
      <c r="S2717" t="str">
        <f t="shared" si="1286"/>
        <v>cont</v>
      </c>
      <c r="T2717" s="1">
        <v>91.33</v>
      </c>
      <c r="U2717" t="str">
        <f t="shared" si="1263"/>
        <v>up</v>
      </c>
      <c r="V2717">
        <f t="shared" si="1269"/>
        <v>92.034000000000006</v>
      </c>
      <c r="W2717">
        <f t="shared" si="1278"/>
        <v>92.850999999999985</v>
      </c>
      <c r="X2717" t="str">
        <f t="shared" si="1279"/>
        <v>slow</v>
      </c>
      <c r="Y2717" t="str">
        <f t="shared" si="1287"/>
        <v>cont</v>
      </c>
      <c r="Z2717" s="1">
        <v>0.87470000000000003</v>
      </c>
      <c r="AA2717" t="str">
        <f t="shared" si="1264"/>
        <v>up</v>
      </c>
      <c r="AB2717">
        <f t="shared" si="1270"/>
        <v>0.86388999999999994</v>
      </c>
      <c r="AC2717">
        <f t="shared" si="1280"/>
        <v>0.85367000000000015</v>
      </c>
      <c r="AD2717" t="str">
        <f t="shared" si="1281"/>
        <v>fast</v>
      </c>
      <c r="AE2717" t="str">
        <f t="shared" si="1288"/>
        <v>cont</v>
      </c>
      <c r="AF2717" s="1">
        <v>1.6531</v>
      </c>
      <c r="AG2717" t="str">
        <f t="shared" si="1265"/>
        <v>up</v>
      </c>
      <c r="AH2717">
        <f t="shared" si="1271"/>
        <v>1.65977</v>
      </c>
      <c r="AI2717">
        <f t="shared" si="1282"/>
        <v>1.6476699999999997</v>
      </c>
      <c r="AJ2717" t="str">
        <f t="shared" si="1283"/>
        <v>fast</v>
      </c>
      <c r="AK2717" t="str">
        <f t="shared" si="1289"/>
        <v>cont</v>
      </c>
    </row>
    <row r="2718" spans="1:37">
      <c r="A2718">
        <v>20090917</v>
      </c>
      <c r="B2718" s="1">
        <v>1.4762999999999999</v>
      </c>
      <c r="C2718" t="str">
        <f t="shared" si="1260"/>
        <v>down</v>
      </c>
      <c r="D2718">
        <f t="shared" si="1266"/>
        <v>1.46157</v>
      </c>
      <c r="E2718">
        <f t="shared" si="1272"/>
        <v>1.4480999999999999</v>
      </c>
      <c r="F2718" t="str">
        <f t="shared" si="1273"/>
        <v>fast</v>
      </c>
      <c r="G2718" t="str">
        <f t="shared" si="1284"/>
        <v>cont</v>
      </c>
      <c r="H2718" s="1">
        <v>1.0673999999999999</v>
      </c>
      <c r="I2718" t="str">
        <f t="shared" si="1261"/>
        <v>up</v>
      </c>
      <c r="J2718">
        <f t="shared" si="1267"/>
        <v>1.0817399999999999</v>
      </c>
      <c r="K2718">
        <f t="shared" si="1274"/>
        <v>1.0915250000000001</v>
      </c>
      <c r="L2718" t="str">
        <f t="shared" si="1275"/>
        <v>slow</v>
      </c>
      <c r="M2718" t="str">
        <f t="shared" si="1285"/>
        <v>cont</v>
      </c>
      <c r="N2718" s="1">
        <v>1.0353000000000001</v>
      </c>
      <c r="O2718" t="str">
        <f t="shared" si="1262"/>
        <v>down</v>
      </c>
      <c r="P2718">
        <f t="shared" si="1268"/>
        <v>1.04481</v>
      </c>
      <c r="Q2718">
        <f t="shared" si="1276"/>
        <v>1.0553750000000002</v>
      </c>
      <c r="R2718" t="str">
        <f t="shared" si="1277"/>
        <v>slow</v>
      </c>
      <c r="S2718" t="str">
        <f t="shared" si="1286"/>
        <v>cont</v>
      </c>
      <c r="T2718" s="1">
        <v>91.58</v>
      </c>
      <c r="U2718" t="str">
        <f t="shared" si="1263"/>
        <v>down</v>
      </c>
      <c r="V2718">
        <f t="shared" si="1269"/>
        <v>91.876000000000005</v>
      </c>
      <c r="W2718">
        <f t="shared" si="1278"/>
        <v>92.699999999999989</v>
      </c>
      <c r="X2718" t="str">
        <f t="shared" si="1279"/>
        <v>slow</v>
      </c>
      <c r="Y2718" t="str">
        <f t="shared" si="1287"/>
        <v>cont</v>
      </c>
      <c r="Z2718" s="1">
        <v>0.87729999999999997</v>
      </c>
      <c r="AA2718" t="str">
        <f t="shared" si="1264"/>
        <v>down</v>
      </c>
      <c r="AB2718">
        <f t="shared" si="1270"/>
        <v>0.86625999999999981</v>
      </c>
      <c r="AC2718">
        <f t="shared" si="1280"/>
        <v>0.85541000000000023</v>
      </c>
      <c r="AD2718" t="str">
        <f t="shared" si="1281"/>
        <v>fast</v>
      </c>
      <c r="AE2718" t="str">
        <f t="shared" si="1288"/>
        <v>cont</v>
      </c>
      <c r="AF2718" s="1">
        <v>1.6566000000000001</v>
      </c>
      <c r="AG2718" t="str">
        <f t="shared" si="1265"/>
        <v>down</v>
      </c>
      <c r="AH2718">
        <f t="shared" si="1271"/>
        <v>1.66127</v>
      </c>
      <c r="AI2718">
        <f t="shared" si="1282"/>
        <v>1.6482949999999996</v>
      </c>
      <c r="AJ2718" t="str">
        <f t="shared" si="1283"/>
        <v>fast</v>
      </c>
      <c r="AK2718" t="str">
        <f t="shared" si="1289"/>
        <v>cont</v>
      </c>
    </row>
    <row r="2719" spans="1:37">
      <c r="A2719">
        <v>20090918</v>
      </c>
      <c r="B2719" s="1">
        <v>1.4735</v>
      </c>
      <c r="C2719" t="str">
        <f t="shared" si="1260"/>
        <v>down</v>
      </c>
      <c r="D2719">
        <f t="shared" si="1266"/>
        <v>1.4653399999999999</v>
      </c>
      <c r="E2719">
        <f t="shared" si="1272"/>
        <v>1.45004</v>
      </c>
      <c r="F2719" t="str">
        <f t="shared" si="1273"/>
        <v>fast</v>
      </c>
      <c r="G2719" t="str">
        <f t="shared" si="1284"/>
        <v>cont</v>
      </c>
      <c r="H2719" s="1">
        <v>1.0766</v>
      </c>
      <c r="I2719" t="str">
        <f t="shared" si="1261"/>
        <v>down</v>
      </c>
      <c r="J2719">
        <f t="shared" si="1267"/>
        <v>1.08083</v>
      </c>
      <c r="K2719">
        <f t="shared" si="1274"/>
        <v>1.090365</v>
      </c>
      <c r="L2719" t="str">
        <f t="shared" si="1275"/>
        <v>slow</v>
      </c>
      <c r="M2719" t="str">
        <f t="shared" si="1285"/>
        <v>cont</v>
      </c>
      <c r="N2719" s="1">
        <v>1.0345</v>
      </c>
      <c r="O2719" t="str">
        <f t="shared" si="1262"/>
        <v>down</v>
      </c>
      <c r="P2719">
        <f t="shared" si="1268"/>
        <v>1.0422199999999999</v>
      </c>
      <c r="Q2719">
        <f t="shared" si="1276"/>
        <v>1.0535399999999999</v>
      </c>
      <c r="R2719" t="str">
        <f t="shared" si="1277"/>
        <v>slow</v>
      </c>
      <c r="S2719" t="str">
        <f t="shared" si="1286"/>
        <v>cont</v>
      </c>
      <c r="T2719" s="1">
        <v>91.51</v>
      </c>
      <c r="U2719" t="str">
        <f t="shared" si="1263"/>
        <v>down</v>
      </c>
      <c r="V2719">
        <f t="shared" si="1269"/>
        <v>91.700000000000017</v>
      </c>
      <c r="W2719">
        <f t="shared" si="1278"/>
        <v>92.54849999999999</v>
      </c>
      <c r="X2719" t="str">
        <f t="shared" si="1279"/>
        <v>slow</v>
      </c>
      <c r="Y2719" t="str">
        <f t="shared" si="1287"/>
        <v>cont</v>
      </c>
      <c r="Z2719" s="1">
        <v>0.87160000000000004</v>
      </c>
      <c r="AA2719" t="str">
        <f t="shared" si="1264"/>
        <v>down</v>
      </c>
      <c r="AB2719">
        <f t="shared" si="1270"/>
        <v>0.86766999999999983</v>
      </c>
      <c r="AC2719">
        <f t="shared" si="1280"/>
        <v>0.85706500000000008</v>
      </c>
      <c r="AD2719" t="str">
        <f t="shared" si="1281"/>
        <v>fast</v>
      </c>
      <c r="AE2719" t="str">
        <f t="shared" si="1288"/>
        <v>cont</v>
      </c>
      <c r="AF2719" s="1">
        <v>1.6436999999999999</v>
      </c>
      <c r="AG2719" t="str">
        <f t="shared" si="1265"/>
        <v>down</v>
      </c>
      <c r="AH2719">
        <f t="shared" si="1271"/>
        <v>1.6612399999999998</v>
      </c>
      <c r="AI2719">
        <f t="shared" si="1282"/>
        <v>1.648725</v>
      </c>
      <c r="AJ2719" t="str">
        <f t="shared" si="1283"/>
        <v>fast</v>
      </c>
      <c r="AK2719" t="str">
        <f t="shared" si="1289"/>
        <v>cont</v>
      </c>
    </row>
    <row r="2720" spans="1:37">
      <c r="A2720">
        <v>20090920</v>
      </c>
      <c r="B2720" s="1">
        <v>1.4706999999999999</v>
      </c>
      <c r="C2720" t="str">
        <f t="shared" si="1260"/>
        <v>up</v>
      </c>
      <c r="D2720">
        <f t="shared" si="1266"/>
        <v>1.46709</v>
      </c>
      <c r="E2720">
        <f t="shared" si="1272"/>
        <v>1.4515550000000002</v>
      </c>
      <c r="F2720" t="str">
        <f t="shared" si="1273"/>
        <v>fast</v>
      </c>
      <c r="G2720" t="str">
        <f t="shared" si="1284"/>
        <v>cont</v>
      </c>
      <c r="H2720" s="1">
        <v>1.0714999999999999</v>
      </c>
      <c r="I2720" t="str">
        <f t="shared" si="1261"/>
        <v>up</v>
      </c>
      <c r="J2720">
        <f t="shared" si="1267"/>
        <v>1.0797899999999998</v>
      </c>
      <c r="K2720">
        <f t="shared" si="1274"/>
        <v>1.0888550000000001</v>
      </c>
      <c r="L2720" t="str">
        <f t="shared" si="1275"/>
        <v>slow</v>
      </c>
      <c r="M2720" t="str">
        <f t="shared" si="1285"/>
        <v>cont</v>
      </c>
      <c r="N2720" s="1">
        <v>1.0311999999999999</v>
      </c>
      <c r="O2720" t="str">
        <f t="shared" si="1262"/>
        <v>up</v>
      </c>
      <c r="P2720">
        <f t="shared" si="1268"/>
        <v>1.0393399999999999</v>
      </c>
      <c r="Q2720">
        <f t="shared" si="1276"/>
        <v>1.0515899999999998</v>
      </c>
      <c r="R2720" t="str">
        <f t="shared" si="1277"/>
        <v>slow</v>
      </c>
      <c r="S2720" t="str">
        <f t="shared" si="1286"/>
        <v>cont</v>
      </c>
      <c r="T2720" s="1">
        <v>91.46</v>
      </c>
      <c r="U2720" t="str">
        <f t="shared" si="1263"/>
        <v>up</v>
      </c>
      <c r="V2720">
        <f t="shared" si="1269"/>
        <v>91.550000000000011</v>
      </c>
      <c r="W2720">
        <f t="shared" si="1278"/>
        <v>92.415499999999994</v>
      </c>
      <c r="X2720" t="str">
        <f t="shared" si="1279"/>
        <v>slow</v>
      </c>
      <c r="Y2720" t="str">
        <f t="shared" si="1287"/>
        <v>cont</v>
      </c>
      <c r="Z2720" s="1">
        <v>0.86699999999999999</v>
      </c>
      <c r="AA2720" t="str">
        <f t="shared" si="1264"/>
        <v>up</v>
      </c>
      <c r="AB2720">
        <f t="shared" si="1270"/>
        <v>0.86781999999999981</v>
      </c>
      <c r="AC2720">
        <f t="shared" si="1280"/>
        <v>0.8583400000000001</v>
      </c>
      <c r="AD2720" t="str">
        <f t="shared" si="1281"/>
        <v>fast</v>
      </c>
      <c r="AE2720" t="str">
        <f t="shared" si="1288"/>
        <v>cont</v>
      </c>
      <c r="AF2720" s="1">
        <v>1.6262000000000001</v>
      </c>
      <c r="AG2720" t="str">
        <f t="shared" si="1265"/>
        <v>down</v>
      </c>
      <c r="AH2720">
        <f t="shared" si="1271"/>
        <v>1.6580099999999998</v>
      </c>
      <c r="AI2720">
        <f t="shared" si="1282"/>
        <v>1.6485249999999998</v>
      </c>
      <c r="AJ2720" t="str">
        <f t="shared" si="1283"/>
        <v>fast</v>
      </c>
      <c r="AK2720" t="str">
        <f t="shared" si="1289"/>
        <v>cont</v>
      </c>
    </row>
    <row r="2721" spans="1:37">
      <c r="A2721">
        <v>20090921</v>
      </c>
      <c r="B2721" s="1">
        <v>1.4710000000000001</v>
      </c>
      <c r="C2721" t="str">
        <f t="shared" si="1260"/>
        <v>up</v>
      </c>
      <c r="D2721">
        <f t="shared" si="1266"/>
        <v>1.4682100000000002</v>
      </c>
      <c r="E2721">
        <f t="shared" si="1272"/>
        <v>1.4531800000000001</v>
      </c>
      <c r="F2721" t="str">
        <f t="shared" si="1273"/>
        <v>fast</v>
      </c>
      <c r="G2721" t="str">
        <f t="shared" si="1284"/>
        <v>cont</v>
      </c>
      <c r="H2721" s="1">
        <v>1.0851</v>
      </c>
      <c r="I2721" t="str">
        <f t="shared" si="1261"/>
        <v>down</v>
      </c>
      <c r="J2721">
        <f t="shared" si="1267"/>
        <v>1.0799699999999999</v>
      </c>
      <c r="K2721">
        <f t="shared" si="1274"/>
        <v>1.0884399999999999</v>
      </c>
      <c r="L2721" t="str">
        <f t="shared" si="1275"/>
        <v>slow</v>
      </c>
      <c r="M2721" t="str">
        <f t="shared" si="1285"/>
        <v>cont</v>
      </c>
      <c r="N2721" s="1">
        <v>1.0387</v>
      </c>
      <c r="O2721" t="str">
        <f t="shared" si="1262"/>
        <v>down</v>
      </c>
      <c r="P2721">
        <f t="shared" si="1268"/>
        <v>1.0383400000000003</v>
      </c>
      <c r="Q2721">
        <f t="shared" si="1276"/>
        <v>1.0504449999999999</v>
      </c>
      <c r="R2721" t="str">
        <f t="shared" si="1277"/>
        <v>slow</v>
      </c>
      <c r="S2721" t="str">
        <f t="shared" si="1286"/>
        <v>cont</v>
      </c>
      <c r="T2721" s="1">
        <v>92.51</v>
      </c>
      <c r="U2721" t="str">
        <f t="shared" si="1263"/>
        <v>down</v>
      </c>
      <c r="V2721">
        <f t="shared" si="1269"/>
        <v>91.544000000000011</v>
      </c>
      <c r="W2721">
        <f t="shared" si="1278"/>
        <v>92.338999999999984</v>
      </c>
      <c r="X2721" t="str">
        <f t="shared" si="1279"/>
        <v>slow</v>
      </c>
      <c r="Y2721" t="str">
        <f t="shared" si="1287"/>
        <v>cont</v>
      </c>
      <c r="Z2721" s="1">
        <v>0.86799999999999999</v>
      </c>
      <c r="AA2721" t="str">
        <f t="shared" si="1264"/>
        <v>up</v>
      </c>
      <c r="AB2721">
        <f t="shared" si="1270"/>
        <v>0.86796000000000006</v>
      </c>
      <c r="AC2721">
        <f t="shared" si="1280"/>
        <v>0.85939999999999994</v>
      </c>
      <c r="AD2721" t="str">
        <f t="shared" si="1281"/>
        <v>fast</v>
      </c>
      <c r="AE2721" t="str">
        <f t="shared" si="1288"/>
        <v>cont</v>
      </c>
      <c r="AF2721" s="1">
        <v>1.6261000000000001</v>
      </c>
      <c r="AG2721" t="str">
        <f t="shared" si="1265"/>
        <v>up</v>
      </c>
      <c r="AH2721">
        <f t="shared" si="1271"/>
        <v>1.65472</v>
      </c>
      <c r="AI2721">
        <f t="shared" si="1282"/>
        <v>1.6479349999999999</v>
      </c>
      <c r="AJ2721" t="str">
        <f t="shared" si="1283"/>
        <v>fast</v>
      </c>
      <c r="AK2721" t="str">
        <f t="shared" si="1289"/>
        <v>cont</v>
      </c>
    </row>
    <row r="2722" spans="1:37">
      <c r="A2722">
        <v>20090922</v>
      </c>
      <c r="B2722" s="1">
        <v>1.4839</v>
      </c>
      <c r="C2722" t="str">
        <f t="shared" si="1260"/>
        <v>up</v>
      </c>
      <c r="D2722">
        <f t="shared" si="1266"/>
        <v>1.4704999999999999</v>
      </c>
      <c r="E2722">
        <f t="shared" si="1272"/>
        <v>1.45584</v>
      </c>
      <c r="F2722" t="str">
        <f t="shared" si="1273"/>
        <v>fast</v>
      </c>
      <c r="G2722" t="str">
        <f t="shared" si="1284"/>
        <v>cont</v>
      </c>
      <c r="H2722" s="1">
        <v>1.0780000000000001</v>
      </c>
      <c r="I2722" t="str">
        <f t="shared" si="1261"/>
        <v>down</v>
      </c>
      <c r="J2722">
        <f t="shared" si="1267"/>
        <v>1.079</v>
      </c>
      <c r="K2722">
        <f t="shared" si="1274"/>
        <v>1.0875699999999999</v>
      </c>
      <c r="L2722" t="str">
        <f t="shared" si="1275"/>
        <v>slow</v>
      </c>
      <c r="M2722" t="str">
        <f t="shared" si="1285"/>
        <v>cont</v>
      </c>
      <c r="N2722" s="1">
        <v>1.0318000000000001</v>
      </c>
      <c r="O2722" t="str">
        <f t="shared" si="1262"/>
        <v>down</v>
      </c>
      <c r="P2722">
        <f t="shared" si="1268"/>
        <v>1.0369100000000002</v>
      </c>
      <c r="Q2722">
        <f t="shared" si="1276"/>
        <v>1.0489999999999999</v>
      </c>
      <c r="R2722" t="str">
        <f t="shared" si="1277"/>
        <v>slow</v>
      </c>
      <c r="S2722" t="str">
        <f t="shared" si="1286"/>
        <v>cont</v>
      </c>
      <c r="T2722" s="1">
        <v>92.02</v>
      </c>
      <c r="U2722" t="str">
        <f t="shared" si="1263"/>
        <v>down</v>
      </c>
      <c r="V2722">
        <f t="shared" si="1269"/>
        <v>91.522999999999996</v>
      </c>
      <c r="W2722">
        <f t="shared" si="1278"/>
        <v>92.262999999999991</v>
      </c>
      <c r="X2722" t="str">
        <f t="shared" si="1279"/>
        <v>slow</v>
      </c>
      <c r="Y2722" t="str">
        <f t="shared" si="1287"/>
        <v>cont</v>
      </c>
      <c r="Z2722" s="1">
        <v>0.87849999999999995</v>
      </c>
      <c r="AA2722" t="str">
        <f t="shared" si="1264"/>
        <v>up</v>
      </c>
      <c r="AB2722">
        <f t="shared" si="1270"/>
        <v>0.86939000000000011</v>
      </c>
      <c r="AC2722">
        <f t="shared" si="1280"/>
        <v>0.86121999999999999</v>
      </c>
      <c r="AD2722" t="str">
        <f t="shared" si="1281"/>
        <v>fast</v>
      </c>
      <c r="AE2722" t="str">
        <f t="shared" si="1288"/>
        <v>cont</v>
      </c>
      <c r="AF2722" s="1">
        <v>1.6403000000000001</v>
      </c>
      <c r="AG2722" t="str">
        <f t="shared" si="1265"/>
        <v>up</v>
      </c>
      <c r="AH2722">
        <f t="shared" si="1271"/>
        <v>1.6519100000000002</v>
      </c>
      <c r="AI2722">
        <f t="shared" si="1282"/>
        <v>1.6486150000000002</v>
      </c>
      <c r="AJ2722" t="str">
        <f t="shared" si="1283"/>
        <v>fast</v>
      </c>
      <c r="AK2722" t="str">
        <f t="shared" si="1289"/>
        <v>cont</v>
      </c>
    </row>
    <row r="2723" spans="1:37">
      <c r="A2723">
        <v>20090923</v>
      </c>
      <c r="B2723" s="1">
        <v>1.4841</v>
      </c>
      <c r="C2723" t="str">
        <f t="shared" si="1260"/>
        <v>down</v>
      </c>
      <c r="D2723">
        <f t="shared" si="1266"/>
        <v>1.4725999999999999</v>
      </c>
      <c r="E2723">
        <f t="shared" si="1272"/>
        <v>1.4582200000000001</v>
      </c>
      <c r="F2723" t="str">
        <f t="shared" si="1273"/>
        <v>fast</v>
      </c>
      <c r="G2723" t="str">
        <f t="shared" si="1284"/>
        <v>cont</v>
      </c>
      <c r="H2723" s="1">
        <v>1.0774999999999999</v>
      </c>
      <c r="I2723" t="str">
        <f t="shared" si="1261"/>
        <v>up</v>
      </c>
      <c r="J2723">
        <f t="shared" si="1267"/>
        <v>1.07884</v>
      </c>
      <c r="K2723">
        <f t="shared" si="1274"/>
        <v>1.085995</v>
      </c>
      <c r="L2723" t="str">
        <f t="shared" si="1275"/>
        <v>slow</v>
      </c>
      <c r="M2723" t="str">
        <f t="shared" si="1285"/>
        <v>cont</v>
      </c>
      <c r="N2723" s="1">
        <v>1.0297000000000001</v>
      </c>
      <c r="O2723" t="str">
        <f t="shared" si="1262"/>
        <v>up</v>
      </c>
      <c r="P2723">
        <f t="shared" si="1268"/>
        <v>1.0359100000000001</v>
      </c>
      <c r="Q2723">
        <f t="shared" si="1276"/>
        <v>1.0473199999999998</v>
      </c>
      <c r="R2723" t="str">
        <f t="shared" si="1277"/>
        <v>slow</v>
      </c>
      <c r="S2723" t="str">
        <f t="shared" si="1286"/>
        <v>cont</v>
      </c>
      <c r="T2723" s="1">
        <v>91.6</v>
      </c>
      <c r="U2723" t="str">
        <f t="shared" si="1263"/>
        <v>down</v>
      </c>
      <c r="V2723">
        <f t="shared" si="1269"/>
        <v>91.513999999999996</v>
      </c>
      <c r="W2723">
        <f t="shared" si="1278"/>
        <v>92.171999999999983</v>
      </c>
      <c r="X2723" t="str">
        <f t="shared" si="1279"/>
        <v>slow</v>
      </c>
      <c r="Y2723" t="str">
        <f t="shared" si="1287"/>
        <v>cont</v>
      </c>
      <c r="Z2723" s="1">
        <v>0.87870000000000004</v>
      </c>
      <c r="AA2723" t="str">
        <f t="shared" si="1264"/>
        <v>down</v>
      </c>
      <c r="AB2723">
        <f t="shared" si="1270"/>
        <v>0.87052999999999991</v>
      </c>
      <c r="AC2723">
        <f t="shared" si="1280"/>
        <v>0.86287999999999998</v>
      </c>
      <c r="AD2723" t="str">
        <f t="shared" si="1281"/>
        <v>fast</v>
      </c>
      <c r="AE2723" t="str">
        <f t="shared" si="1288"/>
        <v>cont</v>
      </c>
      <c r="AF2723" s="1">
        <v>1.6466000000000001</v>
      </c>
      <c r="AG2723" t="str">
        <f t="shared" si="1265"/>
        <v>down</v>
      </c>
      <c r="AH2723">
        <f t="shared" si="1271"/>
        <v>1.6491800000000001</v>
      </c>
      <c r="AI2723">
        <f t="shared" si="1282"/>
        <v>1.649305</v>
      </c>
      <c r="AJ2723" t="str">
        <f t="shared" si="1283"/>
        <v>slow</v>
      </c>
      <c r="AK2723" t="str">
        <f t="shared" si="1289"/>
        <v>cross</v>
      </c>
    </row>
    <row r="2724" spans="1:37">
      <c r="A2724">
        <v>20090924</v>
      </c>
      <c r="B2724" s="1">
        <v>1.4799</v>
      </c>
      <c r="C2724" t="str">
        <f t="shared" si="1260"/>
        <v>down</v>
      </c>
      <c r="D2724">
        <f t="shared" si="1266"/>
        <v>1.4746000000000001</v>
      </c>
      <c r="E2724">
        <f t="shared" si="1272"/>
        <v>1.4603400000000002</v>
      </c>
      <c r="F2724" t="str">
        <f t="shared" si="1273"/>
        <v>fast</v>
      </c>
      <c r="G2724" t="str">
        <f t="shared" si="1284"/>
        <v>cont</v>
      </c>
      <c r="H2724" s="1">
        <v>1.0945</v>
      </c>
      <c r="I2724" t="str">
        <f t="shared" si="1261"/>
        <v>up</v>
      </c>
      <c r="J2724">
        <f t="shared" si="1267"/>
        <v>1.08033</v>
      </c>
      <c r="K2724">
        <f t="shared" si="1274"/>
        <v>1.0853949999999999</v>
      </c>
      <c r="L2724" t="str">
        <f t="shared" si="1275"/>
        <v>slow</v>
      </c>
      <c r="M2724" t="str">
        <f t="shared" si="1285"/>
        <v>cont</v>
      </c>
      <c r="N2724" s="1">
        <v>1.0321</v>
      </c>
      <c r="O2724" t="str">
        <f t="shared" si="1262"/>
        <v>up</v>
      </c>
      <c r="P2724">
        <f t="shared" si="1268"/>
        <v>1.0353600000000003</v>
      </c>
      <c r="Q2724">
        <f t="shared" si="1276"/>
        <v>1.0454099999999997</v>
      </c>
      <c r="R2724" t="str">
        <f t="shared" si="1277"/>
        <v>slow</v>
      </c>
      <c r="S2724" t="str">
        <f t="shared" si="1286"/>
        <v>cont</v>
      </c>
      <c r="T2724" s="1">
        <v>91.56</v>
      </c>
      <c r="U2724" t="str">
        <f t="shared" si="1263"/>
        <v>down</v>
      </c>
      <c r="V2724">
        <f t="shared" si="1269"/>
        <v>91.628999999999991</v>
      </c>
      <c r="W2724">
        <f t="shared" si="1278"/>
        <v>92.079499999999982</v>
      </c>
      <c r="X2724" t="str">
        <f t="shared" si="1279"/>
        <v>slow</v>
      </c>
      <c r="Y2724" t="str">
        <f t="shared" si="1287"/>
        <v>cont</v>
      </c>
      <c r="Z2724" s="1">
        <v>0.87670000000000003</v>
      </c>
      <c r="AA2724" t="str">
        <f t="shared" si="1264"/>
        <v>down</v>
      </c>
      <c r="AB2724">
        <f t="shared" si="1270"/>
        <v>0.87191000000000007</v>
      </c>
      <c r="AC2724">
        <f t="shared" si="1280"/>
        <v>0.86448000000000003</v>
      </c>
      <c r="AD2724" t="str">
        <f t="shared" si="1281"/>
        <v>fast</v>
      </c>
      <c r="AE2724" t="str">
        <f t="shared" si="1288"/>
        <v>cont</v>
      </c>
      <c r="AF2724" s="1">
        <v>1.6384000000000001</v>
      </c>
      <c r="AG2724" t="str">
        <f t="shared" si="1265"/>
        <v>down</v>
      </c>
      <c r="AH2724">
        <f t="shared" si="1271"/>
        <v>1.64619</v>
      </c>
      <c r="AI2724">
        <f t="shared" si="1282"/>
        <v>1.6493600000000002</v>
      </c>
      <c r="AJ2724" t="str">
        <f t="shared" si="1283"/>
        <v>slow</v>
      </c>
      <c r="AK2724" t="str">
        <f t="shared" si="1289"/>
        <v>cont</v>
      </c>
    </row>
    <row r="2725" spans="1:37">
      <c r="A2725">
        <v>20090925</v>
      </c>
      <c r="B2725" s="1">
        <v>1.4721</v>
      </c>
      <c r="C2725" t="str">
        <f t="shared" si="1260"/>
        <v>down</v>
      </c>
      <c r="D2725">
        <f t="shared" si="1266"/>
        <v>1.4753200000000002</v>
      </c>
      <c r="E2725">
        <f t="shared" si="1272"/>
        <v>1.4624850000000003</v>
      </c>
      <c r="F2725" t="str">
        <f t="shared" si="1273"/>
        <v>fast</v>
      </c>
      <c r="G2725" t="str">
        <f t="shared" si="1284"/>
        <v>cont</v>
      </c>
      <c r="H2725" s="1">
        <v>1.0981000000000001</v>
      </c>
      <c r="I2725" t="str">
        <f t="shared" si="1261"/>
        <v>down</v>
      </c>
      <c r="J2725">
        <f t="shared" si="1267"/>
        <v>1.0809000000000002</v>
      </c>
      <c r="K2725">
        <f t="shared" si="1274"/>
        <v>1.0848</v>
      </c>
      <c r="L2725" t="str">
        <f t="shared" si="1275"/>
        <v>slow</v>
      </c>
      <c r="M2725" t="str">
        <f t="shared" si="1285"/>
        <v>cont</v>
      </c>
      <c r="N2725" s="1">
        <v>1.0339</v>
      </c>
      <c r="O2725" t="str">
        <f t="shared" si="1262"/>
        <v>down</v>
      </c>
      <c r="P2725">
        <f t="shared" si="1268"/>
        <v>1.0345400000000002</v>
      </c>
      <c r="Q2725">
        <f t="shared" si="1276"/>
        <v>1.0436849999999998</v>
      </c>
      <c r="R2725" t="str">
        <f t="shared" si="1277"/>
        <v>slow</v>
      </c>
      <c r="S2725" t="str">
        <f t="shared" si="1286"/>
        <v>cont</v>
      </c>
      <c r="T2725" s="1">
        <v>91</v>
      </c>
      <c r="U2725" t="str">
        <f t="shared" si="1263"/>
        <v>down</v>
      </c>
      <c r="V2725">
        <f t="shared" si="1269"/>
        <v>91.618000000000009</v>
      </c>
      <c r="W2725">
        <f t="shared" si="1278"/>
        <v>91.977499999999992</v>
      </c>
      <c r="X2725" t="str">
        <f t="shared" si="1279"/>
        <v>slow</v>
      </c>
      <c r="Y2725" t="str">
        <f t="shared" si="1287"/>
        <v>cont</v>
      </c>
      <c r="Z2725" s="1">
        <v>0.87109999999999999</v>
      </c>
      <c r="AA2725" t="str">
        <f t="shared" si="1264"/>
        <v>down</v>
      </c>
      <c r="AB2725">
        <f t="shared" si="1270"/>
        <v>0.87280000000000013</v>
      </c>
      <c r="AC2725">
        <f t="shared" si="1280"/>
        <v>0.86618000000000017</v>
      </c>
      <c r="AD2725" t="str">
        <f t="shared" si="1281"/>
        <v>fast</v>
      </c>
      <c r="AE2725" t="str">
        <f t="shared" si="1288"/>
        <v>cont</v>
      </c>
      <c r="AF2725" s="1">
        <v>1.6044</v>
      </c>
      <c r="AG2725" t="str">
        <f t="shared" si="1265"/>
        <v>down</v>
      </c>
      <c r="AH2725">
        <f t="shared" si="1271"/>
        <v>1.6401000000000003</v>
      </c>
      <c r="AI2725">
        <f t="shared" si="1282"/>
        <v>1.6480950000000001</v>
      </c>
      <c r="AJ2725" t="str">
        <f t="shared" si="1283"/>
        <v>slow</v>
      </c>
      <c r="AK2725" t="str">
        <f t="shared" si="1289"/>
        <v>cont</v>
      </c>
    </row>
    <row r="2726" spans="1:37">
      <c r="A2726">
        <v>20090927</v>
      </c>
      <c r="B2726" s="1">
        <v>1.4718</v>
      </c>
      <c r="C2726" t="str">
        <f t="shared" si="1260"/>
        <v>down</v>
      </c>
      <c r="D2726">
        <f t="shared" si="1266"/>
        <v>1.4756699999999998</v>
      </c>
      <c r="E2726">
        <f t="shared" si="1272"/>
        <v>1.4643500000000003</v>
      </c>
      <c r="F2726" t="str">
        <f t="shared" si="1273"/>
        <v>fast</v>
      </c>
      <c r="G2726" t="str">
        <f t="shared" si="1284"/>
        <v>cont</v>
      </c>
      <c r="H2726" s="1">
        <v>1.0938000000000001</v>
      </c>
      <c r="I2726" t="str">
        <f t="shared" si="1261"/>
        <v>up</v>
      </c>
      <c r="J2726">
        <f t="shared" si="1267"/>
        <v>1.0815899999999998</v>
      </c>
      <c r="K2726">
        <f t="shared" si="1274"/>
        <v>1.08413</v>
      </c>
      <c r="L2726" t="str">
        <f t="shared" si="1275"/>
        <v>slow</v>
      </c>
      <c r="M2726" t="str">
        <f t="shared" si="1285"/>
        <v>cont</v>
      </c>
      <c r="N2726" s="1">
        <v>1.0278</v>
      </c>
      <c r="O2726" t="str">
        <f t="shared" si="1262"/>
        <v>up</v>
      </c>
      <c r="P2726">
        <f t="shared" si="1268"/>
        <v>1.0331499999999998</v>
      </c>
      <c r="Q2726">
        <f t="shared" si="1276"/>
        <v>1.0419050000000001</v>
      </c>
      <c r="R2726" t="str">
        <f t="shared" si="1277"/>
        <v>slow</v>
      </c>
      <c r="S2726" t="str">
        <f t="shared" si="1286"/>
        <v>cont</v>
      </c>
      <c r="T2726" s="1">
        <v>89.63</v>
      </c>
      <c r="U2726" t="str">
        <f t="shared" si="1263"/>
        <v>up</v>
      </c>
      <c r="V2726">
        <f t="shared" si="1269"/>
        <v>91.419999999999987</v>
      </c>
      <c r="W2726">
        <f t="shared" si="1278"/>
        <v>91.821499999999986</v>
      </c>
      <c r="X2726" t="str">
        <f t="shared" si="1279"/>
        <v>slow</v>
      </c>
      <c r="Y2726" t="str">
        <f t="shared" si="1287"/>
        <v>cont</v>
      </c>
      <c r="Z2726" s="1">
        <v>0.86799999999999999</v>
      </c>
      <c r="AA2726" t="str">
        <f t="shared" si="1264"/>
        <v>up</v>
      </c>
      <c r="AB2726">
        <f t="shared" si="1270"/>
        <v>0.87316000000000005</v>
      </c>
      <c r="AC2726">
        <f t="shared" si="1280"/>
        <v>0.86745499999999998</v>
      </c>
      <c r="AD2726" t="str">
        <f t="shared" si="1281"/>
        <v>fast</v>
      </c>
      <c r="AE2726" t="str">
        <f t="shared" si="1288"/>
        <v>cont</v>
      </c>
      <c r="AF2726" s="1">
        <v>1.5969</v>
      </c>
      <c r="AG2726" t="str">
        <f t="shared" si="1265"/>
        <v>down</v>
      </c>
      <c r="AH2726">
        <f t="shared" si="1271"/>
        <v>1.63323</v>
      </c>
      <c r="AI2726">
        <f t="shared" si="1282"/>
        <v>1.6458849999999998</v>
      </c>
      <c r="AJ2726" t="str">
        <f t="shared" si="1283"/>
        <v>slow</v>
      </c>
      <c r="AK2726" t="str">
        <f t="shared" si="1289"/>
        <v>cont</v>
      </c>
    </row>
    <row r="2727" spans="1:37">
      <c r="A2727">
        <v>20090928</v>
      </c>
      <c r="B2727" s="1">
        <v>1.4709000000000001</v>
      </c>
      <c r="C2727" t="str">
        <f t="shared" si="1260"/>
        <v>down</v>
      </c>
      <c r="D2727">
        <f t="shared" si="1266"/>
        <v>1.4754200000000002</v>
      </c>
      <c r="E2727">
        <f t="shared" si="1272"/>
        <v>1.4662750000000002</v>
      </c>
      <c r="F2727" t="str">
        <f t="shared" si="1273"/>
        <v>fast</v>
      </c>
      <c r="G2727" t="str">
        <f t="shared" si="1284"/>
        <v>cont</v>
      </c>
      <c r="H2727" s="1">
        <v>1.0991</v>
      </c>
      <c r="I2727" t="str">
        <f t="shared" si="1261"/>
        <v>down</v>
      </c>
      <c r="J2727">
        <f t="shared" si="1267"/>
        <v>1.08416</v>
      </c>
      <c r="K2727">
        <f t="shared" si="1274"/>
        <v>1.0839099999999999</v>
      </c>
      <c r="L2727" t="str">
        <f t="shared" si="1275"/>
        <v>fast</v>
      </c>
      <c r="M2727" t="str">
        <f t="shared" si="1285"/>
        <v>cross</v>
      </c>
      <c r="N2727" s="1">
        <v>1.0371999999999999</v>
      </c>
      <c r="O2727" t="str">
        <f t="shared" si="1262"/>
        <v>up</v>
      </c>
      <c r="P2727">
        <f t="shared" si="1268"/>
        <v>1.0332199999999998</v>
      </c>
      <c r="Q2727">
        <f t="shared" si="1276"/>
        <v>1.0402849999999999</v>
      </c>
      <c r="R2727" t="str">
        <f t="shared" si="1277"/>
        <v>slow</v>
      </c>
      <c r="S2727" t="str">
        <f t="shared" si="1286"/>
        <v>cont</v>
      </c>
      <c r="T2727" s="1">
        <v>89.88</v>
      </c>
      <c r="U2727" t="str">
        <f t="shared" si="1263"/>
        <v>up</v>
      </c>
      <c r="V2727">
        <f t="shared" si="1269"/>
        <v>91.275000000000006</v>
      </c>
      <c r="W2727">
        <f t="shared" si="1278"/>
        <v>91.654500000000013</v>
      </c>
      <c r="X2727" t="str">
        <f t="shared" si="1279"/>
        <v>slow</v>
      </c>
      <c r="Y2727" t="str">
        <f t="shared" si="1287"/>
        <v>cont</v>
      </c>
      <c r="Z2727" s="1">
        <v>0.87539999999999996</v>
      </c>
      <c r="AA2727" t="str">
        <f t="shared" si="1264"/>
        <v>up</v>
      </c>
      <c r="AB2727">
        <f t="shared" si="1270"/>
        <v>0.87323000000000017</v>
      </c>
      <c r="AC2727">
        <f t="shared" si="1280"/>
        <v>0.86855999999999989</v>
      </c>
      <c r="AD2727" t="str">
        <f t="shared" si="1281"/>
        <v>fast</v>
      </c>
      <c r="AE2727" t="str">
        <f t="shared" si="1288"/>
        <v>cont</v>
      </c>
      <c r="AF2727" s="1">
        <v>1.5922000000000001</v>
      </c>
      <c r="AG2727" t="str">
        <f t="shared" si="1265"/>
        <v>up</v>
      </c>
      <c r="AH2727">
        <f t="shared" si="1271"/>
        <v>1.62714</v>
      </c>
      <c r="AI2727">
        <f t="shared" si="1282"/>
        <v>1.6434550000000001</v>
      </c>
      <c r="AJ2727" t="str">
        <f t="shared" si="1283"/>
        <v>slow</v>
      </c>
      <c r="AK2727" t="str">
        <f t="shared" si="1289"/>
        <v>cont</v>
      </c>
    </row>
    <row r="2728" spans="1:37">
      <c r="A2728">
        <v>20090929</v>
      </c>
      <c r="B2728" s="1">
        <v>1.4642999999999999</v>
      </c>
      <c r="C2728" t="str">
        <f t="shared" si="1260"/>
        <v>up</v>
      </c>
      <c r="D2728">
        <f t="shared" si="1266"/>
        <v>1.4742200000000001</v>
      </c>
      <c r="E2728">
        <f t="shared" si="1272"/>
        <v>1.4678950000000004</v>
      </c>
      <c r="F2728" t="str">
        <f t="shared" si="1273"/>
        <v>fast</v>
      </c>
      <c r="G2728" t="str">
        <f t="shared" si="1284"/>
        <v>cont</v>
      </c>
      <c r="H2728" s="1">
        <v>1.0922000000000001</v>
      </c>
      <c r="I2728" t="str">
        <f t="shared" si="1261"/>
        <v>down</v>
      </c>
      <c r="J2728">
        <f t="shared" si="1267"/>
        <v>1.0866400000000001</v>
      </c>
      <c r="K2728">
        <f t="shared" si="1274"/>
        <v>1.08419</v>
      </c>
      <c r="L2728" t="str">
        <f t="shared" si="1275"/>
        <v>fast</v>
      </c>
      <c r="M2728" t="str">
        <f t="shared" si="1285"/>
        <v>cont</v>
      </c>
      <c r="N2728" s="1">
        <v>1.0403</v>
      </c>
      <c r="O2728" t="str">
        <f t="shared" si="1262"/>
        <v>up</v>
      </c>
      <c r="P2728">
        <f t="shared" si="1268"/>
        <v>1.03372</v>
      </c>
      <c r="Q2728">
        <f t="shared" si="1276"/>
        <v>1.0392649999999999</v>
      </c>
      <c r="R2728" t="str">
        <f t="shared" si="1277"/>
        <v>slow</v>
      </c>
      <c r="S2728" t="str">
        <f t="shared" si="1286"/>
        <v>cont</v>
      </c>
      <c r="T2728" s="1">
        <v>90.34</v>
      </c>
      <c r="U2728" t="str">
        <f t="shared" si="1263"/>
        <v>up</v>
      </c>
      <c r="V2728">
        <f t="shared" si="1269"/>
        <v>91.15100000000001</v>
      </c>
      <c r="W2728">
        <f t="shared" si="1278"/>
        <v>91.513499999999993</v>
      </c>
      <c r="X2728" t="str">
        <f t="shared" si="1279"/>
        <v>slow</v>
      </c>
      <c r="Y2728" t="str">
        <f t="shared" si="1287"/>
        <v>cont</v>
      </c>
      <c r="Z2728" s="1">
        <v>0.87590000000000001</v>
      </c>
      <c r="AA2728" t="str">
        <f t="shared" si="1264"/>
        <v>up</v>
      </c>
      <c r="AB2728">
        <f t="shared" si="1270"/>
        <v>0.87309000000000003</v>
      </c>
      <c r="AC2728">
        <f t="shared" si="1280"/>
        <v>0.8696750000000002</v>
      </c>
      <c r="AD2728" t="str">
        <f t="shared" si="1281"/>
        <v>fast</v>
      </c>
      <c r="AE2728" t="str">
        <f t="shared" si="1288"/>
        <v>cont</v>
      </c>
      <c r="AF2728" s="1">
        <v>1.5987</v>
      </c>
      <c r="AG2728" t="str">
        <f t="shared" si="1265"/>
        <v>up</v>
      </c>
      <c r="AH2728">
        <f t="shared" si="1271"/>
        <v>1.6213500000000001</v>
      </c>
      <c r="AI2728">
        <f t="shared" si="1282"/>
        <v>1.6413100000000003</v>
      </c>
      <c r="AJ2728" t="str">
        <f t="shared" si="1283"/>
        <v>slow</v>
      </c>
      <c r="AK2728" t="str">
        <f t="shared" si="1289"/>
        <v>cont</v>
      </c>
    </row>
    <row r="2729" spans="1:37">
      <c r="A2729">
        <v>20090930</v>
      </c>
      <c r="B2729" s="1">
        <v>1.4671000000000001</v>
      </c>
      <c r="C2729" t="str">
        <f t="shared" si="1260"/>
        <v>down</v>
      </c>
      <c r="D2729">
        <f t="shared" si="1266"/>
        <v>1.4735799999999999</v>
      </c>
      <c r="E2729">
        <f t="shared" si="1272"/>
        <v>1.46946</v>
      </c>
      <c r="F2729" t="str">
        <f t="shared" si="1273"/>
        <v>fast</v>
      </c>
      <c r="G2729" t="str">
        <f t="shared" si="1284"/>
        <v>cont</v>
      </c>
      <c r="H2729" s="1">
        <v>1.0844</v>
      </c>
      <c r="I2729" t="str">
        <f t="shared" si="1261"/>
        <v>up</v>
      </c>
      <c r="J2729">
        <f t="shared" si="1267"/>
        <v>1.0874200000000001</v>
      </c>
      <c r="K2729">
        <f t="shared" si="1274"/>
        <v>1.084125</v>
      </c>
      <c r="L2729" t="str">
        <f t="shared" si="1275"/>
        <v>fast</v>
      </c>
      <c r="M2729" t="str">
        <f t="shared" si="1285"/>
        <v>cont</v>
      </c>
      <c r="N2729" s="1">
        <v>1.0446</v>
      </c>
      <c r="O2729" t="str">
        <f t="shared" si="1262"/>
        <v>up</v>
      </c>
      <c r="P2729">
        <f t="shared" si="1268"/>
        <v>1.0347300000000001</v>
      </c>
      <c r="Q2729">
        <f t="shared" si="1276"/>
        <v>1.0384749999999998</v>
      </c>
      <c r="R2729" t="str">
        <f t="shared" si="1277"/>
        <v>slow</v>
      </c>
      <c r="S2729" t="str">
        <f t="shared" si="1286"/>
        <v>cont</v>
      </c>
      <c r="T2729" s="1">
        <v>90.38</v>
      </c>
      <c r="U2729" t="str">
        <f t="shared" si="1263"/>
        <v>down</v>
      </c>
      <c r="V2729">
        <f t="shared" si="1269"/>
        <v>91.038000000000011</v>
      </c>
      <c r="W2729">
        <f t="shared" si="1278"/>
        <v>91.369</v>
      </c>
      <c r="X2729" t="str">
        <f t="shared" si="1279"/>
        <v>slow</v>
      </c>
      <c r="Y2729" t="str">
        <f t="shared" si="1287"/>
        <v>cont</v>
      </c>
      <c r="Z2729" s="1">
        <v>0.88449999999999995</v>
      </c>
      <c r="AA2729" t="str">
        <f t="shared" si="1264"/>
        <v>up</v>
      </c>
      <c r="AB2729">
        <f t="shared" si="1270"/>
        <v>0.87438000000000005</v>
      </c>
      <c r="AC2729">
        <f t="shared" si="1280"/>
        <v>0.87102500000000005</v>
      </c>
      <c r="AD2729" t="str">
        <f t="shared" si="1281"/>
        <v>fast</v>
      </c>
      <c r="AE2729" t="str">
        <f t="shared" si="1288"/>
        <v>cont</v>
      </c>
      <c r="AF2729" s="1">
        <v>1.6124000000000001</v>
      </c>
      <c r="AG2729" t="str">
        <f t="shared" si="1265"/>
        <v>down</v>
      </c>
      <c r="AH2729">
        <f t="shared" si="1271"/>
        <v>1.6182200000000002</v>
      </c>
      <c r="AI2729">
        <f t="shared" si="1282"/>
        <v>1.6397300000000001</v>
      </c>
      <c r="AJ2729" t="str">
        <f t="shared" si="1283"/>
        <v>slow</v>
      </c>
      <c r="AK2729" t="str">
        <f t="shared" si="1289"/>
        <v>cont</v>
      </c>
    </row>
    <row r="2730" spans="1:37">
      <c r="A2730">
        <v>20091001</v>
      </c>
      <c r="B2730" s="1">
        <v>1.4665999999999999</v>
      </c>
      <c r="C2730" t="str">
        <f t="shared" si="1260"/>
        <v>down</v>
      </c>
      <c r="D2730">
        <f t="shared" si="1266"/>
        <v>1.4731700000000001</v>
      </c>
      <c r="E2730">
        <f t="shared" si="1272"/>
        <v>1.4701300000000002</v>
      </c>
      <c r="F2730" t="str">
        <f t="shared" si="1273"/>
        <v>fast</v>
      </c>
      <c r="G2730" t="str">
        <f t="shared" si="1284"/>
        <v>cont</v>
      </c>
      <c r="H2730" s="1">
        <v>1.0845</v>
      </c>
      <c r="I2730" t="str">
        <f t="shared" si="1261"/>
        <v>up</v>
      </c>
      <c r="J2730">
        <f t="shared" si="1267"/>
        <v>1.0887199999999999</v>
      </c>
      <c r="K2730">
        <f t="shared" si="1274"/>
        <v>1.0842549999999997</v>
      </c>
      <c r="L2730" t="str">
        <f t="shared" si="1275"/>
        <v>fast</v>
      </c>
      <c r="M2730" t="str">
        <f t="shared" si="1285"/>
        <v>cont</v>
      </c>
      <c r="N2730" s="1">
        <v>1.0449999999999999</v>
      </c>
      <c r="O2730" t="str">
        <f t="shared" si="1262"/>
        <v>down</v>
      </c>
      <c r="P2730">
        <f t="shared" si="1268"/>
        <v>1.0361099999999999</v>
      </c>
      <c r="Q2730">
        <f t="shared" si="1276"/>
        <v>1.0377249999999996</v>
      </c>
      <c r="R2730" t="str">
        <f t="shared" si="1277"/>
        <v>slow</v>
      </c>
      <c r="S2730" t="str">
        <f t="shared" si="1286"/>
        <v>cont</v>
      </c>
      <c r="T2730" s="1">
        <v>90.14</v>
      </c>
      <c r="U2730" t="str">
        <f t="shared" si="1263"/>
        <v>down</v>
      </c>
      <c r="V2730">
        <f t="shared" si="1269"/>
        <v>90.905999999999992</v>
      </c>
      <c r="W2730">
        <f t="shared" si="1278"/>
        <v>91.228000000000009</v>
      </c>
      <c r="X2730" t="str">
        <f t="shared" si="1279"/>
        <v>slow</v>
      </c>
      <c r="Y2730" t="str">
        <f t="shared" si="1287"/>
        <v>cont</v>
      </c>
      <c r="Z2730" s="1">
        <v>0.88560000000000005</v>
      </c>
      <c r="AA2730" t="str">
        <f t="shared" si="1264"/>
        <v>down</v>
      </c>
      <c r="AB2730">
        <f t="shared" si="1270"/>
        <v>0.87623999999999991</v>
      </c>
      <c r="AC2730">
        <f t="shared" si="1280"/>
        <v>0.87202999999999997</v>
      </c>
      <c r="AD2730" t="str">
        <f t="shared" si="1281"/>
        <v>fast</v>
      </c>
      <c r="AE2730" t="str">
        <f t="shared" si="1288"/>
        <v>cont</v>
      </c>
      <c r="AF2730" s="1">
        <v>1.6021000000000001</v>
      </c>
      <c r="AG2730" t="str">
        <f t="shared" si="1265"/>
        <v>down</v>
      </c>
      <c r="AH2730">
        <f t="shared" si="1271"/>
        <v>1.6158100000000002</v>
      </c>
      <c r="AI2730">
        <f t="shared" si="1282"/>
        <v>1.6369100000000003</v>
      </c>
      <c r="AJ2730" t="str">
        <f t="shared" si="1283"/>
        <v>slow</v>
      </c>
      <c r="AK2730" t="str">
        <f t="shared" si="1289"/>
        <v>cont</v>
      </c>
    </row>
    <row r="2731" spans="1:37">
      <c r="A2731">
        <v>20091002</v>
      </c>
      <c r="B2731" s="1">
        <v>1.4644999999999999</v>
      </c>
      <c r="C2731" t="str">
        <f t="shared" si="1260"/>
        <v>down</v>
      </c>
      <c r="D2731">
        <f t="shared" si="1266"/>
        <v>1.4725199999999998</v>
      </c>
      <c r="E2731">
        <f t="shared" si="1272"/>
        <v>1.4703650000000001</v>
      </c>
      <c r="F2731" t="str">
        <f t="shared" si="1273"/>
        <v>fast</v>
      </c>
      <c r="G2731" t="str">
        <f t="shared" si="1284"/>
        <v>cont</v>
      </c>
      <c r="H2731" s="1">
        <v>1.0956999999999999</v>
      </c>
      <c r="I2731" t="str">
        <f t="shared" si="1261"/>
        <v>down</v>
      </c>
      <c r="J2731">
        <f t="shared" si="1267"/>
        <v>1.08978</v>
      </c>
      <c r="K2731">
        <f t="shared" si="1274"/>
        <v>1.084875</v>
      </c>
      <c r="L2731" t="str">
        <f t="shared" si="1275"/>
        <v>fast</v>
      </c>
      <c r="M2731" t="str">
        <f t="shared" si="1285"/>
        <v>cont</v>
      </c>
      <c r="N2731" s="1">
        <v>1.0434000000000001</v>
      </c>
      <c r="O2731" t="str">
        <f t="shared" si="1262"/>
        <v>down</v>
      </c>
      <c r="P2731">
        <f t="shared" si="1268"/>
        <v>1.0365800000000001</v>
      </c>
      <c r="Q2731">
        <f t="shared" si="1276"/>
        <v>1.0374599999999998</v>
      </c>
      <c r="R2731" t="str">
        <f t="shared" si="1277"/>
        <v>slow</v>
      </c>
      <c r="S2731" t="str">
        <f t="shared" si="1286"/>
        <v>cont</v>
      </c>
      <c r="T2731" s="1">
        <v>89.9</v>
      </c>
      <c r="U2731" t="str">
        <f t="shared" si="1263"/>
        <v>down</v>
      </c>
      <c r="V2731">
        <f t="shared" si="1269"/>
        <v>90.64500000000001</v>
      </c>
      <c r="W2731">
        <f t="shared" si="1278"/>
        <v>91.094500000000011</v>
      </c>
      <c r="X2731" t="str">
        <f t="shared" si="1279"/>
        <v>slow</v>
      </c>
      <c r="Y2731" t="str">
        <f t="shared" si="1287"/>
        <v>cont</v>
      </c>
      <c r="Z2731" s="1">
        <v>0.87109999999999999</v>
      </c>
      <c r="AA2731" t="str">
        <f t="shared" si="1264"/>
        <v>down</v>
      </c>
      <c r="AB2731">
        <f t="shared" si="1270"/>
        <v>0.87654999999999994</v>
      </c>
      <c r="AC2731">
        <f t="shared" si="1280"/>
        <v>0.87225499999999978</v>
      </c>
      <c r="AD2731" t="str">
        <f t="shared" si="1281"/>
        <v>fast</v>
      </c>
      <c r="AE2731" t="str">
        <f t="shared" si="1288"/>
        <v>cont</v>
      </c>
      <c r="AF2731" s="1">
        <v>1.5952</v>
      </c>
      <c r="AG2731" t="str">
        <f t="shared" si="1265"/>
        <v>down</v>
      </c>
      <c r="AH2731">
        <f t="shared" si="1271"/>
        <v>1.6127199999999999</v>
      </c>
      <c r="AI2731">
        <f t="shared" si="1282"/>
        <v>1.6337200000000003</v>
      </c>
      <c r="AJ2731" t="str">
        <f t="shared" si="1283"/>
        <v>slow</v>
      </c>
      <c r="AK2731" t="str">
        <f t="shared" si="1289"/>
        <v>cont</v>
      </c>
    </row>
    <row r="2732" spans="1:37">
      <c r="A2732">
        <v>20091004</v>
      </c>
      <c r="B2732" s="1">
        <v>1.4611000000000001</v>
      </c>
      <c r="C2732" t="str">
        <f t="shared" si="1260"/>
        <v>up</v>
      </c>
      <c r="D2732">
        <f t="shared" si="1266"/>
        <v>1.47024</v>
      </c>
      <c r="E2732">
        <f t="shared" si="1272"/>
        <v>1.4703700000000002</v>
      </c>
      <c r="F2732" t="str">
        <f t="shared" si="1273"/>
        <v>slow</v>
      </c>
      <c r="G2732" t="str">
        <f t="shared" si="1284"/>
        <v>cross</v>
      </c>
      <c r="H2732" s="1">
        <v>1.0821000000000001</v>
      </c>
      <c r="I2732" t="str">
        <f t="shared" si="1261"/>
        <v>down</v>
      </c>
      <c r="J2732">
        <f t="shared" si="1267"/>
        <v>1.0901900000000002</v>
      </c>
      <c r="K2732">
        <f t="shared" si="1274"/>
        <v>1.0845949999999998</v>
      </c>
      <c r="L2732" t="str">
        <f t="shared" si="1275"/>
        <v>fast</v>
      </c>
      <c r="M2732" t="str">
        <f t="shared" si="1285"/>
        <v>cont</v>
      </c>
      <c r="N2732" s="1">
        <v>1.0353000000000001</v>
      </c>
      <c r="O2732" t="str">
        <f t="shared" si="1262"/>
        <v>up</v>
      </c>
      <c r="P2732">
        <f t="shared" si="1268"/>
        <v>1.0369300000000001</v>
      </c>
      <c r="Q2732">
        <f t="shared" si="1276"/>
        <v>1.0369199999999998</v>
      </c>
      <c r="R2732" t="str">
        <f t="shared" si="1277"/>
        <v>fast</v>
      </c>
      <c r="S2732" t="str">
        <f t="shared" si="1286"/>
        <v>cross</v>
      </c>
      <c r="T2732" s="1">
        <v>89.71</v>
      </c>
      <c r="U2732" t="str">
        <f t="shared" si="1263"/>
        <v>up</v>
      </c>
      <c r="V2732">
        <f t="shared" si="1269"/>
        <v>90.414000000000001</v>
      </c>
      <c r="W2732">
        <f t="shared" si="1278"/>
        <v>90.968500000000006</v>
      </c>
      <c r="X2732" t="str">
        <f t="shared" si="1279"/>
        <v>slow</v>
      </c>
      <c r="Y2732" t="str">
        <f t="shared" si="1287"/>
        <v>cont</v>
      </c>
      <c r="Z2732" s="1">
        <v>0.86770000000000003</v>
      </c>
      <c r="AA2732" t="str">
        <f t="shared" si="1264"/>
        <v>up</v>
      </c>
      <c r="AB2732">
        <f t="shared" si="1270"/>
        <v>0.87546999999999997</v>
      </c>
      <c r="AC2732">
        <f t="shared" si="1280"/>
        <v>0.87242999999999993</v>
      </c>
      <c r="AD2732" t="str">
        <f t="shared" si="1281"/>
        <v>fast</v>
      </c>
      <c r="AE2732" t="str">
        <f t="shared" si="1288"/>
        <v>cont</v>
      </c>
      <c r="AF2732" s="1">
        <v>1.5938000000000001</v>
      </c>
      <c r="AG2732" t="str">
        <f t="shared" si="1265"/>
        <v>up</v>
      </c>
      <c r="AH2732">
        <f t="shared" si="1271"/>
        <v>1.6080700000000001</v>
      </c>
      <c r="AI2732">
        <f t="shared" si="1282"/>
        <v>1.6299900000000005</v>
      </c>
      <c r="AJ2732" t="str">
        <f t="shared" si="1283"/>
        <v>slow</v>
      </c>
      <c r="AK2732" t="str">
        <f t="shared" si="1289"/>
        <v>cont</v>
      </c>
    </row>
    <row r="2733" spans="1:37">
      <c r="A2733">
        <v>20091005</v>
      </c>
      <c r="B2733" s="1">
        <v>1.4666999999999999</v>
      </c>
      <c r="C2733" t="str">
        <f t="shared" si="1260"/>
        <v>up</v>
      </c>
      <c r="D2733">
        <f t="shared" si="1266"/>
        <v>1.4684999999999999</v>
      </c>
      <c r="E2733">
        <f t="shared" si="1272"/>
        <v>1.4705499999999998</v>
      </c>
      <c r="F2733" t="str">
        <f t="shared" si="1273"/>
        <v>slow</v>
      </c>
      <c r="G2733" t="str">
        <f t="shared" si="1284"/>
        <v>cont</v>
      </c>
      <c r="H2733" s="1">
        <v>1.0798000000000001</v>
      </c>
      <c r="I2733" t="str">
        <f t="shared" si="1261"/>
        <v>down</v>
      </c>
      <c r="J2733">
        <f t="shared" si="1267"/>
        <v>1.0904200000000002</v>
      </c>
      <c r="K2733">
        <f t="shared" si="1274"/>
        <v>1.08463</v>
      </c>
      <c r="L2733" t="str">
        <f t="shared" si="1275"/>
        <v>fast</v>
      </c>
      <c r="M2733" t="str">
        <f t="shared" si="1285"/>
        <v>cont</v>
      </c>
      <c r="N2733" s="1">
        <v>1.0356000000000001</v>
      </c>
      <c r="O2733" t="str">
        <f t="shared" si="1262"/>
        <v>down</v>
      </c>
      <c r="P2733">
        <f t="shared" si="1268"/>
        <v>1.0375200000000002</v>
      </c>
      <c r="Q2733">
        <f t="shared" si="1276"/>
        <v>1.0367149999999996</v>
      </c>
      <c r="R2733" t="str">
        <f t="shared" si="1277"/>
        <v>fast</v>
      </c>
      <c r="S2733" t="str">
        <f t="shared" si="1286"/>
        <v>cont</v>
      </c>
      <c r="T2733" s="1">
        <v>89.95</v>
      </c>
      <c r="U2733" t="str">
        <f t="shared" si="1263"/>
        <v>down</v>
      </c>
      <c r="V2733">
        <f t="shared" si="1269"/>
        <v>90.248999999999995</v>
      </c>
      <c r="W2733">
        <f t="shared" si="1278"/>
        <v>90.881500000000003</v>
      </c>
      <c r="X2733" t="str">
        <f t="shared" si="1279"/>
        <v>slow</v>
      </c>
      <c r="Y2733" t="str">
        <f t="shared" si="1287"/>
        <v>cont</v>
      </c>
      <c r="Z2733" s="1">
        <v>0.87949999999999995</v>
      </c>
      <c r="AA2733" t="str">
        <f t="shared" si="1264"/>
        <v>up</v>
      </c>
      <c r="AB2733">
        <f t="shared" si="1270"/>
        <v>0.87554999999999994</v>
      </c>
      <c r="AC2733">
        <f t="shared" si="1280"/>
        <v>0.87303999999999993</v>
      </c>
      <c r="AD2733" t="str">
        <f t="shared" si="1281"/>
        <v>fast</v>
      </c>
      <c r="AE2733" t="str">
        <f t="shared" si="1288"/>
        <v>cont</v>
      </c>
      <c r="AF2733" s="1">
        <v>1.6021000000000001</v>
      </c>
      <c r="AG2733" t="str">
        <f t="shared" si="1265"/>
        <v>up</v>
      </c>
      <c r="AH2733">
        <f t="shared" si="1271"/>
        <v>1.60362</v>
      </c>
      <c r="AI2733">
        <f t="shared" si="1282"/>
        <v>1.6264000000000003</v>
      </c>
      <c r="AJ2733" t="str">
        <f t="shared" si="1283"/>
        <v>slow</v>
      </c>
      <c r="AK2733" t="str">
        <f t="shared" si="1289"/>
        <v>cont</v>
      </c>
    </row>
    <row r="2734" spans="1:37">
      <c r="A2734">
        <v>20091006</v>
      </c>
      <c r="B2734" s="1">
        <v>1.476</v>
      </c>
      <c r="C2734" t="str">
        <f t="shared" si="1260"/>
        <v>down</v>
      </c>
      <c r="D2734">
        <f t="shared" si="1266"/>
        <v>1.46811</v>
      </c>
      <c r="E2734">
        <f t="shared" si="1272"/>
        <v>1.471355</v>
      </c>
      <c r="F2734" t="str">
        <f t="shared" si="1273"/>
        <v>slow</v>
      </c>
      <c r="G2734" t="str">
        <f t="shared" si="1284"/>
        <v>cont</v>
      </c>
      <c r="H2734" s="1">
        <v>1.0710999999999999</v>
      </c>
      <c r="I2734" t="str">
        <f t="shared" si="1261"/>
        <v>down</v>
      </c>
      <c r="J2734">
        <f t="shared" si="1267"/>
        <v>1.0880800000000002</v>
      </c>
      <c r="K2734">
        <f t="shared" si="1274"/>
        <v>1.0842050000000001</v>
      </c>
      <c r="L2734" t="str">
        <f t="shared" si="1275"/>
        <v>fast</v>
      </c>
      <c r="M2734" t="str">
        <f t="shared" si="1285"/>
        <v>cont</v>
      </c>
      <c r="N2734" s="1">
        <v>1.0316000000000001</v>
      </c>
      <c r="O2734" t="str">
        <f t="shared" si="1262"/>
        <v>up</v>
      </c>
      <c r="P2734">
        <f t="shared" si="1268"/>
        <v>1.0374700000000001</v>
      </c>
      <c r="Q2734">
        <f t="shared" si="1276"/>
        <v>1.0364149999999999</v>
      </c>
      <c r="R2734" t="str">
        <f t="shared" si="1277"/>
        <v>fast</v>
      </c>
      <c r="S2734" t="str">
        <f t="shared" si="1286"/>
        <v>cont</v>
      </c>
      <c r="T2734" s="1">
        <v>89.62</v>
      </c>
      <c r="U2734" t="str">
        <f t="shared" si="1263"/>
        <v>down</v>
      </c>
      <c r="V2734">
        <f t="shared" si="1269"/>
        <v>90.055000000000007</v>
      </c>
      <c r="W2734">
        <f t="shared" si="1278"/>
        <v>90.842000000000013</v>
      </c>
      <c r="X2734" t="str">
        <f t="shared" si="1279"/>
        <v>slow</v>
      </c>
      <c r="Y2734" t="str">
        <f t="shared" si="1287"/>
        <v>cont</v>
      </c>
      <c r="Z2734" s="1">
        <v>0.89170000000000005</v>
      </c>
      <c r="AA2734" t="str">
        <f t="shared" si="1264"/>
        <v>up</v>
      </c>
      <c r="AB2734">
        <f t="shared" si="1270"/>
        <v>0.87705</v>
      </c>
      <c r="AC2734">
        <f t="shared" si="1280"/>
        <v>0.87447999999999992</v>
      </c>
      <c r="AD2734" t="str">
        <f t="shared" si="1281"/>
        <v>fast</v>
      </c>
      <c r="AE2734" t="str">
        <f t="shared" si="1288"/>
        <v>cont</v>
      </c>
      <c r="AF2734" s="1">
        <v>1.6046</v>
      </c>
      <c r="AG2734" t="str">
        <f t="shared" si="1265"/>
        <v>down</v>
      </c>
      <c r="AH2734">
        <f t="shared" si="1271"/>
        <v>1.6002400000000001</v>
      </c>
      <c r="AI2734">
        <f t="shared" si="1282"/>
        <v>1.6232150000000001</v>
      </c>
      <c r="AJ2734" t="str">
        <f t="shared" si="1283"/>
        <v>slow</v>
      </c>
      <c r="AK2734" t="str">
        <f t="shared" si="1289"/>
        <v>cont</v>
      </c>
    </row>
    <row r="2735" spans="1:37">
      <c r="A2735">
        <v>20091007</v>
      </c>
      <c r="B2735" s="1">
        <v>1.4734</v>
      </c>
      <c r="C2735" t="str">
        <f t="shared" si="1260"/>
        <v>up</v>
      </c>
      <c r="D2735">
        <f t="shared" si="1266"/>
        <v>1.46824</v>
      </c>
      <c r="E2735">
        <f t="shared" si="1272"/>
        <v>1.4717800000000001</v>
      </c>
      <c r="F2735" t="str">
        <f t="shared" si="1273"/>
        <v>slow</v>
      </c>
      <c r="G2735" t="str">
        <f t="shared" si="1284"/>
        <v>cont</v>
      </c>
      <c r="H2735" s="1">
        <v>1.0647</v>
      </c>
      <c r="I2735" t="str">
        <f t="shared" si="1261"/>
        <v>down</v>
      </c>
      <c r="J2735">
        <f t="shared" si="1267"/>
        <v>1.08474</v>
      </c>
      <c r="K2735">
        <f t="shared" si="1274"/>
        <v>1.0828200000000001</v>
      </c>
      <c r="L2735" t="str">
        <f t="shared" si="1275"/>
        <v>fast</v>
      </c>
      <c r="M2735" t="str">
        <f t="shared" si="1285"/>
        <v>cont</v>
      </c>
      <c r="N2735" s="1">
        <v>1.0357000000000001</v>
      </c>
      <c r="O2735" t="str">
        <f t="shared" si="1262"/>
        <v>down</v>
      </c>
      <c r="P2735">
        <f t="shared" si="1268"/>
        <v>1.0376500000000002</v>
      </c>
      <c r="Q2735">
        <f t="shared" si="1276"/>
        <v>1.036095</v>
      </c>
      <c r="R2735" t="str">
        <f t="shared" si="1277"/>
        <v>fast</v>
      </c>
      <c r="S2735" t="str">
        <f t="shared" si="1286"/>
        <v>cont</v>
      </c>
      <c r="T2735" s="1">
        <v>89.36</v>
      </c>
      <c r="U2735" t="str">
        <f t="shared" si="1263"/>
        <v>down</v>
      </c>
      <c r="V2735">
        <f t="shared" si="1269"/>
        <v>89.891000000000005</v>
      </c>
      <c r="W2735">
        <f t="shared" si="1278"/>
        <v>90.754499999999993</v>
      </c>
      <c r="X2735" t="str">
        <f t="shared" si="1279"/>
        <v>slow</v>
      </c>
      <c r="Y2735" t="str">
        <f t="shared" si="1287"/>
        <v>cont</v>
      </c>
      <c r="Z2735" s="1">
        <v>0.89480000000000004</v>
      </c>
      <c r="AA2735" t="str">
        <f t="shared" si="1264"/>
        <v>up</v>
      </c>
      <c r="AB2735">
        <f t="shared" si="1270"/>
        <v>0.87941999999999998</v>
      </c>
      <c r="AC2735">
        <f t="shared" si="1280"/>
        <v>0.87611000000000006</v>
      </c>
      <c r="AD2735" t="str">
        <f t="shared" si="1281"/>
        <v>fast</v>
      </c>
      <c r="AE2735" t="str">
        <f t="shared" si="1288"/>
        <v>cont</v>
      </c>
      <c r="AF2735" s="1">
        <v>1.5973999999999999</v>
      </c>
      <c r="AG2735" t="str">
        <f t="shared" si="1265"/>
        <v>up</v>
      </c>
      <c r="AH2735">
        <f t="shared" si="1271"/>
        <v>1.59954</v>
      </c>
      <c r="AI2735">
        <f t="shared" si="1282"/>
        <v>1.6198200000000003</v>
      </c>
      <c r="AJ2735" t="str">
        <f t="shared" si="1283"/>
        <v>slow</v>
      </c>
      <c r="AK2735" t="str">
        <f t="shared" si="1289"/>
        <v>cont</v>
      </c>
    </row>
    <row r="2736" spans="1:37">
      <c r="A2736">
        <v>20091008</v>
      </c>
      <c r="B2736" s="1">
        <v>1.4814000000000001</v>
      </c>
      <c r="C2736" t="str">
        <f t="shared" si="1260"/>
        <v>down</v>
      </c>
      <c r="D2736">
        <f t="shared" si="1266"/>
        <v>1.4691999999999998</v>
      </c>
      <c r="E2736">
        <f t="shared" si="1272"/>
        <v>1.4724350000000002</v>
      </c>
      <c r="F2736" t="str">
        <f t="shared" si="1273"/>
        <v>slow</v>
      </c>
      <c r="G2736" t="str">
        <f t="shared" si="1284"/>
        <v>cont</v>
      </c>
      <c r="H2736" s="1">
        <v>1.0629</v>
      </c>
      <c r="I2736" t="str">
        <f t="shared" si="1261"/>
        <v>down</v>
      </c>
      <c r="J2736">
        <f t="shared" si="1267"/>
        <v>1.0816500000000002</v>
      </c>
      <c r="K2736">
        <f t="shared" si="1274"/>
        <v>1.0816199999999998</v>
      </c>
      <c r="L2736" t="str">
        <f t="shared" si="1275"/>
        <v>fast</v>
      </c>
      <c r="M2736" t="str">
        <f t="shared" si="1285"/>
        <v>cont</v>
      </c>
      <c r="N2736" s="1">
        <v>1.0318000000000001</v>
      </c>
      <c r="O2736" t="str">
        <f t="shared" si="1262"/>
        <v>up</v>
      </c>
      <c r="P2736">
        <f t="shared" si="1268"/>
        <v>1.0380499999999999</v>
      </c>
      <c r="Q2736">
        <f t="shared" si="1276"/>
        <v>1.0355999999999999</v>
      </c>
      <c r="R2736" t="str">
        <f t="shared" si="1277"/>
        <v>fast</v>
      </c>
      <c r="S2736" t="str">
        <f t="shared" si="1286"/>
        <v>cont</v>
      </c>
      <c r="T2736" s="1">
        <v>88.75</v>
      </c>
      <c r="U2736" t="str">
        <f t="shared" si="1263"/>
        <v>up</v>
      </c>
      <c r="V2736">
        <f t="shared" si="1269"/>
        <v>89.803000000000011</v>
      </c>
      <c r="W2736">
        <f t="shared" si="1278"/>
        <v>90.611499999999992</v>
      </c>
      <c r="X2736" t="str">
        <f t="shared" si="1279"/>
        <v>slow</v>
      </c>
      <c r="Y2736" t="str">
        <f t="shared" si="1287"/>
        <v>cont</v>
      </c>
      <c r="Z2736" s="1">
        <v>0.90890000000000004</v>
      </c>
      <c r="AA2736" t="str">
        <f t="shared" si="1264"/>
        <v>down</v>
      </c>
      <c r="AB2736">
        <f t="shared" si="1270"/>
        <v>0.88351000000000002</v>
      </c>
      <c r="AC2736">
        <f t="shared" si="1280"/>
        <v>0.87833499999999987</v>
      </c>
      <c r="AD2736" t="str">
        <f t="shared" si="1281"/>
        <v>fast</v>
      </c>
      <c r="AE2736" t="str">
        <f t="shared" si="1288"/>
        <v>cont</v>
      </c>
      <c r="AF2736" s="1">
        <v>1.6116999999999999</v>
      </c>
      <c r="AG2736" t="str">
        <f t="shared" si="1265"/>
        <v>down</v>
      </c>
      <c r="AH2736">
        <f t="shared" si="1271"/>
        <v>1.6010200000000001</v>
      </c>
      <c r="AI2736">
        <f t="shared" si="1282"/>
        <v>1.6171250000000004</v>
      </c>
      <c r="AJ2736" t="str">
        <f t="shared" si="1283"/>
        <v>slow</v>
      </c>
      <c r="AK2736" t="str">
        <f t="shared" si="1289"/>
        <v>cont</v>
      </c>
    </row>
    <row r="2737" spans="1:37">
      <c r="A2737">
        <v>20091009</v>
      </c>
      <c r="B2737" s="1">
        <v>1.4776</v>
      </c>
      <c r="C2737" t="str">
        <f t="shared" si="1260"/>
        <v>down</v>
      </c>
      <c r="D2737">
        <f t="shared" si="1266"/>
        <v>1.4698700000000002</v>
      </c>
      <c r="E2737">
        <f t="shared" si="1272"/>
        <v>1.4726450000000002</v>
      </c>
      <c r="F2737" t="str">
        <f t="shared" si="1273"/>
        <v>slow</v>
      </c>
      <c r="G2737" t="str">
        <f t="shared" si="1284"/>
        <v>cont</v>
      </c>
      <c r="H2737" s="1">
        <v>1.0548999999999999</v>
      </c>
      <c r="I2737" t="str">
        <f t="shared" si="1261"/>
        <v>down</v>
      </c>
      <c r="J2737">
        <f t="shared" si="1267"/>
        <v>1.0772300000000001</v>
      </c>
      <c r="K2737">
        <f t="shared" si="1274"/>
        <v>1.080695</v>
      </c>
      <c r="L2737" t="str">
        <f t="shared" si="1275"/>
        <v>slow</v>
      </c>
      <c r="M2737" t="str">
        <f t="shared" si="1285"/>
        <v>cross</v>
      </c>
      <c r="N2737" s="1">
        <v>1.0349999999999999</v>
      </c>
      <c r="O2737" t="str">
        <f t="shared" si="1262"/>
        <v>down</v>
      </c>
      <c r="P2737">
        <f t="shared" si="1268"/>
        <v>1.03783</v>
      </c>
      <c r="Q2737">
        <f t="shared" si="1276"/>
        <v>1.0355249999999998</v>
      </c>
      <c r="R2737" t="str">
        <f t="shared" si="1277"/>
        <v>fast</v>
      </c>
      <c r="S2737" t="str">
        <f t="shared" si="1286"/>
        <v>cont</v>
      </c>
      <c r="T2737" s="1">
        <v>89.86</v>
      </c>
      <c r="U2737" t="str">
        <f t="shared" si="1263"/>
        <v>up</v>
      </c>
      <c r="V2737">
        <f t="shared" si="1269"/>
        <v>89.801000000000002</v>
      </c>
      <c r="W2737">
        <f t="shared" si="1278"/>
        <v>90.538000000000011</v>
      </c>
      <c r="X2737" t="str">
        <f t="shared" si="1279"/>
        <v>slow</v>
      </c>
      <c r="Y2737" t="str">
        <f t="shared" si="1287"/>
        <v>cont</v>
      </c>
      <c r="Z2737" s="1">
        <v>0.90810000000000002</v>
      </c>
      <c r="AA2737" t="str">
        <f t="shared" si="1264"/>
        <v>down</v>
      </c>
      <c r="AB2737">
        <f t="shared" si="1270"/>
        <v>0.88678000000000012</v>
      </c>
      <c r="AC2737">
        <f t="shared" si="1280"/>
        <v>0.88000500000000004</v>
      </c>
      <c r="AD2737" t="str">
        <f t="shared" si="1281"/>
        <v>fast</v>
      </c>
      <c r="AE2737" t="str">
        <f t="shared" si="1288"/>
        <v>cont</v>
      </c>
      <c r="AF2737" s="1">
        <v>1.6056999999999999</v>
      </c>
      <c r="AG2737" t="str">
        <f t="shared" si="1265"/>
        <v>down</v>
      </c>
      <c r="AH2737">
        <f t="shared" si="1271"/>
        <v>1.6023699999999999</v>
      </c>
      <c r="AI2737">
        <f t="shared" si="1282"/>
        <v>1.6147550000000002</v>
      </c>
      <c r="AJ2737" t="str">
        <f t="shared" si="1283"/>
        <v>slow</v>
      </c>
      <c r="AK2737" t="str">
        <f t="shared" si="1289"/>
        <v>cont</v>
      </c>
    </row>
    <row r="2738" spans="1:37">
      <c r="A2738">
        <v>20091011</v>
      </c>
      <c r="B2738" s="1">
        <v>1.4741</v>
      </c>
      <c r="C2738" t="str">
        <f t="shared" si="1260"/>
        <v>up</v>
      </c>
      <c r="D2738">
        <f t="shared" si="1266"/>
        <v>1.47085</v>
      </c>
      <c r="E2738">
        <f t="shared" si="1272"/>
        <v>1.4725350000000001</v>
      </c>
      <c r="F2738" t="str">
        <f t="shared" si="1273"/>
        <v>slow</v>
      </c>
      <c r="G2738" t="str">
        <f t="shared" si="1284"/>
        <v>cont</v>
      </c>
      <c r="H2738" s="1">
        <v>1.0429999999999999</v>
      </c>
      <c r="I2738" t="str">
        <f t="shared" si="1261"/>
        <v>up</v>
      </c>
      <c r="J2738">
        <f t="shared" si="1267"/>
        <v>1.0723099999999999</v>
      </c>
      <c r="K2738">
        <f t="shared" si="1274"/>
        <v>1.079475</v>
      </c>
      <c r="L2738" t="str">
        <f t="shared" si="1275"/>
        <v>slow</v>
      </c>
      <c r="M2738" t="str">
        <f t="shared" si="1285"/>
        <v>cont</v>
      </c>
      <c r="N2738" s="1">
        <v>1.0318000000000001</v>
      </c>
      <c r="O2738" t="str">
        <f t="shared" si="1262"/>
        <v>up</v>
      </c>
      <c r="P2738">
        <f t="shared" si="1268"/>
        <v>1.0369800000000002</v>
      </c>
      <c r="Q2738">
        <f t="shared" si="1276"/>
        <v>1.0353499999999998</v>
      </c>
      <c r="R2738" t="str">
        <f t="shared" si="1277"/>
        <v>fast</v>
      </c>
      <c r="S2738" t="str">
        <f t="shared" si="1286"/>
        <v>cont</v>
      </c>
      <c r="T2738" s="1">
        <v>89.93</v>
      </c>
      <c r="U2738" t="str">
        <f t="shared" si="1263"/>
        <v>up</v>
      </c>
      <c r="V2738">
        <f t="shared" si="1269"/>
        <v>89.759999999999991</v>
      </c>
      <c r="W2738">
        <f t="shared" si="1278"/>
        <v>90.455500000000015</v>
      </c>
      <c r="X2738" t="str">
        <f t="shared" si="1279"/>
        <v>slow</v>
      </c>
      <c r="Y2738" t="str">
        <f t="shared" si="1287"/>
        <v>cont</v>
      </c>
      <c r="Z2738" s="1">
        <v>0.90580000000000005</v>
      </c>
      <c r="AA2738" t="str">
        <f t="shared" si="1264"/>
        <v>up</v>
      </c>
      <c r="AB2738">
        <f t="shared" si="1270"/>
        <v>0.88977000000000006</v>
      </c>
      <c r="AC2738">
        <f t="shared" si="1280"/>
        <v>0.88142999999999994</v>
      </c>
      <c r="AD2738" t="str">
        <f t="shared" si="1281"/>
        <v>fast</v>
      </c>
      <c r="AE2738" t="str">
        <f t="shared" si="1288"/>
        <v>cont</v>
      </c>
      <c r="AF2738" s="1">
        <v>1.5868</v>
      </c>
      <c r="AG2738" t="str">
        <f t="shared" si="1265"/>
        <v>up</v>
      </c>
      <c r="AH2738">
        <f t="shared" si="1271"/>
        <v>1.60118</v>
      </c>
      <c r="AI2738">
        <f t="shared" si="1282"/>
        <v>1.6112649999999999</v>
      </c>
      <c r="AJ2738" t="str">
        <f t="shared" si="1283"/>
        <v>slow</v>
      </c>
      <c r="AK2738" t="str">
        <f t="shared" si="1289"/>
        <v>cont</v>
      </c>
    </row>
    <row r="2739" spans="1:37">
      <c r="A2739">
        <v>20091012</v>
      </c>
      <c r="B2739" s="1">
        <v>1.4810000000000001</v>
      </c>
      <c r="C2739" t="str">
        <f t="shared" si="1260"/>
        <v>up</v>
      </c>
      <c r="D2739">
        <f t="shared" si="1266"/>
        <v>1.4722400000000002</v>
      </c>
      <c r="E2739">
        <f t="shared" si="1272"/>
        <v>1.4729100000000002</v>
      </c>
      <c r="F2739" t="str">
        <f t="shared" si="1273"/>
        <v>slow</v>
      </c>
      <c r="G2739" t="str">
        <f t="shared" si="1284"/>
        <v>cont</v>
      </c>
      <c r="H2739" s="1">
        <v>1.0449999999999999</v>
      </c>
      <c r="I2739" t="str">
        <f t="shared" si="1261"/>
        <v>down</v>
      </c>
      <c r="J2739">
        <f t="shared" si="1267"/>
        <v>1.06837</v>
      </c>
      <c r="K2739">
        <f t="shared" si="1274"/>
        <v>1.0778949999999998</v>
      </c>
      <c r="L2739" t="str">
        <f t="shared" si="1275"/>
        <v>slow</v>
      </c>
      <c r="M2739" t="str">
        <f t="shared" si="1285"/>
        <v>cont</v>
      </c>
      <c r="N2739" s="1">
        <v>1.0349999999999999</v>
      </c>
      <c r="O2739" t="str">
        <f t="shared" si="1262"/>
        <v>down</v>
      </c>
      <c r="P2739">
        <f t="shared" si="1268"/>
        <v>1.0360200000000002</v>
      </c>
      <c r="Q2739">
        <f t="shared" si="1276"/>
        <v>1.0353749999999999</v>
      </c>
      <c r="R2739" t="str">
        <f t="shared" si="1277"/>
        <v>fast</v>
      </c>
      <c r="S2739" t="str">
        <f t="shared" si="1286"/>
        <v>cont</v>
      </c>
      <c r="T2739" s="1">
        <v>90.43</v>
      </c>
      <c r="U2739" t="str">
        <f t="shared" si="1263"/>
        <v>down</v>
      </c>
      <c r="V2739">
        <f t="shared" si="1269"/>
        <v>89.765000000000015</v>
      </c>
      <c r="W2739">
        <f t="shared" si="1278"/>
        <v>90.401500000000013</v>
      </c>
      <c r="X2739" t="str">
        <f t="shared" si="1279"/>
        <v>slow</v>
      </c>
      <c r="Y2739" t="str">
        <f t="shared" si="1287"/>
        <v>cont</v>
      </c>
      <c r="Z2739" s="1">
        <v>0.9093</v>
      </c>
      <c r="AA2739" t="str">
        <f t="shared" si="1264"/>
        <v>up</v>
      </c>
      <c r="AB2739">
        <f t="shared" si="1270"/>
        <v>0.89224999999999999</v>
      </c>
      <c r="AC2739">
        <f t="shared" si="1280"/>
        <v>0.88331499999999996</v>
      </c>
      <c r="AD2739" t="str">
        <f t="shared" si="1281"/>
        <v>fast</v>
      </c>
      <c r="AE2739" t="str">
        <f t="shared" si="1288"/>
        <v>cont</v>
      </c>
      <c r="AF2739" s="1">
        <v>1.5881000000000001</v>
      </c>
      <c r="AG2739" t="str">
        <f t="shared" si="1265"/>
        <v>up</v>
      </c>
      <c r="AH2739">
        <f t="shared" si="1271"/>
        <v>1.5987500000000003</v>
      </c>
      <c r="AI2739">
        <f t="shared" si="1282"/>
        <v>1.6084849999999999</v>
      </c>
      <c r="AJ2739" t="str">
        <f t="shared" si="1283"/>
        <v>slow</v>
      </c>
      <c r="AK2739" t="str">
        <f t="shared" si="1289"/>
        <v>cont</v>
      </c>
    </row>
    <row r="2740" spans="1:37">
      <c r="A2740">
        <v>20091013</v>
      </c>
      <c r="B2740" s="1">
        <v>1.4873000000000001</v>
      </c>
      <c r="C2740" t="str">
        <f t="shared" si="1260"/>
        <v>up</v>
      </c>
      <c r="D2740">
        <f t="shared" si="1266"/>
        <v>1.47431</v>
      </c>
      <c r="E2740">
        <f t="shared" si="1272"/>
        <v>1.47374</v>
      </c>
      <c r="F2740" t="str">
        <f t="shared" si="1273"/>
        <v>fast</v>
      </c>
      <c r="G2740" t="str">
        <f t="shared" si="1284"/>
        <v>cross</v>
      </c>
      <c r="H2740" s="1">
        <v>1.0369999999999999</v>
      </c>
      <c r="I2740" t="str">
        <f t="shared" si="1261"/>
        <v>down</v>
      </c>
      <c r="J2740">
        <f t="shared" si="1267"/>
        <v>1.0636199999999998</v>
      </c>
      <c r="K2740">
        <f t="shared" si="1274"/>
        <v>1.0761699999999998</v>
      </c>
      <c r="L2740" t="str">
        <f t="shared" si="1275"/>
        <v>slow</v>
      </c>
      <c r="M2740" t="str">
        <f t="shared" si="1285"/>
        <v>cont</v>
      </c>
      <c r="N2740" s="1">
        <v>1.0276000000000001</v>
      </c>
      <c r="O2740" t="str">
        <f t="shared" si="1262"/>
        <v>down</v>
      </c>
      <c r="P2740">
        <f t="shared" si="1268"/>
        <v>1.0342800000000003</v>
      </c>
      <c r="Q2740">
        <f t="shared" si="1276"/>
        <v>1.0351949999999999</v>
      </c>
      <c r="R2740" t="str">
        <f t="shared" si="1277"/>
        <v>slow</v>
      </c>
      <c r="S2740" t="str">
        <f t="shared" si="1286"/>
        <v>cross</v>
      </c>
      <c r="T2740" s="1">
        <v>90.17</v>
      </c>
      <c r="U2740" t="str">
        <f t="shared" si="1263"/>
        <v>down</v>
      </c>
      <c r="V2740">
        <f t="shared" si="1269"/>
        <v>89.768000000000001</v>
      </c>
      <c r="W2740">
        <f t="shared" si="1278"/>
        <v>90.336999999999989</v>
      </c>
      <c r="X2740" t="str">
        <f t="shared" si="1279"/>
        <v>slow</v>
      </c>
      <c r="Y2740" t="str">
        <f t="shared" si="1287"/>
        <v>cont</v>
      </c>
      <c r="Z2740" s="1">
        <v>0.91239999999999999</v>
      </c>
      <c r="AA2740" t="str">
        <f t="shared" si="1264"/>
        <v>up</v>
      </c>
      <c r="AB2740">
        <f t="shared" si="1270"/>
        <v>0.89492999999999989</v>
      </c>
      <c r="AC2740">
        <f t="shared" si="1280"/>
        <v>0.88558500000000007</v>
      </c>
      <c r="AD2740" t="str">
        <f t="shared" si="1281"/>
        <v>fast</v>
      </c>
      <c r="AE2740" t="str">
        <f t="shared" si="1288"/>
        <v>cont</v>
      </c>
      <c r="AF2740" s="1">
        <v>1.5936999999999999</v>
      </c>
      <c r="AG2740" t="str">
        <f t="shared" si="1265"/>
        <v>up</v>
      </c>
      <c r="AH2740">
        <f t="shared" si="1271"/>
        <v>1.5979100000000002</v>
      </c>
      <c r="AI2740">
        <f t="shared" si="1282"/>
        <v>1.60686</v>
      </c>
      <c r="AJ2740" t="str">
        <f t="shared" si="1283"/>
        <v>slow</v>
      </c>
      <c r="AK2740" t="str">
        <f t="shared" si="1289"/>
        <v>cont</v>
      </c>
    </row>
    <row r="2741" spans="1:37">
      <c r="A2741">
        <v>20091014</v>
      </c>
      <c r="B2741" s="1">
        <v>1.4943</v>
      </c>
      <c r="C2741" t="str">
        <f t="shared" si="1260"/>
        <v>up</v>
      </c>
      <c r="D2741">
        <f t="shared" si="1266"/>
        <v>1.47729</v>
      </c>
      <c r="E2741">
        <f t="shared" si="1272"/>
        <v>1.4749050000000001</v>
      </c>
      <c r="F2741" t="str">
        <f t="shared" si="1273"/>
        <v>fast</v>
      </c>
      <c r="G2741" t="str">
        <f t="shared" si="1284"/>
        <v>cont</v>
      </c>
      <c r="H2741" s="1">
        <v>1.0322</v>
      </c>
      <c r="I2741" t="str">
        <f t="shared" si="1261"/>
        <v>up</v>
      </c>
      <c r="J2741">
        <f t="shared" si="1267"/>
        <v>1.0572699999999997</v>
      </c>
      <c r="K2741">
        <f t="shared" si="1274"/>
        <v>1.0735249999999998</v>
      </c>
      <c r="L2741" t="str">
        <f t="shared" si="1275"/>
        <v>slow</v>
      </c>
      <c r="M2741" t="str">
        <f t="shared" si="1285"/>
        <v>cont</v>
      </c>
      <c r="N2741" s="1">
        <v>1.0225</v>
      </c>
      <c r="O2741" t="str">
        <f t="shared" si="1262"/>
        <v>down</v>
      </c>
      <c r="P2741">
        <f t="shared" si="1268"/>
        <v>1.0321899999999999</v>
      </c>
      <c r="Q2741">
        <f t="shared" si="1276"/>
        <v>1.0343849999999999</v>
      </c>
      <c r="R2741" t="str">
        <f t="shared" si="1277"/>
        <v>slow</v>
      </c>
      <c r="S2741" t="str">
        <f t="shared" si="1286"/>
        <v>cont</v>
      </c>
      <c r="T2741" s="1">
        <v>89.87</v>
      </c>
      <c r="U2741" t="str">
        <f t="shared" si="1263"/>
        <v>up</v>
      </c>
      <c r="V2741">
        <f t="shared" si="1269"/>
        <v>89.765000000000015</v>
      </c>
      <c r="W2741">
        <f t="shared" si="1278"/>
        <v>90.204999999999998</v>
      </c>
      <c r="X2741" t="str">
        <f t="shared" si="1279"/>
        <v>slow</v>
      </c>
      <c r="Y2741" t="str">
        <f t="shared" si="1287"/>
        <v>cont</v>
      </c>
      <c r="Z2741" s="1">
        <v>0.91669999999999996</v>
      </c>
      <c r="AA2741" t="str">
        <f t="shared" si="1264"/>
        <v>up</v>
      </c>
      <c r="AB2741">
        <f t="shared" si="1270"/>
        <v>0.89949000000000012</v>
      </c>
      <c r="AC2741">
        <f t="shared" si="1280"/>
        <v>0.88801999999999981</v>
      </c>
      <c r="AD2741" t="str">
        <f t="shared" si="1281"/>
        <v>fast</v>
      </c>
      <c r="AE2741" t="str">
        <f t="shared" si="1288"/>
        <v>cont</v>
      </c>
      <c r="AF2741" s="1">
        <v>1.6022000000000001</v>
      </c>
      <c r="AG2741" t="str">
        <f t="shared" si="1265"/>
        <v>up</v>
      </c>
      <c r="AH2741">
        <f t="shared" si="1271"/>
        <v>1.5986100000000001</v>
      </c>
      <c r="AI2741">
        <f t="shared" si="1282"/>
        <v>1.6056650000000001</v>
      </c>
      <c r="AJ2741" t="str">
        <f t="shared" si="1283"/>
        <v>slow</v>
      </c>
      <c r="AK2741" t="str">
        <f t="shared" si="1289"/>
        <v>cont</v>
      </c>
    </row>
    <row r="2742" spans="1:37">
      <c r="A2742">
        <v>20091015</v>
      </c>
      <c r="B2742" s="1">
        <v>1.4964</v>
      </c>
      <c r="C2742" t="str">
        <f t="shared" si="1260"/>
        <v>up</v>
      </c>
      <c r="D2742">
        <f t="shared" si="1266"/>
        <v>1.4808199999999998</v>
      </c>
      <c r="E2742">
        <f t="shared" si="1272"/>
        <v>1.4755300000000002</v>
      </c>
      <c r="F2742" t="str">
        <f t="shared" si="1273"/>
        <v>fast</v>
      </c>
      <c r="G2742" t="str">
        <f t="shared" si="1284"/>
        <v>cont</v>
      </c>
      <c r="H2742" s="1">
        <v>1.0367999999999999</v>
      </c>
      <c r="I2742" t="str">
        <f t="shared" si="1261"/>
        <v>up</v>
      </c>
      <c r="J2742">
        <f t="shared" si="1267"/>
        <v>1.05274</v>
      </c>
      <c r="K2742">
        <f t="shared" si="1274"/>
        <v>1.0714650000000001</v>
      </c>
      <c r="L2742" t="str">
        <f t="shared" si="1275"/>
        <v>slow</v>
      </c>
      <c r="M2742" t="str">
        <f t="shared" si="1285"/>
        <v>cont</v>
      </c>
      <c r="N2742" s="1">
        <v>1.0194000000000001</v>
      </c>
      <c r="O2742" t="str">
        <f t="shared" si="1262"/>
        <v>up</v>
      </c>
      <c r="P2742">
        <f t="shared" si="1268"/>
        <v>1.0306000000000002</v>
      </c>
      <c r="Q2742">
        <f t="shared" si="1276"/>
        <v>1.0337650000000003</v>
      </c>
      <c r="R2742" t="str">
        <f t="shared" si="1277"/>
        <v>slow</v>
      </c>
      <c r="S2742" t="str">
        <f t="shared" si="1286"/>
        <v>cont</v>
      </c>
      <c r="T2742" s="1">
        <v>90.96</v>
      </c>
      <c r="U2742" t="str">
        <f t="shared" si="1263"/>
        <v>up</v>
      </c>
      <c r="V2742">
        <f t="shared" si="1269"/>
        <v>89.890000000000015</v>
      </c>
      <c r="W2742">
        <f t="shared" si="1278"/>
        <v>90.152000000000001</v>
      </c>
      <c r="X2742" t="str">
        <f t="shared" si="1279"/>
        <v>slow</v>
      </c>
      <c r="Y2742" t="str">
        <f t="shared" si="1287"/>
        <v>cont</v>
      </c>
      <c r="Z2742" s="1">
        <v>0.92459999999999998</v>
      </c>
      <c r="AA2742" t="str">
        <f t="shared" si="1264"/>
        <v>up</v>
      </c>
      <c r="AB2742">
        <f t="shared" si="1270"/>
        <v>0.90517999999999998</v>
      </c>
      <c r="AC2742">
        <f t="shared" si="1280"/>
        <v>0.89032500000000003</v>
      </c>
      <c r="AD2742" t="str">
        <f t="shared" si="1281"/>
        <v>fast</v>
      </c>
      <c r="AE2742" t="str">
        <f t="shared" si="1288"/>
        <v>cont</v>
      </c>
      <c r="AF2742" s="1">
        <v>1.6337999999999999</v>
      </c>
      <c r="AG2742" t="str">
        <f t="shared" si="1265"/>
        <v>up</v>
      </c>
      <c r="AH2742">
        <f t="shared" si="1271"/>
        <v>1.6026099999999999</v>
      </c>
      <c r="AI2742">
        <f t="shared" si="1282"/>
        <v>1.60534</v>
      </c>
      <c r="AJ2742" t="str">
        <f t="shared" si="1283"/>
        <v>slow</v>
      </c>
      <c r="AK2742" t="str">
        <f t="shared" si="1289"/>
        <v>cont</v>
      </c>
    </row>
    <row r="2743" spans="1:37">
      <c r="A2743">
        <v>20091016</v>
      </c>
      <c r="B2743" s="1">
        <v>1.4964999999999999</v>
      </c>
      <c r="C2743" t="str">
        <f t="shared" si="1260"/>
        <v>down</v>
      </c>
      <c r="D2743">
        <f t="shared" si="1266"/>
        <v>1.4837999999999998</v>
      </c>
      <c r="E2743">
        <f t="shared" si="1272"/>
        <v>1.4761500000000001</v>
      </c>
      <c r="F2743" t="str">
        <f t="shared" si="1273"/>
        <v>fast</v>
      </c>
      <c r="G2743" t="str">
        <f t="shared" si="1284"/>
        <v>cont</v>
      </c>
      <c r="H2743" s="1">
        <v>1.0432999999999999</v>
      </c>
      <c r="I2743" t="str">
        <f t="shared" si="1261"/>
        <v>down</v>
      </c>
      <c r="J2743">
        <f t="shared" si="1267"/>
        <v>1.0490900000000001</v>
      </c>
      <c r="K2743">
        <f t="shared" si="1274"/>
        <v>1.069755</v>
      </c>
      <c r="L2743" t="str">
        <f t="shared" si="1275"/>
        <v>slow</v>
      </c>
      <c r="M2743" t="str">
        <f t="shared" si="1285"/>
        <v>cont</v>
      </c>
      <c r="N2743" s="1">
        <v>1.0221</v>
      </c>
      <c r="O2743" t="str">
        <f t="shared" si="1262"/>
        <v>down</v>
      </c>
      <c r="P2743">
        <f t="shared" si="1268"/>
        <v>1.0292500000000002</v>
      </c>
      <c r="Q2743">
        <f t="shared" si="1276"/>
        <v>1.0333850000000002</v>
      </c>
      <c r="R2743" t="str">
        <f t="shared" si="1277"/>
        <v>slow</v>
      </c>
      <c r="S2743" t="str">
        <f t="shared" si="1286"/>
        <v>cont</v>
      </c>
      <c r="T2743" s="1">
        <v>91.3</v>
      </c>
      <c r="U2743" t="str">
        <f t="shared" si="1263"/>
        <v>down</v>
      </c>
      <c r="V2743">
        <f t="shared" si="1269"/>
        <v>90.025000000000006</v>
      </c>
      <c r="W2743">
        <f t="shared" si="1278"/>
        <v>90.137</v>
      </c>
      <c r="X2743" t="str">
        <f t="shared" si="1279"/>
        <v>slow</v>
      </c>
      <c r="Y2743" t="str">
        <f t="shared" si="1287"/>
        <v>cont</v>
      </c>
      <c r="Z2743" s="1">
        <v>0.92679999999999996</v>
      </c>
      <c r="AA2743" t="str">
        <f t="shared" si="1264"/>
        <v>down</v>
      </c>
      <c r="AB2743">
        <f t="shared" si="1270"/>
        <v>0.90991</v>
      </c>
      <c r="AC2743">
        <f t="shared" si="1280"/>
        <v>0.89273000000000002</v>
      </c>
      <c r="AD2743" t="str">
        <f t="shared" si="1281"/>
        <v>fast</v>
      </c>
      <c r="AE2743" t="str">
        <f t="shared" si="1288"/>
        <v>cont</v>
      </c>
      <c r="AF2743" s="1">
        <v>1.6396999999999999</v>
      </c>
      <c r="AG2743" t="str">
        <f t="shared" si="1265"/>
        <v>down</v>
      </c>
      <c r="AH2743">
        <f t="shared" si="1271"/>
        <v>1.6063700000000001</v>
      </c>
      <c r="AI2743">
        <f t="shared" si="1282"/>
        <v>1.6049949999999999</v>
      </c>
      <c r="AJ2743" t="str">
        <f t="shared" si="1283"/>
        <v>fast</v>
      </c>
      <c r="AK2743" t="str">
        <f t="shared" si="1289"/>
        <v>cross</v>
      </c>
    </row>
    <row r="2744" spans="1:37">
      <c r="A2744">
        <v>20091018</v>
      </c>
      <c r="B2744" s="1">
        <v>1.4917</v>
      </c>
      <c r="C2744" t="str">
        <f t="shared" si="1260"/>
        <v>up</v>
      </c>
      <c r="D2744">
        <f t="shared" si="1266"/>
        <v>1.4853699999999999</v>
      </c>
      <c r="E2744">
        <f t="shared" si="1272"/>
        <v>1.4767400000000004</v>
      </c>
      <c r="F2744" t="str">
        <f t="shared" si="1273"/>
        <v>fast</v>
      </c>
      <c r="G2744" t="str">
        <f t="shared" si="1284"/>
        <v>cont</v>
      </c>
      <c r="H2744" s="1">
        <v>1.0394000000000001</v>
      </c>
      <c r="I2744" t="str">
        <f t="shared" si="1261"/>
        <v>up</v>
      </c>
      <c r="J2744">
        <f t="shared" si="1267"/>
        <v>1.0459200000000002</v>
      </c>
      <c r="K2744">
        <f t="shared" si="1274"/>
        <v>1.0669999999999997</v>
      </c>
      <c r="L2744" t="str">
        <f t="shared" si="1275"/>
        <v>slow</v>
      </c>
      <c r="M2744" t="str">
        <f t="shared" si="1285"/>
        <v>cont</v>
      </c>
      <c r="N2744" s="1">
        <v>1.0188999999999999</v>
      </c>
      <c r="O2744" t="str">
        <f t="shared" si="1262"/>
        <v>up</v>
      </c>
      <c r="P2744">
        <f t="shared" si="1268"/>
        <v>1.0279799999999999</v>
      </c>
      <c r="Q2744">
        <f t="shared" si="1276"/>
        <v>1.0327250000000001</v>
      </c>
      <c r="R2744" t="str">
        <f t="shared" si="1277"/>
        <v>slow</v>
      </c>
      <c r="S2744" t="str">
        <f t="shared" si="1286"/>
        <v>cont</v>
      </c>
      <c r="T2744" s="1">
        <v>91.09</v>
      </c>
      <c r="U2744" t="str">
        <f t="shared" si="1263"/>
        <v>down</v>
      </c>
      <c r="V2744">
        <f t="shared" si="1269"/>
        <v>90.171999999999997</v>
      </c>
      <c r="W2744">
        <f t="shared" si="1278"/>
        <v>90.113500000000002</v>
      </c>
      <c r="X2744" t="str">
        <f t="shared" si="1279"/>
        <v>fast</v>
      </c>
      <c r="Y2744" t="str">
        <f t="shared" si="1287"/>
        <v>cross</v>
      </c>
      <c r="Z2744" s="1">
        <v>0.91659999999999997</v>
      </c>
      <c r="AA2744" t="str">
        <f t="shared" si="1264"/>
        <v>up</v>
      </c>
      <c r="AB2744">
        <f t="shared" si="1270"/>
        <v>0.9124000000000001</v>
      </c>
      <c r="AC2744">
        <f t="shared" si="1280"/>
        <v>0.89472499999999999</v>
      </c>
      <c r="AD2744" t="str">
        <f t="shared" si="1281"/>
        <v>fast</v>
      </c>
      <c r="AE2744" t="str">
        <f t="shared" si="1288"/>
        <v>cont</v>
      </c>
      <c r="AF2744" s="1">
        <v>1.637</v>
      </c>
      <c r="AG2744" t="str">
        <f t="shared" si="1265"/>
        <v>up</v>
      </c>
      <c r="AH2744">
        <f t="shared" si="1271"/>
        <v>1.6096099999999995</v>
      </c>
      <c r="AI2744">
        <f t="shared" si="1282"/>
        <v>1.6049250000000002</v>
      </c>
      <c r="AJ2744" t="str">
        <f t="shared" si="1283"/>
        <v>fast</v>
      </c>
      <c r="AK2744" t="str">
        <f t="shared" si="1289"/>
        <v>cont</v>
      </c>
    </row>
    <row r="2745" spans="1:37">
      <c r="A2745">
        <v>20091019</v>
      </c>
      <c r="B2745" s="1">
        <v>1.4978</v>
      </c>
      <c r="C2745" t="str">
        <f t="shared" si="1260"/>
        <v>up</v>
      </c>
      <c r="D2745">
        <f t="shared" si="1266"/>
        <v>1.4878099999999999</v>
      </c>
      <c r="E2745">
        <f t="shared" si="1272"/>
        <v>1.4780250000000001</v>
      </c>
      <c r="F2745" t="str">
        <f t="shared" si="1273"/>
        <v>fast</v>
      </c>
      <c r="G2745" t="str">
        <f t="shared" si="1284"/>
        <v>cont</v>
      </c>
      <c r="H2745" s="1">
        <v>1.042</v>
      </c>
      <c r="I2745" t="str">
        <f t="shared" si="1261"/>
        <v>up</v>
      </c>
      <c r="J2745">
        <f t="shared" si="1267"/>
        <v>1.04365</v>
      </c>
      <c r="K2745">
        <f t="shared" si="1274"/>
        <v>1.064195</v>
      </c>
      <c r="L2745" t="str">
        <f t="shared" si="1275"/>
        <v>slow</v>
      </c>
      <c r="M2745" t="str">
        <f t="shared" si="1285"/>
        <v>cont</v>
      </c>
      <c r="N2745" s="1">
        <v>1.0226999999999999</v>
      </c>
      <c r="O2745" t="str">
        <f t="shared" si="1262"/>
        <v>down</v>
      </c>
      <c r="P2745">
        <f t="shared" si="1268"/>
        <v>1.02668</v>
      </c>
      <c r="Q2745">
        <f t="shared" si="1276"/>
        <v>1.032165</v>
      </c>
      <c r="R2745" t="str">
        <f t="shared" si="1277"/>
        <v>slow</v>
      </c>
      <c r="S2745" t="str">
        <f t="shared" si="1286"/>
        <v>cont</v>
      </c>
      <c r="T2745" s="1">
        <v>91.03</v>
      </c>
      <c r="U2745" t="str">
        <f t="shared" si="1263"/>
        <v>up</v>
      </c>
      <c r="V2745">
        <f t="shared" si="1269"/>
        <v>90.338999999999999</v>
      </c>
      <c r="W2745">
        <f t="shared" si="1278"/>
        <v>90.114999999999995</v>
      </c>
      <c r="X2745" t="str">
        <f t="shared" si="1279"/>
        <v>fast</v>
      </c>
      <c r="Y2745" t="str">
        <f t="shared" si="1287"/>
        <v>cont</v>
      </c>
      <c r="Z2745" s="1">
        <v>0.92910000000000004</v>
      </c>
      <c r="AA2745" t="str">
        <f t="shared" si="1264"/>
        <v>up</v>
      </c>
      <c r="AB2745">
        <f t="shared" si="1270"/>
        <v>0.91583000000000003</v>
      </c>
      <c r="AC2745">
        <f t="shared" si="1280"/>
        <v>0.89762499999999967</v>
      </c>
      <c r="AD2745" t="str">
        <f t="shared" si="1281"/>
        <v>fast</v>
      </c>
      <c r="AE2745" t="str">
        <f t="shared" si="1288"/>
        <v>cont</v>
      </c>
      <c r="AF2745" s="1">
        <v>1.6433</v>
      </c>
      <c r="AG2745" t="str">
        <f t="shared" si="1265"/>
        <v>up</v>
      </c>
      <c r="AH2745">
        <f t="shared" si="1271"/>
        <v>1.6142000000000003</v>
      </c>
      <c r="AI2745">
        <f t="shared" si="1282"/>
        <v>1.60687</v>
      </c>
      <c r="AJ2745" t="str">
        <f t="shared" si="1283"/>
        <v>fast</v>
      </c>
      <c r="AK2745" t="str">
        <f t="shared" si="1289"/>
        <v>cont</v>
      </c>
    </row>
    <row r="2746" spans="1:37">
      <c r="A2746">
        <v>20091020</v>
      </c>
      <c r="B2746" s="1">
        <v>1.4991000000000001</v>
      </c>
      <c r="C2746" t="str">
        <f t="shared" si="1260"/>
        <v>up</v>
      </c>
      <c r="D2746">
        <f t="shared" si="1266"/>
        <v>1.4895799999999999</v>
      </c>
      <c r="E2746">
        <f t="shared" si="1272"/>
        <v>1.4793900000000002</v>
      </c>
      <c r="F2746" t="str">
        <f t="shared" si="1273"/>
        <v>fast</v>
      </c>
      <c r="G2746" t="str">
        <f t="shared" si="1284"/>
        <v>cont</v>
      </c>
      <c r="H2746" s="1">
        <v>1.0525</v>
      </c>
      <c r="I2746" t="str">
        <f t="shared" si="1261"/>
        <v>up</v>
      </c>
      <c r="J2746">
        <f t="shared" si="1267"/>
        <v>1.04261</v>
      </c>
      <c r="K2746">
        <f t="shared" si="1274"/>
        <v>1.06213</v>
      </c>
      <c r="L2746" t="str">
        <f t="shared" si="1275"/>
        <v>slow</v>
      </c>
      <c r="M2746" t="str">
        <f t="shared" si="1285"/>
        <v>cont</v>
      </c>
      <c r="N2746" s="1">
        <v>1.0165999999999999</v>
      </c>
      <c r="O2746" t="str">
        <f t="shared" si="1262"/>
        <v>down</v>
      </c>
      <c r="P2746">
        <f t="shared" si="1268"/>
        <v>1.0251600000000001</v>
      </c>
      <c r="Q2746">
        <f t="shared" si="1276"/>
        <v>1.0316050000000001</v>
      </c>
      <c r="R2746" t="str">
        <f t="shared" si="1277"/>
        <v>slow</v>
      </c>
      <c r="S2746" t="str">
        <f t="shared" si="1286"/>
        <v>cont</v>
      </c>
      <c r="T2746" s="1">
        <v>91.04</v>
      </c>
      <c r="U2746" t="str">
        <f t="shared" si="1263"/>
        <v>up</v>
      </c>
      <c r="V2746">
        <f t="shared" si="1269"/>
        <v>90.567999999999998</v>
      </c>
      <c r="W2746">
        <f t="shared" si="1278"/>
        <v>90.185500000000019</v>
      </c>
      <c r="X2746" t="str">
        <f t="shared" si="1279"/>
        <v>fast</v>
      </c>
      <c r="Y2746" t="str">
        <f t="shared" si="1287"/>
        <v>cont</v>
      </c>
      <c r="Z2746" s="1">
        <v>0.93089999999999995</v>
      </c>
      <c r="AA2746" t="str">
        <f t="shared" si="1264"/>
        <v>up</v>
      </c>
      <c r="AB2746">
        <f t="shared" si="1270"/>
        <v>0.9180299999999999</v>
      </c>
      <c r="AC2746">
        <f t="shared" si="1280"/>
        <v>0.90076999999999996</v>
      </c>
      <c r="AD2746" t="str">
        <f t="shared" si="1281"/>
        <v>fast</v>
      </c>
      <c r="AE2746" t="str">
        <f t="shared" si="1288"/>
        <v>cont</v>
      </c>
      <c r="AF2746" s="1">
        <v>1.6486000000000001</v>
      </c>
      <c r="AG2746" t="str">
        <f t="shared" si="1265"/>
        <v>up</v>
      </c>
      <c r="AH2746">
        <f t="shared" si="1271"/>
        <v>1.6178899999999998</v>
      </c>
      <c r="AI2746">
        <f t="shared" si="1282"/>
        <v>1.6094550000000001</v>
      </c>
      <c r="AJ2746" t="str">
        <f t="shared" si="1283"/>
        <v>fast</v>
      </c>
      <c r="AK2746" t="str">
        <f t="shared" si="1289"/>
        <v>cont</v>
      </c>
    </row>
    <row r="2747" spans="1:37">
      <c r="A2747">
        <v>20091021</v>
      </c>
      <c r="B2747" s="1">
        <v>1.5043</v>
      </c>
      <c r="C2747" t="str">
        <f t="shared" si="1260"/>
        <v>down</v>
      </c>
      <c r="D2747">
        <f t="shared" si="1266"/>
        <v>1.4922499999999999</v>
      </c>
      <c r="E2747">
        <f t="shared" si="1272"/>
        <v>1.4810600000000005</v>
      </c>
      <c r="F2747" t="str">
        <f t="shared" si="1273"/>
        <v>fast</v>
      </c>
      <c r="G2747" t="str">
        <f t="shared" si="1284"/>
        <v>cont</v>
      </c>
      <c r="H2747" s="1">
        <v>1.0581</v>
      </c>
      <c r="I2747" t="str">
        <f t="shared" si="1261"/>
        <v>down</v>
      </c>
      <c r="J2747">
        <f t="shared" si="1267"/>
        <v>1.0429299999999999</v>
      </c>
      <c r="K2747">
        <f t="shared" si="1274"/>
        <v>1.0600799999999999</v>
      </c>
      <c r="L2747" t="str">
        <f t="shared" si="1275"/>
        <v>slow</v>
      </c>
      <c r="M2747" t="str">
        <f t="shared" si="1285"/>
        <v>cont</v>
      </c>
      <c r="N2747" s="1">
        <v>1.0152000000000001</v>
      </c>
      <c r="O2747" t="str">
        <f t="shared" si="1262"/>
        <v>down</v>
      </c>
      <c r="P2747">
        <f t="shared" si="1268"/>
        <v>1.02318</v>
      </c>
      <c r="Q2747">
        <f t="shared" si="1276"/>
        <v>1.0305050000000002</v>
      </c>
      <c r="R2747" t="str">
        <f t="shared" si="1277"/>
        <v>slow</v>
      </c>
      <c r="S2747" t="str">
        <f t="shared" si="1286"/>
        <v>cont</v>
      </c>
      <c r="T2747" s="1">
        <v>91.24</v>
      </c>
      <c r="U2747" t="str">
        <f t="shared" si="1263"/>
        <v>up</v>
      </c>
      <c r="V2747">
        <f t="shared" si="1269"/>
        <v>90.705999999999989</v>
      </c>
      <c r="W2747">
        <f t="shared" si="1278"/>
        <v>90.253500000000003</v>
      </c>
      <c r="X2747" t="str">
        <f t="shared" si="1279"/>
        <v>fast</v>
      </c>
      <c r="Y2747" t="str">
        <f t="shared" si="1287"/>
        <v>cont</v>
      </c>
      <c r="Z2747" s="1">
        <v>0.9325</v>
      </c>
      <c r="AA2747" t="str">
        <f t="shared" si="1264"/>
        <v>down</v>
      </c>
      <c r="AB2747">
        <f t="shared" si="1270"/>
        <v>0.9204699999999999</v>
      </c>
      <c r="AC2747">
        <f t="shared" si="1280"/>
        <v>0.90362500000000012</v>
      </c>
      <c r="AD2747" t="str">
        <f t="shared" si="1281"/>
        <v>fast</v>
      </c>
      <c r="AE2747" t="str">
        <f t="shared" si="1288"/>
        <v>cont</v>
      </c>
      <c r="AF2747" s="1">
        <v>1.6634</v>
      </c>
      <c r="AG2747" t="str">
        <f t="shared" si="1265"/>
        <v>up</v>
      </c>
      <c r="AH2747">
        <f t="shared" si="1271"/>
        <v>1.6236599999999999</v>
      </c>
      <c r="AI2747">
        <f t="shared" si="1282"/>
        <v>1.6130150000000001</v>
      </c>
      <c r="AJ2747" t="str">
        <f t="shared" si="1283"/>
        <v>fast</v>
      </c>
      <c r="AK2747" t="str">
        <f t="shared" si="1289"/>
        <v>cont</v>
      </c>
    </row>
    <row r="2748" spans="1:37">
      <c r="A2748">
        <v>20091022</v>
      </c>
      <c r="B2748" s="1">
        <v>1.5041</v>
      </c>
      <c r="C2748" t="str">
        <f t="shared" si="1260"/>
        <v>up</v>
      </c>
      <c r="D2748">
        <f t="shared" si="1266"/>
        <v>1.49525</v>
      </c>
      <c r="E2748">
        <f t="shared" si="1272"/>
        <v>1.4830500000000004</v>
      </c>
      <c r="F2748" t="str">
        <f t="shared" si="1273"/>
        <v>fast</v>
      </c>
      <c r="G2748" t="str">
        <f t="shared" si="1284"/>
        <v>cont</v>
      </c>
      <c r="H2748" s="1">
        <v>1.0542</v>
      </c>
      <c r="I2748" t="str">
        <f t="shared" si="1261"/>
        <v>down</v>
      </c>
      <c r="J2748">
        <f t="shared" si="1267"/>
        <v>1.0440499999999999</v>
      </c>
      <c r="K2748">
        <f t="shared" si="1274"/>
        <v>1.0581799999999999</v>
      </c>
      <c r="L2748" t="str">
        <f t="shared" si="1275"/>
        <v>slow</v>
      </c>
      <c r="M2748" t="str">
        <f t="shared" si="1285"/>
        <v>cont</v>
      </c>
      <c r="N2748" s="1">
        <v>1.012</v>
      </c>
      <c r="O2748" t="str">
        <f t="shared" si="1262"/>
        <v>down</v>
      </c>
      <c r="P2748">
        <f t="shared" si="1268"/>
        <v>1.0212000000000001</v>
      </c>
      <c r="Q2748">
        <f t="shared" si="1276"/>
        <v>1.0290900000000003</v>
      </c>
      <c r="R2748" t="str">
        <f t="shared" si="1277"/>
        <v>slow</v>
      </c>
      <c r="S2748" t="str">
        <f t="shared" si="1286"/>
        <v>cont</v>
      </c>
      <c r="T2748" s="1">
        <v>91.69</v>
      </c>
      <c r="U2748" t="str">
        <f t="shared" si="1263"/>
        <v>up</v>
      </c>
      <c r="V2748">
        <f t="shared" si="1269"/>
        <v>90.881999999999991</v>
      </c>
      <c r="W2748">
        <f t="shared" si="1278"/>
        <v>90.320999999999998</v>
      </c>
      <c r="X2748" t="str">
        <f t="shared" si="1279"/>
        <v>fast</v>
      </c>
      <c r="Y2748" t="str">
        <f t="shared" si="1287"/>
        <v>cont</v>
      </c>
      <c r="Z2748" s="1">
        <v>0.92969999999999997</v>
      </c>
      <c r="AA2748" t="str">
        <f t="shared" si="1264"/>
        <v>down</v>
      </c>
      <c r="AB2748">
        <f t="shared" si="1270"/>
        <v>0.92286000000000001</v>
      </c>
      <c r="AC2748">
        <f t="shared" si="1280"/>
        <v>0.9063150000000002</v>
      </c>
      <c r="AD2748" t="str">
        <f t="shared" si="1281"/>
        <v>fast</v>
      </c>
      <c r="AE2748" t="str">
        <f t="shared" si="1288"/>
        <v>cont</v>
      </c>
      <c r="AF2748" s="1">
        <v>1.6635</v>
      </c>
      <c r="AG2748" t="str">
        <f t="shared" si="1265"/>
        <v>up</v>
      </c>
      <c r="AH2748">
        <f t="shared" si="1271"/>
        <v>1.6313299999999997</v>
      </c>
      <c r="AI2748">
        <f t="shared" si="1282"/>
        <v>1.6162550000000002</v>
      </c>
      <c r="AJ2748" t="str">
        <f t="shared" si="1283"/>
        <v>fast</v>
      </c>
      <c r="AK2748" t="str">
        <f t="shared" si="1289"/>
        <v>cont</v>
      </c>
    </row>
    <row r="2749" spans="1:37">
      <c r="A2749">
        <v>20091023</v>
      </c>
      <c r="B2749" s="1">
        <v>1.5058</v>
      </c>
      <c r="C2749" t="str">
        <f t="shared" si="1260"/>
        <v>down</v>
      </c>
      <c r="D2749">
        <f t="shared" si="1266"/>
        <v>1.4977300000000002</v>
      </c>
      <c r="E2749">
        <f t="shared" si="1272"/>
        <v>1.4849850000000004</v>
      </c>
      <c r="F2749" t="str">
        <f t="shared" si="1273"/>
        <v>fast</v>
      </c>
      <c r="G2749" t="str">
        <f t="shared" si="1284"/>
        <v>cont</v>
      </c>
      <c r="H2749" s="1">
        <v>1.0542</v>
      </c>
      <c r="I2749" t="str">
        <f t="shared" si="1261"/>
        <v>down</v>
      </c>
      <c r="J2749">
        <f t="shared" si="1267"/>
        <v>1.04497</v>
      </c>
      <c r="K2749">
        <f t="shared" si="1274"/>
        <v>1.05667</v>
      </c>
      <c r="L2749" t="str">
        <f t="shared" si="1275"/>
        <v>slow</v>
      </c>
      <c r="M2749" t="str">
        <f t="shared" si="1285"/>
        <v>cont</v>
      </c>
      <c r="N2749" s="1">
        <v>1.0099</v>
      </c>
      <c r="O2749" t="str">
        <f t="shared" si="1262"/>
        <v>down</v>
      </c>
      <c r="P2749">
        <f t="shared" si="1268"/>
        <v>1.0186900000000001</v>
      </c>
      <c r="Q2749">
        <f t="shared" si="1276"/>
        <v>1.027355</v>
      </c>
      <c r="R2749" t="str">
        <f t="shared" si="1277"/>
        <v>slow</v>
      </c>
      <c r="S2749" t="str">
        <f t="shared" si="1286"/>
        <v>cont</v>
      </c>
      <c r="T2749" s="1">
        <v>92.09</v>
      </c>
      <c r="U2749" t="str">
        <f t="shared" si="1263"/>
        <v>up</v>
      </c>
      <c r="V2749">
        <f t="shared" si="1269"/>
        <v>91.047999999999988</v>
      </c>
      <c r="W2749">
        <f t="shared" si="1278"/>
        <v>90.406499999999994</v>
      </c>
      <c r="X2749" t="str">
        <f t="shared" si="1279"/>
        <v>fast</v>
      </c>
      <c r="Y2749" t="str">
        <f t="shared" si="1287"/>
        <v>cont</v>
      </c>
      <c r="Z2749" s="1">
        <v>0.92930000000000001</v>
      </c>
      <c r="AA2749" t="str">
        <f t="shared" si="1264"/>
        <v>down</v>
      </c>
      <c r="AB2749">
        <f t="shared" si="1270"/>
        <v>0.92486000000000002</v>
      </c>
      <c r="AC2749">
        <f t="shared" si="1280"/>
        <v>0.90855500000000011</v>
      </c>
      <c r="AD2749" t="str">
        <f t="shared" si="1281"/>
        <v>fast</v>
      </c>
      <c r="AE2749" t="str">
        <f t="shared" si="1288"/>
        <v>cont</v>
      </c>
      <c r="AF2749" s="1">
        <v>1.6691</v>
      </c>
      <c r="AG2749" t="str">
        <f t="shared" si="1265"/>
        <v>down</v>
      </c>
      <c r="AH2749">
        <f t="shared" si="1271"/>
        <v>1.6394300000000002</v>
      </c>
      <c r="AI2749">
        <f t="shared" si="1282"/>
        <v>1.6190899999999999</v>
      </c>
      <c r="AJ2749" t="str">
        <f t="shared" si="1283"/>
        <v>fast</v>
      </c>
      <c r="AK2749" t="str">
        <f t="shared" si="1289"/>
        <v>cont</v>
      </c>
    </row>
    <row r="2750" spans="1:37">
      <c r="A2750">
        <v>20091025</v>
      </c>
      <c r="B2750" s="1">
        <v>1.5008999999999999</v>
      </c>
      <c r="C2750" t="str">
        <f t="shared" si="1260"/>
        <v>up</v>
      </c>
      <c r="D2750">
        <f t="shared" si="1266"/>
        <v>1.49909</v>
      </c>
      <c r="E2750">
        <f t="shared" si="1272"/>
        <v>1.4867000000000004</v>
      </c>
      <c r="F2750" t="str">
        <f t="shared" si="1273"/>
        <v>fast</v>
      </c>
      <c r="G2750" t="str">
        <f t="shared" si="1284"/>
        <v>cont</v>
      </c>
      <c r="H2750" s="1">
        <v>1.0531999999999999</v>
      </c>
      <c r="I2750" t="str">
        <f t="shared" si="1261"/>
        <v>up</v>
      </c>
      <c r="J2750">
        <f t="shared" si="1267"/>
        <v>1.0465899999999999</v>
      </c>
      <c r="K2750">
        <f t="shared" si="1274"/>
        <v>1.055105</v>
      </c>
      <c r="L2750" t="str">
        <f t="shared" si="1275"/>
        <v>slow</v>
      </c>
      <c r="M2750" t="str">
        <f t="shared" si="1285"/>
        <v>cont</v>
      </c>
      <c r="N2750" s="1">
        <v>1.0091000000000001</v>
      </c>
      <c r="O2750" t="str">
        <f t="shared" si="1262"/>
        <v>up</v>
      </c>
      <c r="P2750">
        <f t="shared" si="1268"/>
        <v>1.0168400000000002</v>
      </c>
      <c r="Q2750">
        <f t="shared" si="1276"/>
        <v>1.0255600000000002</v>
      </c>
      <c r="R2750" t="str">
        <f t="shared" si="1277"/>
        <v>slow</v>
      </c>
      <c r="S2750" t="str">
        <f t="shared" si="1286"/>
        <v>cont</v>
      </c>
      <c r="T2750" s="1">
        <v>92.17</v>
      </c>
      <c r="U2750" t="str">
        <f t="shared" si="1263"/>
        <v>up</v>
      </c>
      <c r="V2750">
        <f t="shared" si="1269"/>
        <v>91.248000000000005</v>
      </c>
      <c r="W2750">
        <f t="shared" si="1278"/>
        <v>90.507999999999996</v>
      </c>
      <c r="X2750" t="str">
        <f t="shared" si="1279"/>
        <v>fast</v>
      </c>
      <c r="Y2750" t="str">
        <f t="shared" si="1287"/>
        <v>cont</v>
      </c>
      <c r="Z2750" s="1">
        <v>0.92169999999999996</v>
      </c>
      <c r="AA2750" t="str">
        <f t="shared" si="1264"/>
        <v>up</v>
      </c>
      <c r="AB2750">
        <f t="shared" si="1270"/>
        <v>0.92578999999999989</v>
      </c>
      <c r="AC2750">
        <f t="shared" si="1280"/>
        <v>0.91036000000000006</v>
      </c>
      <c r="AD2750" t="str">
        <f t="shared" si="1281"/>
        <v>fast</v>
      </c>
      <c r="AE2750" t="str">
        <f t="shared" si="1288"/>
        <v>cont</v>
      </c>
      <c r="AF2750" s="1">
        <v>1.6324000000000001</v>
      </c>
      <c r="AG2750" t="str">
        <f t="shared" si="1265"/>
        <v>up</v>
      </c>
      <c r="AH2750">
        <f t="shared" si="1271"/>
        <v>1.6433</v>
      </c>
      <c r="AI2750">
        <f t="shared" si="1282"/>
        <v>1.6206050000000001</v>
      </c>
      <c r="AJ2750" t="str">
        <f t="shared" si="1283"/>
        <v>fast</v>
      </c>
      <c r="AK2750" t="str">
        <f t="shared" si="1289"/>
        <v>cont</v>
      </c>
    </row>
    <row r="2751" spans="1:37">
      <c r="A2751">
        <v>20091026</v>
      </c>
      <c r="B2751" s="1">
        <v>1.506</v>
      </c>
      <c r="C2751" t="str">
        <f t="shared" si="1260"/>
        <v>down</v>
      </c>
      <c r="D2751">
        <f t="shared" si="1266"/>
        <v>1.5002599999999999</v>
      </c>
      <c r="E2751">
        <f t="shared" si="1272"/>
        <v>1.4887750000000004</v>
      </c>
      <c r="F2751" t="str">
        <f t="shared" si="1273"/>
        <v>fast</v>
      </c>
      <c r="G2751" t="str">
        <f t="shared" si="1284"/>
        <v>cont</v>
      </c>
      <c r="H2751" s="1">
        <v>1.0694999999999999</v>
      </c>
      <c r="I2751" t="str">
        <f t="shared" si="1261"/>
        <v>up</v>
      </c>
      <c r="J2751">
        <f t="shared" si="1267"/>
        <v>1.0503199999999999</v>
      </c>
      <c r="K2751">
        <f t="shared" si="1274"/>
        <v>1.0537950000000003</v>
      </c>
      <c r="L2751" t="str">
        <f t="shared" si="1275"/>
        <v>slow</v>
      </c>
      <c r="M2751" t="str">
        <f t="shared" si="1285"/>
        <v>cont</v>
      </c>
      <c r="N2751" s="1">
        <v>1.02</v>
      </c>
      <c r="O2751" t="str">
        <f t="shared" si="1262"/>
        <v>up</v>
      </c>
      <c r="P2751">
        <f t="shared" si="1268"/>
        <v>1.0165900000000001</v>
      </c>
      <c r="Q2751">
        <f t="shared" si="1276"/>
        <v>1.0243899999999999</v>
      </c>
      <c r="R2751" t="str">
        <f t="shared" si="1277"/>
        <v>slow</v>
      </c>
      <c r="S2751" t="str">
        <f t="shared" si="1286"/>
        <v>cont</v>
      </c>
      <c r="T2751" s="1">
        <v>92.26</v>
      </c>
      <c r="U2751" t="str">
        <f t="shared" si="1263"/>
        <v>up</v>
      </c>
      <c r="V2751">
        <f t="shared" si="1269"/>
        <v>91.486999999999995</v>
      </c>
      <c r="W2751">
        <f t="shared" si="1278"/>
        <v>90.626000000000005</v>
      </c>
      <c r="X2751" t="str">
        <f t="shared" si="1279"/>
        <v>fast</v>
      </c>
      <c r="Y2751" t="str">
        <f t="shared" si="1287"/>
        <v>cont</v>
      </c>
      <c r="Z2751" s="1">
        <v>0.92749999999999999</v>
      </c>
      <c r="AA2751" t="str">
        <f t="shared" si="1264"/>
        <v>down</v>
      </c>
      <c r="AB2751">
        <f t="shared" si="1270"/>
        <v>0.92686999999999986</v>
      </c>
      <c r="AC2751">
        <f t="shared" si="1280"/>
        <v>0.91317999999999999</v>
      </c>
      <c r="AD2751" t="str">
        <f t="shared" si="1281"/>
        <v>fast</v>
      </c>
      <c r="AE2751" t="str">
        <f t="shared" si="1288"/>
        <v>cont</v>
      </c>
      <c r="AF2751" s="1">
        <v>1.6393</v>
      </c>
      <c r="AG2751" t="str">
        <f t="shared" si="1265"/>
        <v>up</v>
      </c>
      <c r="AH2751">
        <f t="shared" si="1271"/>
        <v>1.6470099999999999</v>
      </c>
      <c r="AI2751">
        <f t="shared" si="1282"/>
        <v>1.6228100000000001</v>
      </c>
      <c r="AJ2751" t="str">
        <f t="shared" si="1283"/>
        <v>fast</v>
      </c>
      <c r="AK2751" t="str">
        <f t="shared" si="1289"/>
        <v>cont</v>
      </c>
    </row>
    <row r="2752" spans="1:37">
      <c r="A2752">
        <v>20091027</v>
      </c>
      <c r="B2752" s="1">
        <v>1.4923999999999999</v>
      </c>
      <c r="C2752" t="str">
        <f t="shared" si="1260"/>
        <v>down</v>
      </c>
      <c r="D2752">
        <f t="shared" si="1266"/>
        <v>1.49986</v>
      </c>
      <c r="E2752">
        <f t="shared" si="1272"/>
        <v>1.4903400000000002</v>
      </c>
      <c r="F2752" t="str">
        <f t="shared" si="1273"/>
        <v>fast</v>
      </c>
      <c r="G2752" t="str">
        <f t="shared" si="1284"/>
        <v>cont</v>
      </c>
      <c r="H2752" s="1">
        <v>1.0714999999999999</v>
      </c>
      <c r="I2752" t="str">
        <f t="shared" si="1261"/>
        <v>up</v>
      </c>
      <c r="J2752">
        <f t="shared" si="1267"/>
        <v>1.05379</v>
      </c>
      <c r="K2752">
        <f t="shared" si="1274"/>
        <v>1.0532650000000001</v>
      </c>
      <c r="L2752" t="str">
        <f t="shared" si="1275"/>
        <v>fast</v>
      </c>
      <c r="M2752" t="str">
        <f t="shared" si="1285"/>
        <v>cross</v>
      </c>
      <c r="N2752" s="1">
        <v>1.0247999999999999</v>
      </c>
      <c r="O2752" t="str">
        <f t="shared" si="1262"/>
        <v>up</v>
      </c>
      <c r="P2752">
        <f t="shared" si="1268"/>
        <v>1.0171299999999999</v>
      </c>
      <c r="Q2752">
        <f t="shared" si="1276"/>
        <v>1.023865</v>
      </c>
      <c r="R2752" t="str">
        <f t="shared" si="1277"/>
        <v>slow</v>
      </c>
      <c r="S2752" t="str">
        <f t="shared" si="1286"/>
        <v>cont</v>
      </c>
      <c r="T2752" s="1">
        <v>92.3</v>
      </c>
      <c r="U2752" t="str">
        <f t="shared" si="1263"/>
        <v>down</v>
      </c>
      <c r="V2752">
        <f t="shared" si="1269"/>
        <v>91.620999999999995</v>
      </c>
      <c r="W2752">
        <f t="shared" si="1278"/>
        <v>90.755499999999998</v>
      </c>
      <c r="X2752" t="str">
        <f t="shared" si="1279"/>
        <v>fast</v>
      </c>
      <c r="Y2752" t="str">
        <f t="shared" si="1287"/>
        <v>cont</v>
      </c>
      <c r="Z2752" s="1">
        <v>0.92149999999999999</v>
      </c>
      <c r="AA2752" t="str">
        <f t="shared" si="1264"/>
        <v>down</v>
      </c>
      <c r="AB2752">
        <f t="shared" si="1270"/>
        <v>0.92655999999999994</v>
      </c>
      <c r="AC2752">
        <f t="shared" si="1280"/>
        <v>0.91586999999999996</v>
      </c>
      <c r="AD2752" t="str">
        <f t="shared" si="1281"/>
        <v>fast</v>
      </c>
      <c r="AE2752" t="str">
        <f t="shared" si="1288"/>
        <v>cont</v>
      </c>
      <c r="AF2752" s="1">
        <v>1.6435999999999999</v>
      </c>
      <c r="AG2752" t="str">
        <f t="shared" si="1265"/>
        <v>up</v>
      </c>
      <c r="AH2752">
        <f t="shared" si="1271"/>
        <v>1.6479900000000001</v>
      </c>
      <c r="AI2752">
        <f t="shared" si="1282"/>
        <v>1.6253</v>
      </c>
      <c r="AJ2752" t="str">
        <f t="shared" si="1283"/>
        <v>fast</v>
      </c>
      <c r="AK2752" t="str">
        <f t="shared" si="1289"/>
        <v>cont</v>
      </c>
    </row>
    <row r="2753" spans="1:37">
      <c r="A2753">
        <v>20091028</v>
      </c>
      <c r="B2753" s="1">
        <v>1.4838</v>
      </c>
      <c r="C2753" t="str">
        <f t="shared" si="1260"/>
        <v>up</v>
      </c>
      <c r="D2753">
        <f t="shared" si="1266"/>
        <v>1.4985900000000001</v>
      </c>
      <c r="E2753">
        <f t="shared" si="1272"/>
        <v>1.491195</v>
      </c>
      <c r="F2753" t="str">
        <f t="shared" si="1273"/>
        <v>fast</v>
      </c>
      <c r="G2753" t="str">
        <f t="shared" si="1284"/>
        <v>cont</v>
      </c>
      <c r="H2753" s="1">
        <v>1.0810999999999999</v>
      </c>
      <c r="I2753" t="str">
        <f t="shared" si="1261"/>
        <v>up</v>
      </c>
      <c r="J2753">
        <f t="shared" si="1267"/>
        <v>1.0575699999999999</v>
      </c>
      <c r="K2753">
        <f t="shared" si="1274"/>
        <v>1.0533300000000001</v>
      </c>
      <c r="L2753" t="str">
        <f t="shared" si="1275"/>
        <v>fast</v>
      </c>
      <c r="M2753" t="str">
        <f t="shared" si="1285"/>
        <v>cont</v>
      </c>
      <c r="N2753" s="1">
        <v>1.0275000000000001</v>
      </c>
      <c r="O2753" t="str">
        <f t="shared" si="1262"/>
        <v>up</v>
      </c>
      <c r="P2753">
        <f t="shared" si="1268"/>
        <v>1.0176700000000001</v>
      </c>
      <c r="Q2753">
        <f t="shared" si="1276"/>
        <v>1.0234600000000003</v>
      </c>
      <c r="R2753" t="str">
        <f t="shared" si="1277"/>
        <v>slow</v>
      </c>
      <c r="S2753" t="str">
        <f t="shared" si="1286"/>
        <v>cont</v>
      </c>
      <c r="T2753" s="1">
        <v>91.7</v>
      </c>
      <c r="U2753" t="str">
        <f t="shared" si="1263"/>
        <v>down</v>
      </c>
      <c r="V2753">
        <f t="shared" si="1269"/>
        <v>91.661000000000001</v>
      </c>
      <c r="W2753">
        <f t="shared" si="1278"/>
        <v>90.843000000000004</v>
      </c>
      <c r="X2753" t="str">
        <f t="shared" si="1279"/>
        <v>fast</v>
      </c>
      <c r="Y2753" t="str">
        <f t="shared" si="1287"/>
        <v>cont</v>
      </c>
      <c r="Z2753" s="1">
        <v>0.9204</v>
      </c>
      <c r="AA2753" t="str">
        <f t="shared" si="1264"/>
        <v>down</v>
      </c>
      <c r="AB2753">
        <f t="shared" si="1270"/>
        <v>0.92591999999999997</v>
      </c>
      <c r="AC2753">
        <f t="shared" si="1280"/>
        <v>0.91791500000000004</v>
      </c>
      <c r="AD2753" t="str">
        <f t="shared" si="1281"/>
        <v>fast</v>
      </c>
      <c r="AE2753" t="str">
        <f t="shared" si="1288"/>
        <v>cont</v>
      </c>
      <c r="AF2753" s="1">
        <v>1.6463000000000001</v>
      </c>
      <c r="AG2753" t="str">
        <f t="shared" si="1265"/>
        <v>up</v>
      </c>
      <c r="AH2753">
        <f t="shared" si="1271"/>
        <v>1.6486499999999999</v>
      </c>
      <c r="AI2753">
        <f t="shared" si="1282"/>
        <v>1.6275100000000002</v>
      </c>
      <c r="AJ2753" t="str">
        <f t="shared" si="1283"/>
        <v>fast</v>
      </c>
      <c r="AK2753" t="str">
        <f t="shared" si="1289"/>
        <v>cont</v>
      </c>
    </row>
    <row r="2754" spans="1:37">
      <c r="A2754">
        <v>20091029</v>
      </c>
      <c r="B2754" s="1">
        <v>1.4856</v>
      </c>
      <c r="C2754" t="str">
        <f t="shared" si="1260"/>
        <v>down</v>
      </c>
      <c r="D2754">
        <f t="shared" si="1266"/>
        <v>1.4979800000000001</v>
      </c>
      <c r="E2754">
        <f t="shared" si="1272"/>
        <v>1.4916750000000001</v>
      </c>
      <c r="F2754" t="str">
        <f t="shared" si="1273"/>
        <v>fast</v>
      </c>
      <c r="G2754" t="str">
        <f t="shared" si="1284"/>
        <v>cont</v>
      </c>
      <c r="H2754" s="1">
        <v>1.0819000000000001</v>
      </c>
      <c r="I2754" t="str">
        <f t="shared" si="1261"/>
        <v>up</v>
      </c>
      <c r="J2754">
        <f t="shared" si="1267"/>
        <v>1.0618199999999998</v>
      </c>
      <c r="K2754">
        <f t="shared" si="1274"/>
        <v>1.0538700000000001</v>
      </c>
      <c r="L2754" t="str">
        <f t="shared" si="1275"/>
        <v>fast</v>
      </c>
      <c r="M2754" t="str">
        <f t="shared" si="1285"/>
        <v>cont</v>
      </c>
      <c r="N2754" s="1">
        <v>1.0284</v>
      </c>
      <c r="O2754" t="str">
        <f t="shared" si="1262"/>
        <v>down</v>
      </c>
      <c r="P2754">
        <f t="shared" si="1268"/>
        <v>1.0186199999999999</v>
      </c>
      <c r="Q2754">
        <f t="shared" si="1276"/>
        <v>1.0233000000000001</v>
      </c>
      <c r="R2754" t="str">
        <f t="shared" si="1277"/>
        <v>slow</v>
      </c>
      <c r="S2754" t="str">
        <f t="shared" si="1286"/>
        <v>cont</v>
      </c>
      <c r="T2754" s="1">
        <v>91.59</v>
      </c>
      <c r="U2754" t="str">
        <f t="shared" si="1263"/>
        <v>down</v>
      </c>
      <c r="V2754">
        <f t="shared" si="1269"/>
        <v>91.710999999999999</v>
      </c>
      <c r="W2754">
        <f t="shared" si="1278"/>
        <v>90.941499999999991</v>
      </c>
      <c r="X2754" t="str">
        <f t="shared" si="1279"/>
        <v>fast</v>
      </c>
      <c r="Y2754" t="str">
        <f t="shared" si="1287"/>
        <v>cont</v>
      </c>
      <c r="Z2754" s="1">
        <v>0.91790000000000005</v>
      </c>
      <c r="AA2754" t="str">
        <f t="shared" si="1264"/>
        <v>down</v>
      </c>
      <c r="AB2754">
        <f t="shared" si="1270"/>
        <v>0.92605000000000004</v>
      </c>
      <c r="AC2754">
        <f t="shared" si="1280"/>
        <v>0.91922499999999996</v>
      </c>
      <c r="AD2754" t="str">
        <f t="shared" si="1281"/>
        <v>fast</v>
      </c>
      <c r="AE2754" t="str">
        <f t="shared" si="1288"/>
        <v>cont</v>
      </c>
      <c r="AF2754" s="1">
        <v>1.6600999999999999</v>
      </c>
      <c r="AG2754" t="str">
        <f t="shared" si="1265"/>
        <v>down</v>
      </c>
      <c r="AH2754">
        <f t="shared" si="1271"/>
        <v>1.65096</v>
      </c>
      <c r="AI2754">
        <f t="shared" si="1282"/>
        <v>1.630285</v>
      </c>
      <c r="AJ2754" t="str">
        <f t="shared" si="1283"/>
        <v>fast</v>
      </c>
      <c r="AK2754" t="str">
        <f t="shared" si="1289"/>
        <v>cont</v>
      </c>
    </row>
    <row r="2755" spans="1:37">
      <c r="A2755">
        <v>20091030</v>
      </c>
      <c r="B2755" s="1">
        <v>1.4856</v>
      </c>
      <c r="C2755" t="str">
        <f t="shared" ref="C2755:C2818" si="1290">+(IF(B2756&gt;B2755,"up","down"))</f>
        <v>down</v>
      </c>
      <c r="D2755">
        <f t="shared" si="1266"/>
        <v>1.4967599999999999</v>
      </c>
      <c r="E2755">
        <f t="shared" si="1272"/>
        <v>1.4922850000000003</v>
      </c>
      <c r="F2755" t="str">
        <f t="shared" si="1273"/>
        <v>fast</v>
      </c>
      <c r="G2755" t="str">
        <f t="shared" si="1284"/>
        <v>cont</v>
      </c>
      <c r="H2755" s="1">
        <v>1.0845</v>
      </c>
      <c r="I2755" t="str">
        <f t="shared" ref="I2755:I2818" si="1291">+(IF(H2756&gt;H2755,"up","down"))</f>
        <v>up</v>
      </c>
      <c r="J2755">
        <f t="shared" si="1267"/>
        <v>1.0660700000000001</v>
      </c>
      <c r="K2755">
        <f t="shared" si="1274"/>
        <v>1.0548600000000001</v>
      </c>
      <c r="L2755" t="str">
        <f t="shared" si="1275"/>
        <v>fast</v>
      </c>
      <c r="M2755" t="str">
        <f t="shared" si="1285"/>
        <v>cont</v>
      </c>
      <c r="N2755" s="1">
        <v>1.0273000000000001</v>
      </c>
      <c r="O2755" t="str">
        <f t="shared" ref="O2755:O2818" si="1292">+(IF(N2756&gt;N2755,"up","down"))</f>
        <v>down</v>
      </c>
      <c r="P2755">
        <f t="shared" si="1268"/>
        <v>1.0190800000000002</v>
      </c>
      <c r="Q2755">
        <f t="shared" si="1276"/>
        <v>1.0228800000000002</v>
      </c>
      <c r="R2755" t="str">
        <f t="shared" si="1277"/>
        <v>slow</v>
      </c>
      <c r="S2755" t="str">
        <f t="shared" si="1286"/>
        <v>cont</v>
      </c>
      <c r="T2755" s="1">
        <v>91.5</v>
      </c>
      <c r="U2755" t="str">
        <f t="shared" ref="U2755:U2818" si="1293">+(IF(T2756&gt;T2755,"up","down"))</f>
        <v>down</v>
      </c>
      <c r="V2755">
        <f t="shared" si="1269"/>
        <v>91.75800000000001</v>
      </c>
      <c r="W2755">
        <f t="shared" si="1278"/>
        <v>91.04849999999999</v>
      </c>
      <c r="X2755" t="str">
        <f t="shared" si="1279"/>
        <v>fast</v>
      </c>
      <c r="Y2755" t="str">
        <f t="shared" si="1287"/>
        <v>cont</v>
      </c>
      <c r="Z2755" s="1">
        <v>0.9173</v>
      </c>
      <c r="AA2755" t="str">
        <f t="shared" ref="AA2755:AA2818" si="1294">+(IF(Z2756&gt;Z2755,"up","down"))</f>
        <v>down</v>
      </c>
      <c r="AB2755">
        <f t="shared" si="1270"/>
        <v>0.92486999999999997</v>
      </c>
      <c r="AC2755">
        <f t="shared" si="1280"/>
        <v>0.92035</v>
      </c>
      <c r="AD2755" t="str">
        <f t="shared" si="1281"/>
        <v>fast</v>
      </c>
      <c r="AE2755" t="str">
        <f t="shared" si="1288"/>
        <v>cont</v>
      </c>
      <c r="AF2755" s="1">
        <v>1.6577</v>
      </c>
      <c r="AG2755" t="str">
        <f t="shared" ref="AG2755:AG2818" si="1295">+(IF(AF2756&gt;AF2755,"up","down"))</f>
        <v>down</v>
      </c>
      <c r="AH2755">
        <f t="shared" si="1271"/>
        <v>1.6524000000000001</v>
      </c>
      <c r="AI2755">
        <f t="shared" si="1282"/>
        <v>1.6333000000000002</v>
      </c>
      <c r="AJ2755" t="str">
        <f t="shared" si="1283"/>
        <v>fast</v>
      </c>
      <c r="AK2755" t="str">
        <f t="shared" si="1289"/>
        <v>cont</v>
      </c>
    </row>
    <row r="2756" spans="1:37">
      <c r="A2756">
        <v>20091101</v>
      </c>
      <c r="B2756" s="1">
        <v>1.4741</v>
      </c>
      <c r="C2756" t="str">
        <f t="shared" si="1290"/>
        <v>up</v>
      </c>
      <c r="D2756">
        <f t="shared" si="1266"/>
        <v>1.4942600000000001</v>
      </c>
      <c r="E2756">
        <f t="shared" si="1272"/>
        <v>1.4919200000000001</v>
      </c>
      <c r="F2756" t="str">
        <f t="shared" si="1273"/>
        <v>fast</v>
      </c>
      <c r="G2756" t="str">
        <f t="shared" si="1284"/>
        <v>cont</v>
      </c>
      <c r="H2756" s="1">
        <v>1.0852999999999999</v>
      </c>
      <c r="I2756" t="str">
        <f t="shared" si="1291"/>
        <v>down</v>
      </c>
      <c r="J2756">
        <f t="shared" si="1267"/>
        <v>1.06935</v>
      </c>
      <c r="K2756">
        <f t="shared" si="1274"/>
        <v>1.0559799999999999</v>
      </c>
      <c r="L2756" t="str">
        <f t="shared" si="1275"/>
        <v>fast</v>
      </c>
      <c r="M2756" t="str">
        <f t="shared" si="1285"/>
        <v>cont</v>
      </c>
      <c r="N2756" s="1">
        <v>1.0266</v>
      </c>
      <c r="O2756" t="str">
        <f t="shared" si="1292"/>
        <v>down</v>
      </c>
      <c r="P2756">
        <f t="shared" si="1268"/>
        <v>1.0200800000000001</v>
      </c>
      <c r="Q2756">
        <f t="shared" si="1276"/>
        <v>1.0226200000000001</v>
      </c>
      <c r="R2756" t="str">
        <f t="shared" si="1277"/>
        <v>slow</v>
      </c>
      <c r="S2756" t="str">
        <f t="shared" si="1286"/>
        <v>cont</v>
      </c>
      <c r="T2756" s="1">
        <v>89.81</v>
      </c>
      <c r="U2756" t="str">
        <f t="shared" si="1293"/>
        <v>up</v>
      </c>
      <c r="V2756">
        <f t="shared" si="1269"/>
        <v>91.635000000000019</v>
      </c>
      <c r="W2756">
        <f t="shared" si="1278"/>
        <v>91.101499999999987</v>
      </c>
      <c r="X2756" t="str">
        <f t="shared" si="1279"/>
        <v>fast</v>
      </c>
      <c r="Y2756" t="str">
        <f t="shared" si="1287"/>
        <v>cont</v>
      </c>
      <c r="Z2756" s="1">
        <v>0.89800000000000002</v>
      </c>
      <c r="AA2756" t="str">
        <f t="shared" si="1294"/>
        <v>up</v>
      </c>
      <c r="AB2756">
        <f t="shared" si="1270"/>
        <v>0.92157999999999995</v>
      </c>
      <c r="AC2756">
        <f t="shared" si="1280"/>
        <v>0.91980499999999998</v>
      </c>
      <c r="AD2756" t="str">
        <f t="shared" si="1281"/>
        <v>fast</v>
      </c>
      <c r="AE2756" t="str">
        <f t="shared" si="1288"/>
        <v>cont</v>
      </c>
      <c r="AF2756" s="1">
        <v>1.6436999999999999</v>
      </c>
      <c r="AG2756" t="str">
        <f t="shared" si="1295"/>
        <v>up</v>
      </c>
      <c r="AH2756">
        <f t="shared" si="1271"/>
        <v>1.6519100000000002</v>
      </c>
      <c r="AI2756">
        <f t="shared" si="1282"/>
        <v>1.6348999999999996</v>
      </c>
      <c r="AJ2756" t="str">
        <f t="shared" si="1283"/>
        <v>fast</v>
      </c>
      <c r="AK2756" t="str">
        <f t="shared" si="1289"/>
        <v>cont</v>
      </c>
    </row>
    <row r="2757" spans="1:37">
      <c r="A2757">
        <v>20091102</v>
      </c>
      <c r="B2757" s="1">
        <v>1.4842</v>
      </c>
      <c r="C2757" t="str">
        <f t="shared" si="1290"/>
        <v>down</v>
      </c>
      <c r="D2757">
        <f t="shared" si="1266"/>
        <v>1.4922499999999999</v>
      </c>
      <c r="E2757">
        <f t="shared" si="1272"/>
        <v>1.4922500000000003</v>
      </c>
      <c r="F2757" t="str">
        <f t="shared" si="1273"/>
        <v>slow</v>
      </c>
      <c r="G2757" t="str">
        <f t="shared" si="1284"/>
        <v>cross</v>
      </c>
      <c r="H2757" s="1">
        <v>1.0834999999999999</v>
      </c>
      <c r="I2757" t="str">
        <f t="shared" si="1291"/>
        <v>up</v>
      </c>
      <c r="J2757">
        <f t="shared" si="1267"/>
        <v>1.0718900000000002</v>
      </c>
      <c r="K2757">
        <f t="shared" si="1274"/>
        <v>1.05741</v>
      </c>
      <c r="L2757" t="str">
        <f t="shared" si="1275"/>
        <v>fast</v>
      </c>
      <c r="M2757" t="str">
        <f t="shared" si="1285"/>
        <v>cont</v>
      </c>
      <c r="N2757" s="1">
        <v>1.0265</v>
      </c>
      <c r="O2757" t="str">
        <f t="shared" si="1292"/>
        <v>up</v>
      </c>
      <c r="P2757">
        <f t="shared" si="1268"/>
        <v>1.0212100000000002</v>
      </c>
      <c r="Q2757">
        <f t="shared" si="1276"/>
        <v>1.022195</v>
      </c>
      <c r="R2757" t="str">
        <f t="shared" si="1277"/>
        <v>slow</v>
      </c>
      <c r="S2757" t="str">
        <f t="shared" si="1286"/>
        <v>cont</v>
      </c>
      <c r="T2757" s="1">
        <v>90.67</v>
      </c>
      <c r="U2757" t="str">
        <f t="shared" si="1293"/>
        <v>down</v>
      </c>
      <c r="V2757">
        <f t="shared" si="1269"/>
        <v>91.578000000000003</v>
      </c>
      <c r="W2757">
        <f t="shared" si="1278"/>
        <v>91.141999999999996</v>
      </c>
      <c r="X2757" t="str">
        <f t="shared" si="1279"/>
        <v>fast</v>
      </c>
      <c r="Y2757" t="str">
        <f t="shared" si="1287"/>
        <v>cont</v>
      </c>
      <c r="Z2757" s="1">
        <v>0.91190000000000004</v>
      </c>
      <c r="AA2757" t="str">
        <f t="shared" si="1294"/>
        <v>down</v>
      </c>
      <c r="AB2757">
        <f t="shared" si="1270"/>
        <v>0.91952</v>
      </c>
      <c r="AC2757">
        <f t="shared" si="1280"/>
        <v>0.9199949999999999</v>
      </c>
      <c r="AD2757" t="str">
        <f t="shared" si="1281"/>
        <v>slow</v>
      </c>
      <c r="AE2757" t="str">
        <f t="shared" si="1288"/>
        <v>cross</v>
      </c>
      <c r="AF2757" s="1">
        <v>1.6476</v>
      </c>
      <c r="AG2757" t="str">
        <f t="shared" si="1295"/>
        <v>down</v>
      </c>
      <c r="AH2757">
        <f t="shared" si="1271"/>
        <v>1.6503299999999999</v>
      </c>
      <c r="AI2757">
        <f t="shared" si="1282"/>
        <v>1.6369949999999995</v>
      </c>
      <c r="AJ2757" t="str">
        <f t="shared" si="1283"/>
        <v>fast</v>
      </c>
      <c r="AK2757" t="str">
        <f t="shared" si="1289"/>
        <v>cont</v>
      </c>
    </row>
    <row r="2758" spans="1:37">
      <c r="A2758">
        <v>20091103</v>
      </c>
      <c r="B2758" s="1">
        <v>1.4807999999999999</v>
      </c>
      <c r="C2758" t="str">
        <f t="shared" si="1290"/>
        <v>up</v>
      </c>
      <c r="D2758">
        <f t="shared" si="1266"/>
        <v>1.4899199999999999</v>
      </c>
      <c r="E2758">
        <f t="shared" si="1272"/>
        <v>1.4925850000000003</v>
      </c>
      <c r="F2758" t="str">
        <f t="shared" si="1273"/>
        <v>slow</v>
      </c>
      <c r="G2758" t="str">
        <f t="shared" si="1284"/>
        <v>cont</v>
      </c>
      <c r="H2758" s="1">
        <v>1.085</v>
      </c>
      <c r="I2758" t="str">
        <f t="shared" si="1291"/>
        <v>down</v>
      </c>
      <c r="J2758">
        <f t="shared" si="1267"/>
        <v>1.07497</v>
      </c>
      <c r="K2758">
        <f t="shared" si="1274"/>
        <v>1.05951</v>
      </c>
      <c r="L2758" t="str">
        <f t="shared" si="1275"/>
        <v>fast</v>
      </c>
      <c r="M2758" t="str">
        <f t="shared" si="1285"/>
        <v>cont</v>
      </c>
      <c r="N2758" s="1">
        <v>1.0336000000000001</v>
      </c>
      <c r="O2758" t="str">
        <f t="shared" si="1292"/>
        <v>down</v>
      </c>
      <c r="P2758">
        <f t="shared" si="1268"/>
        <v>1.0233700000000001</v>
      </c>
      <c r="Q2758">
        <f t="shared" si="1276"/>
        <v>1.0222849999999999</v>
      </c>
      <c r="R2758" t="str">
        <f t="shared" si="1277"/>
        <v>fast</v>
      </c>
      <c r="S2758" t="str">
        <f t="shared" si="1286"/>
        <v>cross</v>
      </c>
      <c r="T2758" s="1">
        <v>90.55</v>
      </c>
      <c r="U2758" t="str">
        <f t="shared" si="1293"/>
        <v>up</v>
      </c>
      <c r="V2758">
        <f t="shared" si="1269"/>
        <v>91.463999999999999</v>
      </c>
      <c r="W2758">
        <f t="shared" si="1278"/>
        <v>91.172999999999988</v>
      </c>
      <c r="X2758" t="str">
        <f t="shared" si="1279"/>
        <v>fast</v>
      </c>
      <c r="Y2758" t="str">
        <f t="shared" si="1287"/>
        <v>cont</v>
      </c>
      <c r="Z2758" s="1">
        <v>0.90890000000000004</v>
      </c>
      <c r="AA2758" t="str">
        <f t="shared" si="1294"/>
        <v>up</v>
      </c>
      <c r="AB2758">
        <f t="shared" si="1270"/>
        <v>0.91743999999999981</v>
      </c>
      <c r="AC2758">
        <f t="shared" si="1280"/>
        <v>0.92014999999999991</v>
      </c>
      <c r="AD2758" t="str">
        <f t="shared" si="1281"/>
        <v>slow</v>
      </c>
      <c r="AE2758" t="str">
        <f t="shared" si="1288"/>
        <v>cont</v>
      </c>
      <c r="AF2758" s="1">
        <v>1.6452</v>
      </c>
      <c r="AG2758" t="str">
        <f t="shared" si="1295"/>
        <v>up</v>
      </c>
      <c r="AH2758">
        <f t="shared" si="1271"/>
        <v>1.6484999999999999</v>
      </c>
      <c r="AI2758">
        <f t="shared" si="1282"/>
        <v>1.6399149999999998</v>
      </c>
      <c r="AJ2758" t="str">
        <f t="shared" si="1283"/>
        <v>fast</v>
      </c>
      <c r="AK2758" t="str">
        <f t="shared" si="1289"/>
        <v>cont</v>
      </c>
    </row>
    <row r="2759" spans="1:37">
      <c r="A2759">
        <v>20091104</v>
      </c>
      <c r="B2759" s="1">
        <v>1.4904999999999999</v>
      </c>
      <c r="C2759" t="str">
        <f t="shared" si="1290"/>
        <v>up</v>
      </c>
      <c r="D2759">
        <f t="shared" si="1266"/>
        <v>1.4883900000000001</v>
      </c>
      <c r="E2759">
        <f t="shared" si="1272"/>
        <v>1.4930600000000003</v>
      </c>
      <c r="F2759" t="str">
        <f t="shared" si="1273"/>
        <v>slow</v>
      </c>
      <c r="G2759" t="str">
        <f t="shared" si="1284"/>
        <v>cont</v>
      </c>
      <c r="H2759" s="1">
        <v>1.0684</v>
      </c>
      <c r="I2759" t="str">
        <f t="shared" si="1291"/>
        <v>down</v>
      </c>
      <c r="J2759">
        <f t="shared" si="1267"/>
        <v>1.07639</v>
      </c>
      <c r="K2759">
        <f t="shared" si="1274"/>
        <v>1.0606800000000001</v>
      </c>
      <c r="L2759" t="str">
        <f t="shared" si="1275"/>
        <v>fast</v>
      </c>
      <c r="M2759" t="str">
        <f t="shared" si="1285"/>
        <v>cont</v>
      </c>
      <c r="N2759" s="1">
        <v>1.0275000000000001</v>
      </c>
      <c r="O2759" t="str">
        <f t="shared" si="1292"/>
        <v>down</v>
      </c>
      <c r="P2759">
        <f t="shared" si="1268"/>
        <v>1.0251300000000001</v>
      </c>
      <c r="Q2759">
        <f t="shared" si="1276"/>
        <v>1.0219099999999997</v>
      </c>
      <c r="R2759" t="str">
        <f t="shared" si="1277"/>
        <v>fast</v>
      </c>
      <c r="S2759" t="str">
        <f t="shared" si="1286"/>
        <v>cont</v>
      </c>
      <c r="T2759" s="1">
        <v>91.28</v>
      </c>
      <c r="U2759" t="str">
        <f t="shared" si="1293"/>
        <v>down</v>
      </c>
      <c r="V2759">
        <f t="shared" si="1269"/>
        <v>91.382999999999981</v>
      </c>
      <c r="W2759">
        <f t="shared" si="1278"/>
        <v>91.215499999999992</v>
      </c>
      <c r="X2759" t="str">
        <f t="shared" si="1279"/>
        <v>fast</v>
      </c>
      <c r="Y2759" t="str">
        <f t="shared" si="1287"/>
        <v>cont</v>
      </c>
      <c r="Z2759" s="1">
        <v>0.91420000000000001</v>
      </c>
      <c r="AA2759" t="str">
        <f t="shared" si="1294"/>
        <v>down</v>
      </c>
      <c r="AB2759">
        <f t="shared" si="1270"/>
        <v>0.91593000000000002</v>
      </c>
      <c r="AC2759">
        <f t="shared" si="1280"/>
        <v>0.92039499999999985</v>
      </c>
      <c r="AD2759" t="str">
        <f t="shared" si="1281"/>
        <v>slow</v>
      </c>
      <c r="AE2759" t="str">
        <f t="shared" si="1288"/>
        <v>cont</v>
      </c>
      <c r="AF2759" s="1">
        <v>1.6595</v>
      </c>
      <c r="AG2759" t="str">
        <f t="shared" si="1295"/>
        <v>up</v>
      </c>
      <c r="AH2759">
        <f t="shared" si="1271"/>
        <v>1.64754</v>
      </c>
      <c r="AI2759">
        <f t="shared" si="1282"/>
        <v>1.6434849999999996</v>
      </c>
      <c r="AJ2759" t="str">
        <f t="shared" si="1283"/>
        <v>fast</v>
      </c>
      <c r="AK2759" t="str">
        <f t="shared" si="1289"/>
        <v>cont</v>
      </c>
    </row>
    <row r="2760" spans="1:37">
      <c r="A2760">
        <v>20091105</v>
      </c>
      <c r="B2760" s="1">
        <v>1.4914000000000001</v>
      </c>
      <c r="C2760" t="str">
        <f t="shared" si="1290"/>
        <v>down</v>
      </c>
      <c r="D2760">
        <f t="shared" si="1266"/>
        <v>1.4874399999999999</v>
      </c>
      <c r="E2760">
        <f t="shared" si="1272"/>
        <v>1.4932650000000001</v>
      </c>
      <c r="F2760" t="str">
        <f t="shared" si="1273"/>
        <v>slow</v>
      </c>
      <c r="G2760" t="str">
        <f t="shared" si="1284"/>
        <v>cont</v>
      </c>
      <c r="H2760" s="1">
        <v>1.0679000000000001</v>
      </c>
      <c r="I2760" t="str">
        <f t="shared" si="1291"/>
        <v>up</v>
      </c>
      <c r="J2760">
        <f t="shared" si="1267"/>
        <v>1.07786</v>
      </c>
      <c r="K2760">
        <f t="shared" si="1274"/>
        <v>1.0622250000000002</v>
      </c>
      <c r="L2760" t="str">
        <f t="shared" si="1275"/>
        <v>fast</v>
      </c>
      <c r="M2760" t="str">
        <f t="shared" si="1285"/>
        <v>cont</v>
      </c>
      <c r="N2760" s="1">
        <v>1.0190999999999999</v>
      </c>
      <c r="O2760" t="str">
        <f t="shared" si="1292"/>
        <v>up</v>
      </c>
      <c r="P2760">
        <f t="shared" si="1268"/>
        <v>1.02613</v>
      </c>
      <c r="Q2760">
        <f t="shared" si="1276"/>
        <v>1.0214849999999998</v>
      </c>
      <c r="R2760" t="str">
        <f t="shared" si="1277"/>
        <v>fast</v>
      </c>
      <c r="S2760" t="str">
        <f t="shared" si="1286"/>
        <v>cont</v>
      </c>
      <c r="T2760" s="1">
        <v>90.83</v>
      </c>
      <c r="U2760" t="str">
        <f t="shared" si="1293"/>
        <v>down</v>
      </c>
      <c r="V2760">
        <f t="shared" si="1269"/>
        <v>91.248999999999995</v>
      </c>
      <c r="W2760">
        <f t="shared" si="1278"/>
        <v>91.248499999999993</v>
      </c>
      <c r="X2760" t="str">
        <f t="shared" si="1279"/>
        <v>fast</v>
      </c>
      <c r="Y2760" t="str">
        <f t="shared" si="1287"/>
        <v>cont</v>
      </c>
      <c r="Z2760" s="1">
        <v>0.91220000000000001</v>
      </c>
      <c r="AA2760" t="str">
        <f t="shared" si="1294"/>
        <v>up</v>
      </c>
      <c r="AB2760">
        <f t="shared" si="1270"/>
        <v>0.9149799999999999</v>
      </c>
      <c r="AC2760">
        <f t="shared" si="1280"/>
        <v>0.9203849999999999</v>
      </c>
      <c r="AD2760" t="str">
        <f t="shared" si="1281"/>
        <v>slow</v>
      </c>
      <c r="AE2760" t="str">
        <f t="shared" si="1288"/>
        <v>cont</v>
      </c>
      <c r="AF2760" s="1">
        <v>1.6633</v>
      </c>
      <c r="AG2760" t="str">
        <f t="shared" si="1295"/>
        <v>down</v>
      </c>
      <c r="AH2760">
        <f t="shared" si="1271"/>
        <v>1.65063</v>
      </c>
      <c r="AI2760">
        <f t="shared" si="1282"/>
        <v>1.6469649999999998</v>
      </c>
      <c r="AJ2760" t="str">
        <f t="shared" si="1283"/>
        <v>fast</v>
      </c>
      <c r="AK2760" t="str">
        <f t="shared" si="1289"/>
        <v>cont</v>
      </c>
    </row>
    <row r="2761" spans="1:37">
      <c r="A2761">
        <v>20091106</v>
      </c>
      <c r="B2761" s="1">
        <v>1.4911000000000001</v>
      </c>
      <c r="C2761" t="str">
        <f t="shared" si="1290"/>
        <v>down</v>
      </c>
      <c r="D2761">
        <f t="shared" si="1266"/>
        <v>1.4859499999999999</v>
      </c>
      <c r="E2761">
        <f t="shared" si="1272"/>
        <v>1.4931049999999999</v>
      </c>
      <c r="F2761" t="str">
        <f t="shared" si="1273"/>
        <v>slow</v>
      </c>
      <c r="G2761" t="str">
        <f t="shared" si="1284"/>
        <v>cont</v>
      </c>
      <c r="H2761" s="1">
        <v>1.0778000000000001</v>
      </c>
      <c r="I2761" t="str">
        <f t="shared" si="1291"/>
        <v>down</v>
      </c>
      <c r="J2761">
        <f t="shared" si="1267"/>
        <v>1.0786899999999999</v>
      </c>
      <c r="K2761">
        <f t="shared" si="1274"/>
        <v>1.064505</v>
      </c>
      <c r="L2761" t="str">
        <f t="shared" si="1275"/>
        <v>fast</v>
      </c>
      <c r="M2761" t="str">
        <f t="shared" si="1285"/>
        <v>cont</v>
      </c>
      <c r="N2761" s="1">
        <v>1.0199</v>
      </c>
      <c r="O2761" t="str">
        <f t="shared" si="1292"/>
        <v>down</v>
      </c>
      <c r="P2761">
        <f t="shared" si="1268"/>
        <v>1.0261199999999999</v>
      </c>
      <c r="Q2761">
        <f t="shared" si="1276"/>
        <v>1.0213549999999998</v>
      </c>
      <c r="R2761" t="str">
        <f t="shared" si="1277"/>
        <v>fast</v>
      </c>
      <c r="S2761" t="str">
        <f t="shared" si="1286"/>
        <v>cont</v>
      </c>
      <c r="T2761" s="1">
        <v>90.78</v>
      </c>
      <c r="U2761" t="str">
        <f t="shared" si="1293"/>
        <v>down</v>
      </c>
      <c r="V2761">
        <f t="shared" si="1269"/>
        <v>91.100999999999999</v>
      </c>
      <c r="W2761">
        <f t="shared" si="1278"/>
        <v>91.293999999999983</v>
      </c>
      <c r="X2761" t="str">
        <f t="shared" si="1279"/>
        <v>slow</v>
      </c>
      <c r="Y2761" t="str">
        <f t="shared" si="1287"/>
        <v>cross</v>
      </c>
      <c r="Z2761" s="1">
        <v>0.91949999999999998</v>
      </c>
      <c r="AA2761" t="str">
        <f t="shared" si="1294"/>
        <v>up</v>
      </c>
      <c r="AB2761">
        <f t="shared" si="1270"/>
        <v>0.91417999999999999</v>
      </c>
      <c r="AC2761">
        <f t="shared" si="1280"/>
        <v>0.92052499999999982</v>
      </c>
      <c r="AD2761" t="str">
        <f t="shared" si="1281"/>
        <v>slow</v>
      </c>
      <c r="AE2761" t="str">
        <f t="shared" si="1288"/>
        <v>cont</v>
      </c>
      <c r="AF2761" s="1">
        <v>1.6633</v>
      </c>
      <c r="AG2761" t="str">
        <f t="shared" si="1295"/>
        <v>up</v>
      </c>
      <c r="AH2761">
        <f t="shared" si="1271"/>
        <v>1.65303</v>
      </c>
      <c r="AI2761">
        <f t="shared" si="1282"/>
        <v>1.65002</v>
      </c>
      <c r="AJ2761" t="str">
        <f t="shared" si="1283"/>
        <v>fast</v>
      </c>
      <c r="AK2761" t="str">
        <f t="shared" si="1289"/>
        <v>cont</v>
      </c>
    </row>
    <row r="2762" spans="1:37">
      <c r="A2762">
        <v>20091108</v>
      </c>
      <c r="B2762" s="1">
        <v>1.4878</v>
      </c>
      <c r="C2762" t="str">
        <f t="shared" si="1290"/>
        <v>up</v>
      </c>
      <c r="D2762">
        <f t="shared" si="1266"/>
        <v>1.48549</v>
      </c>
      <c r="E2762">
        <f t="shared" si="1272"/>
        <v>1.492675</v>
      </c>
      <c r="F2762" t="str">
        <f t="shared" si="1273"/>
        <v>slow</v>
      </c>
      <c r="G2762" t="str">
        <f t="shared" si="1284"/>
        <v>cont</v>
      </c>
      <c r="H2762" s="1">
        <v>1.0738000000000001</v>
      </c>
      <c r="I2762" t="str">
        <f t="shared" si="1291"/>
        <v>up</v>
      </c>
      <c r="J2762">
        <f t="shared" si="1267"/>
        <v>1.0789200000000001</v>
      </c>
      <c r="K2762">
        <f t="shared" si="1274"/>
        <v>1.0663550000000002</v>
      </c>
      <c r="L2762" t="str">
        <f t="shared" si="1275"/>
        <v>fast</v>
      </c>
      <c r="M2762" t="str">
        <f t="shared" si="1285"/>
        <v>cont</v>
      </c>
      <c r="N2762" s="1">
        <v>1.0164</v>
      </c>
      <c r="O2762" t="str">
        <f t="shared" si="1292"/>
        <v>up</v>
      </c>
      <c r="P2762">
        <f t="shared" si="1268"/>
        <v>1.02528</v>
      </c>
      <c r="Q2762">
        <f t="shared" si="1276"/>
        <v>1.0212049999999999</v>
      </c>
      <c r="R2762" t="str">
        <f t="shared" si="1277"/>
        <v>fast</v>
      </c>
      <c r="S2762" t="str">
        <f t="shared" si="1286"/>
        <v>cont</v>
      </c>
      <c r="T2762" s="1">
        <v>89.92</v>
      </c>
      <c r="U2762" t="str">
        <f t="shared" si="1293"/>
        <v>up</v>
      </c>
      <c r="V2762">
        <f t="shared" si="1269"/>
        <v>90.863</v>
      </c>
      <c r="W2762">
        <f t="shared" si="1278"/>
        <v>91.24199999999999</v>
      </c>
      <c r="X2762" t="str">
        <f t="shared" si="1279"/>
        <v>slow</v>
      </c>
      <c r="Y2762" t="str">
        <f t="shared" si="1287"/>
        <v>cont</v>
      </c>
      <c r="Z2762" s="1">
        <v>0.92190000000000005</v>
      </c>
      <c r="AA2762" t="str">
        <f t="shared" si="1294"/>
        <v>up</v>
      </c>
      <c r="AB2762">
        <f t="shared" si="1270"/>
        <v>0.91422000000000003</v>
      </c>
      <c r="AC2762">
        <f t="shared" si="1280"/>
        <v>0.92038999999999993</v>
      </c>
      <c r="AD2762" t="str">
        <f t="shared" si="1281"/>
        <v>slow</v>
      </c>
      <c r="AE2762" t="str">
        <f t="shared" si="1288"/>
        <v>cont</v>
      </c>
      <c r="AF2762" s="1">
        <v>1.6654</v>
      </c>
      <c r="AG2762" t="str">
        <f t="shared" si="1295"/>
        <v>up</v>
      </c>
      <c r="AH2762">
        <f t="shared" si="1271"/>
        <v>1.6552099999999998</v>
      </c>
      <c r="AI2762">
        <f t="shared" si="1282"/>
        <v>1.6515999999999997</v>
      </c>
      <c r="AJ2762" t="str">
        <f t="shared" si="1283"/>
        <v>fast</v>
      </c>
      <c r="AK2762" t="str">
        <f t="shared" si="1289"/>
        <v>cont</v>
      </c>
    </row>
    <row r="2763" spans="1:37">
      <c r="A2763">
        <v>20091109</v>
      </c>
      <c r="B2763" s="1">
        <v>1.5018</v>
      </c>
      <c r="C2763" t="str">
        <f t="shared" si="1290"/>
        <v>down</v>
      </c>
      <c r="D2763">
        <f t="shared" si="1266"/>
        <v>1.48729</v>
      </c>
      <c r="E2763">
        <f t="shared" si="1272"/>
        <v>1.4929400000000002</v>
      </c>
      <c r="F2763" t="str">
        <f t="shared" si="1273"/>
        <v>slow</v>
      </c>
      <c r="G2763" t="str">
        <f t="shared" si="1284"/>
        <v>cont</v>
      </c>
      <c r="H2763" s="1">
        <v>1.0745</v>
      </c>
      <c r="I2763" t="str">
        <f t="shared" si="1291"/>
        <v>down</v>
      </c>
      <c r="J2763">
        <f t="shared" si="1267"/>
        <v>1.07826</v>
      </c>
      <c r="K2763">
        <f t="shared" si="1274"/>
        <v>1.0679149999999999</v>
      </c>
      <c r="L2763" t="str">
        <f t="shared" si="1275"/>
        <v>fast</v>
      </c>
      <c r="M2763" t="str">
        <f t="shared" si="1285"/>
        <v>cont</v>
      </c>
      <c r="N2763" s="1">
        <v>1.0170999999999999</v>
      </c>
      <c r="O2763" t="str">
        <f t="shared" si="1292"/>
        <v>down</v>
      </c>
      <c r="P2763">
        <f t="shared" si="1268"/>
        <v>1.02424</v>
      </c>
      <c r="Q2763">
        <f t="shared" si="1276"/>
        <v>1.0209550000000003</v>
      </c>
      <c r="R2763" t="str">
        <f t="shared" si="1277"/>
        <v>fast</v>
      </c>
      <c r="S2763" t="str">
        <f t="shared" si="1286"/>
        <v>cont</v>
      </c>
      <c r="T2763" s="1">
        <v>90.24</v>
      </c>
      <c r="U2763" t="str">
        <f t="shared" si="1293"/>
        <v>down</v>
      </c>
      <c r="V2763">
        <f t="shared" si="1269"/>
        <v>90.716999999999999</v>
      </c>
      <c r="W2763">
        <f t="shared" si="1278"/>
        <v>91.188999999999993</v>
      </c>
      <c r="X2763" t="str">
        <f t="shared" si="1279"/>
        <v>slow</v>
      </c>
      <c r="Y2763" t="str">
        <f t="shared" si="1287"/>
        <v>cont</v>
      </c>
      <c r="Z2763" s="1">
        <v>0.93159999999999998</v>
      </c>
      <c r="AA2763" t="str">
        <f t="shared" si="1294"/>
        <v>up</v>
      </c>
      <c r="AB2763">
        <f t="shared" si="1270"/>
        <v>0.91534000000000015</v>
      </c>
      <c r="AC2763">
        <f t="shared" si="1280"/>
        <v>0.92062999999999984</v>
      </c>
      <c r="AD2763" t="str">
        <f t="shared" si="1281"/>
        <v>slow</v>
      </c>
      <c r="AE2763" t="str">
        <f t="shared" si="1288"/>
        <v>cont</v>
      </c>
      <c r="AF2763" s="1">
        <v>1.6840999999999999</v>
      </c>
      <c r="AG2763" t="str">
        <f t="shared" si="1295"/>
        <v>down</v>
      </c>
      <c r="AH2763">
        <f t="shared" si="1271"/>
        <v>1.65899</v>
      </c>
      <c r="AI2763">
        <f t="shared" si="1282"/>
        <v>1.6538200000000001</v>
      </c>
      <c r="AJ2763" t="str">
        <f t="shared" si="1283"/>
        <v>fast</v>
      </c>
      <c r="AK2763" t="str">
        <f t="shared" si="1289"/>
        <v>cont</v>
      </c>
    </row>
    <row r="2764" spans="1:37">
      <c r="A2764">
        <v>20091110</v>
      </c>
      <c r="B2764" s="1">
        <v>1.5017</v>
      </c>
      <c r="C2764" t="str">
        <f t="shared" si="1290"/>
        <v>up</v>
      </c>
      <c r="D2764">
        <f t="shared" ref="D2764:D2827" si="1296">+AVERAGE(B2755:B2764)</f>
        <v>1.4888999999999997</v>
      </c>
      <c r="E2764">
        <f t="shared" si="1272"/>
        <v>1.4934400000000001</v>
      </c>
      <c r="F2764" t="str">
        <f t="shared" si="1273"/>
        <v>slow</v>
      </c>
      <c r="G2764" t="str">
        <f t="shared" si="1284"/>
        <v>cont</v>
      </c>
      <c r="H2764" s="1">
        <v>1.0604</v>
      </c>
      <c r="I2764" t="str">
        <f t="shared" si="1291"/>
        <v>down</v>
      </c>
      <c r="J2764">
        <f t="shared" ref="J2764:J2827" si="1297">+AVERAGE(H2755:H2764)</f>
        <v>1.0761100000000001</v>
      </c>
      <c r="K2764">
        <f t="shared" si="1274"/>
        <v>1.0689649999999999</v>
      </c>
      <c r="L2764" t="str">
        <f t="shared" si="1275"/>
        <v>fast</v>
      </c>
      <c r="M2764" t="str">
        <f t="shared" si="1285"/>
        <v>cont</v>
      </c>
      <c r="N2764" s="1">
        <v>1.0106999999999999</v>
      </c>
      <c r="O2764" t="str">
        <f t="shared" si="1292"/>
        <v>down</v>
      </c>
      <c r="P2764">
        <f t="shared" ref="P2764:P2827" si="1298">+AVERAGE(N2755:N2764)</f>
        <v>1.0224699999999998</v>
      </c>
      <c r="Q2764">
        <f t="shared" si="1276"/>
        <v>1.0205449999999998</v>
      </c>
      <c r="R2764" t="str">
        <f t="shared" si="1277"/>
        <v>fast</v>
      </c>
      <c r="S2764" t="str">
        <f t="shared" si="1286"/>
        <v>cont</v>
      </c>
      <c r="T2764" s="1">
        <v>90.15</v>
      </c>
      <c r="U2764" t="str">
        <f t="shared" si="1293"/>
        <v>down</v>
      </c>
      <c r="V2764">
        <f t="shared" ref="V2764:V2827" si="1299">+AVERAGE(T2755:T2764)</f>
        <v>90.573000000000008</v>
      </c>
      <c r="W2764">
        <f t="shared" si="1278"/>
        <v>91.14200000000001</v>
      </c>
      <c r="X2764" t="str">
        <f t="shared" si="1279"/>
        <v>slow</v>
      </c>
      <c r="Y2764" t="str">
        <f t="shared" si="1287"/>
        <v>cont</v>
      </c>
      <c r="Z2764" s="1">
        <v>0.93210000000000004</v>
      </c>
      <c r="AA2764" t="str">
        <f t="shared" si="1294"/>
        <v>up</v>
      </c>
      <c r="AB2764">
        <f t="shared" ref="AB2764:AB2827" si="1300">+AVERAGE(Z2755:Z2764)</f>
        <v>0.91676000000000002</v>
      </c>
      <c r="AC2764">
        <f t="shared" si="1280"/>
        <v>0.92140499999999981</v>
      </c>
      <c r="AD2764" t="str">
        <f t="shared" si="1281"/>
        <v>slow</v>
      </c>
      <c r="AE2764" t="str">
        <f t="shared" si="1288"/>
        <v>cont</v>
      </c>
      <c r="AF2764" s="1">
        <v>1.6786000000000001</v>
      </c>
      <c r="AG2764" t="str">
        <f t="shared" si="1295"/>
        <v>up</v>
      </c>
      <c r="AH2764">
        <f t="shared" ref="AH2764:AH2827" si="1301">+AVERAGE(AF2755:AF2764)</f>
        <v>1.6608399999999999</v>
      </c>
      <c r="AI2764">
        <f t="shared" si="1282"/>
        <v>1.6559000000000001</v>
      </c>
      <c r="AJ2764" t="str">
        <f t="shared" si="1283"/>
        <v>fast</v>
      </c>
      <c r="AK2764" t="str">
        <f t="shared" si="1289"/>
        <v>cont</v>
      </c>
    </row>
    <row r="2765" spans="1:37">
      <c r="A2765">
        <v>20091111</v>
      </c>
      <c r="B2765" s="1">
        <v>1.5044999999999999</v>
      </c>
      <c r="C2765" t="str">
        <f t="shared" si="1290"/>
        <v>down</v>
      </c>
      <c r="D2765">
        <f t="shared" si="1296"/>
        <v>1.4907899999999998</v>
      </c>
      <c r="E2765">
        <f t="shared" si="1272"/>
        <v>1.4937749999999999</v>
      </c>
      <c r="F2765" t="str">
        <f t="shared" si="1273"/>
        <v>slow</v>
      </c>
      <c r="G2765" t="str">
        <f t="shared" si="1284"/>
        <v>cont</v>
      </c>
      <c r="H2765" s="1">
        <v>1.0502</v>
      </c>
      <c r="I2765" t="str">
        <f t="shared" si="1291"/>
        <v>up</v>
      </c>
      <c r="J2765">
        <f t="shared" si="1297"/>
        <v>1.0726800000000001</v>
      </c>
      <c r="K2765">
        <f t="shared" si="1274"/>
        <v>1.0693750000000002</v>
      </c>
      <c r="L2765" t="str">
        <f t="shared" si="1275"/>
        <v>fast</v>
      </c>
      <c r="M2765" t="str">
        <f t="shared" si="1285"/>
        <v>cont</v>
      </c>
      <c r="N2765" s="1">
        <v>1.0097</v>
      </c>
      <c r="O2765" t="str">
        <f t="shared" si="1292"/>
        <v>up</v>
      </c>
      <c r="P2765">
        <f t="shared" si="1298"/>
        <v>1.0207099999999998</v>
      </c>
      <c r="Q2765">
        <f t="shared" si="1276"/>
        <v>1.019895</v>
      </c>
      <c r="R2765" t="str">
        <f t="shared" si="1277"/>
        <v>fast</v>
      </c>
      <c r="S2765" t="str">
        <f t="shared" si="1286"/>
        <v>cont</v>
      </c>
      <c r="T2765" s="1">
        <v>90.01</v>
      </c>
      <c r="U2765" t="str">
        <f t="shared" si="1293"/>
        <v>up</v>
      </c>
      <c r="V2765">
        <f t="shared" si="1299"/>
        <v>90.424000000000007</v>
      </c>
      <c r="W2765">
        <f t="shared" si="1278"/>
        <v>91.091000000000008</v>
      </c>
      <c r="X2765" t="str">
        <f t="shared" si="1279"/>
        <v>slow</v>
      </c>
      <c r="Y2765" t="str">
        <f t="shared" si="1287"/>
        <v>cont</v>
      </c>
      <c r="Z2765" s="1">
        <v>0.93410000000000004</v>
      </c>
      <c r="AA2765" t="str">
        <f t="shared" si="1294"/>
        <v>up</v>
      </c>
      <c r="AB2765">
        <f t="shared" si="1300"/>
        <v>0.91844000000000015</v>
      </c>
      <c r="AC2765">
        <f t="shared" si="1280"/>
        <v>0.92165499999999978</v>
      </c>
      <c r="AD2765" t="str">
        <f t="shared" si="1281"/>
        <v>slow</v>
      </c>
      <c r="AE2765" t="str">
        <f t="shared" si="1288"/>
        <v>cont</v>
      </c>
      <c r="AF2765" s="1">
        <v>1.6795</v>
      </c>
      <c r="AG2765" t="str">
        <f t="shared" si="1295"/>
        <v>down</v>
      </c>
      <c r="AH2765">
        <f t="shared" si="1301"/>
        <v>1.6630199999999999</v>
      </c>
      <c r="AI2765">
        <f t="shared" si="1282"/>
        <v>1.6577100000000002</v>
      </c>
      <c r="AJ2765" t="str">
        <f t="shared" si="1283"/>
        <v>fast</v>
      </c>
      <c r="AK2765" t="str">
        <f t="shared" si="1289"/>
        <v>cont</v>
      </c>
    </row>
    <row r="2766" spans="1:37">
      <c r="A2766">
        <v>20091112</v>
      </c>
      <c r="B2766" s="1">
        <v>1.5013000000000001</v>
      </c>
      <c r="C2766" t="str">
        <f t="shared" si="1290"/>
        <v>down</v>
      </c>
      <c r="D2766">
        <f t="shared" si="1296"/>
        <v>1.4935099999999999</v>
      </c>
      <c r="E2766">
        <f t="shared" si="1272"/>
        <v>1.4938849999999999</v>
      </c>
      <c r="F2766" t="str">
        <f t="shared" si="1273"/>
        <v>slow</v>
      </c>
      <c r="G2766" t="str">
        <f t="shared" si="1284"/>
        <v>cont</v>
      </c>
      <c r="H2766" s="1">
        <v>1.0573999999999999</v>
      </c>
      <c r="I2766" t="str">
        <f t="shared" si="1291"/>
        <v>down</v>
      </c>
      <c r="J2766">
        <f t="shared" si="1297"/>
        <v>1.06989</v>
      </c>
      <c r="K2766">
        <f t="shared" si="1274"/>
        <v>1.0696200000000002</v>
      </c>
      <c r="L2766" t="str">
        <f t="shared" si="1275"/>
        <v>fast</v>
      </c>
      <c r="M2766" t="str">
        <f t="shared" si="1285"/>
        <v>cont</v>
      </c>
      <c r="N2766" s="1">
        <v>1.0190999999999999</v>
      </c>
      <c r="O2766" t="str">
        <f t="shared" si="1292"/>
        <v>down</v>
      </c>
      <c r="P2766">
        <f t="shared" si="1298"/>
        <v>1.01996</v>
      </c>
      <c r="Q2766">
        <f t="shared" si="1276"/>
        <v>1.0200199999999999</v>
      </c>
      <c r="R2766" t="str">
        <f t="shared" si="1277"/>
        <v>slow</v>
      </c>
      <c r="S2766" t="str">
        <f t="shared" si="1286"/>
        <v>cross</v>
      </c>
      <c r="T2766" s="1">
        <v>90.58</v>
      </c>
      <c r="U2766" t="str">
        <f t="shared" si="1293"/>
        <v>down</v>
      </c>
      <c r="V2766">
        <f t="shared" si="1299"/>
        <v>90.501000000000005</v>
      </c>
      <c r="W2766">
        <f t="shared" si="1278"/>
        <v>91.068000000000012</v>
      </c>
      <c r="X2766" t="str">
        <f t="shared" si="1279"/>
        <v>slow</v>
      </c>
      <c r="Y2766" t="str">
        <f t="shared" si="1287"/>
        <v>cont</v>
      </c>
      <c r="Z2766" s="1">
        <v>0.93669999999999998</v>
      </c>
      <c r="AA2766" t="str">
        <f t="shared" si="1294"/>
        <v>down</v>
      </c>
      <c r="AB2766">
        <f t="shared" si="1300"/>
        <v>0.92231000000000007</v>
      </c>
      <c r="AC2766">
        <f t="shared" si="1280"/>
        <v>0.92194499999999979</v>
      </c>
      <c r="AD2766" t="str">
        <f t="shared" si="1281"/>
        <v>fast</v>
      </c>
      <c r="AE2766" t="str">
        <f t="shared" si="1288"/>
        <v>cross</v>
      </c>
      <c r="AF2766" s="1">
        <v>1.6623000000000001</v>
      </c>
      <c r="AG2766" t="str">
        <f t="shared" si="1295"/>
        <v>up</v>
      </c>
      <c r="AH2766">
        <f t="shared" si="1301"/>
        <v>1.6648800000000001</v>
      </c>
      <c r="AI2766">
        <f t="shared" si="1282"/>
        <v>1.6583950000000001</v>
      </c>
      <c r="AJ2766" t="str">
        <f t="shared" si="1283"/>
        <v>fast</v>
      </c>
      <c r="AK2766" t="str">
        <f t="shared" si="1289"/>
        <v>cont</v>
      </c>
    </row>
    <row r="2767" spans="1:37">
      <c r="A2767">
        <v>20091113</v>
      </c>
      <c r="B2767" s="1">
        <v>1.4935</v>
      </c>
      <c r="C2767" t="str">
        <f t="shared" si="1290"/>
        <v>up</v>
      </c>
      <c r="D2767">
        <f t="shared" si="1296"/>
        <v>1.4944400000000002</v>
      </c>
      <c r="E2767">
        <f t="shared" si="1272"/>
        <v>1.4933449999999999</v>
      </c>
      <c r="F2767" t="str">
        <f t="shared" si="1273"/>
        <v>fast</v>
      </c>
      <c r="G2767" t="str">
        <f t="shared" si="1284"/>
        <v>cross</v>
      </c>
      <c r="H2767" s="1">
        <v>1.0565</v>
      </c>
      <c r="I2767" t="str">
        <f t="shared" si="1291"/>
        <v>down</v>
      </c>
      <c r="J2767">
        <f t="shared" si="1297"/>
        <v>1.0671899999999999</v>
      </c>
      <c r="K2767">
        <f t="shared" si="1274"/>
        <v>1.0695400000000004</v>
      </c>
      <c r="L2767" t="str">
        <f t="shared" si="1275"/>
        <v>slow</v>
      </c>
      <c r="M2767" t="str">
        <f t="shared" si="1285"/>
        <v>cross</v>
      </c>
      <c r="N2767" s="1">
        <v>1.0184</v>
      </c>
      <c r="O2767" t="str">
        <f t="shared" si="1292"/>
        <v>down</v>
      </c>
      <c r="P2767">
        <f t="shared" si="1298"/>
        <v>1.01915</v>
      </c>
      <c r="Q2767">
        <f t="shared" si="1276"/>
        <v>1.0201799999999999</v>
      </c>
      <c r="R2767" t="str">
        <f t="shared" si="1277"/>
        <v>slow</v>
      </c>
      <c r="S2767" t="str">
        <f t="shared" si="1286"/>
        <v>cont</v>
      </c>
      <c r="T2767" s="1">
        <v>90.39</v>
      </c>
      <c r="U2767" t="str">
        <f t="shared" si="1293"/>
        <v>down</v>
      </c>
      <c r="V2767">
        <f t="shared" si="1299"/>
        <v>90.472999999999985</v>
      </c>
      <c r="W2767">
        <f t="shared" si="1278"/>
        <v>91.025500000000008</v>
      </c>
      <c r="X2767" t="str">
        <f t="shared" si="1279"/>
        <v>slow</v>
      </c>
      <c r="Y2767" t="str">
        <f t="shared" si="1287"/>
        <v>cont</v>
      </c>
      <c r="Z2767" s="1">
        <v>0.93400000000000005</v>
      </c>
      <c r="AA2767" t="str">
        <f t="shared" si="1294"/>
        <v>up</v>
      </c>
      <c r="AB2767">
        <f t="shared" si="1300"/>
        <v>0.9245199999999999</v>
      </c>
      <c r="AC2767">
        <f t="shared" si="1280"/>
        <v>0.92201999999999984</v>
      </c>
      <c r="AD2767" t="str">
        <f t="shared" si="1281"/>
        <v>fast</v>
      </c>
      <c r="AE2767" t="str">
        <f t="shared" si="1288"/>
        <v>cont</v>
      </c>
      <c r="AF2767" s="1">
        <v>1.6704000000000001</v>
      </c>
      <c r="AG2767" t="str">
        <f t="shared" si="1295"/>
        <v>up</v>
      </c>
      <c r="AH2767">
        <f t="shared" si="1301"/>
        <v>1.6671599999999998</v>
      </c>
      <c r="AI2767">
        <f t="shared" si="1282"/>
        <v>1.6587450000000001</v>
      </c>
      <c r="AJ2767" t="str">
        <f t="shared" si="1283"/>
        <v>fast</v>
      </c>
      <c r="AK2767" t="str">
        <f t="shared" si="1289"/>
        <v>cont</v>
      </c>
    </row>
    <row r="2768" spans="1:37">
      <c r="A2768">
        <v>20091115</v>
      </c>
      <c r="B2768" s="1">
        <v>1.4948999999999999</v>
      </c>
      <c r="C2768" t="str">
        <f t="shared" si="1290"/>
        <v>up</v>
      </c>
      <c r="D2768">
        <f t="shared" si="1296"/>
        <v>1.4958499999999999</v>
      </c>
      <c r="E2768">
        <f t="shared" si="1272"/>
        <v>1.4928849999999998</v>
      </c>
      <c r="F2768" t="str">
        <f t="shared" si="1273"/>
        <v>fast</v>
      </c>
      <c r="G2768" t="str">
        <f t="shared" si="1284"/>
        <v>cont</v>
      </c>
      <c r="H2768" s="1">
        <v>1.0535000000000001</v>
      </c>
      <c r="I2768" t="str">
        <f t="shared" si="1291"/>
        <v>down</v>
      </c>
      <c r="J2768">
        <f t="shared" si="1297"/>
        <v>1.0640399999999999</v>
      </c>
      <c r="K2768">
        <f t="shared" si="1274"/>
        <v>1.0695050000000001</v>
      </c>
      <c r="L2768" t="str">
        <f t="shared" si="1275"/>
        <v>slow</v>
      </c>
      <c r="M2768" t="str">
        <f t="shared" si="1285"/>
        <v>cont</v>
      </c>
      <c r="N2768" s="1">
        <v>1.0116000000000001</v>
      </c>
      <c r="O2768" t="str">
        <f t="shared" si="1292"/>
        <v>up</v>
      </c>
      <c r="P2768">
        <f t="shared" si="1298"/>
        <v>1.01695</v>
      </c>
      <c r="Q2768">
        <f t="shared" si="1276"/>
        <v>1.02016</v>
      </c>
      <c r="R2768" t="str">
        <f t="shared" si="1277"/>
        <v>slow</v>
      </c>
      <c r="S2768" t="str">
        <f t="shared" si="1286"/>
        <v>cont</v>
      </c>
      <c r="T2768" s="1">
        <v>89.65</v>
      </c>
      <c r="U2768" t="str">
        <f t="shared" si="1293"/>
        <v>up</v>
      </c>
      <c r="V2768">
        <f t="shared" si="1299"/>
        <v>90.38300000000001</v>
      </c>
      <c r="W2768">
        <f t="shared" si="1278"/>
        <v>90.923500000000018</v>
      </c>
      <c r="X2768" t="str">
        <f t="shared" si="1279"/>
        <v>slow</v>
      </c>
      <c r="Y2768" t="str">
        <f t="shared" si="1287"/>
        <v>cont</v>
      </c>
      <c r="Z2768" s="1">
        <v>0.93489999999999995</v>
      </c>
      <c r="AA2768" t="str">
        <f t="shared" si="1294"/>
        <v>up</v>
      </c>
      <c r="AB2768">
        <f t="shared" si="1300"/>
        <v>0.92712000000000006</v>
      </c>
      <c r="AC2768">
        <f t="shared" si="1280"/>
        <v>0.92227999999999999</v>
      </c>
      <c r="AD2768" t="str">
        <f t="shared" si="1281"/>
        <v>fast</v>
      </c>
      <c r="AE2768" t="str">
        <f t="shared" si="1288"/>
        <v>cont</v>
      </c>
      <c r="AF2768" s="1">
        <v>1.6727000000000001</v>
      </c>
      <c r="AG2768" t="str">
        <f t="shared" si="1295"/>
        <v>up</v>
      </c>
      <c r="AH2768">
        <f t="shared" si="1301"/>
        <v>1.6699100000000002</v>
      </c>
      <c r="AI2768">
        <f t="shared" si="1282"/>
        <v>1.659205</v>
      </c>
      <c r="AJ2768" t="str">
        <f t="shared" si="1283"/>
        <v>fast</v>
      </c>
      <c r="AK2768" t="str">
        <f t="shared" si="1289"/>
        <v>cont</v>
      </c>
    </row>
    <row r="2769" spans="1:37">
      <c r="A2769">
        <v>20091116</v>
      </c>
      <c r="B2769" s="1">
        <v>1.5012000000000001</v>
      </c>
      <c r="C2769" t="str">
        <f t="shared" si="1290"/>
        <v>down</v>
      </c>
      <c r="D2769">
        <f t="shared" si="1296"/>
        <v>1.4969200000000003</v>
      </c>
      <c r="E2769">
        <f t="shared" si="1272"/>
        <v>1.4926550000000001</v>
      </c>
      <c r="F2769" t="str">
        <f t="shared" si="1273"/>
        <v>fast</v>
      </c>
      <c r="G2769" t="str">
        <f t="shared" si="1284"/>
        <v>cont</v>
      </c>
      <c r="H2769" s="1">
        <v>1.052</v>
      </c>
      <c r="I2769" t="str">
        <f t="shared" si="1291"/>
        <v>up</v>
      </c>
      <c r="J2769">
        <f t="shared" si="1297"/>
        <v>1.0623999999999998</v>
      </c>
      <c r="K2769">
        <f t="shared" si="1274"/>
        <v>1.0693950000000001</v>
      </c>
      <c r="L2769" t="str">
        <f t="shared" si="1275"/>
        <v>slow</v>
      </c>
      <c r="M2769" t="str">
        <f t="shared" si="1285"/>
        <v>cont</v>
      </c>
      <c r="N2769" s="1">
        <v>1.0141</v>
      </c>
      <c r="O2769" t="str">
        <f t="shared" si="1292"/>
        <v>up</v>
      </c>
      <c r="P2769">
        <f t="shared" si="1298"/>
        <v>1.0156099999999999</v>
      </c>
      <c r="Q2769">
        <f t="shared" si="1276"/>
        <v>1.0203699999999998</v>
      </c>
      <c r="R2769" t="str">
        <f t="shared" si="1277"/>
        <v>slow</v>
      </c>
      <c r="S2769" t="str">
        <f t="shared" si="1286"/>
        <v>cont</v>
      </c>
      <c r="T2769" s="1">
        <v>89.68</v>
      </c>
      <c r="U2769" t="str">
        <f t="shared" si="1293"/>
        <v>down</v>
      </c>
      <c r="V2769">
        <f t="shared" si="1299"/>
        <v>90.222999999999999</v>
      </c>
      <c r="W2769">
        <f t="shared" si="1278"/>
        <v>90.803000000000011</v>
      </c>
      <c r="X2769" t="str">
        <f t="shared" si="1279"/>
        <v>slow</v>
      </c>
      <c r="Y2769" t="str">
        <f t="shared" si="1287"/>
        <v>cont</v>
      </c>
      <c r="Z2769" s="1">
        <v>0.94040000000000001</v>
      </c>
      <c r="AA2769" t="str">
        <f t="shared" si="1294"/>
        <v>down</v>
      </c>
      <c r="AB2769">
        <f t="shared" si="1300"/>
        <v>0.92974000000000012</v>
      </c>
      <c r="AC2769">
        <f t="shared" si="1280"/>
        <v>0.92283500000000007</v>
      </c>
      <c r="AD2769" t="str">
        <f t="shared" si="1281"/>
        <v>fast</v>
      </c>
      <c r="AE2769" t="str">
        <f t="shared" si="1288"/>
        <v>cont</v>
      </c>
      <c r="AF2769" s="1">
        <v>1.6875</v>
      </c>
      <c r="AG2769" t="str">
        <f t="shared" si="1295"/>
        <v>down</v>
      </c>
      <c r="AH2769">
        <f t="shared" si="1301"/>
        <v>1.6727099999999999</v>
      </c>
      <c r="AI2769">
        <f t="shared" si="1282"/>
        <v>1.6601250000000001</v>
      </c>
      <c r="AJ2769" t="str">
        <f t="shared" si="1283"/>
        <v>fast</v>
      </c>
      <c r="AK2769" t="str">
        <f t="shared" si="1289"/>
        <v>cont</v>
      </c>
    </row>
    <row r="2770" spans="1:37">
      <c r="A2770">
        <v>20091117</v>
      </c>
      <c r="B2770" s="1">
        <v>1.4997</v>
      </c>
      <c r="C2770" t="str">
        <f t="shared" si="1290"/>
        <v>down</v>
      </c>
      <c r="D2770">
        <f t="shared" si="1296"/>
        <v>1.4977500000000001</v>
      </c>
      <c r="E2770">
        <f t="shared" si="1272"/>
        <v>1.4925950000000001</v>
      </c>
      <c r="F2770" t="str">
        <f t="shared" si="1273"/>
        <v>fast</v>
      </c>
      <c r="G2770" t="str">
        <f t="shared" si="1284"/>
        <v>cont</v>
      </c>
      <c r="H2770" s="1">
        <v>1.0616000000000001</v>
      </c>
      <c r="I2770" t="str">
        <f t="shared" si="1291"/>
        <v>down</v>
      </c>
      <c r="J2770">
        <f t="shared" si="1297"/>
        <v>1.0617699999999999</v>
      </c>
      <c r="K2770">
        <f t="shared" si="1274"/>
        <v>1.069815</v>
      </c>
      <c r="L2770" t="str">
        <f t="shared" si="1275"/>
        <v>slow</v>
      </c>
      <c r="M2770" t="str">
        <f t="shared" si="1285"/>
        <v>cont</v>
      </c>
      <c r="N2770" s="1">
        <v>1.0206</v>
      </c>
      <c r="O2770" t="str">
        <f t="shared" si="1292"/>
        <v>down</v>
      </c>
      <c r="P2770">
        <f t="shared" si="1298"/>
        <v>1.01576</v>
      </c>
      <c r="Q2770">
        <f t="shared" si="1276"/>
        <v>1.020945</v>
      </c>
      <c r="R2770" t="str">
        <f t="shared" si="1277"/>
        <v>slow</v>
      </c>
      <c r="S2770" t="str">
        <f t="shared" si="1286"/>
        <v>cont</v>
      </c>
      <c r="T2770" s="1">
        <v>89.51</v>
      </c>
      <c r="U2770" t="str">
        <f t="shared" si="1293"/>
        <v>down</v>
      </c>
      <c r="V2770">
        <f t="shared" si="1299"/>
        <v>90.091000000000008</v>
      </c>
      <c r="W2770">
        <f t="shared" si="1278"/>
        <v>90.670000000000016</v>
      </c>
      <c r="X2770" t="str">
        <f t="shared" si="1279"/>
        <v>slow</v>
      </c>
      <c r="Y2770" t="str">
        <f t="shared" si="1287"/>
        <v>cont</v>
      </c>
      <c r="Z2770" s="1">
        <v>0.93740000000000001</v>
      </c>
      <c r="AA2770" t="str">
        <f t="shared" si="1294"/>
        <v>down</v>
      </c>
      <c r="AB2770">
        <f t="shared" si="1300"/>
        <v>0.93226000000000009</v>
      </c>
      <c r="AC2770">
        <f t="shared" si="1280"/>
        <v>0.92362</v>
      </c>
      <c r="AD2770" t="str">
        <f t="shared" si="1281"/>
        <v>fast</v>
      </c>
      <c r="AE2770" t="str">
        <f t="shared" si="1288"/>
        <v>cont</v>
      </c>
      <c r="AF2770" s="1">
        <v>1.6870000000000001</v>
      </c>
      <c r="AG2770" t="str">
        <f t="shared" si="1295"/>
        <v>down</v>
      </c>
      <c r="AH2770">
        <f t="shared" si="1301"/>
        <v>1.6750800000000001</v>
      </c>
      <c r="AI2770">
        <f t="shared" si="1282"/>
        <v>1.662855</v>
      </c>
      <c r="AJ2770" t="str">
        <f t="shared" si="1283"/>
        <v>fast</v>
      </c>
      <c r="AK2770" t="str">
        <f t="shared" si="1289"/>
        <v>cont</v>
      </c>
    </row>
    <row r="2771" spans="1:37">
      <c r="A2771">
        <v>20091118</v>
      </c>
      <c r="B2771" s="1">
        <v>1.4987999999999999</v>
      </c>
      <c r="C2771" t="str">
        <f t="shared" si="1290"/>
        <v>down</v>
      </c>
      <c r="D2771">
        <f t="shared" si="1296"/>
        <v>1.4985200000000001</v>
      </c>
      <c r="E2771">
        <f t="shared" si="1272"/>
        <v>1.492235</v>
      </c>
      <c r="F2771" t="str">
        <f t="shared" si="1273"/>
        <v>fast</v>
      </c>
      <c r="G2771" t="str">
        <f t="shared" si="1284"/>
        <v>cont</v>
      </c>
      <c r="H2771" s="1">
        <v>1.0580000000000001</v>
      </c>
      <c r="I2771" t="str">
        <f t="shared" si="1291"/>
        <v>up</v>
      </c>
      <c r="J2771">
        <f t="shared" si="1297"/>
        <v>1.05979</v>
      </c>
      <c r="K2771">
        <f t="shared" si="1274"/>
        <v>1.06924</v>
      </c>
      <c r="L2771" t="str">
        <f t="shared" si="1275"/>
        <v>slow</v>
      </c>
      <c r="M2771" t="str">
        <f t="shared" si="1285"/>
        <v>cont</v>
      </c>
      <c r="N2771" s="1">
        <v>1.0164</v>
      </c>
      <c r="O2771" t="str">
        <f t="shared" si="1292"/>
        <v>up</v>
      </c>
      <c r="P2771">
        <f t="shared" si="1298"/>
        <v>1.0154099999999999</v>
      </c>
      <c r="Q2771">
        <f t="shared" si="1276"/>
        <v>1.0207649999999999</v>
      </c>
      <c r="R2771" t="str">
        <f t="shared" si="1277"/>
        <v>slow</v>
      </c>
      <c r="S2771" t="str">
        <f t="shared" si="1286"/>
        <v>cont</v>
      </c>
      <c r="T2771" s="1">
        <v>89.46</v>
      </c>
      <c r="U2771" t="str">
        <f t="shared" si="1293"/>
        <v>down</v>
      </c>
      <c r="V2771">
        <f t="shared" si="1299"/>
        <v>89.958999999999989</v>
      </c>
      <c r="W2771">
        <f t="shared" si="1278"/>
        <v>90.53</v>
      </c>
      <c r="X2771" t="str">
        <f t="shared" si="1279"/>
        <v>slow</v>
      </c>
      <c r="Y2771" t="str">
        <f t="shared" si="1287"/>
        <v>cont</v>
      </c>
      <c r="Z2771" s="1">
        <v>0.9335</v>
      </c>
      <c r="AA2771" t="str">
        <f t="shared" si="1294"/>
        <v>down</v>
      </c>
      <c r="AB2771">
        <f t="shared" si="1300"/>
        <v>0.93366000000000005</v>
      </c>
      <c r="AC2771">
        <f t="shared" si="1280"/>
        <v>0.92392000000000007</v>
      </c>
      <c r="AD2771" t="str">
        <f t="shared" si="1281"/>
        <v>fast</v>
      </c>
      <c r="AE2771" t="str">
        <f t="shared" si="1288"/>
        <v>cont</v>
      </c>
      <c r="AF2771" s="1">
        <v>1.6841999999999999</v>
      </c>
      <c r="AG2771" t="str">
        <f t="shared" si="1295"/>
        <v>down</v>
      </c>
      <c r="AH2771">
        <f t="shared" si="1301"/>
        <v>1.6771700000000003</v>
      </c>
      <c r="AI2771">
        <f t="shared" si="1282"/>
        <v>1.6651000000000002</v>
      </c>
      <c r="AJ2771" t="str">
        <f t="shared" si="1283"/>
        <v>fast</v>
      </c>
      <c r="AK2771" t="str">
        <f t="shared" si="1289"/>
        <v>cont</v>
      </c>
    </row>
    <row r="2772" spans="1:37">
      <c r="A2772">
        <v>20091119</v>
      </c>
      <c r="B2772" s="1">
        <v>1.4954000000000001</v>
      </c>
      <c r="C2772" t="str">
        <f t="shared" si="1290"/>
        <v>down</v>
      </c>
      <c r="D2772">
        <f t="shared" si="1296"/>
        <v>1.4992800000000002</v>
      </c>
      <c r="E2772">
        <f t="shared" si="1272"/>
        <v>1.4923850000000001</v>
      </c>
      <c r="F2772" t="str">
        <f t="shared" si="1273"/>
        <v>fast</v>
      </c>
      <c r="G2772" t="str">
        <f t="shared" si="1284"/>
        <v>cont</v>
      </c>
      <c r="H2772" s="1">
        <v>1.0687</v>
      </c>
      <c r="I2772" t="str">
        <f t="shared" si="1291"/>
        <v>up</v>
      </c>
      <c r="J2772">
        <f t="shared" si="1297"/>
        <v>1.0592799999999998</v>
      </c>
      <c r="K2772">
        <f t="shared" si="1274"/>
        <v>1.0690999999999999</v>
      </c>
      <c r="L2772" t="str">
        <f t="shared" si="1275"/>
        <v>slow</v>
      </c>
      <c r="M2772" t="str">
        <f t="shared" si="1285"/>
        <v>cont</v>
      </c>
      <c r="N2772" s="1">
        <v>1.0193000000000001</v>
      </c>
      <c r="O2772" t="str">
        <f t="shared" si="1292"/>
        <v>up</v>
      </c>
      <c r="P2772">
        <f t="shared" si="1298"/>
        <v>1.0156999999999998</v>
      </c>
      <c r="Q2772">
        <f t="shared" si="1276"/>
        <v>1.0204900000000001</v>
      </c>
      <c r="R2772" t="str">
        <f t="shared" si="1277"/>
        <v>slow</v>
      </c>
      <c r="S2772" t="str">
        <f t="shared" si="1286"/>
        <v>cont</v>
      </c>
      <c r="T2772" s="1">
        <v>89.41</v>
      </c>
      <c r="U2772" t="str">
        <f t="shared" si="1293"/>
        <v>down</v>
      </c>
      <c r="V2772">
        <f t="shared" si="1299"/>
        <v>89.908000000000001</v>
      </c>
      <c r="W2772">
        <f t="shared" si="1278"/>
        <v>90.385500000000008</v>
      </c>
      <c r="X2772" t="str">
        <f t="shared" si="1279"/>
        <v>slow</v>
      </c>
      <c r="Y2772" t="str">
        <f t="shared" si="1287"/>
        <v>cont</v>
      </c>
      <c r="Z2772" s="1">
        <v>0.92820000000000003</v>
      </c>
      <c r="AA2772" t="str">
        <f t="shared" si="1294"/>
        <v>down</v>
      </c>
      <c r="AB2772">
        <f t="shared" si="1300"/>
        <v>0.93429000000000006</v>
      </c>
      <c r="AC2772">
        <f t="shared" si="1280"/>
        <v>0.92425499999999994</v>
      </c>
      <c r="AD2772" t="str">
        <f t="shared" si="1281"/>
        <v>fast</v>
      </c>
      <c r="AE2772" t="str">
        <f t="shared" si="1288"/>
        <v>cont</v>
      </c>
      <c r="AF2772" s="1">
        <v>1.6738</v>
      </c>
      <c r="AG2772" t="str">
        <f t="shared" si="1295"/>
        <v>down</v>
      </c>
      <c r="AH2772">
        <f t="shared" si="1301"/>
        <v>1.67801</v>
      </c>
      <c r="AI2772">
        <f t="shared" si="1282"/>
        <v>1.6666099999999999</v>
      </c>
      <c r="AJ2772" t="str">
        <f t="shared" si="1283"/>
        <v>fast</v>
      </c>
      <c r="AK2772" t="str">
        <f t="shared" si="1289"/>
        <v>cont</v>
      </c>
    </row>
    <row r="2773" spans="1:37">
      <c r="A2773">
        <v>20091120</v>
      </c>
      <c r="B2773" s="1">
        <v>1.4932000000000001</v>
      </c>
      <c r="C2773" t="str">
        <f t="shared" si="1290"/>
        <v>down</v>
      </c>
      <c r="D2773">
        <f t="shared" si="1296"/>
        <v>1.4984200000000001</v>
      </c>
      <c r="E2773">
        <f t="shared" si="1272"/>
        <v>1.4928550000000003</v>
      </c>
      <c r="F2773" t="str">
        <f t="shared" si="1273"/>
        <v>fast</v>
      </c>
      <c r="G2773" t="str">
        <f t="shared" si="1284"/>
        <v>cont</v>
      </c>
      <c r="H2773" s="1">
        <v>1.0728</v>
      </c>
      <c r="I2773" t="str">
        <f t="shared" si="1291"/>
        <v>down</v>
      </c>
      <c r="J2773">
        <f t="shared" si="1297"/>
        <v>1.05911</v>
      </c>
      <c r="K2773">
        <f t="shared" si="1274"/>
        <v>1.0686849999999999</v>
      </c>
      <c r="L2773" t="str">
        <f t="shared" si="1275"/>
        <v>slow</v>
      </c>
      <c r="M2773" t="str">
        <f t="shared" si="1285"/>
        <v>cont</v>
      </c>
      <c r="N2773" s="1">
        <v>1.0221</v>
      </c>
      <c r="O2773" t="str">
        <f t="shared" si="1292"/>
        <v>down</v>
      </c>
      <c r="P2773">
        <f t="shared" si="1298"/>
        <v>1.0162</v>
      </c>
      <c r="Q2773">
        <f t="shared" si="1276"/>
        <v>1.0202200000000001</v>
      </c>
      <c r="R2773" t="str">
        <f t="shared" si="1277"/>
        <v>slow</v>
      </c>
      <c r="S2773" t="str">
        <f t="shared" si="1286"/>
        <v>cont</v>
      </c>
      <c r="T2773" s="1">
        <v>89.1</v>
      </c>
      <c r="U2773" t="str">
        <f t="shared" si="1293"/>
        <v>down</v>
      </c>
      <c r="V2773">
        <f t="shared" si="1299"/>
        <v>89.794000000000011</v>
      </c>
      <c r="W2773">
        <f t="shared" si="1278"/>
        <v>90.255500000000012</v>
      </c>
      <c r="X2773" t="str">
        <f t="shared" si="1279"/>
        <v>slow</v>
      </c>
      <c r="Y2773" t="str">
        <f t="shared" si="1287"/>
        <v>cont</v>
      </c>
      <c r="Z2773" s="1">
        <v>0.92120000000000002</v>
      </c>
      <c r="AA2773" t="str">
        <f t="shared" si="1294"/>
        <v>down</v>
      </c>
      <c r="AB2773">
        <f t="shared" si="1300"/>
        <v>0.93325000000000014</v>
      </c>
      <c r="AC2773">
        <f t="shared" si="1280"/>
        <v>0.92429500000000009</v>
      </c>
      <c r="AD2773" t="str">
        <f t="shared" si="1281"/>
        <v>fast</v>
      </c>
      <c r="AE2773" t="str">
        <f t="shared" si="1288"/>
        <v>cont</v>
      </c>
      <c r="AF2773" s="1">
        <v>1.6673</v>
      </c>
      <c r="AG2773" t="str">
        <f t="shared" si="1295"/>
        <v>down</v>
      </c>
      <c r="AH2773">
        <f t="shared" si="1301"/>
        <v>1.6763300000000001</v>
      </c>
      <c r="AI2773">
        <f t="shared" si="1282"/>
        <v>1.6676600000000001</v>
      </c>
      <c r="AJ2773" t="str">
        <f t="shared" si="1283"/>
        <v>fast</v>
      </c>
      <c r="AK2773" t="str">
        <f t="shared" si="1289"/>
        <v>cont</v>
      </c>
    </row>
    <row r="2774" spans="1:37">
      <c r="A2774">
        <v>20091122</v>
      </c>
      <c r="B2774" s="1">
        <v>1.4870000000000001</v>
      </c>
      <c r="C2774" t="str">
        <f t="shared" si="1290"/>
        <v>up</v>
      </c>
      <c r="D2774">
        <f t="shared" si="1296"/>
        <v>1.4969499999999998</v>
      </c>
      <c r="E2774">
        <f t="shared" ref="E2774:E2837" si="1302">+AVERAGE(B2755:B2774)</f>
        <v>1.4929250000000001</v>
      </c>
      <c r="F2774" t="str">
        <f t="shared" ref="F2774:F2837" si="1303">+IF(D2774&gt;E2774,"fast","slow")</f>
        <v>fast</v>
      </c>
      <c r="G2774" t="str">
        <f t="shared" si="1284"/>
        <v>cont</v>
      </c>
      <c r="H2774" s="1">
        <v>1.0705</v>
      </c>
      <c r="I2774" t="str">
        <f t="shared" si="1291"/>
        <v>down</v>
      </c>
      <c r="J2774">
        <f t="shared" si="1297"/>
        <v>1.06012</v>
      </c>
      <c r="K2774">
        <f t="shared" ref="K2774:K2837" si="1304">+AVERAGE(H2755:H2774)</f>
        <v>1.0681149999999999</v>
      </c>
      <c r="L2774" t="str">
        <f t="shared" ref="L2774:L2837" si="1305">+IF(J2774&gt;K2774,"fast","slow")</f>
        <v>slow</v>
      </c>
      <c r="M2774" t="str">
        <f t="shared" si="1285"/>
        <v>cont</v>
      </c>
      <c r="N2774" s="1">
        <v>1.0185</v>
      </c>
      <c r="O2774" t="str">
        <f t="shared" si="1292"/>
        <v>down</v>
      </c>
      <c r="P2774">
        <f t="shared" si="1298"/>
        <v>1.0169799999999998</v>
      </c>
      <c r="Q2774">
        <f t="shared" ref="Q2774:Q2837" si="1306">+AVERAGE(N2755:N2774)</f>
        <v>1.0197249999999998</v>
      </c>
      <c r="R2774" t="str">
        <f t="shared" ref="R2774:R2837" si="1307">+IF(P2774&gt;Q2774,"fast","slow")</f>
        <v>slow</v>
      </c>
      <c r="S2774" t="str">
        <f t="shared" si="1286"/>
        <v>cont</v>
      </c>
      <c r="T2774" s="1">
        <v>88.92</v>
      </c>
      <c r="U2774" t="str">
        <f t="shared" si="1293"/>
        <v>up</v>
      </c>
      <c r="V2774">
        <f t="shared" si="1299"/>
        <v>89.671000000000006</v>
      </c>
      <c r="W2774">
        <f t="shared" ref="W2774:W2837" si="1308">+AVERAGE(T2755:T2774)</f>
        <v>90.122000000000014</v>
      </c>
      <c r="X2774" t="str">
        <f t="shared" ref="X2774:X2837" si="1309">+IF(V2774&gt;W2774,"fast","slow")</f>
        <v>slow</v>
      </c>
      <c r="Y2774" t="str">
        <f t="shared" si="1287"/>
        <v>cont</v>
      </c>
      <c r="Z2774" s="1">
        <v>0.91510000000000002</v>
      </c>
      <c r="AA2774" t="str">
        <f t="shared" si="1294"/>
        <v>up</v>
      </c>
      <c r="AB2774">
        <f t="shared" si="1300"/>
        <v>0.93155000000000021</v>
      </c>
      <c r="AC2774">
        <f t="shared" ref="AC2774:AC2837" si="1310">+AVERAGE(Z2755:Z2774)</f>
        <v>0.92415500000000006</v>
      </c>
      <c r="AD2774" t="str">
        <f t="shared" ref="AD2774:AD2837" si="1311">+IF(AB2774&gt;AC2774,"fast","slow")</f>
        <v>fast</v>
      </c>
      <c r="AE2774" t="str">
        <f t="shared" si="1288"/>
        <v>cont</v>
      </c>
      <c r="AF2774" s="1">
        <v>1.6503000000000001</v>
      </c>
      <c r="AG2774" t="str">
        <f t="shared" si="1295"/>
        <v>up</v>
      </c>
      <c r="AH2774">
        <f t="shared" si="1301"/>
        <v>1.6735</v>
      </c>
      <c r="AI2774">
        <f t="shared" ref="AI2774:AI2837" si="1312">+AVERAGE(AF2755:AF2774)</f>
        <v>1.66717</v>
      </c>
      <c r="AJ2774" t="str">
        <f t="shared" ref="AJ2774:AJ2837" si="1313">+IF(AH2774&gt;AI2774,"fast","slow")</f>
        <v>fast</v>
      </c>
      <c r="AK2774" t="str">
        <f t="shared" si="1289"/>
        <v>cont</v>
      </c>
    </row>
    <row r="2775" spans="1:37">
      <c r="A2775">
        <v>20091123</v>
      </c>
      <c r="B2775" s="1">
        <v>1.4997</v>
      </c>
      <c r="C2775" t="str">
        <f t="shared" si="1290"/>
        <v>down</v>
      </c>
      <c r="D2775">
        <f t="shared" si="1296"/>
        <v>1.49647</v>
      </c>
      <c r="E2775">
        <f t="shared" si="1302"/>
        <v>1.49363</v>
      </c>
      <c r="F2775" t="str">
        <f t="shared" si="1303"/>
        <v>fast</v>
      </c>
      <c r="G2775" t="str">
        <f t="shared" ref="G2775:G2838" si="1314">+IF(F2775&lt;&gt;F2774,"cross","cont")</f>
        <v>cont</v>
      </c>
      <c r="H2775" s="1">
        <v>1.0692999999999999</v>
      </c>
      <c r="I2775" t="str">
        <f t="shared" si="1291"/>
        <v>down</v>
      </c>
      <c r="J2775">
        <f t="shared" si="1297"/>
        <v>1.0620299999999998</v>
      </c>
      <c r="K2775">
        <f t="shared" si="1304"/>
        <v>1.0673549999999998</v>
      </c>
      <c r="L2775" t="str">
        <f t="shared" si="1305"/>
        <v>slow</v>
      </c>
      <c r="M2775" t="str">
        <f t="shared" ref="M2775:M2838" si="1315">+IF(L2775&lt;&gt;L2774,"cross","cont")</f>
        <v>cont</v>
      </c>
      <c r="N2775" s="1">
        <v>1.0169999999999999</v>
      </c>
      <c r="O2775" t="str">
        <f t="shared" si="1292"/>
        <v>down</v>
      </c>
      <c r="P2775">
        <f t="shared" si="1298"/>
        <v>1.0177099999999999</v>
      </c>
      <c r="Q2775">
        <f t="shared" si="1306"/>
        <v>1.0192099999999999</v>
      </c>
      <c r="R2775" t="str">
        <f t="shared" si="1307"/>
        <v>slow</v>
      </c>
      <c r="S2775" t="str">
        <f t="shared" ref="S2775:S2838" si="1316">+IF(R2775&lt;&gt;R2774,"cross","cont")</f>
        <v>cont</v>
      </c>
      <c r="T2775" s="1">
        <v>89.16</v>
      </c>
      <c r="U2775" t="str">
        <f t="shared" si="1293"/>
        <v>down</v>
      </c>
      <c r="V2775">
        <f t="shared" si="1299"/>
        <v>89.585999999999984</v>
      </c>
      <c r="W2775">
        <f t="shared" si="1308"/>
        <v>90.005000000000024</v>
      </c>
      <c r="X2775" t="str">
        <f t="shared" si="1309"/>
        <v>slow</v>
      </c>
      <c r="Y2775" t="str">
        <f t="shared" ref="Y2775:Y2838" si="1317">+IF(X2775&lt;&gt;X2774,"cross","cont")</f>
        <v>cont</v>
      </c>
      <c r="Z2775" s="1">
        <v>0.9274</v>
      </c>
      <c r="AA2775" t="str">
        <f t="shared" si="1294"/>
        <v>down</v>
      </c>
      <c r="AB2775">
        <f t="shared" si="1300"/>
        <v>0.93087999999999993</v>
      </c>
      <c r="AC2775">
        <f t="shared" si="1310"/>
        <v>0.92466000000000004</v>
      </c>
      <c r="AD2775" t="str">
        <f t="shared" si="1311"/>
        <v>fast</v>
      </c>
      <c r="AE2775" t="str">
        <f t="shared" ref="AE2775:AE2838" si="1318">+IF(AD2775&lt;&gt;AD2774,"cross","cont")</f>
        <v>cont</v>
      </c>
      <c r="AF2775" s="1">
        <v>1.6646000000000001</v>
      </c>
      <c r="AG2775" t="str">
        <f t="shared" si="1295"/>
        <v>down</v>
      </c>
      <c r="AH2775">
        <f t="shared" si="1301"/>
        <v>1.6720100000000002</v>
      </c>
      <c r="AI2775">
        <f t="shared" si="1312"/>
        <v>1.6675150000000003</v>
      </c>
      <c r="AJ2775" t="str">
        <f t="shared" si="1313"/>
        <v>fast</v>
      </c>
      <c r="AK2775" t="str">
        <f t="shared" ref="AK2775:AK2838" si="1319">+IF(AJ2775&lt;&gt;AJ2774,"cross","cont")</f>
        <v>cont</v>
      </c>
    </row>
    <row r="2776" spans="1:37">
      <c r="A2776">
        <v>20091124</v>
      </c>
      <c r="B2776" s="1">
        <v>1.4985999999999999</v>
      </c>
      <c r="C2776" t="str">
        <f t="shared" si="1290"/>
        <v>up</v>
      </c>
      <c r="D2776">
        <f t="shared" si="1296"/>
        <v>1.4962</v>
      </c>
      <c r="E2776">
        <f t="shared" si="1302"/>
        <v>1.494855</v>
      </c>
      <c r="F2776" t="str">
        <f t="shared" si="1303"/>
        <v>fast</v>
      </c>
      <c r="G2776" t="str">
        <f t="shared" si="1314"/>
        <v>cont</v>
      </c>
      <c r="H2776" s="1">
        <v>1.0641</v>
      </c>
      <c r="I2776" t="str">
        <f t="shared" si="1291"/>
        <v>down</v>
      </c>
      <c r="J2776">
        <f t="shared" si="1297"/>
        <v>1.0627</v>
      </c>
      <c r="K2776">
        <f t="shared" si="1304"/>
        <v>1.0662949999999998</v>
      </c>
      <c r="L2776" t="str">
        <f t="shared" si="1305"/>
        <v>slow</v>
      </c>
      <c r="M2776" t="str">
        <f t="shared" si="1315"/>
        <v>cont</v>
      </c>
      <c r="N2776" s="1">
        <v>1.0149999999999999</v>
      </c>
      <c r="O2776" t="str">
        <f t="shared" si="1292"/>
        <v>down</v>
      </c>
      <c r="P2776">
        <f t="shared" si="1298"/>
        <v>1.0173000000000001</v>
      </c>
      <c r="Q2776">
        <f t="shared" si="1306"/>
        <v>1.0186299999999999</v>
      </c>
      <c r="R2776" t="str">
        <f t="shared" si="1307"/>
        <v>slow</v>
      </c>
      <c r="S2776" t="str">
        <f t="shared" si="1316"/>
        <v>cont</v>
      </c>
      <c r="T2776" s="1">
        <v>88.93</v>
      </c>
      <c r="U2776" t="str">
        <f t="shared" si="1293"/>
        <v>down</v>
      </c>
      <c r="V2776">
        <f t="shared" si="1299"/>
        <v>89.421000000000006</v>
      </c>
      <c r="W2776">
        <f t="shared" si="1308"/>
        <v>89.961000000000013</v>
      </c>
      <c r="X2776" t="str">
        <f t="shared" si="1309"/>
        <v>slow</v>
      </c>
      <c r="Y2776" t="str">
        <f t="shared" si="1317"/>
        <v>cont</v>
      </c>
      <c r="Z2776" s="1">
        <v>0.92300000000000004</v>
      </c>
      <c r="AA2776" t="str">
        <f t="shared" si="1294"/>
        <v>up</v>
      </c>
      <c r="AB2776">
        <f t="shared" si="1300"/>
        <v>0.92950999999999995</v>
      </c>
      <c r="AC2776">
        <f t="shared" si="1310"/>
        <v>0.92591000000000001</v>
      </c>
      <c r="AD2776" t="str">
        <f t="shared" si="1311"/>
        <v>fast</v>
      </c>
      <c r="AE2776" t="str">
        <f t="shared" si="1318"/>
        <v>cont</v>
      </c>
      <c r="AF2776" s="1">
        <v>1.6604000000000001</v>
      </c>
      <c r="AG2776" t="str">
        <f t="shared" si="1295"/>
        <v>up</v>
      </c>
      <c r="AH2776">
        <f t="shared" si="1301"/>
        <v>1.6718199999999999</v>
      </c>
      <c r="AI2776">
        <f t="shared" si="1312"/>
        <v>1.6683500000000002</v>
      </c>
      <c r="AJ2776" t="str">
        <f t="shared" si="1313"/>
        <v>fast</v>
      </c>
      <c r="AK2776" t="str">
        <f t="shared" si="1319"/>
        <v>cont</v>
      </c>
    </row>
    <row r="2777" spans="1:37">
      <c r="A2777">
        <v>20091125</v>
      </c>
      <c r="B2777" s="1">
        <v>1.5143</v>
      </c>
      <c r="C2777" t="str">
        <f t="shared" si="1290"/>
        <v>down</v>
      </c>
      <c r="D2777">
        <f t="shared" si="1296"/>
        <v>1.4982800000000001</v>
      </c>
      <c r="E2777">
        <f t="shared" si="1302"/>
        <v>1.4963600000000004</v>
      </c>
      <c r="F2777" t="str">
        <f t="shared" si="1303"/>
        <v>fast</v>
      </c>
      <c r="G2777" t="str">
        <f t="shared" si="1314"/>
        <v>cont</v>
      </c>
      <c r="H2777" s="1">
        <v>1.0581</v>
      </c>
      <c r="I2777" t="str">
        <f t="shared" si="1291"/>
        <v>up</v>
      </c>
      <c r="J2777">
        <f t="shared" si="1297"/>
        <v>1.0628599999999999</v>
      </c>
      <c r="K2777">
        <f t="shared" si="1304"/>
        <v>1.0650249999999999</v>
      </c>
      <c r="L2777" t="str">
        <f t="shared" si="1305"/>
        <v>slow</v>
      </c>
      <c r="M2777" t="str">
        <f t="shared" si="1315"/>
        <v>cont</v>
      </c>
      <c r="N2777" s="1">
        <v>1.0088999999999999</v>
      </c>
      <c r="O2777" t="str">
        <f t="shared" si="1292"/>
        <v>down</v>
      </c>
      <c r="P2777">
        <f t="shared" si="1298"/>
        <v>1.0163500000000001</v>
      </c>
      <c r="Q2777">
        <f t="shared" si="1306"/>
        <v>1.0177499999999999</v>
      </c>
      <c r="R2777" t="str">
        <f t="shared" si="1307"/>
        <v>slow</v>
      </c>
      <c r="S2777" t="str">
        <f t="shared" si="1316"/>
        <v>cont</v>
      </c>
      <c r="T2777" s="1">
        <v>88.61</v>
      </c>
      <c r="U2777" t="str">
        <f t="shared" si="1293"/>
        <v>down</v>
      </c>
      <c r="V2777">
        <f t="shared" si="1299"/>
        <v>89.242999999999995</v>
      </c>
      <c r="W2777">
        <f t="shared" si="1308"/>
        <v>89.858000000000004</v>
      </c>
      <c r="X2777" t="str">
        <f t="shared" si="1309"/>
        <v>slow</v>
      </c>
      <c r="Y2777" t="str">
        <f t="shared" si="1317"/>
        <v>cont</v>
      </c>
      <c r="Z2777" s="1">
        <v>0.93200000000000005</v>
      </c>
      <c r="AA2777" t="str">
        <f t="shared" si="1294"/>
        <v>down</v>
      </c>
      <c r="AB2777">
        <f t="shared" si="1300"/>
        <v>0.92931000000000008</v>
      </c>
      <c r="AC2777">
        <f t="shared" si="1310"/>
        <v>0.92691500000000016</v>
      </c>
      <c r="AD2777" t="str">
        <f t="shared" si="1311"/>
        <v>fast</v>
      </c>
      <c r="AE2777" t="str">
        <f t="shared" si="1318"/>
        <v>cont</v>
      </c>
      <c r="AF2777" s="1">
        <v>1.6742999999999999</v>
      </c>
      <c r="AG2777" t="str">
        <f t="shared" si="1295"/>
        <v>down</v>
      </c>
      <c r="AH2777">
        <f t="shared" si="1301"/>
        <v>1.6722100000000002</v>
      </c>
      <c r="AI2777">
        <f t="shared" si="1312"/>
        <v>1.6696850000000001</v>
      </c>
      <c r="AJ2777" t="str">
        <f t="shared" si="1313"/>
        <v>fast</v>
      </c>
      <c r="AK2777" t="str">
        <f t="shared" si="1319"/>
        <v>cont</v>
      </c>
    </row>
    <row r="2778" spans="1:37">
      <c r="A2778">
        <v>20091126</v>
      </c>
      <c r="B2778" s="1">
        <v>1.5137</v>
      </c>
      <c r="C2778" t="str">
        <f t="shared" si="1290"/>
        <v>down</v>
      </c>
      <c r="D2778">
        <f t="shared" si="1296"/>
        <v>1.5001600000000002</v>
      </c>
      <c r="E2778">
        <f t="shared" si="1302"/>
        <v>1.4980049999999998</v>
      </c>
      <c r="F2778" t="str">
        <f t="shared" si="1303"/>
        <v>fast</v>
      </c>
      <c r="G2778" t="str">
        <f t="shared" si="1314"/>
        <v>cont</v>
      </c>
      <c r="H2778" s="1">
        <v>1.0618000000000001</v>
      </c>
      <c r="I2778" t="str">
        <f t="shared" si="1291"/>
        <v>up</v>
      </c>
      <c r="J2778">
        <f t="shared" si="1297"/>
        <v>1.0636899999999998</v>
      </c>
      <c r="K2778">
        <f t="shared" si="1304"/>
        <v>1.0638649999999998</v>
      </c>
      <c r="L2778" t="str">
        <f t="shared" si="1305"/>
        <v>slow</v>
      </c>
      <c r="M2778" t="str">
        <f t="shared" si="1315"/>
        <v>cont</v>
      </c>
      <c r="N2778" s="1">
        <v>1.0075000000000001</v>
      </c>
      <c r="O2778" t="str">
        <f t="shared" si="1292"/>
        <v>up</v>
      </c>
      <c r="P2778">
        <f t="shared" si="1298"/>
        <v>1.0159400000000001</v>
      </c>
      <c r="Q2778">
        <f t="shared" si="1306"/>
        <v>1.0164449999999998</v>
      </c>
      <c r="R2778" t="str">
        <f t="shared" si="1307"/>
        <v>slow</v>
      </c>
      <c r="S2778" t="str">
        <f t="shared" si="1316"/>
        <v>cont</v>
      </c>
      <c r="T2778" s="1">
        <v>87.45</v>
      </c>
      <c r="U2778" t="str">
        <f t="shared" si="1293"/>
        <v>down</v>
      </c>
      <c r="V2778">
        <f t="shared" si="1299"/>
        <v>89.022999999999996</v>
      </c>
      <c r="W2778">
        <f t="shared" si="1308"/>
        <v>89.703000000000003</v>
      </c>
      <c r="X2778" t="str">
        <f t="shared" si="1309"/>
        <v>slow</v>
      </c>
      <c r="Y2778" t="str">
        <f t="shared" si="1317"/>
        <v>cont</v>
      </c>
      <c r="Z2778" s="1">
        <v>0.9294</v>
      </c>
      <c r="AA2778" t="str">
        <f t="shared" si="1294"/>
        <v>down</v>
      </c>
      <c r="AB2778">
        <f t="shared" si="1300"/>
        <v>0.92875999999999992</v>
      </c>
      <c r="AC2778">
        <f t="shared" si="1310"/>
        <v>0.9279400000000001</v>
      </c>
      <c r="AD2778" t="str">
        <f t="shared" si="1311"/>
        <v>fast</v>
      </c>
      <c r="AE2778" t="str">
        <f t="shared" si="1318"/>
        <v>cont</v>
      </c>
      <c r="AF2778" s="1">
        <v>1.6724000000000001</v>
      </c>
      <c r="AG2778" t="str">
        <f t="shared" si="1295"/>
        <v>down</v>
      </c>
      <c r="AH2778">
        <f t="shared" si="1301"/>
        <v>1.6721800000000002</v>
      </c>
      <c r="AI2778">
        <f t="shared" si="1312"/>
        <v>1.6710450000000001</v>
      </c>
      <c r="AJ2778" t="str">
        <f t="shared" si="1313"/>
        <v>fast</v>
      </c>
      <c r="AK2778" t="str">
        <f t="shared" si="1319"/>
        <v>cont</v>
      </c>
    </row>
    <row r="2779" spans="1:37">
      <c r="A2779">
        <v>20091127</v>
      </c>
      <c r="B2779" s="1">
        <v>1.4999</v>
      </c>
      <c r="C2779" t="str">
        <f t="shared" si="1290"/>
        <v>up</v>
      </c>
      <c r="D2779">
        <f t="shared" si="1296"/>
        <v>1.5000300000000002</v>
      </c>
      <c r="E2779">
        <f t="shared" si="1302"/>
        <v>1.498475</v>
      </c>
      <c r="F2779" t="str">
        <f t="shared" si="1303"/>
        <v>fast</v>
      </c>
      <c r="G2779" t="str">
        <f t="shared" si="1314"/>
        <v>cont</v>
      </c>
      <c r="H2779" s="1">
        <v>1.0747</v>
      </c>
      <c r="I2779" t="str">
        <f t="shared" si="1291"/>
        <v>down</v>
      </c>
      <c r="J2779">
        <f t="shared" si="1297"/>
        <v>1.06596</v>
      </c>
      <c r="K2779">
        <f t="shared" si="1304"/>
        <v>1.0641799999999999</v>
      </c>
      <c r="L2779" t="str">
        <f t="shared" si="1305"/>
        <v>fast</v>
      </c>
      <c r="M2779" t="str">
        <f t="shared" si="1315"/>
        <v>cross</v>
      </c>
      <c r="N2779" s="1">
        <v>1.0173000000000001</v>
      </c>
      <c r="O2779" t="str">
        <f t="shared" si="1292"/>
        <v>down</v>
      </c>
      <c r="P2779">
        <f t="shared" si="1298"/>
        <v>1.0162599999999999</v>
      </c>
      <c r="Q2779">
        <f t="shared" si="1306"/>
        <v>1.0159349999999998</v>
      </c>
      <c r="R2779" t="str">
        <f t="shared" si="1307"/>
        <v>fast</v>
      </c>
      <c r="S2779" t="str">
        <f t="shared" si="1316"/>
        <v>cross</v>
      </c>
      <c r="T2779" s="1">
        <v>86.99</v>
      </c>
      <c r="U2779" t="str">
        <f t="shared" si="1293"/>
        <v>down</v>
      </c>
      <c r="V2779">
        <f t="shared" si="1299"/>
        <v>88.754000000000005</v>
      </c>
      <c r="W2779">
        <f t="shared" si="1308"/>
        <v>89.488500000000016</v>
      </c>
      <c r="X2779" t="str">
        <f t="shared" si="1309"/>
        <v>slow</v>
      </c>
      <c r="Y2779" t="str">
        <f t="shared" si="1317"/>
        <v>cont</v>
      </c>
      <c r="Z2779" s="1">
        <v>0.91059999999999997</v>
      </c>
      <c r="AA2779" t="str">
        <f t="shared" si="1294"/>
        <v>up</v>
      </c>
      <c r="AB2779">
        <f t="shared" si="1300"/>
        <v>0.92577999999999994</v>
      </c>
      <c r="AC2779">
        <f t="shared" si="1310"/>
        <v>0.92776000000000014</v>
      </c>
      <c r="AD2779" t="str">
        <f t="shared" si="1311"/>
        <v>slow</v>
      </c>
      <c r="AE2779" t="str">
        <f t="shared" si="1318"/>
        <v>cross</v>
      </c>
      <c r="AF2779" s="1">
        <v>1.6509</v>
      </c>
      <c r="AG2779" t="str">
        <f t="shared" si="1295"/>
        <v>up</v>
      </c>
      <c r="AH2779">
        <f t="shared" si="1301"/>
        <v>1.6685200000000002</v>
      </c>
      <c r="AI2779">
        <f t="shared" si="1312"/>
        <v>1.6706150000000002</v>
      </c>
      <c r="AJ2779" t="str">
        <f t="shared" si="1313"/>
        <v>slow</v>
      </c>
      <c r="AK2779" t="str">
        <f t="shared" si="1319"/>
        <v>cross</v>
      </c>
    </row>
    <row r="2780" spans="1:37">
      <c r="A2780">
        <v>20091129</v>
      </c>
      <c r="B2780" s="1">
        <v>1.5011000000000001</v>
      </c>
      <c r="C2780" t="str">
        <f t="shared" si="1290"/>
        <v>up</v>
      </c>
      <c r="D2780">
        <f t="shared" si="1296"/>
        <v>1.50017</v>
      </c>
      <c r="E2780">
        <f t="shared" si="1302"/>
        <v>1.4989600000000001</v>
      </c>
      <c r="F2780" t="str">
        <f t="shared" si="1303"/>
        <v>fast</v>
      </c>
      <c r="G2780" t="str">
        <f t="shared" si="1314"/>
        <v>cont</v>
      </c>
      <c r="H2780" s="1">
        <v>1.0604</v>
      </c>
      <c r="I2780" t="str">
        <f t="shared" si="1291"/>
        <v>up</v>
      </c>
      <c r="J2780">
        <f t="shared" si="1297"/>
        <v>1.0658399999999999</v>
      </c>
      <c r="K2780">
        <f t="shared" si="1304"/>
        <v>1.0638050000000001</v>
      </c>
      <c r="L2780" t="str">
        <f t="shared" si="1305"/>
        <v>fast</v>
      </c>
      <c r="M2780" t="str">
        <f t="shared" si="1315"/>
        <v>cont</v>
      </c>
      <c r="N2780" s="1">
        <v>1.0074000000000001</v>
      </c>
      <c r="O2780" t="str">
        <f t="shared" si="1292"/>
        <v>down</v>
      </c>
      <c r="P2780">
        <f t="shared" si="1298"/>
        <v>1.01494</v>
      </c>
      <c r="Q2780">
        <f t="shared" si="1306"/>
        <v>1.01535</v>
      </c>
      <c r="R2780" t="str">
        <f t="shared" si="1307"/>
        <v>slow</v>
      </c>
      <c r="S2780" t="str">
        <f t="shared" si="1316"/>
        <v>cross</v>
      </c>
      <c r="T2780" s="1">
        <v>86.72</v>
      </c>
      <c r="U2780" t="str">
        <f t="shared" si="1293"/>
        <v>up</v>
      </c>
      <c r="V2780">
        <f t="shared" si="1299"/>
        <v>88.475000000000009</v>
      </c>
      <c r="W2780">
        <f t="shared" si="1308"/>
        <v>89.283000000000015</v>
      </c>
      <c r="X2780" t="str">
        <f t="shared" si="1309"/>
        <v>slow</v>
      </c>
      <c r="Y2780" t="str">
        <f t="shared" si="1317"/>
        <v>cont</v>
      </c>
      <c r="Z2780" s="1">
        <v>0.91290000000000004</v>
      </c>
      <c r="AA2780" t="str">
        <f t="shared" si="1294"/>
        <v>up</v>
      </c>
      <c r="AB2780">
        <f t="shared" si="1300"/>
        <v>0.92332999999999998</v>
      </c>
      <c r="AC2780">
        <f t="shared" si="1310"/>
        <v>0.92779500000000026</v>
      </c>
      <c r="AD2780" t="str">
        <f t="shared" si="1311"/>
        <v>slow</v>
      </c>
      <c r="AE2780" t="str">
        <f t="shared" si="1318"/>
        <v>cont</v>
      </c>
      <c r="AF2780" s="1">
        <v>1.6526000000000001</v>
      </c>
      <c r="AG2780" t="str">
        <f t="shared" si="1295"/>
        <v>up</v>
      </c>
      <c r="AH2780">
        <f t="shared" si="1301"/>
        <v>1.6650800000000001</v>
      </c>
      <c r="AI2780">
        <f t="shared" si="1312"/>
        <v>1.67008</v>
      </c>
      <c r="AJ2780" t="str">
        <f t="shared" si="1313"/>
        <v>slow</v>
      </c>
      <c r="AK2780" t="str">
        <f t="shared" si="1319"/>
        <v>cont</v>
      </c>
    </row>
    <row r="2781" spans="1:37">
      <c r="A2781">
        <v>20091130</v>
      </c>
      <c r="B2781" s="1">
        <v>1.5081</v>
      </c>
      <c r="C2781" t="str">
        <f t="shared" si="1290"/>
        <v>up</v>
      </c>
      <c r="D2781">
        <f t="shared" si="1296"/>
        <v>1.5011000000000001</v>
      </c>
      <c r="E2781">
        <f t="shared" si="1302"/>
        <v>1.4998100000000003</v>
      </c>
      <c r="F2781" t="str">
        <f t="shared" si="1303"/>
        <v>fast</v>
      </c>
      <c r="G2781" t="str">
        <f t="shared" si="1314"/>
        <v>cont</v>
      </c>
      <c r="H2781" s="1">
        <v>1.0609999999999999</v>
      </c>
      <c r="I2781" t="str">
        <f t="shared" si="1291"/>
        <v>down</v>
      </c>
      <c r="J2781">
        <f t="shared" si="1297"/>
        <v>1.0661399999999999</v>
      </c>
      <c r="K2781">
        <f t="shared" si="1304"/>
        <v>1.0629650000000002</v>
      </c>
      <c r="L2781" t="str">
        <f t="shared" si="1305"/>
        <v>fast</v>
      </c>
      <c r="M2781" t="str">
        <f t="shared" si="1315"/>
        <v>cont</v>
      </c>
      <c r="N2781" s="1">
        <v>1.0068999999999999</v>
      </c>
      <c r="O2781" t="str">
        <f t="shared" si="1292"/>
        <v>up</v>
      </c>
      <c r="P2781">
        <f t="shared" si="1298"/>
        <v>1.0139900000000002</v>
      </c>
      <c r="Q2781">
        <f t="shared" si="1306"/>
        <v>1.0146999999999999</v>
      </c>
      <c r="R2781" t="str">
        <f t="shared" si="1307"/>
        <v>slow</v>
      </c>
      <c r="S2781" t="str">
        <f t="shared" si="1316"/>
        <v>cont</v>
      </c>
      <c r="T2781" s="1">
        <v>86.83</v>
      </c>
      <c r="U2781" t="str">
        <f t="shared" si="1293"/>
        <v>up</v>
      </c>
      <c r="V2781">
        <f t="shared" si="1299"/>
        <v>88.212000000000018</v>
      </c>
      <c r="W2781">
        <f t="shared" si="1308"/>
        <v>89.085499999999996</v>
      </c>
      <c r="X2781" t="str">
        <f t="shared" si="1309"/>
        <v>slow</v>
      </c>
      <c r="Y2781" t="str">
        <f t="shared" si="1317"/>
        <v>cont</v>
      </c>
      <c r="Z2781" s="1">
        <v>0.91910000000000003</v>
      </c>
      <c r="AA2781" t="str">
        <f t="shared" si="1294"/>
        <v>up</v>
      </c>
      <c r="AB2781">
        <f t="shared" si="1300"/>
        <v>0.9218900000000001</v>
      </c>
      <c r="AC2781">
        <f t="shared" si="1310"/>
        <v>0.92777500000000013</v>
      </c>
      <c r="AD2781" t="str">
        <f t="shared" si="1311"/>
        <v>slow</v>
      </c>
      <c r="AE2781" t="str">
        <f t="shared" si="1318"/>
        <v>cont</v>
      </c>
      <c r="AF2781" s="1">
        <v>1.6591</v>
      </c>
      <c r="AG2781" t="str">
        <f t="shared" si="1295"/>
        <v>up</v>
      </c>
      <c r="AH2781">
        <f t="shared" si="1301"/>
        <v>1.6625700000000001</v>
      </c>
      <c r="AI2781">
        <f t="shared" si="1312"/>
        <v>1.6698700000000002</v>
      </c>
      <c r="AJ2781" t="str">
        <f t="shared" si="1313"/>
        <v>slow</v>
      </c>
      <c r="AK2781" t="str">
        <f t="shared" si="1319"/>
        <v>cont</v>
      </c>
    </row>
    <row r="2782" spans="1:37">
      <c r="A2782">
        <v>20091201</v>
      </c>
      <c r="B2782" s="1">
        <v>1.5115000000000001</v>
      </c>
      <c r="C2782" t="str">
        <f t="shared" si="1290"/>
        <v>down</v>
      </c>
      <c r="D2782">
        <f t="shared" si="1296"/>
        <v>1.50271</v>
      </c>
      <c r="E2782">
        <f t="shared" si="1302"/>
        <v>1.5009950000000001</v>
      </c>
      <c r="F2782" t="str">
        <f t="shared" si="1303"/>
        <v>fast</v>
      </c>
      <c r="G2782" t="str">
        <f t="shared" si="1314"/>
        <v>cont</v>
      </c>
      <c r="H2782" s="1">
        <v>1.0576000000000001</v>
      </c>
      <c r="I2782" t="str">
        <f t="shared" si="1291"/>
        <v>down</v>
      </c>
      <c r="J2782">
        <f t="shared" si="1297"/>
        <v>1.0650299999999999</v>
      </c>
      <c r="K2782">
        <f t="shared" si="1304"/>
        <v>1.062155</v>
      </c>
      <c r="L2782" t="str">
        <f t="shared" si="1305"/>
        <v>fast</v>
      </c>
      <c r="M2782" t="str">
        <f t="shared" si="1315"/>
        <v>cont</v>
      </c>
      <c r="N2782" s="1">
        <v>1.0073000000000001</v>
      </c>
      <c r="O2782" t="str">
        <f t="shared" si="1292"/>
        <v>down</v>
      </c>
      <c r="P2782">
        <f t="shared" si="1298"/>
        <v>1.0127900000000001</v>
      </c>
      <c r="Q2782">
        <f t="shared" si="1306"/>
        <v>1.0142450000000001</v>
      </c>
      <c r="R2782" t="str">
        <f t="shared" si="1307"/>
        <v>slow</v>
      </c>
      <c r="S2782" t="str">
        <f t="shared" si="1316"/>
        <v>cont</v>
      </c>
      <c r="T2782" s="1">
        <v>87.51</v>
      </c>
      <c r="U2782" t="str">
        <f t="shared" si="1293"/>
        <v>up</v>
      </c>
      <c r="V2782">
        <f t="shared" si="1299"/>
        <v>88.022000000000006</v>
      </c>
      <c r="W2782">
        <f t="shared" si="1308"/>
        <v>88.965000000000003</v>
      </c>
      <c r="X2782" t="str">
        <f t="shared" si="1309"/>
        <v>slow</v>
      </c>
      <c r="Y2782" t="str">
        <f t="shared" si="1317"/>
        <v>cont</v>
      </c>
      <c r="Z2782" s="1">
        <v>0.92689999999999995</v>
      </c>
      <c r="AA2782" t="str">
        <f t="shared" si="1294"/>
        <v>up</v>
      </c>
      <c r="AB2782">
        <f t="shared" si="1300"/>
        <v>0.92176000000000013</v>
      </c>
      <c r="AC2782">
        <f t="shared" si="1310"/>
        <v>0.9280250000000001</v>
      </c>
      <c r="AD2782" t="str">
        <f t="shared" si="1311"/>
        <v>slow</v>
      </c>
      <c r="AE2782" t="str">
        <f t="shared" si="1318"/>
        <v>cont</v>
      </c>
      <c r="AF2782" s="1">
        <v>1.6645000000000001</v>
      </c>
      <c r="AG2782" t="str">
        <f t="shared" si="1295"/>
        <v>up</v>
      </c>
      <c r="AH2782">
        <f t="shared" si="1301"/>
        <v>1.6616399999999998</v>
      </c>
      <c r="AI2782">
        <f t="shared" si="1312"/>
        <v>1.6698249999999999</v>
      </c>
      <c r="AJ2782" t="str">
        <f t="shared" si="1313"/>
        <v>slow</v>
      </c>
      <c r="AK2782" t="str">
        <f t="shared" si="1319"/>
        <v>cont</v>
      </c>
    </row>
    <row r="2783" spans="1:37">
      <c r="A2783">
        <v>20091202</v>
      </c>
      <c r="B2783" s="1">
        <v>1.5106999999999999</v>
      </c>
      <c r="C2783" t="str">
        <f t="shared" si="1290"/>
        <v>up</v>
      </c>
      <c r="D2783">
        <f t="shared" si="1296"/>
        <v>1.5044599999999999</v>
      </c>
      <c r="E2783">
        <f t="shared" si="1302"/>
        <v>1.5014400000000001</v>
      </c>
      <c r="F2783" t="str">
        <f t="shared" si="1303"/>
        <v>fast</v>
      </c>
      <c r="G2783" t="str">
        <f t="shared" si="1314"/>
        <v>cont</v>
      </c>
      <c r="H2783" s="1">
        <v>1.0512999999999999</v>
      </c>
      <c r="I2783" t="str">
        <f t="shared" si="1291"/>
        <v>up</v>
      </c>
      <c r="J2783">
        <f t="shared" si="1297"/>
        <v>1.06288</v>
      </c>
      <c r="K2783">
        <f t="shared" si="1304"/>
        <v>1.0609950000000001</v>
      </c>
      <c r="L2783" t="str">
        <f t="shared" si="1305"/>
        <v>fast</v>
      </c>
      <c r="M2783" t="str">
        <f t="shared" si="1315"/>
        <v>cont</v>
      </c>
      <c r="N2783" s="1">
        <v>1.0024</v>
      </c>
      <c r="O2783" t="str">
        <f t="shared" si="1292"/>
        <v>down</v>
      </c>
      <c r="P2783">
        <f t="shared" si="1298"/>
        <v>1.0108200000000001</v>
      </c>
      <c r="Q2783">
        <f t="shared" si="1306"/>
        <v>1.0135100000000001</v>
      </c>
      <c r="R2783" t="str">
        <f t="shared" si="1307"/>
        <v>slow</v>
      </c>
      <c r="S2783" t="str">
        <f t="shared" si="1316"/>
        <v>cont</v>
      </c>
      <c r="T2783" s="1">
        <v>87.65</v>
      </c>
      <c r="U2783" t="str">
        <f t="shared" si="1293"/>
        <v>up</v>
      </c>
      <c r="V2783">
        <f t="shared" si="1299"/>
        <v>87.876999999999995</v>
      </c>
      <c r="W2783">
        <f t="shared" si="1308"/>
        <v>88.835499999999996</v>
      </c>
      <c r="X2783" t="str">
        <f t="shared" si="1309"/>
        <v>slow</v>
      </c>
      <c r="Y2783" t="str">
        <f t="shared" si="1317"/>
        <v>cont</v>
      </c>
      <c r="Z2783" s="1">
        <v>0.92920000000000003</v>
      </c>
      <c r="AA2783" t="str">
        <f t="shared" si="1294"/>
        <v>up</v>
      </c>
      <c r="AB2783">
        <f t="shared" si="1300"/>
        <v>0.92256000000000005</v>
      </c>
      <c r="AC2783">
        <f t="shared" si="1310"/>
        <v>0.9279050000000002</v>
      </c>
      <c r="AD2783" t="str">
        <f t="shared" si="1311"/>
        <v>slow</v>
      </c>
      <c r="AE2783" t="str">
        <f t="shared" si="1318"/>
        <v>cont</v>
      </c>
      <c r="AF2783" s="1">
        <v>1.6693</v>
      </c>
      <c r="AG2783" t="str">
        <f t="shared" si="1295"/>
        <v>up</v>
      </c>
      <c r="AH2783">
        <f t="shared" si="1301"/>
        <v>1.6618400000000002</v>
      </c>
      <c r="AI2783">
        <f t="shared" si="1312"/>
        <v>1.6690850000000002</v>
      </c>
      <c r="AJ2783" t="str">
        <f t="shared" si="1313"/>
        <v>slow</v>
      </c>
      <c r="AK2783" t="str">
        <f t="shared" si="1319"/>
        <v>cont</v>
      </c>
    </row>
    <row r="2784" spans="1:37">
      <c r="A2784">
        <v>20091203</v>
      </c>
      <c r="B2784" s="1">
        <v>1.5137</v>
      </c>
      <c r="C2784" t="str">
        <f t="shared" si="1290"/>
        <v>down</v>
      </c>
      <c r="D2784">
        <f t="shared" si="1296"/>
        <v>1.5071300000000001</v>
      </c>
      <c r="E2784">
        <f t="shared" si="1302"/>
        <v>1.5020399999999998</v>
      </c>
      <c r="F2784" t="str">
        <f t="shared" si="1303"/>
        <v>fast</v>
      </c>
      <c r="G2784" t="str">
        <f t="shared" si="1314"/>
        <v>cont</v>
      </c>
      <c r="H2784" s="1">
        <v>1.0582</v>
      </c>
      <c r="I2784" t="str">
        <f t="shared" si="1291"/>
        <v>up</v>
      </c>
      <c r="J2784">
        <f t="shared" si="1297"/>
        <v>1.06165</v>
      </c>
      <c r="K2784">
        <f t="shared" si="1304"/>
        <v>1.0608850000000001</v>
      </c>
      <c r="L2784" t="str">
        <f t="shared" si="1305"/>
        <v>fast</v>
      </c>
      <c r="M2784" t="str">
        <f t="shared" si="1315"/>
        <v>cont</v>
      </c>
      <c r="N2784" s="1">
        <v>1.0018</v>
      </c>
      <c r="O2784" t="str">
        <f t="shared" si="1292"/>
        <v>up</v>
      </c>
      <c r="P2784">
        <f t="shared" si="1298"/>
        <v>1.00915</v>
      </c>
      <c r="Q2784">
        <f t="shared" si="1306"/>
        <v>1.0130650000000001</v>
      </c>
      <c r="R2784" t="str">
        <f t="shared" si="1307"/>
        <v>slow</v>
      </c>
      <c r="S2784" t="str">
        <f t="shared" si="1316"/>
        <v>cont</v>
      </c>
      <c r="T2784" s="1">
        <v>88.45</v>
      </c>
      <c r="U2784" t="str">
        <f t="shared" si="1293"/>
        <v>up</v>
      </c>
      <c r="V2784">
        <f t="shared" si="1299"/>
        <v>87.830000000000013</v>
      </c>
      <c r="W2784">
        <f t="shared" si="1308"/>
        <v>88.750500000000002</v>
      </c>
      <c r="X2784" t="str">
        <f t="shared" si="1309"/>
        <v>slow</v>
      </c>
      <c r="Y2784" t="str">
        <f t="shared" si="1317"/>
        <v>cont</v>
      </c>
      <c r="Z2784" s="1">
        <v>0.93200000000000005</v>
      </c>
      <c r="AA2784" t="str">
        <f t="shared" si="1294"/>
        <v>down</v>
      </c>
      <c r="AB2784">
        <f t="shared" si="1300"/>
        <v>0.92425000000000002</v>
      </c>
      <c r="AC2784">
        <f t="shared" si="1310"/>
        <v>0.92790000000000017</v>
      </c>
      <c r="AD2784" t="str">
        <f t="shared" si="1311"/>
        <v>slow</v>
      </c>
      <c r="AE2784" t="str">
        <f t="shared" si="1318"/>
        <v>cont</v>
      </c>
      <c r="AF2784" s="1">
        <v>1.6718</v>
      </c>
      <c r="AG2784" t="str">
        <f t="shared" si="1295"/>
        <v>down</v>
      </c>
      <c r="AH2784">
        <f t="shared" si="1301"/>
        <v>1.6639900000000001</v>
      </c>
      <c r="AI2784">
        <f t="shared" si="1312"/>
        <v>1.6687449999999999</v>
      </c>
      <c r="AJ2784" t="str">
        <f t="shared" si="1313"/>
        <v>slow</v>
      </c>
      <c r="AK2784" t="str">
        <f t="shared" si="1319"/>
        <v>cont</v>
      </c>
    </row>
    <row r="2785" spans="1:37">
      <c r="A2785">
        <v>20091204</v>
      </c>
      <c r="B2785" s="1">
        <v>1.5087999999999999</v>
      </c>
      <c r="C2785" t="str">
        <f t="shared" si="1290"/>
        <v>down</v>
      </c>
      <c r="D2785">
        <f t="shared" si="1296"/>
        <v>1.50804</v>
      </c>
      <c r="E2785">
        <f t="shared" si="1302"/>
        <v>1.5022550000000001</v>
      </c>
      <c r="F2785" t="str">
        <f t="shared" si="1303"/>
        <v>fast</v>
      </c>
      <c r="G2785" t="str">
        <f t="shared" si="1314"/>
        <v>cont</v>
      </c>
      <c r="H2785" s="1">
        <v>1.0593999999999999</v>
      </c>
      <c r="I2785" t="str">
        <f t="shared" si="1291"/>
        <v>down</v>
      </c>
      <c r="J2785">
        <f t="shared" si="1297"/>
        <v>1.0606599999999999</v>
      </c>
      <c r="K2785">
        <f t="shared" si="1304"/>
        <v>1.061345</v>
      </c>
      <c r="L2785" t="str">
        <f t="shared" si="1305"/>
        <v>slow</v>
      </c>
      <c r="M2785" t="str">
        <f t="shared" si="1315"/>
        <v>cross</v>
      </c>
      <c r="N2785" s="1">
        <v>1.0188999999999999</v>
      </c>
      <c r="O2785" t="str">
        <f t="shared" si="1292"/>
        <v>down</v>
      </c>
      <c r="P2785">
        <f t="shared" si="1298"/>
        <v>1.0093400000000001</v>
      </c>
      <c r="Q2785">
        <f t="shared" si="1306"/>
        <v>1.013525</v>
      </c>
      <c r="R2785" t="str">
        <f t="shared" si="1307"/>
        <v>slow</v>
      </c>
      <c r="S2785" t="str">
        <f t="shared" si="1316"/>
        <v>cont</v>
      </c>
      <c r="T2785" s="1">
        <v>90.74</v>
      </c>
      <c r="U2785" t="str">
        <f t="shared" si="1293"/>
        <v>down</v>
      </c>
      <c r="V2785">
        <f t="shared" si="1299"/>
        <v>87.988000000000014</v>
      </c>
      <c r="W2785">
        <f t="shared" si="1308"/>
        <v>88.787000000000006</v>
      </c>
      <c r="X2785" t="str">
        <f t="shared" si="1309"/>
        <v>slow</v>
      </c>
      <c r="Y2785" t="str">
        <f t="shared" si="1317"/>
        <v>cont</v>
      </c>
      <c r="Z2785" s="1">
        <v>0.92910000000000004</v>
      </c>
      <c r="AA2785" t="str">
        <f t="shared" si="1294"/>
        <v>down</v>
      </c>
      <c r="AB2785">
        <f t="shared" si="1300"/>
        <v>0.92441999999999991</v>
      </c>
      <c r="AC2785">
        <f t="shared" si="1310"/>
        <v>0.92764999999999986</v>
      </c>
      <c r="AD2785" t="str">
        <f t="shared" si="1311"/>
        <v>slow</v>
      </c>
      <c r="AE2785" t="str">
        <f t="shared" si="1318"/>
        <v>cont</v>
      </c>
      <c r="AF2785" s="1">
        <v>1.6672</v>
      </c>
      <c r="AG2785" t="str">
        <f t="shared" si="1295"/>
        <v>down</v>
      </c>
      <c r="AH2785">
        <f t="shared" si="1301"/>
        <v>1.6642499999999998</v>
      </c>
      <c r="AI2785">
        <f t="shared" si="1312"/>
        <v>1.6681300000000001</v>
      </c>
      <c r="AJ2785" t="str">
        <f t="shared" si="1313"/>
        <v>slow</v>
      </c>
      <c r="AK2785" t="str">
        <f t="shared" si="1319"/>
        <v>cont</v>
      </c>
    </row>
    <row r="2786" spans="1:37">
      <c r="A2786">
        <v>20091206</v>
      </c>
      <c r="B2786" s="1">
        <v>1.4871000000000001</v>
      </c>
      <c r="C2786" t="str">
        <f t="shared" si="1290"/>
        <v>up</v>
      </c>
      <c r="D2786">
        <f t="shared" si="1296"/>
        <v>1.5068900000000001</v>
      </c>
      <c r="E2786">
        <f t="shared" si="1302"/>
        <v>1.5015450000000001</v>
      </c>
      <c r="F2786" t="str">
        <f t="shared" si="1303"/>
        <v>fast</v>
      </c>
      <c r="G2786" t="str">
        <f t="shared" si="1314"/>
        <v>cont</v>
      </c>
      <c r="H2786" s="1">
        <v>1.0576000000000001</v>
      </c>
      <c r="I2786" t="str">
        <f t="shared" si="1291"/>
        <v>up</v>
      </c>
      <c r="J2786">
        <f t="shared" si="1297"/>
        <v>1.0600100000000001</v>
      </c>
      <c r="K2786">
        <f t="shared" si="1304"/>
        <v>1.061355</v>
      </c>
      <c r="L2786" t="str">
        <f t="shared" si="1305"/>
        <v>slow</v>
      </c>
      <c r="M2786" t="str">
        <f t="shared" si="1315"/>
        <v>cont</v>
      </c>
      <c r="N2786" s="1">
        <v>1.0164</v>
      </c>
      <c r="O2786" t="str">
        <f t="shared" si="1292"/>
        <v>up</v>
      </c>
      <c r="P2786">
        <f t="shared" si="1298"/>
        <v>1.0094799999999999</v>
      </c>
      <c r="Q2786">
        <f t="shared" si="1306"/>
        <v>1.01339</v>
      </c>
      <c r="R2786" t="str">
        <f t="shared" si="1307"/>
        <v>slow</v>
      </c>
      <c r="S2786" t="str">
        <f t="shared" si="1316"/>
        <v>cont</v>
      </c>
      <c r="T2786" s="1">
        <v>90.34</v>
      </c>
      <c r="U2786" t="str">
        <f t="shared" si="1293"/>
        <v>down</v>
      </c>
      <c r="V2786">
        <f t="shared" si="1299"/>
        <v>88.129000000000005</v>
      </c>
      <c r="W2786">
        <f t="shared" si="1308"/>
        <v>88.775000000000006</v>
      </c>
      <c r="X2786" t="str">
        <f t="shared" si="1309"/>
        <v>slow</v>
      </c>
      <c r="Y2786" t="str">
        <f t="shared" si="1317"/>
        <v>cont</v>
      </c>
      <c r="Z2786" s="1">
        <v>0.91620000000000001</v>
      </c>
      <c r="AA2786" t="str">
        <f t="shared" si="1294"/>
        <v>up</v>
      </c>
      <c r="AB2786">
        <f t="shared" si="1300"/>
        <v>0.92374000000000012</v>
      </c>
      <c r="AC2786">
        <f t="shared" si="1310"/>
        <v>0.92662500000000014</v>
      </c>
      <c r="AD2786" t="str">
        <f t="shared" si="1311"/>
        <v>slow</v>
      </c>
      <c r="AE2786" t="str">
        <f t="shared" si="1318"/>
        <v>cont</v>
      </c>
      <c r="AF2786" s="1">
        <v>1.6473</v>
      </c>
      <c r="AG2786" t="str">
        <f t="shared" si="1295"/>
        <v>up</v>
      </c>
      <c r="AH2786">
        <f t="shared" si="1301"/>
        <v>1.6629400000000001</v>
      </c>
      <c r="AI2786">
        <f t="shared" si="1312"/>
        <v>1.6673800000000001</v>
      </c>
      <c r="AJ2786" t="str">
        <f t="shared" si="1313"/>
        <v>slow</v>
      </c>
      <c r="AK2786" t="str">
        <f t="shared" si="1319"/>
        <v>cont</v>
      </c>
    </row>
    <row r="2787" spans="1:37">
      <c r="A2787">
        <v>20091207</v>
      </c>
      <c r="B2787" s="1">
        <v>1.4902</v>
      </c>
      <c r="C2787" t="str">
        <f t="shared" si="1290"/>
        <v>down</v>
      </c>
      <c r="D2787">
        <f t="shared" si="1296"/>
        <v>1.5044799999999998</v>
      </c>
      <c r="E2787">
        <f t="shared" si="1302"/>
        <v>1.5013800000000004</v>
      </c>
      <c r="F2787" t="str">
        <f t="shared" si="1303"/>
        <v>fast</v>
      </c>
      <c r="G2787" t="str">
        <f t="shared" si="1314"/>
        <v>cont</v>
      </c>
      <c r="H2787" s="1">
        <v>1.0648</v>
      </c>
      <c r="I2787" t="str">
        <f t="shared" si="1291"/>
        <v>up</v>
      </c>
      <c r="J2787">
        <f t="shared" si="1297"/>
        <v>1.0606800000000001</v>
      </c>
      <c r="K2787">
        <f t="shared" si="1304"/>
        <v>1.0617699999999999</v>
      </c>
      <c r="L2787" t="str">
        <f t="shared" si="1305"/>
        <v>slow</v>
      </c>
      <c r="M2787" t="str">
        <f t="shared" si="1315"/>
        <v>cont</v>
      </c>
      <c r="N2787" s="1">
        <v>1.0242</v>
      </c>
      <c r="O2787" t="str">
        <f t="shared" si="1292"/>
        <v>up</v>
      </c>
      <c r="P2787">
        <f t="shared" si="1298"/>
        <v>1.01101</v>
      </c>
      <c r="Q2787">
        <f t="shared" si="1306"/>
        <v>1.0136800000000001</v>
      </c>
      <c r="R2787" t="str">
        <f t="shared" si="1307"/>
        <v>slow</v>
      </c>
      <c r="S2787" t="str">
        <f t="shared" si="1316"/>
        <v>cont</v>
      </c>
      <c r="T2787" s="1">
        <v>90.17</v>
      </c>
      <c r="U2787" t="str">
        <f t="shared" si="1293"/>
        <v>down</v>
      </c>
      <c r="V2787">
        <f t="shared" si="1299"/>
        <v>88.284999999999997</v>
      </c>
      <c r="W2787">
        <f t="shared" si="1308"/>
        <v>88.763999999999996</v>
      </c>
      <c r="X2787" t="str">
        <f t="shared" si="1309"/>
        <v>slow</v>
      </c>
      <c r="Y2787" t="str">
        <f t="shared" si="1317"/>
        <v>cont</v>
      </c>
      <c r="Z2787" s="1">
        <v>0.91859999999999997</v>
      </c>
      <c r="AA2787" t="str">
        <f t="shared" si="1294"/>
        <v>down</v>
      </c>
      <c r="AB2787">
        <f t="shared" si="1300"/>
        <v>0.9224</v>
      </c>
      <c r="AC2787">
        <f t="shared" si="1310"/>
        <v>0.92585500000000009</v>
      </c>
      <c r="AD2787" t="str">
        <f t="shared" si="1311"/>
        <v>slow</v>
      </c>
      <c r="AE2787" t="str">
        <f t="shared" si="1318"/>
        <v>cont</v>
      </c>
      <c r="AF2787" s="1">
        <v>1.6514</v>
      </c>
      <c r="AG2787" t="str">
        <f t="shared" si="1295"/>
        <v>down</v>
      </c>
      <c r="AH2787">
        <f t="shared" si="1301"/>
        <v>1.6606499999999997</v>
      </c>
      <c r="AI2787">
        <f t="shared" si="1312"/>
        <v>1.6664300000000001</v>
      </c>
      <c r="AJ2787" t="str">
        <f t="shared" si="1313"/>
        <v>slow</v>
      </c>
      <c r="AK2787" t="str">
        <f t="shared" si="1319"/>
        <v>cont</v>
      </c>
    </row>
    <row r="2788" spans="1:37">
      <c r="A2788">
        <v>20091208</v>
      </c>
      <c r="B2788" s="1">
        <v>1.4864999999999999</v>
      </c>
      <c r="C2788" t="str">
        <f t="shared" si="1290"/>
        <v>down</v>
      </c>
      <c r="D2788">
        <f t="shared" si="1296"/>
        <v>1.5017599999999998</v>
      </c>
      <c r="E2788">
        <f t="shared" si="1302"/>
        <v>1.5009600000000003</v>
      </c>
      <c r="F2788" t="str">
        <f t="shared" si="1303"/>
        <v>fast</v>
      </c>
      <c r="G2788" t="str">
        <f t="shared" si="1314"/>
        <v>cont</v>
      </c>
      <c r="H2788" s="1">
        <v>1.0668</v>
      </c>
      <c r="I2788" t="str">
        <f t="shared" si="1291"/>
        <v>down</v>
      </c>
      <c r="J2788">
        <f t="shared" si="1297"/>
        <v>1.06118</v>
      </c>
      <c r="K2788">
        <f t="shared" si="1304"/>
        <v>1.062435</v>
      </c>
      <c r="L2788" t="str">
        <f t="shared" si="1305"/>
        <v>slow</v>
      </c>
      <c r="M2788" t="str">
        <f t="shared" si="1315"/>
        <v>cont</v>
      </c>
      <c r="N2788" s="1">
        <v>1.0288999999999999</v>
      </c>
      <c r="O2788" t="str">
        <f t="shared" si="1292"/>
        <v>up</v>
      </c>
      <c r="P2788">
        <f t="shared" si="1298"/>
        <v>1.01315</v>
      </c>
      <c r="Q2788">
        <f t="shared" si="1306"/>
        <v>1.0145450000000003</v>
      </c>
      <c r="R2788" t="str">
        <f t="shared" si="1307"/>
        <v>slow</v>
      </c>
      <c r="S2788" t="str">
        <f t="shared" si="1316"/>
        <v>cont</v>
      </c>
      <c r="T2788" s="1">
        <v>89.42</v>
      </c>
      <c r="U2788" t="str">
        <f t="shared" si="1293"/>
        <v>down</v>
      </c>
      <c r="V2788">
        <f t="shared" si="1299"/>
        <v>88.481999999999999</v>
      </c>
      <c r="W2788">
        <f t="shared" si="1308"/>
        <v>88.752499999999998</v>
      </c>
      <c r="X2788" t="str">
        <f t="shared" si="1309"/>
        <v>slow</v>
      </c>
      <c r="Y2788" t="str">
        <f t="shared" si="1317"/>
        <v>cont</v>
      </c>
      <c r="Z2788" s="1">
        <v>0.91620000000000001</v>
      </c>
      <c r="AA2788" t="str">
        <f t="shared" si="1294"/>
        <v>down</v>
      </c>
      <c r="AB2788">
        <f t="shared" si="1300"/>
        <v>0.92108000000000012</v>
      </c>
      <c r="AC2788">
        <f t="shared" si="1310"/>
        <v>0.92492000000000019</v>
      </c>
      <c r="AD2788" t="str">
        <f t="shared" si="1311"/>
        <v>slow</v>
      </c>
      <c r="AE2788" t="str">
        <f t="shared" si="1318"/>
        <v>cont</v>
      </c>
      <c r="AF2788" s="1">
        <v>1.6474</v>
      </c>
      <c r="AG2788" t="str">
        <f t="shared" si="1295"/>
        <v>down</v>
      </c>
      <c r="AH2788">
        <f t="shared" si="1301"/>
        <v>1.6581499999999998</v>
      </c>
      <c r="AI2788">
        <f t="shared" si="1312"/>
        <v>1.665165</v>
      </c>
      <c r="AJ2788" t="str">
        <f t="shared" si="1313"/>
        <v>slow</v>
      </c>
      <c r="AK2788" t="str">
        <f t="shared" si="1319"/>
        <v>cont</v>
      </c>
    </row>
    <row r="2789" spans="1:37">
      <c r="A2789">
        <v>20091209</v>
      </c>
      <c r="B2789" s="1">
        <v>1.4779</v>
      </c>
      <c r="C2789" t="str">
        <f t="shared" si="1290"/>
        <v>down</v>
      </c>
      <c r="D2789">
        <f t="shared" si="1296"/>
        <v>1.4995599999999998</v>
      </c>
      <c r="E2789">
        <f t="shared" si="1302"/>
        <v>1.4997950000000002</v>
      </c>
      <c r="F2789" t="str">
        <f t="shared" si="1303"/>
        <v>slow</v>
      </c>
      <c r="G2789" t="str">
        <f t="shared" si="1314"/>
        <v>cross</v>
      </c>
      <c r="H2789" s="1">
        <v>1.0649</v>
      </c>
      <c r="I2789" t="str">
        <f t="shared" si="1291"/>
        <v>down</v>
      </c>
      <c r="J2789">
        <f t="shared" si="1297"/>
        <v>1.0602</v>
      </c>
      <c r="K2789">
        <f t="shared" si="1304"/>
        <v>1.06308</v>
      </c>
      <c r="L2789" t="str">
        <f t="shared" si="1305"/>
        <v>slow</v>
      </c>
      <c r="M2789" t="str">
        <f t="shared" si="1315"/>
        <v>cont</v>
      </c>
      <c r="N2789" s="1">
        <v>1.0298</v>
      </c>
      <c r="O2789" t="str">
        <f t="shared" si="1292"/>
        <v>up</v>
      </c>
      <c r="P2789">
        <f t="shared" si="1298"/>
        <v>1.0144</v>
      </c>
      <c r="Q2789">
        <f t="shared" si="1306"/>
        <v>1.0153300000000001</v>
      </c>
      <c r="R2789" t="str">
        <f t="shared" si="1307"/>
        <v>slow</v>
      </c>
      <c r="S2789" t="str">
        <f t="shared" si="1316"/>
        <v>cont</v>
      </c>
      <c r="T2789" s="1">
        <v>88.67</v>
      </c>
      <c r="U2789" t="str">
        <f t="shared" si="1293"/>
        <v>down</v>
      </c>
      <c r="V2789">
        <f t="shared" si="1299"/>
        <v>88.649999999999991</v>
      </c>
      <c r="W2789">
        <f t="shared" si="1308"/>
        <v>88.702000000000027</v>
      </c>
      <c r="X2789" t="str">
        <f t="shared" si="1309"/>
        <v>slow</v>
      </c>
      <c r="Y2789" t="str">
        <f t="shared" si="1317"/>
        <v>cont</v>
      </c>
      <c r="Z2789" s="1">
        <v>0.91110000000000002</v>
      </c>
      <c r="AA2789" t="str">
        <f t="shared" si="1294"/>
        <v>up</v>
      </c>
      <c r="AB2789">
        <f t="shared" si="1300"/>
        <v>0.92113</v>
      </c>
      <c r="AC2789">
        <f t="shared" si="1310"/>
        <v>0.92345500000000003</v>
      </c>
      <c r="AD2789" t="str">
        <f t="shared" si="1311"/>
        <v>slow</v>
      </c>
      <c r="AE2789" t="str">
        <f t="shared" si="1318"/>
        <v>cont</v>
      </c>
      <c r="AF2789" s="1">
        <v>1.6373</v>
      </c>
      <c r="AG2789" t="str">
        <f t="shared" si="1295"/>
        <v>down</v>
      </c>
      <c r="AH2789">
        <f t="shared" si="1301"/>
        <v>1.6567899999999998</v>
      </c>
      <c r="AI2789">
        <f t="shared" si="1312"/>
        <v>1.6626550000000002</v>
      </c>
      <c r="AJ2789" t="str">
        <f t="shared" si="1313"/>
        <v>slow</v>
      </c>
      <c r="AK2789" t="str">
        <f t="shared" si="1319"/>
        <v>cont</v>
      </c>
    </row>
    <row r="2790" spans="1:37">
      <c r="A2790">
        <v>20091210</v>
      </c>
      <c r="B2790" s="1">
        <v>1.4758</v>
      </c>
      <c r="C2790" t="str">
        <f t="shared" si="1290"/>
        <v>up</v>
      </c>
      <c r="D2790">
        <f t="shared" si="1296"/>
        <v>1.4970300000000001</v>
      </c>
      <c r="E2790">
        <f t="shared" si="1302"/>
        <v>1.4986000000000002</v>
      </c>
      <c r="F2790" t="str">
        <f t="shared" si="1303"/>
        <v>slow</v>
      </c>
      <c r="G2790" t="str">
        <f t="shared" si="1314"/>
        <v>cont</v>
      </c>
      <c r="H2790" s="1">
        <v>1.0581</v>
      </c>
      <c r="I2790" t="str">
        <f t="shared" si="1291"/>
        <v>up</v>
      </c>
      <c r="J2790">
        <f t="shared" si="1297"/>
        <v>1.0599699999999999</v>
      </c>
      <c r="K2790">
        <f t="shared" si="1304"/>
        <v>1.0629050000000002</v>
      </c>
      <c r="L2790" t="str">
        <f t="shared" si="1305"/>
        <v>slow</v>
      </c>
      <c r="M2790" t="str">
        <f t="shared" si="1315"/>
        <v>cont</v>
      </c>
      <c r="N2790" s="1">
        <v>1.0299</v>
      </c>
      <c r="O2790" t="str">
        <f t="shared" si="1292"/>
        <v>up</v>
      </c>
      <c r="P2790">
        <f t="shared" si="1298"/>
        <v>1.0166499999999998</v>
      </c>
      <c r="Q2790">
        <f t="shared" si="1306"/>
        <v>1.0157950000000002</v>
      </c>
      <c r="R2790" t="str">
        <f t="shared" si="1307"/>
        <v>fast</v>
      </c>
      <c r="S2790" t="str">
        <f t="shared" si="1316"/>
        <v>cross</v>
      </c>
      <c r="T2790" s="1">
        <v>88.43</v>
      </c>
      <c r="U2790" t="str">
        <f t="shared" si="1293"/>
        <v>up</v>
      </c>
      <c r="V2790">
        <f t="shared" si="1299"/>
        <v>88.820999999999984</v>
      </c>
      <c r="W2790">
        <f t="shared" si="1308"/>
        <v>88.648000000000025</v>
      </c>
      <c r="X2790" t="str">
        <f t="shared" si="1309"/>
        <v>fast</v>
      </c>
      <c r="Y2790" t="str">
        <f t="shared" si="1317"/>
        <v>cross</v>
      </c>
      <c r="Z2790" s="1">
        <v>0.91879999999999995</v>
      </c>
      <c r="AA2790" t="str">
        <f t="shared" si="1294"/>
        <v>up</v>
      </c>
      <c r="AB2790">
        <f t="shared" si="1300"/>
        <v>0.92171999999999987</v>
      </c>
      <c r="AC2790">
        <f t="shared" si="1310"/>
        <v>0.92252500000000004</v>
      </c>
      <c r="AD2790" t="str">
        <f t="shared" si="1311"/>
        <v>slow</v>
      </c>
      <c r="AE2790" t="str">
        <f t="shared" si="1318"/>
        <v>cont</v>
      </c>
      <c r="AF2790" s="1">
        <v>1.6344000000000001</v>
      </c>
      <c r="AG2790" t="str">
        <f t="shared" si="1295"/>
        <v>down</v>
      </c>
      <c r="AH2790">
        <f t="shared" si="1301"/>
        <v>1.6549699999999998</v>
      </c>
      <c r="AI2790">
        <f t="shared" si="1312"/>
        <v>1.6600250000000003</v>
      </c>
      <c r="AJ2790" t="str">
        <f t="shared" si="1313"/>
        <v>slow</v>
      </c>
      <c r="AK2790" t="str">
        <f t="shared" si="1319"/>
        <v>cont</v>
      </c>
    </row>
    <row r="2791" spans="1:37">
      <c r="A2791">
        <v>20091211</v>
      </c>
      <c r="B2791" s="1">
        <v>1.4774</v>
      </c>
      <c r="C2791" t="str">
        <f t="shared" si="1290"/>
        <v>down</v>
      </c>
      <c r="D2791">
        <f t="shared" si="1296"/>
        <v>1.49396</v>
      </c>
      <c r="E2791">
        <f t="shared" si="1302"/>
        <v>1.4975300000000002</v>
      </c>
      <c r="F2791" t="str">
        <f t="shared" si="1303"/>
        <v>slow</v>
      </c>
      <c r="G2791" t="str">
        <f t="shared" si="1314"/>
        <v>cont</v>
      </c>
      <c r="H2791" s="1">
        <v>1.0621</v>
      </c>
      <c r="I2791" t="str">
        <f t="shared" si="1291"/>
        <v>down</v>
      </c>
      <c r="J2791">
        <f t="shared" si="1297"/>
        <v>1.0600799999999999</v>
      </c>
      <c r="K2791">
        <f t="shared" si="1304"/>
        <v>1.0631100000000002</v>
      </c>
      <c r="L2791" t="str">
        <f t="shared" si="1305"/>
        <v>slow</v>
      </c>
      <c r="M2791" t="str">
        <f t="shared" si="1315"/>
        <v>cont</v>
      </c>
      <c r="N2791" s="1">
        <v>1.0366</v>
      </c>
      <c r="O2791" t="str">
        <f t="shared" si="1292"/>
        <v>down</v>
      </c>
      <c r="P2791">
        <f t="shared" si="1298"/>
        <v>1.01962</v>
      </c>
      <c r="Q2791">
        <f t="shared" si="1306"/>
        <v>1.0168050000000002</v>
      </c>
      <c r="R2791" t="str">
        <f t="shared" si="1307"/>
        <v>fast</v>
      </c>
      <c r="S2791" t="str">
        <f t="shared" si="1316"/>
        <v>cont</v>
      </c>
      <c r="T2791" s="1">
        <v>89.78</v>
      </c>
      <c r="U2791" t="str">
        <f t="shared" si="1293"/>
        <v>down</v>
      </c>
      <c r="V2791">
        <f t="shared" si="1299"/>
        <v>89.115999999999985</v>
      </c>
      <c r="W2791">
        <f t="shared" si="1308"/>
        <v>88.664000000000016</v>
      </c>
      <c r="X2791" t="str">
        <f t="shared" si="1309"/>
        <v>fast</v>
      </c>
      <c r="Y2791" t="str">
        <f t="shared" si="1317"/>
        <v>cont</v>
      </c>
      <c r="Z2791" s="1">
        <v>0.91920000000000002</v>
      </c>
      <c r="AA2791" t="str">
        <f t="shared" si="1294"/>
        <v>down</v>
      </c>
      <c r="AB2791">
        <f t="shared" si="1300"/>
        <v>0.92172999999999994</v>
      </c>
      <c r="AC2791">
        <f t="shared" si="1310"/>
        <v>0.92181000000000013</v>
      </c>
      <c r="AD2791" t="str">
        <f t="shared" si="1311"/>
        <v>slow</v>
      </c>
      <c r="AE2791" t="str">
        <f t="shared" si="1318"/>
        <v>cont</v>
      </c>
      <c r="AF2791" s="1">
        <v>1.6335999999999999</v>
      </c>
      <c r="AG2791" t="str">
        <f t="shared" si="1295"/>
        <v>down</v>
      </c>
      <c r="AH2791">
        <f t="shared" si="1301"/>
        <v>1.65242</v>
      </c>
      <c r="AI2791">
        <f t="shared" si="1312"/>
        <v>1.6574950000000002</v>
      </c>
      <c r="AJ2791" t="str">
        <f t="shared" si="1313"/>
        <v>slow</v>
      </c>
      <c r="AK2791" t="str">
        <f t="shared" si="1319"/>
        <v>cont</v>
      </c>
    </row>
    <row r="2792" spans="1:37">
      <c r="A2792">
        <v>20091213</v>
      </c>
      <c r="B2792" s="1">
        <v>1.4623999999999999</v>
      </c>
      <c r="C2792" t="str">
        <f t="shared" si="1290"/>
        <v>up</v>
      </c>
      <c r="D2792">
        <f t="shared" si="1296"/>
        <v>1.48905</v>
      </c>
      <c r="E2792">
        <f t="shared" si="1302"/>
        <v>1.4958800000000001</v>
      </c>
      <c r="F2792" t="str">
        <f t="shared" si="1303"/>
        <v>slow</v>
      </c>
      <c r="G2792" t="str">
        <f t="shared" si="1314"/>
        <v>cont</v>
      </c>
      <c r="H2792" s="1">
        <v>1.0609999999999999</v>
      </c>
      <c r="I2792" t="str">
        <f t="shared" si="1291"/>
        <v>up</v>
      </c>
      <c r="J2792">
        <f t="shared" si="1297"/>
        <v>1.0604199999999999</v>
      </c>
      <c r="K2792">
        <f t="shared" si="1304"/>
        <v>1.0627249999999999</v>
      </c>
      <c r="L2792" t="str">
        <f t="shared" si="1305"/>
        <v>slow</v>
      </c>
      <c r="M2792" t="str">
        <f t="shared" si="1315"/>
        <v>cont</v>
      </c>
      <c r="N2792" s="1">
        <v>1.0351999999999999</v>
      </c>
      <c r="O2792" t="str">
        <f t="shared" si="1292"/>
        <v>down</v>
      </c>
      <c r="P2792">
        <f t="shared" si="1298"/>
        <v>1.02241</v>
      </c>
      <c r="Q2792">
        <f t="shared" si="1306"/>
        <v>1.0176000000000003</v>
      </c>
      <c r="R2792" t="str">
        <f t="shared" si="1307"/>
        <v>fast</v>
      </c>
      <c r="S2792" t="str">
        <f t="shared" si="1316"/>
        <v>cont</v>
      </c>
      <c r="T2792" s="1">
        <v>89.29</v>
      </c>
      <c r="U2792" t="str">
        <f t="shared" si="1293"/>
        <v>down</v>
      </c>
      <c r="V2792">
        <f t="shared" si="1299"/>
        <v>89.294000000000011</v>
      </c>
      <c r="W2792">
        <f t="shared" si="1308"/>
        <v>88.658000000000001</v>
      </c>
      <c r="X2792" t="str">
        <f t="shared" si="1309"/>
        <v>fast</v>
      </c>
      <c r="Y2792" t="str">
        <f t="shared" si="1317"/>
        <v>cont</v>
      </c>
      <c r="Z2792" s="1">
        <v>0.91149999999999998</v>
      </c>
      <c r="AA2792" t="str">
        <f t="shared" si="1294"/>
        <v>up</v>
      </c>
      <c r="AB2792">
        <f t="shared" si="1300"/>
        <v>0.92019000000000006</v>
      </c>
      <c r="AC2792">
        <f t="shared" si="1310"/>
        <v>0.92097499999999999</v>
      </c>
      <c r="AD2792" t="str">
        <f t="shared" si="1311"/>
        <v>slow</v>
      </c>
      <c r="AE2792" t="str">
        <f t="shared" si="1318"/>
        <v>cont</v>
      </c>
      <c r="AF2792" s="1">
        <v>1.6224000000000001</v>
      </c>
      <c r="AG2792" t="str">
        <f t="shared" si="1295"/>
        <v>up</v>
      </c>
      <c r="AH2792">
        <f t="shared" si="1301"/>
        <v>1.64821</v>
      </c>
      <c r="AI2792">
        <f t="shared" si="1312"/>
        <v>1.654925</v>
      </c>
      <c r="AJ2792" t="str">
        <f t="shared" si="1313"/>
        <v>slow</v>
      </c>
      <c r="AK2792" t="str">
        <f t="shared" si="1319"/>
        <v>cont</v>
      </c>
    </row>
    <row r="2793" spans="1:37">
      <c r="A2793">
        <v>20091214</v>
      </c>
      <c r="B2793" s="1">
        <v>1.4682999999999999</v>
      </c>
      <c r="C2793" t="str">
        <f t="shared" si="1290"/>
        <v>down</v>
      </c>
      <c r="D2793">
        <f t="shared" si="1296"/>
        <v>1.48481</v>
      </c>
      <c r="E2793">
        <f t="shared" si="1302"/>
        <v>1.4946349999999999</v>
      </c>
      <c r="F2793" t="str">
        <f t="shared" si="1303"/>
        <v>slow</v>
      </c>
      <c r="G2793" t="str">
        <f t="shared" si="1314"/>
        <v>cont</v>
      </c>
      <c r="H2793" s="1">
        <v>1.0660000000000001</v>
      </c>
      <c r="I2793" t="str">
        <f t="shared" si="1291"/>
        <v>down</v>
      </c>
      <c r="J2793">
        <f t="shared" si="1297"/>
        <v>1.0618900000000002</v>
      </c>
      <c r="K2793">
        <f t="shared" si="1304"/>
        <v>1.0623850000000001</v>
      </c>
      <c r="L2793" t="str">
        <f t="shared" si="1305"/>
        <v>slow</v>
      </c>
      <c r="M2793" t="str">
        <f t="shared" si="1315"/>
        <v>cont</v>
      </c>
      <c r="N2793" s="1">
        <v>1.0351999999999999</v>
      </c>
      <c r="O2793" t="str">
        <f t="shared" si="1292"/>
        <v>up</v>
      </c>
      <c r="P2793">
        <f t="shared" si="1298"/>
        <v>1.0256899999999998</v>
      </c>
      <c r="Q2793">
        <f t="shared" si="1306"/>
        <v>1.0182550000000001</v>
      </c>
      <c r="R2793" t="str">
        <f t="shared" si="1307"/>
        <v>fast</v>
      </c>
      <c r="S2793" t="str">
        <f t="shared" si="1316"/>
        <v>cont</v>
      </c>
      <c r="T2793" s="1">
        <v>89.26</v>
      </c>
      <c r="U2793" t="str">
        <f t="shared" si="1293"/>
        <v>up</v>
      </c>
      <c r="V2793">
        <f t="shared" si="1299"/>
        <v>89.454999999999998</v>
      </c>
      <c r="W2793">
        <f t="shared" si="1308"/>
        <v>88.666000000000011</v>
      </c>
      <c r="X2793" t="str">
        <f t="shared" si="1309"/>
        <v>fast</v>
      </c>
      <c r="Y2793" t="str">
        <f t="shared" si="1317"/>
        <v>cont</v>
      </c>
      <c r="Z2793" s="1">
        <v>0.91720000000000002</v>
      </c>
      <c r="AA2793" t="str">
        <f t="shared" si="1294"/>
        <v>down</v>
      </c>
      <c r="AB2793">
        <f t="shared" si="1300"/>
        <v>0.91898999999999997</v>
      </c>
      <c r="AC2793">
        <f t="shared" si="1310"/>
        <v>0.9207749999999999</v>
      </c>
      <c r="AD2793" t="str">
        <f t="shared" si="1311"/>
        <v>slow</v>
      </c>
      <c r="AE2793" t="str">
        <f t="shared" si="1318"/>
        <v>cont</v>
      </c>
      <c r="AF2793" s="1">
        <v>1.6323000000000001</v>
      </c>
      <c r="AG2793" t="str">
        <f t="shared" si="1295"/>
        <v>down</v>
      </c>
      <c r="AH2793">
        <f t="shared" si="1301"/>
        <v>1.6445099999999999</v>
      </c>
      <c r="AI2793">
        <f t="shared" si="1312"/>
        <v>1.6531750000000003</v>
      </c>
      <c r="AJ2793" t="str">
        <f t="shared" si="1313"/>
        <v>slow</v>
      </c>
      <c r="AK2793" t="str">
        <f t="shared" si="1319"/>
        <v>cont</v>
      </c>
    </row>
    <row r="2794" spans="1:37">
      <c r="A2794">
        <v>20091215</v>
      </c>
      <c r="B2794" s="1">
        <v>1.4656</v>
      </c>
      <c r="C2794" t="str">
        <f t="shared" si="1290"/>
        <v>down</v>
      </c>
      <c r="D2794">
        <f t="shared" si="1296"/>
        <v>1.48</v>
      </c>
      <c r="E2794">
        <f t="shared" si="1302"/>
        <v>1.493565</v>
      </c>
      <c r="F2794" t="str">
        <f t="shared" si="1303"/>
        <v>slow</v>
      </c>
      <c r="G2794" t="str">
        <f t="shared" si="1314"/>
        <v>cont</v>
      </c>
      <c r="H2794" s="1">
        <v>1.0649999999999999</v>
      </c>
      <c r="I2794" t="str">
        <f t="shared" si="1291"/>
        <v>down</v>
      </c>
      <c r="J2794">
        <f t="shared" si="1297"/>
        <v>1.0625699999999998</v>
      </c>
      <c r="K2794">
        <f t="shared" si="1304"/>
        <v>1.0621100000000001</v>
      </c>
      <c r="L2794" t="str">
        <f t="shared" si="1305"/>
        <v>fast</v>
      </c>
      <c r="M2794" t="str">
        <f t="shared" si="1315"/>
        <v>cross</v>
      </c>
      <c r="N2794" s="1">
        <v>1.0427</v>
      </c>
      <c r="O2794" t="str">
        <f t="shared" si="1292"/>
        <v>down</v>
      </c>
      <c r="P2794">
        <f t="shared" si="1298"/>
        <v>1.0297799999999999</v>
      </c>
      <c r="Q2794">
        <f t="shared" si="1306"/>
        <v>1.0194649999999998</v>
      </c>
      <c r="R2794" t="str">
        <f t="shared" si="1307"/>
        <v>fast</v>
      </c>
      <c r="S2794" t="str">
        <f t="shared" si="1316"/>
        <v>cont</v>
      </c>
      <c r="T2794" s="1">
        <v>89.92</v>
      </c>
      <c r="U2794" t="str">
        <f t="shared" si="1293"/>
        <v>up</v>
      </c>
      <c r="V2794">
        <f t="shared" si="1299"/>
        <v>89.60199999999999</v>
      </c>
      <c r="W2794">
        <f t="shared" si="1308"/>
        <v>88.716000000000022</v>
      </c>
      <c r="X2794" t="str">
        <f t="shared" si="1309"/>
        <v>fast</v>
      </c>
      <c r="Y2794" t="str">
        <f t="shared" si="1317"/>
        <v>cont</v>
      </c>
      <c r="Z2794" s="1">
        <v>0.9163</v>
      </c>
      <c r="AA2794" t="str">
        <f t="shared" si="1294"/>
        <v>down</v>
      </c>
      <c r="AB2794">
        <f t="shared" si="1300"/>
        <v>0.9174199999999999</v>
      </c>
      <c r="AC2794">
        <f t="shared" si="1310"/>
        <v>0.92083499999999996</v>
      </c>
      <c r="AD2794" t="str">
        <f t="shared" si="1311"/>
        <v>slow</v>
      </c>
      <c r="AE2794" t="str">
        <f t="shared" si="1318"/>
        <v>cont</v>
      </c>
      <c r="AF2794" s="1">
        <v>1.6316999999999999</v>
      </c>
      <c r="AG2794" t="str">
        <f t="shared" si="1295"/>
        <v>up</v>
      </c>
      <c r="AH2794">
        <f t="shared" si="1301"/>
        <v>1.6405000000000001</v>
      </c>
      <c r="AI2794">
        <f t="shared" si="1312"/>
        <v>1.6522450000000002</v>
      </c>
      <c r="AJ2794" t="str">
        <f t="shared" si="1313"/>
        <v>slow</v>
      </c>
      <c r="AK2794" t="str">
        <f t="shared" si="1319"/>
        <v>cont</v>
      </c>
    </row>
    <row r="2795" spans="1:37">
      <c r="A2795">
        <v>20091216</v>
      </c>
      <c r="B2795" s="1">
        <v>1.4587000000000001</v>
      </c>
      <c r="C2795" t="str">
        <f t="shared" si="1290"/>
        <v>down</v>
      </c>
      <c r="D2795">
        <f t="shared" si="1296"/>
        <v>1.47499</v>
      </c>
      <c r="E2795">
        <f t="shared" si="1302"/>
        <v>1.4915149999999999</v>
      </c>
      <c r="F2795" t="str">
        <f t="shared" si="1303"/>
        <v>slow</v>
      </c>
      <c r="G2795" t="str">
        <f t="shared" si="1314"/>
        <v>cont</v>
      </c>
      <c r="H2795" s="1">
        <v>1.0641</v>
      </c>
      <c r="I2795" t="str">
        <f t="shared" si="1291"/>
        <v>up</v>
      </c>
      <c r="J2795">
        <f t="shared" si="1297"/>
        <v>1.0630399999999998</v>
      </c>
      <c r="K2795">
        <f t="shared" si="1304"/>
        <v>1.0618500000000002</v>
      </c>
      <c r="L2795" t="str">
        <f t="shared" si="1305"/>
        <v>fast</v>
      </c>
      <c r="M2795" t="str">
        <f t="shared" si="1315"/>
        <v>cont</v>
      </c>
      <c r="N2795" s="1">
        <v>1.0423</v>
      </c>
      <c r="O2795" t="str">
        <f t="shared" si="1292"/>
        <v>up</v>
      </c>
      <c r="P2795">
        <f t="shared" si="1298"/>
        <v>1.0321199999999997</v>
      </c>
      <c r="Q2795">
        <f t="shared" si="1306"/>
        <v>1.0207299999999999</v>
      </c>
      <c r="R2795" t="str">
        <f t="shared" si="1307"/>
        <v>fast</v>
      </c>
      <c r="S2795" t="str">
        <f t="shared" si="1316"/>
        <v>cont</v>
      </c>
      <c r="T2795" s="1">
        <v>89.95</v>
      </c>
      <c r="U2795" t="str">
        <f t="shared" si="1293"/>
        <v>up</v>
      </c>
      <c r="V2795">
        <f t="shared" si="1299"/>
        <v>89.522999999999996</v>
      </c>
      <c r="W2795">
        <f t="shared" si="1308"/>
        <v>88.755500000000012</v>
      </c>
      <c r="X2795" t="str">
        <f t="shared" si="1309"/>
        <v>fast</v>
      </c>
      <c r="Y2795" t="str">
        <f t="shared" si="1317"/>
        <v>cont</v>
      </c>
      <c r="Z2795" s="1">
        <v>0.90659999999999996</v>
      </c>
      <c r="AA2795" t="str">
        <f t="shared" si="1294"/>
        <v>down</v>
      </c>
      <c r="AB2795">
        <f t="shared" si="1300"/>
        <v>0.91517000000000004</v>
      </c>
      <c r="AC2795">
        <f t="shared" si="1310"/>
        <v>0.91979499999999992</v>
      </c>
      <c r="AD2795" t="str">
        <f t="shared" si="1311"/>
        <v>slow</v>
      </c>
      <c r="AE2795" t="str">
        <f t="shared" si="1318"/>
        <v>cont</v>
      </c>
      <c r="AF2795" s="1">
        <v>1.6408</v>
      </c>
      <c r="AG2795" t="str">
        <f t="shared" si="1295"/>
        <v>down</v>
      </c>
      <c r="AH2795">
        <f t="shared" si="1301"/>
        <v>1.6378600000000003</v>
      </c>
      <c r="AI2795">
        <f t="shared" si="1312"/>
        <v>1.6510549999999999</v>
      </c>
      <c r="AJ2795" t="str">
        <f t="shared" si="1313"/>
        <v>slow</v>
      </c>
      <c r="AK2795" t="str">
        <f t="shared" si="1319"/>
        <v>cont</v>
      </c>
    </row>
    <row r="2796" spans="1:37">
      <c r="A2796">
        <v>20091217</v>
      </c>
      <c r="B2796" s="1">
        <v>1.4529000000000001</v>
      </c>
      <c r="C2796" t="str">
        <f t="shared" si="1290"/>
        <v>down</v>
      </c>
      <c r="D2796">
        <f t="shared" si="1296"/>
        <v>1.47157</v>
      </c>
      <c r="E2796">
        <f t="shared" si="1302"/>
        <v>1.4892299999999996</v>
      </c>
      <c r="F2796" t="str">
        <f t="shared" si="1303"/>
        <v>slow</v>
      </c>
      <c r="G2796" t="str">
        <f t="shared" si="1314"/>
        <v>cont</v>
      </c>
      <c r="H2796" s="1">
        <v>1.0743</v>
      </c>
      <c r="I2796" t="str">
        <f t="shared" si="1291"/>
        <v>down</v>
      </c>
      <c r="J2796">
        <f t="shared" si="1297"/>
        <v>1.0647099999999998</v>
      </c>
      <c r="K2796">
        <f t="shared" si="1304"/>
        <v>1.0623600000000002</v>
      </c>
      <c r="L2796" t="str">
        <f t="shared" si="1305"/>
        <v>fast</v>
      </c>
      <c r="M2796" t="str">
        <f t="shared" si="1315"/>
        <v>cont</v>
      </c>
      <c r="N2796" s="1">
        <v>1.0505</v>
      </c>
      <c r="O2796" t="str">
        <f t="shared" si="1292"/>
        <v>down</v>
      </c>
      <c r="P2796">
        <f t="shared" si="1298"/>
        <v>1.0355300000000001</v>
      </c>
      <c r="Q2796">
        <f t="shared" si="1306"/>
        <v>1.022505</v>
      </c>
      <c r="R2796" t="str">
        <f t="shared" si="1307"/>
        <v>fast</v>
      </c>
      <c r="S2796" t="str">
        <f t="shared" si="1316"/>
        <v>cont</v>
      </c>
      <c r="T2796" s="1">
        <v>90.34</v>
      </c>
      <c r="U2796" t="str">
        <f t="shared" si="1293"/>
        <v>up</v>
      </c>
      <c r="V2796">
        <f t="shared" si="1299"/>
        <v>89.522999999999996</v>
      </c>
      <c r="W2796">
        <f t="shared" si="1308"/>
        <v>88.826000000000008</v>
      </c>
      <c r="X2796" t="str">
        <f t="shared" si="1309"/>
        <v>fast</v>
      </c>
      <c r="Y2796" t="str">
        <f t="shared" si="1317"/>
        <v>cont</v>
      </c>
      <c r="Z2796" s="1">
        <v>0.9002</v>
      </c>
      <c r="AA2796" t="str">
        <f t="shared" si="1294"/>
        <v>down</v>
      </c>
      <c r="AB2796">
        <f t="shared" si="1300"/>
        <v>0.91356999999999999</v>
      </c>
      <c r="AC2796">
        <f t="shared" si="1310"/>
        <v>0.918655</v>
      </c>
      <c r="AD2796" t="str">
        <f t="shared" si="1311"/>
        <v>slow</v>
      </c>
      <c r="AE2796" t="str">
        <f t="shared" si="1318"/>
        <v>cont</v>
      </c>
      <c r="AF2796" s="1">
        <v>1.6331</v>
      </c>
      <c r="AG2796" t="str">
        <f t="shared" si="1295"/>
        <v>down</v>
      </c>
      <c r="AH2796">
        <f t="shared" si="1301"/>
        <v>1.6364400000000003</v>
      </c>
      <c r="AI2796">
        <f t="shared" si="1312"/>
        <v>1.6496900000000001</v>
      </c>
      <c r="AJ2796" t="str">
        <f t="shared" si="1313"/>
        <v>slow</v>
      </c>
      <c r="AK2796" t="str">
        <f t="shared" si="1319"/>
        <v>cont</v>
      </c>
    </row>
    <row r="2797" spans="1:37">
      <c r="A2797">
        <v>20091218</v>
      </c>
      <c r="B2797" s="1">
        <v>1.4409000000000001</v>
      </c>
      <c r="C2797" t="str">
        <f t="shared" si="1290"/>
        <v>down</v>
      </c>
      <c r="D2797">
        <f t="shared" si="1296"/>
        <v>1.4666399999999999</v>
      </c>
      <c r="E2797">
        <f t="shared" si="1302"/>
        <v>1.4855599999999998</v>
      </c>
      <c r="F2797" t="str">
        <f t="shared" si="1303"/>
        <v>slow</v>
      </c>
      <c r="G2797" t="str">
        <f t="shared" si="1314"/>
        <v>cont</v>
      </c>
      <c r="H2797" s="1">
        <v>1.0716000000000001</v>
      </c>
      <c r="I2797" t="str">
        <f t="shared" si="1291"/>
        <v>down</v>
      </c>
      <c r="J2797">
        <f t="shared" si="1297"/>
        <v>1.0653900000000001</v>
      </c>
      <c r="K2797">
        <f t="shared" si="1304"/>
        <v>1.063035</v>
      </c>
      <c r="L2797" t="str">
        <f t="shared" si="1305"/>
        <v>fast</v>
      </c>
      <c r="M2797" t="str">
        <f t="shared" si="1315"/>
        <v>cont</v>
      </c>
      <c r="N2797" s="1">
        <v>1.0476000000000001</v>
      </c>
      <c r="O2797" t="str">
        <f t="shared" si="1292"/>
        <v>down</v>
      </c>
      <c r="P2797">
        <f t="shared" si="1298"/>
        <v>1.0378699999999998</v>
      </c>
      <c r="Q2797">
        <f t="shared" si="1306"/>
        <v>1.0244399999999998</v>
      </c>
      <c r="R2797" t="str">
        <f t="shared" si="1307"/>
        <v>fast</v>
      </c>
      <c r="S2797" t="str">
        <f t="shared" si="1316"/>
        <v>cont</v>
      </c>
      <c r="T2797" s="1">
        <v>90.89</v>
      </c>
      <c r="U2797" t="str">
        <f t="shared" si="1293"/>
        <v>down</v>
      </c>
      <c r="V2797">
        <f t="shared" si="1299"/>
        <v>89.594999999999999</v>
      </c>
      <c r="W2797">
        <f t="shared" si="1308"/>
        <v>88.940000000000012</v>
      </c>
      <c r="X2797" t="str">
        <f t="shared" si="1309"/>
        <v>fast</v>
      </c>
      <c r="Y2797" t="str">
        <f t="shared" si="1317"/>
        <v>cont</v>
      </c>
      <c r="Z2797" s="1">
        <v>0.89100000000000001</v>
      </c>
      <c r="AA2797" t="str">
        <f t="shared" si="1294"/>
        <v>down</v>
      </c>
      <c r="AB2797">
        <f t="shared" si="1300"/>
        <v>0.91081000000000001</v>
      </c>
      <c r="AC2797">
        <f t="shared" si="1310"/>
        <v>0.91660499999999989</v>
      </c>
      <c r="AD2797" t="str">
        <f t="shared" si="1311"/>
        <v>slow</v>
      </c>
      <c r="AE2797" t="str">
        <f t="shared" si="1318"/>
        <v>cont</v>
      </c>
      <c r="AF2797" s="1">
        <v>1.6246</v>
      </c>
      <c r="AG2797" t="str">
        <f t="shared" si="1295"/>
        <v>down</v>
      </c>
      <c r="AH2797">
        <f t="shared" si="1301"/>
        <v>1.6337600000000001</v>
      </c>
      <c r="AI2797">
        <f t="shared" si="1312"/>
        <v>1.6472049999999996</v>
      </c>
      <c r="AJ2797" t="str">
        <f t="shared" si="1313"/>
        <v>slow</v>
      </c>
      <c r="AK2797" t="str">
        <f t="shared" si="1319"/>
        <v>cont</v>
      </c>
    </row>
    <row r="2798" spans="1:37">
      <c r="A2798">
        <v>20091220</v>
      </c>
      <c r="B2798" s="1">
        <v>1.4336</v>
      </c>
      <c r="C2798" t="str">
        <f t="shared" si="1290"/>
        <v>up</v>
      </c>
      <c r="D2798">
        <f t="shared" si="1296"/>
        <v>1.4613499999999999</v>
      </c>
      <c r="E2798">
        <f t="shared" si="1302"/>
        <v>1.4815549999999997</v>
      </c>
      <c r="F2798" t="str">
        <f t="shared" si="1303"/>
        <v>slow</v>
      </c>
      <c r="G2798" t="str">
        <f t="shared" si="1314"/>
        <v>cont</v>
      </c>
      <c r="H2798" s="1">
        <v>1.0679000000000001</v>
      </c>
      <c r="I2798" t="str">
        <f t="shared" si="1291"/>
        <v>up</v>
      </c>
      <c r="J2798">
        <f t="shared" si="1297"/>
        <v>1.0654999999999999</v>
      </c>
      <c r="K2798">
        <f t="shared" si="1304"/>
        <v>1.0633400000000002</v>
      </c>
      <c r="L2798" t="str">
        <f t="shared" si="1305"/>
        <v>fast</v>
      </c>
      <c r="M2798" t="str">
        <f t="shared" si="1315"/>
        <v>cont</v>
      </c>
      <c r="N2798" s="1">
        <v>1.0407999999999999</v>
      </c>
      <c r="O2798" t="str">
        <f t="shared" si="1292"/>
        <v>up</v>
      </c>
      <c r="P2798">
        <f t="shared" si="1298"/>
        <v>1.0390599999999999</v>
      </c>
      <c r="Q2798">
        <f t="shared" si="1306"/>
        <v>1.0261049999999998</v>
      </c>
      <c r="R2798" t="str">
        <f t="shared" si="1307"/>
        <v>fast</v>
      </c>
      <c r="S2798" t="str">
        <f t="shared" si="1316"/>
        <v>cont</v>
      </c>
      <c r="T2798" s="1">
        <v>90.56</v>
      </c>
      <c r="U2798" t="str">
        <f t="shared" si="1293"/>
        <v>up</v>
      </c>
      <c r="V2798">
        <f t="shared" si="1299"/>
        <v>89.709000000000017</v>
      </c>
      <c r="W2798">
        <f t="shared" si="1308"/>
        <v>89.095499999999987</v>
      </c>
      <c r="X2798" t="str">
        <f t="shared" si="1309"/>
        <v>fast</v>
      </c>
      <c r="Y2798" t="str">
        <f t="shared" si="1317"/>
        <v>cont</v>
      </c>
      <c r="Z2798" s="1">
        <v>0.89049999999999996</v>
      </c>
      <c r="AA2798" t="str">
        <f t="shared" si="1294"/>
        <v>down</v>
      </c>
      <c r="AB2798">
        <f t="shared" si="1300"/>
        <v>0.90823999999999994</v>
      </c>
      <c r="AC2798">
        <f t="shared" si="1310"/>
        <v>0.91465999999999981</v>
      </c>
      <c r="AD2798" t="str">
        <f t="shared" si="1311"/>
        <v>slow</v>
      </c>
      <c r="AE2798" t="str">
        <f t="shared" si="1318"/>
        <v>cont</v>
      </c>
      <c r="AF2798" s="1">
        <v>1.6146</v>
      </c>
      <c r="AG2798" t="str">
        <f t="shared" si="1295"/>
        <v>up</v>
      </c>
      <c r="AH2798">
        <f t="shared" si="1301"/>
        <v>1.6304799999999999</v>
      </c>
      <c r="AI2798">
        <f t="shared" si="1312"/>
        <v>1.644315</v>
      </c>
      <c r="AJ2798" t="str">
        <f t="shared" si="1313"/>
        <v>slow</v>
      </c>
      <c r="AK2798" t="str">
        <f t="shared" si="1319"/>
        <v>cont</v>
      </c>
    </row>
    <row r="2799" spans="1:37">
      <c r="A2799">
        <v>20091221</v>
      </c>
      <c r="B2799" s="1">
        <v>1.4370000000000001</v>
      </c>
      <c r="C2799" t="str">
        <f t="shared" si="1290"/>
        <v>down</v>
      </c>
      <c r="D2799">
        <f t="shared" si="1296"/>
        <v>1.4572599999999998</v>
      </c>
      <c r="E2799">
        <f t="shared" si="1302"/>
        <v>1.4784099999999998</v>
      </c>
      <c r="F2799" t="str">
        <f t="shared" si="1303"/>
        <v>slow</v>
      </c>
      <c r="G2799" t="str">
        <f t="shared" si="1314"/>
        <v>cont</v>
      </c>
      <c r="H2799" s="1">
        <v>1.0696000000000001</v>
      </c>
      <c r="I2799" t="str">
        <f t="shared" si="1291"/>
        <v>down</v>
      </c>
      <c r="J2799">
        <f t="shared" si="1297"/>
        <v>1.0659700000000001</v>
      </c>
      <c r="K2799">
        <f t="shared" si="1304"/>
        <v>1.0630850000000003</v>
      </c>
      <c r="L2799" t="str">
        <f t="shared" si="1305"/>
        <v>fast</v>
      </c>
      <c r="M2799" t="str">
        <f t="shared" si="1315"/>
        <v>cont</v>
      </c>
      <c r="N2799" s="1">
        <v>1.0479000000000001</v>
      </c>
      <c r="O2799" t="str">
        <f t="shared" si="1292"/>
        <v>up</v>
      </c>
      <c r="P2799">
        <f t="shared" si="1298"/>
        <v>1.0408700000000002</v>
      </c>
      <c r="Q2799">
        <f t="shared" si="1306"/>
        <v>1.0276349999999999</v>
      </c>
      <c r="R2799" t="str">
        <f t="shared" si="1307"/>
        <v>fast</v>
      </c>
      <c r="S2799" t="str">
        <f t="shared" si="1316"/>
        <v>cont</v>
      </c>
      <c r="T2799" s="1">
        <v>91.22</v>
      </c>
      <c r="U2799" t="str">
        <f t="shared" si="1293"/>
        <v>up</v>
      </c>
      <c r="V2799">
        <f t="shared" si="1299"/>
        <v>89.964000000000013</v>
      </c>
      <c r="W2799">
        <f t="shared" si="1308"/>
        <v>89.306999999999988</v>
      </c>
      <c r="X2799" t="str">
        <f t="shared" si="1309"/>
        <v>fast</v>
      </c>
      <c r="Y2799" t="str">
        <f t="shared" si="1317"/>
        <v>cont</v>
      </c>
      <c r="Z2799" s="1">
        <v>0.89019999999999999</v>
      </c>
      <c r="AA2799" t="str">
        <f t="shared" si="1294"/>
        <v>down</v>
      </c>
      <c r="AB2799">
        <f t="shared" si="1300"/>
        <v>0.90615000000000001</v>
      </c>
      <c r="AC2799">
        <f t="shared" si="1310"/>
        <v>0.91363999999999979</v>
      </c>
      <c r="AD2799" t="str">
        <f t="shared" si="1311"/>
        <v>slow</v>
      </c>
      <c r="AE2799" t="str">
        <f t="shared" si="1318"/>
        <v>cont</v>
      </c>
      <c r="AF2799" s="1">
        <v>1.6162000000000001</v>
      </c>
      <c r="AG2799" t="str">
        <f t="shared" si="1295"/>
        <v>down</v>
      </c>
      <c r="AH2799">
        <f t="shared" si="1301"/>
        <v>1.6283699999999999</v>
      </c>
      <c r="AI2799">
        <f t="shared" si="1312"/>
        <v>1.6425799999999999</v>
      </c>
      <c r="AJ2799" t="str">
        <f t="shared" si="1313"/>
        <v>slow</v>
      </c>
      <c r="AK2799" t="str">
        <f t="shared" si="1319"/>
        <v>cont</v>
      </c>
    </row>
    <row r="2800" spans="1:37">
      <c r="A2800">
        <v>20091222</v>
      </c>
      <c r="B2800" s="1">
        <v>1.4329000000000001</v>
      </c>
      <c r="C2800" t="str">
        <f t="shared" si="1290"/>
        <v>up</v>
      </c>
      <c r="D2800">
        <f t="shared" si="1296"/>
        <v>1.4529700000000001</v>
      </c>
      <c r="E2800">
        <f t="shared" si="1302"/>
        <v>1.4749999999999999</v>
      </c>
      <c r="F2800" t="str">
        <f t="shared" si="1303"/>
        <v>slow</v>
      </c>
      <c r="G2800" t="str">
        <f t="shared" si="1314"/>
        <v>cont</v>
      </c>
      <c r="H2800" s="1">
        <v>1.0631999999999999</v>
      </c>
      <c r="I2800" t="str">
        <f t="shared" si="1291"/>
        <v>down</v>
      </c>
      <c r="J2800">
        <f t="shared" si="1297"/>
        <v>1.0664799999999999</v>
      </c>
      <c r="K2800">
        <f t="shared" si="1304"/>
        <v>1.0632250000000001</v>
      </c>
      <c r="L2800" t="str">
        <f t="shared" si="1305"/>
        <v>fast</v>
      </c>
      <c r="M2800" t="str">
        <f t="shared" si="1315"/>
        <v>cont</v>
      </c>
      <c r="N2800" s="1">
        <v>1.0501</v>
      </c>
      <c r="O2800" t="str">
        <f t="shared" si="1292"/>
        <v>down</v>
      </c>
      <c r="P2800">
        <f t="shared" si="1298"/>
        <v>1.0428900000000001</v>
      </c>
      <c r="Q2800">
        <f t="shared" si="1306"/>
        <v>1.0297699999999999</v>
      </c>
      <c r="R2800" t="str">
        <f t="shared" si="1307"/>
        <v>fast</v>
      </c>
      <c r="S2800" t="str">
        <f t="shared" si="1316"/>
        <v>cont</v>
      </c>
      <c r="T2800" s="1">
        <v>91.84</v>
      </c>
      <c r="U2800" t="str">
        <f t="shared" si="1293"/>
        <v>down</v>
      </c>
      <c r="V2800">
        <f t="shared" si="1299"/>
        <v>90.305000000000007</v>
      </c>
      <c r="W2800">
        <f t="shared" si="1308"/>
        <v>89.562999999999988</v>
      </c>
      <c r="X2800" t="str">
        <f t="shared" si="1309"/>
        <v>fast</v>
      </c>
      <c r="Y2800" t="str">
        <f t="shared" si="1317"/>
        <v>cont</v>
      </c>
      <c r="Z2800" s="1">
        <v>0.88319999999999999</v>
      </c>
      <c r="AA2800" t="str">
        <f t="shared" si="1294"/>
        <v>down</v>
      </c>
      <c r="AB2800">
        <f t="shared" si="1300"/>
        <v>0.90259</v>
      </c>
      <c r="AC2800">
        <f t="shared" si="1310"/>
        <v>0.91215499999999972</v>
      </c>
      <c r="AD2800" t="str">
        <f t="shared" si="1311"/>
        <v>slow</v>
      </c>
      <c r="AE2800" t="str">
        <f t="shared" si="1318"/>
        <v>cont</v>
      </c>
      <c r="AF2800" s="1">
        <v>1.6096999999999999</v>
      </c>
      <c r="AG2800" t="str">
        <f t="shared" si="1295"/>
        <v>down</v>
      </c>
      <c r="AH2800">
        <f t="shared" si="1301"/>
        <v>1.6259000000000001</v>
      </c>
      <c r="AI2800">
        <f t="shared" si="1312"/>
        <v>1.6404349999999996</v>
      </c>
      <c r="AJ2800" t="str">
        <f t="shared" si="1313"/>
        <v>slow</v>
      </c>
      <c r="AK2800" t="str">
        <f t="shared" si="1319"/>
        <v>cont</v>
      </c>
    </row>
    <row r="2801" spans="1:37">
      <c r="A2801">
        <v>20091223</v>
      </c>
      <c r="B2801" s="1">
        <v>1.4363999999999999</v>
      </c>
      <c r="C2801" t="str">
        <f t="shared" si="1290"/>
        <v>up</v>
      </c>
      <c r="D2801">
        <f t="shared" si="1296"/>
        <v>1.4488699999999999</v>
      </c>
      <c r="E2801">
        <f t="shared" si="1302"/>
        <v>1.4714149999999997</v>
      </c>
      <c r="F2801" t="str">
        <f t="shared" si="1303"/>
        <v>slow</v>
      </c>
      <c r="G2801" t="str">
        <f t="shared" si="1314"/>
        <v>cont</v>
      </c>
      <c r="H2801" s="1">
        <v>1.0576000000000001</v>
      </c>
      <c r="I2801" t="str">
        <f t="shared" si="1291"/>
        <v>down</v>
      </c>
      <c r="J2801">
        <f t="shared" si="1297"/>
        <v>1.06603</v>
      </c>
      <c r="K2801">
        <f t="shared" si="1304"/>
        <v>1.0630550000000001</v>
      </c>
      <c r="L2801" t="str">
        <f t="shared" si="1305"/>
        <v>fast</v>
      </c>
      <c r="M2801" t="str">
        <f t="shared" si="1315"/>
        <v>cont</v>
      </c>
      <c r="N2801" s="1">
        <v>1.0496000000000001</v>
      </c>
      <c r="O2801" t="str">
        <f t="shared" si="1292"/>
        <v>down</v>
      </c>
      <c r="P2801">
        <f t="shared" si="1298"/>
        <v>1.04419</v>
      </c>
      <c r="Q2801">
        <f t="shared" si="1306"/>
        <v>1.0319049999999999</v>
      </c>
      <c r="R2801" t="str">
        <f t="shared" si="1307"/>
        <v>fast</v>
      </c>
      <c r="S2801" t="str">
        <f t="shared" si="1316"/>
        <v>cont</v>
      </c>
      <c r="T2801" s="1">
        <v>91.84</v>
      </c>
      <c r="U2801" t="str">
        <f t="shared" si="1293"/>
        <v>down</v>
      </c>
      <c r="V2801">
        <f t="shared" si="1299"/>
        <v>90.51100000000001</v>
      </c>
      <c r="W2801">
        <f t="shared" si="1308"/>
        <v>89.813499999999991</v>
      </c>
      <c r="X2801" t="str">
        <f t="shared" si="1309"/>
        <v>fast</v>
      </c>
      <c r="Y2801" t="str">
        <f t="shared" si="1317"/>
        <v>cont</v>
      </c>
      <c r="Z2801" s="1">
        <v>0.88160000000000005</v>
      </c>
      <c r="AA2801" t="str">
        <f t="shared" si="1294"/>
        <v>up</v>
      </c>
      <c r="AB2801">
        <f t="shared" si="1300"/>
        <v>0.89883000000000002</v>
      </c>
      <c r="AC2801">
        <f t="shared" si="1310"/>
        <v>0.91027999999999964</v>
      </c>
      <c r="AD2801" t="str">
        <f t="shared" si="1311"/>
        <v>slow</v>
      </c>
      <c r="AE2801" t="str">
        <f t="shared" si="1318"/>
        <v>cont</v>
      </c>
      <c r="AF2801" s="1">
        <v>1.5991</v>
      </c>
      <c r="AG2801" t="str">
        <f t="shared" si="1295"/>
        <v>up</v>
      </c>
      <c r="AH2801">
        <f t="shared" si="1301"/>
        <v>1.6224499999999999</v>
      </c>
      <c r="AI2801">
        <f t="shared" si="1312"/>
        <v>1.637435</v>
      </c>
      <c r="AJ2801" t="str">
        <f t="shared" si="1313"/>
        <v>slow</v>
      </c>
      <c r="AK2801" t="str">
        <f t="shared" si="1319"/>
        <v>cont</v>
      </c>
    </row>
    <row r="2802" spans="1:37">
      <c r="A2802">
        <v>20091224</v>
      </c>
      <c r="B2802" s="1">
        <v>1.4415</v>
      </c>
      <c r="C2802" t="str">
        <f t="shared" si="1290"/>
        <v>down</v>
      </c>
      <c r="D2802">
        <f t="shared" si="1296"/>
        <v>1.44678</v>
      </c>
      <c r="E2802">
        <f t="shared" si="1302"/>
        <v>1.4679149999999999</v>
      </c>
      <c r="F2802" t="str">
        <f t="shared" si="1303"/>
        <v>slow</v>
      </c>
      <c r="G2802" t="str">
        <f t="shared" si="1314"/>
        <v>cont</v>
      </c>
      <c r="H2802" s="1">
        <v>1.0504</v>
      </c>
      <c r="I2802" t="str">
        <f t="shared" si="1291"/>
        <v>down</v>
      </c>
      <c r="J2802">
        <f t="shared" si="1297"/>
        <v>1.0649700000000002</v>
      </c>
      <c r="K2802">
        <f t="shared" si="1304"/>
        <v>1.0626950000000002</v>
      </c>
      <c r="L2802" t="str">
        <f t="shared" si="1305"/>
        <v>fast</v>
      </c>
      <c r="M2802" t="str">
        <f t="shared" si="1315"/>
        <v>cont</v>
      </c>
      <c r="N2802" s="1">
        <v>1.0392999999999999</v>
      </c>
      <c r="O2802" t="str">
        <f t="shared" si="1292"/>
        <v>down</v>
      </c>
      <c r="P2802">
        <f t="shared" si="1298"/>
        <v>1.0446000000000002</v>
      </c>
      <c r="Q2802">
        <f t="shared" si="1306"/>
        <v>1.0335050000000001</v>
      </c>
      <c r="R2802" t="str">
        <f t="shared" si="1307"/>
        <v>fast</v>
      </c>
      <c r="S2802" t="str">
        <f t="shared" si="1316"/>
        <v>cont</v>
      </c>
      <c r="T2802" s="1">
        <v>91.75</v>
      </c>
      <c r="U2802" t="str">
        <f t="shared" si="1293"/>
        <v>down</v>
      </c>
      <c r="V2802">
        <f t="shared" si="1299"/>
        <v>90.757000000000019</v>
      </c>
      <c r="W2802">
        <f t="shared" si="1308"/>
        <v>90.025499999999994</v>
      </c>
      <c r="X2802" t="str">
        <f t="shared" si="1309"/>
        <v>fast</v>
      </c>
      <c r="Y2802" t="str">
        <f t="shared" si="1317"/>
        <v>cont</v>
      </c>
      <c r="Z2802" s="1">
        <v>0.88570000000000004</v>
      </c>
      <c r="AA2802" t="str">
        <f t="shared" si="1294"/>
        <v>down</v>
      </c>
      <c r="AB2802">
        <f t="shared" si="1300"/>
        <v>0.89624999999999999</v>
      </c>
      <c r="AC2802">
        <f t="shared" si="1310"/>
        <v>0.90821999999999981</v>
      </c>
      <c r="AD2802" t="str">
        <f t="shared" si="1311"/>
        <v>slow</v>
      </c>
      <c r="AE2802" t="str">
        <f t="shared" si="1318"/>
        <v>cont</v>
      </c>
      <c r="AF2802" s="1">
        <v>1.6020000000000001</v>
      </c>
      <c r="AG2802" t="str">
        <f t="shared" si="1295"/>
        <v>down</v>
      </c>
      <c r="AH2802">
        <f t="shared" si="1301"/>
        <v>1.6204100000000001</v>
      </c>
      <c r="AI2802">
        <f t="shared" si="1312"/>
        <v>1.6343099999999997</v>
      </c>
      <c r="AJ2802" t="str">
        <f t="shared" si="1313"/>
        <v>slow</v>
      </c>
      <c r="AK2802" t="str">
        <f t="shared" si="1319"/>
        <v>cont</v>
      </c>
    </row>
    <row r="2803" spans="1:37">
      <c r="A2803">
        <v>20091227</v>
      </c>
      <c r="B2803" s="1">
        <v>1.4375</v>
      </c>
      <c r="C2803" t="str">
        <f t="shared" si="1290"/>
        <v>up</v>
      </c>
      <c r="D2803">
        <f t="shared" si="1296"/>
        <v>1.4437</v>
      </c>
      <c r="E2803">
        <f t="shared" si="1302"/>
        <v>1.4642549999999999</v>
      </c>
      <c r="F2803" t="str">
        <f t="shared" si="1303"/>
        <v>slow</v>
      </c>
      <c r="G2803" t="str">
        <f t="shared" si="1314"/>
        <v>cont</v>
      </c>
      <c r="H2803" s="1">
        <v>1.0490999999999999</v>
      </c>
      <c r="I2803" t="str">
        <f t="shared" si="1291"/>
        <v>up</v>
      </c>
      <c r="J2803">
        <f t="shared" si="1297"/>
        <v>1.06328</v>
      </c>
      <c r="K2803">
        <f t="shared" si="1304"/>
        <v>1.0625849999999999</v>
      </c>
      <c r="L2803" t="str">
        <f t="shared" si="1305"/>
        <v>fast</v>
      </c>
      <c r="M2803" t="str">
        <f t="shared" si="1315"/>
        <v>cont</v>
      </c>
      <c r="N2803" s="1">
        <v>1.0373000000000001</v>
      </c>
      <c r="O2803" t="str">
        <f t="shared" si="1292"/>
        <v>up</v>
      </c>
      <c r="P2803">
        <f t="shared" si="1298"/>
        <v>1.0448099999999998</v>
      </c>
      <c r="Q2803">
        <f t="shared" si="1306"/>
        <v>1.03525</v>
      </c>
      <c r="R2803" t="str">
        <f t="shared" si="1307"/>
        <v>fast</v>
      </c>
      <c r="S2803" t="str">
        <f t="shared" si="1316"/>
        <v>cont</v>
      </c>
      <c r="T2803" s="1">
        <v>91.58</v>
      </c>
      <c r="U2803" t="str">
        <f t="shared" si="1293"/>
        <v>up</v>
      </c>
      <c r="V2803">
        <f t="shared" si="1299"/>
        <v>90.989000000000004</v>
      </c>
      <c r="W2803">
        <f t="shared" si="1308"/>
        <v>90.22199999999998</v>
      </c>
      <c r="X2803" t="str">
        <f t="shared" si="1309"/>
        <v>fast</v>
      </c>
      <c r="Y2803" t="str">
        <f t="shared" si="1317"/>
        <v>cont</v>
      </c>
      <c r="Z2803" s="1">
        <v>0.88400000000000001</v>
      </c>
      <c r="AA2803" t="str">
        <f t="shared" si="1294"/>
        <v>up</v>
      </c>
      <c r="AB2803">
        <f t="shared" si="1300"/>
        <v>0.89293000000000011</v>
      </c>
      <c r="AC2803">
        <f t="shared" si="1310"/>
        <v>0.90595999999999999</v>
      </c>
      <c r="AD2803" t="str">
        <f t="shared" si="1311"/>
        <v>slow</v>
      </c>
      <c r="AE2803" t="str">
        <f t="shared" si="1318"/>
        <v>cont</v>
      </c>
      <c r="AF2803" s="1">
        <v>1.5956999999999999</v>
      </c>
      <c r="AG2803" t="str">
        <f t="shared" si="1295"/>
        <v>up</v>
      </c>
      <c r="AH2803">
        <f t="shared" si="1301"/>
        <v>1.6167500000000001</v>
      </c>
      <c r="AI2803">
        <f t="shared" si="1312"/>
        <v>1.6306299999999996</v>
      </c>
      <c r="AJ2803" t="str">
        <f t="shared" si="1313"/>
        <v>slow</v>
      </c>
      <c r="AK2803" t="str">
        <f t="shared" si="1319"/>
        <v>cont</v>
      </c>
    </row>
    <row r="2804" spans="1:37">
      <c r="A2804">
        <v>20091228</v>
      </c>
      <c r="B2804" s="1">
        <v>1.4412</v>
      </c>
      <c r="C2804" t="str">
        <f t="shared" si="1290"/>
        <v>up</v>
      </c>
      <c r="D2804">
        <f t="shared" si="1296"/>
        <v>1.4412600000000002</v>
      </c>
      <c r="E2804">
        <f t="shared" si="1302"/>
        <v>1.4606299999999997</v>
      </c>
      <c r="F2804" t="str">
        <f t="shared" si="1303"/>
        <v>slow</v>
      </c>
      <c r="G2804" t="str">
        <f t="shared" si="1314"/>
        <v>cont</v>
      </c>
      <c r="H2804" s="1">
        <v>1.0498000000000001</v>
      </c>
      <c r="I2804" t="str">
        <f t="shared" si="1291"/>
        <v>down</v>
      </c>
      <c r="J2804">
        <f t="shared" si="1297"/>
        <v>1.06176</v>
      </c>
      <c r="K2804">
        <f t="shared" si="1304"/>
        <v>1.0621649999999998</v>
      </c>
      <c r="L2804" t="str">
        <f t="shared" si="1305"/>
        <v>slow</v>
      </c>
      <c r="M2804" t="str">
        <f t="shared" si="1315"/>
        <v>cross</v>
      </c>
      <c r="N2804" s="1">
        <v>1.0387</v>
      </c>
      <c r="O2804" t="str">
        <f t="shared" si="1292"/>
        <v>down</v>
      </c>
      <c r="P2804">
        <f t="shared" si="1298"/>
        <v>1.0444100000000003</v>
      </c>
      <c r="Q2804">
        <f t="shared" si="1306"/>
        <v>1.0370950000000001</v>
      </c>
      <c r="R2804" t="str">
        <f t="shared" si="1307"/>
        <v>fast</v>
      </c>
      <c r="S2804" t="str">
        <f t="shared" si="1316"/>
        <v>cont</v>
      </c>
      <c r="T2804" s="1">
        <v>91.73</v>
      </c>
      <c r="U2804" t="str">
        <f t="shared" si="1293"/>
        <v>up</v>
      </c>
      <c r="V2804">
        <f t="shared" si="1299"/>
        <v>91.170000000000016</v>
      </c>
      <c r="W2804">
        <f t="shared" si="1308"/>
        <v>90.385999999999996</v>
      </c>
      <c r="X2804" t="str">
        <f t="shared" si="1309"/>
        <v>fast</v>
      </c>
      <c r="Y2804" t="str">
        <f t="shared" si="1317"/>
        <v>cont</v>
      </c>
      <c r="Z2804" s="1">
        <v>0.88890000000000002</v>
      </c>
      <c r="AA2804" t="str">
        <f t="shared" si="1294"/>
        <v>up</v>
      </c>
      <c r="AB2804">
        <f t="shared" si="1300"/>
        <v>0.89018999999999981</v>
      </c>
      <c r="AC2804">
        <f t="shared" si="1310"/>
        <v>0.90380499999999997</v>
      </c>
      <c r="AD2804" t="str">
        <f t="shared" si="1311"/>
        <v>slow</v>
      </c>
      <c r="AE2804" t="str">
        <f t="shared" si="1318"/>
        <v>cont</v>
      </c>
      <c r="AF2804" s="1">
        <v>1.6012</v>
      </c>
      <c r="AG2804" t="str">
        <f t="shared" si="1295"/>
        <v>up</v>
      </c>
      <c r="AH2804">
        <f t="shared" si="1301"/>
        <v>1.6137000000000001</v>
      </c>
      <c r="AI2804">
        <f t="shared" si="1312"/>
        <v>1.6271</v>
      </c>
      <c r="AJ2804" t="str">
        <f t="shared" si="1313"/>
        <v>slow</v>
      </c>
      <c r="AK2804" t="str">
        <f t="shared" si="1319"/>
        <v>cont</v>
      </c>
    </row>
    <row r="2805" spans="1:37">
      <c r="A2805">
        <v>20091229</v>
      </c>
      <c r="B2805" s="1">
        <v>1.4455</v>
      </c>
      <c r="C2805" t="str">
        <f t="shared" si="1290"/>
        <v>down</v>
      </c>
      <c r="D2805">
        <f t="shared" si="1296"/>
        <v>1.43994</v>
      </c>
      <c r="E2805">
        <f t="shared" si="1302"/>
        <v>1.4574649999999998</v>
      </c>
      <c r="F2805" t="str">
        <f t="shared" si="1303"/>
        <v>slow</v>
      </c>
      <c r="G2805" t="str">
        <f t="shared" si="1314"/>
        <v>cont</v>
      </c>
      <c r="H2805" s="1">
        <v>1.0444</v>
      </c>
      <c r="I2805" t="str">
        <f t="shared" si="1291"/>
        <v>up</v>
      </c>
      <c r="J2805">
        <f t="shared" si="1297"/>
        <v>1.05979</v>
      </c>
      <c r="K2805">
        <f t="shared" si="1304"/>
        <v>1.0614149999999998</v>
      </c>
      <c r="L2805" t="str">
        <f t="shared" si="1305"/>
        <v>slow</v>
      </c>
      <c r="M2805" t="str">
        <f t="shared" si="1315"/>
        <v>cont</v>
      </c>
      <c r="N2805" s="1">
        <v>1.0383</v>
      </c>
      <c r="O2805" t="str">
        <f t="shared" si="1292"/>
        <v>up</v>
      </c>
      <c r="P2805">
        <f t="shared" si="1298"/>
        <v>1.0440099999999999</v>
      </c>
      <c r="Q2805">
        <f t="shared" si="1306"/>
        <v>1.038065</v>
      </c>
      <c r="R2805" t="str">
        <f t="shared" si="1307"/>
        <v>fast</v>
      </c>
      <c r="S2805" t="str">
        <f t="shared" si="1316"/>
        <v>cont</v>
      </c>
      <c r="T2805" s="1">
        <v>92.05</v>
      </c>
      <c r="U2805" t="str">
        <f t="shared" si="1293"/>
        <v>up</v>
      </c>
      <c r="V2805">
        <f t="shared" si="1299"/>
        <v>91.38000000000001</v>
      </c>
      <c r="W2805">
        <f t="shared" si="1308"/>
        <v>90.451499999999982</v>
      </c>
      <c r="X2805" t="str">
        <f t="shared" si="1309"/>
        <v>fast</v>
      </c>
      <c r="Y2805" t="str">
        <f t="shared" si="1317"/>
        <v>cont</v>
      </c>
      <c r="Z2805" s="1">
        <v>0.89900000000000002</v>
      </c>
      <c r="AA2805" t="str">
        <f t="shared" si="1294"/>
        <v>down</v>
      </c>
      <c r="AB2805">
        <f t="shared" si="1300"/>
        <v>0.88943000000000016</v>
      </c>
      <c r="AC2805">
        <f t="shared" si="1310"/>
        <v>0.90229999999999999</v>
      </c>
      <c r="AD2805" t="str">
        <f t="shared" si="1311"/>
        <v>slow</v>
      </c>
      <c r="AE2805" t="str">
        <f t="shared" si="1318"/>
        <v>cont</v>
      </c>
      <c r="AF2805" s="1">
        <v>1.6066</v>
      </c>
      <c r="AG2805" t="str">
        <f t="shared" si="1295"/>
        <v>up</v>
      </c>
      <c r="AH2805">
        <f t="shared" si="1301"/>
        <v>1.6102799999999999</v>
      </c>
      <c r="AI2805">
        <f t="shared" si="1312"/>
        <v>1.6240700000000001</v>
      </c>
      <c r="AJ2805" t="str">
        <f t="shared" si="1313"/>
        <v>slow</v>
      </c>
      <c r="AK2805" t="str">
        <f t="shared" si="1319"/>
        <v>cont</v>
      </c>
    </row>
    <row r="2806" spans="1:37">
      <c r="A2806">
        <v>20091230</v>
      </c>
      <c r="B2806" s="1">
        <v>1.4358</v>
      </c>
      <c r="C2806" t="str">
        <f t="shared" si="1290"/>
        <v>up</v>
      </c>
      <c r="D2806">
        <f t="shared" si="1296"/>
        <v>1.4382300000000001</v>
      </c>
      <c r="E2806">
        <f t="shared" si="1302"/>
        <v>1.4548999999999999</v>
      </c>
      <c r="F2806" t="str">
        <f t="shared" si="1303"/>
        <v>slow</v>
      </c>
      <c r="G2806" t="str">
        <f t="shared" si="1314"/>
        <v>cont</v>
      </c>
      <c r="H2806" s="1">
        <v>1.0576000000000001</v>
      </c>
      <c r="I2806" t="str">
        <f t="shared" si="1291"/>
        <v>down</v>
      </c>
      <c r="J2806">
        <f t="shared" si="1297"/>
        <v>1.0581200000000002</v>
      </c>
      <c r="K2806">
        <f t="shared" si="1304"/>
        <v>1.061415</v>
      </c>
      <c r="L2806" t="str">
        <f t="shared" si="1305"/>
        <v>slow</v>
      </c>
      <c r="M2806" t="str">
        <f t="shared" si="1315"/>
        <v>cont</v>
      </c>
      <c r="N2806" s="1">
        <v>1.042</v>
      </c>
      <c r="O2806" t="str">
        <f t="shared" si="1292"/>
        <v>down</v>
      </c>
      <c r="P2806">
        <f t="shared" si="1298"/>
        <v>1.0431599999999999</v>
      </c>
      <c r="Q2806">
        <f t="shared" si="1306"/>
        <v>1.0393450000000002</v>
      </c>
      <c r="R2806" t="str">
        <f t="shared" si="1307"/>
        <v>fast</v>
      </c>
      <c r="S2806" t="str">
        <f t="shared" si="1316"/>
        <v>cont</v>
      </c>
      <c r="T2806" s="1">
        <v>92.74</v>
      </c>
      <c r="U2806" t="str">
        <f t="shared" si="1293"/>
        <v>up</v>
      </c>
      <c r="V2806">
        <f t="shared" si="1299"/>
        <v>91.62</v>
      </c>
      <c r="W2806">
        <f t="shared" si="1308"/>
        <v>90.571499999999986</v>
      </c>
      <c r="X2806" t="str">
        <f t="shared" si="1309"/>
        <v>fast</v>
      </c>
      <c r="Y2806" t="str">
        <f t="shared" si="1317"/>
        <v>cont</v>
      </c>
      <c r="Z2806" s="1">
        <v>0.89570000000000005</v>
      </c>
      <c r="AA2806" t="str">
        <f t="shared" si="1294"/>
        <v>up</v>
      </c>
      <c r="AB2806">
        <f t="shared" si="1300"/>
        <v>0.8889800000000001</v>
      </c>
      <c r="AC2806">
        <f t="shared" si="1310"/>
        <v>0.90127500000000027</v>
      </c>
      <c r="AD2806" t="str">
        <f t="shared" si="1311"/>
        <v>slow</v>
      </c>
      <c r="AE2806" t="str">
        <f t="shared" si="1318"/>
        <v>cont</v>
      </c>
      <c r="AF2806" s="1">
        <v>1.6092</v>
      </c>
      <c r="AG2806" t="str">
        <f t="shared" si="1295"/>
        <v>up</v>
      </c>
      <c r="AH2806">
        <f t="shared" si="1301"/>
        <v>1.60789</v>
      </c>
      <c r="AI2806">
        <f t="shared" si="1312"/>
        <v>1.6221650000000001</v>
      </c>
      <c r="AJ2806" t="str">
        <f t="shared" si="1313"/>
        <v>slow</v>
      </c>
      <c r="AK2806" t="str">
        <f t="shared" si="1319"/>
        <v>cont</v>
      </c>
    </row>
    <row r="2807" spans="1:37">
      <c r="A2807">
        <v>20091231</v>
      </c>
      <c r="B2807" s="1">
        <v>1.4438</v>
      </c>
      <c r="C2807" t="str">
        <f t="shared" si="1290"/>
        <v>down</v>
      </c>
      <c r="D2807">
        <f t="shared" si="1296"/>
        <v>1.43852</v>
      </c>
      <c r="E2807">
        <f t="shared" si="1302"/>
        <v>1.4525799999999998</v>
      </c>
      <c r="F2807" t="str">
        <f t="shared" si="1303"/>
        <v>slow</v>
      </c>
      <c r="G2807" t="str">
        <f t="shared" si="1314"/>
        <v>cont</v>
      </c>
      <c r="H2807" s="1">
        <v>1.0548</v>
      </c>
      <c r="I2807" t="str">
        <f t="shared" si="1291"/>
        <v>down</v>
      </c>
      <c r="J2807">
        <f t="shared" si="1297"/>
        <v>1.05644</v>
      </c>
      <c r="K2807">
        <f t="shared" si="1304"/>
        <v>1.0609150000000001</v>
      </c>
      <c r="L2807" t="str">
        <f t="shared" si="1305"/>
        <v>slow</v>
      </c>
      <c r="M2807" t="str">
        <f t="shared" si="1315"/>
        <v>cont</v>
      </c>
      <c r="N2807" s="1">
        <v>1.0383</v>
      </c>
      <c r="O2807" t="str">
        <f t="shared" si="1292"/>
        <v>down</v>
      </c>
      <c r="P2807">
        <f t="shared" si="1298"/>
        <v>1.04223</v>
      </c>
      <c r="Q2807">
        <f t="shared" si="1306"/>
        <v>1.0400500000000001</v>
      </c>
      <c r="R2807" t="str">
        <f t="shared" si="1307"/>
        <v>fast</v>
      </c>
      <c r="S2807" t="str">
        <f t="shared" si="1316"/>
        <v>cont</v>
      </c>
      <c r="T2807" s="1">
        <v>93.12</v>
      </c>
      <c r="U2807" t="str">
        <f t="shared" si="1293"/>
        <v>down</v>
      </c>
      <c r="V2807">
        <f t="shared" si="1299"/>
        <v>91.843000000000004</v>
      </c>
      <c r="W2807">
        <f t="shared" si="1308"/>
        <v>90.71899999999998</v>
      </c>
      <c r="X2807" t="str">
        <f t="shared" si="1309"/>
        <v>fast</v>
      </c>
      <c r="Y2807" t="str">
        <f t="shared" si="1317"/>
        <v>cont</v>
      </c>
      <c r="Z2807" s="1">
        <v>0.90059999999999996</v>
      </c>
      <c r="AA2807" t="str">
        <f t="shared" si="1294"/>
        <v>down</v>
      </c>
      <c r="AB2807">
        <f t="shared" si="1300"/>
        <v>0.88993999999999995</v>
      </c>
      <c r="AC2807">
        <f t="shared" si="1310"/>
        <v>0.90037500000000015</v>
      </c>
      <c r="AD2807" t="str">
        <f t="shared" si="1311"/>
        <v>slow</v>
      </c>
      <c r="AE2807" t="str">
        <f t="shared" si="1318"/>
        <v>cont</v>
      </c>
      <c r="AF2807" s="1">
        <v>1.6234</v>
      </c>
      <c r="AG2807" t="str">
        <f t="shared" si="1295"/>
        <v>down</v>
      </c>
      <c r="AH2807">
        <f t="shared" si="1301"/>
        <v>1.6077699999999999</v>
      </c>
      <c r="AI2807">
        <f t="shared" si="1312"/>
        <v>1.620765</v>
      </c>
      <c r="AJ2807" t="str">
        <f t="shared" si="1313"/>
        <v>slow</v>
      </c>
      <c r="AK2807" t="str">
        <f t="shared" si="1319"/>
        <v>cont</v>
      </c>
    </row>
    <row r="2808" spans="1:37">
      <c r="A2808">
        <v>20100103</v>
      </c>
      <c r="B2808" s="1">
        <v>1.4332</v>
      </c>
      <c r="C2808" t="str">
        <f t="shared" si="1290"/>
        <v>up</v>
      </c>
      <c r="D2808">
        <f t="shared" si="1296"/>
        <v>1.4384799999999998</v>
      </c>
      <c r="E2808">
        <f t="shared" si="1302"/>
        <v>1.4499149999999998</v>
      </c>
      <c r="F2808" t="str">
        <f t="shared" si="1303"/>
        <v>slow</v>
      </c>
      <c r="G2808" t="str">
        <f t="shared" si="1314"/>
        <v>cont</v>
      </c>
      <c r="H2808" s="1">
        <v>1.048</v>
      </c>
      <c r="I2808" t="str">
        <f t="shared" si="1291"/>
        <v>up</v>
      </c>
      <c r="J2808">
        <f t="shared" si="1297"/>
        <v>1.0544500000000001</v>
      </c>
      <c r="K2808">
        <f t="shared" si="1304"/>
        <v>1.0599750000000001</v>
      </c>
      <c r="L2808" t="str">
        <f t="shared" si="1305"/>
        <v>slow</v>
      </c>
      <c r="M2808" t="str">
        <f t="shared" si="1315"/>
        <v>cont</v>
      </c>
      <c r="N2808" s="1">
        <v>1.0356000000000001</v>
      </c>
      <c r="O2808" t="str">
        <f t="shared" si="1292"/>
        <v>up</v>
      </c>
      <c r="P2808">
        <f t="shared" si="1298"/>
        <v>1.0417099999999999</v>
      </c>
      <c r="Q2808">
        <f t="shared" si="1306"/>
        <v>1.0403850000000001</v>
      </c>
      <c r="R2808" t="str">
        <f t="shared" si="1307"/>
        <v>fast</v>
      </c>
      <c r="S2808" t="str">
        <f t="shared" si="1316"/>
        <v>cont</v>
      </c>
      <c r="T2808" s="1">
        <v>92.98</v>
      </c>
      <c r="U2808" t="str">
        <f t="shared" si="1293"/>
        <v>up</v>
      </c>
      <c r="V2808">
        <f t="shared" si="1299"/>
        <v>92.084999999999994</v>
      </c>
      <c r="W2808">
        <f t="shared" si="1308"/>
        <v>90.897000000000006</v>
      </c>
      <c r="X2808" t="str">
        <f t="shared" si="1309"/>
        <v>fast</v>
      </c>
      <c r="Y2808" t="str">
        <f t="shared" si="1317"/>
        <v>cont</v>
      </c>
      <c r="Z2808" s="1">
        <v>0.89949999999999997</v>
      </c>
      <c r="AA2808" t="str">
        <f t="shared" si="1294"/>
        <v>up</v>
      </c>
      <c r="AB2808">
        <f t="shared" si="1300"/>
        <v>0.89084000000000008</v>
      </c>
      <c r="AC2808">
        <f t="shared" si="1310"/>
        <v>0.89954000000000023</v>
      </c>
      <c r="AD2808" t="str">
        <f t="shared" si="1311"/>
        <v>slow</v>
      </c>
      <c r="AE2808" t="str">
        <f t="shared" si="1318"/>
        <v>cont</v>
      </c>
      <c r="AF2808" s="1">
        <v>1.6149</v>
      </c>
      <c r="AG2808" t="str">
        <f t="shared" si="1295"/>
        <v>up</v>
      </c>
      <c r="AH2808">
        <f t="shared" si="1301"/>
        <v>1.6077999999999999</v>
      </c>
      <c r="AI2808">
        <f t="shared" si="1312"/>
        <v>1.6191400000000002</v>
      </c>
      <c r="AJ2808" t="str">
        <f t="shared" si="1313"/>
        <v>slow</v>
      </c>
      <c r="AK2808" t="str">
        <f t="shared" si="1319"/>
        <v>cont</v>
      </c>
    </row>
    <row r="2809" spans="1:37">
      <c r="A2809">
        <v>20100104</v>
      </c>
      <c r="B2809" s="1">
        <v>1.4453</v>
      </c>
      <c r="C2809" t="str">
        <f t="shared" si="1290"/>
        <v>up</v>
      </c>
      <c r="D2809">
        <f t="shared" si="1296"/>
        <v>1.4393100000000001</v>
      </c>
      <c r="E2809">
        <f t="shared" si="1302"/>
        <v>1.4482849999999998</v>
      </c>
      <c r="F2809" t="str">
        <f t="shared" si="1303"/>
        <v>slow</v>
      </c>
      <c r="G2809" t="str">
        <f t="shared" si="1314"/>
        <v>cont</v>
      </c>
      <c r="H2809" s="1">
        <v>1.0515000000000001</v>
      </c>
      <c r="I2809" t="str">
        <f t="shared" si="1291"/>
        <v>down</v>
      </c>
      <c r="J2809">
        <f t="shared" si="1297"/>
        <v>1.05264</v>
      </c>
      <c r="K2809">
        <f t="shared" si="1304"/>
        <v>1.0593049999999999</v>
      </c>
      <c r="L2809" t="str">
        <f t="shared" si="1305"/>
        <v>slow</v>
      </c>
      <c r="M2809" t="str">
        <f t="shared" si="1315"/>
        <v>cont</v>
      </c>
      <c r="N2809" s="1">
        <v>1.0417000000000001</v>
      </c>
      <c r="O2809" t="str">
        <f t="shared" si="1292"/>
        <v>down</v>
      </c>
      <c r="P2809">
        <f t="shared" si="1298"/>
        <v>1.0410900000000001</v>
      </c>
      <c r="Q2809">
        <f t="shared" si="1306"/>
        <v>1.04098</v>
      </c>
      <c r="R2809" t="str">
        <f t="shared" si="1307"/>
        <v>fast</v>
      </c>
      <c r="S2809" t="str">
        <f t="shared" si="1316"/>
        <v>cont</v>
      </c>
      <c r="T2809" s="1">
        <v>93.18</v>
      </c>
      <c r="U2809" t="str">
        <f t="shared" si="1293"/>
        <v>down</v>
      </c>
      <c r="V2809">
        <f t="shared" si="1299"/>
        <v>92.280999999999992</v>
      </c>
      <c r="W2809">
        <f t="shared" si="1308"/>
        <v>91.122500000000002</v>
      </c>
      <c r="X2809" t="str">
        <f t="shared" si="1309"/>
        <v>fast</v>
      </c>
      <c r="Y2809" t="str">
        <f t="shared" si="1317"/>
        <v>cont</v>
      </c>
      <c r="Z2809" s="1">
        <v>0.91339999999999999</v>
      </c>
      <c r="AA2809" t="str">
        <f t="shared" si="1294"/>
        <v>up</v>
      </c>
      <c r="AB2809">
        <f t="shared" si="1300"/>
        <v>0.89315999999999995</v>
      </c>
      <c r="AC2809">
        <f t="shared" si="1310"/>
        <v>0.89965499999999987</v>
      </c>
      <c r="AD2809" t="str">
        <f t="shared" si="1311"/>
        <v>slow</v>
      </c>
      <c r="AE2809" t="str">
        <f t="shared" si="1318"/>
        <v>cont</v>
      </c>
      <c r="AF2809" s="1">
        <v>1.6237999999999999</v>
      </c>
      <c r="AG2809" t="str">
        <f t="shared" si="1295"/>
        <v>down</v>
      </c>
      <c r="AH2809">
        <f t="shared" si="1301"/>
        <v>1.60856</v>
      </c>
      <c r="AI2809">
        <f t="shared" si="1312"/>
        <v>1.618465</v>
      </c>
      <c r="AJ2809" t="str">
        <f t="shared" si="1313"/>
        <v>slow</v>
      </c>
      <c r="AK2809" t="str">
        <f t="shared" si="1319"/>
        <v>cont</v>
      </c>
    </row>
    <row r="2810" spans="1:37">
      <c r="A2810">
        <v>20100105</v>
      </c>
      <c r="B2810" s="1">
        <v>1.4480999999999999</v>
      </c>
      <c r="C2810" t="str">
        <f t="shared" si="1290"/>
        <v>down</v>
      </c>
      <c r="D2810">
        <f t="shared" si="1296"/>
        <v>1.4408299999999998</v>
      </c>
      <c r="E2810">
        <f t="shared" si="1302"/>
        <v>1.4468999999999999</v>
      </c>
      <c r="F2810" t="str">
        <f t="shared" si="1303"/>
        <v>slow</v>
      </c>
      <c r="G2810" t="str">
        <f t="shared" si="1314"/>
        <v>cont</v>
      </c>
      <c r="H2810" s="1">
        <v>1.0408999999999999</v>
      </c>
      <c r="I2810" t="str">
        <f t="shared" si="1291"/>
        <v>down</v>
      </c>
      <c r="J2810">
        <f t="shared" si="1297"/>
        <v>1.0504100000000001</v>
      </c>
      <c r="K2810">
        <f t="shared" si="1304"/>
        <v>1.0584449999999999</v>
      </c>
      <c r="L2810" t="str">
        <f t="shared" si="1305"/>
        <v>slow</v>
      </c>
      <c r="M2810" t="str">
        <f t="shared" si="1315"/>
        <v>cont</v>
      </c>
      <c r="N2810" s="1">
        <v>1.0358000000000001</v>
      </c>
      <c r="O2810" t="str">
        <f t="shared" si="1292"/>
        <v>up</v>
      </c>
      <c r="P2810">
        <f t="shared" si="1298"/>
        <v>1.03966</v>
      </c>
      <c r="Q2810">
        <f t="shared" si="1306"/>
        <v>1.041275</v>
      </c>
      <c r="R2810" t="str">
        <f t="shared" si="1307"/>
        <v>slow</v>
      </c>
      <c r="S2810" t="str">
        <f t="shared" si="1316"/>
        <v>cross</v>
      </c>
      <c r="T2810" s="1">
        <v>92.49</v>
      </c>
      <c r="U2810" t="str">
        <f t="shared" si="1293"/>
        <v>up</v>
      </c>
      <c r="V2810">
        <f t="shared" si="1299"/>
        <v>92.346000000000004</v>
      </c>
      <c r="W2810">
        <f t="shared" si="1308"/>
        <v>91.325500000000005</v>
      </c>
      <c r="X2810" t="str">
        <f t="shared" si="1309"/>
        <v>fast</v>
      </c>
      <c r="Y2810" t="str">
        <f t="shared" si="1317"/>
        <v>cont</v>
      </c>
      <c r="Z2810" s="1">
        <v>0.91720000000000002</v>
      </c>
      <c r="AA2810" t="str">
        <f t="shared" si="1294"/>
        <v>up</v>
      </c>
      <c r="AB2810">
        <f t="shared" si="1300"/>
        <v>0.8965599999999998</v>
      </c>
      <c r="AC2810">
        <f t="shared" si="1310"/>
        <v>0.89957500000000012</v>
      </c>
      <c r="AD2810" t="str">
        <f t="shared" si="1311"/>
        <v>slow</v>
      </c>
      <c r="AE2810" t="str">
        <f t="shared" si="1318"/>
        <v>cont</v>
      </c>
      <c r="AF2810" s="1">
        <v>1.6152</v>
      </c>
      <c r="AG2810" t="str">
        <f t="shared" si="1295"/>
        <v>down</v>
      </c>
      <c r="AH2810">
        <f t="shared" si="1301"/>
        <v>1.60911</v>
      </c>
      <c r="AI2810">
        <f t="shared" si="1312"/>
        <v>1.617505</v>
      </c>
      <c r="AJ2810" t="str">
        <f t="shared" si="1313"/>
        <v>slow</v>
      </c>
      <c r="AK2810" t="str">
        <f t="shared" si="1319"/>
        <v>cont</v>
      </c>
    </row>
    <row r="2811" spans="1:37">
      <c r="A2811">
        <v>20100106</v>
      </c>
      <c r="B2811" s="1">
        <v>1.4432</v>
      </c>
      <c r="C2811" t="str">
        <f t="shared" si="1290"/>
        <v>up</v>
      </c>
      <c r="D2811">
        <f t="shared" si="1296"/>
        <v>1.4415099999999998</v>
      </c>
      <c r="E2811">
        <f t="shared" si="1302"/>
        <v>1.4451899999999998</v>
      </c>
      <c r="F2811" t="str">
        <f t="shared" si="1303"/>
        <v>slow</v>
      </c>
      <c r="G2811" t="str">
        <f t="shared" si="1314"/>
        <v>cont</v>
      </c>
      <c r="H2811" s="1">
        <v>1.0407999999999999</v>
      </c>
      <c r="I2811" t="str">
        <f t="shared" si="1291"/>
        <v>down</v>
      </c>
      <c r="J2811">
        <f t="shared" si="1297"/>
        <v>1.0487300000000002</v>
      </c>
      <c r="K2811">
        <f t="shared" si="1304"/>
        <v>1.0573800000000002</v>
      </c>
      <c r="L2811" t="str">
        <f t="shared" si="1305"/>
        <v>slow</v>
      </c>
      <c r="M2811" t="str">
        <f t="shared" si="1315"/>
        <v>cont</v>
      </c>
      <c r="N2811" s="1">
        <v>1.0377000000000001</v>
      </c>
      <c r="O2811" t="str">
        <f t="shared" si="1292"/>
        <v>down</v>
      </c>
      <c r="P2811">
        <f t="shared" si="1298"/>
        <v>1.0384700000000002</v>
      </c>
      <c r="Q2811">
        <f t="shared" si="1306"/>
        <v>1.0413299999999999</v>
      </c>
      <c r="R2811" t="str">
        <f t="shared" si="1307"/>
        <v>slow</v>
      </c>
      <c r="S2811" t="str">
        <f t="shared" si="1316"/>
        <v>cont</v>
      </c>
      <c r="T2811" s="1">
        <v>92.71</v>
      </c>
      <c r="U2811" t="str">
        <f t="shared" si="1293"/>
        <v>up</v>
      </c>
      <c r="V2811">
        <f t="shared" si="1299"/>
        <v>92.433000000000021</v>
      </c>
      <c r="W2811">
        <f t="shared" si="1308"/>
        <v>91.472000000000008</v>
      </c>
      <c r="X2811" t="str">
        <f t="shared" si="1309"/>
        <v>fast</v>
      </c>
      <c r="Y2811" t="str">
        <f t="shared" si="1317"/>
        <v>cont</v>
      </c>
      <c r="Z2811" s="1">
        <v>0.92149999999999999</v>
      </c>
      <c r="AA2811" t="str">
        <f t="shared" si="1294"/>
        <v>up</v>
      </c>
      <c r="AB2811">
        <f t="shared" si="1300"/>
        <v>0.90054999999999996</v>
      </c>
      <c r="AC2811">
        <f t="shared" si="1310"/>
        <v>0.89968999999999999</v>
      </c>
      <c r="AD2811" t="str">
        <f t="shared" si="1311"/>
        <v>fast</v>
      </c>
      <c r="AE2811" t="str">
        <f t="shared" si="1318"/>
        <v>cross</v>
      </c>
      <c r="AF2811" s="1">
        <v>1.6062000000000001</v>
      </c>
      <c r="AG2811" t="str">
        <f t="shared" si="1295"/>
        <v>down</v>
      </c>
      <c r="AH2811">
        <f t="shared" si="1301"/>
        <v>1.6098199999999998</v>
      </c>
      <c r="AI2811">
        <f t="shared" si="1312"/>
        <v>1.6161349999999999</v>
      </c>
      <c r="AJ2811" t="str">
        <f t="shared" si="1313"/>
        <v>slow</v>
      </c>
      <c r="AK2811" t="str">
        <f t="shared" si="1319"/>
        <v>cont</v>
      </c>
    </row>
    <row r="2812" spans="1:37">
      <c r="A2812">
        <v>20100107</v>
      </c>
      <c r="B2812" s="1">
        <v>1.4441999999999999</v>
      </c>
      <c r="C2812" t="str">
        <f t="shared" si="1290"/>
        <v>down</v>
      </c>
      <c r="D2812">
        <f t="shared" si="1296"/>
        <v>1.4417799999999998</v>
      </c>
      <c r="E2812">
        <f t="shared" si="1302"/>
        <v>1.4442799999999998</v>
      </c>
      <c r="F2812" t="str">
        <f t="shared" si="1303"/>
        <v>slow</v>
      </c>
      <c r="G2812" t="str">
        <f t="shared" si="1314"/>
        <v>cont</v>
      </c>
      <c r="H2812" s="1">
        <v>1.0370999999999999</v>
      </c>
      <c r="I2812" t="str">
        <f t="shared" si="1291"/>
        <v>up</v>
      </c>
      <c r="J2812">
        <f t="shared" si="1297"/>
        <v>1.0474000000000001</v>
      </c>
      <c r="K2812">
        <f t="shared" si="1304"/>
        <v>1.0561850000000002</v>
      </c>
      <c r="L2812" t="str">
        <f t="shared" si="1305"/>
        <v>slow</v>
      </c>
      <c r="M2812" t="str">
        <f t="shared" si="1315"/>
        <v>cont</v>
      </c>
      <c r="N2812" s="1">
        <v>1.0367999999999999</v>
      </c>
      <c r="O2812" t="str">
        <f t="shared" si="1292"/>
        <v>up</v>
      </c>
      <c r="P2812">
        <f t="shared" si="1298"/>
        <v>1.0382200000000001</v>
      </c>
      <c r="Q2812">
        <f t="shared" si="1306"/>
        <v>1.0414100000000002</v>
      </c>
      <c r="R2812" t="str">
        <f t="shared" si="1307"/>
        <v>slow</v>
      </c>
      <c r="S2812" t="str">
        <f t="shared" si="1316"/>
        <v>cont</v>
      </c>
      <c r="T2812" s="1">
        <v>93.74</v>
      </c>
      <c r="U2812" t="str">
        <f t="shared" si="1293"/>
        <v>down</v>
      </c>
      <c r="V2812">
        <f t="shared" si="1299"/>
        <v>92.632000000000019</v>
      </c>
      <c r="W2812">
        <f t="shared" si="1308"/>
        <v>91.694500000000005</v>
      </c>
      <c r="X2812" t="str">
        <f t="shared" si="1309"/>
        <v>fast</v>
      </c>
      <c r="Y2812" t="str">
        <f t="shared" si="1317"/>
        <v>cont</v>
      </c>
      <c r="Z2812" s="1">
        <v>0.92630000000000001</v>
      </c>
      <c r="AA2812" t="str">
        <f t="shared" si="1294"/>
        <v>down</v>
      </c>
      <c r="AB2812">
        <f t="shared" si="1300"/>
        <v>0.90461000000000014</v>
      </c>
      <c r="AC2812">
        <f t="shared" si="1310"/>
        <v>0.90042999999999984</v>
      </c>
      <c r="AD2812" t="str">
        <f t="shared" si="1311"/>
        <v>fast</v>
      </c>
      <c r="AE2812" t="str">
        <f t="shared" si="1318"/>
        <v>cont</v>
      </c>
      <c r="AF2812" s="1">
        <v>1.6055999999999999</v>
      </c>
      <c r="AG2812" t="str">
        <f t="shared" si="1295"/>
        <v>up</v>
      </c>
      <c r="AH2812">
        <f t="shared" si="1301"/>
        <v>1.6101799999999997</v>
      </c>
      <c r="AI2812">
        <f t="shared" si="1312"/>
        <v>1.6152950000000001</v>
      </c>
      <c r="AJ2812" t="str">
        <f t="shared" si="1313"/>
        <v>slow</v>
      </c>
      <c r="AK2812" t="str">
        <f t="shared" si="1319"/>
        <v>cont</v>
      </c>
    </row>
    <row r="2813" spans="1:37">
      <c r="A2813">
        <v>20100108</v>
      </c>
      <c r="B2813" s="1">
        <v>1.4436</v>
      </c>
      <c r="C2813" t="str">
        <f t="shared" si="1290"/>
        <v>up</v>
      </c>
      <c r="D2813">
        <f t="shared" si="1296"/>
        <v>1.4423900000000001</v>
      </c>
      <c r="E2813">
        <f t="shared" si="1302"/>
        <v>1.4430449999999999</v>
      </c>
      <c r="F2813" t="str">
        <f t="shared" si="1303"/>
        <v>slow</v>
      </c>
      <c r="G2813" t="str">
        <f t="shared" si="1314"/>
        <v>cont</v>
      </c>
      <c r="H2813" s="1">
        <v>1.0381</v>
      </c>
      <c r="I2813" t="str">
        <f t="shared" si="1291"/>
        <v>down</v>
      </c>
      <c r="J2813">
        <f t="shared" si="1297"/>
        <v>1.0463</v>
      </c>
      <c r="K2813">
        <f t="shared" si="1304"/>
        <v>1.0547900000000001</v>
      </c>
      <c r="L2813" t="str">
        <f t="shared" si="1305"/>
        <v>slow</v>
      </c>
      <c r="M2813" t="str">
        <f t="shared" si="1315"/>
        <v>cont</v>
      </c>
      <c r="N2813" s="1">
        <v>1.0382</v>
      </c>
      <c r="O2813" t="str">
        <f t="shared" si="1292"/>
        <v>down</v>
      </c>
      <c r="P2813">
        <f t="shared" si="1298"/>
        <v>1.0383099999999998</v>
      </c>
      <c r="Q2813">
        <f t="shared" si="1306"/>
        <v>1.04156</v>
      </c>
      <c r="R2813" t="str">
        <f t="shared" si="1307"/>
        <v>slow</v>
      </c>
      <c r="S2813" t="str">
        <f t="shared" si="1316"/>
        <v>cont</v>
      </c>
      <c r="T2813" s="1">
        <v>93.64</v>
      </c>
      <c r="U2813" t="str">
        <f t="shared" si="1293"/>
        <v>down</v>
      </c>
      <c r="V2813">
        <f t="shared" si="1299"/>
        <v>92.837999999999994</v>
      </c>
      <c r="W2813">
        <f t="shared" si="1308"/>
        <v>91.913500000000028</v>
      </c>
      <c r="X2813" t="str">
        <f t="shared" si="1309"/>
        <v>fast</v>
      </c>
      <c r="Y2813" t="str">
        <f t="shared" si="1317"/>
        <v>cont</v>
      </c>
      <c r="Z2813" s="1">
        <v>0.92510000000000003</v>
      </c>
      <c r="AA2813" t="str">
        <f t="shared" si="1294"/>
        <v>up</v>
      </c>
      <c r="AB2813">
        <f t="shared" si="1300"/>
        <v>0.90872000000000008</v>
      </c>
      <c r="AC2813">
        <f t="shared" si="1310"/>
        <v>0.90082500000000021</v>
      </c>
      <c r="AD2813" t="str">
        <f t="shared" si="1311"/>
        <v>fast</v>
      </c>
      <c r="AE2813" t="str">
        <f t="shared" si="1318"/>
        <v>cont</v>
      </c>
      <c r="AF2813" s="1">
        <v>1.6107</v>
      </c>
      <c r="AG2813" t="str">
        <f t="shared" si="1295"/>
        <v>down</v>
      </c>
      <c r="AH2813">
        <f t="shared" si="1301"/>
        <v>1.6116800000000002</v>
      </c>
      <c r="AI2813">
        <f t="shared" si="1312"/>
        <v>1.6142150000000002</v>
      </c>
      <c r="AJ2813" t="str">
        <f t="shared" si="1313"/>
        <v>slow</v>
      </c>
      <c r="AK2813" t="str">
        <f t="shared" si="1319"/>
        <v>cont</v>
      </c>
    </row>
    <row r="2814" spans="1:37">
      <c r="A2814">
        <v>20100110</v>
      </c>
      <c r="B2814" s="1">
        <v>1.4475</v>
      </c>
      <c r="C2814" t="str">
        <f t="shared" si="1290"/>
        <v>up</v>
      </c>
      <c r="D2814">
        <f t="shared" si="1296"/>
        <v>1.44302</v>
      </c>
      <c r="E2814">
        <f t="shared" si="1302"/>
        <v>1.44214</v>
      </c>
      <c r="F2814" t="str">
        <f t="shared" si="1303"/>
        <v>fast</v>
      </c>
      <c r="G2814" t="str">
        <f t="shared" si="1314"/>
        <v>cross</v>
      </c>
      <c r="H2814" s="1">
        <v>1.0308999999999999</v>
      </c>
      <c r="I2814" t="str">
        <f t="shared" si="1291"/>
        <v>up</v>
      </c>
      <c r="J2814">
        <f t="shared" si="1297"/>
        <v>1.0444099999999998</v>
      </c>
      <c r="K2814">
        <f t="shared" si="1304"/>
        <v>1.0530849999999998</v>
      </c>
      <c r="L2814" t="str">
        <f t="shared" si="1305"/>
        <v>slow</v>
      </c>
      <c r="M2814" t="str">
        <f t="shared" si="1315"/>
        <v>cont</v>
      </c>
      <c r="N2814" s="1">
        <v>1.0238</v>
      </c>
      <c r="O2814" t="str">
        <f t="shared" si="1292"/>
        <v>down</v>
      </c>
      <c r="P2814">
        <f t="shared" si="1298"/>
        <v>1.0368200000000001</v>
      </c>
      <c r="Q2814">
        <f t="shared" si="1306"/>
        <v>1.0406150000000003</v>
      </c>
      <c r="R2814" t="str">
        <f t="shared" si="1307"/>
        <v>slow</v>
      </c>
      <c r="S2814" t="str">
        <f t="shared" si="1316"/>
        <v>cont</v>
      </c>
      <c r="T2814" s="1">
        <v>92.56</v>
      </c>
      <c r="U2814" t="str">
        <f t="shared" si="1293"/>
        <v>up</v>
      </c>
      <c r="V2814">
        <f t="shared" si="1299"/>
        <v>92.921000000000006</v>
      </c>
      <c r="W2814">
        <f t="shared" si="1308"/>
        <v>92.045500000000018</v>
      </c>
      <c r="X2814" t="str">
        <f t="shared" si="1309"/>
        <v>fast</v>
      </c>
      <c r="Y2814" t="str">
        <f t="shared" si="1317"/>
        <v>cont</v>
      </c>
      <c r="Z2814" s="1">
        <v>0.93069999999999997</v>
      </c>
      <c r="AA2814" t="str">
        <f t="shared" si="1294"/>
        <v>up</v>
      </c>
      <c r="AB2814">
        <f t="shared" si="1300"/>
        <v>0.91290000000000016</v>
      </c>
      <c r="AC2814">
        <f t="shared" si="1310"/>
        <v>0.90154499999999993</v>
      </c>
      <c r="AD2814" t="str">
        <f t="shared" si="1311"/>
        <v>fast</v>
      </c>
      <c r="AE2814" t="str">
        <f t="shared" si="1318"/>
        <v>cont</v>
      </c>
      <c r="AF2814" s="1">
        <v>1.6094999999999999</v>
      </c>
      <c r="AG2814" t="str">
        <f t="shared" si="1295"/>
        <v>up</v>
      </c>
      <c r="AH2814">
        <f t="shared" si="1301"/>
        <v>1.6125099999999997</v>
      </c>
      <c r="AI2814">
        <f t="shared" si="1312"/>
        <v>1.6131050000000002</v>
      </c>
      <c r="AJ2814" t="str">
        <f t="shared" si="1313"/>
        <v>slow</v>
      </c>
      <c r="AK2814" t="str">
        <f t="shared" si="1319"/>
        <v>cont</v>
      </c>
    </row>
    <row r="2815" spans="1:37">
      <c r="A2815">
        <v>20100111</v>
      </c>
      <c r="B2815" s="1">
        <v>1.4553</v>
      </c>
      <c r="C2815" t="str">
        <f t="shared" si="1290"/>
        <v>down</v>
      </c>
      <c r="D2815">
        <f t="shared" si="1296"/>
        <v>1.444</v>
      </c>
      <c r="E2815">
        <f t="shared" si="1302"/>
        <v>1.44197</v>
      </c>
      <c r="F2815" t="str">
        <f t="shared" si="1303"/>
        <v>fast</v>
      </c>
      <c r="G2815" t="str">
        <f t="shared" si="1314"/>
        <v>cont</v>
      </c>
      <c r="H2815" s="1">
        <v>1.0341</v>
      </c>
      <c r="I2815" t="str">
        <f t="shared" si="1291"/>
        <v>up</v>
      </c>
      <c r="J2815">
        <f t="shared" si="1297"/>
        <v>1.04338</v>
      </c>
      <c r="K2815">
        <f t="shared" si="1304"/>
        <v>1.0515849999999998</v>
      </c>
      <c r="L2815" t="str">
        <f t="shared" si="1305"/>
        <v>slow</v>
      </c>
      <c r="M2815" t="str">
        <f t="shared" si="1315"/>
        <v>cont</v>
      </c>
      <c r="N2815" s="1">
        <v>1.0204</v>
      </c>
      <c r="O2815" t="str">
        <f t="shared" si="1292"/>
        <v>up</v>
      </c>
      <c r="P2815">
        <f t="shared" si="1298"/>
        <v>1.0350300000000001</v>
      </c>
      <c r="Q2815">
        <f t="shared" si="1306"/>
        <v>1.03952</v>
      </c>
      <c r="R2815" t="str">
        <f t="shared" si="1307"/>
        <v>slow</v>
      </c>
      <c r="S2815" t="str">
        <f t="shared" si="1316"/>
        <v>cont</v>
      </c>
      <c r="T2815" s="1">
        <v>92.63</v>
      </c>
      <c r="U2815" t="str">
        <f t="shared" si="1293"/>
        <v>down</v>
      </c>
      <c r="V2815">
        <f t="shared" si="1299"/>
        <v>92.979000000000013</v>
      </c>
      <c r="W2815">
        <f t="shared" si="1308"/>
        <v>92.179500000000004</v>
      </c>
      <c r="X2815" t="str">
        <f t="shared" si="1309"/>
        <v>fast</v>
      </c>
      <c r="Y2815" t="str">
        <f t="shared" si="1317"/>
        <v>cont</v>
      </c>
      <c r="Z2815" s="1">
        <v>0.93230000000000002</v>
      </c>
      <c r="AA2815" t="str">
        <f t="shared" si="1294"/>
        <v>down</v>
      </c>
      <c r="AB2815">
        <f t="shared" si="1300"/>
        <v>0.91622999999999999</v>
      </c>
      <c r="AC2815">
        <f t="shared" si="1310"/>
        <v>0.90283000000000013</v>
      </c>
      <c r="AD2815" t="str">
        <f t="shared" si="1311"/>
        <v>fast</v>
      </c>
      <c r="AE2815" t="str">
        <f t="shared" si="1318"/>
        <v>cont</v>
      </c>
      <c r="AF2815" s="1">
        <v>1.6191</v>
      </c>
      <c r="AG2815" t="str">
        <f t="shared" si="1295"/>
        <v>up</v>
      </c>
      <c r="AH2815">
        <f t="shared" si="1301"/>
        <v>1.6137600000000003</v>
      </c>
      <c r="AI2815">
        <f t="shared" si="1312"/>
        <v>1.61202</v>
      </c>
      <c r="AJ2815" t="str">
        <f t="shared" si="1313"/>
        <v>fast</v>
      </c>
      <c r="AK2815" t="str">
        <f t="shared" si="1319"/>
        <v>cross</v>
      </c>
    </row>
    <row r="2816" spans="1:37">
      <c r="A2816">
        <v>20100112</v>
      </c>
      <c r="B2816" s="1">
        <v>1.4542999999999999</v>
      </c>
      <c r="C2816" t="str">
        <f t="shared" si="1290"/>
        <v>up</v>
      </c>
      <c r="D2816">
        <f t="shared" si="1296"/>
        <v>1.4458499999999999</v>
      </c>
      <c r="E2816">
        <f t="shared" si="1302"/>
        <v>1.44204</v>
      </c>
      <c r="F2816" t="str">
        <f t="shared" si="1303"/>
        <v>fast</v>
      </c>
      <c r="G2816" t="str">
        <f t="shared" si="1314"/>
        <v>cont</v>
      </c>
      <c r="H2816" s="1">
        <v>1.0411999999999999</v>
      </c>
      <c r="I2816" t="str">
        <f t="shared" si="1291"/>
        <v>down</v>
      </c>
      <c r="J2816">
        <f t="shared" si="1297"/>
        <v>1.0417399999999999</v>
      </c>
      <c r="K2816">
        <f t="shared" si="1304"/>
        <v>1.04993</v>
      </c>
      <c r="L2816" t="str">
        <f t="shared" si="1305"/>
        <v>slow</v>
      </c>
      <c r="M2816" t="str">
        <f t="shared" si="1315"/>
        <v>cont</v>
      </c>
      <c r="N2816" s="1">
        <v>1.0206</v>
      </c>
      <c r="O2816" t="str">
        <f t="shared" si="1292"/>
        <v>up</v>
      </c>
      <c r="P2816">
        <f t="shared" si="1298"/>
        <v>1.0328900000000001</v>
      </c>
      <c r="Q2816">
        <f t="shared" si="1306"/>
        <v>1.038025</v>
      </c>
      <c r="R2816" t="str">
        <f t="shared" si="1307"/>
        <v>slow</v>
      </c>
      <c r="S2816" t="str">
        <f t="shared" si="1316"/>
        <v>cont</v>
      </c>
      <c r="T2816" s="1">
        <v>92.4</v>
      </c>
      <c r="U2816" t="str">
        <f t="shared" si="1293"/>
        <v>down</v>
      </c>
      <c r="V2816">
        <f t="shared" si="1299"/>
        <v>92.945000000000007</v>
      </c>
      <c r="W2816">
        <f t="shared" si="1308"/>
        <v>92.282499999999999</v>
      </c>
      <c r="X2816" t="str">
        <f t="shared" si="1309"/>
        <v>fast</v>
      </c>
      <c r="Y2816" t="str">
        <f t="shared" si="1317"/>
        <v>cont</v>
      </c>
      <c r="Z2816" s="1">
        <v>0.9304</v>
      </c>
      <c r="AA2816" t="str">
        <f t="shared" si="1294"/>
        <v>down</v>
      </c>
      <c r="AB2816">
        <f t="shared" si="1300"/>
        <v>0.91970000000000007</v>
      </c>
      <c r="AC2816">
        <f t="shared" si="1310"/>
        <v>0.90434000000000003</v>
      </c>
      <c r="AD2816" t="str">
        <f t="shared" si="1311"/>
        <v>fast</v>
      </c>
      <c r="AE2816" t="str">
        <f t="shared" si="1318"/>
        <v>cont</v>
      </c>
      <c r="AF2816" s="1">
        <v>1.6192</v>
      </c>
      <c r="AG2816" t="str">
        <f t="shared" si="1295"/>
        <v>up</v>
      </c>
      <c r="AH2816">
        <f t="shared" si="1301"/>
        <v>1.61476</v>
      </c>
      <c r="AI2816">
        <f t="shared" si="1312"/>
        <v>1.6113250000000001</v>
      </c>
      <c r="AJ2816" t="str">
        <f t="shared" si="1313"/>
        <v>fast</v>
      </c>
      <c r="AK2816" t="str">
        <f t="shared" si="1319"/>
        <v>cont</v>
      </c>
    </row>
    <row r="2817" spans="1:37">
      <c r="A2817">
        <v>20100113</v>
      </c>
      <c r="B2817" s="1">
        <v>1.4577</v>
      </c>
      <c r="C2817" t="str">
        <f t="shared" si="1290"/>
        <v>down</v>
      </c>
      <c r="D2817">
        <f t="shared" si="1296"/>
        <v>1.4472400000000001</v>
      </c>
      <c r="E2817">
        <f t="shared" si="1302"/>
        <v>1.4428800000000002</v>
      </c>
      <c r="F2817" t="str">
        <f t="shared" si="1303"/>
        <v>fast</v>
      </c>
      <c r="G2817" t="str">
        <f t="shared" si="1314"/>
        <v>cont</v>
      </c>
      <c r="H2817" s="1">
        <v>1.0409999999999999</v>
      </c>
      <c r="I2817" t="str">
        <f t="shared" si="1291"/>
        <v>down</v>
      </c>
      <c r="J2817">
        <f t="shared" si="1297"/>
        <v>1.04036</v>
      </c>
      <c r="K2817">
        <f t="shared" si="1304"/>
        <v>1.0484000000000002</v>
      </c>
      <c r="L2817" t="str">
        <f t="shared" si="1305"/>
        <v>slow</v>
      </c>
      <c r="M2817" t="str">
        <f t="shared" si="1315"/>
        <v>cont</v>
      </c>
      <c r="N2817" s="1">
        <v>1.0216000000000001</v>
      </c>
      <c r="O2817" t="str">
        <f t="shared" si="1292"/>
        <v>up</v>
      </c>
      <c r="P2817">
        <f t="shared" si="1298"/>
        <v>1.0312199999999998</v>
      </c>
      <c r="Q2817">
        <f t="shared" si="1306"/>
        <v>1.0367249999999999</v>
      </c>
      <c r="R2817" t="str">
        <f t="shared" si="1307"/>
        <v>slow</v>
      </c>
      <c r="S2817" t="str">
        <f t="shared" si="1316"/>
        <v>cont</v>
      </c>
      <c r="T2817" s="1">
        <v>91.53</v>
      </c>
      <c r="U2817" t="str">
        <f t="shared" si="1293"/>
        <v>up</v>
      </c>
      <c r="V2817">
        <f t="shared" si="1299"/>
        <v>92.785999999999987</v>
      </c>
      <c r="W2817">
        <f t="shared" si="1308"/>
        <v>92.31450000000001</v>
      </c>
      <c r="X2817" t="str">
        <f t="shared" si="1309"/>
        <v>fast</v>
      </c>
      <c r="Y2817" t="str">
        <f t="shared" si="1317"/>
        <v>cont</v>
      </c>
      <c r="Z2817" s="1">
        <v>0.92649999999999999</v>
      </c>
      <c r="AA2817" t="str">
        <f t="shared" si="1294"/>
        <v>up</v>
      </c>
      <c r="AB2817">
        <f t="shared" si="1300"/>
        <v>0.92229000000000005</v>
      </c>
      <c r="AC2817">
        <f t="shared" si="1310"/>
        <v>0.906115</v>
      </c>
      <c r="AD2817" t="str">
        <f t="shared" si="1311"/>
        <v>fast</v>
      </c>
      <c r="AE2817" t="str">
        <f t="shared" si="1318"/>
        <v>cont</v>
      </c>
      <c r="AF2817" s="1">
        <v>1.6303000000000001</v>
      </c>
      <c r="AG2817" t="str">
        <f t="shared" si="1295"/>
        <v>up</v>
      </c>
      <c r="AH2817">
        <f t="shared" si="1301"/>
        <v>1.6154499999999998</v>
      </c>
      <c r="AI2817">
        <f t="shared" si="1312"/>
        <v>1.61161</v>
      </c>
      <c r="AJ2817" t="str">
        <f t="shared" si="1313"/>
        <v>fast</v>
      </c>
      <c r="AK2817" t="str">
        <f t="shared" si="1319"/>
        <v>cont</v>
      </c>
    </row>
    <row r="2818" spans="1:37">
      <c r="A2818">
        <v>20100114</v>
      </c>
      <c r="B2818" s="1">
        <v>1.4553</v>
      </c>
      <c r="C2818" t="str">
        <f t="shared" si="1290"/>
        <v>down</v>
      </c>
      <c r="D2818">
        <f t="shared" si="1296"/>
        <v>1.4494499999999997</v>
      </c>
      <c r="E2818">
        <f t="shared" si="1302"/>
        <v>1.4439649999999999</v>
      </c>
      <c r="F2818" t="str">
        <f t="shared" si="1303"/>
        <v>fast</v>
      </c>
      <c r="G2818" t="str">
        <f t="shared" si="1314"/>
        <v>cont</v>
      </c>
      <c r="H2818" s="1">
        <v>1.032</v>
      </c>
      <c r="I2818" t="str">
        <f t="shared" si="1291"/>
        <v>down</v>
      </c>
      <c r="J2818">
        <f t="shared" si="1297"/>
        <v>1.0387600000000001</v>
      </c>
      <c r="K2818">
        <f t="shared" si="1304"/>
        <v>1.046605</v>
      </c>
      <c r="L2818" t="str">
        <f t="shared" si="1305"/>
        <v>slow</v>
      </c>
      <c r="M2818" t="str">
        <f t="shared" si="1315"/>
        <v>cont</v>
      </c>
      <c r="N2818" s="1">
        <v>1.0232000000000001</v>
      </c>
      <c r="O2818" t="str">
        <f t="shared" si="1292"/>
        <v>up</v>
      </c>
      <c r="P2818">
        <f t="shared" si="1298"/>
        <v>1.0299800000000001</v>
      </c>
      <c r="Q2818">
        <f t="shared" si="1306"/>
        <v>1.0358449999999999</v>
      </c>
      <c r="R2818" t="str">
        <f t="shared" si="1307"/>
        <v>slow</v>
      </c>
      <c r="S2818" t="str">
        <f t="shared" si="1316"/>
        <v>cont</v>
      </c>
      <c r="T2818" s="1">
        <v>92.01</v>
      </c>
      <c r="U2818" t="str">
        <f t="shared" si="1293"/>
        <v>down</v>
      </c>
      <c r="V2818">
        <f t="shared" si="1299"/>
        <v>92.688999999999993</v>
      </c>
      <c r="W2818">
        <f t="shared" si="1308"/>
        <v>92.387000000000015</v>
      </c>
      <c r="X2818" t="str">
        <f t="shared" si="1309"/>
        <v>fast</v>
      </c>
      <c r="Y2818" t="str">
        <f t="shared" si="1317"/>
        <v>cont</v>
      </c>
      <c r="Z2818" s="1">
        <v>0.93259999999999998</v>
      </c>
      <c r="AA2818" t="str">
        <f t="shared" si="1294"/>
        <v>down</v>
      </c>
      <c r="AB2818">
        <f t="shared" si="1300"/>
        <v>0.92559999999999998</v>
      </c>
      <c r="AC2818">
        <f t="shared" si="1310"/>
        <v>0.90822000000000003</v>
      </c>
      <c r="AD2818" t="str">
        <f t="shared" si="1311"/>
        <v>fast</v>
      </c>
      <c r="AE2818" t="str">
        <f t="shared" si="1318"/>
        <v>cont</v>
      </c>
      <c r="AF2818" s="1">
        <v>1.6344000000000001</v>
      </c>
      <c r="AG2818" t="str">
        <f t="shared" si="1295"/>
        <v>up</v>
      </c>
      <c r="AH2818">
        <f t="shared" si="1301"/>
        <v>1.6173999999999999</v>
      </c>
      <c r="AI2818">
        <f t="shared" si="1312"/>
        <v>1.6126</v>
      </c>
      <c r="AJ2818" t="str">
        <f t="shared" si="1313"/>
        <v>fast</v>
      </c>
      <c r="AK2818" t="str">
        <f t="shared" si="1319"/>
        <v>cont</v>
      </c>
    </row>
    <row r="2819" spans="1:37">
      <c r="A2819">
        <v>20100115</v>
      </c>
      <c r="B2819" s="1">
        <v>1.45</v>
      </c>
      <c r="C2819" t="str">
        <f t="shared" ref="C2819:C2882" si="1320">+(IF(B2820&gt;B2819,"up","down"))</f>
        <v>down</v>
      </c>
      <c r="D2819">
        <f t="shared" si="1296"/>
        <v>1.4499199999999997</v>
      </c>
      <c r="E2819">
        <f t="shared" si="1302"/>
        <v>1.4446150000000002</v>
      </c>
      <c r="F2819" t="str">
        <f t="shared" si="1303"/>
        <v>fast</v>
      </c>
      <c r="G2819" t="str">
        <f t="shared" si="1314"/>
        <v>cont</v>
      </c>
      <c r="H2819" s="1">
        <v>1.0310999999999999</v>
      </c>
      <c r="I2819" t="str">
        <f t="shared" ref="I2819:I2882" si="1321">+(IF(H2820&gt;H2819,"up","down"))</f>
        <v>down</v>
      </c>
      <c r="J2819">
        <f t="shared" si="1297"/>
        <v>1.0367200000000001</v>
      </c>
      <c r="K2819">
        <f t="shared" si="1304"/>
        <v>1.0446800000000001</v>
      </c>
      <c r="L2819" t="str">
        <f t="shared" si="1305"/>
        <v>slow</v>
      </c>
      <c r="M2819" t="str">
        <f t="shared" si="1315"/>
        <v>cont</v>
      </c>
      <c r="N2819" s="1">
        <v>1.0284</v>
      </c>
      <c r="O2819" t="str">
        <f t="shared" ref="O2819:O2882" si="1322">+(IF(N2820&gt;N2819,"up","down"))</f>
        <v>down</v>
      </c>
      <c r="P2819">
        <f t="shared" si="1298"/>
        <v>1.0286499999999998</v>
      </c>
      <c r="Q2819">
        <f t="shared" si="1306"/>
        <v>1.0348700000000002</v>
      </c>
      <c r="R2819" t="str">
        <f t="shared" si="1307"/>
        <v>slow</v>
      </c>
      <c r="S2819" t="str">
        <f t="shared" si="1316"/>
        <v>cont</v>
      </c>
      <c r="T2819" s="1">
        <v>91.29</v>
      </c>
      <c r="U2819" t="str">
        <f t="shared" ref="U2819:U2882" si="1323">+(IF(T2820&gt;T2819,"up","down"))</f>
        <v>down</v>
      </c>
      <c r="V2819">
        <f t="shared" si="1299"/>
        <v>92.499999999999986</v>
      </c>
      <c r="W2819">
        <f t="shared" si="1308"/>
        <v>92.390500000000003</v>
      </c>
      <c r="X2819" t="str">
        <f t="shared" si="1309"/>
        <v>fast</v>
      </c>
      <c r="Y2819" t="str">
        <f t="shared" si="1317"/>
        <v>cont</v>
      </c>
      <c r="Z2819" s="1">
        <v>0.93110000000000004</v>
      </c>
      <c r="AA2819" t="str">
        <f t="shared" ref="AA2819:AA2882" si="1324">+(IF(Z2820&gt;Z2819,"up","down"))</f>
        <v>down</v>
      </c>
      <c r="AB2819">
        <f t="shared" si="1300"/>
        <v>0.92737000000000003</v>
      </c>
      <c r="AC2819">
        <f t="shared" si="1310"/>
        <v>0.9102650000000001</v>
      </c>
      <c r="AD2819" t="str">
        <f t="shared" si="1311"/>
        <v>fast</v>
      </c>
      <c r="AE2819" t="str">
        <f t="shared" si="1318"/>
        <v>cont</v>
      </c>
      <c r="AF2819" s="1">
        <v>1.6352</v>
      </c>
      <c r="AG2819" t="str">
        <f t="shared" ref="AG2819:AG2882" si="1325">+(IF(AF2820&gt;AF2819,"up","down"))</f>
        <v>down</v>
      </c>
      <c r="AH2819">
        <f t="shared" si="1301"/>
        <v>1.6185399999999999</v>
      </c>
      <c r="AI2819">
        <f t="shared" si="1312"/>
        <v>1.61355</v>
      </c>
      <c r="AJ2819" t="str">
        <f t="shared" si="1313"/>
        <v>fast</v>
      </c>
      <c r="AK2819" t="str">
        <f t="shared" si="1319"/>
        <v>cont</v>
      </c>
    </row>
    <row r="2820" spans="1:37">
      <c r="A2820">
        <v>20100117</v>
      </c>
      <c r="B2820" s="1">
        <v>1.4369000000000001</v>
      </c>
      <c r="C2820" t="str">
        <f t="shared" si="1320"/>
        <v>up</v>
      </c>
      <c r="D2820">
        <f t="shared" si="1296"/>
        <v>1.4487999999999996</v>
      </c>
      <c r="E2820">
        <f t="shared" si="1302"/>
        <v>1.444815</v>
      </c>
      <c r="F2820" t="str">
        <f t="shared" si="1303"/>
        <v>fast</v>
      </c>
      <c r="G2820" t="str">
        <f t="shared" si="1314"/>
        <v>cont</v>
      </c>
      <c r="H2820" s="1">
        <v>1.0297000000000001</v>
      </c>
      <c r="I2820" t="str">
        <f t="shared" si="1321"/>
        <v>up</v>
      </c>
      <c r="J2820">
        <f t="shared" si="1297"/>
        <v>1.0356000000000001</v>
      </c>
      <c r="K2820">
        <f t="shared" si="1304"/>
        <v>1.0430050000000002</v>
      </c>
      <c r="L2820" t="str">
        <f t="shared" si="1305"/>
        <v>slow</v>
      </c>
      <c r="M2820" t="str">
        <f t="shared" si="1315"/>
        <v>cont</v>
      </c>
      <c r="N2820" s="1">
        <v>1.0281</v>
      </c>
      <c r="O2820" t="str">
        <f t="shared" si="1322"/>
        <v>up</v>
      </c>
      <c r="P2820">
        <f t="shared" si="1298"/>
        <v>1.0278800000000001</v>
      </c>
      <c r="Q2820">
        <f t="shared" si="1306"/>
        <v>1.0337700000000001</v>
      </c>
      <c r="R2820" t="str">
        <f t="shared" si="1307"/>
        <v>slow</v>
      </c>
      <c r="S2820" t="str">
        <f t="shared" si="1316"/>
        <v>cont</v>
      </c>
      <c r="T2820" s="1">
        <v>90.97</v>
      </c>
      <c r="U2820" t="str">
        <f t="shared" si="1323"/>
        <v>up</v>
      </c>
      <c r="V2820">
        <f t="shared" si="1299"/>
        <v>92.347999999999985</v>
      </c>
      <c r="W2820">
        <f t="shared" si="1308"/>
        <v>92.347000000000008</v>
      </c>
      <c r="X2820" t="str">
        <f t="shared" si="1309"/>
        <v>fast</v>
      </c>
      <c r="Y2820" t="str">
        <f t="shared" si="1317"/>
        <v>cont</v>
      </c>
      <c r="Z2820" s="1">
        <v>0.92210000000000003</v>
      </c>
      <c r="AA2820" t="str">
        <f t="shared" si="1324"/>
        <v>up</v>
      </c>
      <c r="AB2820">
        <f t="shared" si="1300"/>
        <v>0.92785999999999991</v>
      </c>
      <c r="AC2820">
        <f t="shared" si="1310"/>
        <v>0.91220999999999997</v>
      </c>
      <c r="AD2820" t="str">
        <f t="shared" si="1311"/>
        <v>fast</v>
      </c>
      <c r="AE2820" t="str">
        <f t="shared" si="1318"/>
        <v>cont</v>
      </c>
      <c r="AF2820" s="1">
        <v>1.6284000000000001</v>
      </c>
      <c r="AG2820" t="str">
        <f t="shared" si="1325"/>
        <v>up</v>
      </c>
      <c r="AH2820">
        <f t="shared" si="1301"/>
        <v>1.6198599999999999</v>
      </c>
      <c r="AI2820">
        <f t="shared" si="1312"/>
        <v>1.6144850000000002</v>
      </c>
      <c r="AJ2820" t="str">
        <f t="shared" si="1313"/>
        <v>fast</v>
      </c>
      <c r="AK2820" t="str">
        <f t="shared" si="1319"/>
        <v>cont</v>
      </c>
    </row>
    <row r="2821" spans="1:37">
      <c r="A2821">
        <v>20100118</v>
      </c>
      <c r="B2821" s="1">
        <v>1.4406000000000001</v>
      </c>
      <c r="C2821" t="str">
        <f t="shared" si="1320"/>
        <v>up</v>
      </c>
      <c r="D2821">
        <f t="shared" si="1296"/>
        <v>1.4485399999999999</v>
      </c>
      <c r="E2821">
        <f t="shared" si="1302"/>
        <v>1.4450250000000002</v>
      </c>
      <c r="F2821" t="str">
        <f t="shared" si="1303"/>
        <v>fast</v>
      </c>
      <c r="G2821" t="str">
        <f t="shared" si="1314"/>
        <v>cont</v>
      </c>
      <c r="H2821" s="1">
        <v>1.0311999999999999</v>
      </c>
      <c r="I2821" t="str">
        <f t="shared" si="1321"/>
        <v>up</v>
      </c>
      <c r="J2821">
        <f t="shared" si="1297"/>
        <v>1.03464</v>
      </c>
      <c r="K2821">
        <f t="shared" si="1304"/>
        <v>1.041685</v>
      </c>
      <c r="L2821" t="str">
        <f t="shared" si="1305"/>
        <v>slow</v>
      </c>
      <c r="M2821" t="str">
        <f t="shared" si="1315"/>
        <v>cont</v>
      </c>
      <c r="N2821" s="1">
        <v>1.0288999999999999</v>
      </c>
      <c r="O2821" t="str">
        <f t="shared" si="1322"/>
        <v>up</v>
      </c>
      <c r="P2821">
        <f t="shared" si="1298"/>
        <v>1.0270000000000001</v>
      </c>
      <c r="Q2821">
        <f t="shared" si="1306"/>
        <v>1.0327350000000002</v>
      </c>
      <c r="R2821" t="str">
        <f t="shared" si="1307"/>
        <v>slow</v>
      </c>
      <c r="S2821" t="str">
        <f t="shared" si="1316"/>
        <v>cont</v>
      </c>
      <c r="T2821" s="1">
        <v>91.03</v>
      </c>
      <c r="U2821" t="str">
        <f t="shared" si="1323"/>
        <v>up</v>
      </c>
      <c r="V2821">
        <f t="shared" si="1299"/>
        <v>92.179999999999993</v>
      </c>
      <c r="W2821">
        <f t="shared" si="1308"/>
        <v>92.3065</v>
      </c>
      <c r="X2821" t="str">
        <f t="shared" si="1309"/>
        <v>slow</v>
      </c>
      <c r="Y2821" t="str">
        <f t="shared" si="1317"/>
        <v>cross</v>
      </c>
      <c r="Z2821" s="1">
        <v>0.92759999999999998</v>
      </c>
      <c r="AA2821" t="str">
        <f t="shared" si="1324"/>
        <v>down</v>
      </c>
      <c r="AB2821">
        <f t="shared" si="1300"/>
        <v>0.92846999999999991</v>
      </c>
      <c r="AC2821">
        <f t="shared" si="1310"/>
        <v>0.91450999999999993</v>
      </c>
      <c r="AD2821" t="str">
        <f t="shared" si="1311"/>
        <v>fast</v>
      </c>
      <c r="AE2821" t="str">
        <f t="shared" si="1318"/>
        <v>cont</v>
      </c>
      <c r="AF2821" s="1">
        <v>1.6375</v>
      </c>
      <c r="AG2821" t="str">
        <f t="shared" si="1325"/>
        <v>up</v>
      </c>
      <c r="AH2821">
        <f t="shared" si="1301"/>
        <v>1.6229899999999997</v>
      </c>
      <c r="AI2821">
        <f t="shared" si="1312"/>
        <v>1.6164049999999999</v>
      </c>
      <c r="AJ2821" t="str">
        <f t="shared" si="1313"/>
        <v>fast</v>
      </c>
      <c r="AK2821" t="str">
        <f t="shared" si="1319"/>
        <v>cont</v>
      </c>
    </row>
    <row r="2822" spans="1:37">
      <c r="A2822">
        <v>20100119</v>
      </c>
      <c r="B2822" s="1">
        <v>1.4411</v>
      </c>
      <c r="C2822" t="str">
        <f t="shared" si="1320"/>
        <v>down</v>
      </c>
      <c r="D2822">
        <f t="shared" si="1296"/>
        <v>1.4482299999999999</v>
      </c>
      <c r="E2822">
        <f t="shared" si="1302"/>
        <v>1.4450049999999999</v>
      </c>
      <c r="F2822" t="str">
        <f t="shared" si="1303"/>
        <v>fast</v>
      </c>
      <c r="G2822" t="str">
        <f t="shared" si="1314"/>
        <v>cont</v>
      </c>
      <c r="H2822" s="1">
        <v>1.0345</v>
      </c>
      <c r="I2822" t="str">
        <f t="shared" si="1321"/>
        <v>up</v>
      </c>
      <c r="J2822">
        <f t="shared" si="1297"/>
        <v>1.0343800000000001</v>
      </c>
      <c r="K2822">
        <f t="shared" si="1304"/>
        <v>1.0408900000000003</v>
      </c>
      <c r="L2822" t="str">
        <f t="shared" si="1305"/>
        <v>slow</v>
      </c>
      <c r="M2822" t="str">
        <f t="shared" si="1315"/>
        <v>cont</v>
      </c>
      <c r="N2822" s="1">
        <v>1.0353000000000001</v>
      </c>
      <c r="O2822" t="str">
        <f t="shared" si="1322"/>
        <v>up</v>
      </c>
      <c r="P2822">
        <f t="shared" si="1298"/>
        <v>1.02685</v>
      </c>
      <c r="Q2822">
        <f t="shared" si="1306"/>
        <v>1.032535</v>
      </c>
      <c r="R2822" t="str">
        <f t="shared" si="1307"/>
        <v>slow</v>
      </c>
      <c r="S2822" t="str">
        <f t="shared" si="1316"/>
        <v>cont</v>
      </c>
      <c r="T2822" s="1">
        <v>91.24</v>
      </c>
      <c r="U2822" t="str">
        <f t="shared" si="1323"/>
        <v>up</v>
      </c>
      <c r="V2822">
        <f t="shared" si="1299"/>
        <v>91.929999999999993</v>
      </c>
      <c r="W2822">
        <f t="shared" si="1308"/>
        <v>92.281000000000006</v>
      </c>
      <c r="X2822" t="str">
        <f t="shared" si="1309"/>
        <v>slow</v>
      </c>
      <c r="Y2822" t="str">
        <f t="shared" si="1317"/>
        <v>cont</v>
      </c>
      <c r="Z2822" s="1">
        <v>0.92720000000000002</v>
      </c>
      <c r="AA2822" t="str">
        <f t="shared" si="1324"/>
        <v>down</v>
      </c>
      <c r="AB2822">
        <f t="shared" si="1300"/>
        <v>0.92855999999999983</v>
      </c>
      <c r="AC2822">
        <f t="shared" si="1310"/>
        <v>0.91658500000000021</v>
      </c>
      <c r="AD2822" t="str">
        <f t="shared" si="1311"/>
        <v>fast</v>
      </c>
      <c r="AE2822" t="str">
        <f t="shared" si="1318"/>
        <v>cont</v>
      </c>
      <c r="AF2822" s="1">
        <v>1.6455</v>
      </c>
      <c r="AG2822" t="str">
        <f t="shared" si="1325"/>
        <v>down</v>
      </c>
      <c r="AH2822">
        <f t="shared" si="1301"/>
        <v>1.6269799999999996</v>
      </c>
      <c r="AI2822">
        <f t="shared" si="1312"/>
        <v>1.6185799999999997</v>
      </c>
      <c r="AJ2822" t="str">
        <f t="shared" si="1313"/>
        <v>fast</v>
      </c>
      <c r="AK2822" t="str">
        <f t="shared" si="1319"/>
        <v>cont</v>
      </c>
    </row>
    <row r="2823" spans="1:37">
      <c r="A2823">
        <v>20100120</v>
      </c>
      <c r="B2823" s="1">
        <v>1.4286000000000001</v>
      </c>
      <c r="C2823" t="str">
        <f t="shared" si="1320"/>
        <v>down</v>
      </c>
      <c r="D2823">
        <f t="shared" si="1296"/>
        <v>1.4467300000000001</v>
      </c>
      <c r="E2823">
        <f t="shared" si="1302"/>
        <v>1.4445600000000001</v>
      </c>
      <c r="F2823" t="str">
        <f t="shared" si="1303"/>
        <v>fast</v>
      </c>
      <c r="G2823" t="str">
        <f t="shared" si="1314"/>
        <v>cont</v>
      </c>
      <c r="H2823" s="1">
        <v>1.0486</v>
      </c>
      <c r="I2823" t="str">
        <f t="shared" si="1321"/>
        <v>up</v>
      </c>
      <c r="J2823">
        <f t="shared" si="1297"/>
        <v>1.0354300000000001</v>
      </c>
      <c r="K2823">
        <f t="shared" si="1304"/>
        <v>1.0408650000000002</v>
      </c>
      <c r="L2823" t="str">
        <f t="shared" si="1305"/>
        <v>slow</v>
      </c>
      <c r="M2823" t="str">
        <f t="shared" si="1315"/>
        <v>cont</v>
      </c>
      <c r="N2823" s="1">
        <v>1.046</v>
      </c>
      <c r="O2823" t="str">
        <f t="shared" si="1322"/>
        <v>up</v>
      </c>
      <c r="P2823">
        <f t="shared" si="1298"/>
        <v>1.0276299999999998</v>
      </c>
      <c r="Q2823">
        <f t="shared" si="1306"/>
        <v>1.0329699999999999</v>
      </c>
      <c r="R2823" t="str">
        <f t="shared" si="1307"/>
        <v>slow</v>
      </c>
      <c r="S2823" t="str">
        <f t="shared" si="1316"/>
        <v>cont</v>
      </c>
      <c r="T2823" s="1">
        <v>91.43</v>
      </c>
      <c r="U2823" t="str">
        <f t="shared" si="1323"/>
        <v>up</v>
      </c>
      <c r="V2823">
        <f t="shared" si="1299"/>
        <v>91.708999999999989</v>
      </c>
      <c r="W2823">
        <f t="shared" si="1308"/>
        <v>92.273500000000013</v>
      </c>
      <c r="X2823" t="str">
        <f t="shared" si="1309"/>
        <v>slow</v>
      </c>
      <c r="Y2823" t="str">
        <f t="shared" si="1317"/>
        <v>cont</v>
      </c>
      <c r="Z2823" s="1">
        <v>0.92369999999999997</v>
      </c>
      <c r="AA2823" t="str">
        <f t="shared" si="1324"/>
        <v>down</v>
      </c>
      <c r="AB2823">
        <f t="shared" si="1300"/>
        <v>0.92842000000000002</v>
      </c>
      <c r="AC2823">
        <f t="shared" si="1310"/>
        <v>0.91857000000000022</v>
      </c>
      <c r="AD2823" t="str">
        <f t="shared" si="1311"/>
        <v>fast</v>
      </c>
      <c r="AE2823" t="str">
        <f t="shared" si="1318"/>
        <v>cont</v>
      </c>
      <c r="AF2823" s="1">
        <v>1.6368</v>
      </c>
      <c r="AG2823" t="str">
        <f t="shared" si="1325"/>
        <v>down</v>
      </c>
      <c r="AH2823">
        <f t="shared" si="1301"/>
        <v>1.6295899999999999</v>
      </c>
      <c r="AI2823">
        <f t="shared" si="1312"/>
        <v>1.620635</v>
      </c>
      <c r="AJ2823" t="str">
        <f t="shared" si="1313"/>
        <v>fast</v>
      </c>
      <c r="AK2823" t="str">
        <f t="shared" si="1319"/>
        <v>cont</v>
      </c>
    </row>
    <row r="2824" spans="1:37">
      <c r="A2824">
        <v>20100121</v>
      </c>
      <c r="B2824" s="1">
        <v>1.4139999999999999</v>
      </c>
      <c r="C2824" t="str">
        <f t="shared" si="1320"/>
        <v>up</v>
      </c>
      <c r="D2824">
        <f t="shared" si="1296"/>
        <v>1.4433799999999999</v>
      </c>
      <c r="E2824">
        <f t="shared" si="1302"/>
        <v>1.4431999999999998</v>
      </c>
      <c r="F2824" t="str">
        <f t="shared" si="1303"/>
        <v>fast</v>
      </c>
      <c r="G2824" t="str">
        <f t="shared" si="1314"/>
        <v>cont</v>
      </c>
      <c r="H2824" s="1">
        <v>1.0523</v>
      </c>
      <c r="I2824" t="str">
        <f t="shared" si="1321"/>
        <v>up</v>
      </c>
      <c r="J2824">
        <f t="shared" si="1297"/>
        <v>1.0375700000000001</v>
      </c>
      <c r="K2824">
        <f t="shared" si="1304"/>
        <v>1.0409899999999999</v>
      </c>
      <c r="L2824" t="str">
        <f t="shared" si="1305"/>
        <v>slow</v>
      </c>
      <c r="M2824" t="str">
        <f t="shared" si="1315"/>
        <v>cont</v>
      </c>
      <c r="N2824" s="1">
        <v>1.0491999999999999</v>
      </c>
      <c r="O2824" t="str">
        <f t="shared" si="1322"/>
        <v>down</v>
      </c>
      <c r="P2824">
        <f t="shared" si="1298"/>
        <v>1.03017</v>
      </c>
      <c r="Q2824">
        <f t="shared" si="1306"/>
        <v>1.0334949999999998</v>
      </c>
      <c r="R2824" t="str">
        <f t="shared" si="1307"/>
        <v>slow</v>
      </c>
      <c r="S2824" t="str">
        <f t="shared" si="1316"/>
        <v>cont</v>
      </c>
      <c r="T2824" s="1">
        <v>91.85</v>
      </c>
      <c r="U2824" t="str">
        <f t="shared" si="1323"/>
        <v>down</v>
      </c>
      <c r="V2824">
        <f t="shared" si="1299"/>
        <v>91.638000000000005</v>
      </c>
      <c r="W2824">
        <f t="shared" si="1308"/>
        <v>92.279499999999999</v>
      </c>
      <c r="X2824" t="str">
        <f t="shared" si="1309"/>
        <v>slow</v>
      </c>
      <c r="Y2824" t="str">
        <f t="shared" si="1317"/>
        <v>cont</v>
      </c>
      <c r="Z2824" s="1">
        <v>0.91439999999999999</v>
      </c>
      <c r="AA2824" t="str">
        <f t="shared" si="1324"/>
        <v>down</v>
      </c>
      <c r="AB2824">
        <f t="shared" si="1300"/>
        <v>0.92679000000000011</v>
      </c>
      <c r="AC2824">
        <f t="shared" si="1310"/>
        <v>0.91984500000000025</v>
      </c>
      <c r="AD2824" t="str">
        <f t="shared" si="1311"/>
        <v>fast</v>
      </c>
      <c r="AE2824" t="str">
        <f t="shared" si="1318"/>
        <v>cont</v>
      </c>
      <c r="AF2824" s="1">
        <v>1.6309</v>
      </c>
      <c r="AG2824" t="str">
        <f t="shared" si="1325"/>
        <v>down</v>
      </c>
      <c r="AH2824">
        <f t="shared" si="1301"/>
        <v>1.6317299999999999</v>
      </c>
      <c r="AI2824">
        <f t="shared" si="1312"/>
        <v>1.6221199999999996</v>
      </c>
      <c r="AJ2824" t="str">
        <f t="shared" si="1313"/>
        <v>fast</v>
      </c>
      <c r="AK2824" t="str">
        <f t="shared" si="1319"/>
        <v>cont</v>
      </c>
    </row>
    <row r="2825" spans="1:37">
      <c r="A2825">
        <v>20100122</v>
      </c>
      <c r="B2825" s="1">
        <v>1.4177999999999999</v>
      </c>
      <c r="C2825" t="str">
        <f t="shared" si="1320"/>
        <v>down</v>
      </c>
      <c r="D2825">
        <f t="shared" si="1296"/>
        <v>1.43963</v>
      </c>
      <c r="E2825">
        <f t="shared" si="1302"/>
        <v>1.4418150000000001</v>
      </c>
      <c r="F2825" t="str">
        <f t="shared" si="1303"/>
        <v>slow</v>
      </c>
      <c r="G2825" t="str">
        <f t="shared" si="1314"/>
        <v>cross</v>
      </c>
      <c r="H2825" s="1">
        <v>1.06</v>
      </c>
      <c r="I2825" t="str">
        <f t="shared" si="1321"/>
        <v>down</v>
      </c>
      <c r="J2825">
        <f t="shared" si="1297"/>
        <v>1.0401600000000002</v>
      </c>
      <c r="K2825">
        <f t="shared" si="1304"/>
        <v>1.0417700000000001</v>
      </c>
      <c r="L2825" t="str">
        <f t="shared" si="1305"/>
        <v>slow</v>
      </c>
      <c r="M2825" t="str">
        <f t="shared" si="1315"/>
        <v>cont</v>
      </c>
      <c r="N2825" s="1">
        <v>1.0442</v>
      </c>
      <c r="O2825" t="str">
        <f t="shared" si="1322"/>
        <v>down</v>
      </c>
      <c r="P2825">
        <f t="shared" si="1298"/>
        <v>1.0325500000000001</v>
      </c>
      <c r="Q2825">
        <f t="shared" si="1306"/>
        <v>1.03379</v>
      </c>
      <c r="R2825" t="str">
        <f t="shared" si="1307"/>
        <v>slow</v>
      </c>
      <c r="S2825" t="str">
        <f t="shared" si="1316"/>
        <v>cont</v>
      </c>
      <c r="T2825" s="1">
        <v>90.53</v>
      </c>
      <c r="U2825" t="str">
        <f t="shared" si="1323"/>
        <v>down</v>
      </c>
      <c r="V2825">
        <f t="shared" si="1299"/>
        <v>91.428000000000011</v>
      </c>
      <c r="W2825">
        <f t="shared" si="1308"/>
        <v>92.203499999999991</v>
      </c>
      <c r="X2825" t="str">
        <f t="shared" si="1309"/>
        <v>slow</v>
      </c>
      <c r="Y2825" t="str">
        <f t="shared" si="1317"/>
        <v>cont</v>
      </c>
      <c r="Z2825" s="1">
        <v>0.90900000000000003</v>
      </c>
      <c r="AA2825" t="str">
        <f t="shared" si="1324"/>
        <v>down</v>
      </c>
      <c r="AB2825">
        <f t="shared" si="1300"/>
        <v>0.92446000000000017</v>
      </c>
      <c r="AC2825">
        <f t="shared" si="1310"/>
        <v>0.92034500000000019</v>
      </c>
      <c r="AD2825" t="str">
        <f t="shared" si="1311"/>
        <v>fast</v>
      </c>
      <c r="AE2825" t="str">
        <f t="shared" si="1318"/>
        <v>cont</v>
      </c>
      <c r="AF2825" s="1">
        <v>1.6281000000000001</v>
      </c>
      <c r="AG2825" t="str">
        <f t="shared" si="1325"/>
        <v>down</v>
      </c>
      <c r="AH2825">
        <f t="shared" si="1301"/>
        <v>1.63263</v>
      </c>
      <c r="AI2825">
        <f t="shared" si="1312"/>
        <v>1.6231950000000002</v>
      </c>
      <c r="AJ2825" t="str">
        <f t="shared" si="1313"/>
        <v>fast</v>
      </c>
      <c r="AK2825" t="str">
        <f t="shared" si="1319"/>
        <v>cont</v>
      </c>
    </row>
    <row r="2826" spans="1:37">
      <c r="A2826">
        <v>20100124</v>
      </c>
      <c r="B2826" s="1">
        <v>1.4171</v>
      </c>
      <c r="C2826" t="str">
        <f t="shared" si="1320"/>
        <v>up</v>
      </c>
      <c r="D2826">
        <f t="shared" si="1296"/>
        <v>1.43591</v>
      </c>
      <c r="E2826">
        <f t="shared" si="1302"/>
        <v>1.4408800000000002</v>
      </c>
      <c r="F2826" t="str">
        <f t="shared" si="1303"/>
        <v>slow</v>
      </c>
      <c r="G2826" t="str">
        <f t="shared" si="1314"/>
        <v>cont</v>
      </c>
      <c r="H2826" s="1">
        <v>1.0569</v>
      </c>
      <c r="I2826" t="str">
        <f t="shared" si="1321"/>
        <v>up</v>
      </c>
      <c r="J2826">
        <f t="shared" si="1297"/>
        <v>1.0417300000000003</v>
      </c>
      <c r="K2826">
        <f t="shared" si="1304"/>
        <v>1.0417349999999999</v>
      </c>
      <c r="L2826" t="str">
        <f t="shared" si="1305"/>
        <v>slow</v>
      </c>
      <c r="M2826" t="str">
        <f t="shared" si="1315"/>
        <v>cont</v>
      </c>
      <c r="N2826" s="1">
        <v>1.0414000000000001</v>
      </c>
      <c r="O2826" t="str">
        <f t="shared" si="1322"/>
        <v>up</v>
      </c>
      <c r="P2826">
        <f t="shared" si="1298"/>
        <v>1.0346299999999999</v>
      </c>
      <c r="Q2826">
        <f t="shared" si="1306"/>
        <v>1.0337599999999998</v>
      </c>
      <c r="R2826" t="str">
        <f t="shared" si="1307"/>
        <v>fast</v>
      </c>
      <c r="S2826" t="str">
        <f t="shared" si="1316"/>
        <v>cross</v>
      </c>
      <c r="T2826" s="1">
        <v>90.05</v>
      </c>
      <c r="U2826" t="str">
        <f t="shared" si="1323"/>
        <v>up</v>
      </c>
      <c r="V2826">
        <f t="shared" si="1299"/>
        <v>91.192999999999998</v>
      </c>
      <c r="W2826">
        <f t="shared" si="1308"/>
        <v>92.068999999999988</v>
      </c>
      <c r="X2826" t="str">
        <f t="shared" si="1309"/>
        <v>slow</v>
      </c>
      <c r="Y2826" t="str">
        <f t="shared" si="1317"/>
        <v>cont</v>
      </c>
      <c r="Z2826" s="1">
        <v>0.90539999999999998</v>
      </c>
      <c r="AA2826" t="str">
        <f t="shared" si="1324"/>
        <v>up</v>
      </c>
      <c r="AB2826">
        <f t="shared" si="1300"/>
        <v>0.92196</v>
      </c>
      <c r="AC2826">
        <f t="shared" si="1310"/>
        <v>0.92083000000000015</v>
      </c>
      <c r="AD2826" t="str">
        <f t="shared" si="1311"/>
        <v>fast</v>
      </c>
      <c r="AE2826" t="str">
        <f t="shared" si="1318"/>
        <v>cont</v>
      </c>
      <c r="AF2826" s="1">
        <v>1.6134999999999999</v>
      </c>
      <c r="AG2826" t="str">
        <f t="shared" si="1325"/>
        <v>up</v>
      </c>
      <c r="AH2826">
        <f t="shared" si="1301"/>
        <v>1.6320599999999998</v>
      </c>
      <c r="AI2826">
        <f t="shared" si="1312"/>
        <v>1.6234100000000002</v>
      </c>
      <c r="AJ2826" t="str">
        <f t="shared" si="1313"/>
        <v>fast</v>
      </c>
      <c r="AK2826" t="str">
        <f t="shared" si="1319"/>
        <v>cont</v>
      </c>
    </row>
    <row r="2827" spans="1:37">
      <c r="A2827">
        <v>20100125</v>
      </c>
      <c r="B2827" s="1">
        <v>1.4191</v>
      </c>
      <c r="C2827" t="str">
        <f t="shared" si="1320"/>
        <v>down</v>
      </c>
      <c r="D2827">
        <f t="shared" si="1296"/>
        <v>1.4320499999999998</v>
      </c>
      <c r="E2827">
        <f t="shared" si="1302"/>
        <v>1.4396450000000001</v>
      </c>
      <c r="F2827" t="str">
        <f t="shared" si="1303"/>
        <v>slow</v>
      </c>
      <c r="G2827" t="str">
        <f t="shared" si="1314"/>
        <v>cont</v>
      </c>
      <c r="H2827" s="1">
        <v>1.0609999999999999</v>
      </c>
      <c r="I2827" t="str">
        <f t="shared" si="1321"/>
        <v>up</v>
      </c>
      <c r="J2827">
        <f t="shared" si="1297"/>
        <v>1.04373</v>
      </c>
      <c r="K2827">
        <f t="shared" si="1304"/>
        <v>1.0420449999999997</v>
      </c>
      <c r="L2827" t="str">
        <f t="shared" si="1305"/>
        <v>fast</v>
      </c>
      <c r="M2827" t="str">
        <f t="shared" si="1315"/>
        <v>cross</v>
      </c>
      <c r="N2827" s="1">
        <v>1.0422</v>
      </c>
      <c r="O2827" t="str">
        <f t="shared" si="1322"/>
        <v>up</v>
      </c>
      <c r="P2827">
        <f t="shared" si="1298"/>
        <v>1.0366899999999999</v>
      </c>
      <c r="Q2827">
        <f t="shared" si="1306"/>
        <v>1.033955</v>
      </c>
      <c r="R2827" t="str">
        <f t="shared" si="1307"/>
        <v>fast</v>
      </c>
      <c r="S2827" t="str">
        <f t="shared" si="1316"/>
        <v>cont</v>
      </c>
      <c r="T2827" s="1">
        <v>90.44</v>
      </c>
      <c r="U2827" t="str">
        <f t="shared" si="1323"/>
        <v>up</v>
      </c>
      <c r="V2827">
        <f t="shared" si="1299"/>
        <v>91.083999999999989</v>
      </c>
      <c r="W2827">
        <f t="shared" si="1308"/>
        <v>91.934999999999988</v>
      </c>
      <c r="X2827" t="str">
        <f t="shared" si="1309"/>
        <v>slow</v>
      </c>
      <c r="Y2827" t="str">
        <f t="shared" si="1317"/>
        <v>cont</v>
      </c>
      <c r="Z2827" s="1">
        <v>0.90900000000000003</v>
      </c>
      <c r="AA2827" t="str">
        <f t="shared" si="1324"/>
        <v>down</v>
      </c>
      <c r="AB2827">
        <f t="shared" si="1300"/>
        <v>0.92020999999999997</v>
      </c>
      <c r="AC2827">
        <f t="shared" si="1310"/>
        <v>0.92125000000000001</v>
      </c>
      <c r="AD2827" t="str">
        <f t="shared" si="1311"/>
        <v>slow</v>
      </c>
      <c r="AE2827" t="str">
        <f t="shared" si="1318"/>
        <v>cross</v>
      </c>
      <c r="AF2827" s="1">
        <v>1.6257999999999999</v>
      </c>
      <c r="AG2827" t="str">
        <f t="shared" si="1325"/>
        <v>up</v>
      </c>
      <c r="AH2827">
        <f t="shared" si="1301"/>
        <v>1.6316099999999998</v>
      </c>
      <c r="AI2827">
        <f t="shared" si="1312"/>
        <v>1.6235299999999999</v>
      </c>
      <c r="AJ2827" t="str">
        <f t="shared" si="1313"/>
        <v>fast</v>
      </c>
      <c r="AK2827" t="str">
        <f t="shared" si="1319"/>
        <v>cont</v>
      </c>
    </row>
    <row r="2828" spans="1:37">
      <c r="A2828">
        <v>20100126</v>
      </c>
      <c r="B2828" s="1">
        <v>1.4176</v>
      </c>
      <c r="C2828" t="str">
        <f t="shared" si="1320"/>
        <v>down</v>
      </c>
      <c r="D2828">
        <f t="shared" ref="D2828:D2891" si="1326">+AVERAGE(B2819:B2828)</f>
        <v>1.42828</v>
      </c>
      <c r="E2828">
        <f t="shared" si="1302"/>
        <v>1.4388649999999998</v>
      </c>
      <c r="F2828" t="str">
        <f t="shared" si="1303"/>
        <v>slow</v>
      </c>
      <c r="G2828" t="str">
        <f t="shared" si="1314"/>
        <v>cont</v>
      </c>
      <c r="H2828" s="1">
        <v>1.0689</v>
      </c>
      <c r="I2828" t="str">
        <f t="shared" si="1321"/>
        <v>down</v>
      </c>
      <c r="J2828">
        <f t="shared" ref="J2828:J2891" si="1327">+AVERAGE(H2819:H2828)</f>
        <v>1.04742</v>
      </c>
      <c r="K2828">
        <f t="shared" si="1304"/>
        <v>1.0430899999999999</v>
      </c>
      <c r="L2828" t="str">
        <f t="shared" si="1305"/>
        <v>fast</v>
      </c>
      <c r="M2828" t="str">
        <f t="shared" si="1315"/>
        <v>cont</v>
      </c>
      <c r="N2828" s="1">
        <v>1.0488999999999999</v>
      </c>
      <c r="O2828" t="str">
        <f t="shared" si="1322"/>
        <v>up</v>
      </c>
      <c r="P2828">
        <f t="shared" ref="P2828:P2891" si="1328">+AVERAGE(N2819:N2828)</f>
        <v>1.0392600000000001</v>
      </c>
      <c r="Q2828">
        <f t="shared" si="1306"/>
        <v>1.0346199999999999</v>
      </c>
      <c r="R2828" t="str">
        <f t="shared" si="1307"/>
        <v>fast</v>
      </c>
      <c r="S2828" t="str">
        <f t="shared" si="1316"/>
        <v>cont</v>
      </c>
      <c r="T2828" s="1">
        <v>90.52</v>
      </c>
      <c r="U2828" t="str">
        <f t="shared" si="1323"/>
        <v>down</v>
      </c>
      <c r="V2828">
        <f t="shared" ref="V2828:V2891" si="1329">+AVERAGE(T2819:T2828)</f>
        <v>90.934999999999988</v>
      </c>
      <c r="W2828">
        <f t="shared" si="1308"/>
        <v>91.811999999999983</v>
      </c>
      <c r="X2828" t="str">
        <f t="shared" si="1309"/>
        <v>slow</v>
      </c>
      <c r="Y2828" t="str">
        <f t="shared" si="1317"/>
        <v>cont</v>
      </c>
      <c r="Z2828" s="1">
        <v>0.90810000000000002</v>
      </c>
      <c r="AA2828" t="str">
        <f t="shared" si="1324"/>
        <v>down</v>
      </c>
      <c r="AB2828">
        <f t="shared" ref="AB2828:AB2891" si="1330">+AVERAGE(Z2819:Z2828)</f>
        <v>0.91776000000000002</v>
      </c>
      <c r="AC2828">
        <f t="shared" si="1310"/>
        <v>0.92168000000000005</v>
      </c>
      <c r="AD2828" t="str">
        <f t="shared" si="1311"/>
        <v>slow</v>
      </c>
      <c r="AE2828" t="str">
        <f t="shared" si="1318"/>
        <v>cont</v>
      </c>
      <c r="AF2828" s="1">
        <v>1.6266</v>
      </c>
      <c r="AG2828" t="str">
        <f t="shared" si="1325"/>
        <v>down</v>
      </c>
      <c r="AH2828">
        <f t="shared" ref="AH2828:AH2891" si="1331">+AVERAGE(AF2819:AF2828)</f>
        <v>1.6308300000000002</v>
      </c>
      <c r="AI2828">
        <f t="shared" si="1312"/>
        <v>1.6241150000000002</v>
      </c>
      <c r="AJ2828" t="str">
        <f t="shared" si="1313"/>
        <v>fast</v>
      </c>
      <c r="AK2828" t="str">
        <f t="shared" si="1319"/>
        <v>cont</v>
      </c>
    </row>
    <row r="2829" spans="1:37">
      <c r="A2829">
        <v>20100127</v>
      </c>
      <c r="B2829" s="1">
        <v>1.4094</v>
      </c>
      <c r="C2829" t="str">
        <f t="shared" si="1320"/>
        <v>down</v>
      </c>
      <c r="D2829">
        <f t="shared" si="1326"/>
        <v>1.42422</v>
      </c>
      <c r="E2829">
        <f t="shared" si="1302"/>
        <v>1.4370699999999998</v>
      </c>
      <c r="F2829" t="str">
        <f t="shared" si="1303"/>
        <v>slow</v>
      </c>
      <c r="G2829" t="str">
        <f t="shared" si="1314"/>
        <v>cont</v>
      </c>
      <c r="H2829" s="1">
        <v>1.0685</v>
      </c>
      <c r="I2829" t="str">
        <f t="shared" si="1321"/>
        <v>down</v>
      </c>
      <c r="J2829">
        <f t="shared" si="1327"/>
        <v>1.0511599999999999</v>
      </c>
      <c r="K2829">
        <f t="shared" si="1304"/>
        <v>1.0439399999999999</v>
      </c>
      <c r="L2829" t="str">
        <f t="shared" si="1305"/>
        <v>fast</v>
      </c>
      <c r="M2829" t="str">
        <f t="shared" si="1315"/>
        <v>cont</v>
      </c>
      <c r="N2829" s="1">
        <v>1.0523</v>
      </c>
      <c r="O2829" t="str">
        <f t="shared" si="1322"/>
        <v>up</v>
      </c>
      <c r="P2829">
        <f t="shared" si="1328"/>
        <v>1.0416500000000002</v>
      </c>
      <c r="Q2829">
        <f t="shared" si="1306"/>
        <v>1.0351499999999998</v>
      </c>
      <c r="R2829" t="str">
        <f t="shared" si="1307"/>
        <v>fast</v>
      </c>
      <c r="S2829" t="str">
        <f t="shared" si="1316"/>
        <v>cont</v>
      </c>
      <c r="T2829" s="1">
        <v>90.05</v>
      </c>
      <c r="U2829" t="str">
        <f t="shared" si="1323"/>
        <v>up</v>
      </c>
      <c r="V2829">
        <f t="shared" si="1329"/>
        <v>90.810999999999993</v>
      </c>
      <c r="W2829">
        <f t="shared" si="1308"/>
        <v>91.655499999999989</v>
      </c>
      <c r="X2829" t="str">
        <f t="shared" si="1309"/>
        <v>slow</v>
      </c>
      <c r="Y2829" t="str">
        <f t="shared" si="1317"/>
        <v>cont</v>
      </c>
      <c r="Z2829" s="1">
        <v>0.90429999999999999</v>
      </c>
      <c r="AA2829" t="str">
        <f t="shared" si="1324"/>
        <v>up</v>
      </c>
      <c r="AB2829">
        <f t="shared" si="1330"/>
        <v>0.91507999999999989</v>
      </c>
      <c r="AC2829">
        <f t="shared" si="1310"/>
        <v>0.92122500000000007</v>
      </c>
      <c r="AD2829" t="str">
        <f t="shared" si="1311"/>
        <v>slow</v>
      </c>
      <c r="AE2829" t="str">
        <f t="shared" si="1318"/>
        <v>cont</v>
      </c>
      <c r="AF2829" s="1">
        <v>1.6241000000000001</v>
      </c>
      <c r="AG2829" t="str">
        <f t="shared" si="1325"/>
        <v>up</v>
      </c>
      <c r="AH2829">
        <f t="shared" si="1331"/>
        <v>1.6297200000000001</v>
      </c>
      <c r="AI2829">
        <f t="shared" si="1312"/>
        <v>1.6241299999999999</v>
      </c>
      <c r="AJ2829" t="str">
        <f t="shared" si="1313"/>
        <v>fast</v>
      </c>
      <c r="AK2829" t="str">
        <f t="shared" si="1319"/>
        <v>cont</v>
      </c>
    </row>
    <row r="2830" spans="1:37">
      <c r="A2830">
        <v>20100128</v>
      </c>
      <c r="B2830" s="1">
        <v>1.4049</v>
      </c>
      <c r="C2830" t="str">
        <f t="shared" si="1320"/>
        <v>down</v>
      </c>
      <c r="D2830">
        <f t="shared" si="1326"/>
        <v>1.4210199999999999</v>
      </c>
      <c r="E2830">
        <f t="shared" si="1302"/>
        <v>1.4349099999999999</v>
      </c>
      <c r="F2830" t="str">
        <f t="shared" si="1303"/>
        <v>slow</v>
      </c>
      <c r="G2830" t="str">
        <f t="shared" si="1314"/>
        <v>cont</v>
      </c>
      <c r="H2830" s="1">
        <v>1.0678000000000001</v>
      </c>
      <c r="I2830" t="str">
        <f t="shared" si="1321"/>
        <v>up</v>
      </c>
      <c r="J2830">
        <f t="shared" si="1327"/>
        <v>1.05497</v>
      </c>
      <c r="K2830">
        <f t="shared" si="1304"/>
        <v>1.0452850000000002</v>
      </c>
      <c r="L2830" t="str">
        <f t="shared" si="1305"/>
        <v>fast</v>
      </c>
      <c r="M2830" t="str">
        <f t="shared" si="1315"/>
        <v>cont</v>
      </c>
      <c r="N2830" s="1">
        <v>1.0552999999999999</v>
      </c>
      <c r="O2830" t="str">
        <f t="shared" si="1322"/>
        <v>up</v>
      </c>
      <c r="P2830">
        <f t="shared" si="1328"/>
        <v>1.04437</v>
      </c>
      <c r="Q2830">
        <f t="shared" si="1306"/>
        <v>1.0361249999999997</v>
      </c>
      <c r="R2830" t="str">
        <f t="shared" si="1307"/>
        <v>fast</v>
      </c>
      <c r="S2830" t="str">
        <f t="shared" si="1316"/>
        <v>cont</v>
      </c>
      <c r="T2830" s="1">
        <v>90.51</v>
      </c>
      <c r="U2830" t="str">
        <f t="shared" si="1323"/>
        <v>up</v>
      </c>
      <c r="V2830">
        <f t="shared" si="1329"/>
        <v>90.764999999999986</v>
      </c>
      <c r="W2830">
        <f t="shared" si="1308"/>
        <v>91.556499999999986</v>
      </c>
      <c r="X2830" t="str">
        <f t="shared" si="1309"/>
        <v>slow</v>
      </c>
      <c r="Y2830" t="str">
        <f t="shared" si="1317"/>
        <v>cont</v>
      </c>
      <c r="Z2830" s="1">
        <v>0.90449999999999997</v>
      </c>
      <c r="AA2830" t="str">
        <f t="shared" si="1324"/>
        <v>down</v>
      </c>
      <c r="AB2830">
        <f t="shared" si="1330"/>
        <v>0.91332000000000002</v>
      </c>
      <c r="AC2830">
        <f t="shared" si="1310"/>
        <v>0.92059000000000002</v>
      </c>
      <c r="AD2830" t="str">
        <f t="shared" si="1311"/>
        <v>slow</v>
      </c>
      <c r="AE2830" t="str">
        <f t="shared" si="1318"/>
        <v>cont</v>
      </c>
      <c r="AF2830" s="1">
        <v>1.6273</v>
      </c>
      <c r="AG2830" t="str">
        <f t="shared" si="1325"/>
        <v>down</v>
      </c>
      <c r="AH2830">
        <f t="shared" si="1331"/>
        <v>1.6296100000000002</v>
      </c>
      <c r="AI2830">
        <f t="shared" si="1312"/>
        <v>1.6247349999999998</v>
      </c>
      <c r="AJ2830" t="str">
        <f t="shared" si="1313"/>
        <v>fast</v>
      </c>
      <c r="AK2830" t="str">
        <f t="shared" si="1319"/>
        <v>cont</v>
      </c>
    </row>
    <row r="2831" spans="1:37">
      <c r="A2831">
        <v>20100129</v>
      </c>
      <c r="B2831" s="1">
        <v>1.3984000000000001</v>
      </c>
      <c r="C2831" t="str">
        <f t="shared" si="1320"/>
        <v>down</v>
      </c>
      <c r="D2831">
        <f t="shared" si="1326"/>
        <v>1.4167999999999998</v>
      </c>
      <c r="E2831">
        <f t="shared" si="1302"/>
        <v>1.4326700000000003</v>
      </c>
      <c r="F2831" t="str">
        <f t="shared" si="1303"/>
        <v>slow</v>
      </c>
      <c r="G2831" t="str">
        <f t="shared" si="1314"/>
        <v>cont</v>
      </c>
      <c r="H2831" s="1">
        <v>1.0691999999999999</v>
      </c>
      <c r="I2831" t="str">
        <f t="shared" si="1321"/>
        <v>down</v>
      </c>
      <c r="J2831">
        <f t="shared" si="1327"/>
        <v>1.05877</v>
      </c>
      <c r="K2831">
        <f t="shared" si="1304"/>
        <v>1.0467049999999998</v>
      </c>
      <c r="L2831" t="str">
        <f t="shared" si="1305"/>
        <v>fast</v>
      </c>
      <c r="M2831" t="str">
        <f t="shared" si="1315"/>
        <v>cont</v>
      </c>
      <c r="N2831" s="1">
        <v>1.0640000000000001</v>
      </c>
      <c r="O2831" t="str">
        <f t="shared" si="1322"/>
        <v>down</v>
      </c>
      <c r="P2831">
        <f t="shared" si="1328"/>
        <v>1.0478799999999999</v>
      </c>
      <c r="Q2831">
        <f t="shared" si="1306"/>
        <v>1.0374399999999999</v>
      </c>
      <c r="R2831" t="str">
        <f t="shared" si="1307"/>
        <v>fast</v>
      </c>
      <c r="S2831" t="str">
        <f t="shared" si="1316"/>
        <v>cont</v>
      </c>
      <c r="T2831" s="1">
        <v>90.89</v>
      </c>
      <c r="U2831" t="str">
        <f t="shared" si="1323"/>
        <v>down</v>
      </c>
      <c r="V2831">
        <f t="shared" si="1329"/>
        <v>90.750999999999991</v>
      </c>
      <c r="W2831">
        <f t="shared" si="1308"/>
        <v>91.465499999999992</v>
      </c>
      <c r="X2831" t="str">
        <f t="shared" si="1309"/>
        <v>slow</v>
      </c>
      <c r="Y2831" t="str">
        <f t="shared" si="1317"/>
        <v>cont</v>
      </c>
      <c r="Z2831" s="1">
        <v>0.89590000000000003</v>
      </c>
      <c r="AA2831" t="str">
        <f t="shared" si="1324"/>
        <v>down</v>
      </c>
      <c r="AB2831">
        <f t="shared" si="1330"/>
        <v>0.91015000000000001</v>
      </c>
      <c r="AC2831">
        <f t="shared" si="1310"/>
        <v>0.91931000000000007</v>
      </c>
      <c r="AD2831" t="str">
        <f t="shared" si="1311"/>
        <v>slow</v>
      </c>
      <c r="AE2831" t="str">
        <f t="shared" si="1318"/>
        <v>cont</v>
      </c>
      <c r="AF2831" s="1">
        <v>1.6176999999999999</v>
      </c>
      <c r="AG2831" t="str">
        <f t="shared" si="1325"/>
        <v>down</v>
      </c>
      <c r="AH2831">
        <f t="shared" si="1331"/>
        <v>1.6276299999999999</v>
      </c>
      <c r="AI2831">
        <f t="shared" si="1312"/>
        <v>1.6253099999999996</v>
      </c>
      <c r="AJ2831" t="str">
        <f t="shared" si="1313"/>
        <v>fast</v>
      </c>
      <c r="AK2831" t="str">
        <f t="shared" si="1319"/>
        <v>cont</v>
      </c>
    </row>
    <row r="2832" spans="1:37">
      <c r="A2832">
        <v>20100131</v>
      </c>
      <c r="B2832" s="1">
        <v>1.3879999999999999</v>
      </c>
      <c r="C2832" t="str">
        <f t="shared" si="1320"/>
        <v>up</v>
      </c>
      <c r="D2832">
        <f t="shared" si="1326"/>
        <v>1.4114900000000001</v>
      </c>
      <c r="E2832">
        <f t="shared" si="1302"/>
        <v>1.4298600000000001</v>
      </c>
      <c r="F2832" t="str">
        <f t="shared" si="1303"/>
        <v>slow</v>
      </c>
      <c r="G2832" t="str">
        <f t="shared" si="1314"/>
        <v>cont</v>
      </c>
      <c r="H2832" s="1">
        <v>1.0691999999999999</v>
      </c>
      <c r="I2832" t="str">
        <f t="shared" si="1321"/>
        <v>up</v>
      </c>
      <c r="J2832">
        <f t="shared" si="1327"/>
        <v>1.0622400000000003</v>
      </c>
      <c r="K2832">
        <f t="shared" si="1304"/>
        <v>1.0483100000000001</v>
      </c>
      <c r="L2832" t="str">
        <f t="shared" si="1305"/>
        <v>fast</v>
      </c>
      <c r="M2832" t="str">
        <f t="shared" si="1315"/>
        <v>cont</v>
      </c>
      <c r="N2832" s="1">
        <v>1.0616000000000001</v>
      </c>
      <c r="O2832" t="str">
        <f t="shared" si="1322"/>
        <v>up</v>
      </c>
      <c r="P2832">
        <f t="shared" si="1328"/>
        <v>1.0505100000000001</v>
      </c>
      <c r="Q2832">
        <f t="shared" si="1306"/>
        <v>1.0386799999999998</v>
      </c>
      <c r="R2832" t="str">
        <f t="shared" si="1307"/>
        <v>fast</v>
      </c>
      <c r="S2832" t="str">
        <f t="shared" si="1316"/>
        <v>cont</v>
      </c>
      <c r="T2832" s="1">
        <v>90.24</v>
      </c>
      <c r="U2832" t="str">
        <f t="shared" si="1323"/>
        <v>up</v>
      </c>
      <c r="V2832">
        <f t="shared" si="1329"/>
        <v>90.650999999999996</v>
      </c>
      <c r="W2832">
        <f t="shared" si="1308"/>
        <v>91.290499999999994</v>
      </c>
      <c r="X2832" t="str">
        <f t="shared" si="1309"/>
        <v>slow</v>
      </c>
      <c r="Y2832" t="str">
        <f t="shared" si="1317"/>
        <v>cont</v>
      </c>
      <c r="Z2832" s="1">
        <v>0.88670000000000004</v>
      </c>
      <c r="AA2832" t="str">
        <f t="shared" si="1324"/>
        <v>up</v>
      </c>
      <c r="AB2832">
        <f t="shared" si="1330"/>
        <v>0.90609999999999979</v>
      </c>
      <c r="AC2832">
        <f t="shared" si="1310"/>
        <v>0.91733000000000009</v>
      </c>
      <c r="AD2832" t="str">
        <f t="shared" si="1311"/>
        <v>slow</v>
      </c>
      <c r="AE2832" t="str">
        <f t="shared" si="1318"/>
        <v>cont</v>
      </c>
      <c r="AF2832" s="1">
        <v>1.5972</v>
      </c>
      <c r="AG2832" t="str">
        <f t="shared" si="1325"/>
        <v>up</v>
      </c>
      <c r="AH2832">
        <f t="shared" si="1331"/>
        <v>1.6228000000000002</v>
      </c>
      <c r="AI2832">
        <f t="shared" si="1312"/>
        <v>1.6248899999999999</v>
      </c>
      <c r="AJ2832" t="str">
        <f t="shared" si="1313"/>
        <v>slow</v>
      </c>
      <c r="AK2832" t="str">
        <f t="shared" si="1319"/>
        <v>cross</v>
      </c>
    </row>
    <row r="2833" spans="1:37">
      <c r="A2833">
        <v>20100201</v>
      </c>
      <c r="B2833" s="1">
        <v>1.3935999999999999</v>
      </c>
      <c r="C2833" t="str">
        <f t="shared" si="1320"/>
        <v>up</v>
      </c>
      <c r="D2833">
        <f t="shared" si="1326"/>
        <v>1.4079900000000001</v>
      </c>
      <c r="E2833">
        <f t="shared" si="1302"/>
        <v>1.4273600000000002</v>
      </c>
      <c r="F2833" t="str">
        <f t="shared" si="1303"/>
        <v>slow</v>
      </c>
      <c r="G2833" t="str">
        <f t="shared" si="1314"/>
        <v>cont</v>
      </c>
      <c r="H2833" s="1">
        <v>1.0718000000000001</v>
      </c>
      <c r="I2833" t="str">
        <f t="shared" si="1321"/>
        <v>down</v>
      </c>
      <c r="J2833">
        <f t="shared" si="1327"/>
        <v>1.06456</v>
      </c>
      <c r="K2833">
        <f t="shared" si="1304"/>
        <v>1.049995</v>
      </c>
      <c r="L2833" t="str">
        <f t="shared" si="1305"/>
        <v>fast</v>
      </c>
      <c r="M2833" t="str">
        <f t="shared" si="1315"/>
        <v>cont</v>
      </c>
      <c r="N2833" s="1">
        <v>1.0621</v>
      </c>
      <c r="O2833" t="str">
        <f t="shared" si="1322"/>
        <v>down</v>
      </c>
      <c r="P2833">
        <f t="shared" si="1328"/>
        <v>1.0521199999999999</v>
      </c>
      <c r="Q2833">
        <f t="shared" si="1306"/>
        <v>1.0398749999999999</v>
      </c>
      <c r="R2833" t="str">
        <f t="shared" si="1307"/>
        <v>fast</v>
      </c>
      <c r="S2833" t="str">
        <f t="shared" si="1316"/>
        <v>cont</v>
      </c>
      <c r="T2833" s="1">
        <v>90.91</v>
      </c>
      <c r="U2833" t="str">
        <f t="shared" si="1323"/>
        <v>down</v>
      </c>
      <c r="V2833">
        <f t="shared" si="1329"/>
        <v>90.59899999999999</v>
      </c>
      <c r="W2833">
        <f t="shared" si="1308"/>
        <v>91.154000000000011</v>
      </c>
      <c r="X2833" t="str">
        <f t="shared" si="1309"/>
        <v>slow</v>
      </c>
      <c r="Y2833" t="str">
        <f t="shared" si="1317"/>
        <v>cont</v>
      </c>
      <c r="Z2833" s="1">
        <v>0.8921</v>
      </c>
      <c r="AA2833" t="str">
        <f t="shared" si="1324"/>
        <v>up</v>
      </c>
      <c r="AB2833">
        <f t="shared" si="1330"/>
        <v>0.90293999999999985</v>
      </c>
      <c r="AC2833">
        <f t="shared" si="1310"/>
        <v>0.91568000000000005</v>
      </c>
      <c r="AD2833" t="str">
        <f t="shared" si="1311"/>
        <v>slow</v>
      </c>
      <c r="AE2833" t="str">
        <f t="shared" si="1318"/>
        <v>cont</v>
      </c>
      <c r="AF2833" s="1">
        <v>1.5975999999999999</v>
      </c>
      <c r="AG2833" t="str">
        <f t="shared" si="1325"/>
        <v>up</v>
      </c>
      <c r="AH2833">
        <f t="shared" si="1331"/>
        <v>1.6188800000000001</v>
      </c>
      <c r="AI2833">
        <f t="shared" si="1312"/>
        <v>1.6242349999999999</v>
      </c>
      <c r="AJ2833" t="str">
        <f t="shared" si="1313"/>
        <v>slow</v>
      </c>
      <c r="AK2833" t="str">
        <f t="shared" si="1319"/>
        <v>cont</v>
      </c>
    </row>
    <row r="2834" spans="1:37">
      <c r="A2834">
        <v>20100202</v>
      </c>
      <c r="B2834" s="1">
        <v>1.3973</v>
      </c>
      <c r="C2834" t="str">
        <f t="shared" si="1320"/>
        <v>up</v>
      </c>
      <c r="D2834">
        <f t="shared" si="1326"/>
        <v>1.40632</v>
      </c>
      <c r="E2834">
        <f t="shared" si="1302"/>
        <v>1.4248499999999999</v>
      </c>
      <c r="F2834" t="str">
        <f t="shared" si="1303"/>
        <v>slow</v>
      </c>
      <c r="G2834" t="str">
        <f t="shared" si="1314"/>
        <v>cont</v>
      </c>
      <c r="H2834" s="1">
        <v>1.0637000000000001</v>
      </c>
      <c r="I2834" t="str">
        <f t="shared" si="1321"/>
        <v>down</v>
      </c>
      <c r="J2834">
        <f t="shared" si="1327"/>
        <v>1.0657000000000001</v>
      </c>
      <c r="K2834">
        <f t="shared" si="1304"/>
        <v>1.0516349999999999</v>
      </c>
      <c r="L2834" t="str">
        <f t="shared" si="1305"/>
        <v>fast</v>
      </c>
      <c r="M2834" t="str">
        <f t="shared" si="1315"/>
        <v>cont</v>
      </c>
      <c r="N2834" s="1">
        <v>1.0604</v>
      </c>
      <c r="O2834" t="str">
        <f t="shared" si="1322"/>
        <v>down</v>
      </c>
      <c r="P2834">
        <f t="shared" si="1328"/>
        <v>1.0532400000000002</v>
      </c>
      <c r="Q2834">
        <f t="shared" si="1306"/>
        <v>1.0417049999999999</v>
      </c>
      <c r="R2834" t="str">
        <f t="shared" si="1307"/>
        <v>fast</v>
      </c>
      <c r="S2834" t="str">
        <f t="shared" si="1316"/>
        <v>cont</v>
      </c>
      <c r="T2834" s="1">
        <v>90.89</v>
      </c>
      <c r="U2834" t="str">
        <f t="shared" si="1323"/>
        <v>up</v>
      </c>
      <c r="V2834">
        <f t="shared" si="1329"/>
        <v>90.503</v>
      </c>
      <c r="W2834">
        <f t="shared" si="1308"/>
        <v>91.07050000000001</v>
      </c>
      <c r="X2834" t="str">
        <f t="shared" si="1309"/>
        <v>slow</v>
      </c>
      <c r="Y2834" t="str">
        <f t="shared" si="1317"/>
        <v>cont</v>
      </c>
      <c r="Z2834" s="1">
        <v>0.89239999999999997</v>
      </c>
      <c r="AA2834" t="str">
        <f t="shared" si="1324"/>
        <v>down</v>
      </c>
      <c r="AB2834">
        <f t="shared" si="1330"/>
        <v>0.9007400000000001</v>
      </c>
      <c r="AC2834">
        <f t="shared" si="1310"/>
        <v>0.91376499999999994</v>
      </c>
      <c r="AD2834" t="str">
        <f t="shared" si="1311"/>
        <v>slow</v>
      </c>
      <c r="AE2834" t="str">
        <f t="shared" si="1318"/>
        <v>cont</v>
      </c>
      <c r="AF2834" s="1">
        <v>1.5992</v>
      </c>
      <c r="AG2834" t="str">
        <f t="shared" si="1325"/>
        <v>up</v>
      </c>
      <c r="AH2834">
        <f t="shared" si="1331"/>
        <v>1.61571</v>
      </c>
      <c r="AI2834">
        <f t="shared" si="1312"/>
        <v>1.6237200000000001</v>
      </c>
      <c r="AJ2834" t="str">
        <f t="shared" si="1313"/>
        <v>slow</v>
      </c>
      <c r="AK2834" t="str">
        <f t="shared" si="1319"/>
        <v>cont</v>
      </c>
    </row>
    <row r="2835" spans="1:37">
      <c r="A2835">
        <v>20100203</v>
      </c>
      <c r="B2835" s="1">
        <v>1.4023000000000001</v>
      </c>
      <c r="C2835" t="str">
        <f t="shared" si="1320"/>
        <v>down</v>
      </c>
      <c r="D2835">
        <f t="shared" si="1326"/>
        <v>1.4047699999999999</v>
      </c>
      <c r="E2835">
        <f t="shared" si="1302"/>
        <v>1.4221999999999999</v>
      </c>
      <c r="F2835" t="str">
        <f t="shared" si="1303"/>
        <v>slow</v>
      </c>
      <c r="G2835" t="str">
        <f t="shared" si="1314"/>
        <v>cont</v>
      </c>
      <c r="H2835" s="1">
        <v>1.0631999999999999</v>
      </c>
      <c r="I2835" t="str">
        <f t="shared" si="1321"/>
        <v>up</v>
      </c>
      <c r="J2835">
        <f t="shared" si="1327"/>
        <v>1.0660200000000002</v>
      </c>
      <c r="K2835">
        <f t="shared" si="1304"/>
        <v>1.0530899999999999</v>
      </c>
      <c r="L2835" t="str">
        <f t="shared" si="1305"/>
        <v>fast</v>
      </c>
      <c r="M2835" t="str">
        <f t="shared" si="1315"/>
        <v>cont</v>
      </c>
      <c r="N2835" s="1">
        <v>1.0598000000000001</v>
      </c>
      <c r="O2835" t="str">
        <f t="shared" si="1322"/>
        <v>up</v>
      </c>
      <c r="P2835">
        <f t="shared" si="1328"/>
        <v>1.0548000000000002</v>
      </c>
      <c r="Q2835">
        <f t="shared" si="1306"/>
        <v>1.0436749999999999</v>
      </c>
      <c r="R2835" t="str">
        <f t="shared" si="1307"/>
        <v>fast</v>
      </c>
      <c r="S2835" t="str">
        <f t="shared" si="1316"/>
        <v>cont</v>
      </c>
      <c r="T2835" s="1">
        <v>91.25</v>
      </c>
      <c r="U2835" t="str">
        <f t="shared" si="1323"/>
        <v>down</v>
      </c>
      <c r="V2835">
        <f t="shared" si="1329"/>
        <v>90.575000000000003</v>
      </c>
      <c r="W2835">
        <f t="shared" si="1308"/>
        <v>91.001500000000007</v>
      </c>
      <c r="X2835" t="str">
        <f t="shared" si="1309"/>
        <v>slow</v>
      </c>
      <c r="Y2835" t="str">
        <f t="shared" si="1317"/>
        <v>cont</v>
      </c>
      <c r="Z2835" s="1">
        <v>0.89129999999999998</v>
      </c>
      <c r="AA2835" t="str">
        <f t="shared" si="1324"/>
        <v>down</v>
      </c>
      <c r="AB2835">
        <f t="shared" si="1330"/>
        <v>0.89896999999999994</v>
      </c>
      <c r="AC2835">
        <f t="shared" si="1310"/>
        <v>0.91171500000000005</v>
      </c>
      <c r="AD2835" t="str">
        <f t="shared" si="1311"/>
        <v>slow</v>
      </c>
      <c r="AE2835" t="str">
        <f t="shared" si="1318"/>
        <v>cont</v>
      </c>
      <c r="AF2835" s="1">
        <v>1.6066</v>
      </c>
      <c r="AG2835" t="str">
        <f t="shared" si="1325"/>
        <v>down</v>
      </c>
      <c r="AH2835">
        <f t="shared" si="1331"/>
        <v>1.6135600000000001</v>
      </c>
      <c r="AI2835">
        <f t="shared" si="1312"/>
        <v>1.6230949999999997</v>
      </c>
      <c r="AJ2835" t="str">
        <f t="shared" si="1313"/>
        <v>slow</v>
      </c>
      <c r="AK2835" t="str">
        <f t="shared" si="1319"/>
        <v>cont</v>
      </c>
    </row>
    <row r="2836" spans="1:37">
      <c r="A2836">
        <v>20100204</v>
      </c>
      <c r="B2836" s="1">
        <v>1.3900999999999999</v>
      </c>
      <c r="C2836" t="str">
        <f t="shared" si="1320"/>
        <v>down</v>
      </c>
      <c r="D2836">
        <f t="shared" si="1326"/>
        <v>1.4020699999999999</v>
      </c>
      <c r="E2836">
        <f t="shared" si="1302"/>
        <v>1.4189900000000002</v>
      </c>
      <c r="F2836" t="str">
        <f t="shared" si="1303"/>
        <v>slow</v>
      </c>
      <c r="G2836" t="str">
        <f t="shared" si="1314"/>
        <v>cont</v>
      </c>
      <c r="H2836" s="1">
        <v>1.075</v>
      </c>
      <c r="I2836" t="str">
        <f t="shared" si="1321"/>
        <v>up</v>
      </c>
      <c r="J2836">
        <f t="shared" si="1327"/>
        <v>1.0678300000000001</v>
      </c>
      <c r="K2836">
        <f t="shared" si="1304"/>
        <v>1.0547800000000001</v>
      </c>
      <c r="L2836" t="str">
        <f t="shared" si="1305"/>
        <v>fast</v>
      </c>
      <c r="M2836" t="str">
        <f t="shared" si="1315"/>
        <v>cont</v>
      </c>
      <c r="N2836" s="1">
        <v>1.0672999999999999</v>
      </c>
      <c r="O2836" t="str">
        <f t="shared" si="1322"/>
        <v>up</v>
      </c>
      <c r="P2836">
        <f t="shared" si="1328"/>
        <v>1.0573899999999998</v>
      </c>
      <c r="Q2836">
        <f t="shared" si="1306"/>
        <v>1.0460099999999999</v>
      </c>
      <c r="R2836" t="str">
        <f t="shared" si="1307"/>
        <v>fast</v>
      </c>
      <c r="S2836" t="str">
        <f t="shared" si="1316"/>
        <v>cont</v>
      </c>
      <c r="T2836" s="1">
        <v>91.05</v>
      </c>
      <c r="U2836" t="str">
        <f t="shared" si="1323"/>
        <v>down</v>
      </c>
      <c r="V2836">
        <f t="shared" si="1329"/>
        <v>90.674999999999983</v>
      </c>
      <c r="W2836">
        <f t="shared" si="1308"/>
        <v>90.933999999999997</v>
      </c>
      <c r="X2836" t="str">
        <f t="shared" si="1309"/>
        <v>slow</v>
      </c>
      <c r="Y2836" t="str">
        <f t="shared" si="1317"/>
        <v>cont</v>
      </c>
      <c r="Z2836" s="1">
        <v>0.88219999999999998</v>
      </c>
      <c r="AA2836" t="str">
        <f t="shared" si="1324"/>
        <v>down</v>
      </c>
      <c r="AB2836">
        <f t="shared" si="1330"/>
        <v>0.89664999999999995</v>
      </c>
      <c r="AC2836">
        <f t="shared" si="1310"/>
        <v>0.90930500000000003</v>
      </c>
      <c r="AD2836" t="str">
        <f t="shared" si="1311"/>
        <v>slow</v>
      </c>
      <c r="AE2836" t="str">
        <f t="shared" si="1318"/>
        <v>cont</v>
      </c>
      <c r="AF2836" s="1">
        <v>1.5914999999999999</v>
      </c>
      <c r="AG2836" t="str">
        <f t="shared" si="1325"/>
        <v>down</v>
      </c>
      <c r="AH2836">
        <f t="shared" si="1331"/>
        <v>1.6113599999999999</v>
      </c>
      <c r="AI2836">
        <f t="shared" si="1312"/>
        <v>1.6217099999999998</v>
      </c>
      <c r="AJ2836" t="str">
        <f t="shared" si="1313"/>
        <v>slow</v>
      </c>
      <c r="AK2836" t="str">
        <f t="shared" si="1319"/>
        <v>cont</v>
      </c>
    </row>
    <row r="2837" spans="1:37">
      <c r="A2837">
        <v>20100205</v>
      </c>
      <c r="B2837" s="1">
        <v>1.3743000000000001</v>
      </c>
      <c r="C2837" t="str">
        <f t="shared" si="1320"/>
        <v>down</v>
      </c>
      <c r="D2837">
        <f t="shared" si="1326"/>
        <v>1.3975899999999999</v>
      </c>
      <c r="E2837">
        <f t="shared" si="1302"/>
        <v>1.4148200000000002</v>
      </c>
      <c r="F2837" t="str">
        <f t="shared" si="1303"/>
        <v>slow</v>
      </c>
      <c r="G2837" t="str">
        <f t="shared" si="1314"/>
        <v>cont</v>
      </c>
      <c r="H2837" s="1">
        <v>1.0778000000000001</v>
      </c>
      <c r="I2837" t="str">
        <f t="shared" si="1321"/>
        <v>down</v>
      </c>
      <c r="J2837">
        <f t="shared" si="1327"/>
        <v>1.0695099999999997</v>
      </c>
      <c r="K2837">
        <f t="shared" si="1304"/>
        <v>1.0566200000000001</v>
      </c>
      <c r="L2837" t="str">
        <f t="shared" si="1305"/>
        <v>fast</v>
      </c>
      <c r="M2837" t="str">
        <f t="shared" si="1315"/>
        <v>cont</v>
      </c>
      <c r="N2837" s="1">
        <v>1.0792999999999999</v>
      </c>
      <c r="O2837" t="str">
        <f t="shared" si="1322"/>
        <v>down</v>
      </c>
      <c r="P2837">
        <f t="shared" si="1328"/>
        <v>1.0611000000000002</v>
      </c>
      <c r="Q2837">
        <f t="shared" si="1306"/>
        <v>1.0488949999999999</v>
      </c>
      <c r="R2837" t="str">
        <f t="shared" si="1307"/>
        <v>fast</v>
      </c>
      <c r="S2837" t="str">
        <f t="shared" si="1316"/>
        <v>cont</v>
      </c>
      <c r="T2837" s="1">
        <v>89.85</v>
      </c>
      <c r="U2837" t="str">
        <f t="shared" si="1323"/>
        <v>down</v>
      </c>
      <c r="V2837">
        <f t="shared" si="1329"/>
        <v>90.616</v>
      </c>
      <c r="W2837">
        <f t="shared" si="1308"/>
        <v>90.85</v>
      </c>
      <c r="X2837" t="str">
        <f t="shared" si="1309"/>
        <v>slow</v>
      </c>
      <c r="Y2837" t="str">
        <f t="shared" si="1317"/>
        <v>cont</v>
      </c>
      <c r="Z2837" s="1">
        <v>0.87150000000000005</v>
      </c>
      <c r="AA2837" t="str">
        <f t="shared" si="1324"/>
        <v>down</v>
      </c>
      <c r="AB2837">
        <f t="shared" si="1330"/>
        <v>0.89290000000000003</v>
      </c>
      <c r="AC2837">
        <f t="shared" si="1310"/>
        <v>0.906555</v>
      </c>
      <c r="AD2837" t="str">
        <f t="shared" si="1311"/>
        <v>slow</v>
      </c>
      <c r="AE2837" t="str">
        <f t="shared" si="1318"/>
        <v>cont</v>
      </c>
      <c r="AF2837" s="1">
        <v>1.5773999999999999</v>
      </c>
      <c r="AG2837" t="str">
        <f t="shared" si="1325"/>
        <v>down</v>
      </c>
      <c r="AH2837">
        <f t="shared" si="1331"/>
        <v>1.6065200000000002</v>
      </c>
      <c r="AI2837">
        <f t="shared" si="1312"/>
        <v>1.6190649999999998</v>
      </c>
      <c r="AJ2837" t="str">
        <f t="shared" si="1313"/>
        <v>slow</v>
      </c>
      <c r="AK2837" t="str">
        <f t="shared" si="1319"/>
        <v>cont</v>
      </c>
    </row>
    <row r="2838" spans="1:37">
      <c r="A2838">
        <v>20100207</v>
      </c>
      <c r="B2838" s="1">
        <v>1.3664000000000001</v>
      </c>
      <c r="C2838" t="str">
        <f t="shared" si="1320"/>
        <v>up</v>
      </c>
      <c r="D2838">
        <f t="shared" si="1326"/>
        <v>1.3924700000000001</v>
      </c>
      <c r="E2838">
        <f t="shared" ref="E2838:E2901" si="1332">+AVERAGE(B2819:B2838)</f>
        <v>1.4103749999999999</v>
      </c>
      <c r="F2838" t="str">
        <f t="shared" ref="F2838:F2901" si="1333">+IF(D2838&gt;E2838,"fast","slow")</f>
        <v>slow</v>
      </c>
      <c r="G2838" t="str">
        <f t="shared" si="1314"/>
        <v>cont</v>
      </c>
      <c r="H2838" s="1">
        <v>1.0714999999999999</v>
      </c>
      <c r="I2838" t="str">
        <f t="shared" si="1321"/>
        <v>up</v>
      </c>
      <c r="J2838">
        <f t="shared" si="1327"/>
        <v>1.0697700000000001</v>
      </c>
      <c r="K2838">
        <f t="shared" ref="K2838:K2901" si="1334">+AVERAGE(H2819:H2838)</f>
        <v>1.058595</v>
      </c>
      <c r="L2838" t="str">
        <f t="shared" ref="L2838:L2901" si="1335">+IF(J2838&gt;K2838,"fast","slow")</f>
        <v>fast</v>
      </c>
      <c r="M2838" t="str">
        <f t="shared" si="1315"/>
        <v>cont</v>
      </c>
      <c r="N2838" s="1">
        <v>1.0767</v>
      </c>
      <c r="O2838" t="str">
        <f t="shared" si="1322"/>
        <v>up</v>
      </c>
      <c r="P2838">
        <f t="shared" si="1328"/>
        <v>1.0638800000000002</v>
      </c>
      <c r="Q2838">
        <f t="shared" ref="Q2838:Q2901" si="1336">+AVERAGE(N2819:N2838)</f>
        <v>1.0515699999999999</v>
      </c>
      <c r="R2838" t="str">
        <f t="shared" ref="R2838:R2901" si="1337">+IF(P2838&gt;Q2838,"fast","slow")</f>
        <v>fast</v>
      </c>
      <c r="S2838" t="str">
        <f t="shared" si="1316"/>
        <v>cont</v>
      </c>
      <c r="T2838" s="1">
        <v>89.29</v>
      </c>
      <c r="U2838" t="str">
        <f t="shared" si="1323"/>
        <v>up</v>
      </c>
      <c r="V2838">
        <f t="shared" si="1329"/>
        <v>90.492999999999995</v>
      </c>
      <c r="W2838">
        <f t="shared" ref="W2838:W2901" si="1338">+AVERAGE(T2819:T2838)</f>
        <v>90.713999999999999</v>
      </c>
      <c r="X2838" t="str">
        <f t="shared" ref="X2838:X2901" si="1339">+IF(V2838&gt;W2838,"fast","slow")</f>
        <v>slow</v>
      </c>
      <c r="Y2838" t="str">
        <f t="shared" si="1317"/>
        <v>cont</v>
      </c>
      <c r="Z2838" s="1">
        <v>0.86819999999999997</v>
      </c>
      <c r="AA2838" t="str">
        <f t="shared" si="1324"/>
        <v>up</v>
      </c>
      <c r="AB2838">
        <f t="shared" si="1330"/>
        <v>0.88891000000000009</v>
      </c>
      <c r="AC2838">
        <f t="shared" ref="AC2838:AC2901" si="1340">+AVERAGE(Z2819:Z2838)</f>
        <v>0.903335</v>
      </c>
      <c r="AD2838" t="str">
        <f t="shared" ref="AD2838:AD2901" si="1341">+IF(AB2838&gt;AC2838,"fast","slow")</f>
        <v>slow</v>
      </c>
      <c r="AE2838" t="str">
        <f t="shared" si="1318"/>
        <v>cont</v>
      </c>
      <c r="AF2838" s="1">
        <v>1.5605</v>
      </c>
      <c r="AG2838" t="str">
        <f t="shared" si="1325"/>
        <v>up</v>
      </c>
      <c r="AH2838">
        <f t="shared" si="1331"/>
        <v>1.5999099999999999</v>
      </c>
      <c r="AI2838">
        <f t="shared" ref="AI2838:AI2901" si="1342">+AVERAGE(AF2819:AF2838)</f>
        <v>1.61537</v>
      </c>
      <c r="AJ2838" t="str">
        <f t="shared" ref="AJ2838:AJ2901" si="1343">+IF(AH2838&gt;AI2838,"fast","slow")</f>
        <v>slow</v>
      </c>
      <c r="AK2838" t="str">
        <f t="shared" si="1319"/>
        <v>cont</v>
      </c>
    </row>
    <row r="2839" spans="1:37">
      <c r="A2839">
        <v>20100208</v>
      </c>
      <c r="B2839" s="1">
        <v>1.371</v>
      </c>
      <c r="C2839" t="str">
        <f t="shared" si="1320"/>
        <v>up</v>
      </c>
      <c r="D2839">
        <f t="shared" si="1326"/>
        <v>1.3886300000000003</v>
      </c>
      <c r="E2839">
        <f t="shared" si="1332"/>
        <v>1.406425</v>
      </c>
      <c r="F2839" t="str">
        <f t="shared" si="1333"/>
        <v>slow</v>
      </c>
      <c r="G2839" t="str">
        <f t="shared" ref="G2839:G2902" si="1344">+IF(F2839&lt;&gt;F2838,"cross","cont")</f>
        <v>cont</v>
      </c>
      <c r="H2839" s="1">
        <v>1.0770999999999999</v>
      </c>
      <c r="I2839" t="str">
        <f t="shared" si="1321"/>
        <v>down</v>
      </c>
      <c r="J2839">
        <f t="shared" si="1327"/>
        <v>1.07063</v>
      </c>
      <c r="K2839">
        <f t="shared" si="1334"/>
        <v>1.0608949999999999</v>
      </c>
      <c r="L2839" t="str">
        <f t="shared" si="1335"/>
        <v>fast</v>
      </c>
      <c r="M2839" t="str">
        <f t="shared" ref="M2839:M2902" si="1345">+IF(L2839&lt;&gt;L2838,"cross","cont")</f>
        <v>cont</v>
      </c>
      <c r="N2839" s="1">
        <v>1.0770999999999999</v>
      </c>
      <c r="O2839" t="str">
        <f t="shared" si="1322"/>
        <v>down</v>
      </c>
      <c r="P2839">
        <f t="shared" si="1328"/>
        <v>1.06636</v>
      </c>
      <c r="Q2839">
        <f t="shared" si="1336"/>
        <v>1.0540050000000001</v>
      </c>
      <c r="R2839" t="str">
        <f t="shared" si="1337"/>
        <v>fast</v>
      </c>
      <c r="S2839" t="str">
        <f t="shared" ref="S2839:S2902" si="1346">+IF(R2839&lt;&gt;R2838,"cross","cont")</f>
        <v>cont</v>
      </c>
      <c r="T2839" s="1">
        <v>89.53</v>
      </c>
      <c r="U2839" t="str">
        <f t="shared" si="1323"/>
        <v>up</v>
      </c>
      <c r="V2839">
        <f t="shared" si="1329"/>
        <v>90.440999999999988</v>
      </c>
      <c r="W2839">
        <f t="shared" si="1338"/>
        <v>90.626000000000005</v>
      </c>
      <c r="X2839" t="str">
        <f t="shared" si="1339"/>
        <v>slow</v>
      </c>
      <c r="Y2839" t="str">
        <f t="shared" ref="Y2839:Y2902" si="1347">+IF(X2839&lt;&gt;X2838,"cross","cont")</f>
        <v>cont</v>
      </c>
      <c r="Z2839" s="1">
        <v>0.87060000000000004</v>
      </c>
      <c r="AA2839" t="str">
        <f t="shared" si="1324"/>
        <v>up</v>
      </c>
      <c r="AB2839">
        <f t="shared" si="1330"/>
        <v>0.8855400000000001</v>
      </c>
      <c r="AC2839">
        <f t="shared" si="1340"/>
        <v>0.90030999999999983</v>
      </c>
      <c r="AD2839" t="str">
        <f t="shared" si="1341"/>
        <v>slow</v>
      </c>
      <c r="AE2839" t="str">
        <f t="shared" ref="AE2839:AE2902" si="1348">+IF(AD2839&lt;&gt;AD2838,"cross","cont")</f>
        <v>cont</v>
      </c>
      <c r="AF2839" s="1">
        <v>1.5657000000000001</v>
      </c>
      <c r="AG2839" t="str">
        <f t="shared" si="1325"/>
        <v>up</v>
      </c>
      <c r="AH2839">
        <f t="shared" si="1331"/>
        <v>1.5940699999999999</v>
      </c>
      <c r="AI2839">
        <f t="shared" si="1342"/>
        <v>1.6118950000000001</v>
      </c>
      <c r="AJ2839" t="str">
        <f t="shared" si="1343"/>
        <v>slow</v>
      </c>
      <c r="AK2839" t="str">
        <f t="shared" ref="AK2839:AK2902" si="1349">+IF(AJ2839&lt;&gt;AJ2838,"cross","cont")</f>
        <v>cont</v>
      </c>
    </row>
    <row r="2840" spans="1:37">
      <c r="A2840">
        <v>20100209</v>
      </c>
      <c r="B2840" s="1">
        <v>1.3835999999999999</v>
      </c>
      <c r="C2840" t="str">
        <f t="shared" si="1320"/>
        <v>down</v>
      </c>
      <c r="D2840">
        <f t="shared" si="1326"/>
        <v>1.3865000000000001</v>
      </c>
      <c r="E2840">
        <f t="shared" si="1332"/>
        <v>1.4037600000000001</v>
      </c>
      <c r="F2840" t="str">
        <f t="shared" si="1333"/>
        <v>slow</v>
      </c>
      <c r="G2840" t="str">
        <f t="shared" si="1344"/>
        <v>cont</v>
      </c>
      <c r="H2840" s="1">
        <v>1.0753999999999999</v>
      </c>
      <c r="I2840" t="str">
        <f t="shared" si="1321"/>
        <v>down</v>
      </c>
      <c r="J2840">
        <f t="shared" si="1327"/>
        <v>1.0713900000000001</v>
      </c>
      <c r="K2840">
        <f t="shared" si="1334"/>
        <v>1.06318</v>
      </c>
      <c r="L2840" t="str">
        <f t="shared" si="1335"/>
        <v>fast</v>
      </c>
      <c r="M2840" t="str">
        <f t="shared" si="1345"/>
        <v>cont</v>
      </c>
      <c r="N2840" s="1">
        <v>1.0745</v>
      </c>
      <c r="O2840" t="str">
        <f t="shared" si="1322"/>
        <v>down</v>
      </c>
      <c r="P2840">
        <f t="shared" si="1328"/>
        <v>1.0682800000000001</v>
      </c>
      <c r="Q2840">
        <f t="shared" si="1336"/>
        <v>1.056325</v>
      </c>
      <c r="R2840" t="str">
        <f t="shared" si="1337"/>
        <v>fast</v>
      </c>
      <c r="S2840" t="str">
        <f t="shared" si="1346"/>
        <v>cont</v>
      </c>
      <c r="T2840" s="1">
        <v>89.9</v>
      </c>
      <c r="U2840" t="str">
        <f t="shared" si="1323"/>
        <v>up</v>
      </c>
      <c r="V2840">
        <f t="shared" si="1329"/>
        <v>90.379999999999981</v>
      </c>
      <c r="W2840">
        <f t="shared" si="1338"/>
        <v>90.572499999999991</v>
      </c>
      <c r="X2840" t="str">
        <f t="shared" si="1339"/>
        <v>slow</v>
      </c>
      <c r="Y2840" t="str">
        <f t="shared" si="1347"/>
        <v>cont</v>
      </c>
      <c r="Z2840" s="1">
        <v>0.87939999999999996</v>
      </c>
      <c r="AA2840" t="str">
        <f t="shared" si="1324"/>
        <v>down</v>
      </c>
      <c r="AB2840">
        <f t="shared" si="1330"/>
        <v>0.88303000000000009</v>
      </c>
      <c r="AC2840">
        <f t="shared" si="1340"/>
        <v>0.89817499999999983</v>
      </c>
      <c r="AD2840" t="str">
        <f t="shared" si="1341"/>
        <v>slow</v>
      </c>
      <c r="AE2840" t="str">
        <f t="shared" si="1348"/>
        <v>cont</v>
      </c>
      <c r="AF2840" s="1">
        <v>1.5745</v>
      </c>
      <c r="AG2840" t="str">
        <f t="shared" si="1325"/>
        <v>up</v>
      </c>
      <c r="AH2840">
        <f t="shared" si="1331"/>
        <v>1.5887899999999999</v>
      </c>
      <c r="AI2840">
        <f t="shared" si="1342"/>
        <v>1.6092000000000002</v>
      </c>
      <c r="AJ2840" t="str">
        <f t="shared" si="1343"/>
        <v>slow</v>
      </c>
      <c r="AK2840" t="str">
        <f t="shared" si="1349"/>
        <v>cont</v>
      </c>
    </row>
    <row r="2841" spans="1:37">
      <c r="A2841">
        <v>20100210</v>
      </c>
      <c r="B2841" s="1">
        <v>1.3809</v>
      </c>
      <c r="C2841" t="str">
        <f t="shared" si="1320"/>
        <v>down</v>
      </c>
      <c r="D2841">
        <f t="shared" si="1326"/>
        <v>1.3847500000000001</v>
      </c>
      <c r="E2841">
        <f t="shared" si="1332"/>
        <v>1.4007750000000001</v>
      </c>
      <c r="F2841" t="str">
        <f t="shared" si="1333"/>
        <v>slow</v>
      </c>
      <c r="G2841" t="str">
        <f t="shared" si="1344"/>
        <v>cont</v>
      </c>
      <c r="H2841" s="1">
        <v>1.0705</v>
      </c>
      <c r="I2841" t="str">
        <f t="shared" si="1321"/>
        <v>down</v>
      </c>
      <c r="J2841">
        <f t="shared" si="1327"/>
        <v>1.07152</v>
      </c>
      <c r="K2841">
        <f t="shared" si="1334"/>
        <v>1.065145</v>
      </c>
      <c r="L2841" t="str">
        <f t="shared" si="1335"/>
        <v>fast</v>
      </c>
      <c r="M2841" t="str">
        <f t="shared" si="1345"/>
        <v>cont</v>
      </c>
      <c r="N2841" s="1">
        <v>1.0718000000000001</v>
      </c>
      <c r="O2841" t="str">
        <f t="shared" si="1322"/>
        <v>up</v>
      </c>
      <c r="P2841">
        <f t="shared" si="1328"/>
        <v>1.0690599999999999</v>
      </c>
      <c r="Q2841">
        <f t="shared" si="1336"/>
        <v>1.05847</v>
      </c>
      <c r="R2841" t="str">
        <f t="shared" si="1337"/>
        <v>fast</v>
      </c>
      <c r="S2841" t="str">
        <f t="shared" si="1346"/>
        <v>cont</v>
      </c>
      <c r="T2841" s="1">
        <v>90.03</v>
      </c>
      <c r="U2841" t="str">
        <f t="shared" si="1323"/>
        <v>up</v>
      </c>
      <c r="V2841">
        <f t="shared" si="1329"/>
        <v>90.293999999999983</v>
      </c>
      <c r="W2841">
        <f t="shared" si="1338"/>
        <v>90.522499999999994</v>
      </c>
      <c r="X2841" t="str">
        <f t="shared" si="1339"/>
        <v>slow</v>
      </c>
      <c r="Y2841" t="str">
        <f t="shared" si="1347"/>
        <v>cont</v>
      </c>
      <c r="Z2841" s="1">
        <v>0.879</v>
      </c>
      <c r="AA2841" t="str">
        <f t="shared" si="1324"/>
        <v>up</v>
      </c>
      <c r="AB2841">
        <f t="shared" si="1330"/>
        <v>0.88134000000000001</v>
      </c>
      <c r="AC2841">
        <f t="shared" si="1340"/>
        <v>0.89574500000000001</v>
      </c>
      <c r="AD2841" t="str">
        <f t="shared" si="1341"/>
        <v>slow</v>
      </c>
      <c r="AE2841" t="str">
        <f t="shared" si="1348"/>
        <v>cont</v>
      </c>
      <c r="AF2841" s="1">
        <v>1.5763</v>
      </c>
      <c r="AG2841" t="str">
        <f t="shared" si="1325"/>
        <v>down</v>
      </c>
      <c r="AH2841">
        <f t="shared" si="1331"/>
        <v>1.5846499999999999</v>
      </c>
      <c r="AI2841">
        <f t="shared" si="1342"/>
        <v>1.6061400000000003</v>
      </c>
      <c r="AJ2841" t="str">
        <f t="shared" si="1343"/>
        <v>slow</v>
      </c>
      <c r="AK2841" t="str">
        <f t="shared" si="1349"/>
        <v>cont</v>
      </c>
    </row>
    <row r="2842" spans="1:37">
      <c r="A2842">
        <v>20100211</v>
      </c>
      <c r="B2842" s="1">
        <v>1.3797999999999999</v>
      </c>
      <c r="C2842" t="str">
        <f t="shared" si="1320"/>
        <v>down</v>
      </c>
      <c r="D2842">
        <f t="shared" si="1326"/>
        <v>1.3839299999999999</v>
      </c>
      <c r="E2842">
        <f t="shared" si="1332"/>
        <v>1.39771</v>
      </c>
      <c r="F2842" t="str">
        <f t="shared" si="1333"/>
        <v>slow</v>
      </c>
      <c r="G2842" t="str">
        <f t="shared" si="1344"/>
        <v>cont</v>
      </c>
      <c r="H2842" s="1">
        <v>1.0622</v>
      </c>
      <c r="I2842" t="str">
        <f t="shared" si="1321"/>
        <v>down</v>
      </c>
      <c r="J2842">
        <f t="shared" si="1327"/>
        <v>1.0708200000000001</v>
      </c>
      <c r="K2842">
        <f t="shared" si="1334"/>
        <v>1.06653</v>
      </c>
      <c r="L2842" t="str">
        <f t="shared" si="1335"/>
        <v>fast</v>
      </c>
      <c r="M2842" t="str">
        <f t="shared" si="1345"/>
        <v>cont</v>
      </c>
      <c r="N2842" s="1">
        <v>1.0781000000000001</v>
      </c>
      <c r="O2842" t="str">
        <f t="shared" si="1322"/>
        <v>up</v>
      </c>
      <c r="P2842">
        <f t="shared" si="1328"/>
        <v>1.0707100000000001</v>
      </c>
      <c r="Q2842">
        <f t="shared" si="1336"/>
        <v>1.0606100000000001</v>
      </c>
      <c r="R2842" t="str">
        <f t="shared" si="1337"/>
        <v>fast</v>
      </c>
      <c r="S2842" t="str">
        <f t="shared" si="1346"/>
        <v>cont</v>
      </c>
      <c r="T2842" s="1">
        <v>90.11</v>
      </c>
      <c r="U2842" t="str">
        <f t="shared" si="1323"/>
        <v>up</v>
      </c>
      <c r="V2842">
        <f t="shared" si="1329"/>
        <v>90.280999999999992</v>
      </c>
      <c r="W2842">
        <f t="shared" si="1338"/>
        <v>90.46599999999998</v>
      </c>
      <c r="X2842" t="str">
        <f t="shared" si="1339"/>
        <v>slow</v>
      </c>
      <c r="Y2842" t="str">
        <f t="shared" si="1347"/>
        <v>cont</v>
      </c>
      <c r="Z2842" s="1">
        <v>0.89170000000000005</v>
      </c>
      <c r="AA2842" t="str">
        <f t="shared" si="1324"/>
        <v>down</v>
      </c>
      <c r="AB2842">
        <f t="shared" si="1330"/>
        <v>0.88184000000000007</v>
      </c>
      <c r="AC2842">
        <f t="shared" si="1340"/>
        <v>0.89396999999999982</v>
      </c>
      <c r="AD2842" t="str">
        <f t="shared" si="1341"/>
        <v>slow</v>
      </c>
      <c r="AE2842" t="str">
        <f t="shared" si="1348"/>
        <v>cont</v>
      </c>
      <c r="AF2842" s="1">
        <v>1.5713999999999999</v>
      </c>
      <c r="AG2842" t="str">
        <f t="shared" si="1325"/>
        <v>up</v>
      </c>
      <c r="AH2842">
        <f t="shared" si="1331"/>
        <v>1.5820700000000001</v>
      </c>
      <c r="AI2842">
        <f t="shared" si="1342"/>
        <v>1.6024350000000003</v>
      </c>
      <c r="AJ2842" t="str">
        <f t="shared" si="1343"/>
        <v>slow</v>
      </c>
      <c r="AK2842" t="str">
        <f t="shared" si="1349"/>
        <v>cont</v>
      </c>
    </row>
    <row r="2843" spans="1:37">
      <c r="A2843">
        <v>20100212</v>
      </c>
      <c r="B2843" s="1">
        <v>1.3686</v>
      </c>
      <c r="C2843" t="str">
        <f t="shared" si="1320"/>
        <v>down</v>
      </c>
      <c r="D2843">
        <f t="shared" si="1326"/>
        <v>1.3814300000000002</v>
      </c>
      <c r="E2843">
        <f t="shared" si="1332"/>
        <v>1.3947100000000001</v>
      </c>
      <c r="F2843" t="str">
        <f t="shared" si="1333"/>
        <v>slow</v>
      </c>
      <c r="G2843" t="str">
        <f t="shared" si="1344"/>
        <v>cont</v>
      </c>
      <c r="H2843" s="1">
        <v>1.0576000000000001</v>
      </c>
      <c r="I2843" t="str">
        <f t="shared" si="1321"/>
        <v>down</v>
      </c>
      <c r="J2843">
        <f t="shared" si="1327"/>
        <v>1.0694000000000004</v>
      </c>
      <c r="K2843">
        <f t="shared" si="1334"/>
        <v>1.06698</v>
      </c>
      <c r="L2843" t="str">
        <f t="shared" si="1335"/>
        <v>fast</v>
      </c>
      <c r="M2843" t="str">
        <f t="shared" si="1345"/>
        <v>cont</v>
      </c>
      <c r="N2843" s="1">
        <v>1.0825</v>
      </c>
      <c r="O2843" t="str">
        <f t="shared" si="1322"/>
        <v>down</v>
      </c>
      <c r="P2843">
        <f t="shared" si="1328"/>
        <v>1.0727499999999999</v>
      </c>
      <c r="Q2843">
        <f t="shared" si="1336"/>
        <v>1.062435</v>
      </c>
      <c r="R2843" t="str">
        <f t="shared" si="1337"/>
        <v>fast</v>
      </c>
      <c r="S2843" t="str">
        <f t="shared" si="1346"/>
        <v>cont</v>
      </c>
      <c r="T2843" s="1">
        <v>90.39</v>
      </c>
      <c r="U2843" t="str">
        <f t="shared" si="1323"/>
        <v>down</v>
      </c>
      <c r="V2843">
        <f t="shared" si="1329"/>
        <v>90.228999999999999</v>
      </c>
      <c r="W2843">
        <f t="shared" si="1338"/>
        <v>90.413999999999987</v>
      </c>
      <c r="X2843" t="str">
        <f t="shared" si="1339"/>
        <v>slow</v>
      </c>
      <c r="Y2843" t="str">
        <f t="shared" si="1347"/>
        <v>cont</v>
      </c>
      <c r="Z2843" s="1">
        <v>0.8911</v>
      </c>
      <c r="AA2843" t="str">
        <f t="shared" si="1324"/>
        <v>down</v>
      </c>
      <c r="AB2843">
        <f t="shared" si="1330"/>
        <v>0.88174000000000008</v>
      </c>
      <c r="AC2843">
        <f t="shared" si="1340"/>
        <v>0.89233999999999991</v>
      </c>
      <c r="AD2843" t="str">
        <f t="shared" si="1341"/>
        <v>slow</v>
      </c>
      <c r="AE2843" t="str">
        <f t="shared" si="1348"/>
        <v>cont</v>
      </c>
      <c r="AF2843" s="1">
        <v>1.5738000000000001</v>
      </c>
      <c r="AG2843" t="str">
        <f t="shared" si="1325"/>
        <v>down</v>
      </c>
      <c r="AH2843">
        <f t="shared" si="1331"/>
        <v>1.57969</v>
      </c>
      <c r="AI2843">
        <f t="shared" si="1342"/>
        <v>1.5992850000000001</v>
      </c>
      <c r="AJ2843" t="str">
        <f t="shared" si="1343"/>
        <v>slow</v>
      </c>
      <c r="AK2843" t="str">
        <f t="shared" si="1349"/>
        <v>cont</v>
      </c>
    </row>
    <row r="2844" spans="1:37">
      <c r="A2844">
        <v>20100214</v>
      </c>
      <c r="B2844" s="1">
        <v>1.3622000000000001</v>
      </c>
      <c r="C2844" t="str">
        <f t="shared" si="1320"/>
        <v>up</v>
      </c>
      <c r="D2844">
        <f t="shared" si="1326"/>
        <v>1.37792</v>
      </c>
      <c r="E2844">
        <f t="shared" si="1332"/>
        <v>1.39212</v>
      </c>
      <c r="F2844" t="str">
        <f t="shared" si="1333"/>
        <v>slow</v>
      </c>
      <c r="G2844" t="str">
        <f t="shared" si="1344"/>
        <v>cont</v>
      </c>
      <c r="H2844" s="1">
        <v>1.0516000000000001</v>
      </c>
      <c r="I2844" t="str">
        <f t="shared" si="1321"/>
        <v>up</v>
      </c>
      <c r="J2844">
        <f t="shared" si="1327"/>
        <v>1.06819</v>
      </c>
      <c r="K2844">
        <f t="shared" si="1334"/>
        <v>1.066945</v>
      </c>
      <c r="L2844" t="str">
        <f t="shared" si="1335"/>
        <v>fast</v>
      </c>
      <c r="M2844" t="str">
        <f t="shared" si="1345"/>
        <v>cont</v>
      </c>
      <c r="N2844" s="1">
        <v>1.0768</v>
      </c>
      <c r="O2844" t="str">
        <f t="shared" si="1322"/>
        <v>up</v>
      </c>
      <c r="P2844">
        <f t="shared" si="1328"/>
        <v>1.0743899999999997</v>
      </c>
      <c r="Q2844">
        <f t="shared" si="1336"/>
        <v>1.063815</v>
      </c>
      <c r="R2844" t="str">
        <f t="shared" si="1337"/>
        <v>fast</v>
      </c>
      <c r="S2844" t="str">
        <f t="shared" si="1346"/>
        <v>cont</v>
      </c>
      <c r="T2844" s="1">
        <v>90.08</v>
      </c>
      <c r="U2844" t="str">
        <f t="shared" si="1323"/>
        <v>up</v>
      </c>
      <c r="V2844">
        <f t="shared" si="1329"/>
        <v>90.147999999999996</v>
      </c>
      <c r="W2844">
        <f t="shared" si="1338"/>
        <v>90.325499999999991</v>
      </c>
      <c r="X2844" t="str">
        <f t="shared" si="1339"/>
        <v>slow</v>
      </c>
      <c r="Y2844" t="str">
        <f t="shared" si="1347"/>
        <v>cont</v>
      </c>
      <c r="Z2844" s="1">
        <v>0.88759999999999994</v>
      </c>
      <c r="AA2844" t="str">
        <f t="shared" si="1324"/>
        <v>up</v>
      </c>
      <c r="AB2844">
        <f t="shared" si="1330"/>
        <v>0.88125999999999993</v>
      </c>
      <c r="AC2844">
        <f t="shared" si="1340"/>
        <v>0.89099999999999979</v>
      </c>
      <c r="AD2844" t="str">
        <f t="shared" si="1341"/>
        <v>slow</v>
      </c>
      <c r="AE2844" t="str">
        <f t="shared" si="1348"/>
        <v>cont</v>
      </c>
      <c r="AF2844" s="1">
        <v>1.5665</v>
      </c>
      <c r="AG2844" t="str">
        <f t="shared" si="1325"/>
        <v>up</v>
      </c>
      <c r="AH2844">
        <f t="shared" si="1331"/>
        <v>1.5764200000000002</v>
      </c>
      <c r="AI2844">
        <f t="shared" si="1342"/>
        <v>1.5960650000000001</v>
      </c>
      <c r="AJ2844" t="str">
        <f t="shared" si="1343"/>
        <v>slow</v>
      </c>
      <c r="AK2844" t="str">
        <f t="shared" si="1349"/>
        <v>cont</v>
      </c>
    </row>
    <row r="2845" spans="1:37">
      <c r="A2845">
        <v>20100215</v>
      </c>
      <c r="B2845" s="1">
        <v>1.363</v>
      </c>
      <c r="C2845" t="str">
        <f t="shared" si="1320"/>
        <v>up</v>
      </c>
      <c r="D2845">
        <f t="shared" si="1326"/>
        <v>1.37399</v>
      </c>
      <c r="E2845">
        <f t="shared" si="1332"/>
        <v>1.3893800000000001</v>
      </c>
      <c r="F2845" t="str">
        <f t="shared" si="1333"/>
        <v>slow</v>
      </c>
      <c r="G2845" t="str">
        <f t="shared" si="1344"/>
        <v>cont</v>
      </c>
      <c r="H2845" s="1">
        <v>1.0530999999999999</v>
      </c>
      <c r="I2845" t="str">
        <f t="shared" si="1321"/>
        <v>down</v>
      </c>
      <c r="J2845">
        <f t="shared" si="1327"/>
        <v>1.06718</v>
      </c>
      <c r="K2845">
        <f t="shared" si="1334"/>
        <v>1.0666</v>
      </c>
      <c r="L2845" t="str">
        <f t="shared" si="1335"/>
        <v>fast</v>
      </c>
      <c r="M2845" t="str">
        <f t="shared" si="1345"/>
        <v>cont</v>
      </c>
      <c r="N2845" s="1">
        <v>1.0801000000000001</v>
      </c>
      <c r="O2845" t="str">
        <f t="shared" si="1322"/>
        <v>down</v>
      </c>
      <c r="P2845">
        <f t="shared" si="1328"/>
        <v>1.0764200000000002</v>
      </c>
      <c r="Q2845">
        <f t="shared" si="1336"/>
        <v>1.0656099999999999</v>
      </c>
      <c r="R2845" t="str">
        <f t="shared" si="1337"/>
        <v>fast</v>
      </c>
      <c r="S2845" t="str">
        <f t="shared" si="1346"/>
        <v>cont</v>
      </c>
      <c r="T2845" s="1">
        <v>90.21</v>
      </c>
      <c r="U2845" t="str">
        <f t="shared" si="1323"/>
        <v>up</v>
      </c>
      <c r="V2845">
        <f t="shared" si="1329"/>
        <v>90.044000000000011</v>
      </c>
      <c r="W2845">
        <f t="shared" si="1338"/>
        <v>90.309499999999986</v>
      </c>
      <c r="X2845" t="str">
        <f t="shared" si="1339"/>
        <v>slow</v>
      </c>
      <c r="Y2845" t="str">
        <f t="shared" si="1347"/>
        <v>cont</v>
      </c>
      <c r="Z2845" s="1">
        <v>0.89070000000000005</v>
      </c>
      <c r="AA2845" t="str">
        <f t="shared" si="1324"/>
        <v>up</v>
      </c>
      <c r="AB2845">
        <f t="shared" si="1330"/>
        <v>0.88119999999999998</v>
      </c>
      <c r="AC2845">
        <f t="shared" si="1340"/>
        <v>0.89008499999999979</v>
      </c>
      <c r="AD2845" t="str">
        <f t="shared" si="1341"/>
        <v>slow</v>
      </c>
      <c r="AE2845" t="str">
        <f t="shared" si="1348"/>
        <v>cont</v>
      </c>
      <c r="AF2845" s="1">
        <v>1.5718000000000001</v>
      </c>
      <c r="AG2845" t="str">
        <f t="shared" si="1325"/>
        <v>up</v>
      </c>
      <c r="AH2845">
        <f t="shared" si="1331"/>
        <v>1.57294</v>
      </c>
      <c r="AI2845">
        <f t="shared" si="1342"/>
        <v>1.5932500000000001</v>
      </c>
      <c r="AJ2845" t="str">
        <f t="shared" si="1343"/>
        <v>slow</v>
      </c>
      <c r="AK2845" t="str">
        <f t="shared" si="1349"/>
        <v>cont</v>
      </c>
    </row>
    <row r="2846" spans="1:37">
      <c r="A2846">
        <v>20100216</v>
      </c>
      <c r="B2846" s="1">
        <v>1.3775999999999999</v>
      </c>
      <c r="C2846" t="str">
        <f t="shared" si="1320"/>
        <v>up</v>
      </c>
      <c r="D2846">
        <f t="shared" si="1326"/>
        <v>1.3727399999999998</v>
      </c>
      <c r="E2846">
        <f t="shared" si="1332"/>
        <v>1.387405</v>
      </c>
      <c r="F2846" t="str">
        <f t="shared" si="1333"/>
        <v>slow</v>
      </c>
      <c r="G2846" t="str">
        <f t="shared" si="1344"/>
        <v>cont</v>
      </c>
      <c r="H2846" s="1">
        <v>1.0497000000000001</v>
      </c>
      <c r="I2846" t="str">
        <f t="shared" si="1321"/>
        <v>down</v>
      </c>
      <c r="J2846">
        <f t="shared" si="1327"/>
        <v>1.0646499999999999</v>
      </c>
      <c r="K2846">
        <f t="shared" si="1334"/>
        <v>1.0662400000000001</v>
      </c>
      <c r="L2846" t="str">
        <f t="shared" si="1335"/>
        <v>slow</v>
      </c>
      <c r="M2846" t="str">
        <f t="shared" si="1345"/>
        <v>cross</v>
      </c>
      <c r="N2846" s="1">
        <v>1.0786</v>
      </c>
      <c r="O2846" t="str">
        <f t="shared" si="1322"/>
        <v>up</v>
      </c>
      <c r="P2846">
        <f t="shared" si="1328"/>
        <v>1.07755</v>
      </c>
      <c r="Q2846">
        <f t="shared" si="1336"/>
        <v>1.0674699999999999</v>
      </c>
      <c r="R2846" t="str">
        <f t="shared" si="1337"/>
        <v>fast</v>
      </c>
      <c r="S2846" t="str">
        <f t="shared" si="1346"/>
        <v>cont</v>
      </c>
      <c r="T2846" s="1">
        <v>90.48</v>
      </c>
      <c r="U2846" t="str">
        <f t="shared" si="1323"/>
        <v>up</v>
      </c>
      <c r="V2846">
        <f t="shared" si="1329"/>
        <v>89.986999999999995</v>
      </c>
      <c r="W2846">
        <f t="shared" si="1338"/>
        <v>90.330999999999989</v>
      </c>
      <c r="X2846" t="str">
        <f t="shared" si="1339"/>
        <v>slow</v>
      </c>
      <c r="Y2846" t="str">
        <f t="shared" si="1347"/>
        <v>cont</v>
      </c>
      <c r="Z2846" s="1">
        <v>0.90239999999999998</v>
      </c>
      <c r="AA2846" t="str">
        <f t="shared" si="1324"/>
        <v>up</v>
      </c>
      <c r="AB2846">
        <f t="shared" si="1330"/>
        <v>0.88322000000000001</v>
      </c>
      <c r="AC2846">
        <f t="shared" si="1340"/>
        <v>0.88993499999999981</v>
      </c>
      <c r="AD2846" t="str">
        <f t="shared" si="1341"/>
        <v>slow</v>
      </c>
      <c r="AE2846" t="str">
        <f t="shared" si="1348"/>
        <v>cont</v>
      </c>
      <c r="AF2846" s="1">
        <v>1.5791999999999999</v>
      </c>
      <c r="AG2846" t="str">
        <f t="shared" si="1325"/>
        <v>up</v>
      </c>
      <c r="AH2846">
        <f t="shared" si="1331"/>
        <v>1.5717099999999999</v>
      </c>
      <c r="AI2846">
        <f t="shared" si="1342"/>
        <v>1.5915349999999999</v>
      </c>
      <c r="AJ2846" t="str">
        <f t="shared" si="1343"/>
        <v>slow</v>
      </c>
      <c r="AK2846" t="str">
        <f t="shared" si="1349"/>
        <v>cont</v>
      </c>
    </row>
    <row r="2847" spans="1:37">
      <c r="A2847">
        <v>20100217</v>
      </c>
      <c r="B2847" s="1">
        <v>1.3786</v>
      </c>
      <c r="C2847" t="str">
        <f t="shared" si="1320"/>
        <v>down</v>
      </c>
      <c r="D2847">
        <f t="shared" si="1326"/>
        <v>1.37317</v>
      </c>
      <c r="E2847">
        <f t="shared" si="1332"/>
        <v>1.3853800000000001</v>
      </c>
      <c r="F2847" t="str">
        <f t="shared" si="1333"/>
        <v>slow</v>
      </c>
      <c r="G2847" t="str">
        <f t="shared" si="1344"/>
        <v>cont</v>
      </c>
      <c r="H2847" s="1">
        <v>1.0468999999999999</v>
      </c>
      <c r="I2847" t="str">
        <f t="shared" si="1321"/>
        <v>up</v>
      </c>
      <c r="J2847">
        <f t="shared" si="1327"/>
        <v>1.0615600000000001</v>
      </c>
      <c r="K2847">
        <f t="shared" si="1334"/>
        <v>1.0655350000000001</v>
      </c>
      <c r="L2847" t="str">
        <f t="shared" si="1335"/>
        <v>slow</v>
      </c>
      <c r="M2847" t="str">
        <f t="shared" si="1345"/>
        <v>cont</v>
      </c>
      <c r="N2847" s="1">
        <v>1.0794999999999999</v>
      </c>
      <c r="O2847" t="str">
        <f t="shared" si="1322"/>
        <v>up</v>
      </c>
      <c r="P2847">
        <f t="shared" si="1328"/>
        <v>1.0775700000000001</v>
      </c>
      <c r="Q2847">
        <f t="shared" si="1336"/>
        <v>1.0693350000000001</v>
      </c>
      <c r="R2847" t="str">
        <f t="shared" si="1337"/>
        <v>fast</v>
      </c>
      <c r="S2847" t="str">
        <f t="shared" si="1346"/>
        <v>cont</v>
      </c>
      <c r="T2847" s="1">
        <v>91.36</v>
      </c>
      <c r="U2847" t="str">
        <f t="shared" si="1323"/>
        <v>up</v>
      </c>
      <c r="V2847">
        <f t="shared" si="1329"/>
        <v>90.138000000000005</v>
      </c>
      <c r="W2847">
        <f t="shared" si="1338"/>
        <v>90.376999999999995</v>
      </c>
      <c r="X2847" t="str">
        <f t="shared" si="1339"/>
        <v>slow</v>
      </c>
      <c r="Y2847" t="str">
        <f t="shared" si="1347"/>
        <v>cont</v>
      </c>
      <c r="Z2847" s="1">
        <v>0.90329999999999999</v>
      </c>
      <c r="AA2847" t="str">
        <f t="shared" si="1324"/>
        <v>down</v>
      </c>
      <c r="AB2847">
        <f t="shared" si="1330"/>
        <v>0.88639999999999985</v>
      </c>
      <c r="AC2847">
        <f t="shared" si="1340"/>
        <v>0.88964999999999994</v>
      </c>
      <c r="AD2847" t="str">
        <f t="shared" si="1341"/>
        <v>slow</v>
      </c>
      <c r="AE2847" t="str">
        <f t="shared" si="1348"/>
        <v>cont</v>
      </c>
      <c r="AF2847" s="1">
        <v>1.5812999999999999</v>
      </c>
      <c r="AG2847" t="str">
        <f t="shared" si="1325"/>
        <v>down</v>
      </c>
      <c r="AH2847">
        <f t="shared" si="1331"/>
        <v>1.5720999999999998</v>
      </c>
      <c r="AI2847">
        <f t="shared" si="1342"/>
        <v>1.58931</v>
      </c>
      <c r="AJ2847" t="str">
        <f t="shared" si="1343"/>
        <v>slow</v>
      </c>
      <c r="AK2847" t="str">
        <f t="shared" si="1349"/>
        <v>cont</v>
      </c>
    </row>
    <row r="2848" spans="1:37">
      <c r="A2848">
        <v>20100218</v>
      </c>
      <c r="B2848" s="1">
        <v>1.3651</v>
      </c>
      <c r="C2848" t="str">
        <f t="shared" si="1320"/>
        <v>down</v>
      </c>
      <c r="D2848">
        <f t="shared" si="1326"/>
        <v>1.37304</v>
      </c>
      <c r="E2848">
        <f t="shared" si="1332"/>
        <v>1.3827550000000002</v>
      </c>
      <c r="F2848" t="str">
        <f t="shared" si="1333"/>
        <v>slow</v>
      </c>
      <c r="G2848" t="str">
        <f t="shared" si="1344"/>
        <v>cont</v>
      </c>
      <c r="H2848" s="1">
        <v>1.0516000000000001</v>
      </c>
      <c r="I2848" t="str">
        <f t="shared" si="1321"/>
        <v>up</v>
      </c>
      <c r="J2848">
        <f t="shared" si="1327"/>
        <v>1.0595700000000001</v>
      </c>
      <c r="K2848">
        <f t="shared" si="1334"/>
        <v>1.0646700000000002</v>
      </c>
      <c r="L2848" t="str">
        <f t="shared" si="1335"/>
        <v>slow</v>
      </c>
      <c r="M2848" t="str">
        <f t="shared" si="1345"/>
        <v>cont</v>
      </c>
      <c r="N2848" s="1">
        <v>1.0888</v>
      </c>
      <c r="O2848" t="str">
        <f t="shared" si="1322"/>
        <v>up</v>
      </c>
      <c r="P2848">
        <f t="shared" si="1328"/>
        <v>1.0787800000000001</v>
      </c>
      <c r="Q2848">
        <f t="shared" si="1336"/>
        <v>1.0713300000000001</v>
      </c>
      <c r="R2848" t="str">
        <f t="shared" si="1337"/>
        <v>fast</v>
      </c>
      <c r="S2848" t="str">
        <f t="shared" si="1346"/>
        <v>cont</v>
      </c>
      <c r="T2848" s="1">
        <v>92.06</v>
      </c>
      <c r="U2848" t="str">
        <f t="shared" si="1323"/>
        <v>up</v>
      </c>
      <c r="V2848">
        <f t="shared" si="1329"/>
        <v>90.415000000000006</v>
      </c>
      <c r="W2848">
        <f t="shared" si="1338"/>
        <v>90.453999999999979</v>
      </c>
      <c r="X2848" t="str">
        <f t="shared" si="1339"/>
        <v>slow</v>
      </c>
      <c r="Y2848" t="str">
        <f t="shared" si="1347"/>
        <v>cont</v>
      </c>
      <c r="Z2848" s="1">
        <v>0.90229999999999999</v>
      </c>
      <c r="AA2848" t="str">
        <f t="shared" si="1324"/>
        <v>down</v>
      </c>
      <c r="AB2848">
        <f t="shared" si="1330"/>
        <v>0.88980999999999999</v>
      </c>
      <c r="AC2848">
        <f t="shared" si="1340"/>
        <v>0.88936000000000015</v>
      </c>
      <c r="AD2848" t="str">
        <f t="shared" si="1341"/>
        <v>fast</v>
      </c>
      <c r="AE2848" t="str">
        <f t="shared" si="1348"/>
        <v>cross</v>
      </c>
      <c r="AF2848" s="1">
        <v>1.5684</v>
      </c>
      <c r="AG2848" t="str">
        <f t="shared" si="1325"/>
        <v>down</v>
      </c>
      <c r="AH2848">
        <f t="shared" si="1331"/>
        <v>1.5728900000000001</v>
      </c>
      <c r="AI2848">
        <f t="shared" si="1342"/>
        <v>1.5864</v>
      </c>
      <c r="AJ2848" t="str">
        <f t="shared" si="1343"/>
        <v>slow</v>
      </c>
      <c r="AK2848" t="str">
        <f t="shared" si="1349"/>
        <v>cont</v>
      </c>
    </row>
    <row r="2849" spans="1:37">
      <c r="A2849">
        <v>20100219</v>
      </c>
      <c r="B2849" s="1">
        <v>1.3604000000000001</v>
      </c>
      <c r="C2849" t="str">
        <f t="shared" si="1320"/>
        <v>up</v>
      </c>
      <c r="D2849">
        <f t="shared" si="1326"/>
        <v>1.37198</v>
      </c>
      <c r="E2849">
        <f t="shared" si="1332"/>
        <v>1.3803049999999999</v>
      </c>
      <c r="F2849" t="str">
        <f t="shared" si="1333"/>
        <v>slow</v>
      </c>
      <c r="G2849" t="str">
        <f t="shared" si="1344"/>
        <v>cont</v>
      </c>
      <c r="H2849" s="1">
        <v>1.0527</v>
      </c>
      <c r="I2849" t="str">
        <f t="shared" si="1321"/>
        <v>down</v>
      </c>
      <c r="J2849">
        <f t="shared" si="1327"/>
        <v>1.0571299999999999</v>
      </c>
      <c r="K2849">
        <f t="shared" si="1334"/>
        <v>1.0638800000000004</v>
      </c>
      <c r="L2849" t="str">
        <f t="shared" si="1335"/>
        <v>slow</v>
      </c>
      <c r="M2849" t="str">
        <f t="shared" si="1345"/>
        <v>cont</v>
      </c>
      <c r="N2849" s="1">
        <v>1.0895999999999999</v>
      </c>
      <c r="O2849" t="str">
        <f t="shared" si="1322"/>
        <v>down</v>
      </c>
      <c r="P2849">
        <f t="shared" si="1328"/>
        <v>1.08003</v>
      </c>
      <c r="Q2849">
        <f t="shared" si="1336"/>
        <v>1.0731950000000001</v>
      </c>
      <c r="R2849" t="str">
        <f t="shared" si="1337"/>
        <v>fast</v>
      </c>
      <c r="S2849" t="str">
        <f t="shared" si="1346"/>
        <v>cont</v>
      </c>
      <c r="T2849" s="1">
        <v>92.12</v>
      </c>
      <c r="U2849" t="str">
        <f t="shared" si="1323"/>
        <v>down</v>
      </c>
      <c r="V2849">
        <f t="shared" si="1329"/>
        <v>90.674000000000007</v>
      </c>
      <c r="W2849">
        <f t="shared" si="1338"/>
        <v>90.557499999999976</v>
      </c>
      <c r="X2849" t="str">
        <f t="shared" si="1339"/>
        <v>fast</v>
      </c>
      <c r="Y2849" t="str">
        <f t="shared" si="1347"/>
        <v>cross</v>
      </c>
      <c r="Z2849" s="1">
        <v>0.89870000000000005</v>
      </c>
      <c r="AA2849" t="str">
        <f t="shared" si="1324"/>
        <v>up</v>
      </c>
      <c r="AB2849">
        <f t="shared" si="1330"/>
        <v>0.89261999999999997</v>
      </c>
      <c r="AC2849">
        <f t="shared" si="1340"/>
        <v>0.8890800000000002</v>
      </c>
      <c r="AD2849" t="str">
        <f t="shared" si="1341"/>
        <v>fast</v>
      </c>
      <c r="AE2849" t="str">
        <f t="shared" si="1348"/>
        <v>cont</v>
      </c>
      <c r="AF2849" s="1">
        <v>1.5470999999999999</v>
      </c>
      <c r="AG2849" t="str">
        <f t="shared" si="1325"/>
        <v>down</v>
      </c>
      <c r="AH2849">
        <f t="shared" si="1331"/>
        <v>1.5710300000000001</v>
      </c>
      <c r="AI2849">
        <f t="shared" si="1342"/>
        <v>1.5825499999999999</v>
      </c>
      <c r="AJ2849" t="str">
        <f t="shared" si="1343"/>
        <v>slow</v>
      </c>
      <c r="AK2849" t="str">
        <f t="shared" si="1349"/>
        <v>cont</v>
      </c>
    </row>
    <row r="2850" spans="1:37">
      <c r="A2850">
        <v>20100221</v>
      </c>
      <c r="B2850" s="1">
        <v>1.3625</v>
      </c>
      <c r="C2850" t="str">
        <f t="shared" si="1320"/>
        <v>up</v>
      </c>
      <c r="D2850">
        <f t="shared" si="1326"/>
        <v>1.3698700000000001</v>
      </c>
      <c r="E2850">
        <f t="shared" si="1332"/>
        <v>1.378185</v>
      </c>
      <c r="F2850" t="str">
        <f t="shared" si="1333"/>
        <v>slow</v>
      </c>
      <c r="G2850" t="str">
        <f t="shared" si="1344"/>
        <v>cont</v>
      </c>
      <c r="H2850" s="1">
        <v>1.0396000000000001</v>
      </c>
      <c r="I2850" t="str">
        <f t="shared" si="1321"/>
        <v>up</v>
      </c>
      <c r="J2850">
        <f t="shared" si="1327"/>
        <v>1.05355</v>
      </c>
      <c r="K2850">
        <f t="shared" si="1334"/>
        <v>1.0624700000000005</v>
      </c>
      <c r="L2850" t="str">
        <f t="shared" si="1335"/>
        <v>slow</v>
      </c>
      <c r="M2850" t="str">
        <f t="shared" si="1345"/>
        <v>cont</v>
      </c>
      <c r="N2850" s="1">
        <v>1.0769</v>
      </c>
      <c r="O2850" t="str">
        <f t="shared" si="1322"/>
        <v>up</v>
      </c>
      <c r="P2850">
        <f t="shared" si="1328"/>
        <v>1.0802700000000001</v>
      </c>
      <c r="Q2850">
        <f t="shared" si="1336"/>
        <v>1.0742750000000001</v>
      </c>
      <c r="R2850" t="str">
        <f t="shared" si="1337"/>
        <v>fast</v>
      </c>
      <c r="S2850" t="str">
        <f t="shared" si="1346"/>
        <v>cont</v>
      </c>
      <c r="T2850" s="1">
        <v>91.72</v>
      </c>
      <c r="U2850" t="str">
        <f t="shared" si="1323"/>
        <v>up</v>
      </c>
      <c r="V2850">
        <f t="shared" si="1329"/>
        <v>90.856000000000009</v>
      </c>
      <c r="W2850">
        <f t="shared" si="1338"/>
        <v>90.617999999999995</v>
      </c>
      <c r="X2850" t="str">
        <f t="shared" si="1339"/>
        <v>fast</v>
      </c>
      <c r="Y2850" t="str">
        <f t="shared" si="1347"/>
        <v>cont</v>
      </c>
      <c r="Z2850" s="1">
        <v>0.90029999999999999</v>
      </c>
      <c r="AA2850" t="str">
        <f t="shared" si="1324"/>
        <v>up</v>
      </c>
      <c r="AB2850">
        <f t="shared" si="1330"/>
        <v>0.89471000000000012</v>
      </c>
      <c r="AC2850">
        <f t="shared" si="1340"/>
        <v>0.88887000000000016</v>
      </c>
      <c r="AD2850" t="str">
        <f t="shared" si="1341"/>
        <v>fast</v>
      </c>
      <c r="AE2850" t="str">
        <f t="shared" si="1348"/>
        <v>cont</v>
      </c>
      <c r="AF2850" s="1">
        <v>1.5462</v>
      </c>
      <c r="AG2850" t="str">
        <f t="shared" si="1325"/>
        <v>up</v>
      </c>
      <c r="AH2850">
        <f t="shared" si="1331"/>
        <v>1.5682000000000003</v>
      </c>
      <c r="AI2850">
        <f t="shared" si="1342"/>
        <v>1.578495</v>
      </c>
      <c r="AJ2850" t="str">
        <f t="shared" si="1343"/>
        <v>slow</v>
      </c>
      <c r="AK2850" t="str">
        <f t="shared" si="1349"/>
        <v>cont</v>
      </c>
    </row>
    <row r="2851" spans="1:37">
      <c r="A2851">
        <v>20100222</v>
      </c>
      <c r="B2851" s="1">
        <v>1.3651</v>
      </c>
      <c r="C2851" t="str">
        <f t="shared" si="1320"/>
        <v>up</v>
      </c>
      <c r="D2851">
        <f t="shared" si="1326"/>
        <v>1.36829</v>
      </c>
      <c r="E2851">
        <f t="shared" si="1332"/>
        <v>1.37652</v>
      </c>
      <c r="F2851" t="str">
        <f t="shared" si="1333"/>
        <v>slow</v>
      </c>
      <c r="G2851" t="str">
        <f t="shared" si="1344"/>
        <v>cont</v>
      </c>
      <c r="H2851" s="1">
        <v>1.0438000000000001</v>
      </c>
      <c r="I2851" t="str">
        <f t="shared" si="1321"/>
        <v>up</v>
      </c>
      <c r="J2851">
        <f t="shared" si="1327"/>
        <v>1.05088</v>
      </c>
      <c r="K2851">
        <f t="shared" si="1334"/>
        <v>1.0612000000000001</v>
      </c>
      <c r="L2851" t="str">
        <f t="shared" si="1335"/>
        <v>slow</v>
      </c>
      <c r="M2851" t="str">
        <f t="shared" si="1345"/>
        <v>cont</v>
      </c>
      <c r="N2851" s="1">
        <v>1.0785</v>
      </c>
      <c r="O2851" t="str">
        <f t="shared" si="1322"/>
        <v>up</v>
      </c>
      <c r="P2851">
        <f t="shared" si="1328"/>
        <v>1.08094</v>
      </c>
      <c r="Q2851">
        <f t="shared" si="1336"/>
        <v>1.075</v>
      </c>
      <c r="R2851" t="str">
        <f t="shared" si="1337"/>
        <v>fast</v>
      </c>
      <c r="S2851" t="str">
        <f t="shared" si="1346"/>
        <v>cont</v>
      </c>
      <c r="T2851" s="1">
        <v>91.87</v>
      </c>
      <c r="U2851" t="str">
        <f t="shared" si="1323"/>
        <v>down</v>
      </c>
      <c r="V2851">
        <f t="shared" si="1329"/>
        <v>91.04</v>
      </c>
      <c r="W2851">
        <f t="shared" si="1338"/>
        <v>90.666999999999987</v>
      </c>
      <c r="X2851" t="str">
        <f t="shared" si="1339"/>
        <v>fast</v>
      </c>
      <c r="Y2851" t="str">
        <f t="shared" si="1347"/>
        <v>cont</v>
      </c>
      <c r="Z2851" s="1">
        <v>0.90210000000000001</v>
      </c>
      <c r="AA2851" t="str">
        <f t="shared" si="1324"/>
        <v>up</v>
      </c>
      <c r="AB2851">
        <f t="shared" si="1330"/>
        <v>0.89702000000000004</v>
      </c>
      <c r="AC2851">
        <f t="shared" si="1340"/>
        <v>0.88917999999999997</v>
      </c>
      <c r="AD2851" t="str">
        <f t="shared" si="1341"/>
        <v>fast</v>
      </c>
      <c r="AE2851" t="str">
        <f t="shared" si="1348"/>
        <v>cont</v>
      </c>
      <c r="AF2851" s="1">
        <v>1.5518000000000001</v>
      </c>
      <c r="AG2851" t="str">
        <f t="shared" si="1325"/>
        <v>up</v>
      </c>
      <c r="AH2851">
        <f t="shared" si="1331"/>
        <v>1.5657500000000002</v>
      </c>
      <c r="AI2851">
        <f t="shared" si="1342"/>
        <v>1.5751999999999999</v>
      </c>
      <c r="AJ2851" t="str">
        <f t="shared" si="1343"/>
        <v>slow</v>
      </c>
      <c r="AK2851" t="str">
        <f t="shared" si="1349"/>
        <v>cont</v>
      </c>
    </row>
    <row r="2852" spans="1:37">
      <c r="A2852">
        <v>20100223</v>
      </c>
      <c r="B2852" s="1">
        <v>1.3689</v>
      </c>
      <c r="C2852" t="str">
        <f t="shared" si="1320"/>
        <v>down</v>
      </c>
      <c r="D2852">
        <f t="shared" si="1326"/>
        <v>1.3672</v>
      </c>
      <c r="E2852">
        <f t="shared" si="1332"/>
        <v>1.3755650000000001</v>
      </c>
      <c r="F2852" t="str">
        <f t="shared" si="1333"/>
        <v>slow</v>
      </c>
      <c r="G2852" t="str">
        <f t="shared" si="1344"/>
        <v>cont</v>
      </c>
      <c r="H2852" s="1">
        <v>1.0577000000000001</v>
      </c>
      <c r="I2852" t="str">
        <f t="shared" si="1321"/>
        <v>up</v>
      </c>
      <c r="J2852">
        <f t="shared" si="1327"/>
        <v>1.05043</v>
      </c>
      <c r="K2852">
        <f t="shared" si="1334"/>
        <v>1.0606250000000004</v>
      </c>
      <c r="L2852" t="str">
        <f t="shared" si="1335"/>
        <v>slow</v>
      </c>
      <c r="M2852" t="str">
        <f t="shared" si="1345"/>
        <v>cont</v>
      </c>
      <c r="N2852" s="1">
        <v>1.0846</v>
      </c>
      <c r="O2852" t="str">
        <f t="shared" si="1322"/>
        <v>down</v>
      </c>
      <c r="P2852">
        <f t="shared" si="1328"/>
        <v>1.0815899999999998</v>
      </c>
      <c r="Q2852">
        <f t="shared" si="1336"/>
        <v>1.0761500000000002</v>
      </c>
      <c r="R2852" t="str">
        <f t="shared" si="1337"/>
        <v>fast</v>
      </c>
      <c r="S2852" t="str">
        <f t="shared" si="1346"/>
        <v>cont</v>
      </c>
      <c r="T2852" s="1">
        <v>91.25</v>
      </c>
      <c r="U2852" t="str">
        <f t="shared" si="1323"/>
        <v>down</v>
      </c>
      <c r="V2852">
        <f t="shared" si="1329"/>
        <v>91.154000000000011</v>
      </c>
      <c r="W2852">
        <f t="shared" si="1338"/>
        <v>90.717500000000001</v>
      </c>
      <c r="X2852" t="str">
        <f t="shared" si="1339"/>
        <v>fast</v>
      </c>
      <c r="Y2852" t="str">
        <f t="shared" si="1347"/>
        <v>cont</v>
      </c>
      <c r="Z2852" s="1">
        <v>0.90680000000000005</v>
      </c>
      <c r="AA2852" t="str">
        <f t="shared" si="1324"/>
        <v>down</v>
      </c>
      <c r="AB2852">
        <f t="shared" si="1330"/>
        <v>0.89853000000000005</v>
      </c>
      <c r="AC2852">
        <f t="shared" si="1340"/>
        <v>0.89018500000000012</v>
      </c>
      <c r="AD2852" t="str">
        <f t="shared" si="1341"/>
        <v>fast</v>
      </c>
      <c r="AE2852" t="str">
        <f t="shared" si="1348"/>
        <v>cont</v>
      </c>
      <c r="AF2852" s="1">
        <v>1.5572999999999999</v>
      </c>
      <c r="AG2852" t="str">
        <f t="shared" si="1325"/>
        <v>down</v>
      </c>
      <c r="AH2852">
        <f t="shared" si="1331"/>
        <v>1.5643400000000001</v>
      </c>
      <c r="AI2852">
        <f t="shared" si="1342"/>
        <v>1.5732050000000002</v>
      </c>
      <c r="AJ2852" t="str">
        <f t="shared" si="1343"/>
        <v>slow</v>
      </c>
      <c r="AK2852" t="str">
        <f t="shared" si="1349"/>
        <v>cont</v>
      </c>
    </row>
    <row r="2853" spans="1:37">
      <c r="A2853">
        <v>20100224</v>
      </c>
      <c r="B2853" s="1">
        <v>1.3623000000000001</v>
      </c>
      <c r="C2853" t="str">
        <f t="shared" si="1320"/>
        <v>down</v>
      </c>
      <c r="D2853">
        <f t="shared" si="1326"/>
        <v>1.3665700000000001</v>
      </c>
      <c r="E2853">
        <f t="shared" si="1332"/>
        <v>1.3740000000000001</v>
      </c>
      <c r="F2853" t="str">
        <f t="shared" si="1333"/>
        <v>slow</v>
      </c>
      <c r="G2853" t="str">
        <f t="shared" si="1344"/>
        <v>cont</v>
      </c>
      <c r="H2853" s="1">
        <v>1.0590999999999999</v>
      </c>
      <c r="I2853" t="str">
        <f t="shared" si="1321"/>
        <v>up</v>
      </c>
      <c r="J2853">
        <f t="shared" si="1327"/>
        <v>1.0505800000000001</v>
      </c>
      <c r="K2853">
        <f t="shared" si="1334"/>
        <v>1.0599900000000004</v>
      </c>
      <c r="L2853" t="str">
        <f t="shared" si="1335"/>
        <v>slow</v>
      </c>
      <c r="M2853" t="str">
        <f t="shared" si="1345"/>
        <v>cont</v>
      </c>
      <c r="N2853" s="1">
        <v>1.0840000000000001</v>
      </c>
      <c r="O2853" t="str">
        <f t="shared" si="1322"/>
        <v>up</v>
      </c>
      <c r="P2853">
        <f t="shared" si="1328"/>
        <v>1.0817399999999999</v>
      </c>
      <c r="Q2853">
        <f t="shared" si="1336"/>
        <v>1.077245</v>
      </c>
      <c r="R2853" t="str">
        <f t="shared" si="1337"/>
        <v>fast</v>
      </c>
      <c r="S2853" t="str">
        <f t="shared" si="1346"/>
        <v>cont</v>
      </c>
      <c r="T2853" s="1">
        <v>90.33</v>
      </c>
      <c r="U2853" t="str">
        <f t="shared" si="1323"/>
        <v>down</v>
      </c>
      <c r="V2853">
        <f t="shared" si="1329"/>
        <v>91.147999999999996</v>
      </c>
      <c r="W2853">
        <f t="shared" si="1338"/>
        <v>90.688500000000005</v>
      </c>
      <c r="X2853" t="str">
        <f t="shared" si="1339"/>
        <v>fast</v>
      </c>
      <c r="Y2853" t="str">
        <f t="shared" si="1347"/>
        <v>cont</v>
      </c>
      <c r="Z2853" s="1">
        <v>0.89529999999999998</v>
      </c>
      <c r="AA2853" t="str">
        <f t="shared" si="1324"/>
        <v>down</v>
      </c>
      <c r="AB2853">
        <f t="shared" si="1330"/>
        <v>0.89894999999999992</v>
      </c>
      <c r="AC2853">
        <f t="shared" si="1340"/>
        <v>0.89034500000000016</v>
      </c>
      <c r="AD2853" t="str">
        <f t="shared" si="1341"/>
        <v>fast</v>
      </c>
      <c r="AE2853" t="str">
        <f t="shared" si="1348"/>
        <v>cont</v>
      </c>
      <c r="AF2853" s="1">
        <v>1.5472999999999999</v>
      </c>
      <c r="AG2853" t="str">
        <f t="shared" si="1325"/>
        <v>down</v>
      </c>
      <c r="AH2853">
        <f t="shared" si="1331"/>
        <v>1.56169</v>
      </c>
      <c r="AI2853">
        <f t="shared" si="1342"/>
        <v>1.5706900000000001</v>
      </c>
      <c r="AJ2853" t="str">
        <f t="shared" si="1343"/>
        <v>slow</v>
      </c>
      <c r="AK2853" t="str">
        <f t="shared" si="1349"/>
        <v>cont</v>
      </c>
    </row>
    <row r="2854" spans="1:37">
      <c r="A2854">
        <v>20100225</v>
      </c>
      <c r="B2854" s="1">
        <v>1.3568</v>
      </c>
      <c r="C2854" t="str">
        <f t="shared" si="1320"/>
        <v>up</v>
      </c>
      <c r="D2854">
        <f t="shared" si="1326"/>
        <v>1.3660299999999999</v>
      </c>
      <c r="E2854">
        <f t="shared" si="1332"/>
        <v>1.3719750000000002</v>
      </c>
      <c r="F2854" t="str">
        <f t="shared" si="1333"/>
        <v>slow</v>
      </c>
      <c r="G2854" t="str">
        <f t="shared" si="1344"/>
        <v>cont</v>
      </c>
      <c r="H2854" s="1">
        <v>1.0677000000000001</v>
      </c>
      <c r="I2854" t="str">
        <f t="shared" si="1321"/>
        <v>down</v>
      </c>
      <c r="J2854">
        <f t="shared" si="1327"/>
        <v>1.05219</v>
      </c>
      <c r="K2854">
        <f t="shared" si="1334"/>
        <v>1.0601900000000002</v>
      </c>
      <c r="L2854" t="str">
        <f t="shared" si="1335"/>
        <v>slow</v>
      </c>
      <c r="M2854" t="str">
        <f t="shared" si="1345"/>
        <v>cont</v>
      </c>
      <c r="N2854" s="1">
        <v>1.0876999999999999</v>
      </c>
      <c r="O2854" t="str">
        <f t="shared" si="1322"/>
        <v>down</v>
      </c>
      <c r="P2854">
        <f t="shared" si="1328"/>
        <v>1.08283</v>
      </c>
      <c r="Q2854">
        <f t="shared" si="1336"/>
        <v>1.0786100000000001</v>
      </c>
      <c r="R2854" t="str">
        <f t="shared" si="1337"/>
        <v>fast</v>
      </c>
      <c r="S2854" t="str">
        <f t="shared" si="1346"/>
        <v>cont</v>
      </c>
      <c r="T2854" s="1">
        <v>90.27</v>
      </c>
      <c r="U2854" t="str">
        <f t="shared" si="1323"/>
        <v>down</v>
      </c>
      <c r="V2854">
        <f t="shared" si="1329"/>
        <v>91.167000000000002</v>
      </c>
      <c r="W2854">
        <f t="shared" si="1338"/>
        <v>90.657499999999999</v>
      </c>
      <c r="X2854" t="str">
        <f t="shared" si="1339"/>
        <v>fast</v>
      </c>
      <c r="Y2854" t="str">
        <f t="shared" si="1347"/>
        <v>cont</v>
      </c>
      <c r="Z2854" s="1">
        <v>0.89500000000000002</v>
      </c>
      <c r="AA2854" t="str">
        <f t="shared" si="1324"/>
        <v>up</v>
      </c>
      <c r="AB2854">
        <f t="shared" si="1330"/>
        <v>0.89968999999999999</v>
      </c>
      <c r="AC2854">
        <f t="shared" si="1340"/>
        <v>0.89047500000000002</v>
      </c>
      <c r="AD2854" t="str">
        <f t="shared" si="1341"/>
        <v>fast</v>
      </c>
      <c r="AE2854" t="str">
        <f t="shared" si="1348"/>
        <v>cont</v>
      </c>
      <c r="AF2854" s="1">
        <v>1.5419</v>
      </c>
      <c r="AG2854" t="str">
        <f t="shared" si="1325"/>
        <v>down</v>
      </c>
      <c r="AH2854">
        <f t="shared" si="1331"/>
        <v>1.5592299999999999</v>
      </c>
      <c r="AI2854">
        <f t="shared" si="1342"/>
        <v>1.5678250000000002</v>
      </c>
      <c r="AJ2854" t="str">
        <f t="shared" si="1343"/>
        <v>slow</v>
      </c>
      <c r="AK2854" t="str">
        <f t="shared" si="1349"/>
        <v>cont</v>
      </c>
    </row>
    <row r="2855" spans="1:37">
      <c r="A2855">
        <v>20100226</v>
      </c>
      <c r="B2855" s="1">
        <v>1.3680000000000001</v>
      </c>
      <c r="C2855" t="str">
        <f t="shared" si="1320"/>
        <v>down</v>
      </c>
      <c r="D2855">
        <f t="shared" si="1326"/>
        <v>1.3665299999999998</v>
      </c>
      <c r="E2855">
        <f t="shared" si="1332"/>
        <v>1.3702599999999998</v>
      </c>
      <c r="F2855" t="str">
        <f t="shared" si="1333"/>
        <v>slow</v>
      </c>
      <c r="G2855" t="str">
        <f t="shared" si="1344"/>
        <v>cont</v>
      </c>
      <c r="H2855" s="1">
        <v>1.0617000000000001</v>
      </c>
      <c r="I2855" t="str">
        <f t="shared" si="1321"/>
        <v>down</v>
      </c>
      <c r="J2855">
        <f t="shared" si="1327"/>
        <v>1.05305</v>
      </c>
      <c r="K2855">
        <f t="shared" si="1334"/>
        <v>1.0601150000000001</v>
      </c>
      <c r="L2855" t="str">
        <f t="shared" si="1335"/>
        <v>slow</v>
      </c>
      <c r="M2855" t="str">
        <f t="shared" si="1345"/>
        <v>cont</v>
      </c>
      <c r="N2855" s="1">
        <v>1.0810999999999999</v>
      </c>
      <c r="O2855" t="str">
        <f t="shared" si="1322"/>
        <v>down</v>
      </c>
      <c r="P2855">
        <f t="shared" si="1328"/>
        <v>1.0829299999999999</v>
      </c>
      <c r="Q2855">
        <f t="shared" si="1336"/>
        <v>1.0796749999999999</v>
      </c>
      <c r="R2855" t="str">
        <f t="shared" si="1337"/>
        <v>fast</v>
      </c>
      <c r="S2855" t="str">
        <f t="shared" si="1346"/>
        <v>cont</v>
      </c>
      <c r="T2855" s="1">
        <v>89.47</v>
      </c>
      <c r="U2855" t="str">
        <f t="shared" si="1323"/>
        <v>down</v>
      </c>
      <c r="V2855">
        <f t="shared" si="1329"/>
        <v>91.093000000000004</v>
      </c>
      <c r="W2855">
        <f t="shared" si="1338"/>
        <v>90.5685</v>
      </c>
      <c r="X2855" t="str">
        <f t="shared" si="1339"/>
        <v>fast</v>
      </c>
      <c r="Y2855" t="str">
        <f t="shared" si="1347"/>
        <v>cont</v>
      </c>
      <c r="Z2855" s="1">
        <v>0.89759999999999995</v>
      </c>
      <c r="AA2855" t="str">
        <f t="shared" si="1324"/>
        <v>up</v>
      </c>
      <c r="AB2855">
        <f t="shared" si="1330"/>
        <v>0.90037999999999996</v>
      </c>
      <c r="AC2855">
        <f t="shared" si="1340"/>
        <v>0.89078999999999997</v>
      </c>
      <c r="AD2855" t="str">
        <f t="shared" si="1341"/>
        <v>fast</v>
      </c>
      <c r="AE2855" t="str">
        <f t="shared" si="1348"/>
        <v>cont</v>
      </c>
      <c r="AF2855" s="1">
        <v>1.5314000000000001</v>
      </c>
      <c r="AG2855" t="str">
        <f t="shared" si="1325"/>
        <v>down</v>
      </c>
      <c r="AH2855">
        <f t="shared" si="1331"/>
        <v>1.5551899999999999</v>
      </c>
      <c r="AI2855">
        <f t="shared" si="1342"/>
        <v>1.5640649999999998</v>
      </c>
      <c r="AJ2855" t="str">
        <f t="shared" si="1343"/>
        <v>slow</v>
      </c>
      <c r="AK2855" t="str">
        <f t="shared" si="1349"/>
        <v>cont</v>
      </c>
    </row>
    <row r="2856" spans="1:37">
      <c r="A2856">
        <v>20100228</v>
      </c>
      <c r="B2856" s="1">
        <v>1.3634999999999999</v>
      </c>
      <c r="C2856" t="str">
        <f t="shared" si="1320"/>
        <v>up</v>
      </c>
      <c r="D2856">
        <f t="shared" si="1326"/>
        <v>1.3651199999999999</v>
      </c>
      <c r="E2856">
        <f t="shared" si="1332"/>
        <v>1.36893</v>
      </c>
      <c r="F2856" t="str">
        <f t="shared" si="1333"/>
        <v>slow</v>
      </c>
      <c r="G2856" t="str">
        <f t="shared" si="1344"/>
        <v>cont</v>
      </c>
      <c r="H2856" s="1">
        <v>1.0521</v>
      </c>
      <c r="I2856" t="str">
        <f t="shared" si="1321"/>
        <v>up</v>
      </c>
      <c r="J2856">
        <f t="shared" si="1327"/>
        <v>1.0532900000000001</v>
      </c>
      <c r="K2856">
        <f t="shared" si="1334"/>
        <v>1.05897</v>
      </c>
      <c r="L2856" t="str">
        <f t="shared" si="1335"/>
        <v>slow</v>
      </c>
      <c r="M2856" t="str">
        <f t="shared" si="1345"/>
        <v>cont</v>
      </c>
      <c r="N2856" s="1">
        <v>1.0744</v>
      </c>
      <c r="O2856" t="str">
        <f t="shared" si="1322"/>
        <v>up</v>
      </c>
      <c r="P2856">
        <f t="shared" si="1328"/>
        <v>1.0825099999999999</v>
      </c>
      <c r="Q2856">
        <f t="shared" si="1336"/>
        <v>1.0800300000000003</v>
      </c>
      <c r="R2856" t="str">
        <f t="shared" si="1337"/>
        <v>fast</v>
      </c>
      <c r="S2856" t="str">
        <f t="shared" si="1346"/>
        <v>cont</v>
      </c>
      <c r="T2856" s="1">
        <v>89.03</v>
      </c>
      <c r="U2856" t="str">
        <f t="shared" si="1323"/>
        <v>up</v>
      </c>
      <c r="V2856">
        <f t="shared" si="1329"/>
        <v>90.948000000000008</v>
      </c>
      <c r="W2856">
        <f t="shared" si="1338"/>
        <v>90.467500000000001</v>
      </c>
      <c r="X2856" t="str">
        <f t="shared" si="1339"/>
        <v>fast</v>
      </c>
      <c r="Y2856" t="str">
        <f t="shared" si="1347"/>
        <v>cont</v>
      </c>
      <c r="Z2856" s="1">
        <v>0.89890000000000003</v>
      </c>
      <c r="AA2856" t="str">
        <f t="shared" si="1324"/>
        <v>up</v>
      </c>
      <c r="AB2856">
        <f t="shared" si="1330"/>
        <v>0.90003000000000011</v>
      </c>
      <c r="AC2856">
        <f t="shared" si="1340"/>
        <v>0.89162500000000011</v>
      </c>
      <c r="AD2856" t="str">
        <f t="shared" si="1341"/>
        <v>fast</v>
      </c>
      <c r="AE2856" t="str">
        <f t="shared" si="1348"/>
        <v>cont</v>
      </c>
      <c r="AF2856" s="1">
        <v>1.5177</v>
      </c>
      <c r="AG2856" t="str">
        <f t="shared" si="1325"/>
        <v>up</v>
      </c>
      <c r="AH2856">
        <f t="shared" si="1331"/>
        <v>1.54904</v>
      </c>
      <c r="AI2856">
        <f t="shared" si="1342"/>
        <v>1.5603750000000001</v>
      </c>
      <c r="AJ2856" t="str">
        <f t="shared" si="1343"/>
        <v>slow</v>
      </c>
      <c r="AK2856" t="str">
        <f t="shared" si="1349"/>
        <v>cont</v>
      </c>
    </row>
    <row r="2857" spans="1:37">
      <c r="A2857">
        <v>20100301</v>
      </c>
      <c r="B2857" s="1">
        <v>1.3651</v>
      </c>
      <c r="C2857" t="str">
        <f t="shared" si="1320"/>
        <v>down</v>
      </c>
      <c r="D2857">
        <f t="shared" si="1326"/>
        <v>1.3637700000000001</v>
      </c>
      <c r="E2857">
        <f t="shared" si="1332"/>
        <v>1.3684699999999999</v>
      </c>
      <c r="F2857" t="str">
        <f t="shared" si="1333"/>
        <v>slow</v>
      </c>
      <c r="G2857" t="str">
        <f t="shared" si="1344"/>
        <v>cont</v>
      </c>
      <c r="H2857" s="1">
        <v>1.0570999999999999</v>
      </c>
      <c r="I2857" t="str">
        <f t="shared" si="1321"/>
        <v>down</v>
      </c>
      <c r="J2857">
        <f t="shared" si="1327"/>
        <v>1.0543100000000001</v>
      </c>
      <c r="K2857">
        <f t="shared" si="1334"/>
        <v>1.0579350000000001</v>
      </c>
      <c r="L2857" t="str">
        <f t="shared" si="1335"/>
        <v>slow</v>
      </c>
      <c r="M2857" t="str">
        <f t="shared" si="1345"/>
        <v>cont</v>
      </c>
      <c r="N2857" s="1">
        <v>1.0868</v>
      </c>
      <c r="O2857" t="str">
        <f t="shared" si="1322"/>
        <v>up</v>
      </c>
      <c r="P2857">
        <f t="shared" si="1328"/>
        <v>1.08324</v>
      </c>
      <c r="Q2857">
        <f t="shared" si="1336"/>
        <v>1.0804050000000001</v>
      </c>
      <c r="R2857" t="str">
        <f t="shared" si="1337"/>
        <v>fast</v>
      </c>
      <c r="S2857" t="str">
        <f t="shared" si="1346"/>
        <v>cont</v>
      </c>
      <c r="T2857" s="1">
        <v>89.45</v>
      </c>
      <c r="U2857" t="str">
        <f t="shared" si="1323"/>
        <v>down</v>
      </c>
      <c r="V2857">
        <f t="shared" si="1329"/>
        <v>90.757000000000005</v>
      </c>
      <c r="W2857">
        <f t="shared" si="1338"/>
        <v>90.447500000000005</v>
      </c>
      <c r="X2857" t="str">
        <f t="shared" si="1339"/>
        <v>fast</v>
      </c>
      <c r="Y2857" t="str">
        <f t="shared" si="1347"/>
        <v>cont</v>
      </c>
      <c r="Z2857" s="1">
        <v>0.90139999999999998</v>
      </c>
      <c r="AA2857" t="str">
        <f t="shared" si="1324"/>
        <v>up</v>
      </c>
      <c r="AB2857">
        <f t="shared" si="1330"/>
        <v>0.89983999999999997</v>
      </c>
      <c r="AC2857">
        <f t="shared" si="1340"/>
        <v>0.89312000000000002</v>
      </c>
      <c r="AD2857" t="str">
        <f t="shared" si="1341"/>
        <v>fast</v>
      </c>
      <c r="AE2857" t="str">
        <f t="shared" si="1348"/>
        <v>cont</v>
      </c>
      <c r="AF2857" s="1">
        <v>1.5201</v>
      </c>
      <c r="AG2857" t="str">
        <f t="shared" si="1325"/>
        <v>down</v>
      </c>
      <c r="AH2857">
        <f t="shared" si="1331"/>
        <v>1.5429199999999998</v>
      </c>
      <c r="AI2857">
        <f t="shared" si="1342"/>
        <v>1.55751</v>
      </c>
      <c r="AJ2857" t="str">
        <f t="shared" si="1343"/>
        <v>slow</v>
      </c>
      <c r="AK2857" t="str">
        <f t="shared" si="1349"/>
        <v>cont</v>
      </c>
    </row>
    <row r="2858" spans="1:37">
      <c r="A2858">
        <v>20100302</v>
      </c>
      <c r="B2858" s="1">
        <v>1.3619000000000001</v>
      </c>
      <c r="C2858" t="str">
        <f t="shared" si="1320"/>
        <v>up</v>
      </c>
      <c r="D2858">
        <f t="shared" si="1326"/>
        <v>1.3634500000000001</v>
      </c>
      <c r="E2858">
        <f t="shared" si="1332"/>
        <v>1.3682449999999995</v>
      </c>
      <c r="F2858" t="str">
        <f t="shared" si="1333"/>
        <v>slow</v>
      </c>
      <c r="G2858" t="str">
        <f t="shared" si="1344"/>
        <v>cont</v>
      </c>
      <c r="H2858" s="1">
        <v>1.044</v>
      </c>
      <c r="I2858" t="str">
        <f t="shared" si="1321"/>
        <v>down</v>
      </c>
      <c r="J2858">
        <f t="shared" si="1327"/>
        <v>1.05355</v>
      </c>
      <c r="K2858">
        <f t="shared" si="1334"/>
        <v>1.0565599999999999</v>
      </c>
      <c r="L2858" t="str">
        <f t="shared" si="1335"/>
        <v>slow</v>
      </c>
      <c r="M2858" t="str">
        <f t="shared" si="1345"/>
        <v>cont</v>
      </c>
      <c r="N2858" s="1">
        <v>1.0885</v>
      </c>
      <c r="O2858" t="str">
        <f t="shared" si="1322"/>
        <v>down</v>
      </c>
      <c r="P2858">
        <f t="shared" si="1328"/>
        <v>1.08321</v>
      </c>
      <c r="Q2858">
        <f t="shared" si="1336"/>
        <v>1.0809950000000002</v>
      </c>
      <c r="R2858" t="str">
        <f t="shared" si="1337"/>
        <v>fast</v>
      </c>
      <c r="S2858" t="str">
        <f t="shared" si="1346"/>
        <v>cont</v>
      </c>
      <c r="T2858" s="1">
        <v>89.35</v>
      </c>
      <c r="U2858" t="str">
        <f t="shared" si="1323"/>
        <v>down</v>
      </c>
      <c r="V2858">
        <f t="shared" si="1329"/>
        <v>90.486000000000018</v>
      </c>
      <c r="W2858">
        <f t="shared" si="1338"/>
        <v>90.450500000000005</v>
      </c>
      <c r="X2858" t="str">
        <f t="shared" si="1339"/>
        <v>fast</v>
      </c>
      <c r="Y2858" t="str">
        <f t="shared" si="1347"/>
        <v>cont</v>
      </c>
      <c r="Z2858" s="1">
        <v>0.90569999999999995</v>
      </c>
      <c r="AA2858" t="str">
        <f t="shared" si="1324"/>
        <v>up</v>
      </c>
      <c r="AB2858">
        <f t="shared" si="1330"/>
        <v>0.90017999999999998</v>
      </c>
      <c r="AC2858">
        <f t="shared" si="1340"/>
        <v>0.89499499999999999</v>
      </c>
      <c r="AD2858" t="str">
        <f t="shared" si="1341"/>
        <v>fast</v>
      </c>
      <c r="AE2858" t="str">
        <f t="shared" si="1348"/>
        <v>cont</v>
      </c>
      <c r="AF2858" s="1">
        <v>1.5029999999999999</v>
      </c>
      <c r="AG2858" t="str">
        <f t="shared" si="1325"/>
        <v>up</v>
      </c>
      <c r="AH2858">
        <f t="shared" si="1331"/>
        <v>1.5363799999999999</v>
      </c>
      <c r="AI2858">
        <f t="shared" si="1342"/>
        <v>1.554635</v>
      </c>
      <c r="AJ2858" t="str">
        <f t="shared" si="1343"/>
        <v>slow</v>
      </c>
      <c r="AK2858" t="str">
        <f t="shared" si="1349"/>
        <v>cont</v>
      </c>
    </row>
    <row r="2859" spans="1:37">
      <c r="A2859">
        <v>20100303</v>
      </c>
      <c r="B2859" s="1">
        <v>1.3733</v>
      </c>
      <c r="C2859" t="str">
        <f t="shared" si="1320"/>
        <v>down</v>
      </c>
      <c r="D2859">
        <f t="shared" si="1326"/>
        <v>1.3647400000000001</v>
      </c>
      <c r="E2859">
        <f t="shared" si="1332"/>
        <v>1.3683599999999998</v>
      </c>
      <c r="F2859" t="str">
        <f t="shared" si="1333"/>
        <v>slow</v>
      </c>
      <c r="G2859" t="str">
        <f t="shared" si="1344"/>
        <v>cont</v>
      </c>
      <c r="H2859" s="1">
        <v>1.0359</v>
      </c>
      <c r="I2859" t="str">
        <f t="shared" si="1321"/>
        <v>down</v>
      </c>
      <c r="J2859">
        <f t="shared" si="1327"/>
        <v>1.0518700000000001</v>
      </c>
      <c r="K2859">
        <f t="shared" si="1334"/>
        <v>1.0545</v>
      </c>
      <c r="L2859" t="str">
        <f t="shared" si="1335"/>
        <v>slow</v>
      </c>
      <c r="M2859" t="str">
        <f t="shared" si="1345"/>
        <v>cont</v>
      </c>
      <c r="N2859" s="1">
        <v>1.0761000000000001</v>
      </c>
      <c r="O2859" t="str">
        <f t="shared" si="1322"/>
        <v>up</v>
      </c>
      <c r="P2859">
        <f t="shared" si="1328"/>
        <v>1.08186</v>
      </c>
      <c r="Q2859">
        <f t="shared" si="1336"/>
        <v>1.080945</v>
      </c>
      <c r="R2859" t="str">
        <f t="shared" si="1337"/>
        <v>fast</v>
      </c>
      <c r="S2859" t="str">
        <f t="shared" si="1346"/>
        <v>cont</v>
      </c>
      <c r="T2859" s="1">
        <v>88.97</v>
      </c>
      <c r="U2859" t="str">
        <f t="shared" si="1323"/>
        <v>up</v>
      </c>
      <c r="V2859">
        <f t="shared" si="1329"/>
        <v>90.171000000000006</v>
      </c>
      <c r="W2859">
        <f t="shared" si="1338"/>
        <v>90.422499999999999</v>
      </c>
      <c r="X2859" t="str">
        <f t="shared" si="1339"/>
        <v>slow</v>
      </c>
      <c r="Y2859" t="str">
        <f t="shared" si="1347"/>
        <v>cross</v>
      </c>
      <c r="Z2859" s="1">
        <v>0.9083</v>
      </c>
      <c r="AA2859" t="str">
        <f t="shared" si="1324"/>
        <v>down</v>
      </c>
      <c r="AB2859">
        <f t="shared" si="1330"/>
        <v>0.90114000000000005</v>
      </c>
      <c r="AC2859">
        <f t="shared" si="1340"/>
        <v>0.89688000000000001</v>
      </c>
      <c r="AD2859" t="str">
        <f t="shared" si="1341"/>
        <v>fast</v>
      </c>
      <c r="AE2859" t="str">
        <f t="shared" si="1348"/>
        <v>cont</v>
      </c>
      <c r="AF2859" s="1">
        <v>1.5127999999999999</v>
      </c>
      <c r="AG2859" t="str">
        <f t="shared" si="1325"/>
        <v>up</v>
      </c>
      <c r="AH2859">
        <f t="shared" si="1331"/>
        <v>1.53295</v>
      </c>
      <c r="AI2859">
        <f t="shared" si="1342"/>
        <v>1.5519900000000004</v>
      </c>
      <c r="AJ2859" t="str">
        <f t="shared" si="1343"/>
        <v>slow</v>
      </c>
      <c r="AK2859" t="str">
        <f t="shared" si="1349"/>
        <v>cont</v>
      </c>
    </row>
    <row r="2860" spans="1:37">
      <c r="A2860">
        <v>20100304</v>
      </c>
      <c r="B2860" s="1">
        <v>1.371</v>
      </c>
      <c r="C2860" t="str">
        <f t="shared" si="1320"/>
        <v>down</v>
      </c>
      <c r="D2860">
        <f t="shared" si="1326"/>
        <v>1.3655900000000001</v>
      </c>
      <c r="E2860">
        <f t="shared" si="1332"/>
        <v>1.3677299999999997</v>
      </c>
      <c r="F2860" t="str">
        <f t="shared" si="1333"/>
        <v>slow</v>
      </c>
      <c r="G2860" t="str">
        <f t="shared" si="1344"/>
        <v>cont</v>
      </c>
      <c r="H2860" s="1">
        <v>1.0337000000000001</v>
      </c>
      <c r="I2860" t="str">
        <f t="shared" si="1321"/>
        <v>down</v>
      </c>
      <c r="J2860">
        <f t="shared" si="1327"/>
        <v>1.05128</v>
      </c>
      <c r="K2860">
        <f t="shared" si="1334"/>
        <v>1.0524150000000001</v>
      </c>
      <c r="L2860" t="str">
        <f t="shared" si="1335"/>
        <v>slow</v>
      </c>
      <c r="M2860" t="str">
        <f t="shared" si="1345"/>
        <v>cont</v>
      </c>
      <c r="N2860" s="1">
        <v>1.0791999999999999</v>
      </c>
      <c r="O2860" t="str">
        <f t="shared" si="1322"/>
        <v>up</v>
      </c>
      <c r="P2860">
        <f t="shared" si="1328"/>
        <v>1.08209</v>
      </c>
      <c r="Q2860">
        <f t="shared" si="1336"/>
        <v>1.08118</v>
      </c>
      <c r="R2860" t="str">
        <f t="shared" si="1337"/>
        <v>fast</v>
      </c>
      <c r="S2860" t="str">
        <f t="shared" si="1346"/>
        <v>cont</v>
      </c>
      <c r="T2860" s="1">
        <v>89.22</v>
      </c>
      <c r="U2860" t="str">
        <f t="shared" si="1323"/>
        <v>up</v>
      </c>
      <c r="V2860">
        <f t="shared" si="1329"/>
        <v>89.921000000000006</v>
      </c>
      <c r="W2860">
        <f t="shared" si="1338"/>
        <v>90.388499999999993</v>
      </c>
      <c r="X2860" t="str">
        <f t="shared" si="1339"/>
        <v>slow</v>
      </c>
      <c r="Y2860" t="str">
        <f t="shared" si="1347"/>
        <v>cont</v>
      </c>
      <c r="Z2860" s="1">
        <v>0.9052</v>
      </c>
      <c r="AA2860" t="str">
        <f t="shared" si="1324"/>
        <v>up</v>
      </c>
      <c r="AB2860">
        <f t="shared" si="1330"/>
        <v>0.90163000000000015</v>
      </c>
      <c r="AC2860">
        <f t="shared" si="1340"/>
        <v>0.89817000000000013</v>
      </c>
      <c r="AD2860" t="str">
        <f t="shared" si="1341"/>
        <v>fast</v>
      </c>
      <c r="AE2860" t="str">
        <f t="shared" si="1348"/>
        <v>cont</v>
      </c>
      <c r="AF2860" s="1">
        <v>1.5132000000000001</v>
      </c>
      <c r="AG2860" t="str">
        <f t="shared" si="1325"/>
        <v>up</v>
      </c>
      <c r="AH2860">
        <f t="shared" si="1331"/>
        <v>1.5296499999999997</v>
      </c>
      <c r="AI2860">
        <f t="shared" si="1342"/>
        <v>1.5489250000000003</v>
      </c>
      <c r="AJ2860" t="str">
        <f t="shared" si="1343"/>
        <v>slow</v>
      </c>
      <c r="AK2860" t="str">
        <f t="shared" si="1349"/>
        <v>cont</v>
      </c>
    </row>
    <row r="2861" spans="1:37">
      <c r="A2861">
        <v>20100305</v>
      </c>
      <c r="B2861" s="1">
        <v>1.3628</v>
      </c>
      <c r="C2861" t="str">
        <f t="shared" si="1320"/>
        <v>up</v>
      </c>
      <c r="D2861">
        <f t="shared" si="1326"/>
        <v>1.3653600000000001</v>
      </c>
      <c r="E2861">
        <f t="shared" si="1332"/>
        <v>1.366825</v>
      </c>
      <c r="F2861" t="str">
        <f t="shared" si="1333"/>
        <v>slow</v>
      </c>
      <c r="G2861" t="str">
        <f t="shared" si="1344"/>
        <v>cont</v>
      </c>
      <c r="H2861" s="1">
        <v>1.0328999999999999</v>
      </c>
      <c r="I2861" t="str">
        <f t="shared" si="1321"/>
        <v>down</v>
      </c>
      <c r="J2861">
        <f t="shared" si="1327"/>
        <v>1.05019</v>
      </c>
      <c r="K2861">
        <f t="shared" si="1334"/>
        <v>1.0505350000000002</v>
      </c>
      <c r="L2861" t="str">
        <f t="shared" si="1335"/>
        <v>slow</v>
      </c>
      <c r="M2861" t="str">
        <f t="shared" si="1345"/>
        <v>cont</v>
      </c>
      <c r="N2861" s="1">
        <v>1.0807</v>
      </c>
      <c r="O2861" t="str">
        <f t="shared" si="1322"/>
        <v>down</v>
      </c>
      <c r="P2861">
        <f t="shared" si="1328"/>
        <v>1.0823100000000001</v>
      </c>
      <c r="Q2861">
        <f t="shared" si="1336"/>
        <v>1.0816250000000001</v>
      </c>
      <c r="R2861" t="str">
        <f t="shared" si="1337"/>
        <v>fast</v>
      </c>
      <c r="S2861" t="str">
        <f t="shared" si="1346"/>
        <v>cont</v>
      </c>
      <c r="T2861" s="1">
        <v>90.56</v>
      </c>
      <c r="U2861" t="str">
        <f t="shared" si="1323"/>
        <v>up</v>
      </c>
      <c r="V2861">
        <f t="shared" si="1329"/>
        <v>89.79</v>
      </c>
      <c r="W2861">
        <f t="shared" si="1338"/>
        <v>90.414999999999992</v>
      </c>
      <c r="X2861" t="str">
        <f t="shared" si="1339"/>
        <v>slow</v>
      </c>
      <c r="Y2861" t="str">
        <f t="shared" si="1347"/>
        <v>cont</v>
      </c>
      <c r="Z2861" s="1">
        <v>0.90900000000000003</v>
      </c>
      <c r="AA2861" t="str">
        <f t="shared" si="1324"/>
        <v>up</v>
      </c>
      <c r="AB2861">
        <f t="shared" si="1330"/>
        <v>0.9023199999999999</v>
      </c>
      <c r="AC2861">
        <f t="shared" si="1340"/>
        <v>0.89967000000000008</v>
      </c>
      <c r="AD2861" t="str">
        <f t="shared" si="1341"/>
        <v>fast</v>
      </c>
      <c r="AE2861" t="str">
        <f t="shared" si="1348"/>
        <v>cont</v>
      </c>
      <c r="AF2861" s="1">
        <v>1.5164</v>
      </c>
      <c r="AG2861" t="str">
        <f t="shared" si="1325"/>
        <v>up</v>
      </c>
      <c r="AH2861">
        <f t="shared" si="1331"/>
        <v>1.5261099999999999</v>
      </c>
      <c r="AI2861">
        <f t="shared" si="1342"/>
        <v>1.5459300000000002</v>
      </c>
      <c r="AJ2861" t="str">
        <f t="shared" si="1343"/>
        <v>slow</v>
      </c>
      <c r="AK2861" t="str">
        <f t="shared" si="1349"/>
        <v>cont</v>
      </c>
    </row>
    <row r="2862" spans="1:37">
      <c r="A2862">
        <v>20100307</v>
      </c>
      <c r="B2862" s="1">
        <v>1.3644000000000001</v>
      </c>
      <c r="C2862" t="str">
        <f t="shared" si="1320"/>
        <v>up</v>
      </c>
      <c r="D2862">
        <f t="shared" si="1326"/>
        <v>1.3649100000000001</v>
      </c>
      <c r="E2862">
        <f t="shared" si="1332"/>
        <v>1.3660549999999998</v>
      </c>
      <c r="F2862" t="str">
        <f t="shared" si="1333"/>
        <v>slow</v>
      </c>
      <c r="G2862" t="str">
        <f t="shared" si="1344"/>
        <v>cont</v>
      </c>
      <c r="H2862" s="1">
        <v>1.0281</v>
      </c>
      <c r="I2862" t="str">
        <f t="shared" si="1321"/>
        <v>up</v>
      </c>
      <c r="J2862">
        <f t="shared" si="1327"/>
        <v>1.0472300000000001</v>
      </c>
      <c r="K2862">
        <f t="shared" si="1334"/>
        <v>1.0488300000000002</v>
      </c>
      <c r="L2862" t="str">
        <f t="shared" si="1335"/>
        <v>slow</v>
      </c>
      <c r="M2862" t="str">
        <f t="shared" si="1345"/>
        <v>cont</v>
      </c>
      <c r="N2862" s="1">
        <v>1.0737000000000001</v>
      </c>
      <c r="O2862" t="str">
        <f t="shared" si="1322"/>
        <v>up</v>
      </c>
      <c r="P2862">
        <f t="shared" si="1328"/>
        <v>1.0812200000000001</v>
      </c>
      <c r="Q2862">
        <f t="shared" si="1336"/>
        <v>1.0814049999999997</v>
      </c>
      <c r="R2862" t="str">
        <f t="shared" si="1337"/>
        <v>slow</v>
      </c>
      <c r="S2862" t="str">
        <f t="shared" si="1346"/>
        <v>cross</v>
      </c>
      <c r="T2862" s="1">
        <v>90.65</v>
      </c>
      <c r="U2862" t="str">
        <f t="shared" si="1323"/>
        <v>down</v>
      </c>
      <c r="V2862">
        <f t="shared" si="1329"/>
        <v>89.73</v>
      </c>
      <c r="W2862">
        <f t="shared" si="1338"/>
        <v>90.442000000000007</v>
      </c>
      <c r="X2862" t="str">
        <f t="shared" si="1339"/>
        <v>slow</v>
      </c>
      <c r="Y2862" t="str">
        <f t="shared" si="1347"/>
        <v>cont</v>
      </c>
      <c r="Z2862" s="1">
        <v>0.91020000000000001</v>
      </c>
      <c r="AA2862" t="str">
        <f t="shared" si="1324"/>
        <v>up</v>
      </c>
      <c r="AB2862">
        <f t="shared" si="1330"/>
        <v>0.90266000000000002</v>
      </c>
      <c r="AC2862">
        <f t="shared" si="1340"/>
        <v>0.90059500000000003</v>
      </c>
      <c r="AD2862" t="str">
        <f t="shared" si="1341"/>
        <v>fast</v>
      </c>
      <c r="AE2862" t="str">
        <f t="shared" si="1348"/>
        <v>cont</v>
      </c>
      <c r="AF2862" s="1">
        <v>1.5165</v>
      </c>
      <c r="AG2862" t="str">
        <f t="shared" si="1325"/>
        <v>up</v>
      </c>
      <c r="AH2862">
        <f t="shared" si="1331"/>
        <v>1.5220299999999998</v>
      </c>
      <c r="AI2862">
        <f t="shared" si="1342"/>
        <v>1.543185</v>
      </c>
      <c r="AJ2862" t="str">
        <f t="shared" si="1343"/>
        <v>slow</v>
      </c>
      <c r="AK2862" t="str">
        <f t="shared" si="1349"/>
        <v>cont</v>
      </c>
    </row>
    <row r="2863" spans="1:37">
      <c r="A2863">
        <v>20100308</v>
      </c>
      <c r="B2863" s="1">
        <v>1.3701000000000001</v>
      </c>
      <c r="C2863" t="str">
        <f t="shared" si="1320"/>
        <v>down</v>
      </c>
      <c r="D2863">
        <f t="shared" si="1326"/>
        <v>1.3656900000000003</v>
      </c>
      <c r="E2863">
        <f t="shared" si="1332"/>
        <v>1.3661299999999996</v>
      </c>
      <c r="F2863" t="str">
        <f t="shared" si="1333"/>
        <v>slow</v>
      </c>
      <c r="G2863" t="str">
        <f t="shared" si="1344"/>
        <v>cont</v>
      </c>
      <c r="H2863" s="1">
        <v>1.0290999999999999</v>
      </c>
      <c r="I2863" t="str">
        <f t="shared" si="1321"/>
        <v>up</v>
      </c>
      <c r="J2863">
        <f t="shared" si="1327"/>
        <v>1.04423</v>
      </c>
      <c r="K2863">
        <f t="shared" si="1334"/>
        <v>1.0474049999999999</v>
      </c>
      <c r="L2863" t="str">
        <f t="shared" si="1335"/>
        <v>slow</v>
      </c>
      <c r="M2863" t="str">
        <f t="shared" si="1345"/>
        <v>cont</v>
      </c>
      <c r="N2863" s="1">
        <v>1.0745</v>
      </c>
      <c r="O2863" t="str">
        <f t="shared" si="1322"/>
        <v>up</v>
      </c>
      <c r="P2863">
        <f t="shared" si="1328"/>
        <v>1.0802700000000001</v>
      </c>
      <c r="Q2863">
        <f t="shared" si="1336"/>
        <v>1.081005</v>
      </c>
      <c r="R2863" t="str">
        <f t="shared" si="1337"/>
        <v>slow</v>
      </c>
      <c r="S2863" t="str">
        <f t="shared" si="1346"/>
        <v>cont</v>
      </c>
      <c r="T2863" s="1">
        <v>90.63</v>
      </c>
      <c r="U2863" t="str">
        <f t="shared" si="1323"/>
        <v>down</v>
      </c>
      <c r="V2863">
        <f t="shared" si="1329"/>
        <v>89.759999999999991</v>
      </c>
      <c r="W2863">
        <f t="shared" si="1338"/>
        <v>90.453999999999994</v>
      </c>
      <c r="X2863" t="str">
        <f t="shared" si="1339"/>
        <v>slow</v>
      </c>
      <c r="Y2863" t="str">
        <f t="shared" si="1347"/>
        <v>cont</v>
      </c>
      <c r="Z2863" s="1">
        <v>0.91300000000000003</v>
      </c>
      <c r="AA2863" t="str">
        <f t="shared" si="1324"/>
        <v>up</v>
      </c>
      <c r="AB2863">
        <f t="shared" si="1330"/>
        <v>0.90442999999999996</v>
      </c>
      <c r="AC2863">
        <f t="shared" si="1340"/>
        <v>0.90168999999999999</v>
      </c>
      <c r="AD2863" t="str">
        <f t="shared" si="1341"/>
        <v>fast</v>
      </c>
      <c r="AE2863" t="str">
        <f t="shared" si="1348"/>
        <v>cont</v>
      </c>
      <c r="AF2863" s="1">
        <v>1.5193000000000001</v>
      </c>
      <c r="AG2863" t="str">
        <f t="shared" si="1325"/>
        <v>down</v>
      </c>
      <c r="AH2863">
        <f t="shared" si="1331"/>
        <v>1.5192300000000001</v>
      </c>
      <c r="AI2863">
        <f t="shared" si="1342"/>
        <v>1.5404600000000002</v>
      </c>
      <c r="AJ2863" t="str">
        <f t="shared" si="1343"/>
        <v>slow</v>
      </c>
      <c r="AK2863" t="str">
        <f t="shared" si="1349"/>
        <v>cont</v>
      </c>
    </row>
    <row r="2864" spans="1:37">
      <c r="A2864">
        <v>20100309</v>
      </c>
      <c r="B2864" s="1">
        <v>1.3633</v>
      </c>
      <c r="C2864" t="str">
        <f t="shared" si="1320"/>
        <v>up</v>
      </c>
      <c r="D2864">
        <f t="shared" si="1326"/>
        <v>1.3663400000000003</v>
      </c>
      <c r="E2864">
        <f t="shared" si="1332"/>
        <v>1.366185</v>
      </c>
      <c r="F2864" t="str">
        <f t="shared" si="1333"/>
        <v>fast</v>
      </c>
      <c r="G2864" t="str">
        <f t="shared" si="1344"/>
        <v>cross</v>
      </c>
      <c r="H2864" s="1">
        <v>1.0317000000000001</v>
      </c>
      <c r="I2864" t="str">
        <f t="shared" si="1321"/>
        <v>down</v>
      </c>
      <c r="J2864">
        <f t="shared" si="1327"/>
        <v>1.0406299999999999</v>
      </c>
      <c r="K2864">
        <f t="shared" si="1334"/>
        <v>1.0464100000000001</v>
      </c>
      <c r="L2864" t="str">
        <f t="shared" si="1335"/>
        <v>slow</v>
      </c>
      <c r="M2864" t="str">
        <f t="shared" si="1345"/>
        <v>cont</v>
      </c>
      <c r="N2864" s="1">
        <v>1.0802</v>
      </c>
      <c r="O2864" t="str">
        <f t="shared" si="1322"/>
        <v>down</v>
      </c>
      <c r="P2864">
        <f t="shared" si="1328"/>
        <v>1.07952</v>
      </c>
      <c r="Q2864">
        <f t="shared" si="1336"/>
        <v>1.081175</v>
      </c>
      <c r="R2864" t="str">
        <f t="shared" si="1337"/>
        <v>slow</v>
      </c>
      <c r="S2864" t="str">
        <f t="shared" si="1346"/>
        <v>cont</v>
      </c>
      <c r="T2864" s="1">
        <v>90.28</v>
      </c>
      <c r="U2864" t="str">
        <f t="shared" si="1323"/>
        <v>up</v>
      </c>
      <c r="V2864">
        <f t="shared" si="1329"/>
        <v>89.760999999999996</v>
      </c>
      <c r="W2864">
        <f t="shared" si="1338"/>
        <v>90.463999999999999</v>
      </c>
      <c r="X2864" t="str">
        <f t="shared" si="1339"/>
        <v>slow</v>
      </c>
      <c r="Y2864" t="str">
        <f t="shared" si="1347"/>
        <v>cont</v>
      </c>
      <c r="Z2864" s="1">
        <v>0.91600000000000004</v>
      </c>
      <c r="AA2864" t="str">
        <f t="shared" si="1324"/>
        <v>up</v>
      </c>
      <c r="AB2864">
        <f t="shared" si="1330"/>
        <v>0.90652999999999984</v>
      </c>
      <c r="AC2864">
        <f t="shared" si="1340"/>
        <v>0.90311000000000019</v>
      </c>
      <c r="AD2864" t="str">
        <f t="shared" si="1341"/>
        <v>fast</v>
      </c>
      <c r="AE2864" t="str">
        <f t="shared" si="1348"/>
        <v>cont</v>
      </c>
      <c r="AF2864" s="1">
        <v>1.5041</v>
      </c>
      <c r="AG2864" t="str">
        <f t="shared" si="1325"/>
        <v>down</v>
      </c>
      <c r="AH2864">
        <f t="shared" si="1331"/>
        <v>1.51545</v>
      </c>
      <c r="AI2864">
        <f t="shared" si="1342"/>
        <v>1.5373400000000002</v>
      </c>
      <c r="AJ2864" t="str">
        <f t="shared" si="1343"/>
        <v>slow</v>
      </c>
      <c r="AK2864" t="str">
        <f t="shared" si="1349"/>
        <v>cont</v>
      </c>
    </row>
    <row r="2865" spans="1:37">
      <c r="A2865">
        <v>20100310</v>
      </c>
      <c r="B2865" s="1">
        <v>1.3675999999999999</v>
      </c>
      <c r="C2865" t="str">
        <f t="shared" si="1320"/>
        <v>up</v>
      </c>
      <c r="D2865">
        <f t="shared" si="1326"/>
        <v>1.3663000000000003</v>
      </c>
      <c r="E2865">
        <f t="shared" si="1332"/>
        <v>1.3664149999999997</v>
      </c>
      <c r="F2865" t="str">
        <f t="shared" si="1333"/>
        <v>slow</v>
      </c>
      <c r="G2865" t="str">
        <f t="shared" si="1344"/>
        <v>cross</v>
      </c>
      <c r="H2865" s="1">
        <v>1.0288999999999999</v>
      </c>
      <c r="I2865" t="str">
        <f t="shared" si="1321"/>
        <v>up</v>
      </c>
      <c r="J2865">
        <f t="shared" si="1327"/>
        <v>1.03735</v>
      </c>
      <c r="K2865">
        <f t="shared" si="1334"/>
        <v>1.0451999999999999</v>
      </c>
      <c r="L2865" t="str">
        <f t="shared" si="1335"/>
        <v>slow</v>
      </c>
      <c r="M2865" t="str">
        <f t="shared" si="1345"/>
        <v>cont</v>
      </c>
      <c r="N2865" s="1">
        <v>1.0790999999999999</v>
      </c>
      <c r="O2865" t="str">
        <f t="shared" si="1322"/>
        <v>down</v>
      </c>
      <c r="P2865">
        <f t="shared" si="1328"/>
        <v>1.0793200000000001</v>
      </c>
      <c r="Q2865">
        <f t="shared" si="1336"/>
        <v>1.0811250000000001</v>
      </c>
      <c r="R2865" t="str">
        <f t="shared" si="1337"/>
        <v>slow</v>
      </c>
      <c r="S2865" t="str">
        <f t="shared" si="1346"/>
        <v>cont</v>
      </c>
      <c r="T2865" s="1">
        <v>90.79</v>
      </c>
      <c r="U2865" t="str">
        <f t="shared" si="1323"/>
        <v>down</v>
      </c>
      <c r="V2865">
        <f t="shared" si="1329"/>
        <v>89.893000000000001</v>
      </c>
      <c r="W2865">
        <f t="shared" si="1338"/>
        <v>90.492999999999995</v>
      </c>
      <c r="X2865" t="str">
        <f t="shared" si="1339"/>
        <v>slow</v>
      </c>
      <c r="Y2865" t="str">
        <f t="shared" si="1347"/>
        <v>cont</v>
      </c>
      <c r="Z2865" s="1">
        <v>0.91900000000000004</v>
      </c>
      <c r="AA2865" t="str">
        <f t="shared" si="1324"/>
        <v>down</v>
      </c>
      <c r="AB2865">
        <f t="shared" si="1330"/>
        <v>0.90867000000000009</v>
      </c>
      <c r="AC2865">
        <f t="shared" si="1340"/>
        <v>0.90452500000000013</v>
      </c>
      <c r="AD2865" t="str">
        <f t="shared" si="1341"/>
        <v>fast</v>
      </c>
      <c r="AE2865" t="str">
        <f t="shared" si="1348"/>
        <v>cont</v>
      </c>
      <c r="AF2865" s="1">
        <v>1.5013000000000001</v>
      </c>
      <c r="AG2865" t="str">
        <f t="shared" si="1325"/>
        <v>up</v>
      </c>
      <c r="AH2865">
        <f t="shared" si="1331"/>
        <v>1.51244</v>
      </c>
      <c r="AI2865">
        <f t="shared" si="1342"/>
        <v>1.5338150000000002</v>
      </c>
      <c r="AJ2865" t="str">
        <f t="shared" si="1343"/>
        <v>slow</v>
      </c>
      <c r="AK2865" t="str">
        <f t="shared" si="1349"/>
        <v>cont</v>
      </c>
    </row>
    <row r="2866" spans="1:37">
      <c r="A2866">
        <v>20100311</v>
      </c>
      <c r="B2866" s="1">
        <v>1.3684000000000001</v>
      </c>
      <c r="C2866" t="str">
        <f t="shared" si="1320"/>
        <v>up</v>
      </c>
      <c r="D2866">
        <f t="shared" si="1326"/>
        <v>1.3667900000000002</v>
      </c>
      <c r="E2866">
        <f t="shared" si="1332"/>
        <v>1.365955</v>
      </c>
      <c r="F2866" t="str">
        <f t="shared" si="1333"/>
        <v>fast</v>
      </c>
      <c r="G2866" t="str">
        <f t="shared" si="1344"/>
        <v>cross</v>
      </c>
      <c r="H2866" s="1">
        <v>1.0318000000000001</v>
      </c>
      <c r="I2866" t="str">
        <f t="shared" si="1321"/>
        <v>down</v>
      </c>
      <c r="J2866">
        <f t="shared" si="1327"/>
        <v>1.03532</v>
      </c>
      <c r="K2866">
        <f t="shared" si="1334"/>
        <v>1.044305</v>
      </c>
      <c r="L2866" t="str">
        <f t="shared" si="1335"/>
        <v>slow</v>
      </c>
      <c r="M2866" t="str">
        <f t="shared" si="1345"/>
        <v>cont</v>
      </c>
      <c r="N2866" s="1">
        <v>1.0728</v>
      </c>
      <c r="O2866" t="str">
        <f t="shared" si="1322"/>
        <v>down</v>
      </c>
      <c r="P2866">
        <f t="shared" si="1328"/>
        <v>1.0791600000000003</v>
      </c>
      <c r="Q2866">
        <f t="shared" si="1336"/>
        <v>1.080835</v>
      </c>
      <c r="R2866" t="str">
        <f t="shared" si="1337"/>
        <v>slow</v>
      </c>
      <c r="S2866" t="str">
        <f t="shared" si="1346"/>
        <v>cont</v>
      </c>
      <c r="T2866" s="1">
        <v>90.72</v>
      </c>
      <c r="U2866" t="str">
        <f t="shared" si="1323"/>
        <v>up</v>
      </c>
      <c r="V2866">
        <f t="shared" si="1329"/>
        <v>90.061999999999998</v>
      </c>
      <c r="W2866">
        <f t="shared" si="1338"/>
        <v>90.504999999999995</v>
      </c>
      <c r="X2866" t="str">
        <f t="shared" si="1339"/>
        <v>slow</v>
      </c>
      <c r="Y2866" t="str">
        <f t="shared" si="1347"/>
        <v>cont</v>
      </c>
      <c r="Z2866" s="1">
        <v>0.91669999999999996</v>
      </c>
      <c r="AA2866" t="str">
        <f t="shared" si="1324"/>
        <v>up</v>
      </c>
      <c r="AB2866">
        <f t="shared" si="1330"/>
        <v>0.91044999999999998</v>
      </c>
      <c r="AC2866">
        <f t="shared" si="1340"/>
        <v>0.90524000000000004</v>
      </c>
      <c r="AD2866" t="str">
        <f t="shared" si="1341"/>
        <v>fast</v>
      </c>
      <c r="AE2866" t="str">
        <f t="shared" si="1348"/>
        <v>cont</v>
      </c>
      <c r="AF2866" s="1">
        <v>1.5085</v>
      </c>
      <c r="AG2866" t="str">
        <f t="shared" si="1325"/>
        <v>up</v>
      </c>
      <c r="AH2866">
        <f t="shared" si="1331"/>
        <v>1.51152</v>
      </c>
      <c r="AI2866">
        <f t="shared" si="1342"/>
        <v>1.5302800000000003</v>
      </c>
      <c r="AJ2866" t="str">
        <f t="shared" si="1343"/>
        <v>slow</v>
      </c>
      <c r="AK2866" t="str">
        <f t="shared" si="1349"/>
        <v>cont</v>
      </c>
    </row>
    <row r="2867" spans="1:37">
      <c r="A2867">
        <v>20100312</v>
      </c>
      <c r="B2867" s="1">
        <v>1.3793</v>
      </c>
      <c r="C2867" t="str">
        <f t="shared" si="1320"/>
        <v>down</v>
      </c>
      <c r="D2867">
        <f t="shared" si="1326"/>
        <v>1.3682099999999999</v>
      </c>
      <c r="E2867">
        <f t="shared" si="1332"/>
        <v>1.36599</v>
      </c>
      <c r="F2867" t="str">
        <f t="shared" si="1333"/>
        <v>fast</v>
      </c>
      <c r="G2867" t="str">
        <f t="shared" si="1344"/>
        <v>cont</v>
      </c>
      <c r="H2867" s="1">
        <v>1.0246</v>
      </c>
      <c r="I2867" t="str">
        <f t="shared" si="1321"/>
        <v>down</v>
      </c>
      <c r="J2867">
        <f t="shared" si="1327"/>
        <v>1.03207</v>
      </c>
      <c r="K2867">
        <f t="shared" si="1334"/>
        <v>1.0431900000000001</v>
      </c>
      <c r="L2867" t="str">
        <f t="shared" si="1335"/>
        <v>slow</v>
      </c>
      <c r="M2867" t="str">
        <f t="shared" si="1345"/>
        <v>cont</v>
      </c>
      <c r="N2867" s="1">
        <v>1.0693999999999999</v>
      </c>
      <c r="O2867" t="str">
        <f t="shared" si="1322"/>
        <v>down</v>
      </c>
      <c r="P2867">
        <f t="shared" si="1328"/>
        <v>1.0774200000000003</v>
      </c>
      <c r="Q2867">
        <f t="shared" si="1336"/>
        <v>1.08033</v>
      </c>
      <c r="R2867" t="str">
        <f t="shared" si="1337"/>
        <v>slow</v>
      </c>
      <c r="S2867" t="str">
        <f t="shared" si="1346"/>
        <v>cont</v>
      </c>
      <c r="T2867" s="1">
        <v>91.06</v>
      </c>
      <c r="U2867" t="str">
        <f t="shared" si="1323"/>
        <v>down</v>
      </c>
      <c r="V2867">
        <f t="shared" si="1329"/>
        <v>90.222999999999999</v>
      </c>
      <c r="W2867">
        <f t="shared" si="1338"/>
        <v>90.490000000000009</v>
      </c>
      <c r="X2867" t="str">
        <f t="shared" si="1339"/>
        <v>slow</v>
      </c>
      <c r="Y2867" t="str">
        <f t="shared" si="1347"/>
        <v>cont</v>
      </c>
      <c r="Z2867" s="1">
        <v>0.91910000000000003</v>
      </c>
      <c r="AA2867" t="str">
        <f t="shared" si="1324"/>
        <v>down</v>
      </c>
      <c r="AB2867">
        <f t="shared" si="1330"/>
        <v>0.91222000000000014</v>
      </c>
      <c r="AC2867">
        <f t="shared" si="1340"/>
        <v>0.90603</v>
      </c>
      <c r="AD2867" t="str">
        <f t="shared" si="1341"/>
        <v>fast</v>
      </c>
      <c r="AE2867" t="str">
        <f t="shared" si="1348"/>
        <v>cont</v>
      </c>
      <c r="AF2867" s="1">
        <v>1.5215000000000001</v>
      </c>
      <c r="AG2867" t="str">
        <f t="shared" si="1325"/>
        <v>down</v>
      </c>
      <c r="AH2867">
        <f t="shared" si="1331"/>
        <v>1.5116599999999998</v>
      </c>
      <c r="AI2867">
        <f t="shared" si="1342"/>
        <v>1.5272900000000003</v>
      </c>
      <c r="AJ2867" t="str">
        <f t="shared" si="1343"/>
        <v>slow</v>
      </c>
      <c r="AK2867" t="str">
        <f t="shared" si="1349"/>
        <v>cont</v>
      </c>
    </row>
    <row r="2868" spans="1:37">
      <c r="A2868">
        <v>20100314</v>
      </c>
      <c r="B2868" s="1">
        <v>1.3773</v>
      </c>
      <c r="C2868" t="str">
        <f t="shared" si="1320"/>
        <v>down</v>
      </c>
      <c r="D2868">
        <f t="shared" si="1326"/>
        <v>1.36975</v>
      </c>
      <c r="E2868">
        <f t="shared" si="1332"/>
        <v>1.3666</v>
      </c>
      <c r="F2868" t="str">
        <f t="shared" si="1333"/>
        <v>fast</v>
      </c>
      <c r="G2868" t="str">
        <f t="shared" si="1344"/>
        <v>cont</v>
      </c>
      <c r="H2868" s="1">
        <v>1.0174000000000001</v>
      </c>
      <c r="I2868" t="str">
        <f t="shared" si="1321"/>
        <v>up</v>
      </c>
      <c r="J2868">
        <f t="shared" si="1327"/>
        <v>1.0294099999999999</v>
      </c>
      <c r="K2868">
        <f t="shared" si="1334"/>
        <v>1.04148</v>
      </c>
      <c r="L2868" t="str">
        <f t="shared" si="1335"/>
        <v>slow</v>
      </c>
      <c r="M2868" t="str">
        <f t="shared" si="1345"/>
        <v>cont</v>
      </c>
      <c r="N2868" s="1">
        <v>1.0589</v>
      </c>
      <c r="O2868" t="str">
        <f t="shared" si="1322"/>
        <v>up</v>
      </c>
      <c r="P2868">
        <f t="shared" si="1328"/>
        <v>1.0744599999999997</v>
      </c>
      <c r="Q2868">
        <f t="shared" si="1336"/>
        <v>1.0788350000000002</v>
      </c>
      <c r="R2868" t="str">
        <f t="shared" si="1337"/>
        <v>slow</v>
      </c>
      <c r="S2868" t="str">
        <f t="shared" si="1346"/>
        <v>cont</v>
      </c>
      <c r="T2868" s="1">
        <v>90.69</v>
      </c>
      <c r="U2868" t="str">
        <f t="shared" si="1323"/>
        <v>up</v>
      </c>
      <c r="V2868">
        <f t="shared" si="1329"/>
        <v>90.356999999999999</v>
      </c>
      <c r="W2868">
        <f t="shared" si="1338"/>
        <v>90.421500000000009</v>
      </c>
      <c r="X2868" t="str">
        <f t="shared" si="1339"/>
        <v>slow</v>
      </c>
      <c r="Y2868" t="str">
        <f t="shared" si="1347"/>
        <v>cont</v>
      </c>
      <c r="Z2868" s="1">
        <v>0.91759999999999997</v>
      </c>
      <c r="AA2868" t="str">
        <f t="shared" si="1324"/>
        <v>down</v>
      </c>
      <c r="AB2868">
        <f t="shared" si="1330"/>
        <v>0.91341000000000006</v>
      </c>
      <c r="AC2868">
        <f t="shared" si="1340"/>
        <v>0.90679500000000013</v>
      </c>
      <c r="AD2868" t="str">
        <f t="shared" si="1341"/>
        <v>fast</v>
      </c>
      <c r="AE2868" t="str">
        <f t="shared" si="1348"/>
        <v>cont</v>
      </c>
      <c r="AF2868" s="1">
        <v>1.5196000000000001</v>
      </c>
      <c r="AG2868" t="str">
        <f t="shared" si="1325"/>
        <v>up</v>
      </c>
      <c r="AH2868">
        <f t="shared" si="1331"/>
        <v>1.51332</v>
      </c>
      <c r="AI2868">
        <f t="shared" si="1342"/>
        <v>1.5248500000000003</v>
      </c>
      <c r="AJ2868" t="str">
        <f t="shared" si="1343"/>
        <v>slow</v>
      </c>
      <c r="AK2868" t="str">
        <f t="shared" si="1349"/>
        <v>cont</v>
      </c>
    </row>
    <row r="2869" spans="1:37">
      <c r="A2869">
        <v>20100315</v>
      </c>
      <c r="B2869" s="1">
        <v>1.3772</v>
      </c>
      <c r="C2869" t="str">
        <f t="shared" si="1320"/>
        <v>up</v>
      </c>
      <c r="D2869">
        <f t="shared" si="1326"/>
        <v>1.3701399999999999</v>
      </c>
      <c r="E2869">
        <f t="shared" si="1332"/>
        <v>1.36744</v>
      </c>
      <c r="F2869" t="str">
        <f t="shared" si="1333"/>
        <v>fast</v>
      </c>
      <c r="G2869" t="str">
        <f t="shared" si="1344"/>
        <v>cont</v>
      </c>
      <c r="H2869" s="1">
        <v>1.0228999999999999</v>
      </c>
      <c r="I2869" t="str">
        <f t="shared" si="1321"/>
        <v>down</v>
      </c>
      <c r="J2869">
        <f t="shared" si="1327"/>
        <v>1.0281100000000001</v>
      </c>
      <c r="K2869">
        <f t="shared" si="1334"/>
        <v>1.03999</v>
      </c>
      <c r="L2869" t="str">
        <f t="shared" si="1335"/>
        <v>slow</v>
      </c>
      <c r="M2869" t="str">
        <f t="shared" si="1345"/>
        <v>cont</v>
      </c>
      <c r="N2869" s="1">
        <v>1.0640000000000001</v>
      </c>
      <c r="O2869" t="str">
        <f t="shared" si="1322"/>
        <v>down</v>
      </c>
      <c r="P2869">
        <f t="shared" si="1328"/>
        <v>1.07325</v>
      </c>
      <c r="Q2869">
        <f t="shared" si="1336"/>
        <v>1.0775550000000003</v>
      </c>
      <c r="R2869" t="str">
        <f t="shared" si="1337"/>
        <v>slow</v>
      </c>
      <c r="S2869" t="str">
        <f t="shared" si="1346"/>
        <v>cont</v>
      </c>
      <c r="T2869" s="1">
        <v>90.77</v>
      </c>
      <c r="U2869" t="str">
        <f t="shared" si="1323"/>
        <v>down</v>
      </c>
      <c r="V2869">
        <f t="shared" si="1329"/>
        <v>90.537000000000006</v>
      </c>
      <c r="W2869">
        <f t="shared" si="1338"/>
        <v>90.353999999999999</v>
      </c>
      <c r="X2869" t="str">
        <f t="shared" si="1339"/>
        <v>fast</v>
      </c>
      <c r="Y2869" t="str">
        <f t="shared" si="1347"/>
        <v>cross</v>
      </c>
      <c r="Z2869" s="1">
        <v>0.91749999999999998</v>
      </c>
      <c r="AA2869" t="str">
        <f t="shared" si="1324"/>
        <v>up</v>
      </c>
      <c r="AB2869">
        <f t="shared" si="1330"/>
        <v>0.91432999999999998</v>
      </c>
      <c r="AC2869">
        <f t="shared" si="1340"/>
        <v>0.90773500000000007</v>
      </c>
      <c r="AD2869" t="str">
        <f t="shared" si="1341"/>
        <v>fast</v>
      </c>
      <c r="AE2869" t="str">
        <f t="shared" si="1348"/>
        <v>cont</v>
      </c>
      <c r="AF2869" s="1">
        <v>1.5204</v>
      </c>
      <c r="AG2869" t="str">
        <f t="shared" si="1325"/>
        <v>up</v>
      </c>
      <c r="AH2869">
        <f t="shared" si="1331"/>
        <v>1.5140800000000001</v>
      </c>
      <c r="AI2869">
        <f t="shared" si="1342"/>
        <v>1.5235150000000002</v>
      </c>
      <c r="AJ2869" t="str">
        <f t="shared" si="1343"/>
        <v>slow</v>
      </c>
      <c r="AK2869" t="str">
        <f t="shared" si="1349"/>
        <v>cont</v>
      </c>
    </row>
    <row r="2870" spans="1:37">
      <c r="A2870">
        <v>20100316</v>
      </c>
      <c r="B2870" s="1">
        <v>1.3781000000000001</v>
      </c>
      <c r="C2870" t="str">
        <f t="shared" si="1320"/>
        <v>up</v>
      </c>
      <c r="D2870">
        <f t="shared" si="1326"/>
        <v>1.3708499999999999</v>
      </c>
      <c r="E2870">
        <f t="shared" si="1332"/>
        <v>1.3682200000000002</v>
      </c>
      <c r="F2870" t="str">
        <f t="shared" si="1333"/>
        <v>fast</v>
      </c>
      <c r="G2870" t="str">
        <f t="shared" si="1344"/>
        <v>cont</v>
      </c>
      <c r="H2870" s="1">
        <v>1.0201</v>
      </c>
      <c r="I2870" t="str">
        <f t="shared" si="1321"/>
        <v>down</v>
      </c>
      <c r="J2870">
        <f t="shared" si="1327"/>
        <v>1.0267499999999998</v>
      </c>
      <c r="K2870">
        <f t="shared" si="1334"/>
        <v>1.0390149999999998</v>
      </c>
      <c r="L2870" t="str">
        <f t="shared" si="1335"/>
        <v>slow</v>
      </c>
      <c r="M2870" t="str">
        <f t="shared" si="1345"/>
        <v>cont</v>
      </c>
      <c r="N2870" s="1">
        <v>1.0624</v>
      </c>
      <c r="O2870" t="str">
        <f t="shared" si="1322"/>
        <v>down</v>
      </c>
      <c r="P2870">
        <f t="shared" si="1328"/>
        <v>1.0715699999999999</v>
      </c>
      <c r="Q2870">
        <f t="shared" si="1336"/>
        <v>1.0768300000000002</v>
      </c>
      <c r="R2870" t="str">
        <f t="shared" si="1337"/>
        <v>slow</v>
      </c>
      <c r="S2870" t="str">
        <f t="shared" si="1346"/>
        <v>cont</v>
      </c>
      <c r="T2870" s="1">
        <v>90.71</v>
      </c>
      <c r="U2870" t="str">
        <f t="shared" si="1323"/>
        <v>down</v>
      </c>
      <c r="V2870">
        <f t="shared" si="1329"/>
        <v>90.686000000000007</v>
      </c>
      <c r="W2870">
        <f t="shared" si="1338"/>
        <v>90.303500000000014</v>
      </c>
      <c r="X2870" t="str">
        <f t="shared" si="1339"/>
        <v>fast</v>
      </c>
      <c r="Y2870" t="str">
        <f t="shared" si="1347"/>
        <v>cont</v>
      </c>
      <c r="Z2870" s="1">
        <v>0.9214</v>
      </c>
      <c r="AA2870" t="str">
        <f t="shared" si="1324"/>
        <v>up</v>
      </c>
      <c r="AB2870">
        <f t="shared" si="1330"/>
        <v>0.91594999999999993</v>
      </c>
      <c r="AC2870">
        <f t="shared" si="1340"/>
        <v>0.9087900000000001</v>
      </c>
      <c r="AD2870" t="str">
        <f t="shared" si="1341"/>
        <v>fast</v>
      </c>
      <c r="AE2870" t="str">
        <f t="shared" si="1348"/>
        <v>cont</v>
      </c>
      <c r="AF2870" s="1">
        <v>1.5257000000000001</v>
      </c>
      <c r="AG2870" t="str">
        <f t="shared" si="1325"/>
        <v>up</v>
      </c>
      <c r="AH2870">
        <f t="shared" si="1331"/>
        <v>1.5153300000000001</v>
      </c>
      <c r="AI2870">
        <f t="shared" si="1342"/>
        <v>1.5224900000000001</v>
      </c>
      <c r="AJ2870" t="str">
        <f t="shared" si="1343"/>
        <v>slow</v>
      </c>
      <c r="AK2870" t="str">
        <f t="shared" si="1349"/>
        <v>cont</v>
      </c>
    </row>
    <row r="2871" spans="1:37">
      <c r="A2871">
        <v>20100317</v>
      </c>
      <c r="B2871" s="1">
        <v>1.3815</v>
      </c>
      <c r="C2871" t="str">
        <f t="shared" si="1320"/>
        <v>down</v>
      </c>
      <c r="D2871">
        <f t="shared" si="1326"/>
        <v>1.3727199999999999</v>
      </c>
      <c r="E2871">
        <f t="shared" si="1332"/>
        <v>1.3690399999999998</v>
      </c>
      <c r="F2871" t="str">
        <f t="shared" si="1333"/>
        <v>fast</v>
      </c>
      <c r="G2871" t="str">
        <f t="shared" si="1344"/>
        <v>cont</v>
      </c>
      <c r="H2871" s="1">
        <v>1.0141</v>
      </c>
      <c r="I2871" t="str">
        <f t="shared" si="1321"/>
        <v>up</v>
      </c>
      <c r="J2871">
        <f t="shared" si="1327"/>
        <v>1.0248699999999999</v>
      </c>
      <c r="K2871">
        <f t="shared" si="1334"/>
        <v>1.0375299999999998</v>
      </c>
      <c r="L2871" t="str">
        <f t="shared" si="1335"/>
        <v>slow</v>
      </c>
      <c r="M2871" t="str">
        <f t="shared" si="1345"/>
        <v>cont</v>
      </c>
      <c r="N2871" s="1">
        <v>1.0563</v>
      </c>
      <c r="O2871" t="str">
        <f t="shared" si="1322"/>
        <v>up</v>
      </c>
      <c r="P2871">
        <f t="shared" si="1328"/>
        <v>1.0691299999999999</v>
      </c>
      <c r="Q2871">
        <f t="shared" si="1336"/>
        <v>1.0757200000000002</v>
      </c>
      <c r="R2871" t="str">
        <f t="shared" si="1337"/>
        <v>slow</v>
      </c>
      <c r="S2871" t="str">
        <f t="shared" si="1346"/>
        <v>cont</v>
      </c>
      <c r="T2871" s="1">
        <v>90.69</v>
      </c>
      <c r="U2871" t="str">
        <f t="shared" si="1323"/>
        <v>up</v>
      </c>
      <c r="V2871">
        <f t="shared" si="1329"/>
        <v>90.699000000000026</v>
      </c>
      <c r="W2871">
        <f t="shared" si="1338"/>
        <v>90.244500000000002</v>
      </c>
      <c r="X2871" t="str">
        <f t="shared" si="1339"/>
        <v>fast</v>
      </c>
      <c r="Y2871" t="str">
        <f t="shared" si="1347"/>
        <v>cont</v>
      </c>
      <c r="Z2871" s="1">
        <v>0.92490000000000006</v>
      </c>
      <c r="AA2871" t="str">
        <f t="shared" si="1324"/>
        <v>down</v>
      </c>
      <c r="AB2871">
        <f t="shared" si="1330"/>
        <v>0.91754000000000002</v>
      </c>
      <c r="AC2871">
        <f t="shared" si="1340"/>
        <v>0.90992999999999991</v>
      </c>
      <c r="AD2871" t="str">
        <f t="shared" si="1341"/>
        <v>fast</v>
      </c>
      <c r="AE2871" t="str">
        <f t="shared" si="1348"/>
        <v>cont</v>
      </c>
      <c r="AF2871" s="1">
        <v>1.5379</v>
      </c>
      <c r="AG2871" t="str">
        <f t="shared" si="1325"/>
        <v>down</v>
      </c>
      <c r="AH2871">
        <f t="shared" si="1331"/>
        <v>1.5174800000000002</v>
      </c>
      <c r="AI2871">
        <f t="shared" si="1342"/>
        <v>1.5217950000000002</v>
      </c>
      <c r="AJ2871" t="str">
        <f t="shared" si="1343"/>
        <v>slow</v>
      </c>
      <c r="AK2871" t="str">
        <f t="shared" si="1349"/>
        <v>cont</v>
      </c>
    </row>
    <row r="2872" spans="1:37">
      <c r="A2872">
        <v>20100318</v>
      </c>
      <c r="B2872" s="1">
        <v>1.3736999999999999</v>
      </c>
      <c r="C2872" t="str">
        <f t="shared" si="1320"/>
        <v>down</v>
      </c>
      <c r="D2872">
        <f t="shared" si="1326"/>
        <v>1.37365</v>
      </c>
      <c r="E2872">
        <f t="shared" si="1332"/>
        <v>1.3692800000000001</v>
      </c>
      <c r="F2872" t="str">
        <f t="shared" si="1333"/>
        <v>fast</v>
      </c>
      <c r="G2872" t="str">
        <f t="shared" si="1344"/>
        <v>cont</v>
      </c>
      <c r="H2872" s="1">
        <v>1.0148999999999999</v>
      </c>
      <c r="I2872" t="str">
        <f t="shared" si="1321"/>
        <v>up</v>
      </c>
      <c r="J2872">
        <f t="shared" si="1327"/>
        <v>1.0235499999999997</v>
      </c>
      <c r="K2872">
        <f t="shared" si="1334"/>
        <v>1.03539</v>
      </c>
      <c r="L2872" t="str">
        <f t="shared" si="1335"/>
        <v>slow</v>
      </c>
      <c r="M2872" t="str">
        <f t="shared" si="1345"/>
        <v>cont</v>
      </c>
      <c r="N2872" s="1">
        <v>1.0644</v>
      </c>
      <c r="O2872" t="str">
        <f t="shared" si="1322"/>
        <v>down</v>
      </c>
      <c r="P2872">
        <f t="shared" si="1328"/>
        <v>1.0681999999999998</v>
      </c>
      <c r="Q2872">
        <f t="shared" si="1336"/>
        <v>1.0747100000000001</v>
      </c>
      <c r="R2872" t="str">
        <f t="shared" si="1337"/>
        <v>slow</v>
      </c>
      <c r="S2872" t="str">
        <f t="shared" si="1346"/>
        <v>cont</v>
      </c>
      <c r="T2872" s="1">
        <v>90.77</v>
      </c>
      <c r="U2872" t="str">
        <f t="shared" si="1323"/>
        <v>down</v>
      </c>
      <c r="V2872">
        <f t="shared" si="1329"/>
        <v>90.710999999999984</v>
      </c>
      <c r="W2872">
        <f t="shared" si="1338"/>
        <v>90.220500000000001</v>
      </c>
      <c r="X2872" t="str">
        <f t="shared" si="1339"/>
        <v>fast</v>
      </c>
      <c r="Y2872" t="str">
        <f t="shared" si="1347"/>
        <v>cont</v>
      </c>
      <c r="Z2872" s="1">
        <v>0.92310000000000003</v>
      </c>
      <c r="AA2872" t="str">
        <f t="shared" si="1324"/>
        <v>down</v>
      </c>
      <c r="AB2872">
        <f t="shared" si="1330"/>
        <v>0.91883000000000004</v>
      </c>
      <c r="AC2872">
        <f t="shared" si="1340"/>
        <v>0.91074500000000014</v>
      </c>
      <c r="AD2872" t="str">
        <f t="shared" si="1341"/>
        <v>fast</v>
      </c>
      <c r="AE2872" t="str">
        <f t="shared" si="1348"/>
        <v>cont</v>
      </c>
      <c r="AF2872" s="1">
        <v>1.5325</v>
      </c>
      <c r="AG2872" t="str">
        <f t="shared" si="1325"/>
        <v>down</v>
      </c>
      <c r="AH2872">
        <f t="shared" si="1331"/>
        <v>1.5190800000000002</v>
      </c>
      <c r="AI2872">
        <f t="shared" si="1342"/>
        <v>1.5205550000000001</v>
      </c>
      <c r="AJ2872" t="str">
        <f t="shared" si="1343"/>
        <v>slow</v>
      </c>
      <c r="AK2872" t="str">
        <f t="shared" si="1349"/>
        <v>cont</v>
      </c>
    </row>
    <row r="2873" spans="1:37">
      <c r="A2873">
        <v>20100319</v>
      </c>
      <c r="B2873" s="1">
        <v>1.3624000000000001</v>
      </c>
      <c r="C2873" t="str">
        <f t="shared" si="1320"/>
        <v>down</v>
      </c>
      <c r="D2873">
        <f t="shared" si="1326"/>
        <v>1.3728799999999999</v>
      </c>
      <c r="E2873">
        <f t="shared" si="1332"/>
        <v>1.3692850000000001</v>
      </c>
      <c r="F2873" t="str">
        <f t="shared" si="1333"/>
        <v>fast</v>
      </c>
      <c r="G2873" t="str">
        <f t="shared" si="1344"/>
        <v>cont</v>
      </c>
      <c r="H2873" s="1">
        <v>1.0185999999999999</v>
      </c>
      <c r="I2873" t="str">
        <f t="shared" si="1321"/>
        <v>down</v>
      </c>
      <c r="J2873">
        <f t="shared" si="1327"/>
        <v>1.0225000000000002</v>
      </c>
      <c r="K2873">
        <f t="shared" si="1334"/>
        <v>1.0333650000000001</v>
      </c>
      <c r="L2873" t="str">
        <f t="shared" si="1335"/>
        <v>slow</v>
      </c>
      <c r="M2873" t="str">
        <f t="shared" si="1345"/>
        <v>cont</v>
      </c>
      <c r="N2873" s="1">
        <v>1.0631999999999999</v>
      </c>
      <c r="O2873" t="str">
        <f t="shared" si="1322"/>
        <v>down</v>
      </c>
      <c r="P2873">
        <f t="shared" si="1328"/>
        <v>1.0670700000000002</v>
      </c>
      <c r="Q2873">
        <f t="shared" si="1336"/>
        <v>1.0736699999999999</v>
      </c>
      <c r="R2873" t="str">
        <f t="shared" si="1337"/>
        <v>slow</v>
      </c>
      <c r="S2873" t="str">
        <f t="shared" si="1346"/>
        <v>cont</v>
      </c>
      <c r="T2873" s="1">
        <v>90.69</v>
      </c>
      <c r="U2873" t="str">
        <f t="shared" si="1323"/>
        <v>down</v>
      </c>
      <c r="V2873">
        <f t="shared" si="1329"/>
        <v>90.717000000000013</v>
      </c>
      <c r="W2873">
        <f t="shared" si="1338"/>
        <v>90.238500000000002</v>
      </c>
      <c r="X2873" t="str">
        <f t="shared" si="1339"/>
        <v>fast</v>
      </c>
      <c r="Y2873" t="str">
        <f t="shared" si="1347"/>
        <v>cont</v>
      </c>
      <c r="Z2873" s="1">
        <v>0.92220000000000002</v>
      </c>
      <c r="AA2873" t="str">
        <f t="shared" si="1324"/>
        <v>down</v>
      </c>
      <c r="AB2873">
        <f t="shared" si="1330"/>
        <v>0.91975000000000018</v>
      </c>
      <c r="AC2873">
        <f t="shared" si="1340"/>
        <v>0.91209000000000029</v>
      </c>
      <c r="AD2873" t="str">
        <f t="shared" si="1341"/>
        <v>fast</v>
      </c>
      <c r="AE2873" t="str">
        <f t="shared" si="1348"/>
        <v>cont</v>
      </c>
      <c r="AF2873" s="1">
        <v>1.5251999999999999</v>
      </c>
      <c r="AG2873" t="str">
        <f t="shared" si="1325"/>
        <v>down</v>
      </c>
      <c r="AH2873">
        <f t="shared" si="1331"/>
        <v>1.5196700000000001</v>
      </c>
      <c r="AI2873">
        <f t="shared" si="1342"/>
        <v>1.5194500000000002</v>
      </c>
      <c r="AJ2873" t="str">
        <f t="shared" si="1343"/>
        <v>fast</v>
      </c>
      <c r="AK2873" t="str">
        <f t="shared" si="1349"/>
        <v>cross</v>
      </c>
    </row>
    <row r="2874" spans="1:37">
      <c r="A2874">
        <v>20100321</v>
      </c>
      <c r="B2874" s="1">
        <v>1.3531</v>
      </c>
      <c r="C2874" t="str">
        <f t="shared" si="1320"/>
        <v>up</v>
      </c>
      <c r="D2874">
        <f t="shared" si="1326"/>
        <v>1.3718600000000001</v>
      </c>
      <c r="E2874">
        <f t="shared" si="1332"/>
        <v>1.3691000000000002</v>
      </c>
      <c r="F2874" t="str">
        <f t="shared" si="1333"/>
        <v>fast</v>
      </c>
      <c r="G2874" t="str">
        <f t="shared" si="1344"/>
        <v>cont</v>
      </c>
      <c r="H2874" s="1">
        <v>1.0168999999999999</v>
      </c>
      <c r="I2874" t="str">
        <f t="shared" si="1321"/>
        <v>up</v>
      </c>
      <c r="J2874">
        <f t="shared" si="1327"/>
        <v>1.0210199999999998</v>
      </c>
      <c r="K2874">
        <f t="shared" si="1334"/>
        <v>1.0308249999999999</v>
      </c>
      <c r="L2874" t="str">
        <f t="shared" si="1335"/>
        <v>slow</v>
      </c>
      <c r="M2874" t="str">
        <f t="shared" si="1345"/>
        <v>cont</v>
      </c>
      <c r="N2874" s="1">
        <v>1.0610999999999999</v>
      </c>
      <c r="O2874" t="str">
        <f t="shared" si="1322"/>
        <v>up</v>
      </c>
      <c r="P2874">
        <f t="shared" si="1328"/>
        <v>1.0651600000000001</v>
      </c>
      <c r="Q2874">
        <f t="shared" si="1336"/>
        <v>1.0723400000000001</v>
      </c>
      <c r="R2874" t="str">
        <f t="shared" si="1337"/>
        <v>slow</v>
      </c>
      <c r="S2874" t="str">
        <f t="shared" si="1346"/>
        <v>cont</v>
      </c>
      <c r="T2874" s="1">
        <v>90.5</v>
      </c>
      <c r="U2874" t="str">
        <f t="shared" si="1323"/>
        <v>up</v>
      </c>
      <c r="V2874">
        <f t="shared" si="1329"/>
        <v>90.739000000000004</v>
      </c>
      <c r="W2874">
        <f t="shared" si="1338"/>
        <v>90.25</v>
      </c>
      <c r="X2874" t="str">
        <f t="shared" si="1339"/>
        <v>fast</v>
      </c>
      <c r="Y2874" t="str">
        <f t="shared" si="1347"/>
        <v>cont</v>
      </c>
      <c r="Z2874" s="1">
        <v>0.91490000000000005</v>
      </c>
      <c r="AA2874" t="str">
        <f t="shared" si="1324"/>
        <v>up</v>
      </c>
      <c r="AB2874">
        <f t="shared" si="1330"/>
        <v>0.9196399999999999</v>
      </c>
      <c r="AC2874">
        <f t="shared" si="1340"/>
        <v>0.91308500000000004</v>
      </c>
      <c r="AD2874" t="str">
        <f t="shared" si="1341"/>
        <v>fast</v>
      </c>
      <c r="AE2874" t="str">
        <f t="shared" si="1348"/>
        <v>cont</v>
      </c>
      <c r="AF2874" s="1">
        <v>1.5014000000000001</v>
      </c>
      <c r="AG2874" t="str">
        <f t="shared" si="1325"/>
        <v>up</v>
      </c>
      <c r="AH2874">
        <f t="shared" si="1331"/>
        <v>1.5194000000000003</v>
      </c>
      <c r="AI2874">
        <f t="shared" si="1342"/>
        <v>1.5174249999999998</v>
      </c>
      <c r="AJ2874" t="str">
        <f t="shared" si="1343"/>
        <v>fast</v>
      </c>
      <c r="AK2874" t="str">
        <f t="shared" si="1349"/>
        <v>cont</v>
      </c>
    </row>
    <row r="2875" spans="1:37">
      <c r="A2875">
        <v>20100322</v>
      </c>
      <c r="B2875" s="1">
        <v>1.3567</v>
      </c>
      <c r="C2875" t="str">
        <f t="shared" si="1320"/>
        <v>down</v>
      </c>
      <c r="D2875">
        <f t="shared" si="1326"/>
        <v>1.37077</v>
      </c>
      <c r="E2875">
        <f t="shared" si="1332"/>
        <v>1.3685350000000001</v>
      </c>
      <c r="F2875" t="str">
        <f t="shared" si="1333"/>
        <v>fast</v>
      </c>
      <c r="G2875" t="str">
        <f t="shared" si="1344"/>
        <v>cont</v>
      </c>
      <c r="H2875" s="1">
        <v>1.0241</v>
      </c>
      <c r="I2875" t="str">
        <f t="shared" si="1321"/>
        <v>down</v>
      </c>
      <c r="J2875">
        <f t="shared" si="1327"/>
        <v>1.02054</v>
      </c>
      <c r="K2875">
        <f t="shared" si="1334"/>
        <v>1.028945</v>
      </c>
      <c r="L2875" t="str">
        <f t="shared" si="1335"/>
        <v>slow</v>
      </c>
      <c r="M2875" t="str">
        <f t="shared" si="1345"/>
        <v>cont</v>
      </c>
      <c r="N2875" s="1">
        <v>1.0659000000000001</v>
      </c>
      <c r="O2875" t="str">
        <f t="shared" si="1322"/>
        <v>down</v>
      </c>
      <c r="P2875">
        <f t="shared" si="1328"/>
        <v>1.0638400000000001</v>
      </c>
      <c r="Q2875">
        <f t="shared" si="1336"/>
        <v>1.0715799999999998</v>
      </c>
      <c r="R2875" t="str">
        <f t="shared" si="1337"/>
        <v>slow</v>
      </c>
      <c r="S2875" t="str">
        <f t="shared" si="1346"/>
        <v>cont</v>
      </c>
      <c r="T2875" s="1">
        <v>90.75</v>
      </c>
      <c r="U2875" t="str">
        <f t="shared" si="1323"/>
        <v>down</v>
      </c>
      <c r="V2875">
        <f t="shared" si="1329"/>
        <v>90.734999999999985</v>
      </c>
      <c r="W2875">
        <f t="shared" si="1338"/>
        <v>90.314000000000007</v>
      </c>
      <c r="X2875" t="str">
        <f t="shared" si="1339"/>
        <v>fast</v>
      </c>
      <c r="Y2875" t="str">
        <f t="shared" si="1347"/>
        <v>cont</v>
      </c>
      <c r="Z2875" s="1">
        <v>0.91849999999999998</v>
      </c>
      <c r="AA2875" t="str">
        <f t="shared" si="1324"/>
        <v>up</v>
      </c>
      <c r="AB2875">
        <f t="shared" si="1330"/>
        <v>0.91959000000000002</v>
      </c>
      <c r="AC2875">
        <f t="shared" si="1340"/>
        <v>0.91413000000000011</v>
      </c>
      <c r="AD2875" t="str">
        <f t="shared" si="1341"/>
        <v>fast</v>
      </c>
      <c r="AE2875" t="str">
        <f t="shared" si="1348"/>
        <v>cont</v>
      </c>
      <c r="AF2875" s="1">
        <v>1.5107999999999999</v>
      </c>
      <c r="AG2875" t="str">
        <f t="shared" si="1325"/>
        <v>up</v>
      </c>
      <c r="AH2875">
        <f t="shared" si="1331"/>
        <v>1.5203500000000001</v>
      </c>
      <c r="AI2875">
        <f t="shared" si="1342"/>
        <v>1.5163949999999999</v>
      </c>
      <c r="AJ2875" t="str">
        <f t="shared" si="1343"/>
        <v>fast</v>
      </c>
      <c r="AK2875" t="str">
        <f t="shared" si="1349"/>
        <v>cont</v>
      </c>
    </row>
    <row r="2876" spans="1:37">
      <c r="A2876">
        <v>20100323</v>
      </c>
      <c r="B2876" s="1">
        <v>1.3565</v>
      </c>
      <c r="C2876" t="str">
        <f t="shared" si="1320"/>
        <v>down</v>
      </c>
      <c r="D2876">
        <f t="shared" si="1326"/>
        <v>1.36958</v>
      </c>
      <c r="E2876">
        <f t="shared" si="1332"/>
        <v>1.368185</v>
      </c>
      <c r="F2876" t="str">
        <f t="shared" si="1333"/>
        <v>fast</v>
      </c>
      <c r="G2876" t="str">
        <f t="shared" si="1344"/>
        <v>cont</v>
      </c>
      <c r="H2876" s="1">
        <v>1.0226999999999999</v>
      </c>
      <c r="I2876" t="str">
        <f t="shared" si="1321"/>
        <v>up</v>
      </c>
      <c r="J2876">
        <f t="shared" si="1327"/>
        <v>1.01963</v>
      </c>
      <c r="K2876">
        <f t="shared" si="1334"/>
        <v>1.0274750000000001</v>
      </c>
      <c r="L2876" t="str">
        <f t="shared" si="1335"/>
        <v>slow</v>
      </c>
      <c r="M2876" t="str">
        <f t="shared" si="1345"/>
        <v>cont</v>
      </c>
      <c r="N2876" s="1">
        <v>1.0634999999999999</v>
      </c>
      <c r="O2876" t="str">
        <f t="shared" si="1322"/>
        <v>up</v>
      </c>
      <c r="P2876">
        <f t="shared" si="1328"/>
        <v>1.06291</v>
      </c>
      <c r="Q2876">
        <f t="shared" si="1336"/>
        <v>1.071035</v>
      </c>
      <c r="R2876" t="str">
        <f t="shared" si="1337"/>
        <v>slow</v>
      </c>
      <c r="S2876" t="str">
        <f t="shared" si="1346"/>
        <v>cont</v>
      </c>
      <c r="T2876" s="1">
        <v>90.45</v>
      </c>
      <c r="U2876" t="str">
        <f t="shared" si="1323"/>
        <v>up</v>
      </c>
      <c r="V2876">
        <f t="shared" si="1329"/>
        <v>90.707999999999998</v>
      </c>
      <c r="W2876">
        <f t="shared" si="1338"/>
        <v>90.385000000000019</v>
      </c>
      <c r="X2876" t="str">
        <f t="shared" si="1339"/>
        <v>fast</v>
      </c>
      <c r="Y2876" t="str">
        <f t="shared" si="1347"/>
        <v>cont</v>
      </c>
      <c r="Z2876" s="1">
        <v>0.91959999999999997</v>
      </c>
      <c r="AA2876" t="str">
        <f t="shared" si="1324"/>
        <v>down</v>
      </c>
      <c r="AB2876">
        <f t="shared" si="1330"/>
        <v>0.91988000000000025</v>
      </c>
      <c r="AC2876">
        <f t="shared" si="1340"/>
        <v>0.91516500000000023</v>
      </c>
      <c r="AD2876" t="str">
        <f t="shared" si="1341"/>
        <v>fast</v>
      </c>
      <c r="AE2876" t="str">
        <f t="shared" si="1348"/>
        <v>cont</v>
      </c>
      <c r="AF2876" s="1">
        <v>1.5109999999999999</v>
      </c>
      <c r="AG2876" t="str">
        <f t="shared" si="1325"/>
        <v>down</v>
      </c>
      <c r="AH2876">
        <f t="shared" si="1331"/>
        <v>1.5206000000000002</v>
      </c>
      <c r="AI2876">
        <f t="shared" si="1342"/>
        <v>1.51606</v>
      </c>
      <c r="AJ2876" t="str">
        <f t="shared" si="1343"/>
        <v>fast</v>
      </c>
      <c r="AK2876" t="str">
        <f t="shared" si="1349"/>
        <v>cont</v>
      </c>
    </row>
    <row r="2877" spans="1:37">
      <c r="A2877">
        <v>20100324</v>
      </c>
      <c r="B2877" s="1">
        <v>1.3483000000000001</v>
      </c>
      <c r="C2877" t="str">
        <f t="shared" si="1320"/>
        <v>down</v>
      </c>
      <c r="D2877">
        <f t="shared" si="1326"/>
        <v>1.3664799999999999</v>
      </c>
      <c r="E2877">
        <f t="shared" si="1332"/>
        <v>1.3673449999999998</v>
      </c>
      <c r="F2877" t="str">
        <f t="shared" si="1333"/>
        <v>slow</v>
      </c>
      <c r="G2877" t="str">
        <f t="shared" si="1344"/>
        <v>cross</v>
      </c>
      <c r="H2877" s="1">
        <v>1.0279</v>
      </c>
      <c r="I2877" t="str">
        <f t="shared" si="1321"/>
        <v>down</v>
      </c>
      <c r="J2877">
        <f t="shared" si="1327"/>
        <v>1.0199600000000002</v>
      </c>
      <c r="K2877">
        <f t="shared" si="1334"/>
        <v>1.0260149999999999</v>
      </c>
      <c r="L2877" t="str">
        <f t="shared" si="1335"/>
        <v>slow</v>
      </c>
      <c r="M2877" t="str">
        <f t="shared" si="1345"/>
        <v>cont</v>
      </c>
      <c r="N2877" s="1">
        <v>1.0737000000000001</v>
      </c>
      <c r="O2877" t="str">
        <f t="shared" si="1322"/>
        <v>up</v>
      </c>
      <c r="P2877">
        <f t="shared" si="1328"/>
        <v>1.06334</v>
      </c>
      <c r="Q2877">
        <f t="shared" si="1336"/>
        <v>1.0703799999999999</v>
      </c>
      <c r="R2877" t="str">
        <f t="shared" si="1337"/>
        <v>slow</v>
      </c>
      <c r="S2877" t="str">
        <f t="shared" si="1346"/>
        <v>cont</v>
      </c>
      <c r="T2877" s="1">
        <v>92.37</v>
      </c>
      <c r="U2877" t="str">
        <f t="shared" si="1323"/>
        <v>up</v>
      </c>
      <c r="V2877">
        <f t="shared" si="1329"/>
        <v>90.838999999999999</v>
      </c>
      <c r="W2877">
        <f t="shared" si="1338"/>
        <v>90.53100000000002</v>
      </c>
      <c r="X2877" t="str">
        <f t="shared" si="1339"/>
        <v>fast</v>
      </c>
      <c r="Y2877" t="str">
        <f t="shared" si="1347"/>
        <v>cont</v>
      </c>
      <c r="Z2877" s="1">
        <v>0.91839999999999999</v>
      </c>
      <c r="AA2877" t="str">
        <f t="shared" si="1324"/>
        <v>down</v>
      </c>
      <c r="AB2877">
        <f t="shared" si="1330"/>
        <v>0.91981000000000002</v>
      </c>
      <c r="AC2877">
        <f t="shared" si="1340"/>
        <v>0.91601500000000002</v>
      </c>
      <c r="AD2877" t="str">
        <f t="shared" si="1341"/>
        <v>fast</v>
      </c>
      <c r="AE2877" t="str">
        <f t="shared" si="1348"/>
        <v>cont</v>
      </c>
      <c r="AF2877" s="1">
        <v>1.5033000000000001</v>
      </c>
      <c r="AG2877" t="str">
        <f t="shared" si="1325"/>
        <v>down</v>
      </c>
      <c r="AH2877">
        <f t="shared" si="1331"/>
        <v>1.51878</v>
      </c>
      <c r="AI2877">
        <f t="shared" si="1342"/>
        <v>1.5152199999999998</v>
      </c>
      <c r="AJ2877" t="str">
        <f t="shared" si="1343"/>
        <v>fast</v>
      </c>
      <c r="AK2877" t="str">
        <f t="shared" si="1349"/>
        <v>cont</v>
      </c>
    </row>
    <row r="2878" spans="1:37">
      <c r="A2878">
        <v>20100325</v>
      </c>
      <c r="B2878" s="1">
        <v>1.3384</v>
      </c>
      <c r="C2878" t="str">
        <f t="shared" si="1320"/>
        <v>up</v>
      </c>
      <c r="D2878">
        <f t="shared" si="1326"/>
        <v>1.3625900000000002</v>
      </c>
      <c r="E2878">
        <f t="shared" si="1332"/>
        <v>1.3661699999999999</v>
      </c>
      <c r="F2878" t="str">
        <f t="shared" si="1333"/>
        <v>slow</v>
      </c>
      <c r="G2878" t="str">
        <f t="shared" si="1344"/>
        <v>cont</v>
      </c>
      <c r="H2878" s="1">
        <v>1.0246999999999999</v>
      </c>
      <c r="I2878" t="str">
        <f t="shared" si="1321"/>
        <v>up</v>
      </c>
      <c r="J2878">
        <f t="shared" si="1327"/>
        <v>1.0206899999999999</v>
      </c>
      <c r="K2878">
        <f t="shared" si="1334"/>
        <v>1.0250499999999998</v>
      </c>
      <c r="L2878" t="str">
        <f t="shared" si="1335"/>
        <v>slow</v>
      </c>
      <c r="M2878" t="str">
        <f t="shared" si="1345"/>
        <v>cont</v>
      </c>
      <c r="N2878" s="1">
        <v>1.0748</v>
      </c>
      <c r="O2878" t="str">
        <f t="shared" si="1322"/>
        <v>down</v>
      </c>
      <c r="P2878">
        <f t="shared" si="1328"/>
        <v>1.0649299999999999</v>
      </c>
      <c r="Q2878">
        <f t="shared" si="1336"/>
        <v>1.0696949999999998</v>
      </c>
      <c r="R2878" t="str">
        <f t="shared" si="1337"/>
        <v>slow</v>
      </c>
      <c r="S2878" t="str">
        <f t="shared" si="1346"/>
        <v>cont</v>
      </c>
      <c r="T2878" s="1">
        <v>92.93</v>
      </c>
      <c r="U2878" t="str">
        <f t="shared" si="1323"/>
        <v>down</v>
      </c>
      <c r="V2878">
        <f t="shared" si="1329"/>
        <v>91.062999999999988</v>
      </c>
      <c r="W2878">
        <f t="shared" si="1338"/>
        <v>90.710000000000008</v>
      </c>
      <c r="X2878" t="str">
        <f t="shared" si="1339"/>
        <v>fast</v>
      </c>
      <c r="Y2878" t="str">
        <f t="shared" si="1347"/>
        <v>cont</v>
      </c>
      <c r="Z2878" s="1">
        <v>0.91379999999999995</v>
      </c>
      <c r="AA2878" t="str">
        <f t="shared" si="1324"/>
        <v>down</v>
      </c>
      <c r="AB2878">
        <f t="shared" si="1330"/>
        <v>0.91942999999999997</v>
      </c>
      <c r="AC2878">
        <f t="shared" si="1340"/>
        <v>0.91641999999999979</v>
      </c>
      <c r="AD2878" t="str">
        <f t="shared" si="1341"/>
        <v>fast</v>
      </c>
      <c r="AE2878" t="str">
        <f t="shared" si="1348"/>
        <v>cont</v>
      </c>
      <c r="AF2878" s="1">
        <v>1.5</v>
      </c>
      <c r="AG2878" t="str">
        <f t="shared" si="1325"/>
        <v>down</v>
      </c>
      <c r="AH2878">
        <f t="shared" si="1331"/>
        <v>1.5168199999999996</v>
      </c>
      <c r="AI2878">
        <f t="shared" si="1342"/>
        <v>1.5150700000000001</v>
      </c>
      <c r="AJ2878" t="str">
        <f t="shared" si="1343"/>
        <v>fast</v>
      </c>
      <c r="AK2878" t="str">
        <f t="shared" si="1349"/>
        <v>cont</v>
      </c>
    </row>
    <row r="2879" spans="1:37">
      <c r="A2879">
        <v>20100326</v>
      </c>
      <c r="B2879" s="1">
        <v>1.3422000000000001</v>
      </c>
      <c r="C2879" t="str">
        <f t="shared" si="1320"/>
        <v>up</v>
      </c>
      <c r="D2879">
        <f t="shared" si="1326"/>
        <v>1.3590900000000001</v>
      </c>
      <c r="E2879">
        <f t="shared" si="1332"/>
        <v>1.3646149999999999</v>
      </c>
      <c r="F2879" t="str">
        <f t="shared" si="1333"/>
        <v>slow</v>
      </c>
      <c r="G2879" t="str">
        <f t="shared" si="1344"/>
        <v>cont</v>
      </c>
      <c r="H2879" s="1">
        <v>1.03</v>
      </c>
      <c r="I2879" t="str">
        <f t="shared" si="1321"/>
        <v>down</v>
      </c>
      <c r="J2879">
        <f t="shared" si="1327"/>
        <v>1.0213999999999999</v>
      </c>
      <c r="K2879">
        <f t="shared" si="1334"/>
        <v>1.0247550000000001</v>
      </c>
      <c r="L2879" t="str">
        <f t="shared" si="1335"/>
        <v>slow</v>
      </c>
      <c r="M2879" t="str">
        <f t="shared" si="1345"/>
        <v>cont</v>
      </c>
      <c r="N2879" s="1">
        <v>1.0725</v>
      </c>
      <c r="O2879" t="str">
        <f t="shared" si="1322"/>
        <v>down</v>
      </c>
      <c r="P2879">
        <f t="shared" si="1328"/>
        <v>1.0657799999999999</v>
      </c>
      <c r="Q2879">
        <f t="shared" si="1336"/>
        <v>1.0695150000000002</v>
      </c>
      <c r="R2879" t="str">
        <f t="shared" si="1337"/>
        <v>slow</v>
      </c>
      <c r="S2879" t="str">
        <f t="shared" si="1346"/>
        <v>cont</v>
      </c>
      <c r="T2879" s="1">
        <v>92.87</v>
      </c>
      <c r="U2879" t="str">
        <f t="shared" si="1323"/>
        <v>down</v>
      </c>
      <c r="V2879">
        <f t="shared" si="1329"/>
        <v>91.272999999999996</v>
      </c>
      <c r="W2879">
        <f t="shared" si="1338"/>
        <v>90.905000000000015</v>
      </c>
      <c r="X2879" t="str">
        <f t="shared" si="1339"/>
        <v>fast</v>
      </c>
      <c r="Y2879" t="str">
        <f t="shared" si="1347"/>
        <v>cont</v>
      </c>
      <c r="Z2879" s="1">
        <v>0.91139999999999999</v>
      </c>
      <c r="AA2879" t="str">
        <f t="shared" si="1324"/>
        <v>down</v>
      </c>
      <c r="AB2879">
        <f t="shared" si="1330"/>
        <v>0.91881999999999997</v>
      </c>
      <c r="AC2879">
        <f t="shared" si="1340"/>
        <v>0.9165749999999997</v>
      </c>
      <c r="AD2879" t="str">
        <f t="shared" si="1341"/>
        <v>fast</v>
      </c>
      <c r="AE2879" t="str">
        <f t="shared" si="1348"/>
        <v>cont</v>
      </c>
      <c r="AF2879" s="1">
        <v>1.4921</v>
      </c>
      <c r="AG2879" t="str">
        <f t="shared" si="1325"/>
        <v>up</v>
      </c>
      <c r="AH2879">
        <f t="shared" si="1331"/>
        <v>1.5139899999999999</v>
      </c>
      <c r="AI2879">
        <f t="shared" si="1342"/>
        <v>1.5140349999999998</v>
      </c>
      <c r="AJ2879" t="str">
        <f t="shared" si="1343"/>
        <v>slow</v>
      </c>
      <c r="AK2879" t="str">
        <f t="shared" si="1349"/>
        <v>cross</v>
      </c>
    </row>
    <row r="2880" spans="1:37">
      <c r="A2880">
        <v>20100328</v>
      </c>
      <c r="B2880" s="1">
        <v>1.3481000000000001</v>
      </c>
      <c r="C2880" t="str">
        <f t="shared" si="1320"/>
        <v>up</v>
      </c>
      <c r="D2880">
        <f t="shared" si="1326"/>
        <v>1.35609</v>
      </c>
      <c r="E2880">
        <f t="shared" si="1332"/>
        <v>1.36347</v>
      </c>
      <c r="F2880" t="str">
        <f t="shared" si="1333"/>
        <v>slow</v>
      </c>
      <c r="G2880" t="str">
        <f t="shared" si="1344"/>
        <v>cont</v>
      </c>
      <c r="H2880" s="1">
        <v>1.0269999999999999</v>
      </c>
      <c r="I2880" t="str">
        <f t="shared" si="1321"/>
        <v>down</v>
      </c>
      <c r="J2880">
        <f t="shared" si="1327"/>
        <v>1.0220899999999999</v>
      </c>
      <c r="K2880">
        <f t="shared" si="1334"/>
        <v>1.0244199999999999</v>
      </c>
      <c r="L2880" t="str">
        <f t="shared" si="1335"/>
        <v>slow</v>
      </c>
      <c r="M2880" t="str">
        <f t="shared" si="1345"/>
        <v>cont</v>
      </c>
      <c r="N2880" s="1">
        <v>1.0643</v>
      </c>
      <c r="O2880" t="str">
        <f t="shared" si="1322"/>
        <v>up</v>
      </c>
      <c r="P2880">
        <f t="shared" si="1328"/>
        <v>1.0659699999999999</v>
      </c>
      <c r="Q2880">
        <f t="shared" si="1336"/>
        <v>1.0687700000000002</v>
      </c>
      <c r="R2880" t="str">
        <f t="shared" si="1337"/>
        <v>slow</v>
      </c>
      <c r="S2880" t="str">
        <f t="shared" si="1346"/>
        <v>cont</v>
      </c>
      <c r="T2880" s="1">
        <v>92.45</v>
      </c>
      <c r="U2880" t="str">
        <f t="shared" si="1323"/>
        <v>up</v>
      </c>
      <c r="V2880">
        <f t="shared" si="1329"/>
        <v>91.447000000000017</v>
      </c>
      <c r="W2880">
        <f t="shared" si="1338"/>
        <v>91.066500000000033</v>
      </c>
      <c r="X2880" t="str">
        <f t="shared" si="1339"/>
        <v>fast</v>
      </c>
      <c r="Y2880" t="str">
        <f t="shared" si="1347"/>
        <v>cont</v>
      </c>
      <c r="Z2880" s="1">
        <v>0.90500000000000003</v>
      </c>
      <c r="AA2880" t="str">
        <f t="shared" si="1324"/>
        <v>up</v>
      </c>
      <c r="AB2880">
        <f t="shared" si="1330"/>
        <v>0.91717999999999988</v>
      </c>
      <c r="AC2880">
        <f t="shared" si="1340"/>
        <v>0.91656499999999996</v>
      </c>
      <c r="AD2880" t="str">
        <f t="shared" si="1341"/>
        <v>fast</v>
      </c>
      <c r="AE2880" t="str">
        <f t="shared" si="1348"/>
        <v>cont</v>
      </c>
      <c r="AF2880" s="1">
        <v>1.4961</v>
      </c>
      <c r="AG2880" t="str">
        <f t="shared" si="1325"/>
        <v>up</v>
      </c>
      <c r="AH2880">
        <f t="shared" si="1331"/>
        <v>1.5110300000000001</v>
      </c>
      <c r="AI2880">
        <f t="shared" si="1342"/>
        <v>1.5131799999999997</v>
      </c>
      <c r="AJ2880" t="str">
        <f t="shared" si="1343"/>
        <v>slow</v>
      </c>
      <c r="AK2880" t="str">
        <f t="shared" si="1349"/>
        <v>cont</v>
      </c>
    </row>
    <row r="2881" spans="1:37">
      <c r="A2881">
        <v>20100329</v>
      </c>
      <c r="B2881" s="1">
        <v>1.3503000000000001</v>
      </c>
      <c r="C2881" t="str">
        <f t="shared" si="1320"/>
        <v>up</v>
      </c>
      <c r="D2881">
        <f t="shared" si="1326"/>
        <v>1.3529700000000002</v>
      </c>
      <c r="E2881">
        <f t="shared" si="1332"/>
        <v>1.3628450000000001</v>
      </c>
      <c r="F2881" t="str">
        <f t="shared" si="1333"/>
        <v>slow</v>
      </c>
      <c r="G2881" t="str">
        <f t="shared" si="1344"/>
        <v>cont</v>
      </c>
      <c r="H2881" s="1">
        <v>1.0267999999999999</v>
      </c>
      <c r="I2881" t="str">
        <f t="shared" si="1321"/>
        <v>down</v>
      </c>
      <c r="J2881">
        <f t="shared" si="1327"/>
        <v>1.0233599999999998</v>
      </c>
      <c r="K2881">
        <f t="shared" si="1334"/>
        <v>1.0241150000000001</v>
      </c>
      <c r="L2881" t="str">
        <f t="shared" si="1335"/>
        <v>slow</v>
      </c>
      <c r="M2881" t="str">
        <f t="shared" si="1345"/>
        <v>cont</v>
      </c>
      <c r="N2881" s="1">
        <v>1.0688</v>
      </c>
      <c r="O2881" t="str">
        <f t="shared" si="1322"/>
        <v>down</v>
      </c>
      <c r="P2881">
        <f t="shared" si="1328"/>
        <v>1.0672199999999998</v>
      </c>
      <c r="Q2881">
        <f t="shared" si="1336"/>
        <v>1.0681750000000001</v>
      </c>
      <c r="R2881" t="str">
        <f t="shared" si="1337"/>
        <v>slow</v>
      </c>
      <c r="S2881" t="str">
        <f t="shared" si="1346"/>
        <v>cont</v>
      </c>
      <c r="T2881" s="1">
        <v>92.76</v>
      </c>
      <c r="U2881" t="str">
        <f t="shared" si="1323"/>
        <v>up</v>
      </c>
      <c r="V2881">
        <f t="shared" si="1329"/>
        <v>91.654000000000011</v>
      </c>
      <c r="W2881">
        <f t="shared" si="1338"/>
        <v>91.176500000000033</v>
      </c>
      <c r="X2881" t="str">
        <f t="shared" si="1339"/>
        <v>fast</v>
      </c>
      <c r="Y2881" t="str">
        <f t="shared" si="1347"/>
        <v>cont</v>
      </c>
      <c r="Z2881" s="1">
        <v>0.91759999999999997</v>
      </c>
      <c r="AA2881" t="str">
        <f t="shared" si="1324"/>
        <v>up</v>
      </c>
      <c r="AB2881">
        <f t="shared" si="1330"/>
        <v>0.91644999999999999</v>
      </c>
      <c r="AC2881">
        <f t="shared" si="1340"/>
        <v>0.916995</v>
      </c>
      <c r="AD2881" t="str">
        <f t="shared" si="1341"/>
        <v>slow</v>
      </c>
      <c r="AE2881" t="str">
        <f t="shared" si="1348"/>
        <v>cross</v>
      </c>
      <c r="AF2881" s="1">
        <v>1.5016</v>
      </c>
      <c r="AG2881" t="str">
        <f t="shared" si="1325"/>
        <v>up</v>
      </c>
      <c r="AH2881">
        <f t="shared" si="1331"/>
        <v>1.5074000000000001</v>
      </c>
      <c r="AI2881">
        <f t="shared" si="1342"/>
        <v>1.51244</v>
      </c>
      <c r="AJ2881" t="str">
        <f t="shared" si="1343"/>
        <v>slow</v>
      </c>
      <c r="AK2881" t="str">
        <f t="shared" si="1349"/>
        <v>cont</v>
      </c>
    </row>
    <row r="2882" spans="1:37">
      <c r="A2882">
        <v>20100330</v>
      </c>
      <c r="B2882" s="1">
        <v>1.3534999999999999</v>
      </c>
      <c r="C2882" t="str">
        <f t="shared" si="1320"/>
        <v>up</v>
      </c>
      <c r="D2882">
        <f t="shared" si="1326"/>
        <v>1.3509500000000003</v>
      </c>
      <c r="E2882">
        <f t="shared" si="1332"/>
        <v>1.3622999999999998</v>
      </c>
      <c r="F2882" t="str">
        <f t="shared" si="1333"/>
        <v>slow</v>
      </c>
      <c r="G2882" t="str">
        <f t="shared" si="1344"/>
        <v>cont</v>
      </c>
      <c r="H2882" s="1">
        <v>1.022</v>
      </c>
      <c r="I2882" t="str">
        <f t="shared" si="1321"/>
        <v>down</v>
      </c>
      <c r="J2882">
        <f t="shared" si="1327"/>
        <v>1.02407</v>
      </c>
      <c r="K2882">
        <f t="shared" si="1334"/>
        <v>1.0238100000000001</v>
      </c>
      <c r="L2882" t="str">
        <f t="shared" si="1335"/>
        <v>fast</v>
      </c>
      <c r="M2882" t="str">
        <f t="shared" si="1345"/>
        <v>cross</v>
      </c>
      <c r="N2882" s="1">
        <v>1.0678000000000001</v>
      </c>
      <c r="O2882" t="str">
        <f t="shared" si="1322"/>
        <v>up</v>
      </c>
      <c r="P2882">
        <f t="shared" si="1328"/>
        <v>1.0675599999999998</v>
      </c>
      <c r="Q2882">
        <f t="shared" si="1336"/>
        <v>1.0678799999999999</v>
      </c>
      <c r="R2882" t="str">
        <f t="shared" si="1337"/>
        <v>slow</v>
      </c>
      <c r="S2882" t="str">
        <f t="shared" si="1346"/>
        <v>cont</v>
      </c>
      <c r="T2882" s="1">
        <v>92.99</v>
      </c>
      <c r="U2882" t="str">
        <f t="shared" si="1323"/>
        <v>up</v>
      </c>
      <c r="V2882">
        <f t="shared" si="1329"/>
        <v>91.876000000000005</v>
      </c>
      <c r="W2882">
        <f t="shared" si="1338"/>
        <v>91.293500000000009</v>
      </c>
      <c r="X2882" t="str">
        <f t="shared" si="1339"/>
        <v>fast</v>
      </c>
      <c r="Y2882" t="str">
        <f t="shared" si="1347"/>
        <v>cont</v>
      </c>
      <c r="Z2882" s="1">
        <v>0.92130000000000001</v>
      </c>
      <c r="AA2882" t="str">
        <f t="shared" si="1324"/>
        <v>down</v>
      </c>
      <c r="AB2882">
        <f t="shared" si="1330"/>
        <v>0.91626999999999992</v>
      </c>
      <c r="AC2882">
        <f t="shared" si="1340"/>
        <v>0.91754999999999998</v>
      </c>
      <c r="AD2882" t="str">
        <f t="shared" si="1341"/>
        <v>slow</v>
      </c>
      <c r="AE2882" t="str">
        <f t="shared" si="1348"/>
        <v>cont</v>
      </c>
      <c r="AF2882" s="1">
        <v>1.5124</v>
      </c>
      <c r="AG2882" t="str">
        <f t="shared" si="1325"/>
        <v>up</v>
      </c>
      <c r="AH2882">
        <f t="shared" si="1331"/>
        <v>1.50539</v>
      </c>
      <c r="AI2882">
        <f t="shared" si="1342"/>
        <v>1.512235</v>
      </c>
      <c r="AJ2882" t="str">
        <f t="shared" si="1343"/>
        <v>slow</v>
      </c>
      <c r="AK2882" t="str">
        <f t="shared" si="1349"/>
        <v>cont</v>
      </c>
    </row>
    <row r="2883" spans="1:37">
      <c r="A2883">
        <v>20100331</v>
      </c>
      <c r="B2883" s="1">
        <v>1.3545</v>
      </c>
      <c r="C2883" t="str">
        <f t="shared" ref="C2883:C2946" si="1350">+(IF(B2884&gt;B2883,"up","down"))</f>
        <v>up</v>
      </c>
      <c r="D2883">
        <f t="shared" si="1326"/>
        <v>1.3501600000000002</v>
      </c>
      <c r="E2883">
        <f t="shared" si="1332"/>
        <v>1.3615200000000001</v>
      </c>
      <c r="F2883" t="str">
        <f t="shared" si="1333"/>
        <v>slow</v>
      </c>
      <c r="G2883" t="str">
        <f t="shared" si="1344"/>
        <v>cont</v>
      </c>
      <c r="H2883" s="1">
        <v>1.0195000000000001</v>
      </c>
      <c r="I2883" t="str">
        <f t="shared" ref="I2883:I2946" si="1351">+(IF(H2884&gt;H2883,"up","down"))</f>
        <v>down</v>
      </c>
      <c r="J2883">
        <f t="shared" si="1327"/>
        <v>1.0241600000000002</v>
      </c>
      <c r="K2883">
        <f t="shared" si="1334"/>
        <v>1.0233300000000001</v>
      </c>
      <c r="L2883" t="str">
        <f t="shared" si="1335"/>
        <v>fast</v>
      </c>
      <c r="M2883" t="str">
        <f t="shared" si="1345"/>
        <v>cont</v>
      </c>
      <c r="N2883" s="1">
        <v>1.0682</v>
      </c>
      <c r="O2883" t="str">
        <f t="shared" ref="O2883:O2946" si="1352">+(IF(N2884&gt;N2883,"up","down"))</f>
        <v>down</v>
      </c>
      <c r="P2883">
        <f t="shared" si="1328"/>
        <v>1.0680599999999998</v>
      </c>
      <c r="Q2883">
        <f t="shared" si="1336"/>
        <v>1.0675650000000003</v>
      </c>
      <c r="R2883" t="str">
        <f t="shared" si="1337"/>
        <v>fast</v>
      </c>
      <c r="S2883" t="str">
        <f t="shared" si="1346"/>
        <v>cross</v>
      </c>
      <c r="T2883" s="1">
        <v>93.62</v>
      </c>
      <c r="U2883" t="str">
        <f t="shared" ref="U2883:U2946" si="1353">+(IF(T2884&gt;T2883,"up","down"))</f>
        <v>up</v>
      </c>
      <c r="V2883">
        <f t="shared" si="1329"/>
        <v>92.169000000000011</v>
      </c>
      <c r="W2883">
        <f t="shared" si="1338"/>
        <v>91.443000000000026</v>
      </c>
      <c r="X2883" t="str">
        <f t="shared" si="1339"/>
        <v>fast</v>
      </c>
      <c r="Y2883" t="str">
        <f t="shared" si="1347"/>
        <v>cont</v>
      </c>
      <c r="Z2883" s="1">
        <v>0.9204</v>
      </c>
      <c r="AA2883" t="str">
        <f t="shared" ref="AA2883:AA2946" si="1354">+(IF(Z2884&gt;Z2883,"up","down"))</f>
        <v>up</v>
      </c>
      <c r="AB2883">
        <f t="shared" si="1330"/>
        <v>0.91609000000000018</v>
      </c>
      <c r="AC2883">
        <f t="shared" si="1340"/>
        <v>0.91791999999999996</v>
      </c>
      <c r="AD2883" t="str">
        <f t="shared" si="1341"/>
        <v>slow</v>
      </c>
      <c r="AE2883" t="str">
        <f t="shared" si="1348"/>
        <v>cont</v>
      </c>
      <c r="AF2883" s="1">
        <v>1.5202</v>
      </c>
      <c r="AG2883" t="str">
        <f t="shared" ref="AG2883:AG2946" si="1355">+(IF(AF2884&gt;AF2883,"up","down"))</f>
        <v>up</v>
      </c>
      <c r="AH2883">
        <f t="shared" si="1331"/>
        <v>1.5048900000000001</v>
      </c>
      <c r="AI2883">
        <f t="shared" si="1342"/>
        <v>1.5122799999999998</v>
      </c>
      <c r="AJ2883" t="str">
        <f t="shared" si="1343"/>
        <v>slow</v>
      </c>
      <c r="AK2883" t="str">
        <f t="shared" si="1349"/>
        <v>cont</v>
      </c>
    </row>
    <row r="2884" spans="1:37">
      <c r="A2884">
        <v>20100401</v>
      </c>
      <c r="B2884" s="1">
        <v>1.3589</v>
      </c>
      <c r="C2884" t="str">
        <f t="shared" si="1350"/>
        <v>down</v>
      </c>
      <c r="D2884">
        <f t="shared" si="1326"/>
        <v>1.3507400000000003</v>
      </c>
      <c r="E2884">
        <f t="shared" si="1332"/>
        <v>1.3612999999999997</v>
      </c>
      <c r="F2884" t="str">
        <f t="shared" si="1333"/>
        <v>slow</v>
      </c>
      <c r="G2884" t="str">
        <f t="shared" si="1344"/>
        <v>cont</v>
      </c>
      <c r="H2884" s="1">
        <v>1.0144</v>
      </c>
      <c r="I2884" t="str">
        <f t="shared" si="1351"/>
        <v>down</v>
      </c>
      <c r="J2884">
        <f t="shared" si="1327"/>
        <v>1.0239100000000001</v>
      </c>
      <c r="K2884">
        <f t="shared" si="1334"/>
        <v>1.022465</v>
      </c>
      <c r="L2884" t="str">
        <f t="shared" si="1335"/>
        <v>fast</v>
      </c>
      <c r="M2884" t="str">
        <f t="shared" si="1345"/>
        <v>cont</v>
      </c>
      <c r="N2884" s="1">
        <v>1.0608</v>
      </c>
      <c r="O2884" t="str">
        <f t="shared" si="1352"/>
        <v>up</v>
      </c>
      <c r="P2884">
        <f t="shared" si="1328"/>
        <v>1.0680299999999998</v>
      </c>
      <c r="Q2884">
        <f t="shared" si="1336"/>
        <v>1.066595</v>
      </c>
      <c r="R2884" t="str">
        <f t="shared" si="1337"/>
        <v>fast</v>
      </c>
      <c r="S2884" t="str">
        <f t="shared" si="1346"/>
        <v>cont</v>
      </c>
      <c r="T2884" s="1">
        <v>94.01</v>
      </c>
      <c r="U2884" t="str">
        <f t="shared" si="1353"/>
        <v>up</v>
      </c>
      <c r="V2884">
        <f t="shared" si="1329"/>
        <v>92.52000000000001</v>
      </c>
      <c r="W2884">
        <f t="shared" si="1338"/>
        <v>91.629500000000021</v>
      </c>
      <c r="X2884" t="str">
        <f t="shared" si="1339"/>
        <v>fast</v>
      </c>
      <c r="Y2884" t="str">
        <f t="shared" si="1347"/>
        <v>cont</v>
      </c>
      <c r="Z2884" s="1">
        <v>0.9214</v>
      </c>
      <c r="AA2884" t="str">
        <f t="shared" si="1354"/>
        <v>down</v>
      </c>
      <c r="AB2884">
        <f t="shared" si="1330"/>
        <v>0.91674000000000011</v>
      </c>
      <c r="AC2884">
        <f t="shared" si="1340"/>
        <v>0.91818999999999984</v>
      </c>
      <c r="AD2884" t="str">
        <f t="shared" si="1341"/>
        <v>slow</v>
      </c>
      <c r="AE2884" t="str">
        <f t="shared" si="1348"/>
        <v>cont</v>
      </c>
      <c r="AF2884" s="1">
        <v>1.5296000000000001</v>
      </c>
      <c r="AG2884" t="str">
        <f t="shared" si="1355"/>
        <v>down</v>
      </c>
      <c r="AH2884">
        <f t="shared" si="1331"/>
        <v>1.5077099999999999</v>
      </c>
      <c r="AI2884">
        <f t="shared" si="1342"/>
        <v>1.5135549999999998</v>
      </c>
      <c r="AJ2884" t="str">
        <f t="shared" si="1343"/>
        <v>slow</v>
      </c>
      <c r="AK2884" t="str">
        <f t="shared" si="1349"/>
        <v>cont</v>
      </c>
    </row>
    <row r="2885" spans="1:37">
      <c r="A2885">
        <v>20100402</v>
      </c>
      <c r="B2885" s="1">
        <v>1.3586</v>
      </c>
      <c r="C2885" t="str">
        <f t="shared" si="1350"/>
        <v>down</v>
      </c>
      <c r="D2885">
        <f t="shared" si="1326"/>
        <v>1.3509300000000004</v>
      </c>
      <c r="E2885">
        <f t="shared" si="1332"/>
        <v>1.3608499999999999</v>
      </c>
      <c r="F2885" t="str">
        <f t="shared" si="1333"/>
        <v>slow</v>
      </c>
      <c r="G2885" t="str">
        <f t="shared" si="1344"/>
        <v>cont</v>
      </c>
      <c r="H2885" s="1">
        <v>1.0127999999999999</v>
      </c>
      <c r="I2885" t="str">
        <f t="shared" si="1351"/>
        <v>down</v>
      </c>
      <c r="J2885">
        <f t="shared" si="1327"/>
        <v>1.0227800000000002</v>
      </c>
      <c r="K2885">
        <f t="shared" si="1334"/>
        <v>1.0216599999999998</v>
      </c>
      <c r="L2885" t="str">
        <f t="shared" si="1335"/>
        <v>fast</v>
      </c>
      <c r="M2885" t="str">
        <f t="shared" si="1345"/>
        <v>cont</v>
      </c>
      <c r="N2885" s="1">
        <v>1.0641</v>
      </c>
      <c r="O2885" t="str">
        <f t="shared" si="1352"/>
        <v>down</v>
      </c>
      <c r="P2885">
        <f t="shared" si="1328"/>
        <v>1.06785</v>
      </c>
      <c r="Q2885">
        <f t="shared" si="1336"/>
        <v>1.0658450000000002</v>
      </c>
      <c r="R2885" t="str">
        <f t="shared" si="1337"/>
        <v>fast</v>
      </c>
      <c r="S2885" t="str">
        <f t="shared" si="1346"/>
        <v>cont</v>
      </c>
      <c r="T2885" s="1">
        <v>94.66</v>
      </c>
      <c r="U2885" t="str">
        <f t="shared" si="1353"/>
        <v>down</v>
      </c>
      <c r="V2885">
        <f t="shared" si="1329"/>
        <v>92.911000000000001</v>
      </c>
      <c r="W2885">
        <f t="shared" si="1338"/>
        <v>91.823000000000022</v>
      </c>
      <c r="X2885" t="str">
        <f t="shared" si="1339"/>
        <v>fast</v>
      </c>
      <c r="Y2885" t="str">
        <f t="shared" si="1347"/>
        <v>cont</v>
      </c>
      <c r="Z2885" s="1">
        <v>0.92100000000000004</v>
      </c>
      <c r="AA2885" t="str">
        <f t="shared" si="1354"/>
        <v>down</v>
      </c>
      <c r="AB2885">
        <f t="shared" si="1330"/>
        <v>0.91698999999999986</v>
      </c>
      <c r="AC2885">
        <f t="shared" si="1340"/>
        <v>0.91829000000000005</v>
      </c>
      <c r="AD2885" t="str">
        <f t="shared" si="1341"/>
        <v>slow</v>
      </c>
      <c r="AE2885" t="str">
        <f t="shared" si="1348"/>
        <v>cont</v>
      </c>
      <c r="AF2885" s="1">
        <v>1.5291999999999999</v>
      </c>
      <c r="AG2885" t="str">
        <f t="shared" si="1355"/>
        <v>down</v>
      </c>
      <c r="AH2885">
        <f t="shared" si="1331"/>
        <v>1.5095499999999999</v>
      </c>
      <c r="AI2885">
        <f t="shared" si="1342"/>
        <v>1.5149499999999998</v>
      </c>
      <c r="AJ2885" t="str">
        <f t="shared" si="1343"/>
        <v>slow</v>
      </c>
      <c r="AK2885" t="str">
        <f t="shared" si="1349"/>
        <v>cont</v>
      </c>
    </row>
    <row r="2886" spans="1:37">
      <c r="A2886">
        <v>20100404</v>
      </c>
      <c r="B2886" s="1">
        <v>1.35</v>
      </c>
      <c r="C2886" t="str">
        <f t="shared" si="1350"/>
        <v>up</v>
      </c>
      <c r="D2886">
        <f t="shared" si="1326"/>
        <v>1.3502799999999999</v>
      </c>
      <c r="E2886">
        <f t="shared" si="1332"/>
        <v>1.3599299999999999</v>
      </c>
      <c r="F2886" t="str">
        <f t="shared" si="1333"/>
        <v>slow</v>
      </c>
      <c r="G2886" t="str">
        <f t="shared" si="1344"/>
        <v>cont</v>
      </c>
      <c r="H2886" s="1">
        <v>1.0087999999999999</v>
      </c>
      <c r="I2886" t="str">
        <f t="shared" si="1351"/>
        <v>down</v>
      </c>
      <c r="J2886">
        <f t="shared" si="1327"/>
        <v>1.0213899999999998</v>
      </c>
      <c r="K2886">
        <f t="shared" si="1334"/>
        <v>1.0205099999999998</v>
      </c>
      <c r="L2886" t="str">
        <f t="shared" si="1335"/>
        <v>fast</v>
      </c>
      <c r="M2886" t="str">
        <f t="shared" si="1345"/>
        <v>cont</v>
      </c>
      <c r="N2886" s="1">
        <v>1.0618000000000001</v>
      </c>
      <c r="O2886" t="str">
        <f t="shared" si="1352"/>
        <v>up</v>
      </c>
      <c r="P2886">
        <f t="shared" si="1328"/>
        <v>1.06768</v>
      </c>
      <c r="Q2886">
        <f t="shared" si="1336"/>
        <v>1.0652950000000001</v>
      </c>
      <c r="R2886" t="str">
        <f t="shared" si="1337"/>
        <v>fast</v>
      </c>
      <c r="S2886" t="str">
        <f t="shared" si="1346"/>
        <v>cont</v>
      </c>
      <c r="T2886" s="1">
        <v>94.65</v>
      </c>
      <c r="U2886" t="str">
        <f t="shared" si="1353"/>
        <v>down</v>
      </c>
      <c r="V2886">
        <f t="shared" si="1329"/>
        <v>93.330999999999989</v>
      </c>
      <c r="W2886">
        <f t="shared" si="1338"/>
        <v>92.019500000000022</v>
      </c>
      <c r="X2886" t="str">
        <f t="shared" si="1339"/>
        <v>fast</v>
      </c>
      <c r="Y2886" t="str">
        <f t="shared" si="1347"/>
        <v>cont</v>
      </c>
      <c r="Z2886" s="1">
        <v>0.9204</v>
      </c>
      <c r="AA2886" t="str">
        <f t="shared" si="1354"/>
        <v>up</v>
      </c>
      <c r="AB2886">
        <f t="shared" si="1330"/>
        <v>0.91707000000000016</v>
      </c>
      <c r="AC2886">
        <f t="shared" si="1340"/>
        <v>0.91847500000000015</v>
      </c>
      <c r="AD2886" t="str">
        <f t="shared" si="1341"/>
        <v>slow</v>
      </c>
      <c r="AE2886" t="str">
        <f t="shared" si="1348"/>
        <v>cont</v>
      </c>
      <c r="AF2886" s="1">
        <v>1.5269999999999999</v>
      </c>
      <c r="AG2886" t="str">
        <f t="shared" si="1355"/>
        <v>up</v>
      </c>
      <c r="AH2886">
        <f t="shared" si="1331"/>
        <v>1.51115</v>
      </c>
      <c r="AI2886">
        <f t="shared" si="1342"/>
        <v>1.5158749999999999</v>
      </c>
      <c r="AJ2886" t="str">
        <f t="shared" si="1343"/>
        <v>slow</v>
      </c>
      <c r="AK2886" t="str">
        <f t="shared" si="1349"/>
        <v>cont</v>
      </c>
    </row>
    <row r="2887" spans="1:37">
      <c r="A2887">
        <v>20100405</v>
      </c>
      <c r="B2887" s="1">
        <v>1.3534999999999999</v>
      </c>
      <c r="C2887" t="str">
        <f t="shared" si="1350"/>
        <v>down</v>
      </c>
      <c r="D2887">
        <f t="shared" si="1326"/>
        <v>1.3508</v>
      </c>
      <c r="E2887">
        <f t="shared" si="1332"/>
        <v>1.3586399999999998</v>
      </c>
      <c r="F2887" t="str">
        <f t="shared" si="1333"/>
        <v>slow</v>
      </c>
      <c r="G2887" t="str">
        <f t="shared" si="1344"/>
        <v>cont</v>
      </c>
      <c r="H2887" s="1">
        <v>1.0085</v>
      </c>
      <c r="I2887" t="str">
        <f t="shared" si="1351"/>
        <v>down</v>
      </c>
      <c r="J2887">
        <f t="shared" si="1327"/>
        <v>1.01945</v>
      </c>
      <c r="K2887">
        <f t="shared" si="1334"/>
        <v>1.0197049999999999</v>
      </c>
      <c r="L2887" t="str">
        <f t="shared" si="1335"/>
        <v>slow</v>
      </c>
      <c r="M2887" t="str">
        <f t="shared" si="1345"/>
        <v>cross</v>
      </c>
      <c r="N2887" s="1">
        <v>1.0642</v>
      </c>
      <c r="O2887" t="str">
        <f t="shared" si="1352"/>
        <v>up</v>
      </c>
      <c r="P2887">
        <f t="shared" si="1328"/>
        <v>1.06673</v>
      </c>
      <c r="Q2887">
        <f t="shared" si="1336"/>
        <v>1.065035</v>
      </c>
      <c r="R2887" t="str">
        <f t="shared" si="1337"/>
        <v>fast</v>
      </c>
      <c r="S2887" t="str">
        <f t="shared" si="1346"/>
        <v>cont</v>
      </c>
      <c r="T2887" s="1">
        <v>94.57</v>
      </c>
      <c r="U2887" t="str">
        <f t="shared" si="1353"/>
        <v>down</v>
      </c>
      <c r="V2887">
        <f t="shared" si="1329"/>
        <v>93.551000000000002</v>
      </c>
      <c r="W2887">
        <f t="shared" si="1338"/>
        <v>92.195000000000022</v>
      </c>
      <c r="X2887" t="str">
        <f t="shared" si="1339"/>
        <v>fast</v>
      </c>
      <c r="Y2887" t="str">
        <f t="shared" si="1347"/>
        <v>cont</v>
      </c>
      <c r="Z2887" s="1">
        <v>0.92190000000000005</v>
      </c>
      <c r="AA2887" t="str">
        <f t="shared" si="1354"/>
        <v>up</v>
      </c>
      <c r="AB2887">
        <f t="shared" si="1330"/>
        <v>0.91742000000000024</v>
      </c>
      <c r="AC2887">
        <f t="shared" si="1340"/>
        <v>0.91861500000000018</v>
      </c>
      <c r="AD2887" t="str">
        <f t="shared" si="1341"/>
        <v>slow</v>
      </c>
      <c r="AE2887" t="str">
        <f t="shared" si="1348"/>
        <v>cont</v>
      </c>
      <c r="AF2887" s="1">
        <v>1.5317000000000001</v>
      </c>
      <c r="AG2887" t="str">
        <f t="shared" si="1355"/>
        <v>down</v>
      </c>
      <c r="AH2887">
        <f t="shared" si="1331"/>
        <v>1.5139900000000002</v>
      </c>
      <c r="AI2887">
        <f t="shared" si="1342"/>
        <v>1.5163849999999999</v>
      </c>
      <c r="AJ2887" t="str">
        <f t="shared" si="1343"/>
        <v>slow</v>
      </c>
      <c r="AK2887" t="str">
        <f t="shared" si="1349"/>
        <v>cont</v>
      </c>
    </row>
    <row r="2888" spans="1:37">
      <c r="A2888">
        <v>20100406</v>
      </c>
      <c r="B2888" s="1">
        <v>1.3465</v>
      </c>
      <c r="C2888" t="str">
        <f t="shared" si="1350"/>
        <v>down</v>
      </c>
      <c r="D2888">
        <f t="shared" si="1326"/>
        <v>1.3516100000000002</v>
      </c>
      <c r="E2888">
        <f t="shared" si="1332"/>
        <v>1.3571000000000002</v>
      </c>
      <c r="F2888" t="str">
        <f t="shared" si="1333"/>
        <v>slow</v>
      </c>
      <c r="G2888" t="str">
        <f t="shared" si="1344"/>
        <v>cont</v>
      </c>
      <c r="H2888" s="1">
        <v>1.0044999999999999</v>
      </c>
      <c r="I2888" t="str">
        <f t="shared" si="1351"/>
        <v>up</v>
      </c>
      <c r="J2888">
        <f t="shared" si="1327"/>
        <v>1.0174300000000001</v>
      </c>
      <c r="K2888">
        <f t="shared" si="1334"/>
        <v>1.0190600000000001</v>
      </c>
      <c r="L2888" t="str">
        <f t="shared" si="1335"/>
        <v>slow</v>
      </c>
      <c r="M2888" t="str">
        <f t="shared" si="1345"/>
        <v>cont</v>
      </c>
      <c r="N2888" s="1">
        <v>1.0720000000000001</v>
      </c>
      <c r="O2888" t="str">
        <f t="shared" si="1352"/>
        <v>up</v>
      </c>
      <c r="P2888">
        <f t="shared" si="1328"/>
        <v>1.0664500000000001</v>
      </c>
      <c r="Q2888">
        <f t="shared" si="1336"/>
        <v>1.06569</v>
      </c>
      <c r="R2888" t="str">
        <f t="shared" si="1337"/>
        <v>fast</v>
      </c>
      <c r="S2888" t="str">
        <f t="shared" si="1346"/>
        <v>cont</v>
      </c>
      <c r="T2888" s="1">
        <v>94.27</v>
      </c>
      <c r="U2888" t="str">
        <f t="shared" si="1353"/>
        <v>down</v>
      </c>
      <c r="V2888">
        <f t="shared" si="1329"/>
        <v>93.684999999999988</v>
      </c>
      <c r="W2888">
        <f t="shared" si="1338"/>
        <v>92.373999999999995</v>
      </c>
      <c r="X2888" t="str">
        <f t="shared" si="1339"/>
        <v>fast</v>
      </c>
      <c r="Y2888" t="str">
        <f t="shared" si="1347"/>
        <v>cont</v>
      </c>
      <c r="Z2888" s="1">
        <v>0.92859999999999998</v>
      </c>
      <c r="AA2888" t="str">
        <f t="shared" si="1354"/>
        <v>up</v>
      </c>
      <c r="AB2888">
        <f t="shared" si="1330"/>
        <v>0.91890000000000005</v>
      </c>
      <c r="AC2888">
        <f t="shared" si="1340"/>
        <v>0.91916500000000012</v>
      </c>
      <c r="AD2888" t="str">
        <f t="shared" si="1341"/>
        <v>slow</v>
      </c>
      <c r="AE2888" t="str">
        <f t="shared" si="1348"/>
        <v>cont</v>
      </c>
      <c r="AF2888" s="1">
        <v>1.528</v>
      </c>
      <c r="AG2888" t="str">
        <f t="shared" si="1355"/>
        <v>up</v>
      </c>
      <c r="AH2888">
        <f t="shared" si="1331"/>
        <v>1.5167899999999999</v>
      </c>
      <c r="AI2888">
        <f t="shared" si="1342"/>
        <v>1.5168049999999995</v>
      </c>
      <c r="AJ2888" t="str">
        <f t="shared" si="1343"/>
        <v>slow</v>
      </c>
      <c r="AK2888" t="str">
        <f t="shared" si="1349"/>
        <v>cont</v>
      </c>
    </row>
    <row r="2889" spans="1:37">
      <c r="A2889">
        <v>20100407</v>
      </c>
      <c r="B2889" s="1">
        <v>1.34</v>
      </c>
      <c r="C2889" t="str">
        <f t="shared" si="1350"/>
        <v>down</v>
      </c>
      <c r="D2889">
        <f t="shared" si="1326"/>
        <v>1.3513899999999999</v>
      </c>
      <c r="E2889">
        <f t="shared" si="1332"/>
        <v>1.35524</v>
      </c>
      <c r="F2889" t="str">
        <f t="shared" si="1333"/>
        <v>slow</v>
      </c>
      <c r="G2889" t="str">
        <f t="shared" si="1344"/>
        <v>cont</v>
      </c>
      <c r="H2889" s="1">
        <v>1.006</v>
      </c>
      <c r="I2889" t="str">
        <f t="shared" si="1351"/>
        <v>up</v>
      </c>
      <c r="J2889">
        <f t="shared" si="1327"/>
        <v>1.0150300000000001</v>
      </c>
      <c r="K2889">
        <f t="shared" si="1334"/>
        <v>1.0182150000000001</v>
      </c>
      <c r="L2889" t="str">
        <f t="shared" si="1335"/>
        <v>slow</v>
      </c>
      <c r="M2889" t="str">
        <f t="shared" si="1345"/>
        <v>cont</v>
      </c>
      <c r="N2889" s="1">
        <v>1.0747</v>
      </c>
      <c r="O2889" t="str">
        <f t="shared" si="1352"/>
        <v>up</v>
      </c>
      <c r="P2889">
        <f t="shared" si="1328"/>
        <v>1.0666699999999998</v>
      </c>
      <c r="Q2889">
        <f t="shared" si="1336"/>
        <v>1.066225</v>
      </c>
      <c r="R2889" t="str">
        <f t="shared" si="1337"/>
        <v>fast</v>
      </c>
      <c r="S2889" t="str">
        <f t="shared" si="1346"/>
        <v>cont</v>
      </c>
      <c r="T2889" s="1">
        <v>94.23</v>
      </c>
      <c r="U2889" t="str">
        <f t="shared" si="1353"/>
        <v>down</v>
      </c>
      <c r="V2889">
        <f t="shared" si="1329"/>
        <v>93.820999999999998</v>
      </c>
      <c r="W2889">
        <f t="shared" si="1338"/>
        <v>92.547000000000011</v>
      </c>
      <c r="X2889" t="str">
        <f t="shared" si="1339"/>
        <v>fast</v>
      </c>
      <c r="Y2889" t="str">
        <f t="shared" si="1347"/>
        <v>cont</v>
      </c>
      <c r="Z2889" s="1">
        <v>0.92949999999999999</v>
      </c>
      <c r="AA2889" t="str">
        <f t="shared" si="1354"/>
        <v>down</v>
      </c>
      <c r="AB2889">
        <f t="shared" si="1330"/>
        <v>0.92071000000000003</v>
      </c>
      <c r="AC2889">
        <f t="shared" si="1340"/>
        <v>0.91976500000000017</v>
      </c>
      <c r="AD2889" t="str">
        <f t="shared" si="1341"/>
        <v>fast</v>
      </c>
      <c r="AE2889" t="str">
        <f t="shared" si="1348"/>
        <v>cross</v>
      </c>
      <c r="AF2889" s="1">
        <v>1.5284</v>
      </c>
      <c r="AG2889" t="str">
        <f t="shared" si="1355"/>
        <v>up</v>
      </c>
      <c r="AH2889">
        <f t="shared" si="1331"/>
        <v>1.5204200000000001</v>
      </c>
      <c r="AI2889">
        <f t="shared" si="1342"/>
        <v>1.5172049999999999</v>
      </c>
      <c r="AJ2889" t="str">
        <f t="shared" si="1343"/>
        <v>fast</v>
      </c>
      <c r="AK2889" t="str">
        <f t="shared" si="1349"/>
        <v>cross</v>
      </c>
    </row>
    <row r="2890" spans="1:37">
      <c r="A2890">
        <v>20100408</v>
      </c>
      <c r="B2890" s="1">
        <v>1.3381000000000001</v>
      </c>
      <c r="C2890" t="str">
        <f t="shared" si="1350"/>
        <v>up</v>
      </c>
      <c r="D2890">
        <f t="shared" si="1326"/>
        <v>1.3503900000000002</v>
      </c>
      <c r="E2890">
        <f t="shared" si="1332"/>
        <v>1.35324</v>
      </c>
      <c r="F2890" t="str">
        <f t="shared" si="1333"/>
        <v>slow</v>
      </c>
      <c r="G2890" t="str">
        <f t="shared" si="1344"/>
        <v>cont</v>
      </c>
      <c r="H2890" s="1">
        <v>1.0103</v>
      </c>
      <c r="I2890" t="str">
        <f t="shared" si="1351"/>
        <v>down</v>
      </c>
      <c r="J2890">
        <f t="shared" si="1327"/>
        <v>1.0133599999999998</v>
      </c>
      <c r="K2890">
        <f t="shared" si="1334"/>
        <v>1.017725</v>
      </c>
      <c r="L2890" t="str">
        <f t="shared" si="1335"/>
        <v>slow</v>
      </c>
      <c r="M2890" t="str">
        <f t="shared" si="1345"/>
        <v>cont</v>
      </c>
      <c r="N2890" s="1">
        <v>1.0784</v>
      </c>
      <c r="O2890" t="str">
        <f t="shared" si="1352"/>
        <v>down</v>
      </c>
      <c r="P2890">
        <f t="shared" si="1328"/>
        <v>1.0680799999999999</v>
      </c>
      <c r="Q2890">
        <f t="shared" si="1336"/>
        <v>1.0670249999999999</v>
      </c>
      <c r="R2890" t="str">
        <f t="shared" si="1337"/>
        <v>fast</v>
      </c>
      <c r="S2890" t="str">
        <f t="shared" si="1346"/>
        <v>cont</v>
      </c>
      <c r="T2890" s="1">
        <v>93.5</v>
      </c>
      <c r="U2890" t="str">
        <f t="shared" si="1353"/>
        <v>up</v>
      </c>
      <c r="V2890">
        <f t="shared" si="1329"/>
        <v>93.926000000000002</v>
      </c>
      <c r="W2890">
        <f t="shared" si="1338"/>
        <v>92.686500000000009</v>
      </c>
      <c r="X2890" t="str">
        <f t="shared" si="1339"/>
        <v>fast</v>
      </c>
      <c r="Y2890" t="str">
        <f t="shared" si="1347"/>
        <v>cont</v>
      </c>
      <c r="Z2890" s="1">
        <v>0.92920000000000003</v>
      </c>
      <c r="AA2890" t="str">
        <f t="shared" si="1354"/>
        <v>up</v>
      </c>
      <c r="AB2890">
        <f t="shared" si="1330"/>
        <v>0.9231299999999999</v>
      </c>
      <c r="AC2890">
        <f t="shared" si="1340"/>
        <v>0.92015500000000028</v>
      </c>
      <c r="AD2890" t="str">
        <f t="shared" si="1341"/>
        <v>fast</v>
      </c>
      <c r="AE2890" t="str">
        <f t="shared" si="1348"/>
        <v>cont</v>
      </c>
      <c r="AF2890" s="1">
        <v>1.5301</v>
      </c>
      <c r="AG2890" t="str">
        <f t="shared" si="1355"/>
        <v>up</v>
      </c>
      <c r="AH2890">
        <f t="shared" si="1331"/>
        <v>1.52382</v>
      </c>
      <c r="AI2890">
        <f t="shared" si="1342"/>
        <v>1.517425</v>
      </c>
      <c r="AJ2890" t="str">
        <f t="shared" si="1343"/>
        <v>fast</v>
      </c>
      <c r="AK2890" t="str">
        <f t="shared" si="1349"/>
        <v>cont</v>
      </c>
    </row>
    <row r="2891" spans="1:37">
      <c r="A2891">
        <v>20100409</v>
      </c>
      <c r="B2891" s="1">
        <v>1.3492</v>
      </c>
      <c r="C2891" t="str">
        <f t="shared" si="1350"/>
        <v>up</v>
      </c>
      <c r="D2891">
        <f t="shared" si="1326"/>
        <v>1.3502800000000001</v>
      </c>
      <c r="E2891">
        <f t="shared" si="1332"/>
        <v>1.3516250000000001</v>
      </c>
      <c r="F2891" t="str">
        <f t="shared" si="1333"/>
        <v>slow</v>
      </c>
      <c r="G2891" t="str">
        <f t="shared" si="1344"/>
        <v>cont</v>
      </c>
      <c r="H2891" s="1">
        <v>1.0081</v>
      </c>
      <c r="I2891" t="str">
        <f t="shared" si="1351"/>
        <v>down</v>
      </c>
      <c r="J2891">
        <f t="shared" si="1327"/>
        <v>1.01149</v>
      </c>
      <c r="K2891">
        <f t="shared" si="1334"/>
        <v>1.017425</v>
      </c>
      <c r="L2891" t="str">
        <f t="shared" si="1335"/>
        <v>slow</v>
      </c>
      <c r="M2891" t="str">
        <f t="shared" si="1345"/>
        <v>cont</v>
      </c>
      <c r="N2891" s="1">
        <v>1.0760000000000001</v>
      </c>
      <c r="O2891" t="str">
        <f t="shared" si="1352"/>
        <v>down</v>
      </c>
      <c r="P2891">
        <f t="shared" si="1328"/>
        <v>1.0688</v>
      </c>
      <c r="Q2891">
        <f t="shared" si="1336"/>
        <v>1.0680099999999999</v>
      </c>
      <c r="R2891" t="str">
        <f t="shared" si="1337"/>
        <v>fast</v>
      </c>
      <c r="S2891" t="str">
        <f t="shared" si="1346"/>
        <v>cont</v>
      </c>
      <c r="T2891" s="1">
        <v>93.76</v>
      </c>
      <c r="U2891" t="str">
        <f t="shared" si="1353"/>
        <v>down</v>
      </c>
      <c r="V2891">
        <f t="shared" si="1329"/>
        <v>94.025999999999996</v>
      </c>
      <c r="W2891">
        <f t="shared" si="1338"/>
        <v>92.84</v>
      </c>
      <c r="X2891" t="str">
        <f t="shared" si="1339"/>
        <v>fast</v>
      </c>
      <c r="Y2891" t="str">
        <f t="shared" si="1347"/>
        <v>cont</v>
      </c>
      <c r="Z2891" s="1">
        <v>0.93400000000000005</v>
      </c>
      <c r="AA2891" t="str">
        <f t="shared" si="1354"/>
        <v>up</v>
      </c>
      <c r="AB2891">
        <f t="shared" si="1330"/>
        <v>0.92476999999999998</v>
      </c>
      <c r="AC2891">
        <f t="shared" si="1340"/>
        <v>0.92061000000000026</v>
      </c>
      <c r="AD2891" t="str">
        <f t="shared" si="1341"/>
        <v>fast</v>
      </c>
      <c r="AE2891" t="str">
        <f t="shared" si="1348"/>
        <v>cont</v>
      </c>
      <c r="AF2891" s="1">
        <v>1.5387999999999999</v>
      </c>
      <c r="AG2891" t="str">
        <f t="shared" si="1355"/>
        <v>up</v>
      </c>
      <c r="AH2891">
        <f t="shared" si="1331"/>
        <v>1.5275399999999999</v>
      </c>
      <c r="AI2891">
        <f t="shared" si="1342"/>
        <v>1.5174699999999999</v>
      </c>
      <c r="AJ2891" t="str">
        <f t="shared" si="1343"/>
        <v>fast</v>
      </c>
      <c r="AK2891" t="str">
        <f t="shared" si="1349"/>
        <v>cont</v>
      </c>
    </row>
    <row r="2892" spans="1:37">
      <c r="A2892">
        <v>20100411</v>
      </c>
      <c r="B2892" s="1">
        <v>1.3673999999999999</v>
      </c>
      <c r="C2892" t="str">
        <f t="shared" si="1350"/>
        <v>up</v>
      </c>
      <c r="D2892">
        <f t="shared" ref="D2892:D2955" si="1356">+AVERAGE(B2883:B2892)</f>
        <v>1.3516700000000001</v>
      </c>
      <c r="E2892">
        <f t="shared" si="1332"/>
        <v>1.3513100000000002</v>
      </c>
      <c r="F2892" t="str">
        <f t="shared" si="1333"/>
        <v>fast</v>
      </c>
      <c r="G2892" t="str">
        <f t="shared" si="1344"/>
        <v>cross</v>
      </c>
      <c r="H2892" s="1">
        <v>1.0051000000000001</v>
      </c>
      <c r="I2892" t="str">
        <f t="shared" si="1351"/>
        <v>up</v>
      </c>
      <c r="J2892">
        <f t="shared" ref="J2892:J2955" si="1357">+AVERAGE(H2883:H2892)</f>
        <v>1.0098000000000003</v>
      </c>
      <c r="K2892">
        <f t="shared" si="1334"/>
        <v>1.0169349999999999</v>
      </c>
      <c r="L2892" t="str">
        <f t="shared" si="1335"/>
        <v>slow</v>
      </c>
      <c r="M2892" t="str">
        <f t="shared" si="1345"/>
        <v>cont</v>
      </c>
      <c r="N2892" s="1">
        <v>1.0597000000000001</v>
      </c>
      <c r="O2892" t="str">
        <f t="shared" si="1352"/>
        <v>up</v>
      </c>
      <c r="P2892">
        <f t="shared" ref="P2892:P2955" si="1358">+AVERAGE(N2883:N2892)</f>
        <v>1.06799</v>
      </c>
      <c r="Q2892">
        <f t="shared" si="1336"/>
        <v>1.0677749999999999</v>
      </c>
      <c r="R2892" t="str">
        <f t="shared" si="1337"/>
        <v>fast</v>
      </c>
      <c r="S2892" t="str">
        <f t="shared" si="1346"/>
        <v>cont</v>
      </c>
      <c r="T2892" s="1">
        <v>93.2</v>
      </c>
      <c r="U2892" t="str">
        <f t="shared" si="1353"/>
        <v>up</v>
      </c>
      <c r="V2892">
        <f t="shared" ref="V2892:V2955" si="1359">+AVERAGE(T2883:T2892)</f>
        <v>94.046999999999997</v>
      </c>
      <c r="W2892">
        <f t="shared" si="1338"/>
        <v>92.961500000000015</v>
      </c>
      <c r="X2892" t="str">
        <f t="shared" si="1339"/>
        <v>fast</v>
      </c>
      <c r="Y2892" t="str">
        <f t="shared" si="1347"/>
        <v>cont</v>
      </c>
      <c r="Z2892" s="1">
        <v>0.93789999999999996</v>
      </c>
      <c r="AA2892" t="str">
        <f t="shared" si="1354"/>
        <v>down</v>
      </c>
      <c r="AB2892">
        <f t="shared" ref="AB2892:AB2955" si="1360">+AVERAGE(Z2883:Z2892)</f>
        <v>0.92642999999999986</v>
      </c>
      <c r="AC2892">
        <f t="shared" si="1340"/>
        <v>0.92135000000000011</v>
      </c>
      <c r="AD2892" t="str">
        <f t="shared" si="1341"/>
        <v>fast</v>
      </c>
      <c r="AE2892" t="str">
        <f t="shared" si="1348"/>
        <v>cont</v>
      </c>
      <c r="AF2892" s="1">
        <v>1.5456000000000001</v>
      </c>
      <c r="AG2892" t="str">
        <f t="shared" si="1355"/>
        <v>up</v>
      </c>
      <c r="AH2892">
        <f t="shared" ref="AH2892:AH2955" si="1361">+AVERAGE(AF2883:AF2892)</f>
        <v>1.5308600000000001</v>
      </c>
      <c r="AI2892">
        <f t="shared" si="1342"/>
        <v>1.5181249999999999</v>
      </c>
      <c r="AJ2892" t="str">
        <f t="shared" si="1343"/>
        <v>fast</v>
      </c>
      <c r="AK2892" t="str">
        <f t="shared" si="1349"/>
        <v>cont</v>
      </c>
    </row>
    <row r="2893" spans="1:37">
      <c r="A2893">
        <v>20100412</v>
      </c>
      <c r="B2893" s="1">
        <v>1.3689</v>
      </c>
      <c r="C2893" t="str">
        <f t="shared" si="1350"/>
        <v>down</v>
      </c>
      <c r="D2893">
        <f t="shared" si="1356"/>
        <v>1.3531100000000003</v>
      </c>
      <c r="E2893">
        <f t="shared" si="1332"/>
        <v>1.3516350000000001</v>
      </c>
      <c r="F2893" t="str">
        <f t="shared" si="1333"/>
        <v>fast</v>
      </c>
      <c r="G2893" t="str">
        <f t="shared" si="1344"/>
        <v>cont</v>
      </c>
      <c r="H2893" s="1">
        <v>1.0085999999999999</v>
      </c>
      <c r="I2893" t="str">
        <f t="shared" si="1351"/>
        <v>down</v>
      </c>
      <c r="J2893">
        <f t="shared" si="1357"/>
        <v>1.00871</v>
      </c>
      <c r="K2893">
        <f t="shared" si="1334"/>
        <v>1.016435</v>
      </c>
      <c r="L2893" t="str">
        <f t="shared" si="1335"/>
        <v>slow</v>
      </c>
      <c r="M2893" t="str">
        <f t="shared" si="1345"/>
        <v>cont</v>
      </c>
      <c r="N2893" s="1">
        <v>1.0613999999999999</v>
      </c>
      <c r="O2893" t="str">
        <f t="shared" si="1352"/>
        <v>down</v>
      </c>
      <c r="P2893">
        <f t="shared" si="1358"/>
        <v>1.0673099999999998</v>
      </c>
      <c r="Q2893">
        <f t="shared" si="1336"/>
        <v>1.0676849999999998</v>
      </c>
      <c r="R2893" t="str">
        <f t="shared" si="1337"/>
        <v>slow</v>
      </c>
      <c r="S2893" t="str">
        <f t="shared" si="1346"/>
        <v>cross</v>
      </c>
      <c r="T2893" s="1">
        <v>93.58</v>
      </c>
      <c r="U2893" t="str">
        <f t="shared" si="1353"/>
        <v>down</v>
      </c>
      <c r="V2893">
        <f t="shared" si="1359"/>
        <v>94.043000000000006</v>
      </c>
      <c r="W2893">
        <f t="shared" si="1338"/>
        <v>93.106000000000009</v>
      </c>
      <c r="X2893" t="str">
        <f t="shared" si="1339"/>
        <v>fast</v>
      </c>
      <c r="Y2893" t="str">
        <f t="shared" si="1347"/>
        <v>cont</v>
      </c>
      <c r="Z2893" s="1">
        <v>0.93640000000000001</v>
      </c>
      <c r="AA2893" t="str">
        <f t="shared" si="1354"/>
        <v>down</v>
      </c>
      <c r="AB2893">
        <f t="shared" si="1360"/>
        <v>0.92803000000000002</v>
      </c>
      <c r="AC2893">
        <f t="shared" si="1340"/>
        <v>0.92205999999999988</v>
      </c>
      <c r="AD2893" t="str">
        <f t="shared" si="1341"/>
        <v>fast</v>
      </c>
      <c r="AE2893" t="str">
        <f t="shared" si="1348"/>
        <v>cont</v>
      </c>
      <c r="AF2893" s="1">
        <v>1.5483</v>
      </c>
      <c r="AG2893" t="str">
        <f t="shared" si="1355"/>
        <v>down</v>
      </c>
      <c r="AH2893">
        <f t="shared" si="1361"/>
        <v>1.5336700000000001</v>
      </c>
      <c r="AI2893">
        <f t="shared" si="1342"/>
        <v>1.51928</v>
      </c>
      <c r="AJ2893" t="str">
        <f t="shared" si="1343"/>
        <v>fast</v>
      </c>
      <c r="AK2893" t="str">
        <f t="shared" si="1349"/>
        <v>cont</v>
      </c>
    </row>
    <row r="2894" spans="1:37">
      <c r="A2894">
        <v>20100413</v>
      </c>
      <c r="B2894" s="1">
        <v>1.3624000000000001</v>
      </c>
      <c r="C2894" t="str">
        <f t="shared" si="1350"/>
        <v>up</v>
      </c>
      <c r="D2894">
        <f t="shared" si="1356"/>
        <v>1.3534600000000001</v>
      </c>
      <c r="E2894">
        <f t="shared" si="1332"/>
        <v>1.3521000000000003</v>
      </c>
      <c r="F2894" t="str">
        <f t="shared" si="1333"/>
        <v>fast</v>
      </c>
      <c r="G2894" t="str">
        <f t="shared" si="1344"/>
        <v>cont</v>
      </c>
      <c r="H2894" s="1">
        <v>1.0063</v>
      </c>
      <c r="I2894" t="str">
        <f t="shared" si="1351"/>
        <v>down</v>
      </c>
      <c r="J2894">
        <f t="shared" si="1357"/>
        <v>1.0078999999999998</v>
      </c>
      <c r="K2894">
        <f t="shared" si="1334"/>
        <v>1.0159049999999998</v>
      </c>
      <c r="L2894" t="str">
        <f t="shared" si="1335"/>
        <v>slow</v>
      </c>
      <c r="M2894" t="str">
        <f t="shared" si="1345"/>
        <v>cont</v>
      </c>
      <c r="N2894" s="1">
        <v>1.0601</v>
      </c>
      <c r="O2894" t="str">
        <f t="shared" si="1352"/>
        <v>down</v>
      </c>
      <c r="P2894">
        <f t="shared" si="1358"/>
        <v>1.0672400000000002</v>
      </c>
      <c r="Q2894">
        <f t="shared" si="1336"/>
        <v>1.0676349999999997</v>
      </c>
      <c r="R2894" t="str">
        <f t="shared" si="1337"/>
        <v>slow</v>
      </c>
      <c r="S2894" t="str">
        <f t="shared" si="1346"/>
        <v>cont</v>
      </c>
      <c r="T2894" s="1">
        <v>93.38</v>
      </c>
      <c r="U2894" t="str">
        <f t="shared" si="1353"/>
        <v>up</v>
      </c>
      <c r="V2894">
        <f t="shared" si="1359"/>
        <v>93.98</v>
      </c>
      <c r="W2894">
        <f t="shared" si="1338"/>
        <v>93.25</v>
      </c>
      <c r="X2894" t="str">
        <f t="shared" si="1339"/>
        <v>fast</v>
      </c>
      <c r="Y2894" t="str">
        <f t="shared" si="1347"/>
        <v>cont</v>
      </c>
      <c r="Z2894" s="1">
        <v>0.92910000000000004</v>
      </c>
      <c r="AA2894" t="str">
        <f t="shared" si="1354"/>
        <v>up</v>
      </c>
      <c r="AB2894">
        <f t="shared" si="1360"/>
        <v>0.92880000000000007</v>
      </c>
      <c r="AC2894">
        <f t="shared" si="1340"/>
        <v>0.92276999999999987</v>
      </c>
      <c r="AD2894" t="str">
        <f t="shared" si="1341"/>
        <v>fast</v>
      </c>
      <c r="AE2894" t="str">
        <f t="shared" si="1348"/>
        <v>cont</v>
      </c>
      <c r="AF2894" s="1">
        <v>1.5446</v>
      </c>
      <c r="AG2894" t="str">
        <f t="shared" si="1355"/>
        <v>up</v>
      </c>
      <c r="AH2894">
        <f t="shared" si="1361"/>
        <v>1.5351699999999997</v>
      </c>
      <c r="AI2894">
        <f t="shared" si="1342"/>
        <v>1.5214400000000001</v>
      </c>
      <c r="AJ2894" t="str">
        <f t="shared" si="1343"/>
        <v>fast</v>
      </c>
      <c r="AK2894" t="str">
        <f t="shared" si="1349"/>
        <v>cont</v>
      </c>
    </row>
    <row r="2895" spans="1:37">
      <c r="A2895">
        <v>20100414</v>
      </c>
      <c r="B2895" s="1">
        <v>1.3675999999999999</v>
      </c>
      <c r="C2895" t="str">
        <f t="shared" si="1350"/>
        <v>down</v>
      </c>
      <c r="D2895">
        <f t="shared" si="1356"/>
        <v>1.3543599999999998</v>
      </c>
      <c r="E2895">
        <f t="shared" si="1332"/>
        <v>1.3526450000000001</v>
      </c>
      <c r="F2895" t="str">
        <f t="shared" si="1333"/>
        <v>fast</v>
      </c>
      <c r="G2895" t="str">
        <f t="shared" si="1344"/>
        <v>cont</v>
      </c>
      <c r="H2895" s="1">
        <v>1.0014000000000001</v>
      </c>
      <c r="I2895" t="str">
        <f t="shared" si="1351"/>
        <v>up</v>
      </c>
      <c r="J2895">
        <f t="shared" si="1357"/>
        <v>1.0067599999999999</v>
      </c>
      <c r="K2895">
        <f t="shared" si="1334"/>
        <v>1.0147699999999999</v>
      </c>
      <c r="L2895" t="str">
        <f t="shared" si="1335"/>
        <v>slow</v>
      </c>
      <c r="M2895" t="str">
        <f t="shared" si="1345"/>
        <v>cont</v>
      </c>
      <c r="N2895" s="1">
        <v>1.0558000000000001</v>
      </c>
      <c r="O2895" t="str">
        <f t="shared" si="1352"/>
        <v>up</v>
      </c>
      <c r="P2895">
        <f t="shared" si="1358"/>
        <v>1.0664100000000001</v>
      </c>
      <c r="Q2895">
        <f t="shared" si="1336"/>
        <v>1.0671299999999999</v>
      </c>
      <c r="R2895" t="str">
        <f t="shared" si="1337"/>
        <v>slow</v>
      </c>
      <c r="S2895" t="str">
        <f t="shared" si="1346"/>
        <v>cont</v>
      </c>
      <c r="T2895" s="1">
        <v>93.69</v>
      </c>
      <c r="U2895" t="str">
        <f t="shared" si="1353"/>
        <v>down</v>
      </c>
      <c r="V2895">
        <f t="shared" si="1359"/>
        <v>93.88300000000001</v>
      </c>
      <c r="W2895">
        <f t="shared" si="1338"/>
        <v>93.397000000000006</v>
      </c>
      <c r="X2895" t="str">
        <f t="shared" si="1339"/>
        <v>fast</v>
      </c>
      <c r="Y2895" t="str">
        <f t="shared" si="1347"/>
        <v>cont</v>
      </c>
      <c r="Z2895" s="1">
        <v>0.93589999999999995</v>
      </c>
      <c r="AA2895" t="str">
        <f t="shared" si="1354"/>
        <v>up</v>
      </c>
      <c r="AB2895">
        <f t="shared" si="1360"/>
        <v>0.93029000000000006</v>
      </c>
      <c r="AC2895">
        <f t="shared" si="1340"/>
        <v>0.92363999999999979</v>
      </c>
      <c r="AD2895" t="str">
        <f t="shared" si="1341"/>
        <v>fast</v>
      </c>
      <c r="AE2895" t="str">
        <f t="shared" si="1348"/>
        <v>cont</v>
      </c>
      <c r="AF2895" s="1">
        <v>1.5488</v>
      </c>
      <c r="AG2895" t="str">
        <f t="shared" si="1355"/>
        <v>up</v>
      </c>
      <c r="AH2895">
        <f t="shared" si="1361"/>
        <v>1.5371299999999999</v>
      </c>
      <c r="AI2895">
        <f t="shared" si="1342"/>
        <v>1.5233399999999999</v>
      </c>
      <c r="AJ2895" t="str">
        <f t="shared" si="1343"/>
        <v>fast</v>
      </c>
      <c r="AK2895" t="str">
        <f t="shared" si="1349"/>
        <v>cont</v>
      </c>
    </row>
    <row r="2896" spans="1:37">
      <c r="A2896">
        <v>20100415</v>
      </c>
      <c r="B2896" s="1">
        <v>1.3664000000000001</v>
      </c>
      <c r="C2896" t="str">
        <f t="shared" si="1350"/>
        <v>down</v>
      </c>
      <c r="D2896">
        <f t="shared" si="1356"/>
        <v>1.3560000000000001</v>
      </c>
      <c r="E2896">
        <f t="shared" si="1332"/>
        <v>1.35314</v>
      </c>
      <c r="F2896" t="str">
        <f t="shared" si="1333"/>
        <v>fast</v>
      </c>
      <c r="G2896" t="str">
        <f t="shared" si="1344"/>
        <v>cont</v>
      </c>
      <c r="H2896" s="1">
        <v>1.0034000000000001</v>
      </c>
      <c r="I2896" t="str">
        <f t="shared" si="1351"/>
        <v>up</v>
      </c>
      <c r="J2896">
        <f t="shared" si="1357"/>
        <v>1.0062200000000001</v>
      </c>
      <c r="K2896">
        <f t="shared" si="1334"/>
        <v>1.0138050000000001</v>
      </c>
      <c r="L2896" t="str">
        <f t="shared" si="1335"/>
        <v>slow</v>
      </c>
      <c r="M2896" t="str">
        <f t="shared" si="1345"/>
        <v>cont</v>
      </c>
      <c r="N2896" s="1">
        <v>1.0609999999999999</v>
      </c>
      <c r="O2896" t="str">
        <f t="shared" si="1352"/>
        <v>up</v>
      </c>
      <c r="P2896">
        <f t="shared" si="1358"/>
        <v>1.06633</v>
      </c>
      <c r="Q2896">
        <f t="shared" si="1336"/>
        <v>1.0670049999999998</v>
      </c>
      <c r="R2896" t="str">
        <f t="shared" si="1337"/>
        <v>slow</v>
      </c>
      <c r="S2896" t="str">
        <f t="shared" si="1346"/>
        <v>cont</v>
      </c>
      <c r="T2896" s="1">
        <v>93.5</v>
      </c>
      <c r="U2896" t="str">
        <f t="shared" si="1353"/>
        <v>down</v>
      </c>
      <c r="V2896">
        <f t="shared" si="1359"/>
        <v>93.768000000000001</v>
      </c>
      <c r="W2896">
        <f t="shared" si="1338"/>
        <v>93.549499999999995</v>
      </c>
      <c r="X2896" t="str">
        <f t="shared" si="1339"/>
        <v>fast</v>
      </c>
      <c r="Y2896" t="str">
        <f t="shared" si="1347"/>
        <v>cont</v>
      </c>
      <c r="Z2896" s="1">
        <v>0.93620000000000003</v>
      </c>
      <c r="AA2896" t="str">
        <f t="shared" si="1354"/>
        <v>down</v>
      </c>
      <c r="AB2896">
        <f t="shared" si="1360"/>
        <v>0.93186999999999998</v>
      </c>
      <c r="AC2896">
        <f t="shared" si="1340"/>
        <v>0.92447000000000001</v>
      </c>
      <c r="AD2896" t="str">
        <f t="shared" si="1341"/>
        <v>fast</v>
      </c>
      <c r="AE2896" t="str">
        <f t="shared" si="1348"/>
        <v>cont</v>
      </c>
      <c r="AF2896" s="1">
        <v>1.552</v>
      </c>
      <c r="AG2896" t="str">
        <f t="shared" si="1355"/>
        <v>down</v>
      </c>
      <c r="AH2896">
        <f t="shared" si="1361"/>
        <v>1.5396300000000001</v>
      </c>
      <c r="AI2896">
        <f t="shared" si="1342"/>
        <v>1.52539</v>
      </c>
      <c r="AJ2896" t="str">
        <f t="shared" si="1343"/>
        <v>fast</v>
      </c>
      <c r="AK2896" t="str">
        <f t="shared" si="1349"/>
        <v>cont</v>
      </c>
    </row>
    <row r="2897" spans="1:37">
      <c r="A2897">
        <v>20100416</v>
      </c>
      <c r="B2897" s="1">
        <v>1.3564000000000001</v>
      </c>
      <c r="C2897" t="str">
        <f t="shared" si="1350"/>
        <v>down</v>
      </c>
      <c r="D2897">
        <f t="shared" si="1356"/>
        <v>1.35629</v>
      </c>
      <c r="E2897">
        <f t="shared" si="1332"/>
        <v>1.353545</v>
      </c>
      <c r="F2897" t="str">
        <f t="shared" si="1333"/>
        <v>fast</v>
      </c>
      <c r="G2897" t="str">
        <f t="shared" si="1344"/>
        <v>cont</v>
      </c>
      <c r="H2897" s="1">
        <v>1.016</v>
      </c>
      <c r="I2897" t="str">
        <f t="shared" si="1351"/>
        <v>down</v>
      </c>
      <c r="J2897">
        <f t="shared" si="1357"/>
        <v>1.0069699999999999</v>
      </c>
      <c r="K2897">
        <f t="shared" si="1334"/>
        <v>1.0132100000000002</v>
      </c>
      <c r="L2897" t="str">
        <f t="shared" si="1335"/>
        <v>slow</v>
      </c>
      <c r="M2897" t="str">
        <f t="shared" si="1345"/>
        <v>cont</v>
      </c>
      <c r="N2897" s="1">
        <v>1.0630999999999999</v>
      </c>
      <c r="O2897" t="str">
        <f t="shared" si="1352"/>
        <v>up</v>
      </c>
      <c r="P2897">
        <f t="shared" si="1358"/>
        <v>1.0662199999999999</v>
      </c>
      <c r="Q2897">
        <f t="shared" si="1336"/>
        <v>1.0664750000000001</v>
      </c>
      <c r="R2897" t="str">
        <f t="shared" si="1337"/>
        <v>slow</v>
      </c>
      <c r="S2897" t="str">
        <f t="shared" si="1346"/>
        <v>cont</v>
      </c>
      <c r="T2897" s="1">
        <v>93.11</v>
      </c>
      <c r="U2897" t="str">
        <f t="shared" si="1353"/>
        <v>down</v>
      </c>
      <c r="V2897">
        <f t="shared" si="1359"/>
        <v>93.621999999999986</v>
      </c>
      <c r="W2897">
        <f t="shared" si="1338"/>
        <v>93.586499999999987</v>
      </c>
      <c r="X2897" t="str">
        <f t="shared" si="1339"/>
        <v>fast</v>
      </c>
      <c r="Y2897" t="str">
        <f t="shared" si="1347"/>
        <v>cont</v>
      </c>
      <c r="Z2897" s="1">
        <v>0.93340000000000001</v>
      </c>
      <c r="AA2897" t="str">
        <f t="shared" si="1354"/>
        <v>down</v>
      </c>
      <c r="AB2897">
        <f t="shared" si="1360"/>
        <v>0.93302000000000018</v>
      </c>
      <c r="AC2897">
        <f t="shared" si="1340"/>
        <v>0.92522000000000004</v>
      </c>
      <c r="AD2897" t="str">
        <f t="shared" si="1341"/>
        <v>fast</v>
      </c>
      <c r="AE2897" t="str">
        <f t="shared" si="1348"/>
        <v>cont</v>
      </c>
      <c r="AF2897" s="1">
        <v>1.5470999999999999</v>
      </c>
      <c r="AG2897" t="str">
        <f t="shared" si="1355"/>
        <v>down</v>
      </c>
      <c r="AH2897">
        <f t="shared" si="1361"/>
        <v>1.5411699999999999</v>
      </c>
      <c r="AI2897">
        <f t="shared" si="1342"/>
        <v>1.5275799999999999</v>
      </c>
      <c r="AJ2897" t="str">
        <f t="shared" si="1343"/>
        <v>fast</v>
      </c>
      <c r="AK2897" t="str">
        <f t="shared" si="1349"/>
        <v>cont</v>
      </c>
    </row>
    <row r="2898" spans="1:37">
      <c r="A2898">
        <v>20100418</v>
      </c>
      <c r="B2898" s="1">
        <v>1.3495999999999999</v>
      </c>
      <c r="C2898" t="str">
        <f t="shared" si="1350"/>
        <v>down</v>
      </c>
      <c r="D2898">
        <f t="shared" si="1356"/>
        <v>1.3566000000000003</v>
      </c>
      <c r="E2898">
        <f t="shared" si="1332"/>
        <v>1.3541050000000001</v>
      </c>
      <c r="F2898" t="str">
        <f t="shared" si="1333"/>
        <v>fast</v>
      </c>
      <c r="G2898" t="str">
        <f t="shared" si="1344"/>
        <v>cont</v>
      </c>
      <c r="H2898" s="1">
        <v>1.0156000000000001</v>
      </c>
      <c r="I2898" t="str">
        <f t="shared" si="1351"/>
        <v>up</v>
      </c>
      <c r="J2898">
        <f t="shared" si="1357"/>
        <v>1.0080800000000001</v>
      </c>
      <c r="K2898">
        <f t="shared" si="1334"/>
        <v>1.0127549999999998</v>
      </c>
      <c r="L2898" t="str">
        <f t="shared" si="1335"/>
        <v>slow</v>
      </c>
      <c r="M2898" t="str">
        <f t="shared" si="1345"/>
        <v>cont</v>
      </c>
      <c r="N2898" s="1">
        <v>1.0631999999999999</v>
      </c>
      <c r="O2898" t="str">
        <f t="shared" si="1352"/>
        <v>up</v>
      </c>
      <c r="P2898">
        <f t="shared" si="1358"/>
        <v>1.0653400000000002</v>
      </c>
      <c r="Q2898">
        <f t="shared" si="1336"/>
        <v>1.0658949999999998</v>
      </c>
      <c r="R2898" t="str">
        <f t="shared" si="1337"/>
        <v>slow</v>
      </c>
      <c r="S2898" t="str">
        <f t="shared" si="1346"/>
        <v>cont</v>
      </c>
      <c r="T2898" s="1">
        <v>92.09</v>
      </c>
      <c r="U2898" t="str">
        <f t="shared" si="1353"/>
        <v>up</v>
      </c>
      <c r="V2898">
        <f t="shared" si="1359"/>
        <v>93.403999999999996</v>
      </c>
      <c r="W2898">
        <f t="shared" si="1338"/>
        <v>93.544499999999999</v>
      </c>
      <c r="X2898" t="str">
        <f t="shared" si="1339"/>
        <v>slow</v>
      </c>
      <c r="Y2898" t="str">
        <f t="shared" si="1347"/>
        <v>cross</v>
      </c>
      <c r="Z2898" s="1">
        <v>0.92269999999999996</v>
      </c>
      <c r="AA2898" t="str">
        <f t="shared" si="1354"/>
        <v>up</v>
      </c>
      <c r="AB2898">
        <f t="shared" si="1360"/>
        <v>0.93243000000000009</v>
      </c>
      <c r="AC2898">
        <f t="shared" si="1340"/>
        <v>0.92566499999999985</v>
      </c>
      <c r="AD2898" t="str">
        <f t="shared" si="1341"/>
        <v>fast</v>
      </c>
      <c r="AE2898" t="str">
        <f t="shared" si="1348"/>
        <v>cont</v>
      </c>
      <c r="AF2898" s="1">
        <v>1.5313000000000001</v>
      </c>
      <c r="AG2898" t="str">
        <f t="shared" si="1355"/>
        <v>up</v>
      </c>
      <c r="AH2898">
        <f t="shared" si="1361"/>
        <v>1.5415000000000001</v>
      </c>
      <c r="AI2898">
        <f t="shared" si="1342"/>
        <v>1.5291450000000002</v>
      </c>
      <c r="AJ2898" t="str">
        <f t="shared" si="1343"/>
        <v>fast</v>
      </c>
      <c r="AK2898" t="str">
        <f t="shared" si="1349"/>
        <v>cont</v>
      </c>
    </row>
    <row r="2899" spans="1:37">
      <c r="A2899">
        <v>20100419</v>
      </c>
      <c r="B2899" s="1">
        <v>1.3492</v>
      </c>
      <c r="C2899" t="str">
        <f t="shared" si="1350"/>
        <v>up</v>
      </c>
      <c r="D2899">
        <f t="shared" si="1356"/>
        <v>1.3575200000000003</v>
      </c>
      <c r="E2899">
        <f t="shared" si="1332"/>
        <v>1.354455</v>
      </c>
      <c r="F2899" t="str">
        <f t="shared" si="1333"/>
        <v>fast</v>
      </c>
      <c r="G2899" t="str">
        <f t="shared" si="1344"/>
        <v>cont</v>
      </c>
      <c r="H2899" s="1">
        <v>1.0213000000000001</v>
      </c>
      <c r="I2899" t="str">
        <f t="shared" si="1351"/>
        <v>down</v>
      </c>
      <c r="J2899">
        <f t="shared" si="1357"/>
        <v>1.0096099999999999</v>
      </c>
      <c r="K2899">
        <f t="shared" si="1334"/>
        <v>1.0123199999999999</v>
      </c>
      <c r="L2899" t="str">
        <f t="shared" si="1335"/>
        <v>slow</v>
      </c>
      <c r="M2899" t="str">
        <f t="shared" si="1345"/>
        <v>cont</v>
      </c>
      <c r="N2899" s="1">
        <v>1.0688</v>
      </c>
      <c r="O2899" t="str">
        <f t="shared" si="1352"/>
        <v>up</v>
      </c>
      <c r="P2899">
        <f t="shared" si="1358"/>
        <v>1.0647500000000001</v>
      </c>
      <c r="Q2899">
        <f t="shared" si="1336"/>
        <v>1.0657099999999997</v>
      </c>
      <c r="R2899" t="str">
        <f t="shared" si="1337"/>
        <v>slow</v>
      </c>
      <c r="S2899" t="str">
        <f t="shared" si="1346"/>
        <v>cont</v>
      </c>
      <c r="T2899" s="1">
        <v>92.51</v>
      </c>
      <c r="U2899" t="str">
        <f t="shared" si="1353"/>
        <v>up</v>
      </c>
      <c r="V2899">
        <f t="shared" si="1359"/>
        <v>93.231999999999999</v>
      </c>
      <c r="W2899">
        <f t="shared" si="1338"/>
        <v>93.526499999999999</v>
      </c>
      <c r="X2899" t="str">
        <f t="shared" si="1339"/>
        <v>slow</v>
      </c>
      <c r="Y2899" t="str">
        <f t="shared" si="1347"/>
        <v>cont</v>
      </c>
      <c r="Z2899" s="1">
        <v>0.92620000000000002</v>
      </c>
      <c r="AA2899" t="str">
        <f t="shared" si="1354"/>
        <v>up</v>
      </c>
      <c r="AB2899">
        <f t="shared" si="1360"/>
        <v>0.93209999999999993</v>
      </c>
      <c r="AC2899">
        <f t="shared" si="1340"/>
        <v>0.92640499999999992</v>
      </c>
      <c r="AD2899" t="str">
        <f t="shared" si="1341"/>
        <v>fast</v>
      </c>
      <c r="AE2899" t="str">
        <f t="shared" si="1348"/>
        <v>cont</v>
      </c>
      <c r="AF2899" s="1">
        <v>1.534</v>
      </c>
      <c r="AG2899" t="str">
        <f t="shared" si="1355"/>
        <v>up</v>
      </c>
      <c r="AH2899">
        <f t="shared" si="1361"/>
        <v>1.54206</v>
      </c>
      <c r="AI2899">
        <f t="shared" si="1342"/>
        <v>1.5312399999999999</v>
      </c>
      <c r="AJ2899" t="str">
        <f t="shared" si="1343"/>
        <v>fast</v>
      </c>
      <c r="AK2899" t="str">
        <f t="shared" si="1349"/>
        <v>cont</v>
      </c>
    </row>
    <row r="2900" spans="1:37">
      <c r="A2900">
        <v>20100420</v>
      </c>
      <c r="B2900" s="1">
        <v>1.3519000000000001</v>
      </c>
      <c r="C2900" t="str">
        <f t="shared" si="1350"/>
        <v>down</v>
      </c>
      <c r="D2900">
        <f t="shared" si="1356"/>
        <v>1.3589000000000002</v>
      </c>
      <c r="E2900">
        <f t="shared" si="1332"/>
        <v>1.3546450000000001</v>
      </c>
      <c r="F2900" t="str">
        <f t="shared" si="1333"/>
        <v>fast</v>
      </c>
      <c r="G2900" t="str">
        <f t="shared" si="1344"/>
        <v>cont</v>
      </c>
      <c r="H2900" s="1">
        <v>1.0161</v>
      </c>
      <c r="I2900" t="str">
        <f t="shared" si="1351"/>
        <v>down</v>
      </c>
      <c r="J2900">
        <f t="shared" si="1357"/>
        <v>1.0101900000000001</v>
      </c>
      <c r="K2900">
        <f t="shared" si="1334"/>
        <v>1.0117749999999999</v>
      </c>
      <c r="L2900" t="str">
        <f t="shared" si="1335"/>
        <v>slow</v>
      </c>
      <c r="M2900" t="str">
        <f t="shared" si="1345"/>
        <v>cont</v>
      </c>
      <c r="N2900" s="1">
        <v>1.0693999999999999</v>
      </c>
      <c r="O2900" t="str">
        <f t="shared" si="1352"/>
        <v>up</v>
      </c>
      <c r="P2900">
        <f t="shared" si="1358"/>
        <v>1.06385</v>
      </c>
      <c r="Q2900">
        <f t="shared" si="1336"/>
        <v>1.0659649999999998</v>
      </c>
      <c r="R2900" t="str">
        <f t="shared" si="1337"/>
        <v>slow</v>
      </c>
      <c r="S2900" t="str">
        <f t="shared" si="1346"/>
        <v>cont</v>
      </c>
      <c r="T2900" s="1">
        <v>93.37</v>
      </c>
      <c r="U2900" t="str">
        <f t="shared" si="1353"/>
        <v>up</v>
      </c>
      <c r="V2900">
        <f t="shared" si="1359"/>
        <v>93.219000000000008</v>
      </c>
      <c r="W2900">
        <f t="shared" si="1338"/>
        <v>93.572499999999991</v>
      </c>
      <c r="X2900" t="str">
        <f t="shared" si="1339"/>
        <v>slow</v>
      </c>
      <c r="Y2900" t="str">
        <f t="shared" si="1347"/>
        <v>cont</v>
      </c>
      <c r="Z2900" s="1">
        <v>0.93230000000000002</v>
      </c>
      <c r="AA2900" t="str">
        <f t="shared" si="1354"/>
        <v>up</v>
      </c>
      <c r="AB2900">
        <f t="shared" si="1360"/>
        <v>0.93240999999999996</v>
      </c>
      <c r="AC2900">
        <f t="shared" si="1340"/>
        <v>0.92777000000000009</v>
      </c>
      <c r="AD2900" t="str">
        <f t="shared" si="1341"/>
        <v>fast</v>
      </c>
      <c r="AE2900" t="str">
        <f t="shared" si="1348"/>
        <v>cont</v>
      </c>
      <c r="AF2900" s="1">
        <v>1.5429999999999999</v>
      </c>
      <c r="AG2900" t="str">
        <f t="shared" si="1355"/>
        <v>up</v>
      </c>
      <c r="AH2900">
        <f t="shared" si="1361"/>
        <v>1.54335</v>
      </c>
      <c r="AI2900">
        <f t="shared" si="1342"/>
        <v>1.533585</v>
      </c>
      <c r="AJ2900" t="str">
        <f t="shared" si="1343"/>
        <v>fast</v>
      </c>
      <c r="AK2900" t="str">
        <f t="shared" si="1349"/>
        <v>cont</v>
      </c>
    </row>
    <row r="2901" spans="1:37">
      <c r="A2901">
        <v>20100421</v>
      </c>
      <c r="B2901" s="1">
        <v>1.3444</v>
      </c>
      <c r="C2901" t="str">
        <f t="shared" si="1350"/>
        <v>down</v>
      </c>
      <c r="D2901">
        <f t="shared" si="1356"/>
        <v>1.3584200000000002</v>
      </c>
      <c r="E2901">
        <f t="shared" si="1332"/>
        <v>1.3543499999999999</v>
      </c>
      <c r="F2901" t="str">
        <f t="shared" si="1333"/>
        <v>fast</v>
      </c>
      <c r="G2901" t="str">
        <f t="shared" si="1344"/>
        <v>cont</v>
      </c>
      <c r="H2901" s="1">
        <v>1.0011000000000001</v>
      </c>
      <c r="I2901" t="str">
        <f t="shared" si="1351"/>
        <v>up</v>
      </c>
      <c r="J2901">
        <f t="shared" si="1357"/>
        <v>1.00949</v>
      </c>
      <c r="K2901">
        <f t="shared" si="1334"/>
        <v>1.0104900000000003</v>
      </c>
      <c r="L2901" t="str">
        <f t="shared" si="1335"/>
        <v>slow</v>
      </c>
      <c r="M2901" t="str">
        <f t="shared" si="1345"/>
        <v>cont</v>
      </c>
      <c r="N2901" s="1">
        <v>1.0722</v>
      </c>
      <c r="O2901" t="str">
        <f t="shared" si="1352"/>
        <v>up</v>
      </c>
      <c r="P2901">
        <f t="shared" si="1358"/>
        <v>1.0634700000000001</v>
      </c>
      <c r="Q2901">
        <f t="shared" si="1336"/>
        <v>1.0661349999999996</v>
      </c>
      <c r="R2901" t="str">
        <f t="shared" si="1337"/>
        <v>slow</v>
      </c>
      <c r="S2901" t="str">
        <f t="shared" si="1346"/>
        <v>cont</v>
      </c>
      <c r="T2901" s="1">
        <v>93.41</v>
      </c>
      <c r="U2901" t="str">
        <f t="shared" si="1353"/>
        <v>up</v>
      </c>
      <c r="V2901">
        <f t="shared" si="1359"/>
        <v>93.183999999999997</v>
      </c>
      <c r="W2901">
        <f t="shared" si="1338"/>
        <v>93.605000000000004</v>
      </c>
      <c r="X2901" t="str">
        <f t="shared" si="1339"/>
        <v>slow</v>
      </c>
      <c r="Y2901" t="str">
        <f t="shared" si="1347"/>
        <v>cont</v>
      </c>
      <c r="Z2901" s="1">
        <v>0.93359999999999999</v>
      </c>
      <c r="AA2901" t="str">
        <f t="shared" si="1354"/>
        <v>down</v>
      </c>
      <c r="AB2901">
        <f t="shared" si="1360"/>
        <v>0.93237000000000003</v>
      </c>
      <c r="AC2901">
        <f t="shared" si="1340"/>
        <v>0.92857000000000023</v>
      </c>
      <c r="AD2901" t="str">
        <f t="shared" si="1341"/>
        <v>fast</v>
      </c>
      <c r="AE2901" t="str">
        <f t="shared" si="1348"/>
        <v>cont</v>
      </c>
      <c r="AF2901" s="1">
        <v>1.5437000000000001</v>
      </c>
      <c r="AG2901" t="str">
        <f t="shared" si="1355"/>
        <v>up</v>
      </c>
      <c r="AH2901">
        <f t="shared" si="1361"/>
        <v>1.5438399999999999</v>
      </c>
      <c r="AI2901">
        <f t="shared" si="1342"/>
        <v>1.53569</v>
      </c>
      <c r="AJ2901" t="str">
        <f t="shared" si="1343"/>
        <v>fast</v>
      </c>
      <c r="AK2901" t="str">
        <f t="shared" si="1349"/>
        <v>cont</v>
      </c>
    </row>
    <row r="2902" spans="1:37">
      <c r="A2902">
        <v>20100422</v>
      </c>
      <c r="B2902" s="1">
        <v>1.3419000000000001</v>
      </c>
      <c r="C2902" t="str">
        <f t="shared" si="1350"/>
        <v>down</v>
      </c>
      <c r="D2902">
        <f t="shared" si="1356"/>
        <v>1.3558700000000001</v>
      </c>
      <c r="E2902">
        <f t="shared" ref="E2902:E2965" si="1362">+AVERAGE(B2883:B2902)</f>
        <v>1.3537699999999999</v>
      </c>
      <c r="F2902" t="str">
        <f t="shared" ref="F2902:F2965" si="1363">+IF(D2902&gt;E2902,"fast","slow")</f>
        <v>fast</v>
      </c>
      <c r="G2902" t="str">
        <f t="shared" si="1344"/>
        <v>cont</v>
      </c>
      <c r="H2902" s="1">
        <v>1.0037</v>
      </c>
      <c r="I2902" t="str">
        <f t="shared" si="1351"/>
        <v>up</v>
      </c>
      <c r="J2902">
        <f t="shared" si="1357"/>
        <v>1.00935</v>
      </c>
      <c r="K2902">
        <f t="shared" ref="K2902:K2965" si="1364">+AVERAGE(H2883:H2902)</f>
        <v>1.0095750000000003</v>
      </c>
      <c r="L2902" t="str">
        <f t="shared" ref="L2902:L2965" si="1365">+IF(J2902&gt;K2902,"fast","slow")</f>
        <v>slow</v>
      </c>
      <c r="M2902" t="str">
        <f t="shared" si="1345"/>
        <v>cont</v>
      </c>
      <c r="N2902" s="1">
        <v>1.0847</v>
      </c>
      <c r="O2902" t="str">
        <f t="shared" si="1352"/>
        <v>up</v>
      </c>
      <c r="P2902">
        <f t="shared" si="1358"/>
        <v>1.0659700000000001</v>
      </c>
      <c r="Q2902">
        <f t="shared" ref="Q2902:Q2965" si="1366">+AVERAGE(N2883:N2902)</f>
        <v>1.0669799999999998</v>
      </c>
      <c r="R2902" t="str">
        <f t="shared" ref="R2902:R2965" si="1367">+IF(P2902&gt;Q2902,"fast","slow")</f>
        <v>slow</v>
      </c>
      <c r="S2902" t="str">
        <f t="shared" si="1346"/>
        <v>cont</v>
      </c>
      <c r="T2902" s="1">
        <v>93.61</v>
      </c>
      <c r="U2902" t="str">
        <f t="shared" si="1353"/>
        <v>up</v>
      </c>
      <c r="V2902">
        <f t="shared" si="1359"/>
        <v>93.224999999999994</v>
      </c>
      <c r="W2902">
        <f t="shared" ref="W2902:W2965" si="1368">+AVERAGE(T2883:T2902)</f>
        <v>93.635999999999996</v>
      </c>
      <c r="X2902" t="str">
        <f t="shared" ref="X2902:X2965" si="1369">+IF(V2902&gt;W2902,"fast","slow")</f>
        <v>slow</v>
      </c>
      <c r="Y2902" t="str">
        <f t="shared" si="1347"/>
        <v>cont</v>
      </c>
      <c r="Z2902" s="1">
        <v>0.93010000000000004</v>
      </c>
      <c r="AA2902" t="str">
        <f t="shared" si="1354"/>
        <v>down</v>
      </c>
      <c r="AB2902">
        <f t="shared" si="1360"/>
        <v>0.93158999999999992</v>
      </c>
      <c r="AC2902">
        <f t="shared" ref="AC2902:AC2965" si="1370">+AVERAGE(Z2883:Z2902)</f>
        <v>0.92900999999999989</v>
      </c>
      <c r="AD2902" t="str">
        <f t="shared" ref="AD2902:AD2965" si="1371">+IF(AB2902&gt;AC2902,"fast","slow")</f>
        <v>fast</v>
      </c>
      <c r="AE2902" t="str">
        <f t="shared" si="1348"/>
        <v>cont</v>
      </c>
      <c r="AF2902" s="1">
        <v>1.5469999999999999</v>
      </c>
      <c r="AG2902" t="str">
        <f t="shared" si="1355"/>
        <v>down</v>
      </c>
      <c r="AH2902">
        <f t="shared" si="1361"/>
        <v>1.5439799999999999</v>
      </c>
      <c r="AI2902">
        <f t="shared" ref="AI2902:AI2965" si="1372">+AVERAGE(AF2883:AF2902)</f>
        <v>1.53742</v>
      </c>
      <c r="AJ2902" t="str">
        <f t="shared" ref="AJ2902:AJ2965" si="1373">+IF(AH2902&gt;AI2902,"fast","slow")</f>
        <v>fast</v>
      </c>
      <c r="AK2902" t="str">
        <f t="shared" si="1349"/>
        <v>cont</v>
      </c>
    </row>
    <row r="2903" spans="1:37">
      <c r="A2903">
        <v>20100423</v>
      </c>
      <c r="B2903" s="1">
        <v>1.3395999999999999</v>
      </c>
      <c r="C2903" t="str">
        <f t="shared" si="1350"/>
        <v>down</v>
      </c>
      <c r="D2903">
        <f t="shared" si="1356"/>
        <v>1.3529400000000003</v>
      </c>
      <c r="E2903">
        <f t="shared" si="1362"/>
        <v>1.3530250000000001</v>
      </c>
      <c r="F2903" t="str">
        <f t="shared" si="1363"/>
        <v>slow</v>
      </c>
      <c r="G2903" t="str">
        <f t="shared" ref="G2903:G2966" si="1374">+IF(F2903&lt;&gt;F2902,"cross","cont")</f>
        <v>cross</v>
      </c>
      <c r="H2903" s="1">
        <v>1.0062</v>
      </c>
      <c r="I2903" t="str">
        <f t="shared" si="1351"/>
        <v>down</v>
      </c>
      <c r="J2903">
        <f t="shared" si="1357"/>
        <v>1.00911</v>
      </c>
      <c r="K2903">
        <f t="shared" si="1364"/>
        <v>1.00891</v>
      </c>
      <c r="L2903" t="str">
        <f t="shared" si="1365"/>
        <v>fast</v>
      </c>
      <c r="M2903" t="str">
        <f t="shared" ref="M2903:M2966" si="1375">+IF(L2903&lt;&gt;L2902,"cross","cont")</f>
        <v>cross</v>
      </c>
      <c r="N2903" s="1">
        <v>1.0848</v>
      </c>
      <c r="O2903" t="str">
        <f t="shared" si="1352"/>
        <v>down</v>
      </c>
      <c r="P2903">
        <f t="shared" si="1358"/>
        <v>1.0683099999999999</v>
      </c>
      <c r="Q2903">
        <f t="shared" si="1366"/>
        <v>1.0678100000000001</v>
      </c>
      <c r="R2903" t="str">
        <f t="shared" si="1367"/>
        <v>fast</v>
      </c>
      <c r="S2903" t="str">
        <f t="shared" ref="S2903:S2966" si="1376">+IF(R2903&lt;&gt;R2902,"cross","cont")</f>
        <v>cross</v>
      </c>
      <c r="T2903" s="1">
        <v>94.3</v>
      </c>
      <c r="U2903" t="str">
        <f t="shared" si="1353"/>
        <v>down</v>
      </c>
      <c r="V2903">
        <f t="shared" si="1359"/>
        <v>93.296999999999997</v>
      </c>
      <c r="W2903">
        <f t="shared" si="1368"/>
        <v>93.669999999999987</v>
      </c>
      <c r="X2903" t="str">
        <f t="shared" si="1369"/>
        <v>slow</v>
      </c>
      <c r="Y2903" t="str">
        <f t="shared" ref="Y2903:Y2966" si="1377">+IF(X2903&lt;&gt;X2902,"cross","cont")</f>
        <v>cont</v>
      </c>
      <c r="Z2903" s="1">
        <v>0.92679999999999996</v>
      </c>
      <c r="AA2903" t="str">
        <f t="shared" si="1354"/>
        <v>up</v>
      </c>
      <c r="AB2903">
        <f t="shared" si="1360"/>
        <v>0.93063000000000007</v>
      </c>
      <c r="AC2903">
        <f t="shared" si="1370"/>
        <v>0.92932999999999999</v>
      </c>
      <c r="AD2903" t="str">
        <f t="shared" si="1371"/>
        <v>fast</v>
      </c>
      <c r="AE2903" t="str">
        <f t="shared" ref="AE2903:AE2966" si="1378">+IF(AD2903&lt;&gt;AD2902,"cross","cont")</f>
        <v>cont</v>
      </c>
      <c r="AF2903" s="1">
        <v>1.5394000000000001</v>
      </c>
      <c r="AG2903" t="str">
        <f t="shared" si="1355"/>
        <v>up</v>
      </c>
      <c r="AH2903">
        <f t="shared" si="1361"/>
        <v>1.5430900000000001</v>
      </c>
      <c r="AI2903">
        <f t="shared" si="1372"/>
        <v>1.5383800000000001</v>
      </c>
      <c r="AJ2903" t="str">
        <f t="shared" si="1373"/>
        <v>fast</v>
      </c>
      <c r="AK2903" t="str">
        <f t="shared" ref="AK2903:AK2966" si="1379">+IF(AJ2903&lt;&gt;AJ2902,"cross","cont")</f>
        <v>cont</v>
      </c>
    </row>
    <row r="2904" spans="1:37">
      <c r="A2904">
        <v>20100425</v>
      </c>
      <c r="B2904" s="1">
        <v>1.339</v>
      </c>
      <c r="C2904" t="str">
        <f t="shared" si="1350"/>
        <v>up</v>
      </c>
      <c r="D2904">
        <f t="shared" si="1356"/>
        <v>1.3506000000000002</v>
      </c>
      <c r="E2904">
        <f t="shared" si="1362"/>
        <v>1.3520299999999998</v>
      </c>
      <c r="F2904" t="str">
        <f t="shared" si="1363"/>
        <v>slow</v>
      </c>
      <c r="G2904" t="str">
        <f t="shared" si="1374"/>
        <v>cont</v>
      </c>
      <c r="H2904" s="1">
        <v>1.0004999999999999</v>
      </c>
      <c r="I2904" t="str">
        <f t="shared" si="1351"/>
        <v>up</v>
      </c>
      <c r="J2904">
        <f t="shared" si="1357"/>
        <v>1.0085299999999999</v>
      </c>
      <c r="K2904">
        <f t="shared" si="1364"/>
        <v>1.0082150000000001</v>
      </c>
      <c r="L2904" t="str">
        <f t="shared" si="1365"/>
        <v>fast</v>
      </c>
      <c r="M2904" t="str">
        <f t="shared" si="1375"/>
        <v>cont</v>
      </c>
      <c r="N2904" s="1">
        <v>1.0745</v>
      </c>
      <c r="O2904" t="str">
        <f t="shared" si="1352"/>
        <v>up</v>
      </c>
      <c r="P2904">
        <f t="shared" si="1358"/>
        <v>1.06975</v>
      </c>
      <c r="Q2904">
        <f t="shared" si="1366"/>
        <v>1.068495</v>
      </c>
      <c r="R2904" t="str">
        <f t="shared" si="1367"/>
        <v>fast</v>
      </c>
      <c r="S2904" t="str">
        <f t="shared" si="1376"/>
        <v>cont</v>
      </c>
      <c r="T2904" s="1">
        <v>94.16</v>
      </c>
      <c r="U2904" t="str">
        <f t="shared" si="1353"/>
        <v>up</v>
      </c>
      <c r="V2904">
        <f t="shared" si="1359"/>
        <v>93.374999999999986</v>
      </c>
      <c r="W2904">
        <f t="shared" si="1368"/>
        <v>93.677499999999981</v>
      </c>
      <c r="X2904" t="str">
        <f t="shared" si="1369"/>
        <v>slow</v>
      </c>
      <c r="Y2904" t="str">
        <f t="shared" si="1377"/>
        <v>cont</v>
      </c>
      <c r="Z2904" s="1">
        <v>0.92730000000000001</v>
      </c>
      <c r="AA2904" t="str">
        <f t="shared" si="1354"/>
        <v>up</v>
      </c>
      <c r="AB2904">
        <f t="shared" si="1360"/>
        <v>0.93045000000000011</v>
      </c>
      <c r="AC2904">
        <f t="shared" si="1370"/>
        <v>0.92962500000000003</v>
      </c>
      <c r="AD2904" t="str">
        <f t="shared" si="1371"/>
        <v>fast</v>
      </c>
      <c r="AE2904" t="str">
        <f t="shared" si="1378"/>
        <v>cont</v>
      </c>
      <c r="AF2904" s="1">
        <v>1.5452999999999999</v>
      </c>
      <c r="AG2904" t="str">
        <f t="shared" si="1355"/>
        <v>up</v>
      </c>
      <c r="AH2904">
        <f t="shared" si="1361"/>
        <v>1.5431599999999999</v>
      </c>
      <c r="AI2904">
        <f t="shared" si="1372"/>
        <v>1.5391650000000001</v>
      </c>
      <c r="AJ2904" t="str">
        <f t="shared" si="1373"/>
        <v>fast</v>
      </c>
      <c r="AK2904" t="str">
        <f t="shared" si="1379"/>
        <v>cont</v>
      </c>
    </row>
    <row r="2905" spans="1:37">
      <c r="A2905">
        <v>20100426</v>
      </c>
      <c r="B2905" s="1">
        <v>1.3411</v>
      </c>
      <c r="C2905" t="str">
        <f t="shared" si="1350"/>
        <v>down</v>
      </c>
      <c r="D2905">
        <f t="shared" si="1356"/>
        <v>1.3479500000000002</v>
      </c>
      <c r="E2905">
        <f t="shared" si="1362"/>
        <v>1.3511549999999999</v>
      </c>
      <c r="F2905" t="str">
        <f t="shared" si="1363"/>
        <v>slow</v>
      </c>
      <c r="G2905" t="str">
        <f t="shared" si="1374"/>
        <v>cont</v>
      </c>
      <c r="H2905" s="1">
        <v>1.0021</v>
      </c>
      <c r="I2905" t="str">
        <f t="shared" si="1351"/>
        <v>up</v>
      </c>
      <c r="J2905">
        <f t="shared" si="1357"/>
        <v>1.0086000000000002</v>
      </c>
      <c r="K2905">
        <f t="shared" si="1364"/>
        <v>1.0076799999999997</v>
      </c>
      <c r="L2905" t="str">
        <f t="shared" si="1365"/>
        <v>fast</v>
      </c>
      <c r="M2905" t="str">
        <f t="shared" si="1375"/>
        <v>cont</v>
      </c>
      <c r="N2905" s="1">
        <v>1.0785</v>
      </c>
      <c r="O2905" t="str">
        <f t="shared" si="1352"/>
        <v>up</v>
      </c>
      <c r="P2905">
        <f t="shared" si="1358"/>
        <v>1.07202</v>
      </c>
      <c r="Q2905">
        <f t="shared" si="1366"/>
        <v>1.0692150000000002</v>
      </c>
      <c r="R2905" t="str">
        <f t="shared" si="1367"/>
        <v>fast</v>
      </c>
      <c r="S2905" t="str">
        <f t="shared" si="1376"/>
        <v>cont</v>
      </c>
      <c r="T2905" s="1">
        <v>94.33</v>
      </c>
      <c r="U2905" t="str">
        <f t="shared" si="1353"/>
        <v>down</v>
      </c>
      <c r="V2905">
        <f t="shared" si="1359"/>
        <v>93.438999999999993</v>
      </c>
      <c r="W2905">
        <f t="shared" si="1368"/>
        <v>93.660999999999987</v>
      </c>
      <c r="X2905" t="str">
        <f t="shared" si="1369"/>
        <v>slow</v>
      </c>
      <c r="Y2905" t="str">
        <f t="shared" si="1377"/>
        <v>cont</v>
      </c>
      <c r="Z2905" s="1">
        <v>0.93100000000000005</v>
      </c>
      <c r="AA2905" t="str">
        <f t="shared" si="1354"/>
        <v>down</v>
      </c>
      <c r="AB2905">
        <f t="shared" si="1360"/>
        <v>0.92996000000000012</v>
      </c>
      <c r="AC2905">
        <f t="shared" si="1370"/>
        <v>0.93012499999999998</v>
      </c>
      <c r="AD2905" t="str">
        <f t="shared" si="1371"/>
        <v>slow</v>
      </c>
      <c r="AE2905" t="str">
        <f t="shared" si="1378"/>
        <v>cross</v>
      </c>
      <c r="AF2905" s="1">
        <v>1.5494000000000001</v>
      </c>
      <c r="AG2905" t="str">
        <f t="shared" si="1355"/>
        <v>down</v>
      </c>
      <c r="AH2905">
        <f t="shared" si="1361"/>
        <v>1.54322</v>
      </c>
      <c r="AI2905">
        <f t="shared" si="1372"/>
        <v>1.5401750000000001</v>
      </c>
      <c r="AJ2905" t="str">
        <f t="shared" si="1373"/>
        <v>fast</v>
      </c>
      <c r="AK2905" t="str">
        <f t="shared" si="1379"/>
        <v>cont</v>
      </c>
    </row>
    <row r="2906" spans="1:37">
      <c r="A2906">
        <v>20100427</v>
      </c>
      <c r="B2906" s="1">
        <v>1.3391999999999999</v>
      </c>
      <c r="C2906" t="str">
        <f t="shared" si="1350"/>
        <v>down</v>
      </c>
      <c r="D2906">
        <f t="shared" si="1356"/>
        <v>1.3452299999999999</v>
      </c>
      <c r="E2906">
        <f t="shared" si="1362"/>
        <v>1.3506150000000001</v>
      </c>
      <c r="F2906" t="str">
        <f t="shared" si="1363"/>
        <v>slow</v>
      </c>
      <c r="G2906" t="str">
        <f t="shared" si="1374"/>
        <v>cont</v>
      </c>
      <c r="H2906" s="1">
        <v>1.0178</v>
      </c>
      <c r="I2906" t="str">
        <f t="shared" si="1351"/>
        <v>up</v>
      </c>
      <c r="J2906">
        <f t="shared" si="1357"/>
        <v>1.01004</v>
      </c>
      <c r="K2906">
        <f t="shared" si="1364"/>
        <v>1.00813</v>
      </c>
      <c r="L2906" t="str">
        <f t="shared" si="1365"/>
        <v>fast</v>
      </c>
      <c r="M2906" t="str">
        <f t="shared" si="1375"/>
        <v>cont</v>
      </c>
      <c r="N2906" s="1">
        <v>1.0898000000000001</v>
      </c>
      <c r="O2906" t="str">
        <f t="shared" si="1352"/>
        <v>up</v>
      </c>
      <c r="P2906">
        <f t="shared" si="1358"/>
        <v>1.0749</v>
      </c>
      <c r="Q2906">
        <f t="shared" si="1366"/>
        <v>1.0706150000000003</v>
      </c>
      <c r="R2906" t="str">
        <f t="shared" si="1367"/>
        <v>fast</v>
      </c>
      <c r="S2906" t="str">
        <f t="shared" si="1376"/>
        <v>cont</v>
      </c>
      <c r="T2906" s="1">
        <v>94</v>
      </c>
      <c r="U2906" t="str">
        <f t="shared" si="1353"/>
        <v>up</v>
      </c>
      <c r="V2906">
        <f t="shared" si="1359"/>
        <v>93.489000000000004</v>
      </c>
      <c r="W2906">
        <f t="shared" si="1368"/>
        <v>93.628499999999988</v>
      </c>
      <c r="X2906" t="str">
        <f t="shared" si="1369"/>
        <v>slow</v>
      </c>
      <c r="Y2906" t="str">
        <f t="shared" si="1377"/>
        <v>cont</v>
      </c>
      <c r="Z2906" s="1">
        <v>0.9284</v>
      </c>
      <c r="AA2906" t="str">
        <f t="shared" si="1354"/>
        <v>down</v>
      </c>
      <c r="AB2906">
        <f t="shared" si="1360"/>
        <v>0.92918000000000001</v>
      </c>
      <c r="AC2906">
        <f t="shared" si="1370"/>
        <v>0.93052500000000005</v>
      </c>
      <c r="AD2906" t="str">
        <f t="shared" si="1371"/>
        <v>slow</v>
      </c>
      <c r="AE2906" t="str">
        <f t="shared" si="1378"/>
        <v>cont</v>
      </c>
      <c r="AF2906" s="1">
        <v>1.5474000000000001</v>
      </c>
      <c r="AG2906" t="str">
        <f t="shared" si="1355"/>
        <v>down</v>
      </c>
      <c r="AH2906">
        <f t="shared" si="1361"/>
        <v>1.5427599999999999</v>
      </c>
      <c r="AI2906">
        <f t="shared" si="1372"/>
        <v>1.5411950000000001</v>
      </c>
      <c r="AJ2906" t="str">
        <f t="shared" si="1373"/>
        <v>fast</v>
      </c>
      <c r="AK2906" t="str">
        <f t="shared" si="1379"/>
        <v>cont</v>
      </c>
    </row>
    <row r="2907" spans="1:37">
      <c r="A2907">
        <v>20100428</v>
      </c>
      <c r="B2907" s="1">
        <v>1.3263</v>
      </c>
      <c r="C2907" t="str">
        <f t="shared" si="1350"/>
        <v>up</v>
      </c>
      <c r="D2907">
        <f t="shared" si="1356"/>
        <v>1.3422199999999997</v>
      </c>
      <c r="E2907">
        <f t="shared" si="1362"/>
        <v>1.3492549999999999</v>
      </c>
      <c r="F2907" t="str">
        <f t="shared" si="1363"/>
        <v>slow</v>
      </c>
      <c r="G2907" t="str">
        <f t="shared" si="1374"/>
        <v>cont</v>
      </c>
      <c r="H2907" s="1">
        <v>1.0195000000000001</v>
      </c>
      <c r="I2907" t="str">
        <f t="shared" si="1351"/>
        <v>down</v>
      </c>
      <c r="J2907">
        <f t="shared" si="1357"/>
        <v>1.0103899999999999</v>
      </c>
      <c r="K2907">
        <f t="shared" si="1364"/>
        <v>1.00868</v>
      </c>
      <c r="L2907" t="str">
        <f t="shared" si="1365"/>
        <v>fast</v>
      </c>
      <c r="M2907" t="str">
        <f t="shared" si="1375"/>
        <v>cont</v>
      </c>
      <c r="N2907" s="1">
        <v>1.0922000000000001</v>
      </c>
      <c r="O2907" t="str">
        <f t="shared" si="1352"/>
        <v>down</v>
      </c>
      <c r="P2907">
        <f t="shared" si="1358"/>
        <v>1.0778099999999999</v>
      </c>
      <c r="Q2907">
        <f t="shared" si="1366"/>
        <v>1.0720150000000004</v>
      </c>
      <c r="R2907" t="str">
        <f t="shared" si="1367"/>
        <v>fast</v>
      </c>
      <c r="S2907" t="str">
        <f t="shared" si="1376"/>
        <v>cont</v>
      </c>
      <c r="T2907" s="1">
        <v>94.29</v>
      </c>
      <c r="U2907" t="str">
        <f t="shared" si="1353"/>
        <v>down</v>
      </c>
      <c r="V2907">
        <f t="shared" si="1359"/>
        <v>93.606999999999999</v>
      </c>
      <c r="W2907">
        <f t="shared" si="1368"/>
        <v>93.614499999999992</v>
      </c>
      <c r="X2907" t="str">
        <f t="shared" si="1369"/>
        <v>slow</v>
      </c>
      <c r="Y2907" t="str">
        <f t="shared" si="1377"/>
        <v>cont</v>
      </c>
      <c r="Z2907" s="1">
        <v>0.92630000000000001</v>
      </c>
      <c r="AA2907" t="str">
        <f t="shared" si="1354"/>
        <v>up</v>
      </c>
      <c r="AB2907">
        <f t="shared" si="1360"/>
        <v>0.92847000000000013</v>
      </c>
      <c r="AC2907">
        <f t="shared" si="1370"/>
        <v>0.93074500000000016</v>
      </c>
      <c r="AD2907" t="str">
        <f t="shared" si="1371"/>
        <v>slow</v>
      </c>
      <c r="AE2907" t="str">
        <f t="shared" si="1378"/>
        <v>cont</v>
      </c>
      <c r="AF2907" s="1">
        <v>1.5285</v>
      </c>
      <c r="AG2907" t="str">
        <f t="shared" si="1355"/>
        <v>up</v>
      </c>
      <c r="AH2907">
        <f t="shared" si="1361"/>
        <v>1.5408999999999999</v>
      </c>
      <c r="AI2907">
        <f t="shared" si="1372"/>
        <v>1.5410350000000002</v>
      </c>
      <c r="AJ2907" t="str">
        <f t="shared" si="1373"/>
        <v>slow</v>
      </c>
      <c r="AK2907" t="str">
        <f t="shared" si="1379"/>
        <v>cross</v>
      </c>
    </row>
    <row r="2908" spans="1:37">
      <c r="A2908">
        <v>20100429</v>
      </c>
      <c r="B2908" s="1">
        <v>1.3274999999999999</v>
      </c>
      <c r="C2908" t="str">
        <f t="shared" si="1350"/>
        <v>up</v>
      </c>
      <c r="D2908">
        <f t="shared" si="1356"/>
        <v>1.3400099999999999</v>
      </c>
      <c r="E2908">
        <f t="shared" si="1362"/>
        <v>1.3483050000000001</v>
      </c>
      <c r="F2908" t="str">
        <f t="shared" si="1363"/>
        <v>slow</v>
      </c>
      <c r="G2908" t="str">
        <f t="shared" si="1374"/>
        <v>cont</v>
      </c>
      <c r="H2908" s="1">
        <v>1.0111000000000001</v>
      </c>
      <c r="I2908" t="str">
        <f t="shared" si="1351"/>
        <v>up</v>
      </c>
      <c r="J2908">
        <f t="shared" si="1357"/>
        <v>1.0099400000000001</v>
      </c>
      <c r="K2908">
        <f t="shared" si="1364"/>
        <v>1.00901</v>
      </c>
      <c r="L2908" t="str">
        <f t="shared" si="1365"/>
        <v>fast</v>
      </c>
      <c r="M2908" t="str">
        <f t="shared" si="1375"/>
        <v>cont</v>
      </c>
      <c r="N2908" s="1">
        <v>1.0867</v>
      </c>
      <c r="O2908" t="str">
        <f t="shared" si="1352"/>
        <v>down</v>
      </c>
      <c r="P2908">
        <f t="shared" si="1358"/>
        <v>1.08016</v>
      </c>
      <c r="Q2908">
        <f t="shared" si="1366"/>
        <v>1.0727500000000003</v>
      </c>
      <c r="R2908" t="str">
        <f t="shared" si="1367"/>
        <v>fast</v>
      </c>
      <c r="S2908" t="str">
        <f t="shared" si="1376"/>
        <v>cont</v>
      </c>
      <c r="T2908" s="1">
        <v>94.23</v>
      </c>
      <c r="U2908" t="str">
        <f t="shared" si="1353"/>
        <v>up</v>
      </c>
      <c r="V2908">
        <f t="shared" si="1359"/>
        <v>93.820999999999998</v>
      </c>
      <c r="W2908">
        <f t="shared" si="1368"/>
        <v>93.612499999999997</v>
      </c>
      <c r="X2908" t="str">
        <f t="shared" si="1369"/>
        <v>fast</v>
      </c>
      <c r="Y2908" t="str">
        <f t="shared" si="1377"/>
        <v>cross</v>
      </c>
      <c r="Z2908" s="1">
        <v>0.93110000000000004</v>
      </c>
      <c r="AA2908" t="str">
        <f t="shared" si="1354"/>
        <v>up</v>
      </c>
      <c r="AB2908">
        <f t="shared" si="1360"/>
        <v>0.92931000000000008</v>
      </c>
      <c r="AC2908">
        <f t="shared" si="1370"/>
        <v>0.9308700000000002</v>
      </c>
      <c r="AD2908" t="str">
        <f t="shared" si="1371"/>
        <v>slow</v>
      </c>
      <c r="AE2908" t="str">
        <f t="shared" si="1378"/>
        <v>cont</v>
      </c>
      <c r="AF2908" s="1">
        <v>1.5361</v>
      </c>
      <c r="AG2908" t="str">
        <f t="shared" si="1355"/>
        <v>up</v>
      </c>
      <c r="AH2908">
        <f t="shared" si="1361"/>
        <v>1.5413799999999998</v>
      </c>
      <c r="AI2908">
        <f t="shared" si="1372"/>
        <v>1.5414400000000001</v>
      </c>
      <c r="AJ2908" t="str">
        <f t="shared" si="1373"/>
        <v>slow</v>
      </c>
      <c r="AK2908" t="str">
        <f t="shared" si="1379"/>
        <v>cont</v>
      </c>
    </row>
    <row r="2909" spans="1:37">
      <c r="A2909">
        <v>20100430</v>
      </c>
      <c r="B2909" s="1">
        <v>1.3339000000000001</v>
      </c>
      <c r="C2909" t="str">
        <f t="shared" si="1350"/>
        <v>down</v>
      </c>
      <c r="D2909">
        <f t="shared" si="1356"/>
        <v>1.3384800000000001</v>
      </c>
      <c r="E2909">
        <f t="shared" si="1362"/>
        <v>1.3480000000000003</v>
      </c>
      <c r="F2909" t="str">
        <f t="shared" si="1363"/>
        <v>slow</v>
      </c>
      <c r="G2909" t="str">
        <f t="shared" si="1374"/>
        <v>cont</v>
      </c>
      <c r="H2909" s="1">
        <v>1.0175000000000001</v>
      </c>
      <c r="I2909" t="str">
        <f t="shared" si="1351"/>
        <v>down</v>
      </c>
      <c r="J2909">
        <f t="shared" si="1357"/>
        <v>1.00956</v>
      </c>
      <c r="K2909">
        <f t="shared" si="1364"/>
        <v>1.009585</v>
      </c>
      <c r="L2909" t="str">
        <f t="shared" si="1365"/>
        <v>slow</v>
      </c>
      <c r="M2909" t="str">
        <f t="shared" si="1375"/>
        <v>cross</v>
      </c>
      <c r="N2909" s="1">
        <v>1.0844</v>
      </c>
      <c r="O2909" t="str">
        <f t="shared" si="1352"/>
        <v>down</v>
      </c>
      <c r="P2909">
        <f t="shared" si="1358"/>
        <v>1.0817200000000002</v>
      </c>
      <c r="Q2909">
        <f t="shared" si="1366"/>
        <v>1.0732350000000002</v>
      </c>
      <c r="R2909" t="str">
        <f t="shared" si="1367"/>
        <v>fast</v>
      </c>
      <c r="S2909" t="str">
        <f t="shared" si="1376"/>
        <v>cont</v>
      </c>
      <c r="T2909" s="1">
        <v>94.56</v>
      </c>
      <c r="U2909" t="str">
        <f t="shared" si="1353"/>
        <v>down</v>
      </c>
      <c r="V2909">
        <f t="shared" si="1359"/>
        <v>94.025999999999996</v>
      </c>
      <c r="W2909">
        <f t="shared" si="1368"/>
        <v>93.628999999999991</v>
      </c>
      <c r="X2909" t="str">
        <f t="shared" si="1369"/>
        <v>fast</v>
      </c>
      <c r="Y2909" t="str">
        <f t="shared" si="1377"/>
        <v>cont</v>
      </c>
      <c r="Z2909" s="1">
        <v>0.93220000000000003</v>
      </c>
      <c r="AA2909" t="str">
        <f t="shared" si="1354"/>
        <v>down</v>
      </c>
      <c r="AB2909">
        <f t="shared" si="1360"/>
        <v>0.92991000000000013</v>
      </c>
      <c r="AC2909">
        <f t="shared" si="1370"/>
        <v>0.93100500000000019</v>
      </c>
      <c r="AD2909" t="str">
        <f t="shared" si="1371"/>
        <v>slow</v>
      </c>
      <c r="AE2909" t="str">
        <f t="shared" si="1378"/>
        <v>cont</v>
      </c>
      <c r="AF2909" s="1">
        <v>1.5387999999999999</v>
      </c>
      <c r="AG2909" t="str">
        <f t="shared" si="1355"/>
        <v>down</v>
      </c>
      <c r="AH2909">
        <f t="shared" si="1361"/>
        <v>1.5418599999999998</v>
      </c>
      <c r="AI2909">
        <f t="shared" si="1372"/>
        <v>1.54196</v>
      </c>
      <c r="AJ2909" t="str">
        <f t="shared" si="1373"/>
        <v>slow</v>
      </c>
      <c r="AK2909" t="str">
        <f t="shared" si="1379"/>
        <v>cont</v>
      </c>
    </row>
    <row r="2910" spans="1:37">
      <c r="A2910">
        <v>20100502</v>
      </c>
      <c r="B2910" s="1">
        <v>1.333</v>
      </c>
      <c r="C2910" t="str">
        <f t="shared" si="1350"/>
        <v>down</v>
      </c>
      <c r="D2910">
        <f t="shared" si="1356"/>
        <v>1.3365900000000002</v>
      </c>
      <c r="E2910">
        <f t="shared" si="1362"/>
        <v>1.347745</v>
      </c>
      <c r="F2910" t="str">
        <f t="shared" si="1363"/>
        <v>slow</v>
      </c>
      <c r="G2910" t="str">
        <f t="shared" si="1374"/>
        <v>cont</v>
      </c>
      <c r="H2910" s="1">
        <v>1.0161</v>
      </c>
      <c r="I2910" t="str">
        <f t="shared" si="1351"/>
        <v>up</v>
      </c>
      <c r="J2910">
        <f t="shared" si="1357"/>
        <v>1.00956</v>
      </c>
      <c r="K2910">
        <f t="shared" si="1364"/>
        <v>1.0098750000000003</v>
      </c>
      <c r="L2910" t="str">
        <f t="shared" si="1365"/>
        <v>slow</v>
      </c>
      <c r="M2910" t="str">
        <f t="shared" si="1375"/>
        <v>cont</v>
      </c>
      <c r="N2910" s="1">
        <v>1.0769</v>
      </c>
      <c r="O2910" t="str">
        <f t="shared" si="1352"/>
        <v>up</v>
      </c>
      <c r="P2910">
        <f t="shared" si="1358"/>
        <v>1.0824700000000003</v>
      </c>
      <c r="Q2910">
        <f t="shared" si="1366"/>
        <v>1.0731600000000001</v>
      </c>
      <c r="R2910" t="str">
        <f t="shared" si="1367"/>
        <v>fast</v>
      </c>
      <c r="S2910" t="str">
        <f t="shared" si="1376"/>
        <v>cont</v>
      </c>
      <c r="T2910" s="1">
        <v>94.1</v>
      </c>
      <c r="U2910" t="str">
        <f t="shared" si="1353"/>
        <v>up</v>
      </c>
      <c r="V2910">
        <f t="shared" si="1359"/>
        <v>94.09899999999999</v>
      </c>
      <c r="W2910">
        <f t="shared" si="1368"/>
        <v>93.658999999999992</v>
      </c>
      <c r="X2910" t="str">
        <f t="shared" si="1369"/>
        <v>fast</v>
      </c>
      <c r="Y2910" t="str">
        <f t="shared" si="1377"/>
        <v>cont</v>
      </c>
      <c r="Z2910" s="1">
        <v>0.92600000000000005</v>
      </c>
      <c r="AA2910" t="str">
        <f t="shared" si="1354"/>
        <v>up</v>
      </c>
      <c r="AB2910">
        <f t="shared" si="1360"/>
        <v>0.92928000000000011</v>
      </c>
      <c r="AC2910">
        <f t="shared" si="1370"/>
        <v>0.93084499999999992</v>
      </c>
      <c r="AD2910" t="str">
        <f t="shared" si="1371"/>
        <v>slow</v>
      </c>
      <c r="AE2910" t="str">
        <f t="shared" si="1378"/>
        <v>cont</v>
      </c>
      <c r="AF2910" s="1">
        <v>1.5314000000000001</v>
      </c>
      <c r="AG2910" t="str">
        <f t="shared" si="1355"/>
        <v>down</v>
      </c>
      <c r="AH2910">
        <f t="shared" si="1361"/>
        <v>1.5407</v>
      </c>
      <c r="AI2910">
        <f t="shared" si="1372"/>
        <v>1.5420250000000002</v>
      </c>
      <c r="AJ2910" t="str">
        <f t="shared" si="1373"/>
        <v>slow</v>
      </c>
      <c r="AK2910" t="str">
        <f t="shared" si="1379"/>
        <v>cont</v>
      </c>
    </row>
    <row r="2911" spans="1:37">
      <c r="A2911">
        <v>20100503</v>
      </c>
      <c r="B2911" s="1">
        <v>1.3310999999999999</v>
      </c>
      <c r="C2911" t="str">
        <f t="shared" si="1350"/>
        <v>down</v>
      </c>
      <c r="D2911">
        <f t="shared" si="1356"/>
        <v>1.3352600000000001</v>
      </c>
      <c r="E2911">
        <f t="shared" si="1362"/>
        <v>1.34684</v>
      </c>
      <c r="F2911" t="str">
        <f t="shared" si="1363"/>
        <v>slow</v>
      </c>
      <c r="G2911" t="str">
        <f t="shared" si="1374"/>
        <v>cont</v>
      </c>
      <c r="H2911" s="1">
        <v>1.0184</v>
      </c>
      <c r="I2911" t="str">
        <f t="shared" si="1351"/>
        <v>up</v>
      </c>
      <c r="J2911">
        <f t="shared" si="1357"/>
        <v>1.0112899999999998</v>
      </c>
      <c r="K2911">
        <f t="shared" si="1364"/>
        <v>1.0103899999999999</v>
      </c>
      <c r="L2911" t="str">
        <f t="shared" si="1365"/>
        <v>fast</v>
      </c>
      <c r="M2911" t="str">
        <f t="shared" si="1375"/>
        <v>cross</v>
      </c>
      <c r="N2911" s="1">
        <v>1.0887</v>
      </c>
      <c r="O2911" t="str">
        <f t="shared" si="1352"/>
        <v>up</v>
      </c>
      <c r="P2911">
        <f t="shared" si="1358"/>
        <v>1.08412</v>
      </c>
      <c r="Q2911">
        <f t="shared" si="1366"/>
        <v>1.0737950000000001</v>
      </c>
      <c r="R2911" t="str">
        <f t="shared" si="1367"/>
        <v>fast</v>
      </c>
      <c r="S2911" t="str">
        <f t="shared" si="1376"/>
        <v>cont</v>
      </c>
      <c r="T2911" s="1">
        <v>94.76</v>
      </c>
      <c r="U2911" t="str">
        <f t="shared" si="1353"/>
        <v>up</v>
      </c>
      <c r="V2911">
        <f t="shared" si="1359"/>
        <v>94.234000000000009</v>
      </c>
      <c r="W2911">
        <f t="shared" si="1368"/>
        <v>93.708999999999975</v>
      </c>
      <c r="X2911" t="str">
        <f t="shared" si="1369"/>
        <v>fast</v>
      </c>
      <c r="Y2911" t="str">
        <f t="shared" si="1377"/>
        <v>cont</v>
      </c>
      <c r="Z2911" s="1">
        <v>0.92720000000000002</v>
      </c>
      <c r="AA2911" t="str">
        <f t="shared" si="1354"/>
        <v>down</v>
      </c>
      <c r="AB2911">
        <f t="shared" si="1360"/>
        <v>0.92864000000000002</v>
      </c>
      <c r="AC2911">
        <f t="shared" si="1370"/>
        <v>0.93050499999999992</v>
      </c>
      <c r="AD2911" t="str">
        <f t="shared" si="1371"/>
        <v>slow</v>
      </c>
      <c r="AE2911" t="str">
        <f t="shared" si="1378"/>
        <v>cont</v>
      </c>
      <c r="AF2911" s="1">
        <v>1.5306999999999999</v>
      </c>
      <c r="AG2911" t="str">
        <f t="shared" si="1355"/>
        <v>down</v>
      </c>
      <c r="AH2911">
        <f t="shared" si="1361"/>
        <v>1.5393999999999999</v>
      </c>
      <c r="AI2911">
        <f t="shared" si="1372"/>
        <v>1.54162</v>
      </c>
      <c r="AJ2911" t="str">
        <f t="shared" si="1373"/>
        <v>slow</v>
      </c>
      <c r="AK2911" t="str">
        <f t="shared" si="1379"/>
        <v>cont</v>
      </c>
    </row>
    <row r="2912" spans="1:37">
      <c r="A2912">
        <v>20100504</v>
      </c>
      <c r="B2912" s="1">
        <v>1.3210999999999999</v>
      </c>
      <c r="C2912" t="str">
        <f t="shared" si="1350"/>
        <v>down</v>
      </c>
      <c r="D2912">
        <f t="shared" si="1356"/>
        <v>1.33318</v>
      </c>
      <c r="E2912">
        <f t="shared" si="1362"/>
        <v>1.344525</v>
      </c>
      <c r="F2912" t="str">
        <f t="shared" si="1363"/>
        <v>slow</v>
      </c>
      <c r="G2912" t="str">
        <f t="shared" si="1374"/>
        <v>cont</v>
      </c>
      <c r="H2912" s="1">
        <v>1.0255000000000001</v>
      </c>
      <c r="I2912" t="str">
        <f t="shared" si="1351"/>
        <v>up</v>
      </c>
      <c r="J2912">
        <f t="shared" si="1357"/>
        <v>1.0134699999999999</v>
      </c>
      <c r="K2912">
        <f t="shared" si="1364"/>
        <v>1.0114100000000001</v>
      </c>
      <c r="L2912" t="str">
        <f t="shared" si="1365"/>
        <v>fast</v>
      </c>
      <c r="M2912" t="str">
        <f t="shared" si="1375"/>
        <v>cont</v>
      </c>
      <c r="N2912" s="1">
        <v>1.1049</v>
      </c>
      <c r="O2912" t="str">
        <f t="shared" si="1352"/>
        <v>up</v>
      </c>
      <c r="P2912">
        <f t="shared" si="1358"/>
        <v>1.0861400000000001</v>
      </c>
      <c r="Q2912">
        <f t="shared" si="1366"/>
        <v>1.076055</v>
      </c>
      <c r="R2912" t="str">
        <f t="shared" si="1367"/>
        <v>fast</v>
      </c>
      <c r="S2912" t="str">
        <f t="shared" si="1376"/>
        <v>cont</v>
      </c>
      <c r="T2912" s="1">
        <v>94.96</v>
      </c>
      <c r="U2912" t="str">
        <f t="shared" si="1353"/>
        <v>down</v>
      </c>
      <c r="V2912">
        <f t="shared" si="1359"/>
        <v>94.369</v>
      </c>
      <c r="W2912">
        <f t="shared" si="1368"/>
        <v>93.796999999999997</v>
      </c>
      <c r="X2912" t="str">
        <f t="shared" si="1369"/>
        <v>fast</v>
      </c>
      <c r="Y2912" t="str">
        <f t="shared" si="1377"/>
        <v>cont</v>
      </c>
      <c r="Z2912" s="1">
        <v>0.92649999999999999</v>
      </c>
      <c r="AA2912" t="str">
        <f t="shared" si="1354"/>
        <v>down</v>
      </c>
      <c r="AB2912">
        <f t="shared" si="1360"/>
        <v>0.92828000000000022</v>
      </c>
      <c r="AC2912">
        <f t="shared" si="1370"/>
        <v>0.92993499999999985</v>
      </c>
      <c r="AD2912" t="str">
        <f t="shared" si="1371"/>
        <v>slow</v>
      </c>
      <c r="AE2912" t="str">
        <f t="shared" si="1378"/>
        <v>cont</v>
      </c>
      <c r="AF2912" s="1">
        <v>1.5262</v>
      </c>
      <c r="AG2912" t="str">
        <f t="shared" si="1355"/>
        <v>down</v>
      </c>
      <c r="AH2912">
        <f t="shared" si="1361"/>
        <v>1.5373199999999998</v>
      </c>
      <c r="AI2912">
        <f t="shared" si="1372"/>
        <v>1.5406499999999999</v>
      </c>
      <c r="AJ2912" t="str">
        <f t="shared" si="1373"/>
        <v>slow</v>
      </c>
      <c r="AK2912" t="str">
        <f t="shared" si="1379"/>
        <v>cont</v>
      </c>
    </row>
    <row r="2913" spans="1:37">
      <c r="A2913">
        <v>20100505</v>
      </c>
      <c r="B2913" s="1">
        <v>1.2994000000000001</v>
      </c>
      <c r="C2913" t="str">
        <f t="shared" si="1350"/>
        <v>down</v>
      </c>
      <c r="D2913">
        <f t="shared" si="1356"/>
        <v>1.3291599999999999</v>
      </c>
      <c r="E2913">
        <f t="shared" si="1362"/>
        <v>1.3410500000000001</v>
      </c>
      <c r="F2913" t="str">
        <f t="shared" si="1363"/>
        <v>slow</v>
      </c>
      <c r="G2913" t="str">
        <f t="shared" si="1374"/>
        <v>cont</v>
      </c>
      <c r="H2913" s="1">
        <v>1.0351999999999999</v>
      </c>
      <c r="I2913" t="str">
        <f t="shared" si="1351"/>
        <v>up</v>
      </c>
      <c r="J2913">
        <f t="shared" si="1357"/>
        <v>1.0163699999999998</v>
      </c>
      <c r="K2913">
        <f t="shared" si="1364"/>
        <v>1.0127400000000002</v>
      </c>
      <c r="L2913" t="str">
        <f t="shared" si="1365"/>
        <v>fast</v>
      </c>
      <c r="M2913" t="str">
        <f t="shared" si="1375"/>
        <v>cont</v>
      </c>
      <c r="N2913" s="1">
        <v>1.1195999999999999</v>
      </c>
      <c r="O2913" t="str">
        <f t="shared" si="1352"/>
        <v>up</v>
      </c>
      <c r="P2913">
        <f t="shared" si="1358"/>
        <v>1.08962</v>
      </c>
      <c r="Q2913">
        <f t="shared" si="1366"/>
        <v>1.0789649999999997</v>
      </c>
      <c r="R2913" t="str">
        <f t="shared" si="1367"/>
        <v>fast</v>
      </c>
      <c r="S2913" t="str">
        <f t="shared" si="1376"/>
        <v>cont</v>
      </c>
      <c r="T2913" s="1">
        <v>94.95</v>
      </c>
      <c r="U2913" t="str">
        <f t="shared" si="1353"/>
        <v>down</v>
      </c>
      <c r="V2913">
        <f t="shared" si="1359"/>
        <v>94.434000000000012</v>
      </c>
      <c r="W2913">
        <f t="shared" si="1368"/>
        <v>93.865499999999983</v>
      </c>
      <c r="X2913" t="str">
        <f t="shared" si="1369"/>
        <v>fast</v>
      </c>
      <c r="Y2913" t="str">
        <f t="shared" si="1377"/>
        <v>cont</v>
      </c>
      <c r="Z2913" s="1">
        <v>0.91159999999999997</v>
      </c>
      <c r="AA2913" t="str">
        <f t="shared" si="1354"/>
        <v>down</v>
      </c>
      <c r="AB2913">
        <f t="shared" si="1360"/>
        <v>0.92676000000000003</v>
      </c>
      <c r="AC2913">
        <f t="shared" si="1370"/>
        <v>0.92869500000000005</v>
      </c>
      <c r="AD2913" t="str">
        <f t="shared" si="1371"/>
        <v>slow</v>
      </c>
      <c r="AE2913" t="str">
        <f t="shared" si="1378"/>
        <v>cont</v>
      </c>
      <c r="AF2913" s="1">
        <v>1.5170999999999999</v>
      </c>
      <c r="AG2913" t="str">
        <f t="shared" si="1355"/>
        <v>down</v>
      </c>
      <c r="AH2913">
        <f t="shared" si="1361"/>
        <v>1.5350899999999998</v>
      </c>
      <c r="AI2913">
        <f t="shared" si="1372"/>
        <v>1.5390900000000001</v>
      </c>
      <c r="AJ2913" t="str">
        <f t="shared" si="1373"/>
        <v>slow</v>
      </c>
      <c r="AK2913" t="str">
        <f t="shared" si="1379"/>
        <v>cont</v>
      </c>
    </row>
    <row r="2914" spans="1:37">
      <c r="A2914">
        <v>20100506</v>
      </c>
      <c r="B2914" s="1">
        <v>1.2854000000000001</v>
      </c>
      <c r="C2914" t="str">
        <f t="shared" si="1350"/>
        <v>down</v>
      </c>
      <c r="D2914">
        <f t="shared" si="1356"/>
        <v>1.3237999999999999</v>
      </c>
      <c r="E2914">
        <f t="shared" si="1362"/>
        <v>1.3371999999999999</v>
      </c>
      <c r="F2914" t="str">
        <f t="shared" si="1363"/>
        <v>slow</v>
      </c>
      <c r="G2914" t="str">
        <f t="shared" si="1374"/>
        <v>cont</v>
      </c>
      <c r="H2914" s="1">
        <v>1.0738000000000001</v>
      </c>
      <c r="I2914" t="str">
        <f t="shared" si="1351"/>
        <v>down</v>
      </c>
      <c r="J2914">
        <f t="shared" si="1357"/>
        <v>1.0237000000000001</v>
      </c>
      <c r="K2914">
        <f t="shared" si="1364"/>
        <v>1.0161150000000001</v>
      </c>
      <c r="L2914" t="str">
        <f t="shared" si="1365"/>
        <v>fast</v>
      </c>
      <c r="M2914" t="str">
        <f t="shared" si="1375"/>
        <v>cont</v>
      </c>
      <c r="N2914" s="1">
        <v>1.1244000000000001</v>
      </c>
      <c r="O2914" t="str">
        <f t="shared" si="1352"/>
        <v>down</v>
      </c>
      <c r="P2914">
        <f t="shared" si="1358"/>
        <v>1.0946100000000001</v>
      </c>
      <c r="Q2914">
        <f t="shared" si="1366"/>
        <v>1.0821799999999999</v>
      </c>
      <c r="R2914" t="str">
        <f t="shared" si="1367"/>
        <v>fast</v>
      </c>
      <c r="S2914" t="str">
        <f t="shared" si="1376"/>
        <v>cont</v>
      </c>
      <c r="T2914" s="1">
        <v>93.95</v>
      </c>
      <c r="U2914" t="str">
        <f t="shared" si="1353"/>
        <v>down</v>
      </c>
      <c r="V2914">
        <f t="shared" si="1359"/>
        <v>94.413000000000011</v>
      </c>
      <c r="W2914">
        <f t="shared" si="1368"/>
        <v>93.893999999999991</v>
      </c>
      <c r="X2914" t="str">
        <f t="shared" si="1369"/>
        <v>fast</v>
      </c>
      <c r="Y2914" t="str">
        <f t="shared" si="1377"/>
        <v>cont</v>
      </c>
      <c r="Z2914" s="1">
        <v>0.90910000000000002</v>
      </c>
      <c r="AA2914" t="str">
        <f t="shared" si="1354"/>
        <v>down</v>
      </c>
      <c r="AB2914">
        <f t="shared" si="1360"/>
        <v>0.92493999999999998</v>
      </c>
      <c r="AC2914">
        <f t="shared" si="1370"/>
        <v>0.92769500000000016</v>
      </c>
      <c r="AD2914" t="str">
        <f t="shared" si="1371"/>
        <v>slow</v>
      </c>
      <c r="AE2914" t="str">
        <f t="shared" si="1378"/>
        <v>cont</v>
      </c>
      <c r="AF2914" s="1">
        <v>1.5145999999999999</v>
      </c>
      <c r="AG2914" t="str">
        <f t="shared" si="1355"/>
        <v>down</v>
      </c>
      <c r="AH2914">
        <f t="shared" si="1361"/>
        <v>1.5320199999999997</v>
      </c>
      <c r="AI2914">
        <f t="shared" si="1372"/>
        <v>1.53759</v>
      </c>
      <c r="AJ2914" t="str">
        <f t="shared" si="1373"/>
        <v>slow</v>
      </c>
      <c r="AK2914" t="str">
        <f t="shared" si="1379"/>
        <v>cont</v>
      </c>
    </row>
    <row r="2915" spans="1:37">
      <c r="A2915">
        <v>20100507</v>
      </c>
      <c r="B2915" s="1">
        <v>1.2795000000000001</v>
      </c>
      <c r="C2915" t="str">
        <f t="shared" si="1350"/>
        <v>up</v>
      </c>
      <c r="D2915">
        <f t="shared" si="1356"/>
        <v>1.3176399999999999</v>
      </c>
      <c r="E2915">
        <f t="shared" si="1362"/>
        <v>1.332795</v>
      </c>
      <c r="F2915" t="str">
        <f t="shared" si="1363"/>
        <v>slow</v>
      </c>
      <c r="G2915" t="str">
        <f t="shared" si="1374"/>
        <v>cont</v>
      </c>
      <c r="H2915" s="1">
        <v>1.0569</v>
      </c>
      <c r="I2915" t="str">
        <f t="shared" si="1351"/>
        <v>down</v>
      </c>
      <c r="J2915">
        <f t="shared" si="1357"/>
        <v>1.02918</v>
      </c>
      <c r="K2915">
        <f t="shared" si="1364"/>
        <v>1.0188900000000001</v>
      </c>
      <c r="L2915" t="str">
        <f t="shared" si="1365"/>
        <v>fast</v>
      </c>
      <c r="M2915" t="str">
        <f t="shared" si="1375"/>
        <v>cont</v>
      </c>
      <c r="N2915" s="1">
        <v>1.1173999999999999</v>
      </c>
      <c r="O2915" t="str">
        <f t="shared" si="1352"/>
        <v>down</v>
      </c>
      <c r="P2915">
        <f t="shared" si="1358"/>
        <v>1.0985</v>
      </c>
      <c r="Q2915">
        <f t="shared" si="1366"/>
        <v>1.0852600000000001</v>
      </c>
      <c r="R2915" t="str">
        <f t="shared" si="1367"/>
        <v>fast</v>
      </c>
      <c r="S2915" t="str">
        <f t="shared" si="1376"/>
        <v>cont</v>
      </c>
      <c r="T2915" s="1">
        <v>93.14</v>
      </c>
      <c r="U2915" t="str">
        <f t="shared" si="1353"/>
        <v>down</v>
      </c>
      <c r="V2915">
        <f t="shared" si="1359"/>
        <v>94.294000000000011</v>
      </c>
      <c r="W2915">
        <f t="shared" si="1368"/>
        <v>93.866500000000002</v>
      </c>
      <c r="X2915" t="str">
        <f t="shared" si="1369"/>
        <v>fast</v>
      </c>
      <c r="Y2915" t="str">
        <f t="shared" si="1377"/>
        <v>cont</v>
      </c>
      <c r="Z2915" s="1">
        <v>0.89359999999999995</v>
      </c>
      <c r="AA2915" t="str">
        <f t="shared" si="1354"/>
        <v>up</v>
      </c>
      <c r="AB2915">
        <f t="shared" si="1360"/>
        <v>0.92120000000000002</v>
      </c>
      <c r="AC2915">
        <f t="shared" si="1370"/>
        <v>0.92558000000000007</v>
      </c>
      <c r="AD2915" t="str">
        <f t="shared" si="1371"/>
        <v>slow</v>
      </c>
      <c r="AE2915" t="str">
        <f t="shared" si="1378"/>
        <v>cont</v>
      </c>
      <c r="AF2915" s="1">
        <v>1.4933000000000001</v>
      </c>
      <c r="AG2915" t="str">
        <f t="shared" si="1355"/>
        <v>down</v>
      </c>
      <c r="AH2915">
        <f t="shared" si="1361"/>
        <v>1.5264099999999998</v>
      </c>
      <c r="AI2915">
        <f t="shared" si="1372"/>
        <v>1.5348150000000003</v>
      </c>
      <c r="AJ2915" t="str">
        <f t="shared" si="1373"/>
        <v>slow</v>
      </c>
      <c r="AK2915" t="str">
        <f t="shared" si="1379"/>
        <v>cont</v>
      </c>
    </row>
    <row r="2916" spans="1:37">
      <c r="A2916">
        <v>20100509</v>
      </c>
      <c r="B2916" s="1">
        <v>1.2943</v>
      </c>
      <c r="C2916" t="str">
        <f t="shared" si="1350"/>
        <v>up</v>
      </c>
      <c r="D2916">
        <f t="shared" si="1356"/>
        <v>1.31315</v>
      </c>
      <c r="E2916">
        <f t="shared" si="1362"/>
        <v>1.3291899999999996</v>
      </c>
      <c r="F2916" t="str">
        <f t="shared" si="1363"/>
        <v>slow</v>
      </c>
      <c r="G2916" t="str">
        <f t="shared" si="1374"/>
        <v>cont</v>
      </c>
      <c r="H2916" s="1">
        <v>1.0389999999999999</v>
      </c>
      <c r="I2916" t="str">
        <f t="shared" si="1351"/>
        <v>down</v>
      </c>
      <c r="J2916">
        <f t="shared" si="1357"/>
        <v>1.0313000000000001</v>
      </c>
      <c r="K2916">
        <f t="shared" si="1364"/>
        <v>1.02067</v>
      </c>
      <c r="L2916" t="str">
        <f t="shared" si="1365"/>
        <v>fast</v>
      </c>
      <c r="M2916" t="str">
        <f t="shared" si="1375"/>
        <v>cont</v>
      </c>
      <c r="N2916" s="1">
        <v>1.1061000000000001</v>
      </c>
      <c r="O2916" t="str">
        <f t="shared" si="1352"/>
        <v>up</v>
      </c>
      <c r="P2916">
        <f t="shared" si="1358"/>
        <v>1.1001300000000001</v>
      </c>
      <c r="Q2916">
        <f t="shared" si="1366"/>
        <v>1.0875150000000002</v>
      </c>
      <c r="R2916" t="str">
        <f t="shared" si="1367"/>
        <v>fast</v>
      </c>
      <c r="S2916" t="str">
        <f t="shared" si="1376"/>
        <v>cont</v>
      </c>
      <c r="T2916" s="1">
        <v>92.7</v>
      </c>
      <c r="U2916" t="str">
        <f t="shared" si="1353"/>
        <v>up</v>
      </c>
      <c r="V2916">
        <f t="shared" si="1359"/>
        <v>94.164000000000016</v>
      </c>
      <c r="W2916">
        <f t="shared" si="1368"/>
        <v>93.82650000000001</v>
      </c>
      <c r="X2916" t="str">
        <f t="shared" si="1369"/>
        <v>fast</v>
      </c>
      <c r="Y2916" t="str">
        <f t="shared" si="1377"/>
        <v>cont</v>
      </c>
      <c r="Z2916" s="1">
        <v>0.89949999999999997</v>
      </c>
      <c r="AA2916" t="str">
        <f t="shared" si="1354"/>
        <v>up</v>
      </c>
      <c r="AB2916">
        <f t="shared" si="1360"/>
        <v>0.91830999999999996</v>
      </c>
      <c r="AC2916">
        <f t="shared" si="1370"/>
        <v>0.92374499999999993</v>
      </c>
      <c r="AD2916" t="str">
        <f t="shared" si="1371"/>
        <v>slow</v>
      </c>
      <c r="AE2916" t="str">
        <f t="shared" si="1378"/>
        <v>cont</v>
      </c>
      <c r="AF2916" s="1">
        <v>1.4864999999999999</v>
      </c>
      <c r="AG2916" t="str">
        <f t="shared" si="1355"/>
        <v>up</v>
      </c>
      <c r="AH2916">
        <f t="shared" si="1361"/>
        <v>1.5203199999999997</v>
      </c>
      <c r="AI2916">
        <f t="shared" si="1372"/>
        <v>1.5315400000000001</v>
      </c>
      <c r="AJ2916" t="str">
        <f t="shared" si="1373"/>
        <v>slow</v>
      </c>
      <c r="AK2916" t="str">
        <f t="shared" si="1379"/>
        <v>cont</v>
      </c>
    </row>
    <row r="2917" spans="1:37">
      <c r="A2917">
        <v>20100510</v>
      </c>
      <c r="B2917" s="1">
        <v>1.3089999999999999</v>
      </c>
      <c r="C2917" t="str">
        <f t="shared" si="1350"/>
        <v>down</v>
      </c>
      <c r="D2917">
        <f t="shared" si="1356"/>
        <v>1.31142</v>
      </c>
      <c r="E2917">
        <f t="shared" si="1362"/>
        <v>1.3268199999999999</v>
      </c>
      <c r="F2917" t="str">
        <f t="shared" si="1363"/>
        <v>slow</v>
      </c>
      <c r="G2917" t="str">
        <f t="shared" si="1374"/>
        <v>cont</v>
      </c>
      <c r="H2917" s="1">
        <v>1.0375000000000001</v>
      </c>
      <c r="I2917" t="str">
        <f t="shared" si="1351"/>
        <v>down</v>
      </c>
      <c r="J2917">
        <f t="shared" si="1357"/>
        <v>1.0330999999999999</v>
      </c>
      <c r="K2917">
        <f t="shared" si="1364"/>
        <v>1.0217449999999999</v>
      </c>
      <c r="L2917" t="str">
        <f t="shared" si="1365"/>
        <v>fast</v>
      </c>
      <c r="M2917" t="str">
        <f t="shared" si="1375"/>
        <v>cont</v>
      </c>
      <c r="N2917" s="1">
        <v>1.1123000000000001</v>
      </c>
      <c r="O2917" t="str">
        <f t="shared" si="1352"/>
        <v>up</v>
      </c>
      <c r="P2917">
        <f t="shared" si="1358"/>
        <v>1.1021399999999999</v>
      </c>
      <c r="Q2917">
        <f t="shared" si="1366"/>
        <v>1.0899750000000001</v>
      </c>
      <c r="R2917" t="str">
        <f t="shared" si="1367"/>
        <v>fast</v>
      </c>
      <c r="S2917" t="str">
        <f t="shared" si="1376"/>
        <v>cont</v>
      </c>
      <c r="T2917" s="1">
        <v>93.51</v>
      </c>
      <c r="U2917" t="str">
        <f t="shared" si="1353"/>
        <v>down</v>
      </c>
      <c r="V2917">
        <f t="shared" si="1359"/>
        <v>94.085999999999999</v>
      </c>
      <c r="W2917">
        <f t="shared" si="1368"/>
        <v>93.846500000000006</v>
      </c>
      <c r="X2917" t="str">
        <f t="shared" si="1369"/>
        <v>fast</v>
      </c>
      <c r="Y2917" t="str">
        <f t="shared" si="1377"/>
        <v>cont</v>
      </c>
      <c r="Z2917" s="1">
        <v>0.90759999999999996</v>
      </c>
      <c r="AA2917" t="str">
        <f t="shared" si="1354"/>
        <v>down</v>
      </c>
      <c r="AB2917">
        <f t="shared" si="1360"/>
        <v>0.91644000000000025</v>
      </c>
      <c r="AC2917">
        <f t="shared" si="1370"/>
        <v>0.92245500000000002</v>
      </c>
      <c r="AD2917" t="str">
        <f t="shared" si="1371"/>
        <v>slow</v>
      </c>
      <c r="AE2917" t="str">
        <f t="shared" si="1378"/>
        <v>cont</v>
      </c>
      <c r="AF2917" s="1">
        <v>1.5052000000000001</v>
      </c>
      <c r="AG2917" t="str">
        <f t="shared" si="1355"/>
        <v>down</v>
      </c>
      <c r="AH2917">
        <f t="shared" si="1361"/>
        <v>1.51799</v>
      </c>
      <c r="AI2917">
        <f t="shared" si="1372"/>
        <v>1.5294449999999999</v>
      </c>
      <c r="AJ2917" t="str">
        <f t="shared" si="1373"/>
        <v>slow</v>
      </c>
      <c r="AK2917" t="str">
        <f t="shared" si="1379"/>
        <v>cont</v>
      </c>
    </row>
    <row r="2918" spans="1:37">
      <c r="A2918">
        <v>20100511</v>
      </c>
      <c r="B2918" s="1">
        <v>1.28</v>
      </c>
      <c r="C2918" t="str">
        <f t="shared" si="1350"/>
        <v>down</v>
      </c>
      <c r="D2918">
        <f t="shared" si="1356"/>
        <v>1.30667</v>
      </c>
      <c r="E2918">
        <f t="shared" si="1362"/>
        <v>1.32334</v>
      </c>
      <c r="F2918" t="str">
        <f t="shared" si="1363"/>
        <v>slow</v>
      </c>
      <c r="G2918" t="str">
        <f t="shared" si="1374"/>
        <v>cont</v>
      </c>
      <c r="H2918" s="1">
        <v>1.0286</v>
      </c>
      <c r="I2918" t="str">
        <f t="shared" si="1351"/>
        <v>down</v>
      </c>
      <c r="J2918">
        <f t="shared" si="1357"/>
        <v>1.0348499999999998</v>
      </c>
      <c r="K2918">
        <f t="shared" si="1364"/>
        <v>1.0223949999999999</v>
      </c>
      <c r="L2918" t="str">
        <f t="shared" si="1365"/>
        <v>fast</v>
      </c>
      <c r="M2918" t="str">
        <f t="shared" si="1375"/>
        <v>cont</v>
      </c>
      <c r="N2918" s="1">
        <v>1.1131</v>
      </c>
      <c r="O2918" t="str">
        <f t="shared" si="1352"/>
        <v>up</v>
      </c>
      <c r="P2918">
        <f t="shared" si="1358"/>
        <v>1.1047799999999999</v>
      </c>
      <c r="Q2918">
        <f t="shared" si="1366"/>
        <v>1.0924700000000001</v>
      </c>
      <c r="R2918" t="str">
        <f t="shared" si="1367"/>
        <v>fast</v>
      </c>
      <c r="S2918" t="str">
        <f t="shared" si="1376"/>
        <v>cont</v>
      </c>
      <c r="T2918" s="1">
        <v>93.24</v>
      </c>
      <c r="U2918" t="str">
        <f t="shared" si="1353"/>
        <v>up</v>
      </c>
      <c r="V2918">
        <f t="shared" si="1359"/>
        <v>93.986999999999995</v>
      </c>
      <c r="W2918">
        <f t="shared" si="1368"/>
        <v>93.904000000000011</v>
      </c>
      <c r="X2918" t="str">
        <f t="shared" si="1369"/>
        <v>fast</v>
      </c>
      <c r="Y2918" t="str">
        <f t="shared" si="1377"/>
        <v>cont</v>
      </c>
      <c r="Z2918" s="1">
        <v>0.90280000000000005</v>
      </c>
      <c r="AA2918" t="str">
        <f t="shared" si="1354"/>
        <v>down</v>
      </c>
      <c r="AB2918">
        <f t="shared" si="1360"/>
        <v>0.91360999999999992</v>
      </c>
      <c r="AC2918">
        <f t="shared" si="1370"/>
        <v>0.92146000000000006</v>
      </c>
      <c r="AD2918" t="str">
        <f t="shared" si="1371"/>
        <v>slow</v>
      </c>
      <c r="AE2918" t="str">
        <f t="shared" si="1378"/>
        <v>cont</v>
      </c>
      <c r="AF2918" s="1">
        <v>1.5002</v>
      </c>
      <c r="AG2918" t="str">
        <f t="shared" si="1355"/>
        <v>up</v>
      </c>
      <c r="AH2918">
        <f t="shared" si="1361"/>
        <v>1.5143999999999997</v>
      </c>
      <c r="AI2918">
        <f t="shared" si="1372"/>
        <v>1.5278899999999997</v>
      </c>
      <c r="AJ2918" t="str">
        <f t="shared" si="1373"/>
        <v>slow</v>
      </c>
      <c r="AK2918" t="str">
        <f t="shared" si="1379"/>
        <v>cont</v>
      </c>
    </row>
    <row r="2919" spans="1:37">
      <c r="A2919">
        <v>20100512</v>
      </c>
      <c r="B2919" s="1">
        <v>1.2736000000000001</v>
      </c>
      <c r="C2919" t="str">
        <f t="shared" si="1350"/>
        <v>down</v>
      </c>
      <c r="D2919">
        <f t="shared" si="1356"/>
        <v>1.30064</v>
      </c>
      <c r="E2919">
        <f t="shared" si="1362"/>
        <v>1.3195599999999998</v>
      </c>
      <c r="F2919" t="str">
        <f t="shared" si="1363"/>
        <v>slow</v>
      </c>
      <c r="G2919" t="str">
        <f t="shared" si="1374"/>
        <v>cont</v>
      </c>
      <c r="H2919" s="1">
        <v>1.0244</v>
      </c>
      <c r="I2919" t="str">
        <f t="shared" si="1351"/>
        <v>down</v>
      </c>
      <c r="J2919">
        <f t="shared" si="1357"/>
        <v>1.0355399999999999</v>
      </c>
      <c r="K2919">
        <f t="shared" si="1364"/>
        <v>1.0225500000000003</v>
      </c>
      <c r="L2919" t="str">
        <f t="shared" si="1365"/>
        <v>fast</v>
      </c>
      <c r="M2919" t="str">
        <f t="shared" si="1375"/>
        <v>cont</v>
      </c>
      <c r="N2919" s="1">
        <v>1.1136999999999999</v>
      </c>
      <c r="O2919" t="str">
        <f t="shared" si="1352"/>
        <v>up</v>
      </c>
      <c r="P2919">
        <f t="shared" si="1358"/>
        <v>1.1077099999999998</v>
      </c>
      <c r="Q2919">
        <f t="shared" si="1366"/>
        <v>1.0947150000000003</v>
      </c>
      <c r="R2919" t="str">
        <f t="shared" si="1367"/>
        <v>fast</v>
      </c>
      <c r="S2919" t="str">
        <f t="shared" si="1376"/>
        <v>cont</v>
      </c>
      <c r="T2919" s="1">
        <v>93.25</v>
      </c>
      <c r="U2919" t="str">
        <f t="shared" si="1353"/>
        <v>up</v>
      </c>
      <c r="V2919">
        <f t="shared" si="1359"/>
        <v>93.856000000000009</v>
      </c>
      <c r="W2919">
        <f t="shared" si="1368"/>
        <v>93.941000000000003</v>
      </c>
      <c r="X2919" t="str">
        <f t="shared" si="1369"/>
        <v>slow</v>
      </c>
      <c r="Y2919" t="str">
        <f t="shared" si="1377"/>
        <v>cross</v>
      </c>
      <c r="Z2919" s="1">
        <v>0.89780000000000004</v>
      </c>
      <c r="AA2919" t="str">
        <f t="shared" si="1354"/>
        <v>up</v>
      </c>
      <c r="AB2919">
        <f t="shared" si="1360"/>
        <v>0.91017000000000015</v>
      </c>
      <c r="AC2919">
        <f t="shared" si="1370"/>
        <v>0.92003999999999997</v>
      </c>
      <c r="AD2919" t="str">
        <f t="shared" si="1371"/>
        <v>slow</v>
      </c>
      <c r="AE2919" t="str">
        <f t="shared" si="1378"/>
        <v>cont</v>
      </c>
      <c r="AF2919" s="1">
        <v>1.5042</v>
      </c>
      <c r="AG2919" t="str">
        <f t="shared" si="1355"/>
        <v>down</v>
      </c>
      <c r="AH2919">
        <f t="shared" si="1361"/>
        <v>1.5109400000000002</v>
      </c>
      <c r="AI2919">
        <f t="shared" si="1372"/>
        <v>1.5264</v>
      </c>
      <c r="AJ2919" t="str">
        <f t="shared" si="1373"/>
        <v>slow</v>
      </c>
      <c r="AK2919" t="str">
        <f t="shared" si="1379"/>
        <v>cont</v>
      </c>
    </row>
    <row r="2920" spans="1:37">
      <c r="A2920">
        <v>20100513</v>
      </c>
      <c r="B2920" s="1">
        <v>1.2681</v>
      </c>
      <c r="C2920" t="str">
        <f t="shared" si="1350"/>
        <v>down</v>
      </c>
      <c r="D2920">
        <f t="shared" si="1356"/>
        <v>1.2941499999999999</v>
      </c>
      <c r="E2920">
        <f t="shared" si="1362"/>
        <v>1.3153699999999999</v>
      </c>
      <c r="F2920" t="str">
        <f t="shared" si="1363"/>
        <v>slow</v>
      </c>
      <c r="G2920" t="str">
        <f t="shared" si="1374"/>
        <v>cont</v>
      </c>
      <c r="H2920" s="1">
        <v>1.0224</v>
      </c>
      <c r="I2920" t="str">
        <f t="shared" si="1351"/>
        <v>up</v>
      </c>
      <c r="J2920">
        <f t="shared" si="1357"/>
        <v>1.0361699999999998</v>
      </c>
      <c r="K2920">
        <f t="shared" si="1364"/>
        <v>1.0228650000000004</v>
      </c>
      <c r="L2920" t="str">
        <f t="shared" si="1365"/>
        <v>fast</v>
      </c>
      <c r="M2920" t="str">
        <f t="shared" si="1375"/>
        <v>cont</v>
      </c>
      <c r="N2920" s="1">
        <v>1.1191</v>
      </c>
      <c r="O2920" t="str">
        <f t="shared" si="1352"/>
        <v>up</v>
      </c>
      <c r="P2920">
        <f t="shared" si="1358"/>
        <v>1.1119299999999999</v>
      </c>
      <c r="Q2920">
        <f t="shared" si="1366"/>
        <v>1.0972000000000002</v>
      </c>
      <c r="R2920" t="str">
        <f t="shared" si="1367"/>
        <v>fast</v>
      </c>
      <c r="S2920" t="str">
        <f t="shared" si="1376"/>
        <v>cont</v>
      </c>
      <c r="T2920" s="1">
        <v>93.61</v>
      </c>
      <c r="U2920" t="str">
        <f t="shared" si="1353"/>
        <v>down</v>
      </c>
      <c r="V2920">
        <f t="shared" si="1359"/>
        <v>93.807000000000002</v>
      </c>
      <c r="W2920">
        <f t="shared" si="1368"/>
        <v>93.953000000000003</v>
      </c>
      <c r="X2920" t="str">
        <f t="shared" si="1369"/>
        <v>slow</v>
      </c>
      <c r="Y2920" t="str">
        <f t="shared" si="1377"/>
        <v>cont</v>
      </c>
      <c r="Z2920" s="1">
        <v>0.90229999999999999</v>
      </c>
      <c r="AA2920" t="str">
        <f t="shared" si="1354"/>
        <v>down</v>
      </c>
      <c r="AB2920">
        <f t="shared" si="1360"/>
        <v>0.90779999999999994</v>
      </c>
      <c r="AC2920">
        <f t="shared" si="1370"/>
        <v>0.91854000000000013</v>
      </c>
      <c r="AD2920" t="str">
        <f t="shared" si="1371"/>
        <v>slow</v>
      </c>
      <c r="AE2920" t="str">
        <f t="shared" si="1378"/>
        <v>cont</v>
      </c>
      <c r="AF2920" s="1">
        <v>1.4914000000000001</v>
      </c>
      <c r="AG2920" t="str">
        <f t="shared" si="1355"/>
        <v>down</v>
      </c>
      <c r="AH2920">
        <f t="shared" si="1361"/>
        <v>1.5069399999999999</v>
      </c>
      <c r="AI2920">
        <f t="shared" si="1372"/>
        <v>1.52382</v>
      </c>
      <c r="AJ2920" t="str">
        <f t="shared" si="1373"/>
        <v>slow</v>
      </c>
      <c r="AK2920" t="str">
        <f t="shared" si="1379"/>
        <v>cont</v>
      </c>
    </row>
    <row r="2921" spans="1:37">
      <c r="A2921">
        <v>20100514</v>
      </c>
      <c r="B2921" s="1">
        <v>1.2573000000000001</v>
      </c>
      <c r="C2921" t="str">
        <f t="shared" si="1350"/>
        <v>down</v>
      </c>
      <c r="D2921">
        <f t="shared" si="1356"/>
        <v>1.2867700000000002</v>
      </c>
      <c r="E2921">
        <f t="shared" si="1362"/>
        <v>1.3110150000000003</v>
      </c>
      <c r="F2921" t="str">
        <f t="shared" si="1363"/>
        <v>slow</v>
      </c>
      <c r="G2921" t="str">
        <f t="shared" si="1374"/>
        <v>cont</v>
      </c>
      <c r="H2921" s="1">
        <v>1.0375000000000001</v>
      </c>
      <c r="I2921" t="str">
        <f t="shared" si="1351"/>
        <v>down</v>
      </c>
      <c r="J2921">
        <f t="shared" si="1357"/>
        <v>1.0380799999999997</v>
      </c>
      <c r="K2921">
        <f t="shared" si="1364"/>
        <v>1.0246850000000001</v>
      </c>
      <c r="L2921" t="str">
        <f t="shared" si="1365"/>
        <v>fast</v>
      </c>
      <c r="M2921" t="str">
        <f t="shared" si="1375"/>
        <v>cont</v>
      </c>
      <c r="N2921" s="1">
        <v>1.1329</v>
      </c>
      <c r="O2921" t="str">
        <f t="shared" si="1352"/>
        <v>up</v>
      </c>
      <c r="P2921">
        <f t="shared" si="1358"/>
        <v>1.11635</v>
      </c>
      <c r="Q2921">
        <f t="shared" si="1366"/>
        <v>1.1002350000000001</v>
      </c>
      <c r="R2921" t="str">
        <f t="shared" si="1367"/>
        <v>fast</v>
      </c>
      <c r="S2921" t="str">
        <f t="shared" si="1376"/>
        <v>cont</v>
      </c>
      <c r="T2921" s="1">
        <v>93.06</v>
      </c>
      <c r="U2921" t="str">
        <f t="shared" si="1353"/>
        <v>down</v>
      </c>
      <c r="V2921">
        <f t="shared" si="1359"/>
        <v>93.637000000000015</v>
      </c>
      <c r="W2921">
        <f t="shared" si="1368"/>
        <v>93.935500000000005</v>
      </c>
      <c r="X2921" t="str">
        <f t="shared" si="1369"/>
        <v>slow</v>
      </c>
      <c r="Y2921" t="str">
        <f t="shared" si="1377"/>
        <v>cont</v>
      </c>
      <c r="Z2921" s="1">
        <v>0.89710000000000001</v>
      </c>
      <c r="AA2921" t="str">
        <f t="shared" si="1354"/>
        <v>down</v>
      </c>
      <c r="AB2921">
        <f t="shared" si="1360"/>
        <v>0.90478999999999987</v>
      </c>
      <c r="AC2921">
        <f t="shared" si="1370"/>
        <v>0.91671499999999995</v>
      </c>
      <c r="AD2921" t="str">
        <f t="shared" si="1371"/>
        <v>slow</v>
      </c>
      <c r="AE2921" t="str">
        <f t="shared" si="1378"/>
        <v>cont</v>
      </c>
      <c r="AF2921" s="1">
        <v>1.4637</v>
      </c>
      <c r="AG2921" t="str">
        <f t="shared" si="1355"/>
        <v>down</v>
      </c>
      <c r="AH2921">
        <f t="shared" si="1361"/>
        <v>1.50024</v>
      </c>
      <c r="AI2921">
        <f t="shared" si="1372"/>
        <v>1.5198199999999997</v>
      </c>
      <c r="AJ2921" t="str">
        <f t="shared" si="1373"/>
        <v>slow</v>
      </c>
      <c r="AK2921" t="str">
        <f t="shared" si="1379"/>
        <v>cont</v>
      </c>
    </row>
    <row r="2922" spans="1:37">
      <c r="A2922">
        <v>20100516</v>
      </c>
      <c r="B2922" s="1">
        <v>1.2370000000000001</v>
      </c>
      <c r="C2922" t="str">
        <f t="shared" si="1350"/>
        <v>up</v>
      </c>
      <c r="D2922">
        <f t="shared" si="1356"/>
        <v>1.2783600000000002</v>
      </c>
      <c r="E2922">
        <f t="shared" si="1362"/>
        <v>1.3057700000000001</v>
      </c>
      <c r="F2922" t="str">
        <f t="shared" si="1363"/>
        <v>slow</v>
      </c>
      <c r="G2922" t="str">
        <f t="shared" si="1374"/>
        <v>cont</v>
      </c>
      <c r="H2922" s="1">
        <v>1.0364</v>
      </c>
      <c r="I2922" t="str">
        <f t="shared" si="1351"/>
        <v>up</v>
      </c>
      <c r="J2922">
        <f t="shared" si="1357"/>
        <v>1.0391699999999999</v>
      </c>
      <c r="K2922">
        <f t="shared" si="1364"/>
        <v>1.0263200000000001</v>
      </c>
      <c r="L2922" t="str">
        <f t="shared" si="1365"/>
        <v>fast</v>
      </c>
      <c r="M2922" t="str">
        <f t="shared" si="1375"/>
        <v>cont</v>
      </c>
      <c r="N2922" s="1">
        <v>1.1342000000000001</v>
      </c>
      <c r="O2922" t="str">
        <f t="shared" si="1352"/>
        <v>up</v>
      </c>
      <c r="P2922">
        <f t="shared" si="1358"/>
        <v>1.1192799999999998</v>
      </c>
      <c r="Q2922">
        <f t="shared" si="1366"/>
        <v>1.1027100000000001</v>
      </c>
      <c r="R2922" t="str">
        <f t="shared" si="1367"/>
        <v>fast</v>
      </c>
      <c r="S2922" t="str">
        <f t="shared" si="1376"/>
        <v>cont</v>
      </c>
      <c r="T2922" s="1">
        <v>92.39</v>
      </c>
      <c r="U2922" t="str">
        <f t="shared" si="1353"/>
        <v>up</v>
      </c>
      <c r="V2922">
        <f t="shared" si="1359"/>
        <v>93.38000000000001</v>
      </c>
      <c r="W2922">
        <f t="shared" si="1368"/>
        <v>93.874499999999998</v>
      </c>
      <c r="X2922" t="str">
        <f t="shared" si="1369"/>
        <v>slow</v>
      </c>
      <c r="Y2922" t="str">
        <f t="shared" si="1377"/>
        <v>cont</v>
      </c>
      <c r="Z2922" s="1">
        <v>0.88590000000000002</v>
      </c>
      <c r="AA2922" t="str">
        <f t="shared" si="1354"/>
        <v>down</v>
      </c>
      <c r="AB2922">
        <f t="shared" si="1360"/>
        <v>0.90073000000000003</v>
      </c>
      <c r="AC2922">
        <f t="shared" si="1370"/>
        <v>0.91450500000000012</v>
      </c>
      <c r="AD2922" t="str">
        <f t="shared" si="1371"/>
        <v>slow</v>
      </c>
      <c r="AE2922" t="str">
        <f t="shared" si="1378"/>
        <v>cont</v>
      </c>
      <c r="AF2922" s="1">
        <v>1.4543999999999999</v>
      </c>
      <c r="AG2922" t="str">
        <f t="shared" si="1355"/>
        <v>down</v>
      </c>
      <c r="AH2922">
        <f t="shared" si="1361"/>
        <v>1.4930600000000001</v>
      </c>
      <c r="AI2922">
        <f t="shared" si="1372"/>
        <v>1.51519</v>
      </c>
      <c r="AJ2922" t="str">
        <f t="shared" si="1373"/>
        <v>slow</v>
      </c>
      <c r="AK2922" t="str">
        <f t="shared" si="1379"/>
        <v>cont</v>
      </c>
    </row>
    <row r="2923" spans="1:37">
      <c r="A2923">
        <v>20100517</v>
      </c>
      <c r="B2923" s="1">
        <v>1.2411000000000001</v>
      </c>
      <c r="C2923" t="str">
        <f t="shared" si="1350"/>
        <v>up</v>
      </c>
      <c r="D2923">
        <f t="shared" si="1356"/>
        <v>1.2725300000000002</v>
      </c>
      <c r="E2923">
        <f t="shared" si="1362"/>
        <v>1.3008450000000003</v>
      </c>
      <c r="F2923" t="str">
        <f t="shared" si="1363"/>
        <v>slow</v>
      </c>
      <c r="G2923" t="str">
        <f t="shared" si="1374"/>
        <v>cont</v>
      </c>
      <c r="H2923" s="1">
        <v>1.0436000000000001</v>
      </c>
      <c r="I2923" t="str">
        <f t="shared" si="1351"/>
        <v>down</v>
      </c>
      <c r="J2923">
        <f t="shared" si="1357"/>
        <v>1.0400100000000001</v>
      </c>
      <c r="K2923">
        <f t="shared" si="1364"/>
        <v>1.0281900000000002</v>
      </c>
      <c r="L2923" t="str">
        <f t="shared" si="1365"/>
        <v>fast</v>
      </c>
      <c r="M2923" t="str">
        <f t="shared" si="1375"/>
        <v>cont</v>
      </c>
      <c r="N2923" s="1">
        <v>1.1443000000000001</v>
      </c>
      <c r="O2923" t="str">
        <f t="shared" si="1352"/>
        <v>up</v>
      </c>
      <c r="P2923">
        <f t="shared" si="1358"/>
        <v>1.12175</v>
      </c>
      <c r="Q2923">
        <f t="shared" si="1366"/>
        <v>1.105685</v>
      </c>
      <c r="R2923" t="str">
        <f t="shared" si="1367"/>
        <v>fast</v>
      </c>
      <c r="S2923" t="str">
        <f t="shared" si="1376"/>
        <v>cont</v>
      </c>
      <c r="T2923" s="1">
        <v>92.66</v>
      </c>
      <c r="U2923" t="str">
        <f t="shared" si="1353"/>
        <v>up</v>
      </c>
      <c r="V2923">
        <f t="shared" si="1359"/>
        <v>93.150999999999996</v>
      </c>
      <c r="W2923">
        <f t="shared" si="1368"/>
        <v>93.792500000000018</v>
      </c>
      <c r="X2923" t="str">
        <f t="shared" si="1369"/>
        <v>slow</v>
      </c>
      <c r="Y2923" t="str">
        <f t="shared" si="1377"/>
        <v>cont</v>
      </c>
      <c r="Z2923" s="1">
        <v>0.88519999999999999</v>
      </c>
      <c r="AA2923" t="str">
        <f t="shared" si="1354"/>
        <v>down</v>
      </c>
      <c r="AB2923">
        <f t="shared" si="1360"/>
        <v>0.89809000000000005</v>
      </c>
      <c r="AC2923">
        <f t="shared" si="1370"/>
        <v>0.91242500000000015</v>
      </c>
      <c r="AD2923" t="str">
        <f t="shared" si="1371"/>
        <v>slow</v>
      </c>
      <c r="AE2923" t="str">
        <f t="shared" si="1378"/>
        <v>cont</v>
      </c>
      <c r="AF2923" s="1">
        <v>1.4505999999999999</v>
      </c>
      <c r="AG2923" t="str">
        <f t="shared" si="1355"/>
        <v>up</v>
      </c>
      <c r="AH2923">
        <f t="shared" si="1361"/>
        <v>1.48641</v>
      </c>
      <c r="AI2923">
        <f t="shared" si="1372"/>
        <v>1.5107499999999998</v>
      </c>
      <c r="AJ2923" t="str">
        <f t="shared" si="1373"/>
        <v>slow</v>
      </c>
      <c r="AK2923" t="str">
        <f t="shared" si="1379"/>
        <v>cont</v>
      </c>
    </row>
    <row r="2924" spans="1:37">
      <c r="A2924">
        <v>20100518</v>
      </c>
      <c r="B2924" s="1">
        <v>1.2441</v>
      </c>
      <c r="C2924" t="str">
        <f t="shared" si="1350"/>
        <v>down</v>
      </c>
      <c r="D2924">
        <f t="shared" si="1356"/>
        <v>1.2684000000000002</v>
      </c>
      <c r="E2924">
        <f t="shared" si="1362"/>
        <v>1.2960999999999998</v>
      </c>
      <c r="F2924" t="str">
        <f t="shared" si="1363"/>
        <v>slow</v>
      </c>
      <c r="G2924" t="str">
        <f t="shared" si="1374"/>
        <v>cont</v>
      </c>
      <c r="H2924" s="1">
        <v>1.042</v>
      </c>
      <c r="I2924" t="str">
        <f t="shared" si="1351"/>
        <v>up</v>
      </c>
      <c r="J2924">
        <f t="shared" si="1357"/>
        <v>1.0368299999999999</v>
      </c>
      <c r="K2924">
        <f t="shared" si="1364"/>
        <v>1.0302650000000004</v>
      </c>
      <c r="L2924" t="str">
        <f t="shared" si="1365"/>
        <v>fast</v>
      </c>
      <c r="M2924" t="str">
        <f t="shared" si="1375"/>
        <v>cont</v>
      </c>
      <c r="N2924" s="1">
        <v>1.1521999999999999</v>
      </c>
      <c r="O2924" t="str">
        <f t="shared" si="1352"/>
        <v>up</v>
      </c>
      <c r="P2924">
        <f t="shared" si="1358"/>
        <v>1.12453</v>
      </c>
      <c r="Q2924">
        <f t="shared" si="1366"/>
        <v>1.1095700000000002</v>
      </c>
      <c r="R2924" t="str">
        <f t="shared" si="1367"/>
        <v>fast</v>
      </c>
      <c r="S2924" t="str">
        <f t="shared" si="1376"/>
        <v>cont</v>
      </c>
      <c r="T2924" s="1">
        <v>92.93</v>
      </c>
      <c r="U2924" t="str">
        <f t="shared" si="1353"/>
        <v>down</v>
      </c>
      <c r="V2924">
        <f t="shared" si="1359"/>
        <v>93.049000000000007</v>
      </c>
      <c r="W2924">
        <f t="shared" si="1368"/>
        <v>93.731000000000023</v>
      </c>
      <c r="X2924" t="str">
        <f t="shared" si="1369"/>
        <v>slow</v>
      </c>
      <c r="Y2924" t="str">
        <f t="shared" si="1377"/>
        <v>cont</v>
      </c>
      <c r="Z2924" s="1">
        <v>0.87870000000000004</v>
      </c>
      <c r="AA2924" t="str">
        <f t="shared" si="1354"/>
        <v>down</v>
      </c>
      <c r="AB2924">
        <f t="shared" si="1360"/>
        <v>0.89505000000000001</v>
      </c>
      <c r="AC2924">
        <f t="shared" si="1370"/>
        <v>0.909995</v>
      </c>
      <c r="AD2924" t="str">
        <f t="shared" si="1371"/>
        <v>slow</v>
      </c>
      <c r="AE2924" t="str">
        <f t="shared" si="1378"/>
        <v>cont</v>
      </c>
      <c r="AF2924" s="1">
        <v>1.4515</v>
      </c>
      <c r="AG2924" t="str">
        <f t="shared" si="1355"/>
        <v>down</v>
      </c>
      <c r="AH2924">
        <f t="shared" si="1361"/>
        <v>1.4800999999999997</v>
      </c>
      <c r="AI2924">
        <f t="shared" si="1372"/>
        <v>1.5060599999999997</v>
      </c>
      <c r="AJ2924" t="str">
        <f t="shared" si="1373"/>
        <v>slow</v>
      </c>
      <c r="AK2924" t="str">
        <f t="shared" si="1379"/>
        <v>cont</v>
      </c>
    </row>
    <row r="2925" spans="1:37">
      <c r="A2925">
        <v>20100519</v>
      </c>
      <c r="B2925" s="1">
        <v>1.2427999999999999</v>
      </c>
      <c r="C2925" t="str">
        <f t="shared" si="1350"/>
        <v>up</v>
      </c>
      <c r="D2925">
        <f t="shared" si="1356"/>
        <v>1.2647299999999997</v>
      </c>
      <c r="E2925">
        <f t="shared" si="1362"/>
        <v>1.291185</v>
      </c>
      <c r="F2925" t="str">
        <f t="shared" si="1363"/>
        <v>slow</v>
      </c>
      <c r="G2925" t="str">
        <f t="shared" si="1374"/>
        <v>cont</v>
      </c>
      <c r="H2925" s="1">
        <v>1.0535000000000001</v>
      </c>
      <c r="I2925" t="str">
        <f t="shared" si="1351"/>
        <v>up</v>
      </c>
      <c r="J2925">
        <f t="shared" si="1357"/>
        <v>1.0364900000000001</v>
      </c>
      <c r="K2925">
        <f t="shared" si="1364"/>
        <v>1.0328349999999999</v>
      </c>
      <c r="L2925" t="str">
        <f t="shared" si="1365"/>
        <v>fast</v>
      </c>
      <c r="M2925" t="str">
        <f t="shared" si="1375"/>
        <v>cont</v>
      </c>
      <c r="N2925" s="1">
        <v>1.1583000000000001</v>
      </c>
      <c r="O2925" t="str">
        <f t="shared" si="1352"/>
        <v>down</v>
      </c>
      <c r="P2925">
        <f t="shared" si="1358"/>
        <v>1.1286200000000002</v>
      </c>
      <c r="Q2925">
        <f t="shared" si="1366"/>
        <v>1.1135600000000001</v>
      </c>
      <c r="R2925" t="str">
        <f t="shared" si="1367"/>
        <v>fast</v>
      </c>
      <c r="S2925" t="str">
        <f t="shared" si="1376"/>
        <v>cont</v>
      </c>
      <c r="T2925" s="1">
        <v>92.12</v>
      </c>
      <c r="U2925" t="str">
        <f t="shared" si="1353"/>
        <v>down</v>
      </c>
      <c r="V2925">
        <f t="shared" si="1359"/>
        <v>92.946999999999989</v>
      </c>
      <c r="W2925">
        <f t="shared" si="1368"/>
        <v>93.620500000000021</v>
      </c>
      <c r="X2925" t="str">
        <f t="shared" si="1369"/>
        <v>slow</v>
      </c>
      <c r="Y2925" t="str">
        <f t="shared" si="1377"/>
        <v>cont</v>
      </c>
      <c r="Z2925" s="1">
        <v>0.86109999999999998</v>
      </c>
      <c r="AA2925" t="str">
        <f t="shared" si="1354"/>
        <v>down</v>
      </c>
      <c r="AB2925">
        <f t="shared" si="1360"/>
        <v>0.89180000000000015</v>
      </c>
      <c r="AC2925">
        <f t="shared" si="1370"/>
        <v>0.90649999999999997</v>
      </c>
      <c r="AD2925" t="str">
        <f t="shared" si="1371"/>
        <v>slow</v>
      </c>
      <c r="AE2925" t="str">
        <f t="shared" si="1378"/>
        <v>cont</v>
      </c>
      <c r="AF2925" s="1">
        <v>1.4463999999999999</v>
      </c>
      <c r="AG2925" t="str">
        <f t="shared" si="1355"/>
        <v>down</v>
      </c>
      <c r="AH2925">
        <f t="shared" si="1361"/>
        <v>1.4754099999999997</v>
      </c>
      <c r="AI2925">
        <f t="shared" si="1372"/>
        <v>1.5009099999999997</v>
      </c>
      <c r="AJ2925" t="str">
        <f t="shared" si="1373"/>
        <v>slow</v>
      </c>
      <c r="AK2925" t="str">
        <f t="shared" si="1379"/>
        <v>cont</v>
      </c>
    </row>
    <row r="2926" spans="1:37">
      <c r="A2926">
        <v>20100520</v>
      </c>
      <c r="B2926" s="1">
        <v>1.2594000000000001</v>
      </c>
      <c r="C2926" t="str">
        <f t="shared" si="1350"/>
        <v>up</v>
      </c>
      <c r="D2926">
        <f t="shared" si="1356"/>
        <v>1.2612399999999997</v>
      </c>
      <c r="E2926">
        <f t="shared" si="1362"/>
        <v>1.2871950000000001</v>
      </c>
      <c r="F2926" t="str">
        <f t="shared" si="1363"/>
        <v>slow</v>
      </c>
      <c r="G2926" t="str">
        <f t="shared" si="1374"/>
        <v>cont</v>
      </c>
      <c r="H2926" s="1">
        <v>1.0744</v>
      </c>
      <c r="I2926" t="str">
        <f t="shared" si="1351"/>
        <v>up</v>
      </c>
      <c r="J2926">
        <f t="shared" si="1357"/>
        <v>1.04003</v>
      </c>
      <c r="K2926">
        <f t="shared" si="1364"/>
        <v>1.0356650000000003</v>
      </c>
      <c r="L2926" t="str">
        <f t="shared" si="1365"/>
        <v>fast</v>
      </c>
      <c r="M2926" t="str">
        <f t="shared" si="1375"/>
        <v>cont</v>
      </c>
      <c r="N2926" s="1">
        <v>1.1572</v>
      </c>
      <c r="O2926" t="str">
        <f t="shared" si="1352"/>
        <v>up</v>
      </c>
      <c r="P2926">
        <f t="shared" si="1358"/>
        <v>1.1337300000000001</v>
      </c>
      <c r="Q2926">
        <f t="shared" si="1366"/>
        <v>1.11693</v>
      </c>
      <c r="R2926" t="str">
        <f t="shared" si="1367"/>
        <v>fast</v>
      </c>
      <c r="S2926" t="str">
        <f t="shared" si="1376"/>
        <v>cont</v>
      </c>
      <c r="T2926" s="1">
        <v>91.85</v>
      </c>
      <c r="U2926" t="str">
        <f t="shared" si="1353"/>
        <v>down</v>
      </c>
      <c r="V2926">
        <f t="shared" si="1359"/>
        <v>92.862000000000009</v>
      </c>
      <c r="W2926">
        <f t="shared" si="1368"/>
        <v>93.513000000000005</v>
      </c>
      <c r="X2926" t="str">
        <f t="shared" si="1369"/>
        <v>slow</v>
      </c>
      <c r="Y2926" t="str">
        <f t="shared" si="1377"/>
        <v>cont</v>
      </c>
      <c r="Z2926" s="1">
        <v>0.84670000000000001</v>
      </c>
      <c r="AA2926" t="str">
        <f t="shared" si="1354"/>
        <v>down</v>
      </c>
      <c r="AB2926">
        <f t="shared" si="1360"/>
        <v>0.8865200000000002</v>
      </c>
      <c r="AC2926">
        <f t="shared" si="1370"/>
        <v>0.90241499999999986</v>
      </c>
      <c r="AD2926" t="str">
        <f t="shared" si="1371"/>
        <v>slow</v>
      </c>
      <c r="AE2926" t="str">
        <f t="shared" si="1378"/>
        <v>cont</v>
      </c>
      <c r="AF2926" s="1">
        <v>1.4457</v>
      </c>
      <c r="AG2926" t="str">
        <f t="shared" si="1355"/>
        <v>up</v>
      </c>
      <c r="AH2926">
        <f t="shared" si="1361"/>
        <v>1.47133</v>
      </c>
      <c r="AI2926">
        <f t="shared" si="1372"/>
        <v>1.4958249999999997</v>
      </c>
      <c r="AJ2926" t="str">
        <f t="shared" si="1373"/>
        <v>slow</v>
      </c>
      <c r="AK2926" t="str">
        <f t="shared" si="1379"/>
        <v>cont</v>
      </c>
    </row>
    <row r="2927" spans="1:37">
      <c r="A2927">
        <v>20100521</v>
      </c>
      <c r="B2927" s="1">
        <v>1.2669999999999999</v>
      </c>
      <c r="C2927" t="str">
        <f t="shared" si="1350"/>
        <v>down</v>
      </c>
      <c r="D2927">
        <f t="shared" si="1356"/>
        <v>1.2570399999999999</v>
      </c>
      <c r="E2927">
        <f t="shared" si="1362"/>
        <v>1.2842299999999998</v>
      </c>
      <c r="F2927" t="str">
        <f t="shared" si="1363"/>
        <v>slow</v>
      </c>
      <c r="G2927" t="str">
        <f t="shared" si="1374"/>
        <v>cont</v>
      </c>
      <c r="H2927" s="1">
        <v>1.0748</v>
      </c>
      <c r="I2927" t="str">
        <f t="shared" si="1351"/>
        <v>down</v>
      </c>
      <c r="J2927">
        <f t="shared" si="1357"/>
        <v>1.04376</v>
      </c>
      <c r="K2927">
        <f t="shared" si="1364"/>
        <v>1.0384300000000002</v>
      </c>
      <c r="L2927" t="str">
        <f t="shared" si="1365"/>
        <v>fast</v>
      </c>
      <c r="M2927" t="str">
        <f t="shared" si="1375"/>
        <v>cont</v>
      </c>
      <c r="N2927" s="1">
        <v>1.1577999999999999</v>
      </c>
      <c r="O2927" t="str">
        <f t="shared" si="1352"/>
        <v>down</v>
      </c>
      <c r="P2927">
        <f t="shared" si="1358"/>
        <v>1.13828</v>
      </c>
      <c r="Q2927">
        <f t="shared" si="1366"/>
        <v>1.1202100000000002</v>
      </c>
      <c r="R2927" t="str">
        <f t="shared" si="1367"/>
        <v>fast</v>
      </c>
      <c r="S2927" t="str">
        <f t="shared" si="1376"/>
        <v>cont</v>
      </c>
      <c r="T2927" s="1">
        <v>90.45</v>
      </c>
      <c r="U2927" t="str">
        <f t="shared" si="1353"/>
        <v>down</v>
      </c>
      <c r="V2927">
        <f t="shared" si="1359"/>
        <v>92.556000000000012</v>
      </c>
      <c r="W2927">
        <f t="shared" si="1368"/>
        <v>93.320999999999998</v>
      </c>
      <c r="X2927" t="str">
        <f t="shared" si="1369"/>
        <v>slow</v>
      </c>
      <c r="Y2927" t="str">
        <f t="shared" si="1377"/>
        <v>cont</v>
      </c>
      <c r="Z2927" s="1">
        <v>0.83640000000000003</v>
      </c>
      <c r="AA2927" t="str">
        <f t="shared" si="1354"/>
        <v>down</v>
      </c>
      <c r="AB2927">
        <f t="shared" si="1360"/>
        <v>0.87940000000000007</v>
      </c>
      <c r="AC2927">
        <f t="shared" si="1370"/>
        <v>0.89792000000000005</v>
      </c>
      <c r="AD2927" t="str">
        <f t="shared" si="1371"/>
        <v>slow</v>
      </c>
      <c r="AE2927" t="str">
        <f t="shared" si="1378"/>
        <v>cont</v>
      </c>
      <c r="AF2927" s="1">
        <v>1.4494</v>
      </c>
      <c r="AG2927" t="str">
        <f t="shared" si="1355"/>
        <v>down</v>
      </c>
      <c r="AH2927">
        <f t="shared" si="1361"/>
        <v>1.4657500000000001</v>
      </c>
      <c r="AI2927">
        <f t="shared" si="1372"/>
        <v>1.49187</v>
      </c>
      <c r="AJ2927" t="str">
        <f t="shared" si="1373"/>
        <v>slow</v>
      </c>
      <c r="AK2927" t="str">
        <f t="shared" si="1379"/>
        <v>cont</v>
      </c>
    </row>
    <row r="2928" spans="1:37">
      <c r="A2928">
        <v>20100523</v>
      </c>
      <c r="B2928" s="1">
        <v>1.256</v>
      </c>
      <c r="C2928" t="str">
        <f t="shared" si="1350"/>
        <v>down</v>
      </c>
      <c r="D2928">
        <f t="shared" si="1356"/>
        <v>1.2546399999999998</v>
      </c>
      <c r="E2928">
        <f t="shared" si="1362"/>
        <v>1.2806549999999999</v>
      </c>
      <c r="F2928" t="str">
        <f t="shared" si="1363"/>
        <v>slow</v>
      </c>
      <c r="G2928" t="str">
        <f t="shared" si="1374"/>
        <v>cont</v>
      </c>
      <c r="H2928" s="1">
        <v>1.0639000000000001</v>
      </c>
      <c r="I2928" t="str">
        <f t="shared" si="1351"/>
        <v>up</v>
      </c>
      <c r="J2928">
        <f t="shared" si="1357"/>
        <v>1.0472900000000001</v>
      </c>
      <c r="K2928">
        <f t="shared" si="1364"/>
        <v>1.0410699999999999</v>
      </c>
      <c r="L2928" t="str">
        <f t="shared" si="1365"/>
        <v>fast</v>
      </c>
      <c r="M2928" t="str">
        <f t="shared" si="1375"/>
        <v>cont</v>
      </c>
      <c r="N2928" s="1">
        <v>1.1515</v>
      </c>
      <c r="O2928" t="str">
        <f t="shared" si="1352"/>
        <v>up</v>
      </c>
      <c r="P2928">
        <f t="shared" si="1358"/>
        <v>1.14212</v>
      </c>
      <c r="Q2928">
        <f t="shared" si="1366"/>
        <v>1.1234499999999996</v>
      </c>
      <c r="R2928" t="str">
        <f t="shared" si="1367"/>
        <v>fast</v>
      </c>
      <c r="S2928" t="str">
        <f t="shared" si="1376"/>
        <v>cont</v>
      </c>
      <c r="T2928" s="1">
        <v>90.34</v>
      </c>
      <c r="U2928" t="str">
        <f t="shared" si="1353"/>
        <v>up</v>
      </c>
      <c r="V2928">
        <f t="shared" si="1359"/>
        <v>92.26600000000002</v>
      </c>
      <c r="W2928">
        <f t="shared" si="1368"/>
        <v>93.126499999999993</v>
      </c>
      <c r="X2928" t="str">
        <f t="shared" si="1369"/>
        <v>slow</v>
      </c>
      <c r="Y2928" t="str">
        <f t="shared" si="1377"/>
        <v>cont</v>
      </c>
      <c r="Z2928" s="1">
        <v>0.83120000000000005</v>
      </c>
      <c r="AA2928" t="str">
        <f t="shared" si="1354"/>
        <v>up</v>
      </c>
      <c r="AB2928">
        <f t="shared" si="1360"/>
        <v>0.87224000000000002</v>
      </c>
      <c r="AC2928">
        <f t="shared" si="1370"/>
        <v>0.89292499999999997</v>
      </c>
      <c r="AD2928" t="str">
        <f t="shared" si="1371"/>
        <v>slow</v>
      </c>
      <c r="AE2928" t="str">
        <f t="shared" si="1378"/>
        <v>cont</v>
      </c>
      <c r="AF2928" s="1">
        <v>1.4486000000000001</v>
      </c>
      <c r="AG2928" t="str">
        <f t="shared" si="1355"/>
        <v>up</v>
      </c>
      <c r="AH2928">
        <f t="shared" si="1361"/>
        <v>1.4605900000000003</v>
      </c>
      <c r="AI2928">
        <f t="shared" si="1372"/>
        <v>1.4874949999999998</v>
      </c>
      <c r="AJ2928" t="str">
        <f t="shared" si="1373"/>
        <v>slow</v>
      </c>
      <c r="AK2928" t="str">
        <f t="shared" si="1379"/>
        <v>cont</v>
      </c>
    </row>
    <row r="2929" spans="1:37">
      <c r="A2929">
        <v>20100524</v>
      </c>
      <c r="B2929" s="1">
        <v>1.2536</v>
      </c>
      <c r="C2929" t="str">
        <f t="shared" si="1350"/>
        <v>down</v>
      </c>
      <c r="D2929">
        <f t="shared" si="1356"/>
        <v>1.25264</v>
      </c>
      <c r="E2929">
        <f t="shared" si="1362"/>
        <v>1.2766399999999998</v>
      </c>
      <c r="F2929" t="str">
        <f t="shared" si="1363"/>
        <v>slow</v>
      </c>
      <c r="G2929" t="str">
        <f t="shared" si="1374"/>
        <v>cont</v>
      </c>
      <c r="H2929" s="1">
        <v>1.0658000000000001</v>
      </c>
      <c r="I2929" t="str">
        <f t="shared" si="1351"/>
        <v>up</v>
      </c>
      <c r="J2929">
        <f t="shared" si="1357"/>
        <v>1.0514300000000001</v>
      </c>
      <c r="K2929">
        <f t="shared" si="1364"/>
        <v>1.043485</v>
      </c>
      <c r="L2929" t="str">
        <f t="shared" si="1365"/>
        <v>fast</v>
      </c>
      <c r="M2929" t="str">
        <f t="shared" si="1375"/>
        <v>cont</v>
      </c>
      <c r="N2929" s="1">
        <v>1.1617</v>
      </c>
      <c r="O2929" t="str">
        <f t="shared" si="1352"/>
        <v>up</v>
      </c>
      <c r="P2929">
        <f t="shared" si="1358"/>
        <v>1.1469199999999999</v>
      </c>
      <c r="Q2929">
        <f t="shared" si="1366"/>
        <v>1.1273149999999996</v>
      </c>
      <c r="R2929" t="str">
        <f t="shared" si="1367"/>
        <v>fast</v>
      </c>
      <c r="S2929" t="str">
        <f t="shared" si="1376"/>
        <v>cont</v>
      </c>
      <c r="T2929" s="1">
        <v>90.59</v>
      </c>
      <c r="U2929" t="str">
        <f t="shared" si="1353"/>
        <v>down</v>
      </c>
      <c r="V2929">
        <f t="shared" si="1359"/>
        <v>92.000000000000014</v>
      </c>
      <c r="W2929">
        <f t="shared" si="1368"/>
        <v>92.928000000000011</v>
      </c>
      <c r="X2929" t="str">
        <f t="shared" si="1369"/>
        <v>slow</v>
      </c>
      <c r="Y2929" t="str">
        <f t="shared" si="1377"/>
        <v>cont</v>
      </c>
      <c r="Z2929" s="1">
        <v>0.83550000000000002</v>
      </c>
      <c r="AA2929" t="str">
        <f t="shared" si="1354"/>
        <v>down</v>
      </c>
      <c r="AB2929">
        <f t="shared" si="1360"/>
        <v>0.86600999999999995</v>
      </c>
      <c r="AC2929">
        <f t="shared" si="1370"/>
        <v>0.88809000000000005</v>
      </c>
      <c r="AD2929" t="str">
        <f t="shared" si="1371"/>
        <v>slow</v>
      </c>
      <c r="AE2929" t="str">
        <f t="shared" si="1378"/>
        <v>cont</v>
      </c>
      <c r="AF2929" s="1">
        <v>1.4525999999999999</v>
      </c>
      <c r="AG2929" t="str">
        <f t="shared" si="1355"/>
        <v>down</v>
      </c>
      <c r="AH2929">
        <f t="shared" si="1361"/>
        <v>1.4554300000000002</v>
      </c>
      <c r="AI2929">
        <f t="shared" si="1372"/>
        <v>1.483185</v>
      </c>
      <c r="AJ2929" t="str">
        <f t="shared" si="1373"/>
        <v>slow</v>
      </c>
      <c r="AK2929" t="str">
        <f t="shared" si="1379"/>
        <v>cont</v>
      </c>
    </row>
    <row r="2930" spans="1:37">
      <c r="A2930">
        <v>20100525</v>
      </c>
      <c r="B2930" s="1">
        <v>1.2384999999999999</v>
      </c>
      <c r="C2930" t="str">
        <f t="shared" si="1350"/>
        <v>down</v>
      </c>
      <c r="D2930">
        <f t="shared" si="1356"/>
        <v>1.2496800000000001</v>
      </c>
      <c r="E2930">
        <f t="shared" si="1362"/>
        <v>1.2719149999999997</v>
      </c>
      <c r="F2930" t="str">
        <f t="shared" si="1363"/>
        <v>slow</v>
      </c>
      <c r="G2930" t="str">
        <f t="shared" si="1374"/>
        <v>cont</v>
      </c>
      <c r="H2930" s="1">
        <v>1.0851</v>
      </c>
      <c r="I2930" t="str">
        <f t="shared" si="1351"/>
        <v>down</v>
      </c>
      <c r="J2930">
        <f t="shared" si="1357"/>
        <v>1.0577000000000001</v>
      </c>
      <c r="K2930">
        <f t="shared" si="1364"/>
        <v>1.0469349999999999</v>
      </c>
      <c r="L2930" t="str">
        <f t="shared" si="1365"/>
        <v>fast</v>
      </c>
      <c r="M2930" t="str">
        <f t="shared" si="1375"/>
        <v>cont</v>
      </c>
      <c r="N2930" s="1">
        <v>1.1693</v>
      </c>
      <c r="O2930" t="str">
        <f t="shared" si="1352"/>
        <v>down</v>
      </c>
      <c r="P2930">
        <f t="shared" si="1358"/>
        <v>1.15194</v>
      </c>
      <c r="Q2930">
        <f t="shared" si="1366"/>
        <v>1.1319349999999999</v>
      </c>
      <c r="R2930" t="str">
        <f t="shared" si="1367"/>
        <v>fast</v>
      </c>
      <c r="S2930" t="str">
        <f t="shared" si="1376"/>
        <v>cont</v>
      </c>
      <c r="T2930" s="1">
        <v>90.47</v>
      </c>
      <c r="U2930" t="str">
        <f t="shared" si="1353"/>
        <v>up</v>
      </c>
      <c r="V2930">
        <f t="shared" si="1359"/>
        <v>91.686000000000007</v>
      </c>
      <c r="W2930">
        <f t="shared" si="1368"/>
        <v>92.746500000000012</v>
      </c>
      <c r="X2930" t="str">
        <f t="shared" si="1369"/>
        <v>slow</v>
      </c>
      <c r="Y2930" t="str">
        <f t="shared" si="1377"/>
        <v>cont</v>
      </c>
      <c r="Z2930" s="1">
        <v>0.83030000000000004</v>
      </c>
      <c r="AA2930" t="str">
        <f t="shared" si="1354"/>
        <v>up</v>
      </c>
      <c r="AB2930">
        <f t="shared" si="1360"/>
        <v>0.85880999999999985</v>
      </c>
      <c r="AC2930">
        <f t="shared" si="1370"/>
        <v>0.88330500000000001</v>
      </c>
      <c r="AD2930" t="str">
        <f t="shared" si="1371"/>
        <v>slow</v>
      </c>
      <c r="AE2930" t="str">
        <f t="shared" si="1378"/>
        <v>cont</v>
      </c>
      <c r="AF2930" s="1">
        <v>1.4444999999999999</v>
      </c>
      <c r="AG2930" t="str">
        <f t="shared" si="1355"/>
        <v>down</v>
      </c>
      <c r="AH2930">
        <f t="shared" si="1361"/>
        <v>1.4507400000000001</v>
      </c>
      <c r="AI2930">
        <f t="shared" si="1372"/>
        <v>1.4788400000000002</v>
      </c>
      <c r="AJ2930" t="str">
        <f t="shared" si="1373"/>
        <v>slow</v>
      </c>
      <c r="AK2930" t="str">
        <f t="shared" si="1379"/>
        <v>cont</v>
      </c>
    </row>
    <row r="2931" spans="1:37">
      <c r="A2931">
        <v>20100526</v>
      </c>
      <c r="B2931" s="1">
        <v>1.234</v>
      </c>
      <c r="C2931" t="str">
        <f t="shared" si="1350"/>
        <v>up</v>
      </c>
      <c r="D2931">
        <f t="shared" si="1356"/>
        <v>1.2473500000000002</v>
      </c>
      <c r="E2931">
        <f t="shared" si="1362"/>
        <v>1.2670599999999996</v>
      </c>
      <c r="F2931" t="str">
        <f t="shared" si="1363"/>
        <v>slow</v>
      </c>
      <c r="G2931" t="str">
        <f t="shared" si="1374"/>
        <v>cont</v>
      </c>
      <c r="H2931" s="1">
        <v>1.0742</v>
      </c>
      <c r="I2931" t="str">
        <f t="shared" si="1351"/>
        <v>down</v>
      </c>
      <c r="J2931">
        <f t="shared" si="1357"/>
        <v>1.0613699999999999</v>
      </c>
      <c r="K2931">
        <f t="shared" si="1364"/>
        <v>1.049725</v>
      </c>
      <c r="L2931" t="str">
        <f t="shared" si="1365"/>
        <v>fast</v>
      </c>
      <c r="M2931" t="str">
        <f t="shared" si="1375"/>
        <v>cont</v>
      </c>
      <c r="N2931" s="1">
        <v>1.1621999999999999</v>
      </c>
      <c r="O2931" t="str">
        <f t="shared" si="1352"/>
        <v>up</v>
      </c>
      <c r="P2931">
        <f t="shared" si="1358"/>
        <v>1.1548700000000001</v>
      </c>
      <c r="Q2931">
        <f t="shared" si="1366"/>
        <v>1.13561</v>
      </c>
      <c r="R2931" t="str">
        <f t="shared" si="1367"/>
        <v>fast</v>
      </c>
      <c r="S2931" t="str">
        <f t="shared" si="1376"/>
        <v>cont</v>
      </c>
      <c r="T2931" s="1">
        <v>90.64</v>
      </c>
      <c r="U2931" t="str">
        <f t="shared" si="1353"/>
        <v>up</v>
      </c>
      <c r="V2931">
        <f t="shared" si="1359"/>
        <v>91.444000000000017</v>
      </c>
      <c r="W2931">
        <f t="shared" si="1368"/>
        <v>92.540500000000009</v>
      </c>
      <c r="X2931" t="str">
        <f t="shared" si="1369"/>
        <v>slow</v>
      </c>
      <c r="Y2931" t="str">
        <f t="shared" si="1377"/>
        <v>cont</v>
      </c>
      <c r="Z2931" s="1">
        <v>0.8387</v>
      </c>
      <c r="AA2931" t="str">
        <f t="shared" si="1354"/>
        <v>up</v>
      </c>
      <c r="AB2931">
        <f t="shared" si="1360"/>
        <v>0.85297000000000001</v>
      </c>
      <c r="AC2931">
        <f t="shared" si="1370"/>
        <v>0.87887999999999988</v>
      </c>
      <c r="AD2931" t="str">
        <f t="shared" si="1371"/>
        <v>slow</v>
      </c>
      <c r="AE2931" t="str">
        <f t="shared" si="1378"/>
        <v>cont</v>
      </c>
      <c r="AF2931" s="1">
        <v>1.4440999999999999</v>
      </c>
      <c r="AG2931" t="str">
        <f t="shared" si="1355"/>
        <v>up</v>
      </c>
      <c r="AH2931">
        <f t="shared" si="1361"/>
        <v>1.4487800000000002</v>
      </c>
      <c r="AI2931">
        <f t="shared" si="1372"/>
        <v>1.47451</v>
      </c>
      <c r="AJ2931" t="str">
        <f t="shared" si="1373"/>
        <v>slow</v>
      </c>
      <c r="AK2931" t="str">
        <f t="shared" si="1379"/>
        <v>cont</v>
      </c>
    </row>
    <row r="2932" spans="1:37">
      <c r="A2932">
        <v>20100527</v>
      </c>
      <c r="B2932" s="1">
        <v>1.2392000000000001</v>
      </c>
      <c r="C2932" t="str">
        <f t="shared" si="1350"/>
        <v>up</v>
      </c>
      <c r="D2932">
        <f t="shared" si="1356"/>
        <v>1.2475700000000001</v>
      </c>
      <c r="E2932">
        <f t="shared" si="1362"/>
        <v>1.2629649999999999</v>
      </c>
      <c r="F2932" t="str">
        <f t="shared" si="1363"/>
        <v>slow</v>
      </c>
      <c r="G2932" t="str">
        <f t="shared" si="1374"/>
        <v>cont</v>
      </c>
      <c r="H2932" s="1">
        <v>1.0703</v>
      </c>
      <c r="I2932" t="str">
        <f t="shared" si="1351"/>
        <v>down</v>
      </c>
      <c r="J2932">
        <f t="shared" si="1357"/>
        <v>1.0647600000000002</v>
      </c>
      <c r="K2932">
        <f t="shared" si="1364"/>
        <v>1.051965</v>
      </c>
      <c r="L2932" t="str">
        <f t="shared" si="1365"/>
        <v>fast</v>
      </c>
      <c r="M2932" t="str">
        <f t="shared" si="1375"/>
        <v>cont</v>
      </c>
      <c r="N2932" s="1">
        <v>1.1653</v>
      </c>
      <c r="O2932" t="str">
        <f t="shared" si="1352"/>
        <v>down</v>
      </c>
      <c r="P2932">
        <f t="shared" si="1358"/>
        <v>1.15798</v>
      </c>
      <c r="Q2932">
        <f t="shared" si="1366"/>
        <v>1.1386299999999996</v>
      </c>
      <c r="R2932" t="str">
        <f t="shared" si="1367"/>
        <v>fast</v>
      </c>
      <c r="S2932" t="str">
        <f t="shared" si="1376"/>
        <v>cont</v>
      </c>
      <c r="T2932" s="1">
        <v>91.06</v>
      </c>
      <c r="U2932" t="str">
        <f t="shared" si="1353"/>
        <v>up</v>
      </c>
      <c r="V2932">
        <f t="shared" si="1359"/>
        <v>91.311000000000007</v>
      </c>
      <c r="W2932">
        <f t="shared" si="1368"/>
        <v>92.345500000000001</v>
      </c>
      <c r="X2932" t="str">
        <f t="shared" si="1369"/>
        <v>slow</v>
      </c>
      <c r="Y2932" t="str">
        <f t="shared" si="1377"/>
        <v>cont</v>
      </c>
      <c r="Z2932" s="1">
        <v>0.85270000000000001</v>
      </c>
      <c r="AA2932" t="str">
        <f t="shared" si="1354"/>
        <v>up</v>
      </c>
      <c r="AB2932">
        <f t="shared" si="1360"/>
        <v>0.84965000000000013</v>
      </c>
      <c r="AC2932">
        <f t="shared" si="1370"/>
        <v>0.87518999999999991</v>
      </c>
      <c r="AD2932" t="str">
        <f t="shared" si="1371"/>
        <v>slow</v>
      </c>
      <c r="AE2932" t="str">
        <f t="shared" si="1378"/>
        <v>cont</v>
      </c>
      <c r="AF2932" s="1">
        <v>1.4603999999999999</v>
      </c>
      <c r="AG2932" t="str">
        <f t="shared" si="1355"/>
        <v>up</v>
      </c>
      <c r="AH2932">
        <f t="shared" si="1361"/>
        <v>1.4493800000000001</v>
      </c>
      <c r="AI2932">
        <f t="shared" si="1372"/>
        <v>1.47122</v>
      </c>
      <c r="AJ2932" t="str">
        <f t="shared" si="1373"/>
        <v>slow</v>
      </c>
      <c r="AK2932" t="str">
        <f t="shared" si="1379"/>
        <v>cont</v>
      </c>
    </row>
    <row r="2933" spans="1:37">
      <c r="A2933">
        <v>20100528</v>
      </c>
      <c r="B2933" s="1">
        <v>1.2450000000000001</v>
      </c>
      <c r="C2933" t="str">
        <f t="shared" si="1350"/>
        <v>down</v>
      </c>
      <c r="D2933">
        <f t="shared" si="1356"/>
        <v>1.2479600000000002</v>
      </c>
      <c r="E2933">
        <f t="shared" si="1362"/>
        <v>1.2602449999999998</v>
      </c>
      <c r="F2933" t="str">
        <f t="shared" si="1363"/>
        <v>slow</v>
      </c>
      <c r="G2933" t="str">
        <f t="shared" si="1374"/>
        <v>cont</v>
      </c>
      <c r="H2933" s="1">
        <v>1.0538000000000001</v>
      </c>
      <c r="I2933" t="str">
        <f t="shared" si="1351"/>
        <v>up</v>
      </c>
      <c r="J2933">
        <f t="shared" si="1357"/>
        <v>1.0657799999999999</v>
      </c>
      <c r="K2933">
        <f t="shared" si="1364"/>
        <v>1.0528949999999999</v>
      </c>
      <c r="L2933" t="str">
        <f t="shared" si="1365"/>
        <v>fast</v>
      </c>
      <c r="M2933" t="str">
        <f t="shared" si="1375"/>
        <v>cont</v>
      </c>
      <c r="N2933" s="1">
        <v>1.1591</v>
      </c>
      <c r="O2933" t="str">
        <f t="shared" si="1352"/>
        <v>down</v>
      </c>
      <c r="P2933">
        <f t="shared" si="1358"/>
        <v>1.1594600000000002</v>
      </c>
      <c r="Q2933">
        <f t="shared" si="1366"/>
        <v>1.1406049999999996</v>
      </c>
      <c r="R2933" t="str">
        <f t="shared" si="1367"/>
        <v>fast</v>
      </c>
      <c r="S2933" t="str">
        <f t="shared" si="1376"/>
        <v>cont</v>
      </c>
      <c r="T2933" s="1">
        <v>91.38</v>
      </c>
      <c r="U2933" t="str">
        <f t="shared" si="1353"/>
        <v>down</v>
      </c>
      <c r="V2933">
        <f t="shared" si="1359"/>
        <v>91.183000000000007</v>
      </c>
      <c r="W2933">
        <f t="shared" si="1368"/>
        <v>92.166999999999987</v>
      </c>
      <c r="X2933" t="str">
        <f t="shared" si="1369"/>
        <v>slow</v>
      </c>
      <c r="Y2933" t="str">
        <f t="shared" si="1377"/>
        <v>cont</v>
      </c>
      <c r="Z2933" s="1">
        <v>0.8548</v>
      </c>
      <c r="AA2933" t="str">
        <f t="shared" si="1354"/>
        <v>down</v>
      </c>
      <c r="AB2933">
        <f t="shared" si="1360"/>
        <v>0.84661000000000008</v>
      </c>
      <c r="AC2933">
        <f t="shared" si="1370"/>
        <v>0.87234999999999996</v>
      </c>
      <c r="AD2933" t="str">
        <f t="shared" si="1371"/>
        <v>slow</v>
      </c>
      <c r="AE2933" t="str">
        <f t="shared" si="1378"/>
        <v>cont</v>
      </c>
      <c r="AF2933" s="1">
        <v>1.4607000000000001</v>
      </c>
      <c r="AG2933" t="str">
        <f t="shared" si="1355"/>
        <v>down</v>
      </c>
      <c r="AH2933">
        <f t="shared" si="1361"/>
        <v>1.4503900000000001</v>
      </c>
      <c r="AI2933">
        <f t="shared" si="1372"/>
        <v>1.4683999999999999</v>
      </c>
      <c r="AJ2933" t="str">
        <f t="shared" si="1373"/>
        <v>slow</v>
      </c>
      <c r="AK2933" t="str">
        <f t="shared" si="1379"/>
        <v>cont</v>
      </c>
    </row>
    <row r="2934" spans="1:37">
      <c r="A2934">
        <v>20100530</v>
      </c>
      <c r="B2934" s="1">
        <v>1.2291000000000001</v>
      </c>
      <c r="C2934" t="str">
        <f t="shared" si="1350"/>
        <v>up</v>
      </c>
      <c r="D2934">
        <f t="shared" si="1356"/>
        <v>1.2464600000000003</v>
      </c>
      <c r="E2934">
        <f t="shared" si="1362"/>
        <v>1.2574299999999998</v>
      </c>
      <c r="F2934" t="str">
        <f t="shared" si="1363"/>
        <v>slow</v>
      </c>
      <c r="G2934" t="str">
        <f t="shared" si="1374"/>
        <v>cont</v>
      </c>
      <c r="H2934" s="1">
        <v>1.0549999999999999</v>
      </c>
      <c r="I2934" t="str">
        <f t="shared" si="1351"/>
        <v>down</v>
      </c>
      <c r="J2934">
        <f t="shared" si="1357"/>
        <v>1.0670800000000003</v>
      </c>
      <c r="K2934">
        <f t="shared" si="1364"/>
        <v>1.051955</v>
      </c>
      <c r="L2934" t="str">
        <f t="shared" si="1365"/>
        <v>fast</v>
      </c>
      <c r="M2934" t="str">
        <f t="shared" si="1375"/>
        <v>cont</v>
      </c>
      <c r="N2934" s="1">
        <v>1.1591</v>
      </c>
      <c r="O2934" t="str">
        <f t="shared" si="1352"/>
        <v>down</v>
      </c>
      <c r="P2934">
        <f t="shared" si="1358"/>
        <v>1.1601500000000002</v>
      </c>
      <c r="Q2934">
        <f t="shared" si="1366"/>
        <v>1.1423399999999997</v>
      </c>
      <c r="R2934" t="str">
        <f t="shared" si="1367"/>
        <v>fast</v>
      </c>
      <c r="S2934" t="str">
        <f t="shared" si="1376"/>
        <v>cont</v>
      </c>
      <c r="T2934" s="1">
        <v>91.23</v>
      </c>
      <c r="U2934" t="str">
        <f t="shared" si="1353"/>
        <v>up</v>
      </c>
      <c r="V2934">
        <f t="shared" si="1359"/>
        <v>91.013000000000005</v>
      </c>
      <c r="W2934">
        <f t="shared" si="1368"/>
        <v>92.030999999999992</v>
      </c>
      <c r="X2934" t="str">
        <f t="shared" si="1369"/>
        <v>slow</v>
      </c>
      <c r="Y2934" t="str">
        <f t="shared" si="1377"/>
        <v>cont</v>
      </c>
      <c r="Z2934" s="1">
        <v>0.84560000000000002</v>
      </c>
      <c r="AA2934" t="str">
        <f t="shared" si="1354"/>
        <v>up</v>
      </c>
      <c r="AB2934">
        <f t="shared" si="1360"/>
        <v>0.84329999999999994</v>
      </c>
      <c r="AC2934">
        <f t="shared" si="1370"/>
        <v>0.86917500000000003</v>
      </c>
      <c r="AD2934" t="str">
        <f t="shared" si="1371"/>
        <v>slow</v>
      </c>
      <c r="AE2934" t="str">
        <f t="shared" si="1378"/>
        <v>cont</v>
      </c>
      <c r="AF2934" s="1">
        <v>1.4467000000000001</v>
      </c>
      <c r="AG2934" t="str">
        <f t="shared" si="1355"/>
        <v>up</v>
      </c>
      <c r="AH2934">
        <f t="shared" si="1361"/>
        <v>1.4499099999999998</v>
      </c>
      <c r="AI2934">
        <f t="shared" si="1372"/>
        <v>1.4650049999999999</v>
      </c>
      <c r="AJ2934" t="str">
        <f t="shared" si="1373"/>
        <v>slow</v>
      </c>
      <c r="AK2934" t="str">
        <f t="shared" si="1379"/>
        <v>cont</v>
      </c>
    </row>
    <row r="2935" spans="1:37">
      <c r="A2935">
        <v>20100531</v>
      </c>
      <c r="B2935" s="1">
        <v>1.2332000000000001</v>
      </c>
      <c r="C2935" t="str">
        <f t="shared" si="1350"/>
        <v>up</v>
      </c>
      <c r="D2935">
        <f t="shared" si="1356"/>
        <v>1.2455000000000001</v>
      </c>
      <c r="E2935">
        <f t="shared" si="1362"/>
        <v>1.2551149999999995</v>
      </c>
      <c r="F2935" t="str">
        <f t="shared" si="1363"/>
        <v>slow</v>
      </c>
      <c r="G2935" t="str">
        <f t="shared" si="1374"/>
        <v>cont</v>
      </c>
      <c r="H2935" s="1">
        <v>1.0543</v>
      </c>
      <c r="I2935" t="str">
        <f t="shared" si="1351"/>
        <v>up</v>
      </c>
      <c r="J2935">
        <f t="shared" si="1357"/>
        <v>1.0671599999999999</v>
      </c>
      <c r="K2935">
        <f t="shared" si="1364"/>
        <v>1.051825</v>
      </c>
      <c r="L2935" t="str">
        <f t="shared" si="1365"/>
        <v>fast</v>
      </c>
      <c r="M2935" t="str">
        <f t="shared" si="1375"/>
        <v>cont</v>
      </c>
      <c r="N2935" s="1">
        <v>1.1580999999999999</v>
      </c>
      <c r="O2935" t="str">
        <f t="shared" si="1352"/>
        <v>up</v>
      </c>
      <c r="P2935">
        <f t="shared" si="1358"/>
        <v>1.1601300000000001</v>
      </c>
      <c r="Q2935">
        <f t="shared" si="1366"/>
        <v>1.1443749999999997</v>
      </c>
      <c r="R2935" t="str">
        <f t="shared" si="1367"/>
        <v>fast</v>
      </c>
      <c r="S2935" t="str">
        <f t="shared" si="1376"/>
        <v>cont</v>
      </c>
      <c r="T2935" s="1">
        <v>91.59</v>
      </c>
      <c r="U2935" t="str">
        <f t="shared" si="1353"/>
        <v>down</v>
      </c>
      <c r="V2935">
        <f t="shared" si="1359"/>
        <v>90.960000000000008</v>
      </c>
      <c r="W2935">
        <f t="shared" si="1368"/>
        <v>91.953499999999991</v>
      </c>
      <c r="X2935" t="str">
        <f t="shared" si="1369"/>
        <v>slow</v>
      </c>
      <c r="Y2935" t="str">
        <f t="shared" si="1377"/>
        <v>cont</v>
      </c>
      <c r="Z2935" s="1">
        <v>0.85119999999999996</v>
      </c>
      <c r="AA2935" t="str">
        <f t="shared" si="1354"/>
        <v>down</v>
      </c>
      <c r="AB2935">
        <f t="shared" si="1360"/>
        <v>0.84231000000000011</v>
      </c>
      <c r="AC2935">
        <f t="shared" si="1370"/>
        <v>0.86705500000000002</v>
      </c>
      <c r="AD2935" t="str">
        <f t="shared" si="1371"/>
        <v>slow</v>
      </c>
      <c r="AE2935" t="str">
        <f t="shared" si="1378"/>
        <v>cont</v>
      </c>
      <c r="AF2935" s="1">
        <v>1.4545999999999999</v>
      </c>
      <c r="AG2935" t="str">
        <f t="shared" si="1355"/>
        <v>up</v>
      </c>
      <c r="AH2935">
        <f t="shared" si="1361"/>
        <v>1.4507300000000001</v>
      </c>
      <c r="AI2935">
        <f t="shared" si="1372"/>
        <v>1.4630699999999996</v>
      </c>
      <c r="AJ2935" t="str">
        <f t="shared" si="1373"/>
        <v>slow</v>
      </c>
      <c r="AK2935" t="str">
        <f t="shared" si="1379"/>
        <v>cont</v>
      </c>
    </row>
    <row r="2936" spans="1:37">
      <c r="A2936">
        <v>20100601</v>
      </c>
      <c r="B2936" s="1">
        <v>1.2350000000000001</v>
      </c>
      <c r="C2936" t="str">
        <f t="shared" si="1350"/>
        <v>down</v>
      </c>
      <c r="D2936">
        <f t="shared" si="1356"/>
        <v>1.2430600000000001</v>
      </c>
      <c r="E2936">
        <f t="shared" si="1362"/>
        <v>1.2521499999999997</v>
      </c>
      <c r="F2936" t="str">
        <f t="shared" si="1363"/>
        <v>slow</v>
      </c>
      <c r="G2936" t="str">
        <f t="shared" si="1374"/>
        <v>cont</v>
      </c>
      <c r="H2936" s="1">
        <v>1.056</v>
      </c>
      <c r="I2936" t="str">
        <f t="shared" si="1351"/>
        <v>up</v>
      </c>
      <c r="J2936">
        <f t="shared" si="1357"/>
        <v>1.0653200000000003</v>
      </c>
      <c r="K2936">
        <f t="shared" si="1364"/>
        <v>1.052675</v>
      </c>
      <c r="L2936" t="str">
        <f t="shared" si="1365"/>
        <v>fast</v>
      </c>
      <c r="M2936" t="str">
        <f t="shared" si="1375"/>
        <v>cont</v>
      </c>
      <c r="N2936" s="1">
        <v>1.1728000000000001</v>
      </c>
      <c r="O2936" t="str">
        <f t="shared" si="1352"/>
        <v>down</v>
      </c>
      <c r="P2936">
        <f t="shared" si="1358"/>
        <v>1.1616900000000001</v>
      </c>
      <c r="Q2936">
        <f t="shared" si="1366"/>
        <v>1.1477099999999998</v>
      </c>
      <c r="R2936" t="str">
        <f t="shared" si="1367"/>
        <v>fast</v>
      </c>
      <c r="S2936" t="str">
        <f t="shared" si="1376"/>
        <v>cont</v>
      </c>
      <c r="T2936" s="1">
        <v>91.43</v>
      </c>
      <c r="U2936" t="str">
        <f t="shared" si="1353"/>
        <v>up</v>
      </c>
      <c r="V2936">
        <f t="shared" si="1359"/>
        <v>90.918000000000006</v>
      </c>
      <c r="W2936">
        <f t="shared" si="1368"/>
        <v>91.890000000000015</v>
      </c>
      <c r="X2936" t="str">
        <f t="shared" si="1369"/>
        <v>slow</v>
      </c>
      <c r="Y2936" t="str">
        <f t="shared" si="1377"/>
        <v>cont</v>
      </c>
      <c r="Z2936" s="1">
        <v>0.84430000000000005</v>
      </c>
      <c r="AA2936" t="str">
        <f t="shared" si="1354"/>
        <v>down</v>
      </c>
      <c r="AB2936">
        <f t="shared" si="1360"/>
        <v>0.84207000000000021</v>
      </c>
      <c r="AC2936">
        <f t="shared" si="1370"/>
        <v>0.86429500000000004</v>
      </c>
      <c r="AD2936" t="str">
        <f t="shared" si="1371"/>
        <v>slow</v>
      </c>
      <c r="AE2936" t="str">
        <f t="shared" si="1378"/>
        <v>cont</v>
      </c>
      <c r="AF2936" s="1">
        <v>1.4718</v>
      </c>
      <c r="AG2936" t="str">
        <f t="shared" si="1355"/>
        <v>up</v>
      </c>
      <c r="AH2936">
        <f t="shared" si="1361"/>
        <v>1.4533399999999999</v>
      </c>
      <c r="AI2936">
        <f t="shared" si="1372"/>
        <v>1.4623349999999999</v>
      </c>
      <c r="AJ2936" t="str">
        <f t="shared" si="1373"/>
        <v>slow</v>
      </c>
      <c r="AK2936" t="str">
        <f t="shared" si="1379"/>
        <v>cont</v>
      </c>
    </row>
    <row r="2937" spans="1:37">
      <c r="A2937">
        <v>20100602</v>
      </c>
      <c r="B2937" s="1">
        <v>1.2270000000000001</v>
      </c>
      <c r="C2937" t="str">
        <f t="shared" si="1350"/>
        <v>up</v>
      </c>
      <c r="D2937">
        <f t="shared" si="1356"/>
        <v>1.2390600000000001</v>
      </c>
      <c r="E2937">
        <f t="shared" si="1362"/>
        <v>1.2480500000000001</v>
      </c>
      <c r="F2937" t="str">
        <f t="shared" si="1363"/>
        <v>slow</v>
      </c>
      <c r="G2937" t="str">
        <f t="shared" si="1374"/>
        <v>cont</v>
      </c>
      <c r="H2937" s="1">
        <v>1.0570999999999999</v>
      </c>
      <c r="I2937" t="str">
        <f t="shared" si="1351"/>
        <v>down</v>
      </c>
      <c r="J2937">
        <f t="shared" si="1357"/>
        <v>1.0635500000000002</v>
      </c>
      <c r="K2937">
        <f t="shared" si="1364"/>
        <v>1.053655</v>
      </c>
      <c r="L2937" t="str">
        <f t="shared" si="1365"/>
        <v>fast</v>
      </c>
      <c r="M2937" t="str">
        <f t="shared" si="1375"/>
        <v>cont</v>
      </c>
      <c r="N2937" s="1">
        <v>1.1599999999999999</v>
      </c>
      <c r="O2937" t="str">
        <f t="shared" si="1352"/>
        <v>down</v>
      </c>
      <c r="P2937">
        <f t="shared" si="1358"/>
        <v>1.1619100000000002</v>
      </c>
      <c r="Q2937">
        <f t="shared" si="1366"/>
        <v>1.1500949999999999</v>
      </c>
      <c r="R2937" t="str">
        <f t="shared" si="1367"/>
        <v>fast</v>
      </c>
      <c r="S2937" t="str">
        <f t="shared" si="1376"/>
        <v>cont</v>
      </c>
      <c r="T2937" s="1">
        <v>92.33</v>
      </c>
      <c r="U2937" t="str">
        <f t="shared" si="1353"/>
        <v>up</v>
      </c>
      <c r="V2937">
        <f t="shared" si="1359"/>
        <v>91.106000000000009</v>
      </c>
      <c r="W2937">
        <f t="shared" si="1368"/>
        <v>91.831000000000017</v>
      </c>
      <c r="X2937" t="str">
        <f t="shared" si="1369"/>
        <v>slow</v>
      </c>
      <c r="Y2937" t="str">
        <f t="shared" si="1377"/>
        <v>cont</v>
      </c>
      <c r="Z2937" s="1">
        <v>0.84309999999999996</v>
      </c>
      <c r="AA2937" t="str">
        <f t="shared" si="1354"/>
        <v>up</v>
      </c>
      <c r="AB2937">
        <f t="shared" si="1360"/>
        <v>0.84274000000000004</v>
      </c>
      <c r="AC2937">
        <f t="shared" si="1370"/>
        <v>0.86107</v>
      </c>
      <c r="AD2937" t="str">
        <f t="shared" si="1371"/>
        <v>slow</v>
      </c>
      <c r="AE2937" t="str">
        <f t="shared" si="1378"/>
        <v>cont</v>
      </c>
      <c r="AF2937" s="1">
        <v>1.4767999999999999</v>
      </c>
      <c r="AG2937" t="str">
        <f t="shared" si="1355"/>
        <v>down</v>
      </c>
      <c r="AH2937">
        <f t="shared" si="1361"/>
        <v>1.4560799999999996</v>
      </c>
      <c r="AI2937">
        <f t="shared" si="1372"/>
        <v>1.4609150000000002</v>
      </c>
      <c r="AJ2937" t="str">
        <f t="shared" si="1373"/>
        <v>slow</v>
      </c>
      <c r="AK2937" t="str">
        <f t="shared" si="1379"/>
        <v>cont</v>
      </c>
    </row>
    <row r="2938" spans="1:37">
      <c r="A2938">
        <v>20100603</v>
      </c>
      <c r="B2938" s="1">
        <v>1.2323999999999999</v>
      </c>
      <c r="C2938" t="str">
        <f t="shared" si="1350"/>
        <v>down</v>
      </c>
      <c r="D2938">
        <f t="shared" si="1356"/>
        <v>1.2366999999999999</v>
      </c>
      <c r="E2938">
        <f t="shared" si="1362"/>
        <v>1.2456700000000001</v>
      </c>
      <c r="F2938" t="str">
        <f t="shared" si="1363"/>
        <v>slow</v>
      </c>
      <c r="G2938" t="str">
        <f t="shared" si="1374"/>
        <v>cont</v>
      </c>
      <c r="H2938" s="1">
        <v>1.0459000000000001</v>
      </c>
      <c r="I2938" t="str">
        <f t="shared" si="1351"/>
        <v>up</v>
      </c>
      <c r="J2938">
        <f t="shared" si="1357"/>
        <v>1.0617500000000002</v>
      </c>
      <c r="K2938">
        <f t="shared" si="1364"/>
        <v>1.0545200000000001</v>
      </c>
      <c r="L2938" t="str">
        <f t="shared" si="1365"/>
        <v>fast</v>
      </c>
      <c r="M2938" t="str">
        <f t="shared" si="1375"/>
        <v>cont</v>
      </c>
      <c r="N2938" s="1">
        <v>1.1571</v>
      </c>
      <c r="O2938" t="str">
        <f t="shared" si="1352"/>
        <v>up</v>
      </c>
      <c r="P2938">
        <f t="shared" si="1358"/>
        <v>1.1624700000000001</v>
      </c>
      <c r="Q2938">
        <f t="shared" si="1366"/>
        <v>1.1522949999999998</v>
      </c>
      <c r="R2938" t="str">
        <f t="shared" si="1367"/>
        <v>fast</v>
      </c>
      <c r="S2938" t="str">
        <f t="shared" si="1376"/>
        <v>cont</v>
      </c>
      <c r="T2938" s="1">
        <v>92.78</v>
      </c>
      <c r="U2938" t="str">
        <f t="shared" si="1353"/>
        <v>up</v>
      </c>
      <c r="V2938">
        <f t="shared" si="1359"/>
        <v>91.350000000000009</v>
      </c>
      <c r="W2938">
        <f t="shared" si="1368"/>
        <v>91.808000000000007</v>
      </c>
      <c r="X2938" t="str">
        <f t="shared" si="1369"/>
        <v>slow</v>
      </c>
      <c r="Y2938" t="str">
        <f t="shared" si="1377"/>
        <v>cont</v>
      </c>
      <c r="Z2938" s="1">
        <v>0.85189999999999999</v>
      </c>
      <c r="AA2938" t="str">
        <f t="shared" si="1354"/>
        <v>down</v>
      </c>
      <c r="AB2938">
        <f t="shared" si="1360"/>
        <v>0.84481000000000006</v>
      </c>
      <c r="AC2938">
        <f t="shared" si="1370"/>
        <v>0.85852499999999998</v>
      </c>
      <c r="AD2938" t="str">
        <f t="shared" si="1371"/>
        <v>slow</v>
      </c>
      <c r="AE2938" t="str">
        <f t="shared" si="1378"/>
        <v>cont</v>
      </c>
      <c r="AF2938" s="1">
        <v>1.474</v>
      </c>
      <c r="AG2938" t="str">
        <f t="shared" si="1355"/>
        <v>down</v>
      </c>
      <c r="AH2938">
        <f t="shared" si="1361"/>
        <v>1.4586199999999998</v>
      </c>
      <c r="AI2938">
        <f t="shared" si="1372"/>
        <v>1.4596050000000003</v>
      </c>
      <c r="AJ2938" t="str">
        <f t="shared" si="1373"/>
        <v>slow</v>
      </c>
      <c r="AK2938" t="str">
        <f t="shared" si="1379"/>
        <v>cont</v>
      </c>
    </row>
    <row r="2939" spans="1:37">
      <c r="A2939">
        <v>20100604</v>
      </c>
      <c r="B2939" s="1">
        <v>1.2213000000000001</v>
      </c>
      <c r="C2939" t="str">
        <f t="shared" si="1350"/>
        <v>down</v>
      </c>
      <c r="D2939">
        <f t="shared" si="1356"/>
        <v>1.2334700000000001</v>
      </c>
      <c r="E2939">
        <f t="shared" si="1362"/>
        <v>1.2430549999999998</v>
      </c>
      <c r="F2939" t="str">
        <f t="shared" si="1363"/>
        <v>slow</v>
      </c>
      <c r="G2939" t="str">
        <f t="shared" si="1374"/>
        <v>cont</v>
      </c>
      <c r="H2939" s="1">
        <v>1.0624</v>
      </c>
      <c r="I2939" t="str">
        <f t="shared" si="1351"/>
        <v>up</v>
      </c>
      <c r="J2939">
        <f t="shared" si="1357"/>
        <v>1.06141</v>
      </c>
      <c r="K2939">
        <f t="shared" si="1364"/>
        <v>1.0564199999999999</v>
      </c>
      <c r="L2939" t="str">
        <f t="shared" si="1365"/>
        <v>fast</v>
      </c>
      <c r="M2939" t="str">
        <f t="shared" si="1375"/>
        <v>cont</v>
      </c>
      <c r="N2939" s="1">
        <v>1.1629</v>
      </c>
      <c r="O2939" t="str">
        <f t="shared" si="1352"/>
        <v>up</v>
      </c>
      <c r="P2939">
        <f t="shared" si="1358"/>
        <v>1.1625900000000002</v>
      </c>
      <c r="Q2939">
        <f t="shared" si="1366"/>
        <v>1.154755</v>
      </c>
      <c r="R2939" t="str">
        <f t="shared" si="1367"/>
        <v>fast</v>
      </c>
      <c r="S2939" t="str">
        <f t="shared" si="1376"/>
        <v>cont</v>
      </c>
      <c r="T2939" s="1">
        <v>92.86</v>
      </c>
      <c r="U2939" t="str">
        <f t="shared" si="1353"/>
        <v>down</v>
      </c>
      <c r="V2939">
        <f t="shared" si="1359"/>
        <v>91.576999999999998</v>
      </c>
      <c r="W2939">
        <f t="shared" si="1368"/>
        <v>91.788499999999999</v>
      </c>
      <c r="X2939" t="str">
        <f t="shared" si="1369"/>
        <v>slow</v>
      </c>
      <c r="Y2939" t="str">
        <f t="shared" si="1377"/>
        <v>cont</v>
      </c>
      <c r="Z2939" s="1">
        <v>0.84750000000000003</v>
      </c>
      <c r="AA2939" t="str">
        <f t="shared" si="1354"/>
        <v>down</v>
      </c>
      <c r="AB2939">
        <f t="shared" si="1360"/>
        <v>0.84600999999999993</v>
      </c>
      <c r="AC2939">
        <f t="shared" si="1370"/>
        <v>0.85601000000000005</v>
      </c>
      <c r="AD2939" t="str">
        <f t="shared" si="1371"/>
        <v>slow</v>
      </c>
      <c r="AE2939" t="str">
        <f t="shared" si="1378"/>
        <v>cont</v>
      </c>
      <c r="AF2939" s="1">
        <v>1.4679</v>
      </c>
      <c r="AG2939" t="str">
        <f t="shared" si="1355"/>
        <v>down</v>
      </c>
      <c r="AH2939">
        <f t="shared" si="1361"/>
        <v>1.4601500000000001</v>
      </c>
      <c r="AI2939">
        <f t="shared" si="1372"/>
        <v>1.4577899999999999</v>
      </c>
      <c r="AJ2939" t="str">
        <f t="shared" si="1373"/>
        <v>fast</v>
      </c>
      <c r="AK2939" t="str">
        <f t="shared" si="1379"/>
        <v>cross</v>
      </c>
    </row>
    <row r="2940" spans="1:37">
      <c r="A2940">
        <v>20100606</v>
      </c>
      <c r="B2940" s="1">
        <v>1.1962999999999999</v>
      </c>
      <c r="C2940" t="str">
        <f t="shared" si="1350"/>
        <v>up</v>
      </c>
      <c r="D2940">
        <f t="shared" si="1356"/>
        <v>1.22925</v>
      </c>
      <c r="E2940">
        <f t="shared" si="1362"/>
        <v>1.2394649999999998</v>
      </c>
      <c r="F2940" t="str">
        <f t="shared" si="1363"/>
        <v>slow</v>
      </c>
      <c r="G2940" t="str">
        <f t="shared" si="1374"/>
        <v>cont</v>
      </c>
      <c r="H2940" s="1">
        <v>1.0641</v>
      </c>
      <c r="I2940" t="str">
        <f t="shared" si="1351"/>
        <v>up</v>
      </c>
      <c r="J2940">
        <f t="shared" si="1357"/>
        <v>1.05931</v>
      </c>
      <c r="K2940">
        <f t="shared" si="1364"/>
        <v>1.0585049999999998</v>
      </c>
      <c r="L2940" t="str">
        <f t="shared" si="1365"/>
        <v>fast</v>
      </c>
      <c r="M2940" t="str">
        <f t="shared" si="1375"/>
        <v>cont</v>
      </c>
      <c r="N2940" s="1">
        <v>1.1645000000000001</v>
      </c>
      <c r="O2940" t="str">
        <f t="shared" si="1352"/>
        <v>up</v>
      </c>
      <c r="P2940">
        <f t="shared" si="1358"/>
        <v>1.16211</v>
      </c>
      <c r="Q2940">
        <f t="shared" si="1366"/>
        <v>1.157025</v>
      </c>
      <c r="R2940" t="str">
        <f t="shared" si="1367"/>
        <v>fast</v>
      </c>
      <c r="S2940" t="str">
        <f t="shared" si="1376"/>
        <v>cont</v>
      </c>
      <c r="T2940" s="1">
        <v>91.87</v>
      </c>
      <c r="U2940" t="str">
        <f t="shared" si="1353"/>
        <v>up</v>
      </c>
      <c r="V2940">
        <f t="shared" si="1359"/>
        <v>91.716999999999999</v>
      </c>
      <c r="W2940">
        <f t="shared" si="1368"/>
        <v>91.701499999999982</v>
      </c>
      <c r="X2940" t="str">
        <f t="shared" si="1369"/>
        <v>fast</v>
      </c>
      <c r="Y2940" t="str">
        <f t="shared" si="1377"/>
        <v>cross</v>
      </c>
      <c r="Z2940" s="1">
        <v>0.8226</v>
      </c>
      <c r="AA2940" t="str">
        <f t="shared" si="1354"/>
        <v>down</v>
      </c>
      <c r="AB2940">
        <f t="shared" si="1360"/>
        <v>0.8452400000000001</v>
      </c>
      <c r="AC2940">
        <f t="shared" si="1370"/>
        <v>0.85202500000000003</v>
      </c>
      <c r="AD2940" t="str">
        <f t="shared" si="1371"/>
        <v>slow</v>
      </c>
      <c r="AE2940" t="str">
        <f t="shared" si="1378"/>
        <v>cont</v>
      </c>
      <c r="AF2940" s="1">
        <v>1.4444999999999999</v>
      </c>
      <c r="AG2940" t="str">
        <f t="shared" si="1355"/>
        <v>up</v>
      </c>
      <c r="AH2940">
        <f t="shared" si="1361"/>
        <v>1.4601500000000001</v>
      </c>
      <c r="AI2940">
        <f t="shared" si="1372"/>
        <v>1.4554450000000001</v>
      </c>
      <c r="AJ2940" t="str">
        <f t="shared" si="1373"/>
        <v>fast</v>
      </c>
      <c r="AK2940" t="str">
        <f t="shared" si="1379"/>
        <v>cont</v>
      </c>
    </row>
    <row r="2941" spans="1:37">
      <c r="A2941">
        <v>20100607</v>
      </c>
      <c r="B2941" s="1">
        <v>1.1988000000000001</v>
      </c>
      <c r="C2941" t="str">
        <f t="shared" si="1350"/>
        <v>up</v>
      </c>
      <c r="D2941">
        <f t="shared" si="1356"/>
        <v>1.22573</v>
      </c>
      <c r="E2941">
        <f t="shared" si="1362"/>
        <v>1.23654</v>
      </c>
      <c r="F2941" t="str">
        <f t="shared" si="1363"/>
        <v>slow</v>
      </c>
      <c r="G2941" t="str">
        <f t="shared" si="1374"/>
        <v>cont</v>
      </c>
      <c r="H2941" s="1">
        <v>1.0677000000000001</v>
      </c>
      <c r="I2941" t="str">
        <f t="shared" si="1351"/>
        <v>down</v>
      </c>
      <c r="J2941">
        <f t="shared" si="1357"/>
        <v>1.0586600000000002</v>
      </c>
      <c r="K2941">
        <f t="shared" si="1364"/>
        <v>1.0600149999999997</v>
      </c>
      <c r="L2941" t="str">
        <f t="shared" si="1365"/>
        <v>slow</v>
      </c>
      <c r="M2941" t="str">
        <f t="shared" si="1375"/>
        <v>cross</v>
      </c>
      <c r="N2941" s="1">
        <v>1.1671</v>
      </c>
      <c r="O2941" t="str">
        <f t="shared" si="1352"/>
        <v>down</v>
      </c>
      <c r="P2941">
        <f t="shared" si="1358"/>
        <v>1.1625999999999999</v>
      </c>
      <c r="Q2941">
        <f t="shared" si="1366"/>
        <v>1.1587350000000001</v>
      </c>
      <c r="R2941" t="str">
        <f t="shared" si="1367"/>
        <v>fast</v>
      </c>
      <c r="S2941" t="str">
        <f t="shared" si="1376"/>
        <v>cont</v>
      </c>
      <c r="T2941" s="1">
        <v>92.06</v>
      </c>
      <c r="U2941" t="str">
        <f t="shared" si="1353"/>
        <v>down</v>
      </c>
      <c r="V2941">
        <f t="shared" si="1359"/>
        <v>91.858999999999995</v>
      </c>
      <c r="W2941">
        <f t="shared" si="1368"/>
        <v>91.651499999999984</v>
      </c>
      <c r="X2941" t="str">
        <f t="shared" si="1369"/>
        <v>fast</v>
      </c>
      <c r="Y2941" t="str">
        <f t="shared" si="1377"/>
        <v>cont</v>
      </c>
      <c r="Z2941" s="1">
        <v>0.82120000000000004</v>
      </c>
      <c r="AA2941" t="str">
        <f t="shared" si="1354"/>
        <v>up</v>
      </c>
      <c r="AB2941">
        <f t="shared" si="1360"/>
        <v>0.84348999999999985</v>
      </c>
      <c r="AC2941">
        <f t="shared" si="1370"/>
        <v>0.84823000000000026</v>
      </c>
      <c r="AD2941" t="str">
        <f t="shared" si="1371"/>
        <v>slow</v>
      </c>
      <c r="AE2941" t="str">
        <f t="shared" si="1378"/>
        <v>cont</v>
      </c>
      <c r="AF2941" s="1">
        <v>1.456</v>
      </c>
      <c r="AG2941" t="str">
        <f t="shared" si="1355"/>
        <v>down</v>
      </c>
      <c r="AH2941">
        <f t="shared" si="1361"/>
        <v>1.4613400000000001</v>
      </c>
      <c r="AI2941">
        <f t="shared" si="1372"/>
        <v>1.4550600000000002</v>
      </c>
      <c r="AJ2941" t="str">
        <f t="shared" si="1373"/>
        <v>fast</v>
      </c>
      <c r="AK2941" t="str">
        <f t="shared" si="1379"/>
        <v>cont</v>
      </c>
    </row>
    <row r="2942" spans="1:37">
      <c r="A2942">
        <v>20100608</v>
      </c>
      <c r="B2942" s="1">
        <v>1.2005999999999999</v>
      </c>
      <c r="C2942" t="str">
        <f t="shared" si="1350"/>
        <v>up</v>
      </c>
      <c r="D2942">
        <f t="shared" si="1356"/>
        <v>1.2218700000000002</v>
      </c>
      <c r="E2942">
        <f t="shared" si="1362"/>
        <v>1.2347199999999998</v>
      </c>
      <c r="F2942" t="str">
        <f t="shared" si="1363"/>
        <v>slow</v>
      </c>
      <c r="G2942" t="str">
        <f t="shared" si="1374"/>
        <v>cont</v>
      </c>
      <c r="H2942" s="1">
        <v>1.0592999999999999</v>
      </c>
      <c r="I2942" t="str">
        <f t="shared" si="1351"/>
        <v>down</v>
      </c>
      <c r="J2942">
        <f t="shared" si="1357"/>
        <v>1.0575600000000001</v>
      </c>
      <c r="K2942">
        <f t="shared" si="1364"/>
        <v>1.0611600000000001</v>
      </c>
      <c r="L2942" t="str">
        <f t="shared" si="1365"/>
        <v>slow</v>
      </c>
      <c r="M2942" t="str">
        <f t="shared" si="1375"/>
        <v>cont</v>
      </c>
      <c r="N2942" s="1">
        <v>1.1638999999999999</v>
      </c>
      <c r="O2942" t="str">
        <f t="shared" si="1352"/>
        <v>down</v>
      </c>
      <c r="P2942">
        <f t="shared" si="1358"/>
        <v>1.16246</v>
      </c>
      <c r="Q2942">
        <f t="shared" si="1366"/>
        <v>1.16022</v>
      </c>
      <c r="R2942" t="str">
        <f t="shared" si="1367"/>
        <v>fast</v>
      </c>
      <c r="S2942" t="str">
        <f t="shared" si="1376"/>
        <v>cont</v>
      </c>
      <c r="T2942" s="1">
        <v>91.9</v>
      </c>
      <c r="U2942" t="str">
        <f t="shared" si="1353"/>
        <v>down</v>
      </c>
      <c r="V2942">
        <f t="shared" si="1359"/>
        <v>91.942999999999998</v>
      </c>
      <c r="W2942">
        <f t="shared" si="1368"/>
        <v>91.626999999999995</v>
      </c>
      <c r="X2942" t="str">
        <f t="shared" si="1369"/>
        <v>fast</v>
      </c>
      <c r="Y2942" t="str">
        <f t="shared" si="1377"/>
        <v>cont</v>
      </c>
      <c r="Z2942" s="1">
        <v>0.82820000000000005</v>
      </c>
      <c r="AA2942" t="str">
        <f t="shared" si="1354"/>
        <v>up</v>
      </c>
      <c r="AB2942">
        <f t="shared" si="1360"/>
        <v>0.8410399999999999</v>
      </c>
      <c r="AC2942">
        <f t="shared" si="1370"/>
        <v>0.84534500000000001</v>
      </c>
      <c r="AD2942" t="str">
        <f t="shared" si="1371"/>
        <v>slow</v>
      </c>
      <c r="AE2942" t="str">
        <f t="shared" si="1378"/>
        <v>cont</v>
      </c>
      <c r="AF2942" s="1">
        <v>1.4525999999999999</v>
      </c>
      <c r="AG2942" t="str">
        <f t="shared" si="1355"/>
        <v>up</v>
      </c>
      <c r="AH2942">
        <f t="shared" si="1361"/>
        <v>1.4605599999999999</v>
      </c>
      <c r="AI2942">
        <f t="shared" si="1372"/>
        <v>1.4549699999999999</v>
      </c>
      <c r="AJ2942" t="str">
        <f t="shared" si="1373"/>
        <v>fast</v>
      </c>
      <c r="AK2942" t="str">
        <f t="shared" si="1379"/>
        <v>cont</v>
      </c>
    </row>
    <row r="2943" spans="1:37">
      <c r="A2943">
        <v>20100609</v>
      </c>
      <c r="B2943" s="1">
        <v>1.2070000000000001</v>
      </c>
      <c r="C2943" t="str">
        <f t="shared" si="1350"/>
        <v>up</v>
      </c>
      <c r="D2943">
        <f t="shared" si="1356"/>
        <v>1.2180700000000002</v>
      </c>
      <c r="E2943">
        <f t="shared" si="1362"/>
        <v>1.2330150000000002</v>
      </c>
      <c r="F2943" t="str">
        <f t="shared" si="1363"/>
        <v>slow</v>
      </c>
      <c r="G2943" t="str">
        <f t="shared" si="1374"/>
        <v>cont</v>
      </c>
      <c r="H2943" s="1">
        <v>1.0513999999999999</v>
      </c>
      <c r="I2943" t="str">
        <f t="shared" si="1351"/>
        <v>down</v>
      </c>
      <c r="J2943">
        <f t="shared" si="1357"/>
        <v>1.05732</v>
      </c>
      <c r="K2943">
        <f t="shared" si="1364"/>
        <v>1.06155</v>
      </c>
      <c r="L2943" t="str">
        <f t="shared" si="1365"/>
        <v>slow</v>
      </c>
      <c r="M2943" t="str">
        <f t="shared" si="1375"/>
        <v>cont</v>
      </c>
      <c r="N2943" s="1">
        <v>1.1553</v>
      </c>
      <c r="O2943" t="str">
        <f t="shared" si="1352"/>
        <v>down</v>
      </c>
      <c r="P2943">
        <f t="shared" si="1358"/>
        <v>1.16208</v>
      </c>
      <c r="Q2943">
        <f t="shared" si="1366"/>
        <v>1.1607700000000003</v>
      </c>
      <c r="R2943" t="str">
        <f t="shared" si="1367"/>
        <v>fast</v>
      </c>
      <c r="S2943" t="str">
        <f t="shared" si="1376"/>
        <v>cont</v>
      </c>
      <c r="T2943" s="1">
        <v>91.64</v>
      </c>
      <c r="U2943" t="str">
        <f t="shared" si="1353"/>
        <v>down</v>
      </c>
      <c r="V2943">
        <f t="shared" si="1359"/>
        <v>91.969000000000008</v>
      </c>
      <c r="W2943">
        <f t="shared" si="1368"/>
        <v>91.576000000000008</v>
      </c>
      <c r="X2943" t="str">
        <f t="shared" si="1369"/>
        <v>fast</v>
      </c>
      <c r="Y2943" t="str">
        <f t="shared" si="1377"/>
        <v>cont</v>
      </c>
      <c r="Z2943" s="1">
        <v>0.83560000000000001</v>
      </c>
      <c r="AA2943" t="str">
        <f t="shared" si="1354"/>
        <v>up</v>
      </c>
      <c r="AB2943">
        <f t="shared" si="1360"/>
        <v>0.83911999999999998</v>
      </c>
      <c r="AC2943">
        <f t="shared" si="1370"/>
        <v>0.84286499999999998</v>
      </c>
      <c r="AD2943" t="str">
        <f t="shared" si="1371"/>
        <v>slow</v>
      </c>
      <c r="AE2943" t="str">
        <f t="shared" si="1378"/>
        <v>cont</v>
      </c>
      <c r="AF2943" s="1">
        <v>1.4604999999999999</v>
      </c>
      <c r="AG2943" t="str">
        <f t="shared" si="1355"/>
        <v>up</v>
      </c>
      <c r="AH2943">
        <f t="shared" si="1361"/>
        <v>1.4605399999999999</v>
      </c>
      <c r="AI2943">
        <f t="shared" si="1372"/>
        <v>1.4554650000000002</v>
      </c>
      <c r="AJ2943" t="str">
        <f t="shared" si="1373"/>
        <v>fast</v>
      </c>
      <c r="AK2943" t="str">
        <f t="shared" si="1379"/>
        <v>cont</v>
      </c>
    </row>
    <row r="2944" spans="1:37">
      <c r="A2944">
        <v>20100610</v>
      </c>
      <c r="B2944" s="1">
        <v>1.2139</v>
      </c>
      <c r="C2944" t="str">
        <f t="shared" si="1350"/>
        <v>up</v>
      </c>
      <c r="D2944">
        <f t="shared" si="1356"/>
        <v>1.2165500000000002</v>
      </c>
      <c r="E2944">
        <f t="shared" si="1362"/>
        <v>1.2315049999999998</v>
      </c>
      <c r="F2944" t="str">
        <f t="shared" si="1363"/>
        <v>slow</v>
      </c>
      <c r="G2944" t="str">
        <f t="shared" si="1374"/>
        <v>cont</v>
      </c>
      <c r="H2944" s="1">
        <v>1.0447</v>
      </c>
      <c r="I2944" t="str">
        <f t="shared" si="1351"/>
        <v>down</v>
      </c>
      <c r="J2944">
        <f t="shared" si="1357"/>
        <v>1.0562900000000002</v>
      </c>
      <c r="K2944">
        <f t="shared" si="1364"/>
        <v>1.0616850000000002</v>
      </c>
      <c r="L2944" t="str">
        <f t="shared" si="1365"/>
        <v>slow</v>
      </c>
      <c r="M2944" t="str">
        <f t="shared" si="1375"/>
        <v>cont</v>
      </c>
      <c r="N2944" s="1">
        <v>1.1501999999999999</v>
      </c>
      <c r="O2944" t="str">
        <f t="shared" si="1352"/>
        <v>up</v>
      </c>
      <c r="P2944">
        <f t="shared" si="1358"/>
        <v>1.1611899999999999</v>
      </c>
      <c r="Q2944">
        <f t="shared" si="1366"/>
        <v>1.1606700000000003</v>
      </c>
      <c r="R2944" t="str">
        <f t="shared" si="1367"/>
        <v>fast</v>
      </c>
      <c r="S2944" t="str">
        <f t="shared" si="1376"/>
        <v>cont</v>
      </c>
      <c r="T2944" s="1">
        <v>91.52</v>
      </c>
      <c r="U2944" t="str">
        <f t="shared" si="1353"/>
        <v>up</v>
      </c>
      <c r="V2944">
        <f t="shared" si="1359"/>
        <v>91.998000000000005</v>
      </c>
      <c r="W2944">
        <f t="shared" si="1368"/>
        <v>91.505499999999998</v>
      </c>
      <c r="X2944" t="str">
        <f t="shared" si="1369"/>
        <v>fast</v>
      </c>
      <c r="Y2944" t="str">
        <f t="shared" si="1377"/>
        <v>cont</v>
      </c>
      <c r="Z2944" s="1">
        <v>0.85070000000000001</v>
      </c>
      <c r="AA2944" t="str">
        <f t="shared" si="1354"/>
        <v>down</v>
      </c>
      <c r="AB2944">
        <f t="shared" si="1360"/>
        <v>0.83962999999999999</v>
      </c>
      <c r="AC2944">
        <f t="shared" si="1370"/>
        <v>0.84146500000000002</v>
      </c>
      <c r="AD2944" t="str">
        <f t="shared" si="1371"/>
        <v>slow</v>
      </c>
      <c r="AE2944" t="str">
        <f t="shared" si="1378"/>
        <v>cont</v>
      </c>
      <c r="AF2944" s="1">
        <v>1.4726999999999999</v>
      </c>
      <c r="AG2944" t="str">
        <f t="shared" si="1355"/>
        <v>up</v>
      </c>
      <c r="AH2944">
        <f t="shared" si="1361"/>
        <v>1.4631399999999999</v>
      </c>
      <c r="AI2944">
        <f t="shared" si="1372"/>
        <v>1.4565250000000001</v>
      </c>
      <c r="AJ2944" t="str">
        <f t="shared" si="1373"/>
        <v>fast</v>
      </c>
      <c r="AK2944" t="str">
        <f t="shared" si="1379"/>
        <v>cont</v>
      </c>
    </row>
    <row r="2945" spans="1:37">
      <c r="A2945">
        <v>20100611</v>
      </c>
      <c r="B2945" s="1">
        <v>1.2149000000000001</v>
      </c>
      <c r="C2945" t="str">
        <f t="shared" si="1350"/>
        <v>up</v>
      </c>
      <c r="D2945">
        <f t="shared" si="1356"/>
        <v>1.2147200000000002</v>
      </c>
      <c r="E2945">
        <f t="shared" si="1362"/>
        <v>1.23011</v>
      </c>
      <c r="F2945" t="str">
        <f t="shared" si="1363"/>
        <v>slow</v>
      </c>
      <c r="G2945" t="str">
        <f t="shared" si="1374"/>
        <v>cont</v>
      </c>
      <c r="H2945" s="1">
        <v>1.0387</v>
      </c>
      <c r="I2945" t="str">
        <f t="shared" si="1351"/>
        <v>down</v>
      </c>
      <c r="J2945">
        <f t="shared" si="1357"/>
        <v>1.0547299999999999</v>
      </c>
      <c r="K2945">
        <f t="shared" si="1364"/>
        <v>1.0609449999999998</v>
      </c>
      <c r="L2945" t="str">
        <f t="shared" si="1365"/>
        <v>slow</v>
      </c>
      <c r="M2945" t="str">
        <f t="shared" si="1375"/>
        <v>cont</v>
      </c>
      <c r="N2945" s="1">
        <v>1.1544000000000001</v>
      </c>
      <c r="O2945" t="str">
        <f t="shared" si="1352"/>
        <v>down</v>
      </c>
      <c r="P2945">
        <f t="shared" si="1358"/>
        <v>1.16082</v>
      </c>
      <c r="Q2945">
        <f t="shared" si="1366"/>
        <v>1.1604750000000001</v>
      </c>
      <c r="R2945" t="str">
        <f t="shared" si="1367"/>
        <v>fast</v>
      </c>
      <c r="S2945" t="str">
        <f t="shared" si="1376"/>
        <v>cont</v>
      </c>
      <c r="T2945" s="1">
        <v>91.74</v>
      </c>
      <c r="U2945" t="str">
        <f t="shared" si="1353"/>
        <v>up</v>
      </c>
      <c r="V2945">
        <f t="shared" si="1359"/>
        <v>92.012999999999991</v>
      </c>
      <c r="W2945">
        <f t="shared" si="1368"/>
        <v>91.486500000000007</v>
      </c>
      <c r="X2945" t="str">
        <f t="shared" si="1369"/>
        <v>fast</v>
      </c>
      <c r="Y2945" t="str">
        <f t="shared" si="1377"/>
        <v>cont</v>
      </c>
      <c r="Z2945" s="1">
        <v>0.85040000000000004</v>
      </c>
      <c r="AA2945" t="str">
        <f t="shared" si="1354"/>
        <v>up</v>
      </c>
      <c r="AB2945">
        <f t="shared" si="1360"/>
        <v>0.83955000000000002</v>
      </c>
      <c r="AC2945">
        <f t="shared" si="1370"/>
        <v>0.84092999999999996</v>
      </c>
      <c r="AD2945" t="str">
        <f t="shared" si="1371"/>
        <v>slow</v>
      </c>
      <c r="AE2945" t="str">
        <f t="shared" si="1378"/>
        <v>cont</v>
      </c>
      <c r="AF2945" s="1">
        <v>1.4755</v>
      </c>
      <c r="AG2945" t="str">
        <f t="shared" si="1355"/>
        <v>down</v>
      </c>
      <c r="AH2945">
        <f t="shared" si="1361"/>
        <v>1.46523</v>
      </c>
      <c r="AI2945">
        <f t="shared" si="1372"/>
        <v>1.4579800000000001</v>
      </c>
      <c r="AJ2945" t="str">
        <f t="shared" si="1373"/>
        <v>fast</v>
      </c>
      <c r="AK2945" t="str">
        <f t="shared" si="1379"/>
        <v>cont</v>
      </c>
    </row>
    <row r="2946" spans="1:37">
      <c r="A2946">
        <v>20100613</v>
      </c>
      <c r="B2946" s="1">
        <v>1.2197</v>
      </c>
      <c r="C2946" t="str">
        <f t="shared" si="1350"/>
        <v>up</v>
      </c>
      <c r="D2946">
        <f t="shared" si="1356"/>
        <v>1.21319</v>
      </c>
      <c r="E2946">
        <f t="shared" si="1362"/>
        <v>1.2281249999999999</v>
      </c>
      <c r="F2946" t="str">
        <f t="shared" si="1363"/>
        <v>slow</v>
      </c>
      <c r="G2946" t="str">
        <f t="shared" si="1374"/>
        <v>cont</v>
      </c>
      <c r="H2946" s="1">
        <v>1.0343</v>
      </c>
      <c r="I2946" t="str">
        <f t="shared" si="1351"/>
        <v>up</v>
      </c>
      <c r="J2946">
        <f t="shared" si="1357"/>
        <v>1.0525600000000002</v>
      </c>
      <c r="K2946">
        <f t="shared" si="1364"/>
        <v>1.0589400000000002</v>
      </c>
      <c r="L2946" t="str">
        <f t="shared" si="1365"/>
        <v>slow</v>
      </c>
      <c r="M2946" t="str">
        <f t="shared" si="1375"/>
        <v>cont</v>
      </c>
      <c r="N2946" s="1">
        <v>1.1488</v>
      </c>
      <c r="O2946" t="str">
        <f t="shared" si="1352"/>
        <v>down</v>
      </c>
      <c r="P2946">
        <f t="shared" si="1358"/>
        <v>1.15842</v>
      </c>
      <c r="Q2946">
        <f t="shared" si="1366"/>
        <v>1.1600550000000003</v>
      </c>
      <c r="R2946" t="str">
        <f t="shared" si="1367"/>
        <v>slow</v>
      </c>
      <c r="S2946" t="str">
        <f t="shared" si="1376"/>
        <v>cross</v>
      </c>
      <c r="T2946" s="1">
        <v>91.76</v>
      </c>
      <c r="U2946" t="str">
        <f t="shared" si="1353"/>
        <v>up</v>
      </c>
      <c r="V2946">
        <f t="shared" si="1359"/>
        <v>92.046000000000006</v>
      </c>
      <c r="W2946">
        <f t="shared" si="1368"/>
        <v>91.481999999999999</v>
      </c>
      <c r="X2946" t="str">
        <f t="shared" si="1369"/>
        <v>fast</v>
      </c>
      <c r="Y2946" t="str">
        <f t="shared" si="1377"/>
        <v>cont</v>
      </c>
      <c r="Z2946" s="1">
        <v>0.85560000000000003</v>
      </c>
      <c r="AA2946" t="str">
        <f t="shared" si="1354"/>
        <v>up</v>
      </c>
      <c r="AB2946">
        <f t="shared" si="1360"/>
        <v>0.84068000000000009</v>
      </c>
      <c r="AC2946">
        <f t="shared" si="1370"/>
        <v>0.84137499999999998</v>
      </c>
      <c r="AD2946" t="str">
        <f t="shared" si="1371"/>
        <v>slow</v>
      </c>
      <c r="AE2946" t="str">
        <f t="shared" si="1378"/>
        <v>cont</v>
      </c>
      <c r="AF2946" s="1">
        <v>1.4609000000000001</v>
      </c>
      <c r="AG2946" t="str">
        <f t="shared" si="1355"/>
        <v>up</v>
      </c>
      <c r="AH2946">
        <f t="shared" si="1361"/>
        <v>1.46414</v>
      </c>
      <c r="AI2946">
        <f t="shared" si="1372"/>
        <v>1.4587399999999999</v>
      </c>
      <c r="AJ2946" t="str">
        <f t="shared" si="1373"/>
        <v>fast</v>
      </c>
      <c r="AK2946" t="str">
        <f t="shared" si="1379"/>
        <v>cont</v>
      </c>
    </row>
    <row r="2947" spans="1:37">
      <c r="A2947">
        <v>20100614</v>
      </c>
      <c r="B2947" s="1">
        <v>1.2296</v>
      </c>
      <c r="C2947" t="str">
        <f t="shared" ref="C2947:C3010" si="1380">+(IF(B2948&gt;B2947,"up","down"))</f>
        <v>up</v>
      </c>
      <c r="D2947">
        <f t="shared" si="1356"/>
        <v>1.2134499999999999</v>
      </c>
      <c r="E2947">
        <f t="shared" si="1362"/>
        <v>1.2262550000000001</v>
      </c>
      <c r="F2947" t="str">
        <f t="shared" si="1363"/>
        <v>slow</v>
      </c>
      <c r="G2947" t="str">
        <f t="shared" si="1374"/>
        <v>cont</v>
      </c>
      <c r="H2947" s="1">
        <v>1.0347</v>
      </c>
      <c r="I2947" t="str">
        <f t="shared" ref="I2947:I3010" si="1381">+(IF(H2948&gt;H2947,"up","down"))</f>
        <v>up</v>
      </c>
      <c r="J2947">
        <f t="shared" si="1357"/>
        <v>1.0503199999999999</v>
      </c>
      <c r="K2947">
        <f t="shared" si="1364"/>
        <v>1.056935</v>
      </c>
      <c r="L2947" t="str">
        <f t="shared" si="1365"/>
        <v>slow</v>
      </c>
      <c r="M2947" t="str">
        <f t="shared" si="1375"/>
        <v>cont</v>
      </c>
      <c r="N2947" s="1">
        <v>1.1466000000000001</v>
      </c>
      <c r="O2947" t="str">
        <f t="shared" ref="O2947:O3010" si="1382">+(IF(N2948&gt;N2947,"up","down"))</f>
        <v>up</v>
      </c>
      <c r="P2947">
        <f t="shared" si="1358"/>
        <v>1.1570800000000001</v>
      </c>
      <c r="Q2947">
        <f t="shared" si="1366"/>
        <v>1.1594950000000002</v>
      </c>
      <c r="R2947" t="str">
        <f t="shared" si="1367"/>
        <v>slow</v>
      </c>
      <c r="S2947" t="str">
        <f t="shared" si="1376"/>
        <v>cont</v>
      </c>
      <c r="T2947" s="1">
        <v>92.08</v>
      </c>
      <c r="U2947" t="str">
        <f t="shared" ref="U2947:U3010" si="1383">+(IF(T2948&gt;T2947,"up","down"))</f>
        <v>down</v>
      </c>
      <c r="V2947">
        <f t="shared" si="1359"/>
        <v>92.021000000000001</v>
      </c>
      <c r="W2947">
        <f t="shared" si="1368"/>
        <v>91.563500000000005</v>
      </c>
      <c r="X2947" t="str">
        <f t="shared" si="1369"/>
        <v>fast</v>
      </c>
      <c r="Y2947" t="str">
        <f t="shared" si="1377"/>
        <v>cont</v>
      </c>
      <c r="Z2947" s="1">
        <v>0.86639999999999995</v>
      </c>
      <c r="AA2947" t="str">
        <f t="shared" ref="AA2947:AA3010" si="1384">+(IF(Z2948&gt;Z2947,"up","down"))</f>
        <v>down</v>
      </c>
      <c r="AB2947">
        <f t="shared" si="1360"/>
        <v>0.84300999999999993</v>
      </c>
      <c r="AC2947">
        <f t="shared" si="1370"/>
        <v>0.84287500000000004</v>
      </c>
      <c r="AD2947" t="str">
        <f t="shared" si="1371"/>
        <v>fast</v>
      </c>
      <c r="AE2947" t="str">
        <f t="shared" si="1378"/>
        <v>cross</v>
      </c>
      <c r="AF2947" s="1">
        <v>1.4805999999999999</v>
      </c>
      <c r="AG2947" t="str">
        <f t="shared" ref="AG2947:AG3010" si="1385">+(IF(AF2948&gt;AF2947,"up","down"))</f>
        <v>up</v>
      </c>
      <c r="AH2947">
        <f t="shared" si="1361"/>
        <v>1.4645199999999998</v>
      </c>
      <c r="AI2947">
        <f t="shared" si="1372"/>
        <v>1.4602999999999997</v>
      </c>
      <c r="AJ2947" t="str">
        <f t="shared" si="1373"/>
        <v>fast</v>
      </c>
      <c r="AK2947" t="str">
        <f t="shared" si="1379"/>
        <v>cont</v>
      </c>
    </row>
    <row r="2948" spans="1:37">
      <c r="A2948">
        <v>20100615</v>
      </c>
      <c r="B2948" s="1">
        <v>1.2346999999999999</v>
      </c>
      <c r="C2948" t="str">
        <f t="shared" si="1380"/>
        <v>up</v>
      </c>
      <c r="D2948">
        <f t="shared" si="1356"/>
        <v>1.2136799999999999</v>
      </c>
      <c r="E2948">
        <f t="shared" si="1362"/>
        <v>1.22519</v>
      </c>
      <c r="F2948" t="str">
        <f t="shared" si="1363"/>
        <v>slow</v>
      </c>
      <c r="G2948" t="str">
        <f t="shared" si="1374"/>
        <v>cont</v>
      </c>
      <c r="H2948" s="1">
        <v>1.0358000000000001</v>
      </c>
      <c r="I2948" t="str">
        <f t="shared" si="1381"/>
        <v>down</v>
      </c>
      <c r="J2948">
        <f t="shared" si="1357"/>
        <v>1.04931</v>
      </c>
      <c r="K2948">
        <f t="shared" si="1364"/>
        <v>1.0555300000000003</v>
      </c>
      <c r="L2948" t="str">
        <f t="shared" si="1365"/>
        <v>slow</v>
      </c>
      <c r="M2948" t="str">
        <f t="shared" si="1375"/>
        <v>cont</v>
      </c>
      <c r="N2948" s="1">
        <v>1.1476999999999999</v>
      </c>
      <c r="O2948" t="str">
        <f t="shared" si="1382"/>
        <v>down</v>
      </c>
      <c r="P2948">
        <f t="shared" si="1358"/>
        <v>1.1561400000000002</v>
      </c>
      <c r="Q2948">
        <f t="shared" si="1366"/>
        <v>1.159305</v>
      </c>
      <c r="R2948" t="str">
        <f t="shared" si="1367"/>
        <v>slow</v>
      </c>
      <c r="S2948" t="str">
        <f t="shared" si="1376"/>
        <v>cont</v>
      </c>
      <c r="T2948" s="1">
        <v>91.67</v>
      </c>
      <c r="U2948" t="str">
        <f t="shared" si="1383"/>
        <v>up</v>
      </c>
      <c r="V2948">
        <f t="shared" si="1359"/>
        <v>91.91</v>
      </c>
      <c r="W2948">
        <f t="shared" si="1368"/>
        <v>91.63000000000001</v>
      </c>
      <c r="X2948" t="str">
        <f t="shared" si="1369"/>
        <v>fast</v>
      </c>
      <c r="Y2948" t="str">
        <f t="shared" si="1377"/>
        <v>cont</v>
      </c>
      <c r="Z2948" s="1">
        <v>0.86580000000000001</v>
      </c>
      <c r="AA2948" t="str">
        <f t="shared" si="1384"/>
        <v>up</v>
      </c>
      <c r="AB2948">
        <f t="shared" si="1360"/>
        <v>0.84440000000000004</v>
      </c>
      <c r="AC2948">
        <f t="shared" si="1370"/>
        <v>0.84460499999999994</v>
      </c>
      <c r="AD2948" t="str">
        <f t="shared" si="1371"/>
        <v>slow</v>
      </c>
      <c r="AE2948" t="str">
        <f t="shared" si="1378"/>
        <v>cross</v>
      </c>
      <c r="AF2948" s="1">
        <v>1.4834000000000001</v>
      </c>
      <c r="AG2948" t="str">
        <f t="shared" si="1385"/>
        <v>up</v>
      </c>
      <c r="AH2948">
        <f t="shared" si="1361"/>
        <v>1.4654599999999998</v>
      </c>
      <c r="AI2948">
        <f t="shared" si="1372"/>
        <v>1.4620399999999998</v>
      </c>
      <c r="AJ2948" t="str">
        <f t="shared" si="1373"/>
        <v>fast</v>
      </c>
      <c r="AK2948" t="str">
        <f t="shared" si="1379"/>
        <v>cont</v>
      </c>
    </row>
    <row r="2949" spans="1:37">
      <c r="A2949">
        <v>20100616</v>
      </c>
      <c r="B2949" s="1">
        <v>1.2350000000000001</v>
      </c>
      <c r="C2949" t="str">
        <f t="shared" si="1380"/>
        <v>up</v>
      </c>
      <c r="D2949">
        <f t="shared" si="1356"/>
        <v>1.21505</v>
      </c>
      <c r="E2949">
        <f t="shared" si="1362"/>
        <v>1.2242599999999999</v>
      </c>
      <c r="F2949" t="str">
        <f t="shared" si="1363"/>
        <v>slow</v>
      </c>
      <c r="G2949" t="str">
        <f t="shared" si="1374"/>
        <v>cont</v>
      </c>
      <c r="H2949" s="1">
        <v>1.032</v>
      </c>
      <c r="I2949" t="str">
        <f t="shared" si="1381"/>
        <v>up</v>
      </c>
      <c r="J2949">
        <f t="shared" si="1357"/>
        <v>1.04627</v>
      </c>
      <c r="K2949">
        <f t="shared" si="1364"/>
        <v>1.0538400000000001</v>
      </c>
      <c r="L2949" t="str">
        <f t="shared" si="1365"/>
        <v>slow</v>
      </c>
      <c r="M2949" t="str">
        <f t="shared" si="1375"/>
        <v>cont</v>
      </c>
      <c r="N2949" s="1">
        <v>1.1336999999999999</v>
      </c>
      <c r="O2949" t="str">
        <f t="shared" si="1382"/>
        <v>down</v>
      </c>
      <c r="P2949">
        <f t="shared" si="1358"/>
        <v>1.1532199999999999</v>
      </c>
      <c r="Q2949">
        <f t="shared" si="1366"/>
        <v>1.1579050000000002</v>
      </c>
      <c r="R2949" t="str">
        <f t="shared" si="1367"/>
        <v>slow</v>
      </c>
      <c r="S2949" t="str">
        <f t="shared" si="1376"/>
        <v>cont</v>
      </c>
      <c r="T2949" s="1">
        <v>91.79</v>
      </c>
      <c r="U2949" t="str">
        <f t="shared" si="1383"/>
        <v>down</v>
      </c>
      <c r="V2949">
        <f t="shared" si="1359"/>
        <v>91.802999999999997</v>
      </c>
      <c r="W2949">
        <f t="shared" si="1368"/>
        <v>91.690000000000012</v>
      </c>
      <c r="X2949" t="str">
        <f t="shared" si="1369"/>
        <v>fast</v>
      </c>
      <c r="Y2949" t="str">
        <f t="shared" si="1377"/>
        <v>cont</v>
      </c>
      <c r="Z2949" s="1">
        <v>0.86699999999999999</v>
      </c>
      <c r="AA2949" t="str">
        <f t="shared" si="1384"/>
        <v>up</v>
      </c>
      <c r="AB2949">
        <f t="shared" si="1360"/>
        <v>0.84634999999999994</v>
      </c>
      <c r="AC2949">
        <f t="shared" si="1370"/>
        <v>0.84618000000000004</v>
      </c>
      <c r="AD2949" t="str">
        <f t="shared" si="1371"/>
        <v>fast</v>
      </c>
      <c r="AE2949" t="str">
        <f t="shared" si="1378"/>
        <v>cross</v>
      </c>
      <c r="AF2949" s="1">
        <v>1.4853000000000001</v>
      </c>
      <c r="AG2949" t="str">
        <f t="shared" si="1385"/>
        <v>down</v>
      </c>
      <c r="AH2949">
        <f t="shared" si="1361"/>
        <v>1.4671999999999998</v>
      </c>
      <c r="AI2949">
        <f t="shared" si="1372"/>
        <v>1.4636749999999998</v>
      </c>
      <c r="AJ2949" t="str">
        <f t="shared" si="1373"/>
        <v>fast</v>
      </c>
      <c r="AK2949" t="str">
        <f t="shared" si="1379"/>
        <v>cont</v>
      </c>
    </row>
    <row r="2950" spans="1:37">
      <c r="A2950">
        <v>20100617</v>
      </c>
      <c r="B2950" s="1">
        <v>1.2407999999999999</v>
      </c>
      <c r="C2950" t="str">
        <f t="shared" si="1380"/>
        <v>up</v>
      </c>
      <c r="D2950">
        <f t="shared" si="1356"/>
        <v>1.2194999999999998</v>
      </c>
      <c r="E2950">
        <f t="shared" si="1362"/>
        <v>1.224375</v>
      </c>
      <c r="F2950" t="str">
        <f t="shared" si="1363"/>
        <v>slow</v>
      </c>
      <c r="G2950" t="str">
        <f t="shared" si="1374"/>
        <v>cont</v>
      </c>
      <c r="H2950" s="1">
        <v>1.0335000000000001</v>
      </c>
      <c r="I2950" t="str">
        <f t="shared" si="1381"/>
        <v>down</v>
      </c>
      <c r="J2950">
        <f t="shared" si="1357"/>
        <v>1.0432099999999997</v>
      </c>
      <c r="K2950">
        <f t="shared" si="1364"/>
        <v>1.0512600000000003</v>
      </c>
      <c r="L2950" t="str">
        <f t="shared" si="1365"/>
        <v>slow</v>
      </c>
      <c r="M2950" t="str">
        <f t="shared" si="1375"/>
        <v>cont</v>
      </c>
      <c r="N2950" s="1">
        <v>1.1327</v>
      </c>
      <c r="O2950" t="str">
        <f t="shared" si="1382"/>
        <v>down</v>
      </c>
      <c r="P2950">
        <f t="shared" si="1358"/>
        <v>1.15004</v>
      </c>
      <c r="Q2950">
        <f t="shared" si="1366"/>
        <v>1.156075</v>
      </c>
      <c r="R2950" t="str">
        <f t="shared" si="1367"/>
        <v>slow</v>
      </c>
      <c r="S2950" t="str">
        <f t="shared" si="1376"/>
        <v>cont</v>
      </c>
      <c r="T2950" s="1">
        <v>91.39</v>
      </c>
      <c r="U2950" t="str">
        <f t="shared" si="1383"/>
        <v>down</v>
      </c>
      <c r="V2950">
        <f t="shared" si="1359"/>
        <v>91.754999999999995</v>
      </c>
      <c r="W2950">
        <f t="shared" si="1368"/>
        <v>91.736000000000018</v>
      </c>
      <c r="X2950" t="str">
        <f t="shared" si="1369"/>
        <v>fast</v>
      </c>
      <c r="Y2950" t="str">
        <f t="shared" si="1377"/>
        <v>cont</v>
      </c>
      <c r="Z2950" s="1">
        <v>0.86870000000000003</v>
      </c>
      <c r="AA2950" t="str">
        <f t="shared" si="1384"/>
        <v>up</v>
      </c>
      <c r="AB2950">
        <f t="shared" si="1360"/>
        <v>0.85095999999999994</v>
      </c>
      <c r="AC2950">
        <f t="shared" si="1370"/>
        <v>0.84810000000000019</v>
      </c>
      <c r="AD2950" t="str">
        <f t="shared" si="1371"/>
        <v>fast</v>
      </c>
      <c r="AE2950" t="str">
        <f t="shared" si="1378"/>
        <v>cont</v>
      </c>
      <c r="AF2950" s="1">
        <v>1.4835</v>
      </c>
      <c r="AG2950" t="str">
        <f t="shared" si="1385"/>
        <v>up</v>
      </c>
      <c r="AH2950">
        <f t="shared" si="1361"/>
        <v>1.4711000000000001</v>
      </c>
      <c r="AI2950">
        <f t="shared" si="1372"/>
        <v>1.4656249999999997</v>
      </c>
      <c r="AJ2950" t="str">
        <f t="shared" si="1373"/>
        <v>fast</v>
      </c>
      <c r="AK2950" t="str">
        <f t="shared" si="1379"/>
        <v>cont</v>
      </c>
    </row>
    <row r="2951" spans="1:37">
      <c r="A2951">
        <v>20100618</v>
      </c>
      <c r="B2951" s="1">
        <v>1.2414000000000001</v>
      </c>
      <c r="C2951" t="str">
        <f t="shared" si="1380"/>
        <v>up</v>
      </c>
      <c r="D2951">
        <f t="shared" si="1356"/>
        <v>1.22376</v>
      </c>
      <c r="E2951">
        <f t="shared" si="1362"/>
        <v>1.224745</v>
      </c>
      <c r="F2951" t="str">
        <f t="shared" si="1363"/>
        <v>slow</v>
      </c>
      <c r="G2951" t="str">
        <f t="shared" si="1374"/>
        <v>cont</v>
      </c>
      <c r="H2951" s="1">
        <v>1.0309999999999999</v>
      </c>
      <c r="I2951" t="str">
        <f t="shared" si="1381"/>
        <v>down</v>
      </c>
      <c r="J2951">
        <f t="shared" si="1357"/>
        <v>1.0395400000000001</v>
      </c>
      <c r="K2951">
        <f t="shared" si="1364"/>
        <v>1.0490999999999999</v>
      </c>
      <c r="L2951" t="str">
        <f t="shared" si="1365"/>
        <v>slow</v>
      </c>
      <c r="M2951" t="str">
        <f t="shared" si="1375"/>
        <v>cont</v>
      </c>
      <c r="N2951" s="1">
        <v>1.1129</v>
      </c>
      <c r="O2951" t="str">
        <f t="shared" si="1382"/>
        <v>down</v>
      </c>
      <c r="P2951">
        <f t="shared" si="1358"/>
        <v>1.14462</v>
      </c>
      <c r="Q2951">
        <f t="shared" si="1366"/>
        <v>1.15361</v>
      </c>
      <c r="R2951" t="str">
        <f t="shared" si="1367"/>
        <v>slow</v>
      </c>
      <c r="S2951" t="str">
        <f t="shared" si="1376"/>
        <v>cont</v>
      </c>
      <c r="T2951" s="1">
        <v>90.92</v>
      </c>
      <c r="U2951" t="str">
        <f t="shared" si="1383"/>
        <v>down</v>
      </c>
      <c r="V2951">
        <f t="shared" si="1359"/>
        <v>91.640999999999991</v>
      </c>
      <c r="W2951">
        <f t="shared" si="1368"/>
        <v>91.75</v>
      </c>
      <c r="X2951" t="str">
        <f t="shared" si="1369"/>
        <v>slow</v>
      </c>
      <c r="Y2951" t="str">
        <f t="shared" si="1377"/>
        <v>cross</v>
      </c>
      <c r="Z2951" s="1">
        <v>0.871</v>
      </c>
      <c r="AA2951" t="str">
        <f t="shared" si="1384"/>
        <v>up</v>
      </c>
      <c r="AB2951">
        <f t="shared" si="1360"/>
        <v>0.85594000000000003</v>
      </c>
      <c r="AC2951">
        <f t="shared" si="1370"/>
        <v>0.849715</v>
      </c>
      <c r="AD2951" t="str">
        <f t="shared" si="1371"/>
        <v>fast</v>
      </c>
      <c r="AE2951" t="str">
        <f t="shared" si="1378"/>
        <v>cont</v>
      </c>
      <c r="AF2951" s="1">
        <v>1.4883</v>
      </c>
      <c r="AG2951" t="str">
        <f t="shared" si="1385"/>
        <v>down</v>
      </c>
      <c r="AH2951">
        <f t="shared" si="1361"/>
        <v>1.4743300000000001</v>
      </c>
      <c r="AI2951">
        <f t="shared" si="1372"/>
        <v>1.4678349999999996</v>
      </c>
      <c r="AJ2951" t="str">
        <f t="shared" si="1373"/>
        <v>fast</v>
      </c>
      <c r="AK2951" t="str">
        <f t="shared" si="1379"/>
        <v>cont</v>
      </c>
    </row>
    <row r="2952" spans="1:37">
      <c r="A2952">
        <v>20100620</v>
      </c>
      <c r="B2952" s="1">
        <v>1.2428999999999999</v>
      </c>
      <c r="C2952" t="str">
        <f t="shared" si="1380"/>
        <v>up</v>
      </c>
      <c r="D2952">
        <f t="shared" si="1356"/>
        <v>1.2279900000000001</v>
      </c>
      <c r="E2952">
        <f t="shared" si="1362"/>
        <v>1.2249300000000001</v>
      </c>
      <c r="F2952" t="str">
        <f t="shared" si="1363"/>
        <v>fast</v>
      </c>
      <c r="G2952" t="str">
        <f t="shared" si="1374"/>
        <v>cross</v>
      </c>
      <c r="H2952" s="1">
        <v>1.0206</v>
      </c>
      <c r="I2952" t="str">
        <f t="shared" si="1381"/>
        <v>up</v>
      </c>
      <c r="J2952">
        <f t="shared" si="1357"/>
        <v>1.0356700000000001</v>
      </c>
      <c r="K2952">
        <f t="shared" si="1364"/>
        <v>1.0466150000000003</v>
      </c>
      <c r="L2952" t="str">
        <f t="shared" si="1365"/>
        <v>slow</v>
      </c>
      <c r="M2952" t="str">
        <f t="shared" si="1375"/>
        <v>cont</v>
      </c>
      <c r="N2952" s="1">
        <v>1.1059000000000001</v>
      </c>
      <c r="O2952" t="str">
        <f t="shared" si="1382"/>
        <v>up</v>
      </c>
      <c r="P2952">
        <f t="shared" si="1358"/>
        <v>1.1388199999999999</v>
      </c>
      <c r="Q2952">
        <f t="shared" si="1366"/>
        <v>1.1506400000000003</v>
      </c>
      <c r="R2952" t="str">
        <f t="shared" si="1367"/>
        <v>slow</v>
      </c>
      <c r="S2952" t="str">
        <f t="shared" si="1376"/>
        <v>cont</v>
      </c>
      <c r="T2952" s="1">
        <v>90.55</v>
      </c>
      <c r="U2952" t="str">
        <f t="shared" si="1383"/>
        <v>up</v>
      </c>
      <c r="V2952">
        <f t="shared" si="1359"/>
        <v>91.505999999999986</v>
      </c>
      <c r="W2952">
        <f t="shared" si="1368"/>
        <v>91.724500000000006</v>
      </c>
      <c r="X2952" t="str">
        <f t="shared" si="1369"/>
        <v>slow</v>
      </c>
      <c r="Y2952" t="str">
        <f t="shared" si="1377"/>
        <v>cont</v>
      </c>
      <c r="Z2952" s="1">
        <v>0.88109999999999999</v>
      </c>
      <c r="AA2952" t="str">
        <f t="shared" si="1384"/>
        <v>up</v>
      </c>
      <c r="AB2952">
        <f t="shared" si="1360"/>
        <v>0.86123000000000016</v>
      </c>
      <c r="AC2952">
        <f t="shared" si="1370"/>
        <v>0.85113499999999997</v>
      </c>
      <c r="AD2952" t="str">
        <f t="shared" si="1371"/>
        <v>fast</v>
      </c>
      <c r="AE2952" t="str">
        <f t="shared" si="1378"/>
        <v>cont</v>
      </c>
      <c r="AF2952" s="1">
        <v>1.4862</v>
      </c>
      <c r="AG2952" t="str">
        <f t="shared" si="1385"/>
        <v>up</v>
      </c>
      <c r="AH2952">
        <f t="shared" si="1361"/>
        <v>1.4776900000000002</v>
      </c>
      <c r="AI2952">
        <f t="shared" si="1372"/>
        <v>1.4691249999999996</v>
      </c>
      <c r="AJ2952" t="str">
        <f t="shared" si="1373"/>
        <v>fast</v>
      </c>
      <c r="AK2952" t="str">
        <f t="shared" si="1379"/>
        <v>cont</v>
      </c>
    </row>
    <row r="2953" spans="1:37">
      <c r="A2953">
        <v>20100621</v>
      </c>
      <c r="B2953" s="1">
        <v>1.2464</v>
      </c>
      <c r="C2953" t="str">
        <f t="shared" si="1380"/>
        <v>down</v>
      </c>
      <c r="D2953">
        <f t="shared" si="1356"/>
        <v>1.23193</v>
      </c>
      <c r="E2953">
        <f t="shared" si="1362"/>
        <v>1.2250000000000001</v>
      </c>
      <c r="F2953" t="str">
        <f t="shared" si="1363"/>
        <v>fast</v>
      </c>
      <c r="G2953" t="str">
        <f t="shared" si="1374"/>
        <v>cont</v>
      </c>
      <c r="H2953" s="1">
        <v>1.0258</v>
      </c>
      <c r="I2953" t="str">
        <f t="shared" si="1381"/>
        <v>up</v>
      </c>
      <c r="J2953">
        <f t="shared" si="1357"/>
        <v>1.0331100000000002</v>
      </c>
      <c r="K2953">
        <f t="shared" si="1364"/>
        <v>1.0452149999999998</v>
      </c>
      <c r="L2953" t="str">
        <f t="shared" si="1365"/>
        <v>slow</v>
      </c>
      <c r="M2953" t="str">
        <f t="shared" si="1375"/>
        <v>cont</v>
      </c>
      <c r="N2953" s="1">
        <v>1.1134999999999999</v>
      </c>
      <c r="O2953" t="str">
        <f t="shared" si="1382"/>
        <v>down</v>
      </c>
      <c r="P2953">
        <f t="shared" si="1358"/>
        <v>1.1346400000000001</v>
      </c>
      <c r="Q2953">
        <f t="shared" si="1366"/>
        <v>1.14836</v>
      </c>
      <c r="R2953" t="str">
        <f t="shared" si="1367"/>
        <v>slow</v>
      </c>
      <c r="S2953" t="str">
        <f t="shared" si="1376"/>
        <v>cont</v>
      </c>
      <c r="T2953" s="1">
        <v>91.44</v>
      </c>
      <c r="U2953" t="str">
        <f t="shared" si="1383"/>
        <v>down</v>
      </c>
      <c r="V2953">
        <f t="shared" si="1359"/>
        <v>91.48599999999999</v>
      </c>
      <c r="W2953">
        <f t="shared" si="1368"/>
        <v>91.727500000000006</v>
      </c>
      <c r="X2953" t="str">
        <f t="shared" si="1369"/>
        <v>slow</v>
      </c>
      <c r="Y2953" t="str">
        <f t="shared" si="1377"/>
        <v>cont</v>
      </c>
      <c r="Z2953" s="1">
        <v>0.88570000000000004</v>
      </c>
      <c r="AA2953" t="str">
        <f t="shared" si="1384"/>
        <v>down</v>
      </c>
      <c r="AB2953">
        <f t="shared" si="1360"/>
        <v>0.86624000000000001</v>
      </c>
      <c r="AC2953">
        <f t="shared" si="1370"/>
        <v>0.8526800000000001</v>
      </c>
      <c r="AD2953" t="str">
        <f t="shared" si="1371"/>
        <v>fast</v>
      </c>
      <c r="AE2953" t="str">
        <f t="shared" si="1378"/>
        <v>cont</v>
      </c>
      <c r="AF2953" s="1">
        <v>1.4934000000000001</v>
      </c>
      <c r="AG2953" t="str">
        <f t="shared" si="1385"/>
        <v>down</v>
      </c>
      <c r="AH2953">
        <f t="shared" si="1361"/>
        <v>1.4809800000000002</v>
      </c>
      <c r="AI2953">
        <f t="shared" si="1372"/>
        <v>1.4707599999999998</v>
      </c>
      <c r="AJ2953" t="str">
        <f t="shared" si="1373"/>
        <v>fast</v>
      </c>
      <c r="AK2953" t="str">
        <f t="shared" si="1379"/>
        <v>cont</v>
      </c>
    </row>
    <row r="2954" spans="1:37">
      <c r="A2954">
        <v>20100622</v>
      </c>
      <c r="B2954" s="1">
        <v>1.2351000000000001</v>
      </c>
      <c r="C2954" t="str">
        <f t="shared" si="1380"/>
        <v>down</v>
      </c>
      <c r="D2954">
        <f t="shared" si="1356"/>
        <v>1.2340500000000003</v>
      </c>
      <c r="E2954">
        <f t="shared" si="1362"/>
        <v>1.2252999999999998</v>
      </c>
      <c r="F2954" t="str">
        <f t="shared" si="1363"/>
        <v>fast</v>
      </c>
      <c r="G2954" t="str">
        <f t="shared" si="1374"/>
        <v>cont</v>
      </c>
      <c r="H2954" s="1">
        <v>1.0294000000000001</v>
      </c>
      <c r="I2954" t="str">
        <f t="shared" si="1381"/>
        <v>up</v>
      </c>
      <c r="J2954">
        <f t="shared" si="1357"/>
        <v>1.0315800000000002</v>
      </c>
      <c r="K2954">
        <f t="shared" si="1364"/>
        <v>1.0439350000000001</v>
      </c>
      <c r="L2954" t="str">
        <f t="shared" si="1365"/>
        <v>slow</v>
      </c>
      <c r="M2954" t="str">
        <f t="shared" si="1375"/>
        <v>cont</v>
      </c>
      <c r="N2954" s="1">
        <v>1.1117999999999999</v>
      </c>
      <c r="O2954" t="str">
        <f t="shared" si="1382"/>
        <v>up</v>
      </c>
      <c r="P2954">
        <f t="shared" si="1358"/>
        <v>1.1308</v>
      </c>
      <c r="Q2954">
        <f t="shared" si="1366"/>
        <v>1.1459949999999999</v>
      </c>
      <c r="R2954" t="str">
        <f t="shared" si="1367"/>
        <v>slow</v>
      </c>
      <c r="S2954" t="str">
        <f t="shared" si="1376"/>
        <v>cont</v>
      </c>
      <c r="T2954" s="1">
        <v>91.07</v>
      </c>
      <c r="U2954" t="str">
        <f t="shared" si="1383"/>
        <v>down</v>
      </c>
      <c r="V2954">
        <f t="shared" si="1359"/>
        <v>91.440999999999988</v>
      </c>
      <c r="W2954">
        <f t="shared" si="1368"/>
        <v>91.719500000000011</v>
      </c>
      <c r="X2954" t="str">
        <f t="shared" si="1369"/>
        <v>slow</v>
      </c>
      <c r="Y2954" t="str">
        <f t="shared" si="1377"/>
        <v>cont</v>
      </c>
      <c r="Z2954" s="1">
        <v>0.88280000000000003</v>
      </c>
      <c r="AA2954" t="str">
        <f t="shared" si="1384"/>
        <v>down</v>
      </c>
      <c r="AB2954">
        <f t="shared" si="1360"/>
        <v>0.86944999999999995</v>
      </c>
      <c r="AC2954">
        <f t="shared" si="1370"/>
        <v>0.8545400000000003</v>
      </c>
      <c r="AD2954" t="str">
        <f t="shared" si="1371"/>
        <v>fast</v>
      </c>
      <c r="AE2954" t="str">
        <f t="shared" si="1378"/>
        <v>cont</v>
      </c>
      <c r="AF2954" s="1">
        <v>1.4856</v>
      </c>
      <c r="AG2954" t="str">
        <f t="shared" si="1385"/>
        <v>up</v>
      </c>
      <c r="AH2954">
        <f t="shared" si="1361"/>
        <v>1.48227</v>
      </c>
      <c r="AI2954">
        <f t="shared" si="1372"/>
        <v>1.4727049999999999</v>
      </c>
      <c r="AJ2954" t="str">
        <f t="shared" si="1373"/>
        <v>fast</v>
      </c>
      <c r="AK2954" t="str">
        <f t="shared" si="1379"/>
        <v>cont</v>
      </c>
    </row>
    <row r="2955" spans="1:37">
      <c r="A2955">
        <v>20100623</v>
      </c>
      <c r="B2955" s="1">
        <v>1.2341</v>
      </c>
      <c r="C2955" t="str">
        <f t="shared" si="1380"/>
        <v>up</v>
      </c>
      <c r="D2955">
        <f t="shared" si="1356"/>
        <v>1.2359700000000002</v>
      </c>
      <c r="E2955">
        <f t="shared" si="1362"/>
        <v>1.2253450000000001</v>
      </c>
      <c r="F2955" t="str">
        <f t="shared" si="1363"/>
        <v>fast</v>
      </c>
      <c r="G2955" t="str">
        <f t="shared" si="1374"/>
        <v>cont</v>
      </c>
      <c r="H2955" s="1">
        <v>1.0457000000000001</v>
      </c>
      <c r="I2955" t="str">
        <f t="shared" si="1381"/>
        <v>up</v>
      </c>
      <c r="J2955">
        <f t="shared" si="1357"/>
        <v>1.0322800000000001</v>
      </c>
      <c r="K2955">
        <f t="shared" si="1364"/>
        <v>1.0435049999999999</v>
      </c>
      <c r="L2955" t="str">
        <f t="shared" si="1365"/>
        <v>slow</v>
      </c>
      <c r="M2955" t="str">
        <f t="shared" si="1375"/>
        <v>cont</v>
      </c>
      <c r="N2955" s="1">
        <v>1.1134999999999999</v>
      </c>
      <c r="O2955" t="str">
        <f t="shared" si="1382"/>
        <v>down</v>
      </c>
      <c r="P2955">
        <f t="shared" si="1358"/>
        <v>1.1267099999999999</v>
      </c>
      <c r="Q2955">
        <f t="shared" si="1366"/>
        <v>1.1437649999999997</v>
      </c>
      <c r="R2955" t="str">
        <f t="shared" si="1367"/>
        <v>slow</v>
      </c>
      <c r="S2955" t="str">
        <f t="shared" si="1376"/>
        <v>cont</v>
      </c>
      <c r="T2955" s="1">
        <v>90.54</v>
      </c>
      <c r="U2955" t="str">
        <f t="shared" si="1383"/>
        <v>down</v>
      </c>
      <c r="V2955">
        <f t="shared" si="1359"/>
        <v>91.320999999999984</v>
      </c>
      <c r="W2955">
        <f t="shared" si="1368"/>
        <v>91.667000000000002</v>
      </c>
      <c r="X2955" t="str">
        <f t="shared" si="1369"/>
        <v>slow</v>
      </c>
      <c r="Y2955" t="str">
        <f t="shared" si="1377"/>
        <v>cont</v>
      </c>
      <c r="Z2955" s="1">
        <v>0.87780000000000002</v>
      </c>
      <c r="AA2955" t="str">
        <f t="shared" si="1384"/>
        <v>down</v>
      </c>
      <c r="AB2955">
        <f t="shared" si="1360"/>
        <v>0.87219000000000002</v>
      </c>
      <c r="AC2955">
        <f t="shared" si="1370"/>
        <v>0.85587000000000013</v>
      </c>
      <c r="AD2955" t="str">
        <f t="shared" si="1371"/>
        <v>fast</v>
      </c>
      <c r="AE2955" t="str">
        <f t="shared" si="1378"/>
        <v>cont</v>
      </c>
      <c r="AF2955" s="1">
        <v>1.4971000000000001</v>
      </c>
      <c r="AG2955" t="str">
        <f t="shared" si="1385"/>
        <v>up</v>
      </c>
      <c r="AH2955">
        <f t="shared" si="1361"/>
        <v>1.4844299999999999</v>
      </c>
      <c r="AI2955">
        <f t="shared" si="1372"/>
        <v>1.4748299999999999</v>
      </c>
      <c r="AJ2955" t="str">
        <f t="shared" si="1373"/>
        <v>fast</v>
      </c>
      <c r="AK2955" t="str">
        <f t="shared" si="1379"/>
        <v>cont</v>
      </c>
    </row>
    <row r="2956" spans="1:37">
      <c r="A2956">
        <v>20100624</v>
      </c>
      <c r="B2956" s="1">
        <v>1.2383999999999999</v>
      </c>
      <c r="C2956" t="str">
        <f t="shared" si="1380"/>
        <v>up</v>
      </c>
      <c r="D2956">
        <f t="shared" ref="D2956:D3019" si="1386">+AVERAGE(B2947:B2956)</f>
        <v>1.2378399999999998</v>
      </c>
      <c r="E2956">
        <f t="shared" si="1362"/>
        <v>1.2255149999999999</v>
      </c>
      <c r="F2956" t="str">
        <f t="shared" si="1363"/>
        <v>fast</v>
      </c>
      <c r="G2956" t="str">
        <f t="shared" si="1374"/>
        <v>cont</v>
      </c>
      <c r="H2956" s="1">
        <v>1.0467</v>
      </c>
      <c r="I2956" t="str">
        <f t="shared" si="1381"/>
        <v>down</v>
      </c>
      <c r="J2956">
        <f t="shared" ref="J2956:J3019" si="1387">+AVERAGE(H2947:H2956)</f>
        <v>1.03352</v>
      </c>
      <c r="K2956">
        <f t="shared" si="1364"/>
        <v>1.04304</v>
      </c>
      <c r="L2956" t="str">
        <f t="shared" si="1365"/>
        <v>slow</v>
      </c>
      <c r="M2956" t="str">
        <f t="shared" si="1375"/>
        <v>cont</v>
      </c>
      <c r="N2956" s="1">
        <v>1.1064000000000001</v>
      </c>
      <c r="O2956" t="str">
        <f t="shared" si="1382"/>
        <v>down</v>
      </c>
      <c r="P2956">
        <f t="shared" ref="P2956:P3019" si="1388">+AVERAGE(N2947:N2956)</f>
        <v>1.1224700000000001</v>
      </c>
      <c r="Q2956">
        <f t="shared" si="1366"/>
        <v>1.1404449999999999</v>
      </c>
      <c r="R2956" t="str">
        <f t="shared" si="1367"/>
        <v>slow</v>
      </c>
      <c r="S2956" t="str">
        <f t="shared" si="1376"/>
        <v>cont</v>
      </c>
      <c r="T2956" s="1">
        <v>89.94</v>
      </c>
      <c r="U2956" t="str">
        <f t="shared" si="1383"/>
        <v>down</v>
      </c>
      <c r="V2956">
        <f t="shared" ref="V2956:V3019" si="1389">+AVERAGE(T2947:T2956)</f>
        <v>91.138999999999982</v>
      </c>
      <c r="W2956">
        <f t="shared" si="1368"/>
        <v>91.592500000000001</v>
      </c>
      <c r="X2956" t="str">
        <f t="shared" si="1369"/>
        <v>slow</v>
      </c>
      <c r="Y2956" t="str">
        <f t="shared" si="1377"/>
        <v>cont</v>
      </c>
      <c r="Z2956" s="1">
        <v>0.87660000000000005</v>
      </c>
      <c r="AA2956" t="str">
        <f t="shared" si="1384"/>
        <v>down</v>
      </c>
      <c r="AB2956">
        <f t="shared" ref="AB2956:AB3019" si="1390">+AVERAGE(Z2947:Z2956)</f>
        <v>0.87429000000000001</v>
      </c>
      <c r="AC2956">
        <f t="shared" si="1370"/>
        <v>0.85748499999999994</v>
      </c>
      <c r="AD2956" t="str">
        <f t="shared" si="1371"/>
        <v>fast</v>
      </c>
      <c r="AE2956" t="str">
        <f t="shared" si="1378"/>
        <v>cont</v>
      </c>
      <c r="AF2956" s="1">
        <v>1.5006999999999999</v>
      </c>
      <c r="AG2956" t="str">
        <f t="shared" si="1385"/>
        <v>up</v>
      </c>
      <c r="AH2956">
        <f t="shared" ref="AH2956:AH3019" si="1391">+AVERAGE(AF2947:AF2956)</f>
        <v>1.4884099999999998</v>
      </c>
      <c r="AI2956">
        <f t="shared" si="1372"/>
        <v>1.4762749999999998</v>
      </c>
      <c r="AJ2956" t="str">
        <f t="shared" si="1373"/>
        <v>fast</v>
      </c>
      <c r="AK2956" t="str">
        <f t="shared" si="1379"/>
        <v>cont</v>
      </c>
    </row>
    <row r="2957" spans="1:37">
      <c r="A2957">
        <v>20100625</v>
      </c>
      <c r="B2957" s="1">
        <v>1.2392000000000001</v>
      </c>
      <c r="C2957" t="str">
        <f t="shared" si="1380"/>
        <v>down</v>
      </c>
      <c r="D2957">
        <f t="shared" si="1386"/>
        <v>1.2388000000000001</v>
      </c>
      <c r="E2957">
        <f t="shared" si="1362"/>
        <v>1.2261249999999999</v>
      </c>
      <c r="F2957" t="str">
        <f t="shared" si="1363"/>
        <v>fast</v>
      </c>
      <c r="G2957" t="str">
        <f t="shared" si="1374"/>
        <v>cont</v>
      </c>
      <c r="H2957" s="1">
        <v>1.0439000000000001</v>
      </c>
      <c r="I2957" t="str">
        <f t="shared" si="1381"/>
        <v>down</v>
      </c>
      <c r="J2957">
        <f t="shared" si="1387"/>
        <v>1.03444</v>
      </c>
      <c r="K2957">
        <f t="shared" si="1364"/>
        <v>1.0423800000000001</v>
      </c>
      <c r="L2957" t="str">
        <f t="shared" si="1365"/>
        <v>slow</v>
      </c>
      <c r="M2957" t="str">
        <f t="shared" si="1375"/>
        <v>cont</v>
      </c>
      <c r="N2957" s="1">
        <v>1.1044</v>
      </c>
      <c r="O2957" t="str">
        <f t="shared" si="1382"/>
        <v>down</v>
      </c>
      <c r="P2957">
        <f t="shared" si="1388"/>
        <v>1.11825</v>
      </c>
      <c r="Q2957">
        <f t="shared" si="1366"/>
        <v>1.1376649999999997</v>
      </c>
      <c r="R2957" t="str">
        <f t="shared" si="1367"/>
        <v>slow</v>
      </c>
      <c r="S2957" t="str">
        <f t="shared" si="1376"/>
        <v>cont</v>
      </c>
      <c r="T2957" s="1">
        <v>89.75</v>
      </c>
      <c r="U2957" t="str">
        <f t="shared" si="1383"/>
        <v>down</v>
      </c>
      <c r="V2957">
        <f t="shared" si="1389"/>
        <v>90.905999999999992</v>
      </c>
      <c r="W2957">
        <f t="shared" si="1368"/>
        <v>91.46350000000001</v>
      </c>
      <c r="X2957" t="str">
        <f t="shared" si="1369"/>
        <v>slow</v>
      </c>
      <c r="Y2957" t="str">
        <f t="shared" si="1377"/>
        <v>cont</v>
      </c>
      <c r="Z2957" s="1">
        <v>0.87560000000000004</v>
      </c>
      <c r="AA2957" t="str">
        <f t="shared" si="1384"/>
        <v>down</v>
      </c>
      <c r="AB2957">
        <f t="shared" si="1390"/>
        <v>0.87520999999999982</v>
      </c>
      <c r="AC2957">
        <f t="shared" si="1370"/>
        <v>0.85911000000000004</v>
      </c>
      <c r="AD2957" t="str">
        <f t="shared" si="1371"/>
        <v>fast</v>
      </c>
      <c r="AE2957" t="str">
        <f t="shared" si="1378"/>
        <v>cont</v>
      </c>
      <c r="AF2957" s="1">
        <v>1.5064</v>
      </c>
      <c r="AG2957" t="str">
        <f t="shared" si="1385"/>
        <v>down</v>
      </c>
      <c r="AH2957">
        <f t="shared" si="1391"/>
        <v>1.4909899999999998</v>
      </c>
      <c r="AI2957">
        <f t="shared" si="1372"/>
        <v>1.4777549999999997</v>
      </c>
      <c r="AJ2957" t="str">
        <f t="shared" si="1373"/>
        <v>fast</v>
      </c>
      <c r="AK2957" t="str">
        <f t="shared" si="1379"/>
        <v>cont</v>
      </c>
    </row>
    <row r="2958" spans="1:37">
      <c r="A2958">
        <v>20100627</v>
      </c>
      <c r="B2958" s="1">
        <v>1.2385999999999999</v>
      </c>
      <c r="C2958" t="str">
        <f t="shared" si="1380"/>
        <v>up</v>
      </c>
      <c r="D2958">
        <f t="shared" si="1386"/>
        <v>1.2391900000000002</v>
      </c>
      <c r="E2958">
        <f t="shared" si="1362"/>
        <v>1.2264349999999999</v>
      </c>
      <c r="F2958" t="str">
        <f t="shared" si="1363"/>
        <v>fast</v>
      </c>
      <c r="G2958" t="str">
        <f t="shared" si="1374"/>
        <v>cont</v>
      </c>
      <c r="H2958" s="1">
        <v>1.0369999999999999</v>
      </c>
      <c r="I2958" t="str">
        <f t="shared" si="1381"/>
        <v>down</v>
      </c>
      <c r="J2958">
        <f t="shared" si="1387"/>
        <v>1.0345600000000001</v>
      </c>
      <c r="K2958">
        <f t="shared" si="1364"/>
        <v>1.0419350000000001</v>
      </c>
      <c r="L2958" t="str">
        <f t="shared" si="1365"/>
        <v>slow</v>
      </c>
      <c r="M2958" t="str">
        <f t="shared" si="1375"/>
        <v>cont</v>
      </c>
      <c r="N2958" s="1">
        <v>1.0936999999999999</v>
      </c>
      <c r="O2958" t="str">
        <f t="shared" si="1382"/>
        <v>down</v>
      </c>
      <c r="P2958">
        <f t="shared" si="1388"/>
        <v>1.1128500000000001</v>
      </c>
      <c r="Q2958">
        <f t="shared" si="1366"/>
        <v>1.1344949999999998</v>
      </c>
      <c r="R2958" t="str">
        <f t="shared" si="1367"/>
        <v>slow</v>
      </c>
      <c r="S2958" t="str">
        <f t="shared" si="1376"/>
        <v>cont</v>
      </c>
      <c r="T2958" s="1">
        <v>89.38</v>
      </c>
      <c r="U2958" t="str">
        <f t="shared" si="1383"/>
        <v>up</v>
      </c>
      <c r="V2958">
        <f t="shared" si="1389"/>
        <v>90.677000000000007</v>
      </c>
      <c r="W2958">
        <f t="shared" si="1368"/>
        <v>91.293499999999995</v>
      </c>
      <c r="X2958" t="str">
        <f t="shared" si="1369"/>
        <v>slow</v>
      </c>
      <c r="Y2958" t="str">
        <f t="shared" si="1377"/>
        <v>cont</v>
      </c>
      <c r="Z2958" s="1">
        <v>0.87409999999999999</v>
      </c>
      <c r="AA2958" t="str">
        <f t="shared" si="1384"/>
        <v>up</v>
      </c>
      <c r="AB2958">
        <f t="shared" si="1390"/>
        <v>0.87603999999999993</v>
      </c>
      <c r="AC2958">
        <f t="shared" si="1370"/>
        <v>0.86021999999999998</v>
      </c>
      <c r="AD2958" t="str">
        <f t="shared" si="1371"/>
        <v>fast</v>
      </c>
      <c r="AE2958" t="str">
        <f t="shared" si="1378"/>
        <v>cont</v>
      </c>
      <c r="AF2958" s="1">
        <v>1.5054000000000001</v>
      </c>
      <c r="AG2958" t="str">
        <f t="shared" si="1385"/>
        <v>up</v>
      </c>
      <c r="AH2958">
        <f t="shared" si="1391"/>
        <v>1.4931899999999998</v>
      </c>
      <c r="AI2958">
        <f t="shared" si="1372"/>
        <v>1.4793249999999998</v>
      </c>
      <c r="AJ2958" t="str">
        <f t="shared" si="1373"/>
        <v>fast</v>
      </c>
      <c r="AK2958" t="str">
        <f t="shared" si="1379"/>
        <v>cont</v>
      </c>
    </row>
    <row r="2959" spans="1:37">
      <c r="A2959">
        <v>20100628</v>
      </c>
      <c r="B2959" s="1">
        <v>1.2395</v>
      </c>
      <c r="C2959" t="str">
        <f t="shared" si="1380"/>
        <v>down</v>
      </c>
      <c r="D2959">
        <f t="shared" si="1386"/>
        <v>1.2396399999999999</v>
      </c>
      <c r="E2959">
        <f t="shared" si="1362"/>
        <v>1.2273450000000001</v>
      </c>
      <c r="F2959" t="str">
        <f t="shared" si="1363"/>
        <v>fast</v>
      </c>
      <c r="G2959" t="str">
        <f t="shared" si="1374"/>
        <v>cont</v>
      </c>
      <c r="H2959" s="1">
        <v>1.0368999999999999</v>
      </c>
      <c r="I2959" t="str">
        <f t="shared" si="1381"/>
        <v>up</v>
      </c>
      <c r="J2959">
        <f t="shared" si="1387"/>
        <v>1.03505</v>
      </c>
      <c r="K2959">
        <f t="shared" si="1364"/>
        <v>1.0406600000000001</v>
      </c>
      <c r="L2959" t="str">
        <f t="shared" si="1365"/>
        <v>slow</v>
      </c>
      <c r="M2959" t="str">
        <f t="shared" si="1375"/>
        <v>cont</v>
      </c>
      <c r="N2959" s="1">
        <v>1.0935999999999999</v>
      </c>
      <c r="O2959" t="str">
        <f t="shared" si="1382"/>
        <v>down</v>
      </c>
      <c r="P2959">
        <f t="shared" si="1388"/>
        <v>1.10884</v>
      </c>
      <c r="Q2959">
        <f t="shared" si="1366"/>
        <v>1.1310299999999995</v>
      </c>
      <c r="R2959" t="str">
        <f t="shared" si="1367"/>
        <v>slow</v>
      </c>
      <c r="S2959" t="str">
        <f t="shared" si="1376"/>
        <v>cont</v>
      </c>
      <c r="T2959" s="1">
        <v>89.43</v>
      </c>
      <c r="U2959" t="str">
        <f t="shared" si="1383"/>
        <v>down</v>
      </c>
      <c r="V2959">
        <f t="shared" si="1389"/>
        <v>90.440999999999988</v>
      </c>
      <c r="W2959">
        <f t="shared" si="1368"/>
        <v>91.121999999999986</v>
      </c>
      <c r="X2959" t="str">
        <f t="shared" si="1369"/>
        <v>slow</v>
      </c>
      <c r="Y2959" t="str">
        <f t="shared" si="1377"/>
        <v>cont</v>
      </c>
      <c r="Z2959" s="1">
        <v>0.87739999999999996</v>
      </c>
      <c r="AA2959" t="str">
        <f t="shared" si="1384"/>
        <v>down</v>
      </c>
      <c r="AB2959">
        <f t="shared" si="1390"/>
        <v>0.87708000000000008</v>
      </c>
      <c r="AC2959">
        <f t="shared" si="1370"/>
        <v>0.86171500000000001</v>
      </c>
      <c r="AD2959" t="str">
        <f t="shared" si="1371"/>
        <v>fast</v>
      </c>
      <c r="AE2959" t="str">
        <f t="shared" si="1378"/>
        <v>cont</v>
      </c>
      <c r="AF2959" s="1">
        <v>1.5125</v>
      </c>
      <c r="AG2959" t="str">
        <f t="shared" si="1385"/>
        <v>down</v>
      </c>
      <c r="AH2959">
        <f t="shared" si="1391"/>
        <v>1.4959099999999999</v>
      </c>
      <c r="AI2959">
        <f t="shared" si="1372"/>
        <v>1.481555</v>
      </c>
      <c r="AJ2959" t="str">
        <f t="shared" si="1373"/>
        <v>fast</v>
      </c>
      <c r="AK2959" t="str">
        <f t="shared" si="1379"/>
        <v>cont</v>
      </c>
    </row>
    <row r="2960" spans="1:37">
      <c r="A2960">
        <v>20100629</v>
      </c>
      <c r="B2960" s="1">
        <v>1.2286999999999999</v>
      </c>
      <c r="C2960" t="str">
        <f t="shared" si="1380"/>
        <v>up</v>
      </c>
      <c r="D2960">
        <f t="shared" si="1386"/>
        <v>1.2384299999999999</v>
      </c>
      <c r="E2960">
        <f t="shared" si="1362"/>
        <v>1.2289650000000001</v>
      </c>
      <c r="F2960" t="str">
        <f t="shared" si="1363"/>
        <v>fast</v>
      </c>
      <c r="G2960" t="str">
        <f t="shared" si="1374"/>
        <v>cont</v>
      </c>
      <c r="H2960" s="1">
        <v>1.0573999999999999</v>
      </c>
      <c r="I2960" t="str">
        <f t="shared" si="1381"/>
        <v>up</v>
      </c>
      <c r="J2960">
        <f t="shared" si="1387"/>
        <v>1.0374399999999997</v>
      </c>
      <c r="K2960">
        <f t="shared" si="1364"/>
        <v>1.0403249999999999</v>
      </c>
      <c r="L2960" t="str">
        <f t="shared" si="1365"/>
        <v>slow</v>
      </c>
      <c r="M2960" t="str">
        <f t="shared" si="1375"/>
        <v>cont</v>
      </c>
      <c r="N2960" s="1">
        <v>1.0900000000000001</v>
      </c>
      <c r="O2960" t="str">
        <f t="shared" si="1382"/>
        <v>down</v>
      </c>
      <c r="P2960">
        <f t="shared" si="1388"/>
        <v>1.1045700000000001</v>
      </c>
      <c r="Q2960">
        <f t="shared" si="1366"/>
        <v>1.1273049999999998</v>
      </c>
      <c r="R2960" t="str">
        <f t="shared" si="1367"/>
        <v>slow</v>
      </c>
      <c r="S2960" t="str">
        <f t="shared" si="1376"/>
        <v>cont</v>
      </c>
      <c r="T2960" s="1">
        <v>89.39</v>
      </c>
      <c r="U2960" t="str">
        <f t="shared" si="1383"/>
        <v>down</v>
      </c>
      <c r="V2960">
        <f t="shared" si="1389"/>
        <v>90.241</v>
      </c>
      <c r="W2960">
        <f t="shared" si="1368"/>
        <v>90.998000000000005</v>
      </c>
      <c r="X2960" t="str">
        <f t="shared" si="1369"/>
        <v>slow</v>
      </c>
      <c r="Y2960" t="str">
        <f t="shared" si="1377"/>
        <v>cont</v>
      </c>
      <c r="Z2960" s="1">
        <v>0.87190000000000001</v>
      </c>
      <c r="AA2960" t="str">
        <f t="shared" si="1384"/>
        <v>down</v>
      </c>
      <c r="AB2960">
        <f t="shared" si="1390"/>
        <v>0.87739999999999996</v>
      </c>
      <c r="AC2960">
        <f t="shared" si="1370"/>
        <v>0.86417999999999995</v>
      </c>
      <c r="AD2960" t="str">
        <f t="shared" si="1371"/>
        <v>fast</v>
      </c>
      <c r="AE2960" t="str">
        <f t="shared" si="1378"/>
        <v>cont</v>
      </c>
      <c r="AF2960" s="1">
        <v>1.5117</v>
      </c>
      <c r="AG2960" t="str">
        <f t="shared" si="1385"/>
        <v>down</v>
      </c>
      <c r="AH2960">
        <f t="shared" si="1391"/>
        <v>1.4987299999999997</v>
      </c>
      <c r="AI2960">
        <f t="shared" si="1372"/>
        <v>1.4849150000000002</v>
      </c>
      <c r="AJ2960" t="str">
        <f t="shared" si="1373"/>
        <v>fast</v>
      </c>
      <c r="AK2960" t="str">
        <f t="shared" si="1379"/>
        <v>cont</v>
      </c>
    </row>
    <row r="2961" spans="1:37">
      <c r="A2961">
        <v>20100630</v>
      </c>
      <c r="B2961" s="1">
        <v>1.23</v>
      </c>
      <c r="C2961" t="str">
        <f t="shared" si="1380"/>
        <v>up</v>
      </c>
      <c r="D2961">
        <f t="shared" si="1386"/>
        <v>1.23729</v>
      </c>
      <c r="E2961">
        <f t="shared" si="1362"/>
        <v>1.2305250000000001</v>
      </c>
      <c r="F2961" t="str">
        <f t="shared" si="1363"/>
        <v>fast</v>
      </c>
      <c r="G2961" t="str">
        <f t="shared" si="1374"/>
        <v>cont</v>
      </c>
      <c r="H2961" s="1">
        <v>1.0646</v>
      </c>
      <c r="I2961" t="str">
        <f t="shared" si="1381"/>
        <v>up</v>
      </c>
      <c r="J2961">
        <f t="shared" si="1387"/>
        <v>1.0407999999999999</v>
      </c>
      <c r="K2961">
        <f t="shared" si="1364"/>
        <v>1.04017</v>
      </c>
      <c r="L2961" t="str">
        <f t="shared" si="1365"/>
        <v>fast</v>
      </c>
      <c r="M2961" t="str">
        <f t="shared" si="1375"/>
        <v>cross</v>
      </c>
      <c r="N2961" s="1">
        <v>1.0852999999999999</v>
      </c>
      <c r="O2961" t="str">
        <f t="shared" si="1382"/>
        <v>down</v>
      </c>
      <c r="P2961">
        <f t="shared" si="1388"/>
        <v>1.10181</v>
      </c>
      <c r="Q2961">
        <f t="shared" si="1366"/>
        <v>1.1232149999999999</v>
      </c>
      <c r="R2961" t="str">
        <f t="shared" si="1367"/>
        <v>slow</v>
      </c>
      <c r="S2961" t="str">
        <f t="shared" si="1376"/>
        <v>cont</v>
      </c>
      <c r="T2961" s="1">
        <v>88.74</v>
      </c>
      <c r="U2961" t="str">
        <f t="shared" si="1383"/>
        <v>down</v>
      </c>
      <c r="V2961">
        <f t="shared" si="1389"/>
        <v>90.022999999999996</v>
      </c>
      <c r="W2961">
        <f t="shared" si="1368"/>
        <v>90.832000000000008</v>
      </c>
      <c r="X2961" t="str">
        <f t="shared" si="1369"/>
        <v>slow</v>
      </c>
      <c r="Y2961" t="str">
        <f t="shared" si="1377"/>
        <v>cont</v>
      </c>
      <c r="Z2961" s="1">
        <v>0.85629999999999995</v>
      </c>
      <c r="AA2961" t="str">
        <f t="shared" si="1384"/>
        <v>down</v>
      </c>
      <c r="AB2961">
        <f t="shared" si="1390"/>
        <v>0.87592999999999999</v>
      </c>
      <c r="AC2961">
        <f t="shared" si="1370"/>
        <v>0.86593500000000001</v>
      </c>
      <c r="AD2961" t="str">
        <f t="shared" si="1371"/>
        <v>fast</v>
      </c>
      <c r="AE2961" t="str">
        <f t="shared" si="1378"/>
        <v>cont</v>
      </c>
      <c r="AF2961" s="1">
        <v>1.5072000000000001</v>
      </c>
      <c r="AG2961" t="str">
        <f t="shared" si="1385"/>
        <v>up</v>
      </c>
      <c r="AH2961">
        <f t="shared" si="1391"/>
        <v>1.5006200000000001</v>
      </c>
      <c r="AI2961">
        <f t="shared" si="1372"/>
        <v>1.4874750000000003</v>
      </c>
      <c r="AJ2961" t="str">
        <f t="shared" si="1373"/>
        <v>fast</v>
      </c>
      <c r="AK2961" t="str">
        <f t="shared" si="1379"/>
        <v>cont</v>
      </c>
    </row>
    <row r="2962" spans="1:37">
      <c r="A2962">
        <v>20100701</v>
      </c>
      <c r="B2962" s="1">
        <v>1.2537</v>
      </c>
      <c r="C2962" t="str">
        <f t="shared" si="1380"/>
        <v>up</v>
      </c>
      <c r="D2962">
        <f t="shared" si="1386"/>
        <v>1.2383700000000002</v>
      </c>
      <c r="E2962">
        <f t="shared" si="1362"/>
        <v>1.2331799999999999</v>
      </c>
      <c r="F2962" t="str">
        <f t="shared" si="1363"/>
        <v>fast</v>
      </c>
      <c r="G2962" t="str">
        <f t="shared" si="1374"/>
        <v>cont</v>
      </c>
      <c r="H2962" s="1">
        <v>1.0670999999999999</v>
      </c>
      <c r="I2962" t="str">
        <f t="shared" si="1381"/>
        <v>down</v>
      </c>
      <c r="J2962">
        <f t="shared" si="1387"/>
        <v>1.0454500000000002</v>
      </c>
      <c r="K2962">
        <f t="shared" si="1364"/>
        <v>1.0405599999999999</v>
      </c>
      <c r="L2962" t="str">
        <f t="shared" si="1365"/>
        <v>fast</v>
      </c>
      <c r="M2962" t="str">
        <f t="shared" si="1375"/>
        <v>cont</v>
      </c>
      <c r="N2962" s="1">
        <v>1.0787</v>
      </c>
      <c r="O2962" t="str">
        <f t="shared" si="1382"/>
        <v>down</v>
      </c>
      <c r="P2962">
        <f t="shared" si="1388"/>
        <v>1.0990899999999999</v>
      </c>
      <c r="Q2962">
        <f t="shared" si="1366"/>
        <v>1.1189550000000001</v>
      </c>
      <c r="R2962" t="str">
        <f t="shared" si="1367"/>
        <v>slow</v>
      </c>
      <c r="S2962" t="str">
        <f t="shared" si="1376"/>
        <v>cont</v>
      </c>
      <c r="T2962" s="1">
        <v>88.5</v>
      </c>
      <c r="U2962" t="str">
        <f t="shared" si="1383"/>
        <v>down</v>
      </c>
      <c r="V2962">
        <f t="shared" si="1389"/>
        <v>89.817999999999998</v>
      </c>
      <c r="W2962">
        <f t="shared" si="1368"/>
        <v>90.662000000000006</v>
      </c>
      <c r="X2962" t="str">
        <f t="shared" si="1369"/>
        <v>slow</v>
      </c>
      <c r="Y2962" t="str">
        <f t="shared" si="1377"/>
        <v>cont</v>
      </c>
      <c r="Z2962" s="1">
        <v>0.8478</v>
      </c>
      <c r="AA2962" t="str">
        <f t="shared" si="1384"/>
        <v>up</v>
      </c>
      <c r="AB2962">
        <f t="shared" si="1390"/>
        <v>0.87260000000000004</v>
      </c>
      <c r="AC2962">
        <f t="shared" si="1370"/>
        <v>0.86691499999999999</v>
      </c>
      <c r="AD2962" t="str">
        <f t="shared" si="1371"/>
        <v>fast</v>
      </c>
      <c r="AE2962" t="str">
        <f t="shared" si="1378"/>
        <v>cont</v>
      </c>
      <c r="AF2962" s="1">
        <v>1.5186999999999999</v>
      </c>
      <c r="AG2962" t="str">
        <f t="shared" si="1385"/>
        <v>up</v>
      </c>
      <c r="AH2962">
        <f t="shared" si="1391"/>
        <v>1.5038699999999998</v>
      </c>
      <c r="AI2962">
        <f t="shared" si="1372"/>
        <v>1.4907800000000002</v>
      </c>
      <c r="AJ2962" t="str">
        <f t="shared" si="1373"/>
        <v>fast</v>
      </c>
      <c r="AK2962" t="str">
        <f t="shared" si="1379"/>
        <v>cont</v>
      </c>
    </row>
    <row r="2963" spans="1:37">
      <c r="A2963">
        <v>20100702</v>
      </c>
      <c r="B2963" s="1">
        <v>1.2607999999999999</v>
      </c>
      <c r="C2963" t="str">
        <f t="shared" si="1380"/>
        <v>down</v>
      </c>
      <c r="D2963">
        <f t="shared" si="1386"/>
        <v>1.2398099999999999</v>
      </c>
      <c r="E2963">
        <f t="shared" si="1362"/>
        <v>1.2358699999999998</v>
      </c>
      <c r="F2963" t="str">
        <f t="shared" si="1363"/>
        <v>fast</v>
      </c>
      <c r="G2963" t="str">
        <f t="shared" si="1374"/>
        <v>cont</v>
      </c>
      <c r="H2963" s="1">
        <v>1.0666</v>
      </c>
      <c r="I2963" t="str">
        <f t="shared" si="1381"/>
        <v>down</v>
      </c>
      <c r="J2963">
        <f t="shared" si="1387"/>
        <v>1.0495300000000001</v>
      </c>
      <c r="K2963">
        <f t="shared" si="1364"/>
        <v>1.0413200000000002</v>
      </c>
      <c r="L2963" t="str">
        <f t="shared" si="1365"/>
        <v>fast</v>
      </c>
      <c r="M2963" t="str">
        <f t="shared" si="1375"/>
        <v>cont</v>
      </c>
      <c r="N2963" s="1">
        <v>1.0693999999999999</v>
      </c>
      <c r="O2963" t="str">
        <f t="shared" si="1382"/>
        <v>down</v>
      </c>
      <c r="P2963">
        <f t="shared" si="1388"/>
        <v>1.0946799999999999</v>
      </c>
      <c r="Q2963">
        <f t="shared" si="1366"/>
        <v>1.11466</v>
      </c>
      <c r="R2963" t="str">
        <f t="shared" si="1367"/>
        <v>slow</v>
      </c>
      <c r="S2963" t="str">
        <f t="shared" si="1376"/>
        <v>cont</v>
      </c>
      <c r="T2963" s="1">
        <v>88.18</v>
      </c>
      <c r="U2963" t="str">
        <f t="shared" si="1383"/>
        <v>down</v>
      </c>
      <c r="V2963">
        <f t="shared" si="1389"/>
        <v>89.492000000000004</v>
      </c>
      <c r="W2963">
        <f t="shared" si="1368"/>
        <v>90.489000000000004</v>
      </c>
      <c r="X2963" t="str">
        <f t="shared" si="1369"/>
        <v>slow</v>
      </c>
      <c r="Y2963" t="str">
        <f t="shared" si="1377"/>
        <v>cont</v>
      </c>
      <c r="Z2963" s="1">
        <v>0.8508</v>
      </c>
      <c r="AA2963" t="str">
        <f t="shared" si="1384"/>
        <v>down</v>
      </c>
      <c r="AB2963">
        <f t="shared" si="1390"/>
        <v>0.86911000000000005</v>
      </c>
      <c r="AC2963">
        <f t="shared" si="1370"/>
        <v>0.86767499999999997</v>
      </c>
      <c r="AD2963" t="str">
        <f t="shared" si="1371"/>
        <v>fast</v>
      </c>
      <c r="AE2963" t="str">
        <f t="shared" si="1378"/>
        <v>cont</v>
      </c>
      <c r="AF2963" s="1">
        <v>1.5226999999999999</v>
      </c>
      <c r="AG2963" t="str">
        <f t="shared" si="1385"/>
        <v>down</v>
      </c>
      <c r="AH2963">
        <f t="shared" si="1391"/>
        <v>1.5067999999999997</v>
      </c>
      <c r="AI2963">
        <f t="shared" si="1372"/>
        <v>1.4938899999999999</v>
      </c>
      <c r="AJ2963" t="str">
        <f t="shared" si="1373"/>
        <v>fast</v>
      </c>
      <c r="AK2963" t="str">
        <f t="shared" si="1379"/>
        <v>cont</v>
      </c>
    </row>
    <row r="2964" spans="1:37">
      <c r="A2964">
        <v>20100704</v>
      </c>
      <c r="B2964" s="1">
        <v>1.256</v>
      </c>
      <c r="C2964" t="str">
        <f t="shared" si="1380"/>
        <v>down</v>
      </c>
      <c r="D2964">
        <f t="shared" si="1386"/>
        <v>1.2419</v>
      </c>
      <c r="E2964">
        <f t="shared" si="1362"/>
        <v>1.237975</v>
      </c>
      <c r="F2964" t="str">
        <f t="shared" si="1363"/>
        <v>fast</v>
      </c>
      <c r="G2964" t="str">
        <f t="shared" si="1374"/>
        <v>cont</v>
      </c>
      <c r="H2964" s="1">
        <v>1.0644</v>
      </c>
      <c r="I2964" t="str">
        <f t="shared" si="1381"/>
        <v>up</v>
      </c>
      <c r="J2964">
        <f t="shared" si="1387"/>
        <v>1.0530300000000001</v>
      </c>
      <c r="K2964">
        <f t="shared" si="1364"/>
        <v>1.042305</v>
      </c>
      <c r="L2964" t="str">
        <f t="shared" si="1365"/>
        <v>fast</v>
      </c>
      <c r="M2964" t="str">
        <f t="shared" si="1375"/>
        <v>cont</v>
      </c>
      <c r="N2964" s="1">
        <v>1.0644</v>
      </c>
      <c r="O2964" t="str">
        <f t="shared" si="1382"/>
        <v>up</v>
      </c>
      <c r="P2964">
        <f t="shared" si="1388"/>
        <v>1.0899399999999999</v>
      </c>
      <c r="Q2964">
        <f t="shared" si="1366"/>
        <v>1.1103700000000001</v>
      </c>
      <c r="R2964" t="str">
        <f t="shared" si="1367"/>
        <v>slow</v>
      </c>
      <c r="S2964" t="str">
        <f t="shared" si="1376"/>
        <v>cont</v>
      </c>
      <c r="T2964" s="1">
        <v>87.81</v>
      </c>
      <c r="U2964" t="str">
        <f t="shared" si="1383"/>
        <v>up</v>
      </c>
      <c r="V2964">
        <f t="shared" si="1389"/>
        <v>89.166000000000011</v>
      </c>
      <c r="W2964">
        <f t="shared" si="1368"/>
        <v>90.303500000000014</v>
      </c>
      <c r="X2964" t="str">
        <f t="shared" si="1369"/>
        <v>slow</v>
      </c>
      <c r="Y2964" t="str">
        <f t="shared" si="1377"/>
        <v>cont</v>
      </c>
      <c r="Z2964" s="1">
        <v>0.84240000000000004</v>
      </c>
      <c r="AA2964" t="str">
        <f t="shared" si="1384"/>
        <v>up</v>
      </c>
      <c r="AB2964">
        <f t="shared" si="1390"/>
        <v>0.86507000000000001</v>
      </c>
      <c r="AC2964">
        <f t="shared" si="1370"/>
        <v>0.86726000000000014</v>
      </c>
      <c r="AD2964" t="str">
        <f t="shared" si="1371"/>
        <v>slow</v>
      </c>
      <c r="AE2964" t="str">
        <f t="shared" si="1378"/>
        <v>cross</v>
      </c>
      <c r="AF2964" s="1">
        <v>1.5196000000000001</v>
      </c>
      <c r="AG2964" t="str">
        <f t="shared" si="1385"/>
        <v>up</v>
      </c>
      <c r="AH2964">
        <f t="shared" si="1391"/>
        <v>1.5102</v>
      </c>
      <c r="AI2964">
        <f t="shared" si="1372"/>
        <v>1.496235</v>
      </c>
      <c r="AJ2964" t="str">
        <f t="shared" si="1373"/>
        <v>fast</v>
      </c>
      <c r="AK2964" t="str">
        <f t="shared" si="1379"/>
        <v>cont</v>
      </c>
    </row>
    <row r="2965" spans="1:37">
      <c r="A2965">
        <v>20100705</v>
      </c>
      <c r="B2965" s="1">
        <v>1.2555000000000001</v>
      </c>
      <c r="C2965" t="str">
        <f t="shared" si="1380"/>
        <v>up</v>
      </c>
      <c r="D2965">
        <f t="shared" si="1386"/>
        <v>1.24404</v>
      </c>
      <c r="E2965">
        <f t="shared" si="1362"/>
        <v>1.2400050000000002</v>
      </c>
      <c r="F2965" t="str">
        <f t="shared" si="1363"/>
        <v>fast</v>
      </c>
      <c r="G2965" t="str">
        <f t="shared" si="1374"/>
        <v>cont</v>
      </c>
      <c r="H2965" s="1">
        <v>1.0673999999999999</v>
      </c>
      <c r="I2965" t="str">
        <f t="shared" si="1381"/>
        <v>up</v>
      </c>
      <c r="J2965">
        <f t="shared" si="1387"/>
        <v>1.0551999999999999</v>
      </c>
      <c r="K2965">
        <f t="shared" si="1364"/>
        <v>1.0437400000000001</v>
      </c>
      <c r="L2965" t="str">
        <f t="shared" si="1365"/>
        <v>fast</v>
      </c>
      <c r="M2965" t="str">
        <f t="shared" si="1375"/>
        <v>cont</v>
      </c>
      <c r="N2965" s="1">
        <v>1.0670999999999999</v>
      </c>
      <c r="O2965" t="str">
        <f t="shared" si="1382"/>
        <v>down</v>
      </c>
      <c r="P2965">
        <f t="shared" si="1388"/>
        <v>1.0852999999999997</v>
      </c>
      <c r="Q2965">
        <f t="shared" si="1366"/>
        <v>1.1060050000000001</v>
      </c>
      <c r="R2965" t="str">
        <f t="shared" si="1367"/>
        <v>slow</v>
      </c>
      <c r="S2965" t="str">
        <f t="shared" si="1376"/>
        <v>cont</v>
      </c>
      <c r="T2965" s="1">
        <v>87.98</v>
      </c>
      <c r="U2965" t="str">
        <f t="shared" si="1383"/>
        <v>down</v>
      </c>
      <c r="V2965">
        <f t="shared" si="1389"/>
        <v>88.91</v>
      </c>
      <c r="W2965">
        <f t="shared" si="1368"/>
        <v>90.115499999999997</v>
      </c>
      <c r="X2965" t="str">
        <f t="shared" si="1369"/>
        <v>slow</v>
      </c>
      <c r="Y2965" t="str">
        <f t="shared" si="1377"/>
        <v>cont</v>
      </c>
      <c r="Z2965" s="1">
        <v>0.84650000000000003</v>
      </c>
      <c r="AA2965" t="str">
        <f t="shared" si="1384"/>
        <v>up</v>
      </c>
      <c r="AB2965">
        <f t="shared" si="1390"/>
        <v>0.86194000000000004</v>
      </c>
      <c r="AC2965">
        <f t="shared" si="1370"/>
        <v>0.86706499999999986</v>
      </c>
      <c r="AD2965" t="str">
        <f t="shared" si="1371"/>
        <v>slow</v>
      </c>
      <c r="AE2965" t="str">
        <f t="shared" si="1378"/>
        <v>cont</v>
      </c>
      <c r="AF2965" s="1">
        <v>1.5197000000000001</v>
      </c>
      <c r="AG2965" t="str">
        <f t="shared" si="1385"/>
        <v>up</v>
      </c>
      <c r="AH2965">
        <f t="shared" si="1391"/>
        <v>1.5124600000000001</v>
      </c>
      <c r="AI2965">
        <f t="shared" si="1372"/>
        <v>1.498445</v>
      </c>
      <c r="AJ2965" t="str">
        <f t="shared" si="1373"/>
        <v>fast</v>
      </c>
      <c r="AK2965" t="str">
        <f t="shared" si="1379"/>
        <v>cont</v>
      </c>
    </row>
    <row r="2966" spans="1:37">
      <c r="A2966">
        <v>20100706</v>
      </c>
      <c r="B2966" s="1">
        <v>1.2659</v>
      </c>
      <c r="C2966" t="str">
        <f t="shared" si="1380"/>
        <v>up</v>
      </c>
      <c r="D2966">
        <f t="shared" si="1386"/>
        <v>1.2467900000000001</v>
      </c>
      <c r="E2966">
        <f t="shared" ref="E2966:E3029" si="1392">+AVERAGE(B2947:B2966)</f>
        <v>1.2423150000000001</v>
      </c>
      <c r="F2966" t="str">
        <f t="shared" ref="F2966:F3029" si="1393">+IF(D2966&gt;E2966,"fast","slow")</f>
        <v>fast</v>
      </c>
      <c r="G2966" t="str">
        <f t="shared" si="1374"/>
        <v>cont</v>
      </c>
      <c r="H2966" s="1">
        <v>1.0674999999999999</v>
      </c>
      <c r="I2966" t="str">
        <f t="shared" si="1381"/>
        <v>down</v>
      </c>
      <c r="J2966">
        <f t="shared" si="1387"/>
        <v>1.05728</v>
      </c>
      <c r="K2966">
        <f t="shared" ref="K2966:K3029" si="1394">+AVERAGE(H2947:H2966)</f>
        <v>1.0453999999999999</v>
      </c>
      <c r="L2966" t="str">
        <f t="shared" ref="L2966:L3029" si="1395">+IF(J2966&gt;K2966,"fast","slow")</f>
        <v>fast</v>
      </c>
      <c r="M2966" t="str">
        <f t="shared" si="1375"/>
        <v>cont</v>
      </c>
      <c r="N2966" s="1">
        <v>1.0664</v>
      </c>
      <c r="O2966" t="str">
        <f t="shared" si="1382"/>
        <v>down</v>
      </c>
      <c r="P2966">
        <f t="shared" si="1388"/>
        <v>1.0813000000000001</v>
      </c>
      <c r="Q2966">
        <f t="shared" ref="Q2966:Q3029" si="1396">+AVERAGE(N2947:N2966)</f>
        <v>1.1018850000000002</v>
      </c>
      <c r="R2966" t="str">
        <f t="shared" ref="R2966:R3029" si="1397">+IF(P2966&gt;Q2966,"fast","slow")</f>
        <v>slow</v>
      </c>
      <c r="S2966" t="str">
        <f t="shared" si="1376"/>
        <v>cont</v>
      </c>
      <c r="T2966" s="1">
        <v>87.95</v>
      </c>
      <c r="U2966" t="str">
        <f t="shared" si="1383"/>
        <v>down</v>
      </c>
      <c r="V2966">
        <f t="shared" si="1389"/>
        <v>88.711000000000013</v>
      </c>
      <c r="W2966">
        <f t="shared" ref="W2966:W3029" si="1398">+AVERAGE(T2947:T2966)</f>
        <v>89.925000000000011</v>
      </c>
      <c r="X2966" t="str">
        <f t="shared" ref="X2966:X3029" si="1399">+IF(V2966&gt;W2966,"fast","slow")</f>
        <v>slow</v>
      </c>
      <c r="Y2966" t="str">
        <f t="shared" si="1377"/>
        <v>cont</v>
      </c>
      <c r="Z2966" s="1">
        <v>0.85570000000000002</v>
      </c>
      <c r="AA2966" t="str">
        <f t="shared" si="1384"/>
        <v>up</v>
      </c>
      <c r="AB2966">
        <f t="shared" si="1390"/>
        <v>0.85985</v>
      </c>
      <c r="AC2966">
        <f t="shared" ref="AC2966:AC3029" si="1400">+AVERAGE(Z2947:Z2966)</f>
        <v>0.86706999999999979</v>
      </c>
      <c r="AD2966" t="str">
        <f t="shared" ref="AD2966:AD3029" si="1401">+IF(AB2966&gt;AC2966,"fast","slow")</f>
        <v>slow</v>
      </c>
      <c r="AE2966" t="str">
        <f t="shared" si="1378"/>
        <v>cont</v>
      </c>
      <c r="AF2966" s="1">
        <v>1.5224</v>
      </c>
      <c r="AG2966" t="str">
        <f t="shared" si="1385"/>
        <v>down</v>
      </c>
      <c r="AH2966">
        <f t="shared" si="1391"/>
        <v>1.5146300000000001</v>
      </c>
      <c r="AI2966">
        <f t="shared" ref="AI2966:AI3029" si="1402">+AVERAGE(AF2947:AF2966)</f>
        <v>1.5015200000000002</v>
      </c>
      <c r="AJ2966" t="str">
        <f t="shared" ref="AJ2966:AJ3029" si="1403">+IF(AH2966&gt;AI2966,"fast","slow")</f>
        <v>fast</v>
      </c>
      <c r="AK2966" t="str">
        <f t="shared" si="1379"/>
        <v>cont</v>
      </c>
    </row>
    <row r="2967" spans="1:37">
      <c r="A2967">
        <v>20100707</v>
      </c>
      <c r="B2967" s="1">
        <v>1.2661</v>
      </c>
      <c r="C2967" t="str">
        <f t="shared" si="1380"/>
        <v>up</v>
      </c>
      <c r="D2967">
        <f t="shared" si="1386"/>
        <v>1.2494799999999999</v>
      </c>
      <c r="E2967">
        <f t="shared" si="1392"/>
        <v>1.24414</v>
      </c>
      <c r="F2967" t="str">
        <f t="shared" si="1393"/>
        <v>fast</v>
      </c>
      <c r="G2967" t="str">
        <f t="shared" ref="G2967:G3030" si="1404">+IF(F2967&lt;&gt;F2966,"cross","cont")</f>
        <v>cont</v>
      </c>
      <c r="H2967" s="1">
        <v>1.0603</v>
      </c>
      <c r="I2967" t="str">
        <f t="shared" si="1381"/>
        <v>down</v>
      </c>
      <c r="J2967">
        <f t="shared" si="1387"/>
        <v>1.0589200000000001</v>
      </c>
      <c r="K2967">
        <f t="shared" si="1394"/>
        <v>1.0466799999999998</v>
      </c>
      <c r="L2967" t="str">
        <f t="shared" si="1395"/>
        <v>fast</v>
      </c>
      <c r="M2967" t="str">
        <f t="shared" ref="M2967:M3030" si="1405">+IF(L2967&lt;&gt;L2966,"cross","cont")</f>
        <v>cont</v>
      </c>
      <c r="N2967" s="1">
        <v>1.0633999999999999</v>
      </c>
      <c r="O2967" t="str">
        <f t="shared" si="1382"/>
        <v>down</v>
      </c>
      <c r="P2967">
        <f t="shared" si="1388"/>
        <v>1.0771999999999999</v>
      </c>
      <c r="Q2967">
        <f t="shared" si="1396"/>
        <v>1.0977250000000001</v>
      </c>
      <c r="R2967" t="str">
        <f t="shared" si="1397"/>
        <v>slow</v>
      </c>
      <c r="S2967" t="str">
        <f t="shared" ref="S2967:S3030" si="1406">+IF(R2967&lt;&gt;R2966,"cross","cont")</f>
        <v>cont</v>
      </c>
      <c r="T2967" s="1">
        <v>87.81</v>
      </c>
      <c r="U2967" t="str">
        <f t="shared" si="1383"/>
        <v>up</v>
      </c>
      <c r="V2967">
        <f t="shared" si="1389"/>
        <v>88.51700000000001</v>
      </c>
      <c r="W2967">
        <f t="shared" si="1398"/>
        <v>89.711500000000001</v>
      </c>
      <c r="X2967" t="str">
        <f t="shared" si="1399"/>
        <v>slow</v>
      </c>
      <c r="Y2967" t="str">
        <f t="shared" ref="Y2967:Y3030" si="1407">+IF(X2967&lt;&gt;X2966,"cross","cont")</f>
        <v>cont</v>
      </c>
      <c r="Z2967" s="1">
        <v>0.86599999999999999</v>
      </c>
      <c r="AA2967" t="str">
        <f t="shared" si="1384"/>
        <v>up</v>
      </c>
      <c r="AB2967">
        <f t="shared" si="1390"/>
        <v>0.85888999999999993</v>
      </c>
      <c r="AC2967">
        <f t="shared" si="1400"/>
        <v>0.86704999999999988</v>
      </c>
      <c r="AD2967" t="str">
        <f t="shared" si="1401"/>
        <v>slow</v>
      </c>
      <c r="AE2967" t="str">
        <f t="shared" ref="AE2967:AE3030" si="1408">+IF(AD2967&lt;&gt;AD2966,"cross","cont")</f>
        <v>cont</v>
      </c>
      <c r="AF2967" s="1">
        <v>1.5216000000000001</v>
      </c>
      <c r="AG2967" t="str">
        <f t="shared" si="1385"/>
        <v>up</v>
      </c>
      <c r="AH2967">
        <f t="shared" si="1391"/>
        <v>1.5161500000000001</v>
      </c>
      <c r="AI2967">
        <f t="shared" si="1402"/>
        <v>1.5035700000000001</v>
      </c>
      <c r="AJ2967" t="str">
        <f t="shared" si="1403"/>
        <v>fast</v>
      </c>
      <c r="AK2967" t="str">
        <f t="shared" ref="AK2967:AK3030" si="1409">+IF(AJ2967&lt;&gt;AJ2966,"cross","cont")</f>
        <v>cont</v>
      </c>
    </row>
    <row r="2968" spans="1:37">
      <c r="A2968">
        <v>20100708</v>
      </c>
      <c r="B2968" s="1">
        <v>1.2708999999999999</v>
      </c>
      <c r="C2968" t="str">
        <f t="shared" si="1380"/>
        <v>up</v>
      </c>
      <c r="D2968">
        <f t="shared" si="1386"/>
        <v>1.25271</v>
      </c>
      <c r="E2968">
        <f t="shared" si="1392"/>
        <v>1.2459500000000001</v>
      </c>
      <c r="F2968" t="str">
        <f t="shared" si="1393"/>
        <v>fast</v>
      </c>
      <c r="G2968" t="str">
        <f t="shared" si="1404"/>
        <v>cont</v>
      </c>
      <c r="H2968" s="1">
        <v>1.0478000000000001</v>
      </c>
      <c r="I2968" t="str">
        <f t="shared" si="1381"/>
        <v>down</v>
      </c>
      <c r="J2968">
        <f t="shared" si="1387"/>
        <v>1.06</v>
      </c>
      <c r="K2968">
        <f t="shared" si="1394"/>
        <v>1.04728</v>
      </c>
      <c r="L2968" t="str">
        <f t="shared" si="1395"/>
        <v>fast</v>
      </c>
      <c r="M2968" t="str">
        <f t="shared" si="1405"/>
        <v>cont</v>
      </c>
      <c r="N2968" s="1">
        <v>1.0561</v>
      </c>
      <c r="O2968" t="str">
        <f t="shared" si="1382"/>
        <v>up</v>
      </c>
      <c r="P2968">
        <f t="shared" si="1388"/>
        <v>1.0734400000000002</v>
      </c>
      <c r="Q2968">
        <f t="shared" si="1396"/>
        <v>1.0931450000000003</v>
      </c>
      <c r="R2968" t="str">
        <f t="shared" si="1397"/>
        <v>slow</v>
      </c>
      <c r="S2968" t="str">
        <f t="shared" si="1406"/>
        <v>cont</v>
      </c>
      <c r="T2968" s="1">
        <v>88.61</v>
      </c>
      <c r="U2968" t="str">
        <f t="shared" si="1383"/>
        <v>up</v>
      </c>
      <c r="V2968">
        <f t="shared" si="1389"/>
        <v>88.44</v>
      </c>
      <c r="W2968">
        <f t="shared" si="1398"/>
        <v>89.558500000000009</v>
      </c>
      <c r="X2968" t="str">
        <f t="shared" si="1399"/>
        <v>slow</v>
      </c>
      <c r="Y2968" t="str">
        <f t="shared" si="1407"/>
        <v>cont</v>
      </c>
      <c r="Z2968" s="1">
        <v>0.87880000000000003</v>
      </c>
      <c r="AA2968" t="str">
        <f t="shared" si="1384"/>
        <v>down</v>
      </c>
      <c r="AB2968">
        <f t="shared" si="1390"/>
        <v>0.8593599999999999</v>
      </c>
      <c r="AC2968">
        <f t="shared" si="1400"/>
        <v>0.86769999999999992</v>
      </c>
      <c r="AD2968" t="str">
        <f t="shared" si="1401"/>
        <v>slow</v>
      </c>
      <c r="AE2968" t="str">
        <f t="shared" si="1408"/>
        <v>cont</v>
      </c>
      <c r="AF2968" s="1">
        <v>1.5238</v>
      </c>
      <c r="AG2968" t="str">
        <f t="shared" si="1385"/>
        <v>down</v>
      </c>
      <c r="AH2968">
        <f t="shared" si="1391"/>
        <v>1.5179899999999997</v>
      </c>
      <c r="AI2968">
        <f t="shared" si="1402"/>
        <v>1.5055900000000002</v>
      </c>
      <c r="AJ2968" t="str">
        <f t="shared" si="1403"/>
        <v>fast</v>
      </c>
      <c r="AK2968" t="str">
        <f t="shared" si="1409"/>
        <v>cont</v>
      </c>
    </row>
    <row r="2969" spans="1:37">
      <c r="A2969">
        <v>20100709</v>
      </c>
      <c r="B2969" s="1">
        <v>1.272</v>
      </c>
      <c r="C2969" t="str">
        <f t="shared" si="1380"/>
        <v>down</v>
      </c>
      <c r="D2969">
        <f t="shared" si="1386"/>
        <v>1.25596</v>
      </c>
      <c r="E2969">
        <f t="shared" si="1392"/>
        <v>1.2478</v>
      </c>
      <c r="F2969" t="str">
        <f t="shared" si="1393"/>
        <v>fast</v>
      </c>
      <c r="G2969" t="str">
        <f t="shared" si="1404"/>
        <v>cont</v>
      </c>
      <c r="H2969" s="1">
        <v>1.0451999999999999</v>
      </c>
      <c r="I2969" t="str">
        <f t="shared" si="1381"/>
        <v>down</v>
      </c>
      <c r="J2969">
        <f t="shared" si="1387"/>
        <v>1.0608299999999999</v>
      </c>
      <c r="K2969">
        <f t="shared" si="1394"/>
        <v>1.0479400000000001</v>
      </c>
      <c r="L2969" t="str">
        <f t="shared" si="1395"/>
        <v>fast</v>
      </c>
      <c r="M2969" t="str">
        <f t="shared" si="1405"/>
        <v>cont</v>
      </c>
      <c r="N2969" s="1">
        <v>1.0589999999999999</v>
      </c>
      <c r="O2969" t="str">
        <f t="shared" si="1382"/>
        <v>down</v>
      </c>
      <c r="P2969">
        <f t="shared" si="1388"/>
        <v>1.0699799999999999</v>
      </c>
      <c r="Q2969">
        <f t="shared" si="1396"/>
        <v>1.0894100000000002</v>
      </c>
      <c r="R2969" t="str">
        <f t="shared" si="1397"/>
        <v>slow</v>
      </c>
      <c r="S2969" t="str">
        <f t="shared" si="1406"/>
        <v>cont</v>
      </c>
      <c r="T2969" s="1">
        <v>88.67</v>
      </c>
      <c r="U2969" t="str">
        <f t="shared" si="1383"/>
        <v>up</v>
      </c>
      <c r="V2969">
        <f t="shared" si="1389"/>
        <v>88.364000000000004</v>
      </c>
      <c r="W2969">
        <f t="shared" si="1398"/>
        <v>89.402499999999989</v>
      </c>
      <c r="X2969" t="str">
        <f t="shared" si="1399"/>
        <v>slow</v>
      </c>
      <c r="Y2969" t="str">
        <f t="shared" si="1407"/>
        <v>cont</v>
      </c>
      <c r="Z2969" s="1">
        <v>0.87780000000000002</v>
      </c>
      <c r="AA2969" t="str">
        <f t="shared" si="1384"/>
        <v>down</v>
      </c>
      <c r="AB2969">
        <f t="shared" si="1390"/>
        <v>0.85939999999999994</v>
      </c>
      <c r="AC2969">
        <f t="shared" si="1400"/>
        <v>0.86824000000000012</v>
      </c>
      <c r="AD2969" t="str">
        <f t="shared" si="1401"/>
        <v>slow</v>
      </c>
      <c r="AE2969" t="str">
        <f t="shared" si="1408"/>
        <v>cont</v>
      </c>
      <c r="AF2969" s="1">
        <v>1.5202</v>
      </c>
      <c r="AG2969" t="str">
        <f t="shared" si="1385"/>
        <v>down</v>
      </c>
      <c r="AH2969">
        <f t="shared" si="1391"/>
        <v>1.5187599999999999</v>
      </c>
      <c r="AI2969">
        <f t="shared" si="1402"/>
        <v>1.5073350000000001</v>
      </c>
      <c r="AJ2969" t="str">
        <f t="shared" si="1403"/>
        <v>fast</v>
      </c>
      <c r="AK2969" t="str">
        <f t="shared" si="1409"/>
        <v>cont</v>
      </c>
    </row>
    <row r="2970" spans="1:37">
      <c r="A2970">
        <v>20100711</v>
      </c>
      <c r="B2970" s="1">
        <v>1.2645</v>
      </c>
      <c r="C2970" t="str">
        <f t="shared" si="1380"/>
        <v>down</v>
      </c>
      <c r="D2970">
        <f t="shared" si="1386"/>
        <v>1.2595399999999999</v>
      </c>
      <c r="E2970">
        <f t="shared" si="1392"/>
        <v>1.248985</v>
      </c>
      <c r="F2970" t="str">
        <f t="shared" si="1393"/>
        <v>fast</v>
      </c>
      <c r="G2970" t="str">
        <f t="shared" si="1404"/>
        <v>cont</v>
      </c>
      <c r="H2970" s="1">
        <v>1.0330999999999999</v>
      </c>
      <c r="I2970" t="str">
        <f t="shared" si="1381"/>
        <v>up</v>
      </c>
      <c r="J2970">
        <f t="shared" si="1387"/>
        <v>1.0583999999999998</v>
      </c>
      <c r="K2970">
        <f t="shared" si="1394"/>
        <v>1.04792</v>
      </c>
      <c r="L2970" t="str">
        <f t="shared" si="1395"/>
        <v>fast</v>
      </c>
      <c r="M2970" t="str">
        <f t="shared" si="1405"/>
        <v>cont</v>
      </c>
      <c r="N2970" s="1">
        <v>1.0555000000000001</v>
      </c>
      <c r="O2970" t="str">
        <f t="shared" si="1382"/>
        <v>up</v>
      </c>
      <c r="P2970">
        <f t="shared" si="1388"/>
        <v>1.0665299999999998</v>
      </c>
      <c r="Q2970">
        <f t="shared" si="1396"/>
        <v>1.08555</v>
      </c>
      <c r="R2970" t="str">
        <f t="shared" si="1397"/>
        <v>slow</v>
      </c>
      <c r="S2970" t="str">
        <f t="shared" si="1406"/>
        <v>cont</v>
      </c>
      <c r="T2970" s="1">
        <v>88.81</v>
      </c>
      <c r="U2970" t="str">
        <f t="shared" si="1383"/>
        <v>up</v>
      </c>
      <c r="V2970">
        <f t="shared" si="1389"/>
        <v>88.305999999999997</v>
      </c>
      <c r="W2970">
        <f t="shared" si="1398"/>
        <v>89.273499999999999</v>
      </c>
      <c r="X2970" t="str">
        <f t="shared" si="1399"/>
        <v>slow</v>
      </c>
      <c r="Y2970" t="str">
        <f t="shared" si="1407"/>
        <v>cont</v>
      </c>
      <c r="Z2970" s="1">
        <v>0.87749999999999995</v>
      </c>
      <c r="AA2970" t="str">
        <f t="shared" si="1384"/>
        <v>down</v>
      </c>
      <c r="AB2970">
        <f t="shared" si="1390"/>
        <v>0.85995999999999984</v>
      </c>
      <c r="AC2970">
        <f t="shared" si="1400"/>
        <v>0.86868000000000001</v>
      </c>
      <c r="AD2970" t="str">
        <f t="shared" si="1401"/>
        <v>slow</v>
      </c>
      <c r="AE2970" t="str">
        <f t="shared" si="1408"/>
        <v>cont</v>
      </c>
      <c r="AF2970" s="1">
        <v>1.5072000000000001</v>
      </c>
      <c r="AG2970" t="str">
        <f t="shared" si="1385"/>
        <v>up</v>
      </c>
      <c r="AH2970">
        <f t="shared" si="1391"/>
        <v>1.51831</v>
      </c>
      <c r="AI2970">
        <f t="shared" si="1402"/>
        <v>1.5085200000000001</v>
      </c>
      <c r="AJ2970" t="str">
        <f t="shared" si="1403"/>
        <v>fast</v>
      </c>
      <c r="AK2970" t="str">
        <f t="shared" si="1409"/>
        <v>cont</v>
      </c>
    </row>
    <row r="2971" spans="1:37">
      <c r="A2971">
        <v>20100712</v>
      </c>
      <c r="B2971" s="1">
        <v>1.2642</v>
      </c>
      <c r="C2971" t="str">
        <f t="shared" si="1380"/>
        <v>up</v>
      </c>
      <c r="D2971">
        <f t="shared" si="1386"/>
        <v>1.2629600000000001</v>
      </c>
      <c r="E2971">
        <f t="shared" si="1392"/>
        <v>1.2501250000000002</v>
      </c>
      <c r="F2971" t="str">
        <f t="shared" si="1393"/>
        <v>fast</v>
      </c>
      <c r="G2971" t="str">
        <f t="shared" si="1404"/>
        <v>cont</v>
      </c>
      <c r="H2971" s="1">
        <v>1.0384</v>
      </c>
      <c r="I2971" t="str">
        <f t="shared" si="1381"/>
        <v>down</v>
      </c>
      <c r="J2971">
        <f t="shared" si="1387"/>
        <v>1.0557799999999999</v>
      </c>
      <c r="K2971">
        <f t="shared" si="1394"/>
        <v>1.0482899999999999</v>
      </c>
      <c r="L2971" t="str">
        <f t="shared" si="1395"/>
        <v>fast</v>
      </c>
      <c r="M2971" t="str">
        <f t="shared" si="1405"/>
        <v>cont</v>
      </c>
      <c r="N2971" s="1">
        <v>1.0672999999999999</v>
      </c>
      <c r="O2971" t="str">
        <f t="shared" si="1382"/>
        <v>down</v>
      </c>
      <c r="P2971">
        <f t="shared" si="1388"/>
        <v>1.06473</v>
      </c>
      <c r="Q2971">
        <f t="shared" si="1396"/>
        <v>1.0832700000000002</v>
      </c>
      <c r="R2971" t="str">
        <f t="shared" si="1397"/>
        <v>slow</v>
      </c>
      <c r="S2971" t="str">
        <f t="shared" si="1406"/>
        <v>cont</v>
      </c>
      <c r="T2971" s="1">
        <v>89.12</v>
      </c>
      <c r="U2971" t="str">
        <f t="shared" si="1383"/>
        <v>down</v>
      </c>
      <c r="V2971">
        <f t="shared" si="1389"/>
        <v>88.343999999999994</v>
      </c>
      <c r="W2971">
        <f t="shared" si="1398"/>
        <v>89.183499999999981</v>
      </c>
      <c r="X2971" t="str">
        <f t="shared" si="1399"/>
        <v>slow</v>
      </c>
      <c r="Y2971" t="str">
        <f t="shared" si="1407"/>
        <v>cont</v>
      </c>
      <c r="Z2971" s="1">
        <v>0.87729999999999997</v>
      </c>
      <c r="AA2971" t="str">
        <f t="shared" si="1384"/>
        <v>up</v>
      </c>
      <c r="AB2971">
        <f t="shared" si="1390"/>
        <v>0.86205999999999994</v>
      </c>
      <c r="AC2971">
        <f t="shared" si="1400"/>
        <v>0.86899499999999996</v>
      </c>
      <c r="AD2971" t="str">
        <f t="shared" si="1401"/>
        <v>slow</v>
      </c>
      <c r="AE2971" t="str">
        <f t="shared" si="1408"/>
        <v>cont</v>
      </c>
      <c r="AF2971" s="1">
        <v>1.5083</v>
      </c>
      <c r="AG2971" t="str">
        <f t="shared" si="1385"/>
        <v>up</v>
      </c>
      <c r="AH2971">
        <f t="shared" si="1391"/>
        <v>1.5184200000000003</v>
      </c>
      <c r="AI2971">
        <f t="shared" si="1402"/>
        <v>1.50952</v>
      </c>
      <c r="AJ2971" t="str">
        <f t="shared" si="1403"/>
        <v>fast</v>
      </c>
      <c r="AK2971" t="str">
        <f t="shared" si="1409"/>
        <v>cont</v>
      </c>
    </row>
    <row r="2972" spans="1:37">
      <c r="A2972">
        <v>20100713</v>
      </c>
      <c r="B2972" s="1">
        <v>1.2736000000000001</v>
      </c>
      <c r="C2972" t="str">
        <f t="shared" si="1380"/>
        <v>up</v>
      </c>
      <c r="D2972">
        <f t="shared" si="1386"/>
        <v>1.26495</v>
      </c>
      <c r="E2972">
        <f t="shared" si="1392"/>
        <v>1.25166</v>
      </c>
      <c r="F2972" t="str">
        <f t="shared" si="1393"/>
        <v>fast</v>
      </c>
      <c r="G2972" t="str">
        <f t="shared" si="1404"/>
        <v>cont</v>
      </c>
      <c r="H2972" s="1">
        <v>1.0384</v>
      </c>
      <c r="I2972" t="str">
        <f t="shared" si="1381"/>
        <v>down</v>
      </c>
      <c r="J2972">
        <f t="shared" si="1387"/>
        <v>1.0529099999999998</v>
      </c>
      <c r="K2972">
        <f t="shared" si="1394"/>
        <v>1.04918</v>
      </c>
      <c r="L2972" t="str">
        <f t="shared" si="1395"/>
        <v>fast</v>
      </c>
      <c r="M2972" t="str">
        <f t="shared" si="1405"/>
        <v>cont</v>
      </c>
      <c r="N2972" s="1">
        <v>1.0643</v>
      </c>
      <c r="O2972" t="str">
        <f t="shared" si="1382"/>
        <v>down</v>
      </c>
      <c r="P2972">
        <f t="shared" si="1388"/>
        <v>1.0632899999999998</v>
      </c>
      <c r="Q2972">
        <f t="shared" si="1396"/>
        <v>1.0811899999999999</v>
      </c>
      <c r="R2972" t="str">
        <f t="shared" si="1397"/>
        <v>slow</v>
      </c>
      <c r="S2972" t="str">
        <f t="shared" si="1406"/>
        <v>cont</v>
      </c>
      <c r="T2972" s="1">
        <v>88.84</v>
      </c>
      <c r="U2972" t="str">
        <f t="shared" si="1383"/>
        <v>up</v>
      </c>
      <c r="V2972">
        <f t="shared" si="1389"/>
        <v>88.378</v>
      </c>
      <c r="W2972">
        <f t="shared" si="1398"/>
        <v>89.097999999999985</v>
      </c>
      <c r="X2972" t="str">
        <f t="shared" si="1399"/>
        <v>slow</v>
      </c>
      <c r="Y2972" t="str">
        <f t="shared" si="1407"/>
        <v>cont</v>
      </c>
      <c r="Z2972" s="1">
        <v>0.8841</v>
      </c>
      <c r="AA2972" t="str">
        <f t="shared" si="1384"/>
        <v>up</v>
      </c>
      <c r="AB2972">
        <f t="shared" si="1390"/>
        <v>0.86569000000000007</v>
      </c>
      <c r="AC2972">
        <f t="shared" si="1400"/>
        <v>0.86914500000000017</v>
      </c>
      <c r="AD2972" t="str">
        <f t="shared" si="1401"/>
        <v>slow</v>
      </c>
      <c r="AE2972" t="str">
        <f t="shared" si="1408"/>
        <v>cont</v>
      </c>
      <c r="AF2972" s="1">
        <v>1.5197000000000001</v>
      </c>
      <c r="AG2972" t="str">
        <f t="shared" si="1385"/>
        <v>up</v>
      </c>
      <c r="AH2972">
        <f t="shared" si="1391"/>
        <v>1.5185200000000003</v>
      </c>
      <c r="AI2972">
        <f t="shared" si="1402"/>
        <v>1.5111950000000001</v>
      </c>
      <c r="AJ2972" t="str">
        <f t="shared" si="1403"/>
        <v>fast</v>
      </c>
      <c r="AK2972" t="str">
        <f t="shared" si="1409"/>
        <v>cont</v>
      </c>
    </row>
    <row r="2973" spans="1:37">
      <c r="A2973">
        <v>20100714</v>
      </c>
      <c r="B2973" s="1">
        <v>1.2774000000000001</v>
      </c>
      <c r="C2973" t="str">
        <f t="shared" si="1380"/>
        <v>up</v>
      </c>
      <c r="D2973">
        <f t="shared" si="1386"/>
        <v>1.26661</v>
      </c>
      <c r="E2973">
        <f t="shared" si="1392"/>
        <v>1.2532099999999999</v>
      </c>
      <c r="F2973" t="str">
        <f t="shared" si="1393"/>
        <v>fast</v>
      </c>
      <c r="G2973" t="str">
        <f t="shared" si="1404"/>
        <v>cont</v>
      </c>
      <c r="H2973" s="1">
        <v>1.0367999999999999</v>
      </c>
      <c r="I2973" t="str">
        <f t="shared" si="1381"/>
        <v>up</v>
      </c>
      <c r="J2973">
        <f t="shared" si="1387"/>
        <v>1.0499299999999998</v>
      </c>
      <c r="K2973">
        <f t="shared" si="1394"/>
        <v>1.0497299999999998</v>
      </c>
      <c r="L2973" t="str">
        <f t="shared" si="1395"/>
        <v>fast</v>
      </c>
      <c r="M2973" t="str">
        <f t="shared" si="1405"/>
        <v>cont</v>
      </c>
      <c r="N2973" s="1">
        <v>1.0615000000000001</v>
      </c>
      <c r="O2973" t="str">
        <f t="shared" si="1382"/>
        <v>down</v>
      </c>
      <c r="P2973">
        <f t="shared" si="1388"/>
        <v>1.0625</v>
      </c>
      <c r="Q2973">
        <f t="shared" si="1396"/>
        <v>1.0785899999999997</v>
      </c>
      <c r="R2973" t="str">
        <f t="shared" si="1397"/>
        <v>slow</v>
      </c>
      <c r="S2973" t="str">
        <f t="shared" si="1406"/>
        <v>cont</v>
      </c>
      <c r="T2973" s="1">
        <v>89.08</v>
      </c>
      <c r="U2973" t="str">
        <f t="shared" si="1383"/>
        <v>down</v>
      </c>
      <c r="V2973">
        <f t="shared" si="1389"/>
        <v>88.468000000000018</v>
      </c>
      <c r="W2973">
        <f t="shared" si="1398"/>
        <v>88.97999999999999</v>
      </c>
      <c r="X2973" t="str">
        <f t="shared" si="1399"/>
        <v>slow</v>
      </c>
      <c r="Y2973" t="str">
        <f t="shared" si="1407"/>
        <v>cont</v>
      </c>
      <c r="Z2973" s="1">
        <v>0.88680000000000003</v>
      </c>
      <c r="AA2973" t="str">
        <f t="shared" si="1384"/>
        <v>down</v>
      </c>
      <c r="AB2973">
        <f t="shared" si="1390"/>
        <v>0.86929000000000012</v>
      </c>
      <c r="AC2973">
        <f t="shared" si="1400"/>
        <v>0.86919999999999997</v>
      </c>
      <c r="AD2973" t="str">
        <f t="shared" si="1401"/>
        <v>fast</v>
      </c>
      <c r="AE2973" t="str">
        <f t="shared" si="1408"/>
        <v>cross</v>
      </c>
      <c r="AF2973" s="1">
        <v>1.5294000000000001</v>
      </c>
      <c r="AG2973" t="str">
        <f t="shared" si="1385"/>
        <v>up</v>
      </c>
      <c r="AH2973">
        <f t="shared" si="1391"/>
        <v>1.5191900000000005</v>
      </c>
      <c r="AI2973">
        <f t="shared" si="1402"/>
        <v>1.5129949999999999</v>
      </c>
      <c r="AJ2973" t="str">
        <f t="shared" si="1403"/>
        <v>fast</v>
      </c>
      <c r="AK2973" t="str">
        <f t="shared" si="1409"/>
        <v>cont</v>
      </c>
    </row>
    <row r="2974" spans="1:37">
      <c r="A2974">
        <v>20100715</v>
      </c>
      <c r="B2974" s="1">
        <v>1.2951999999999999</v>
      </c>
      <c r="C2974" t="str">
        <f t="shared" si="1380"/>
        <v>up</v>
      </c>
      <c r="D2974">
        <f t="shared" si="1386"/>
        <v>1.2705299999999999</v>
      </c>
      <c r="E2974">
        <f t="shared" si="1392"/>
        <v>1.2562149999999999</v>
      </c>
      <c r="F2974" t="str">
        <f t="shared" si="1393"/>
        <v>fast</v>
      </c>
      <c r="G2974" t="str">
        <f t="shared" si="1404"/>
        <v>cont</v>
      </c>
      <c r="H2974" s="1">
        <v>1.044</v>
      </c>
      <c r="I2974" t="str">
        <f t="shared" si="1381"/>
        <v>up</v>
      </c>
      <c r="J2974">
        <f t="shared" si="1387"/>
        <v>1.04789</v>
      </c>
      <c r="K2974">
        <f t="shared" si="1394"/>
        <v>1.0504599999999997</v>
      </c>
      <c r="L2974" t="str">
        <f t="shared" si="1395"/>
        <v>slow</v>
      </c>
      <c r="M2974" t="str">
        <f t="shared" si="1405"/>
        <v>cross</v>
      </c>
      <c r="N2974" s="1">
        <v>1.0544</v>
      </c>
      <c r="O2974" t="str">
        <f t="shared" si="1382"/>
        <v>down</v>
      </c>
      <c r="P2974">
        <f t="shared" si="1388"/>
        <v>1.0614999999999999</v>
      </c>
      <c r="Q2974">
        <f t="shared" si="1396"/>
        <v>1.07572</v>
      </c>
      <c r="R2974" t="str">
        <f t="shared" si="1397"/>
        <v>slow</v>
      </c>
      <c r="S2974" t="str">
        <f t="shared" si="1406"/>
        <v>cont</v>
      </c>
      <c r="T2974" s="1">
        <v>88.38</v>
      </c>
      <c r="U2974" t="str">
        <f t="shared" si="1383"/>
        <v>down</v>
      </c>
      <c r="V2974">
        <f t="shared" si="1389"/>
        <v>88.525000000000006</v>
      </c>
      <c r="W2974">
        <f t="shared" si="1398"/>
        <v>88.845499999999987</v>
      </c>
      <c r="X2974" t="str">
        <f t="shared" si="1399"/>
        <v>slow</v>
      </c>
      <c r="Y2974" t="str">
        <f t="shared" si="1407"/>
        <v>cont</v>
      </c>
      <c r="Z2974" s="1">
        <v>0.88470000000000004</v>
      </c>
      <c r="AA2974" t="str">
        <f t="shared" si="1384"/>
        <v>down</v>
      </c>
      <c r="AB2974">
        <f t="shared" si="1390"/>
        <v>0.87351999999999985</v>
      </c>
      <c r="AC2974">
        <f t="shared" si="1400"/>
        <v>0.86929499999999993</v>
      </c>
      <c r="AD2974" t="str">
        <f t="shared" si="1401"/>
        <v>fast</v>
      </c>
      <c r="AE2974" t="str">
        <f t="shared" si="1408"/>
        <v>cont</v>
      </c>
      <c r="AF2974" s="1">
        <v>1.5468999999999999</v>
      </c>
      <c r="AG2974" t="str">
        <f t="shared" si="1385"/>
        <v>down</v>
      </c>
      <c r="AH2974">
        <f t="shared" si="1391"/>
        <v>1.5219200000000002</v>
      </c>
      <c r="AI2974">
        <f t="shared" si="1402"/>
        <v>1.51606</v>
      </c>
      <c r="AJ2974" t="str">
        <f t="shared" si="1403"/>
        <v>fast</v>
      </c>
      <c r="AK2974" t="str">
        <f t="shared" si="1409"/>
        <v>cont</v>
      </c>
    </row>
    <row r="2975" spans="1:37">
      <c r="A2975">
        <v>20100716</v>
      </c>
      <c r="B2975" s="1">
        <v>1.3004</v>
      </c>
      <c r="C2975" t="str">
        <f t="shared" si="1380"/>
        <v>down</v>
      </c>
      <c r="D2975">
        <f t="shared" si="1386"/>
        <v>1.27502</v>
      </c>
      <c r="E2975">
        <f t="shared" si="1392"/>
        <v>1.25953</v>
      </c>
      <c r="F2975" t="str">
        <f t="shared" si="1393"/>
        <v>fast</v>
      </c>
      <c r="G2975" t="str">
        <f t="shared" si="1404"/>
        <v>cont</v>
      </c>
      <c r="H2975" s="1">
        <v>1.0555000000000001</v>
      </c>
      <c r="I2975" t="str">
        <f t="shared" si="1381"/>
        <v>up</v>
      </c>
      <c r="J2975">
        <f t="shared" si="1387"/>
        <v>1.0467</v>
      </c>
      <c r="K2975">
        <f t="shared" si="1394"/>
        <v>1.0509499999999998</v>
      </c>
      <c r="L2975" t="str">
        <f t="shared" si="1395"/>
        <v>slow</v>
      </c>
      <c r="M2975" t="str">
        <f t="shared" si="1405"/>
        <v>cont</v>
      </c>
      <c r="N2975" s="1">
        <v>1.0539000000000001</v>
      </c>
      <c r="O2975" t="str">
        <f t="shared" si="1382"/>
        <v>down</v>
      </c>
      <c r="P2975">
        <f t="shared" si="1388"/>
        <v>1.0601800000000001</v>
      </c>
      <c r="Q2975">
        <f t="shared" si="1396"/>
        <v>1.0727399999999998</v>
      </c>
      <c r="R2975" t="str">
        <f t="shared" si="1397"/>
        <v>slow</v>
      </c>
      <c r="S2975" t="str">
        <f t="shared" si="1406"/>
        <v>cont</v>
      </c>
      <c r="T2975" s="1">
        <v>87.47</v>
      </c>
      <c r="U2975" t="str">
        <f t="shared" si="1383"/>
        <v>down</v>
      </c>
      <c r="V2975">
        <f t="shared" si="1389"/>
        <v>88.474000000000018</v>
      </c>
      <c r="W2975">
        <f t="shared" si="1398"/>
        <v>88.691999999999979</v>
      </c>
      <c r="X2975" t="str">
        <f t="shared" si="1399"/>
        <v>slow</v>
      </c>
      <c r="Y2975" t="str">
        <f t="shared" si="1407"/>
        <v>cont</v>
      </c>
      <c r="Z2975" s="1">
        <v>0.88160000000000005</v>
      </c>
      <c r="AA2975" t="str">
        <f t="shared" si="1384"/>
        <v>down</v>
      </c>
      <c r="AB2975">
        <f t="shared" si="1390"/>
        <v>0.87703000000000009</v>
      </c>
      <c r="AC2975">
        <f t="shared" si="1400"/>
        <v>0.86948499999999984</v>
      </c>
      <c r="AD2975" t="str">
        <f t="shared" si="1401"/>
        <v>fast</v>
      </c>
      <c r="AE2975" t="str">
        <f t="shared" si="1408"/>
        <v>cont</v>
      </c>
      <c r="AF2975" s="1">
        <v>1.5444</v>
      </c>
      <c r="AG2975" t="str">
        <f t="shared" si="1385"/>
        <v>down</v>
      </c>
      <c r="AH2975">
        <f t="shared" si="1391"/>
        <v>1.5243899999999999</v>
      </c>
      <c r="AI2975">
        <f t="shared" si="1402"/>
        <v>1.5184250000000001</v>
      </c>
      <c r="AJ2975" t="str">
        <f t="shared" si="1403"/>
        <v>fast</v>
      </c>
      <c r="AK2975" t="str">
        <f t="shared" si="1409"/>
        <v>cont</v>
      </c>
    </row>
    <row r="2976" spans="1:37">
      <c r="A2976">
        <v>20100718</v>
      </c>
      <c r="B2976" s="1">
        <v>1.2917000000000001</v>
      </c>
      <c r="C2976" t="str">
        <f t="shared" si="1380"/>
        <v>up</v>
      </c>
      <c r="D2976">
        <f t="shared" si="1386"/>
        <v>1.2776000000000001</v>
      </c>
      <c r="E2976">
        <f t="shared" si="1392"/>
        <v>1.2621949999999997</v>
      </c>
      <c r="F2976" t="str">
        <f t="shared" si="1393"/>
        <v>fast</v>
      </c>
      <c r="G2976" t="str">
        <f t="shared" si="1404"/>
        <v>cont</v>
      </c>
      <c r="H2976" s="1">
        <v>1.0577000000000001</v>
      </c>
      <c r="I2976" t="str">
        <f t="shared" si="1381"/>
        <v>up</v>
      </c>
      <c r="J2976">
        <f t="shared" si="1387"/>
        <v>1.0457200000000002</v>
      </c>
      <c r="K2976">
        <f t="shared" si="1394"/>
        <v>1.0514999999999999</v>
      </c>
      <c r="L2976" t="str">
        <f t="shared" si="1395"/>
        <v>slow</v>
      </c>
      <c r="M2976" t="str">
        <f t="shared" si="1405"/>
        <v>cont</v>
      </c>
      <c r="N2976" s="1">
        <v>1.0494000000000001</v>
      </c>
      <c r="O2976" t="str">
        <f t="shared" si="1382"/>
        <v>up</v>
      </c>
      <c r="P2976">
        <f t="shared" si="1388"/>
        <v>1.0584799999999999</v>
      </c>
      <c r="Q2976">
        <f t="shared" si="1396"/>
        <v>1.0698899999999998</v>
      </c>
      <c r="R2976" t="str">
        <f t="shared" si="1397"/>
        <v>slow</v>
      </c>
      <c r="S2976" t="str">
        <f t="shared" si="1406"/>
        <v>cont</v>
      </c>
      <c r="T2976" s="1">
        <v>86.65</v>
      </c>
      <c r="U2976" t="str">
        <f t="shared" si="1383"/>
        <v>up</v>
      </c>
      <c r="V2976">
        <f t="shared" si="1389"/>
        <v>88.344000000000008</v>
      </c>
      <c r="W2976">
        <f t="shared" si="1398"/>
        <v>88.527500000000003</v>
      </c>
      <c r="X2976" t="str">
        <f t="shared" si="1399"/>
        <v>slow</v>
      </c>
      <c r="Y2976" t="str">
        <f t="shared" si="1407"/>
        <v>cont</v>
      </c>
      <c r="Z2976" s="1">
        <v>0.86729999999999996</v>
      </c>
      <c r="AA2976" t="str">
        <f t="shared" si="1384"/>
        <v>up</v>
      </c>
      <c r="AB2976">
        <f t="shared" si="1390"/>
        <v>0.8781899999999998</v>
      </c>
      <c r="AC2976">
        <f t="shared" si="1400"/>
        <v>0.86902000000000013</v>
      </c>
      <c r="AD2976" t="str">
        <f t="shared" si="1401"/>
        <v>fast</v>
      </c>
      <c r="AE2976" t="str">
        <f t="shared" si="1408"/>
        <v>cont</v>
      </c>
      <c r="AF2976" s="1">
        <v>1.5318000000000001</v>
      </c>
      <c r="AG2976" t="str">
        <f t="shared" si="1385"/>
        <v>up</v>
      </c>
      <c r="AH2976">
        <f t="shared" si="1391"/>
        <v>1.5253299999999999</v>
      </c>
      <c r="AI2976">
        <f t="shared" si="1402"/>
        <v>1.5199800000000001</v>
      </c>
      <c r="AJ2976" t="str">
        <f t="shared" si="1403"/>
        <v>fast</v>
      </c>
      <c r="AK2976" t="str">
        <f t="shared" si="1409"/>
        <v>cont</v>
      </c>
    </row>
    <row r="2977" spans="1:37">
      <c r="A2977">
        <v>20100719</v>
      </c>
      <c r="B2977" s="1">
        <v>1.2988999999999999</v>
      </c>
      <c r="C2977" t="str">
        <f t="shared" si="1380"/>
        <v>up</v>
      </c>
      <c r="D2977">
        <f t="shared" si="1386"/>
        <v>1.28088</v>
      </c>
      <c r="E2977">
        <f t="shared" si="1392"/>
        <v>1.2651799999999997</v>
      </c>
      <c r="F2977" t="str">
        <f t="shared" si="1393"/>
        <v>fast</v>
      </c>
      <c r="G2977" t="str">
        <f t="shared" si="1404"/>
        <v>cont</v>
      </c>
      <c r="H2977" s="1">
        <v>1.0579000000000001</v>
      </c>
      <c r="I2977" t="str">
        <f t="shared" si="1381"/>
        <v>up</v>
      </c>
      <c r="J2977">
        <f t="shared" si="1387"/>
        <v>1.0454800000000002</v>
      </c>
      <c r="K2977">
        <f t="shared" si="1394"/>
        <v>1.0521999999999998</v>
      </c>
      <c r="L2977" t="str">
        <f t="shared" si="1395"/>
        <v>slow</v>
      </c>
      <c r="M2977" t="str">
        <f t="shared" si="1405"/>
        <v>cont</v>
      </c>
      <c r="N2977" s="1">
        <v>1.0558000000000001</v>
      </c>
      <c r="O2977" t="str">
        <f t="shared" si="1382"/>
        <v>down</v>
      </c>
      <c r="P2977">
        <f t="shared" si="1388"/>
        <v>1.05772</v>
      </c>
      <c r="Q2977">
        <f t="shared" si="1396"/>
        <v>1.0674599999999999</v>
      </c>
      <c r="R2977" t="str">
        <f t="shared" si="1397"/>
        <v>slow</v>
      </c>
      <c r="S2977" t="str">
        <f t="shared" si="1406"/>
        <v>cont</v>
      </c>
      <c r="T2977" s="1">
        <v>87.19</v>
      </c>
      <c r="U2977" t="str">
        <f t="shared" si="1383"/>
        <v>up</v>
      </c>
      <c r="V2977">
        <f t="shared" si="1389"/>
        <v>88.282000000000011</v>
      </c>
      <c r="W2977">
        <f t="shared" si="1398"/>
        <v>88.399500000000003</v>
      </c>
      <c r="X2977" t="str">
        <f t="shared" si="1399"/>
        <v>slow</v>
      </c>
      <c r="Y2977" t="str">
        <f t="shared" si="1407"/>
        <v>cont</v>
      </c>
      <c r="Z2977" s="1">
        <v>0.87160000000000004</v>
      </c>
      <c r="AA2977" t="str">
        <f t="shared" si="1384"/>
        <v>up</v>
      </c>
      <c r="AB2977">
        <f t="shared" si="1390"/>
        <v>0.87874999999999992</v>
      </c>
      <c r="AC2977">
        <f t="shared" si="1400"/>
        <v>0.86882000000000004</v>
      </c>
      <c r="AD2977" t="str">
        <f t="shared" si="1401"/>
        <v>fast</v>
      </c>
      <c r="AE2977" t="str">
        <f t="shared" si="1408"/>
        <v>cont</v>
      </c>
      <c r="AF2977" s="1">
        <v>1.5347999999999999</v>
      </c>
      <c r="AG2977" t="str">
        <f t="shared" si="1385"/>
        <v>down</v>
      </c>
      <c r="AH2977">
        <f t="shared" si="1391"/>
        <v>1.5266500000000001</v>
      </c>
      <c r="AI2977">
        <f t="shared" si="1402"/>
        <v>1.5214000000000001</v>
      </c>
      <c r="AJ2977" t="str">
        <f t="shared" si="1403"/>
        <v>fast</v>
      </c>
      <c r="AK2977" t="str">
        <f t="shared" si="1409"/>
        <v>cont</v>
      </c>
    </row>
    <row r="2978" spans="1:37">
      <c r="A2978">
        <v>20100720</v>
      </c>
      <c r="B2978" s="1">
        <v>1.3026</v>
      </c>
      <c r="C2978" t="str">
        <f t="shared" si="1380"/>
        <v>down</v>
      </c>
      <c r="D2978">
        <f t="shared" si="1386"/>
        <v>1.2840500000000001</v>
      </c>
      <c r="E2978">
        <f t="shared" si="1392"/>
        <v>1.2683799999999998</v>
      </c>
      <c r="F2978" t="str">
        <f t="shared" si="1393"/>
        <v>fast</v>
      </c>
      <c r="G2978" t="str">
        <f t="shared" si="1404"/>
        <v>cont</v>
      </c>
      <c r="H2978" s="1">
        <v>1.0583</v>
      </c>
      <c r="I2978" t="str">
        <f t="shared" si="1381"/>
        <v>down</v>
      </c>
      <c r="J2978">
        <f t="shared" si="1387"/>
        <v>1.0465300000000002</v>
      </c>
      <c r="K2978">
        <f t="shared" si="1394"/>
        <v>1.0532649999999997</v>
      </c>
      <c r="L2978" t="str">
        <f t="shared" si="1395"/>
        <v>slow</v>
      </c>
      <c r="M2978" t="str">
        <f t="shared" si="1405"/>
        <v>cont</v>
      </c>
      <c r="N2978" s="1">
        <v>1.0546</v>
      </c>
      <c r="O2978" t="str">
        <f t="shared" si="1382"/>
        <v>down</v>
      </c>
      <c r="P2978">
        <f t="shared" si="1388"/>
        <v>1.0575700000000001</v>
      </c>
      <c r="Q2978">
        <f t="shared" si="1396"/>
        <v>1.0655049999999999</v>
      </c>
      <c r="R2978" t="str">
        <f t="shared" si="1397"/>
        <v>slow</v>
      </c>
      <c r="S2978" t="str">
        <f t="shared" si="1406"/>
        <v>cont</v>
      </c>
      <c r="T2978" s="1">
        <v>87.55</v>
      </c>
      <c r="U2978" t="str">
        <f t="shared" si="1383"/>
        <v>down</v>
      </c>
      <c r="V2978">
        <f t="shared" si="1389"/>
        <v>88.176000000000002</v>
      </c>
      <c r="W2978">
        <f t="shared" si="1398"/>
        <v>88.307999999999993</v>
      </c>
      <c r="X2978" t="str">
        <f t="shared" si="1399"/>
        <v>slow</v>
      </c>
      <c r="Y2978" t="str">
        <f t="shared" si="1407"/>
        <v>cont</v>
      </c>
      <c r="Z2978" s="1">
        <v>0.88439999999999996</v>
      </c>
      <c r="AA2978" t="str">
        <f t="shared" si="1384"/>
        <v>up</v>
      </c>
      <c r="AB2978">
        <f t="shared" si="1390"/>
        <v>0.87930999999999993</v>
      </c>
      <c r="AC2978">
        <f t="shared" si="1400"/>
        <v>0.86933500000000008</v>
      </c>
      <c r="AD2978" t="str">
        <f t="shared" si="1401"/>
        <v>fast</v>
      </c>
      <c r="AE2978" t="str">
        <f t="shared" si="1408"/>
        <v>cont</v>
      </c>
      <c r="AF2978" s="1">
        <v>1.5306999999999999</v>
      </c>
      <c r="AG2978" t="str">
        <f t="shared" si="1385"/>
        <v>up</v>
      </c>
      <c r="AH2978">
        <f t="shared" si="1391"/>
        <v>1.5273400000000001</v>
      </c>
      <c r="AI2978">
        <f t="shared" si="1402"/>
        <v>1.5226649999999999</v>
      </c>
      <c r="AJ2978" t="str">
        <f t="shared" si="1403"/>
        <v>fast</v>
      </c>
      <c r="AK2978" t="str">
        <f t="shared" si="1409"/>
        <v>cont</v>
      </c>
    </row>
    <row r="2979" spans="1:37">
      <c r="A2979">
        <v>20100721</v>
      </c>
      <c r="B2979" s="1">
        <v>1.2909999999999999</v>
      </c>
      <c r="C2979" t="str">
        <f t="shared" si="1380"/>
        <v>up</v>
      </c>
      <c r="D2979">
        <f t="shared" si="1386"/>
        <v>1.2859500000000001</v>
      </c>
      <c r="E2979">
        <f t="shared" si="1392"/>
        <v>1.2709549999999998</v>
      </c>
      <c r="F2979" t="str">
        <f t="shared" si="1393"/>
        <v>fast</v>
      </c>
      <c r="G2979" t="str">
        <f t="shared" si="1404"/>
        <v>cont</v>
      </c>
      <c r="H2979" s="1">
        <v>1.0499000000000001</v>
      </c>
      <c r="I2979" t="str">
        <f t="shared" si="1381"/>
        <v>up</v>
      </c>
      <c r="J2979">
        <f t="shared" si="1387"/>
        <v>1.0470000000000002</v>
      </c>
      <c r="K2979">
        <f t="shared" si="1394"/>
        <v>1.0539149999999999</v>
      </c>
      <c r="L2979" t="str">
        <f t="shared" si="1395"/>
        <v>slow</v>
      </c>
      <c r="M2979" t="str">
        <f t="shared" si="1405"/>
        <v>cont</v>
      </c>
      <c r="N2979" s="1">
        <v>1.0541</v>
      </c>
      <c r="O2979" t="str">
        <f t="shared" si="1382"/>
        <v>down</v>
      </c>
      <c r="P2979">
        <f t="shared" si="1388"/>
        <v>1.05708</v>
      </c>
      <c r="Q2979">
        <f t="shared" si="1396"/>
        <v>1.0635300000000001</v>
      </c>
      <c r="R2979" t="str">
        <f t="shared" si="1397"/>
        <v>slow</v>
      </c>
      <c r="S2979" t="str">
        <f t="shared" si="1406"/>
        <v>cont</v>
      </c>
      <c r="T2979" s="1">
        <v>87.4</v>
      </c>
      <c r="U2979" t="str">
        <f t="shared" si="1383"/>
        <v>down</v>
      </c>
      <c r="V2979">
        <f t="shared" si="1389"/>
        <v>88.048999999999992</v>
      </c>
      <c r="W2979">
        <f t="shared" si="1398"/>
        <v>88.206500000000005</v>
      </c>
      <c r="X2979" t="str">
        <f t="shared" si="1399"/>
        <v>slow</v>
      </c>
      <c r="Y2979" t="str">
        <f t="shared" si="1407"/>
        <v>cont</v>
      </c>
      <c r="Z2979" s="1">
        <v>0.88560000000000005</v>
      </c>
      <c r="AA2979" t="str">
        <f t="shared" si="1384"/>
        <v>up</v>
      </c>
      <c r="AB2979">
        <f t="shared" si="1390"/>
        <v>0.88009000000000004</v>
      </c>
      <c r="AC2979">
        <f t="shared" si="1400"/>
        <v>0.86974499999999999</v>
      </c>
      <c r="AD2979" t="str">
        <f t="shared" si="1401"/>
        <v>fast</v>
      </c>
      <c r="AE2979" t="str">
        <f t="shared" si="1408"/>
        <v>cont</v>
      </c>
      <c r="AF2979" s="1">
        <v>1.5331999999999999</v>
      </c>
      <c r="AG2979" t="str">
        <f t="shared" si="1385"/>
        <v>down</v>
      </c>
      <c r="AH2979">
        <f t="shared" si="1391"/>
        <v>1.52864</v>
      </c>
      <c r="AI2979">
        <f t="shared" si="1402"/>
        <v>1.5237000000000001</v>
      </c>
      <c r="AJ2979" t="str">
        <f t="shared" si="1403"/>
        <v>fast</v>
      </c>
      <c r="AK2979" t="str">
        <f t="shared" si="1409"/>
        <v>cont</v>
      </c>
    </row>
    <row r="2980" spans="1:37">
      <c r="A2980">
        <v>20100722</v>
      </c>
      <c r="B2980" s="1">
        <v>1.2927</v>
      </c>
      <c r="C2980" t="str">
        <f t="shared" si="1380"/>
        <v>up</v>
      </c>
      <c r="D2980">
        <f t="shared" si="1386"/>
        <v>1.28877</v>
      </c>
      <c r="E2980">
        <f t="shared" si="1392"/>
        <v>1.2741549999999999</v>
      </c>
      <c r="F2980" t="str">
        <f t="shared" si="1393"/>
        <v>fast</v>
      </c>
      <c r="G2980" t="str">
        <f t="shared" si="1404"/>
        <v>cont</v>
      </c>
      <c r="H2980" s="1">
        <v>1.0501</v>
      </c>
      <c r="I2980" t="str">
        <f t="shared" si="1381"/>
        <v>down</v>
      </c>
      <c r="J2980">
        <f t="shared" si="1387"/>
        <v>1.0487000000000002</v>
      </c>
      <c r="K2980">
        <f t="shared" si="1394"/>
        <v>1.05355</v>
      </c>
      <c r="L2980" t="str">
        <f t="shared" si="1395"/>
        <v>slow</v>
      </c>
      <c r="M2980" t="str">
        <f t="shared" si="1405"/>
        <v>cont</v>
      </c>
      <c r="N2980" s="1">
        <v>1.0507</v>
      </c>
      <c r="O2980" t="str">
        <f t="shared" si="1382"/>
        <v>up</v>
      </c>
      <c r="P2980">
        <f t="shared" si="1388"/>
        <v>1.0566</v>
      </c>
      <c r="Q2980">
        <f t="shared" si="1396"/>
        <v>1.0615649999999999</v>
      </c>
      <c r="R2980" t="str">
        <f t="shared" si="1397"/>
        <v>slow</v>
      </c>
      <c r="S2980" t="str">
        <f t="shared" si="1406"/>
        <v>cont</v>
      </c>
      <c r="T2980" s="1">
        <v>87.2</v>
      </c>
      <c r="U2980" t="str">
        <f t="shared" si="1383"/>
        <v>up</v>
      </c>
      <c r="V2980">
        <f t="shared" si="1389"/>
        <v>87.888000000000005</v>
      </c>
      <c r="W2980">
        <f t="shared" si="1398"/>
        <v>88.097000000000008</v>
      </c>
      <c r="X2980" t="str">
        <f t="shared" si="1399"/>
        <v>slow</v>
      </c>
      <c r="Y2980" t="str">
        <f t="shared" si="1407"/>
        <v>cont</v>
      </c>
      <c r="Z2980" s="1">
        <v>0.89500000000000002</v>
      </c>
      <c r="AA2980" t="str">
        <f t="shared" si="1384"/>
        <v>up</v>
      </c>
      <c r="AB2980">
        <f t="shared" si="1390"/>
        <v>0.88184000000000007</v>
      </c>
      <c r="AC2980">
        <f t="shared" si="1400"/>
        <v>0.87090000000000001</v>
      </c>
      <c r="AD2980" t="str">
        <f t="shared" si="1401"/>
        <v>fast</v>
      </c>
      <c r="AE2980" t="str">
        <f t="shared" si="1408"/>
        <v>cont</v>
      </c>
      <c r="AF2980" s="1">
        <v>1.5294000000000001</v>
      </c>
      <c r="AG2980" t="str">
        <f t="shared" si="1385"/>
        <v>up</v>
      </c>
      <c r="AH2980">
        <f t="shared" si="1391"/>
        <v>1.5308600000000001</v>
      </c>
      <c r="AI2980">
        <f t="shared" si="1402"/>
        <v>1.5245849999999999</v>
      </c>
      <c r="AJ2980" t="str">
        <f t="shared" si="1403"/>
        <v>fast</v>
      </c>
      <c r="AK2980" t="str">
        <f t="shared" si="1409"/>
        <v>cont</v>
      </c>
    </row>
    <row r="2981" spans="1:37">
      <c r="A2981">
        <v>20100723</v>
      </c>
      <c r="B2981" s="1">
        <v>1.2962</v>
      </c>
      <c r="C2981" t="str">
        <f t="shared" si="1380"/>
        <v>down</v>
      </c>
      <c r="D2981">
        <f t="shared" si="1386"/>
        <v>1.2919700000000001</v>
      </c>
      <c r="E2981">
        <f t="shared" si="1392"/>
        <v>1.2774649999999999</v>
      </c>
      <c r="F2981" t="str">
        <f t="shared" si="1393"/>
        <v>fast</v>
      </c>
      <c r="G2981" t="str">
        <f t="shared" si="1404"/>
        <v>cont</v>
      </c>
      <c r="H2981" s="1">
        <v>1.0434000000000001</v>
      </c>
      <c r="I2981" t="str">
        <f t="shared" si="1381"/>
        <v>down</v>
      </c>
      <c r="J2981">
        <f t="shared" si="1387"/>
        <v>1.0492000000000001</v>
      </c>
      <c r="K2981">
        <f t="shared" si="1394"/>
        <v>1.0524899999999999</v>
      </c>
      <c r="L2981" t="str">
        <f t="shared" si="1395"/>
        <v>slow</v>
      </c>
      <c r="M2981" t="str">
        <f t="shared" si="1405"/>
        <v>cont</v>
      </c>
      <c r="N2981" s="1">
        <v>1.0561</v>
      </c>
      <c r="O2981" t="str">
        <f t="shared" si="1382"/>
        <v>down</v>
      </c>
      <c r="P2981">
        <f t="shared" si="1388"/>
        <v>1.05548</v>
      </c>
      <c r="Q2981">
        <f t="shared" si="1396"/>
        <v>1.0601050000000001</v>
      </c>
      <c r="R2981" t="str">
        <f t="shared" si="1397"/>
        <v>slow</v>
      </c>
      <c r="S2981" t="str">
        <f t="shared" si="1406"/>
        <v>cont</v>
      </c>
      <c r="T2981" s="1">
        <v>87.47</v>
      </c>
      <c r="U2981" t="str">
        <f t="shared" si="1383"/>
        <v>up</v>
      </c>
      <c r="V2981">
        <f t="shared" si="1389"/>
        <v>87.722999999999985</v>
      </c>
      <c r="W2981">
        <f t="shared" si="1398"/>
        <v>88.033500000000004</v>
      </c>
      <c r="X2981" t="str">
        <f t="shared" si="1399"/>
        <v>slow</v>
      </c>
      <c r="Y2981" t="str">
        <f t="shared" si="1407"/>
        <v>cont</v>
      </c>
      <c r="Z2981" s="1">
        <v>0.89680000000000004</v>
      </c>
      <c r="AA2981" t="str">
        <f t="shared" si="1384"/>
        <v>down</v>
      </c>
      <c r="AB2981">
        <f t="shared" si="1390"/>
        <v>0.88379000000000008</v>
      </c>
      <c r="AC2981">
        <f t="shared" si="1400"/>
        <v>0.87292500000000006</v>
      </c>
      <c r="AD2981" t="str">
        <f t="shared" si="1401"/>
        <v>fast</v>
      </c>
      <c r="AE2981" t="str">
        <f t="shared" si="1408"/>
        <v>cont</v>
      </c>
      <c r="AF2981" s="1">
        <v>1.5447</v>
      </c>
      <c r="AG2981" t="str">
        <f t="shared" si="1385"/>
        <v>down</v>
      </c>
      <c r="AH2981">
        <f t="shared" si="1391"/>
        <v>1.5345000000000002</v>
      </c>
      <c r="AI2981">
        <f t="shared" si="1402"/>
        <v>1.5264599999999999</v>
      </c>
      <c r="AJ2981" t="str">
        <f t="shared" si="1403"/>
        <v>fast</v>
      </c>
      <c r="AK2981" t="str">
        <f t="shared" si="1409"/>
        <v>cont</v>
      </c>
    </row>
    <row r="2982" spans="1:37">
      <c r="A2982">
        <v>20100725</v>
      </c>
      <c r="B2982" s="1">
        <v>1.2915000000000001</v>
      </c>
      <c r="C2982" t="str">
        <f t="shared" si="1380"/>
        <v>up</v>
      </c>
      <c r="D2982">
        <f t="shared" si="1386"/>
        <v>1.29376</v>
      </c>
      <c r="E2982">
        <f t="shared" si="1392"/>
        <v>1.279355</v>
      </c>
      <c r="F2982" t="str">
        <f t="shared" si="1393"/>
        <v>fast</v>
      </c>
      <c r="G2982" t="str">
        <f t="shared" si="1404"/>
        <v>cont</v>
      </c>
      <c r="H2982" s="1">
        <v>1.0383</v>
      </c>
      <c r="I2982" t="str">
        <f t="shared" si="1381"/>
        <v>down</v>
      </c>
      <c r="J2982">
        <f t="shared" si="1387"/>
        <v>1.0491900000000001</v>
      </c>
      <c r="K2982">
        <f t="shared" si="1394"/>
        <v>1.05105</v>
      </c>
      <c r="L2982" t="str">
        <f t="shared" si="1395"/>
        <v>slow</v>
      </c>
      <c r="M2982" t="str">
        <f t="shared" si="1405"/>
        <v>cont</v>
      </c>
      <c r="N2982" s="1">
        <v>1.0544</v>
      </c>
      <c r="O2982" t="str">
        <f t="shared" si="1382"/>
        <v>up</v>
      </c>
      <c r="P2982">
        <f t="shared" si="1388"/>
        <v>1.0544899999999999</v>
      </c>
      <c r="Q2982">
        <f t="shared" si="1396"/>
        <v>1.0588899999999999</v>
      </c>
      <c r="R2982" t="str">
        <f t="shared" si="1397"/>
        <v>slow</v>
      </c>
      <c r="S2982" t="str">
        <f t="shared" si="1406"/>
        <v>cont</v>
      </c>
      <c r="T2982" s="1">
        <v>87.64</v>
      </c>
      <c r="U2982" t="str">
        <f t="shared" si="1383"/>
        <v>up</v>
      </c>
      <c r="V2982">
        <f t="shared" si="1389"/>
        <v>87.602999999999994</v>
      </c>
      <c r="W2982">
        <f t="shared" si="1398"/>
        <v>87.990500000000026</v>
      </c>
      <c r="X2982" t="str">
        <f t="shared" si="1399"/>
        <v>slow</v>
      </c>
      <c r="Y2982" t="str">
        <f t="shared" si="1407"/>
        <v>cont</v>
      </c>
      <c r="Z2982" s="1">
        <v>0.89580000000000004</v>
      </c>
      <c r="AA2982" t="str">
        <f t="shared" si="1384"/>
        <v>up</v>
      </c>
      <c r="AB2982">
        <f t="shared" si="1390"/>
        <v>0.88496000000000008</v>
      </c>
      <c r="AC2982">
        <f t="shared" si="1400"/>
        <v>0.87532500000000013</v>
      </c>
      <c r="AD2982" t="str">
        <f t="shared" si="1401"/>
        <v>fast</v>
      </c>
      <c r="AE2982" t="str">
        <f t="shared" si="1408"/>
        <v>cont</v>
      </c>
      <c r="AF2982" s="1">
        <v>1.5441</v>
      </c>
      <c r="AG2982" t="str">
        <f t="shared" si="1385"/>
        <v>up</v>
      </c>
      <c r="AH2982">
        <f t="shared" si="1391"/>
        <v>1.5369400000000002</v>
      </c>
      <c r="AI2982">
        <f t="shared" si="1402"/>
        <v>1.5277300000000003</v>
      </c>
      <c r="AJ2982" t="str">
        <f t="shared" si="1403"/>
        <v>fast</v>
      </c>
      <c r="AK2982" t="str">
        <f t="shared" si="1409"/>
        <v>cont</v>
      </c>
    </row>
    <row r="2983" spans="1:37">
      <c r="A2983">
        <v>20100726</v>
      </c>
      <c r="B2983" s="1">
        <v>1.3003</v>
      </c>
      <c r="C2983" t="str">
        <f t="shared" si="1380"/>
        <v>up</v>
      </c>
      <c r="D2983">
        <f t="shared" si="1386"/>
        <v>1.2960499999999999</v>
      </c>
      <c r="E2983">
        <f t="shared" si="1392"/>
        <v>1.2813299999999999</v>
      </c>
      <c r="F2983" t="str">
        <f t="shared" si="1393"/>
        <v>fast</v>
      </c>
      <c r="G2983" t="str">
        <f t="shared" si="1404"/>
        <v>cont</v>
      </c>
      <c r="H2983" s="1">
        <v>1.0376000000000001</v>
      </c>
      <c r="I2983" t="str">
        <f t="shared" si="1381"/>
        <v>up</v>
      </c>
      <c r="J2983">
        <f t="shared" si="1387"/>
        <v>1.0492699999999999</v>
      </c>
      <c r="K2983">
        <f t="shared" si="1394"/>
        <v>1.0496000000000001</v>
      </c>
      <c r="L2983" t="str">
        <f t="shared" si="1395"/>
        <v>slow</v>
      </c>
      <c r="M2983" t="str">
        <f t="shared" si="1405"/>
        <v>cont</v>
      </c>
      <c r="N2983" s="1">
        <v>1.0552999999999999</v>
      </c>
      <c r="O2983" t="str">
        <f t="shared" si="1382"/>
        <v>up</v>
      </c>
      <c r="P2983">
        <f t="shared" si="1388"/>
        <v>1.0538699999999999</v>
      </c>
      <c r="Q2983">
        <f t="shared" si="1396"/>
        <v>1.0581850000000002</v>
      </c>
      <c r="R2983" t="str">
        <f t="shared" si="1397"/>
        <v>slow</v>
      </c>
      <c r="S2983" t="str">
        <f t="shared" si="1406"/>
        <v>cont</v>
      </c>
      <c r="T2983" s="1">
        <v>87.69</v>
      </c>
      <c r="U2983" t="str">
        <f t="shared" si="1383"/>
        <v>up</v>
      </c>
      <c r="V2983">
        <f t="shared" si="1389"/>
        <v>87.464000000000013</v>
      </c>
      <c r="W2983">
        <f t="shared" si="1398"/>
        <v>87.966000000000037</v>
      </c>
      <c r="X2983" t="str">
        <f t="shared" si="1399"/>
        <v>slow</v>
      </c>
      <c r="Y2983" t="str">
        <f t="shared" si="1407"/>
        <v>cont</v>
      </c>
      <c r="Z2983" s="1">
        <v>0.90329999999999999</v>
      </c>
      <c r="AA2983" t="str">
        <f t="shared" si="1384"/>
        <v>up</v>
      </c>
      <c r="AB2983">
        <f t="shared" si="1390"/>
        <v>0.88661000000000012</v>
      </c>
      <c r="AC2983">
        <f t="shared" si="1400"/>
        <v>0.87795000000000023</v>
      </c>
      <c r="AD2983" t="str">
        <f t="shared" si="1401"/>
        <v>fast</v>
      </c>
      <c r="AE2983" t="str">
        <f t="shared" si="1408"/>
        <v>cont</v>
      </c>
      <c r="AF2983" s="1">
        <v>1.5517000000000001</v>
      </c>
      <c r="AG2983" t="str">
        <f t="shared" si="1385"/>
        <v>up</v>
      </c>
      <c r="AH2983">
        <f t="shared" si="1391"/>
        <v>1.5391699999999999</v>
      </c>
      <c r="AI2983">
        <f t="shared" si="1402"/>
        <v>1.5291800000000002</v>
      </c>
      <c r="AJ2983" t="str">
        <f t="shared" si="1403"/>
        <v>fast</v>
      </c>
      <c r="AK2983" t="str">
        <f t="shared" si="1409"/>
        <v>cont</v>
      </c>
    </row>
    <row r="2984" spans="1:37">
      <c r="A2984">
        <v>20100727</v>
      </c>
      <c r="B2984" s="1">
        <v>1.3043</v>
      </c>
      <c r="C2984" t="str">
        <f t="shared" si="1380"/>
        <v>down</v>
      </c>
      <c r="D2984">
        <f t="shared" si="1386"/>
        <v>1.2969600000000001</v>
      </c>
      <c r="E2984">
        <f t="shared" si="1392"/>
        <v>1.2837449999999999</v>
      </c>
      <c r="F2984" t="str">
        <f t="shared" si="1393"/>
        <v>fast</v>
      </c>
      <c r="G2984" t="str">
        <f t="shared" si="1404"/>
        <v>cont</v>
      </c>
      <c r="H2984" s="1">
        <v>1.0391999999999999</v>
      </c>
      <c r="I2984" t="str">
        <f t="shared" si="1381"/>
        <v>down</v>
      </c>
      <c r="J2984">
        <f t="shared" si="1387"/>
        <v>1.0487899999999999</v>
      </c>
      <c r="K2984">
        <f t="shared" si="1394"/>
        <v>1.04834</v>
      </c>
      <c r="L2984" t="str">
        <f t="shared" si="1395"/>
        <v>fast</v>
      </c>
      <c r="M2984" t="str">
        <f t="shared" si="1405"/>
        <v>cross</v>
      </c>
      <c r="N2984" s="1">
        <v>1.0638000000000001</v>
      </c>
      <c r="O2984" t="str">
        <f t="shared" si="1382"/>
        <v>down</v>
      </c>
      <c r="P2984">
        <f t="shared" si="1388"/>
        <v>1.0548100000000002</v>
      </c>
      <c r="Q2984">
        <f t="shared" si="1396"/>
        <v>1.058155</v>
      </c>
      <c r="R2984" t="str">
        <f t="shared" si="1397"/>
        <v>slow</v>
      </c>
      <c r="S2984" t="str">
        <f t="shared" si="1406"/>
        <v>cont</v>
      </c>
      <c r="T2984" s="1">
        <v>87.95</v>
      </c>
      <c r="U2984" t="str">
        <f t="shared" si="1383"/>
        <v>up</v>
      </c>
      <c r="V2984">
        <f t="shared" si="1389"/>
        <v>87.421000000000006</v>
      </c>
      <c r="W2984">
        <f t="shared" si="1398"/>
        <v>87.973000000000027</v>
      </c>
      <c r="X2984" t="str">
        <f t="shared" si="1399"/>
        <v>slow</v>
      </c>
      <c r="Y2984" t="str">
        <f t="shared" si="1407"/>
        <v>cont</v>
      </c>
      <c r="Z2984" s="1">
        <v>0.90659999999999996</v>
      </c>
      <c r="AA2984" t="str">
        <f t="shared" si="1384"/>
        <v>down</v>
      </c>
      <c r="AB2984">
        <f t="shared" si="1390"/>
        <v>0.88879999999999981</v>
      </c>
      <c r="AC2984">
        <f t="shared" si="1400"/>
        <v>0.88116000000000005</v>
      </c>
      <c r="AD2984" t="str">
        <f t="shared" si="1401"/>
        <v>fast</v>
      </c>
      <c r="AE2984" t="str">
        <f t="shared" si="1408"/>
        <v>cont</v>
      </c>
      <c r="AF2984" s="1">
        <v>1.5597000000000001</v>
      </c>
      <c r="AG2984" t="str">
        <f t="shared" si="1385"/>
        <v>up</v>
      </c>
      <c r="AH2984">
        <f t="shared" si="1391"/>
        <v>1.5404500000000001</v>
      </c>
      <c r="AI2984">
        <f t="shared" si="1402"/>
        <v>1.531185</v>
      </c>
      <c r="AJ2984" t="str">
        <f t="shared" si="1403"/>
        <v>fast</v>
      </c>
      <c r="AK2984" t="str">
        <f t="shared" si="1409"/>
        <v>cont</v>
      </c>
    </row>
    <row r="2985" spans="1:37">
      <c r="A2985">
        <v>20100728</v>
      </c>
      <c r="B2985" s="1">
        <v>1.3039000000000001</v>
      </c>
      <c r="C2985" t="str">
        <f t="shared" si="1380"/>
        <v>up</v>
      </c>
      <c r="D2985">
        <f t="shared" si="1386"/>
        <v>1.29731</v>
      </c>
      <c r="E2985">
        <f t="shared" si="1392"/>
        <v>1.286165</v>
      </c>
      <c r="F2985" t="str">
        <f t="shared" si="1393"/>
        <v>fast</v>
      </c>
      <c r="G2985" t="str">
        <f t="shared" si="1404"/>
        <v>cont</v>
      </c>
      <c r="H2985" s="1">
        <v>1.0387999999999999</v>
      </c>
      <c r="I2985" t="str">
        <f t="shared" si="1381"/>
        <v>up</v>
      </c>
      <c r="J2985">
        <f t="shared" si="1387"/>
        <v>1.0471200000000001</v>
      </c>
      <c r="K2985">
        <f t="shared" si="1394"/>
        <v>1.04691</v>
      </c>
      <c r="L2985" t="str">
        <f t="shared" si="1395"/>
        <v>fast</v>
      </c>
      <c r="M2985" t="str">
        <f t="shared" si="1405"/>
        <v>cont</v>
      </c>
      <c r="N2985" s="1">
        <v>1.0621</v>
      </c>
      <c r="O2985" t="str">
        <f t="shared" si="1382"/>
        <v>down</v>
      </c>
      <c r="P2985">
        <f t="shared" si="1388"/>
        <v>1.0556300000000001</v>
      </c>
      <c r="Q2985">
        <f t="shared" si="1396"/>
        <v>1.0579050000000003</v>
      </c>
      <c r="R2985" t="str">
        <f t="shared" si="1397"/>
        <v>slow</v>
      </c>
      <c r="S2985" t="str">
        <f t="shared" si="1406"/>
        <v>cont</v>
      </c>
      <c r="T2985" s="1">
        <v>88.09</v>
      </c>
      <c r="U2985" t="str">
        <f t="shared" si="1383"/>
        <v>down</v>
      </c>
      <c r="V2985">
        <f t="shared" si="1389"/>
        <v>87.483000000000004</v>
      </c>
      <c r="W2985">
        <f t="shared" si="1398"/>
        <v>87.978500000000025</v>
      </c>
      <c r="X2985" t="str">
        <f t="shared" si="1399"/>
        <v>slow</v>
      </c>
      <c r="Y2985" t="str">
        <f t="shared" si="1407"/>
        <v>cont</v>
      </c>
      <c r="Z2985" s="1">
        <v>0.90229999999999999</v>
      </c>
      <c r="AA2985" t="str">
        <f t="shared" si="1384"/>
        <v>up</v>
      </c>
      <c r="AB2985">
        <f t="shared" si="1390"/>
        <v>0.89086999999999994</v>
      </c>
      <c r="AC2985">
        <f t="shared" si="1400"/>
        <v>0.88395000000000012</v>
      </c>
      <c r="AD2985" t="str">
        <f t="shared" si="1401"/>
        <v>fast</v>
      </c>
      <c r="AE2985" t="str">
        <f t="shared" si="1408"/>
        <v>cont</v>
      </c>
      <c r="AF2985" s="1">
        <v>1.5634999999999999</v>
      </c>
      <c r="AG2985" t="str">
        <f t="shared" si="1385"/>
        <v>up</v>
      </c>
      <c r="AH2985">
        <f t="shared" si="1391"/>
        <v>1.54236</v>
      </c>
      <c r="AI2985">
        <f t="shared" si="1402"/>
        <v>1.5333749999999999</v>
      </c>
      <c r="AJ2985" t="str">
        <f t="shared" si="1403"/>
        <v>fast</v>
      </c>
      <c r="AK2985" t="str">
        <f t="shared" si="1409"/>
        <v>cont</v>
      </c>
    </row>
    <row r="2986" spans="1:37">
      <c r="A2986">
        <v>20100729</v>
      </c>
      <c r="B2986" s="1">
        <v>1.3104</v>
      </c>
      <c r="C2986" t="str">
        <f t="shared" si="1380"/>
        <v>down</v>
      </c>
      <c r="D2986">
        <f t="shared" si="1386"/>
        <v>1.29918</v>
      </c>
      <c r="E2986">
        <f t="shared" si="1392"/>
        <v>1.2883899999999999</v>
      </c>
      <c r="F2986" t="str">
        <f t="shared" si="1393"/>
        <v>fast</v>
      </c>
      <c r="G2986" t="str">
        <f t="shared" si="1404"/>
        <v>cont</v>
      </c>
      <c r="H2986" s="1">
        <v>1.0388999999999999</v>
      </c>
      <c r="I2986" t="str">
        <f t="shared" si="1381"/>
        <v>down</v>
      </c>
      <c r="J2986">
        <f t="shared" si="1387"/>
        <v>1.0452400000000002</v>
      </c>
      <c r="K2986">
        <f t="shared" si="1394"/>
        <v>1.0454800000000002</v>
      </c>
      <c r="L2986" t="str">
        <f t="shared" si="1395"/>
        <v>slow</v>
      </c>
      <c r="M2986" t="str">
        <f t="shared" si="1405"/>
        <v>cross</v>
      </c>
      <c r="N2986" s="1">
        <v>1.0578000000000001</v>
      </c>
      <c r="O2986" t="str">
        <f t="shared" si="1382"/>
        <v>down</v>
      </c>
      <c r="P2986">
        <f t="shared" si="1388"/>
        <v>1.0564700000000002</v>
      </c>
      <c r="Q2986">
        <f t="shared" si="1396"/>
        <v>1.0574750000000002</v>
      </c>
      <c r="R2986" t="str">
        <f t="shared" si="1397"/>
        <v>slow</v>
      </c>
      <c r="S2986" t="str">
        <f t="shared" si="1406"/>
        <v>cont</v>
      </c>
      <c r="T2986" s="1">
        <v>87.42</v>
      </c>
      <c r="U2986" t="str">
        <f t="shared" si="1383"/>
        <v>down</v>
      </c>
      <c r="V2986">
        <f t="shared" si="1389"/>
        <v>87.559999999999988</v>
      </c>
      <c r="W2986">
        <f t="shared" si="1398"/>
        <v>87.952000000000027</v>
      </c>
      <c r="X2986" t="str">
        <f t="shared" si="1399"/>
        <v>slow</v>
      </c>
      <c r="Y2986" t="str">
        <f t="shared" si="1407"/>
        <v>cont</v>
      </c>
      <c r="Z2986" s="1">
        <v>0.90400000000000003</v>
      </c>
      <c r="AA2986" t="str">
        <f t="shared" si="1384"/>
        <v>up</v>
      </c>
      <c r="AB2986">
        <f t="shared" si="1390"/>
        <v>0.89453999999999989</v>
      </c>
      <c r="AC2986">
        <f t="shared" si="1400"/>
        <v>0.88636499999999985</v>
      </c>
      <c r="AD2986" t="str">
        <f t="shared" si="1401"/>
        <v>fast</v>
      </c>
      <c r="AE2986" t="str">
        <f t="shared" si="1408"/>
        <v>cont</v>
      </c>
      <c r="AF2986" s="1">
        <v>1.5660000000000001</v>
      </c>
      <c r="AG2986" t="str">
        <f t="shared" si="1385"/>
        <v>up</v>
      </c>
      <c r="AH2986">
        <f t="shared" si="1391"/>
        <v>1.5457799999999999</v>
      </c>
      <c r="AI2986">
        <f t="shared" si="1402"/>
        <v>1.535555</v>
      </c>
      <c r="AJ2986" t="str">
        <f t="shared" si="1403"/>
        <v>fast</v>
      </c>
      <c r="AK2986" t="str">
        <f t="shared" si="1409"/>
        <v>cont</v>
      </c>
    </row>
    <row r="2987" spans="1:37">
      <c r="A2987">
        <v>20100730</v>
      </c>
      <c r="B2987" s="1">
        <v>1.3089999999999999</v>
      </c>
      <c r="C2987" t="str">
        <f t="shared" si="1380"/>
        <v>down</v>
      </c>
      <c r="D2987">
        <f t="shared" si="1386"/>
        <v>1.30019</v>
      </c>
      <c r="E2987">
        <f t="shared" si="1392"/>
        <v>1.290535</v>
      </c>
      <c r="F2987" t="str">
        <f t="shared" si="1393"/>
        <v>fast</v>
      </c>
      <c r="G2987" t="str">
        <f t="shared" si="1404"/>
        <v>cont</v>
      </c>
      <c r="H2987" s="1">
        <v>1.0373000000000001</v>
      </c>
      <c r="I2987" t="str">
        <f t="shared" si="1381"/>
        <v>down</v>
      </c>
      <c r="J2987">
        <f t="shared" si="1387"/>
        <v>1.04318</v>
      </c>
      <c r="K2987">
        <f t="shared" si="1394"/>
        <v>1.04433</v>
      </c>
      <c r="L2987" t="str">
        <f t="shared" si="1395"/>
        <v>slow</v>
      </c>
      <c r="M2987" t="str">
        <f t="shared" si="1405"/>
        <v>cont</v>
      </c>
      <c r="N2987" s="1">
        <v>1.0463</v>
      </c>
      <c r="O2987" t="str">
        <f t="shared" si="1382"/>
        <v>down</v>
      </c>
      <c r="P2987">
        <f t="shared" si="1388"/>
        <v>1.05552</v>
      </c>
      <c r="Q2987">
        <f t="shared" si="1396"/>
        <v>1.0566200000000001</v>
      </c>
      <c r="R2987" t="str">
        <f t="shared" si="1397"/>
        <v>slow</v>
      </c>
      <c r="S2987" t="str">
        <f t="shared" si="1406"/>
        <v>cont</v>
      </c>
      <c r="T2987" s="1">
        <v>86.79</v>
      </c>
      <c r="U2987" t="str">
        <f t="shared" si="1383"/>
        <v>down</v>
      </c>
      <c r="V2987">
        <f t="shared" si="1389"/>
        <v>87.52000000000001</v>
      </c>
      <c r="W2987">
        <f t="shared" si="1398"/>
        <v>87.901000000000025</v>
      </c>
      <c r="X2987" t="str">
        <f t="shared" si="1399"/>
        <v>slow</v>
      </c>
      <c r="Y2987" t="str">
        <f t="shared" si="1407"/>
        <v>cont</v>
      </c>
      <c r="Z2987" s="1">
        <v>0.90639999999999998</v>
      </c>
      <c r="AA2987" t="str">
        <f t="shared" si="1384"/>
        <v>up</v>
      </c>
      <c r="AB2987">
        <f t="shared" si="1390"/>
        <v>0.89802000000000004</v>
      </c>
      <c r="AC2987">
        <f t="shared" si="1400"/>
        <v>0.88838500000000009</v>
      </c>
      <c r="AD2987" t="str">
        <f t="shared" si="1401"/>
        <v>fast</v>
      </c>
      <c r="AE2987" t="str">
        <f t="shared" si="1408"/>
        <v>cont</v>
      </c>
      <c r="AF2987" s="1">
        <v>1.5718000000000001</v>
      </c>
      <c r="AG2987" t="str">
        <f t="shared" si="1385"/>
        <v>up</v>
      </c>
      <c r="AH2987">
        <f t="shared" si="1391"/>
        <v>1.54948</v>
      </c>
      <c r="AI2987">
        <f t="shared" si="1402"/>
        <v>1.538065</v>
      </c>
      <c r="AJ2987" t="str">
        <f t="shared" si="1403"/>
        <v>fast</v>
      </c>
      <c r="AK2987" t="str">
        <f t="shared" si="1409"/>
        <v>cont</v>
      </c>
    </row>
    <row r="2988" spans="1:37">
      <c r="A2988">
        <v>20100801</v>
      </c>
      <c r="B2988" s="1">
        <v>1.3061</v>
      </c>
      <c r="C2988" t="str">
        <f t="shared" si="1380"/>
        <v>up</v>
      </c>
      <c r="D2988">
        <f t="shared" si="1386"/>
        <v>1.30054</v>
      </c>
      <c r="E2988">
        <f t="shared" si="1392"/>
        <v>1.2922950000000002</v>
      </c>
      <c r="F2988" t="str">
        <f t="shared" si="1393"/>
        <v>fast</v>
      </c>
      <c r="G2988" t="str">
        <f t="shared" si="1404"/>
        <v>cont</v>
      </c>
      <c r="H2988" s="1">
        <v>1.0296000000000001</v>
      </c>
      <c r="I2988" t="str">
        <f t="shared" si="1381"/>
        <v>down</v>
      </c>
      <c r="J2988">
        <f t="shared" si="1387"/>
        <v>1.0403100000000003</v>
      </c>
      <c r="K2988">
        <f t="shared" si="1394"/>
        <v>1.0434200000000002</v>
      </c>
      <c r="L2988" t="str">
        <f t="shared" si="1395"/>
        <v>slow</v>
      </c>
      <c r="M2988" t="str">
        <f t="shared" si="1405"/>
        <v>cont</v>
      </c>
      <c r="N2988" s="1">
        <v>1.0436000000000001</v>
      </c>
      <c r="O2988" t="str">
        <f t="shared" si="1382"/>
        <v>up</v>
      </c>
      <c r="P2988">
        <f t="shared" si="1388"/>
        <v>1.0544199999999999</v>
      </c>
      <c r="Q2988">
        <f t="shared" si="1396"/>
        <v>1.0559950000000002</v>
      </c>
      <c r="R2988" t="str">
        <f t="shared" si="1397"/>
        <v>slow</v>
      </c>
      <c r="S2988" t="str">
        <f t="shared" si="1406"/>
        <v>cont</v>
      </c>
      <c r="T2988" s="1">
        <v>86.5</v>
      </c>
      <c r="U2988" t="str">
        <f t="shared" si="1383"/>
        <v>up</v>
      </c>
      <c r="V2988">
        <f t="shared" si="1389"/>
        <v>87.414999999999992</v>
      </c>
      <c r="W2988">
        <f t="shared" si="1398"/>
        <v>87.795500000000004</v>
      </c>
      <c r="X2988" t="str">
        <f t="shared" si="1399"/>
        <v>slow</v>
      </c>
      <c r="Y2988" t="str">
        <f t="shared" si="1407"/>
        <v>cont</v>
      </c>
      <c r="Z2988" s="1">
        <v>0.9073</v>
      </c>
      <c r="AA2988" t="str">
        <f t="shared" si="1384"/>
        <v>up</v>
      </c>
      <c r="AB2988">
        <f t="shared" si="1390"/>
        <v>0.90030999999999994</v>
      </c>
      <c r="AC2988">
        <f t="shared" si="1400"/>
        <v>0.88980999999999999</v>
      </c>
      <c r="AD2988" t="str">
        <f t="shared" si="1401"/>
        <v>fast</v>
      </c>
      <c r="AE2988" t="str">
        <f t="shared" si="1408"/>
        <v>cont</v>
      </c>
      <c r="AF2988" s="1">
        <v>1.5725</v>
      </c>
      <c r="AG2988" t="str">
        <f t="shared" si="1385"/>
        <v>up</v>
      </c>
      <c r="AH2988">
        <f t="shared" si="1391"/>
        <v>1.55366</v>
      </c>
      <c r="AI2988">
        <f t="shared" si="1402"/>
        <v>1.5405</v>
      </c>
      <c r="AJ2988" t="str">
        <f t="shared" si="1403"/>
        <v>fast</v>
      </c>
      <c r="AK2988" t="str">
        <f t="shared" si="1409"/>
        <v>cont</v>
      </c>
    </row>
    <row r="2989" spans="1:37">
      <c r="A2989">
        <v>20100802</v>
      </c>
      <c r="B2989" s="1">
        <v>1.3191999999999999</v>
      </c>
      <c r="C2989" t="str">
        <f t="shared" si="1380"/>
        <v>up</v>
      </c>
      <c r="D2989">
        <f t="shared" si="1386"/>
        <v>1.3033600000000001</v>
      </c>
      <c r="E2989">
        <f t="shared" si="1392"/>
        <v>1.2946550000000001</v>
      </c>
      <c r="F2989" t="str">
        <f t="shared" si="1393"/>
        <v>fast</v>
      </c>
      <c r="G2989" t="str">
        <f t="shared" si="1404"/>
        <v>cont</v>
      </c>
      <c r="H2989" s="1">
        <v>1.0289999999999999</v>
      </c>
      <c r="I2989" t="str">
        <f t="shared" si="1381"/>
        <v>down</v>
      </c>
      <c r="J2989">
        <f t="shared" si="1387"/>
        <v>1.0382200000000001</v>
      </c>
      <c r="K2989">
        <f t="shared" si="1394"/>
        <v>1.0426100000000003</v>
      </c>
      <c r="L2989" t="str">
        <f t="shared" si="1395"/>
        <v>slow</v>
      </c>
      <c r="M2989" t="str">
        <f t="shared" si="1405"/>
        <v>cont</v>
      </c>
      <c r="N2989" s="1">
        <v>1.0474000000000001</v>
      </c>
      <c r="O2989" t="str">
        <f t="shared" si="1382"/>
        <v>down</v>
      </c>
      <c r="P2989">
        <f t="shared" si="1388"/>
        <v>1.05375</v>
      </c>
      <c r="Q2989">
        <f t="shared" si="1396"/>
        <v>1.0554150000000002</v>
      </c>
      <c r="R2989" t="str">
        <f t="shared" si="1397"/>
        <v>slow</v>
      </c>
      <c r="S2989" t="str">
        <f t="shared" si="1406"/>
        <v>cont</v>
      </c>
      <c r="T2989" s="1">
        <v>86.86</v>
      </c>
      <c r="U2989" t="str">
        <f t="shared" si="1383"/>
        <v>down</v>
      </c>
      <c r="V2989">
        <f t="shared" si="1389"/>
        <v>87.36099999999999</v>
      </c>
      <c r="W2989">
        <f t="shared" si="1398"/>
        <v>87.704999999999998</v>
      </c>
      <c r="X2989" t="str">
        <f t="shared" si="1399"/>
        <v>slow</v>
      </c>
      <c r="Y2989" t="str">
        <f t="shared" si="1407"/>
        <v>cont</v>
      </c>
      <c r="Z2989" s="1">
        <v>0.9143</v>
      </c>
      <c r="AA2989" t="str">
        <f t="shared" si="1384"/>
        <v>up</v>
      </c>
      <c r="AB2989">
        <f t="shared" si="1390"/>
        <v>0.90318000000000009</v>
      </c>
      <c r="AC2989">
        <f t="shared" si="1400"/>
        <v>0.89163499999999996</v>
      </c>
      <c r="AD2989" t="str">
        <f t="shared" si="1401"/>
        <v>fast</v>
      </c>
      <c r="AE2989" t="str">
        <f t="shared" si="1408"/>
        <v>cont</v>
      </c>
      <c r="AF2989" s="1">
        <v>1.5905</v>
      </c>
      <c r="AG2989" t="str">
        <f t="shared" si="1385"/>
        <v>up</v>
      </c>
      <c r="AH2989">
        <f t="shared" si="1391"/>
        <v>1.5593900000000001</v>
      </c>
      <c r="AI2989">
        <f t="shared" si="1402"/>
        <v>1.5440149999999999</v>
      </c>
      <c r="AJ2989" t="str">
        <f t="shared" si="1403"/>
        <v>fast</v>
      </c>
      <c r="AK2989" t="str">
        <f t="shared" si="1409"/>
        <v>cont</v>
      </c>
    </row>
    <row r="2990" spans="1:37">
      <c r="A2990">
        <v>20100803</v>
      </c>
      <c r="B2990" s="1">
        <v>1.3259000000000001</v>
      </c>
      <c r="C2990" t="str">
        <f t="shared" si="1380"/>
        <v>down</v>
      </c>
      <c r="D2990">
        <f t="shared" si="1386"/>
        <v>1.3066800000000001</v>
      </c>
      <c r="E2990">
        <f t="shared" si="1392"/>
        <v>1.2977250000000002</v>
      </c>
      <c r="F2990" t="str">
        <f t="shared" si="1393"/>
        <v>fast</v>
      </c>
      <c r="G2990" t="str">
        <f t="shared" si="1404"/>
        <v>cont</v>
      </c>
      <c r="H2990" s="1">
        <v>1.0270999999999999</v>
      </c>
      <c r="I2990" t="str">
        <f t="shared" si="1381"/>
        <v>down</v>
      </c>
      <c r="J2990">
        <f t="shared" si="1387"/>
        <v>1.0359200000000002</v>
      </c>
      <c r="K2990">
        <f t="shared" si="1394"/>
        <v>1.0423100000000001</v>
      </c>
      <c r="L2990" t="str">
        <f t="shared" si="1395"/>
        <v>slow</v>
      </c>
      <c r="M2990" t="str">
        <f t="shared" si="1405"/>
        <v>cont</v>
      </c>
      <c r="N2990" s="1">
        <v>1.0410999999999999</v>
      </c>
      <c r="O2990" t="str">
        <f t="shared" si="1382"/>
        <v>up</v>
      </c>
      <c r="P2990">
        <f t="shared" si="1388"/>
        <v>1.0527899999999999</v>
      </c>
      <c r="Q2990">
        <f t="shared" si="1396"/>
        <v>1.0546950000000002</v>
      </c>
      <c r="R2990" t="str">
        <f t="shared" si="1397"/>
        <v>slow</v>
      </c>
      <c r="S2990" t="str">
        <f t="shared" si="1406"/>
        <v>cont</v>
      </c>
      <c r="T2990" s="1">
        <v>86.58</v>
      </c>
      <c r="U2990" t="str">
        <f t="shared" si="1383"/>
        <v>down</v>
      </c>
      <c r="V2990">
        <f t="shared" si="1389"/>
        <v>87.299000000000007</v>
      </c>
      <c r="W2990">
        <f t="shared" si="1398"/>
        <v>87.593499999999992</v>
      </c>
      <c r="X2990" t="str">
        <f t="shared" si="1399"/>
        <v>slow</v>
      </c>
      <c r="Y2990" t="str">
        <f t="shared" si="1407"/>
        <v>cont</v>
      </c>
      <c r="Z2990" s="1">
        <v>0.91469999999999996</v>
      </c>
      <c r="AA2990" t="str">
        <f t="shared" si="1384"/>
        <v>up</v>
      </c>
      <c r="AB2990">
        <f t="shared" si="1390"/>
        <v>0.90515000000000012</v>
      </c>
      <c r="AC2990">
        <f t="shared" si="1400"/>
        <v>0.89349500000000004</v>
      </c>
      <c r="AD2990" t="str">
        <f t="shared" si="1401"/>
        <v>fast</v>
      </c>
      <c r="AE2990" t="str">
        <f t="shared" si="1408"/>
        <v>cont</v>
      </c>
      <c r="AF2990" s="1">
        <v>1.5965</v>
      </c>
      <c r="AG2990" t="str">
        <f t="shared" si="1385"/>
        <v>down</v>
      </c>
      <c r="AH2990">
        <f t="shared" si="1391"/>
        <v>1.5661</v>
      </c>
      <c r="AI2990">
        <f t="shared" si="1402"/>
        <v>1.5484800000000001</v>
      </c>
      <c r="AJ2990" t="str">
        <f t="shared" si="1403"/>
        <v>fast</v>
      </c>
      <c r="AK2990" t="str">
        <f t="shared" si="1409"/>
        <v>cont</v>
      </c>
    </row>
    <row r="2991" spans="1:37">
      <c r="A2991">
        <v>20100804</v>
      </c>
      <c r="B2991" s="1">
        <v>1.3237000000000001</v>
      </c>
      <c r="C2991" t="str">
        <f t="shared" si="1380"/>
        <v>down</v>
      </c>
      <c r="D2991">
        <f t="shared" si="1386"/>
        <v>1.3094300000000003</v>
      </c>
      <c r="E2991">
        <f t="shared" si="1392"/>
        <v>1.3007000000000002</v>
      </c>
      <c r="F2991" t="str">
        <f t="shared" si="1393"/>
        <v>fast</v>
      </c>
      <c r="G2991" t="str">
        <f t="shared" si="1404"/>
        <v>cont</v>
      </c>
      <c r="H2991" s="1">
        <v>1.0268999999999999</v>
      </c>
      <c r="I2991" t="str">
        <f t="shared" si="1381"/>
        <v>down</v>
      </c>
      <c r="J2991">
        <f t="shared" si="1387"/>
        <v>1.0342699999999998</v>
      </c>
      <c r="K2991">
        <f t="shared" si="1394"/>
        <v>1.0417349999999999</v>
      </c>
      <c r="L2991" t="str">
        <f t="shared" si="1395"/>
        <v>slow</v>
      </c>
      <c r="M2991" t="str">
        <f t="shared" si="1405"/>
        <v>cont</v>
      </c>
      <c r="N2991" s="1">
        <v>1.0551999999999999</v>
      </c>
      <c r="O2991" t="str">
        <f t="shared" si="1382"/>
        <v>down</v>
      </c>
      <c r="P2991">
        <f t="shared" si="1388"/>
        <v>1.0527</v>
      </c>
      <c r="Q2991">
        <f t="shared" si="1396"/>
        <v>1.05409</v>
      </c>
      <c r="R2991" t="str">
        <f t="shared" si="1397"/>
        <v>slow</v>
      </c>
      <c r="S2991" t="str">
        <f t="shared" si="1406"/>
        <v>cont</v>
      </c>
      <c r="T2991" s="1">
        <v>86.38</v>
      </c>
      <c r="U2991" t="str">
        <f t="shared" si="1383"/>
        <v>up</v>
      </c>
      <c r="V2991">
        <f t="shared" si="1389"/>
        <v>87.190000000000012</v>
      </c>
      <c r="W2991">
        <f t="shared" si="1398"/>
        <v>87.456499999999977</v>
      </c>
      <c r="X2991" t="str">
        <f t="shared" si="1399"/>
        <v>slow</v>
      </c>
      <c r="Y2991" t="str">
        <f t="shared" si="1407"/>
        <v>cont</v>
      </c>
      <c r="Z2991" s="1">
        <v>0.91800000000000004</v>
      </c>
      <c r="AA2991" t="str">
        <f t="shared" si="1384"/>
        <v>down</v>
      </c>
      <c r="AB2991">
        <f t="shared" si="1390"/>
        <v>0.90726999999999991</v>
      </c>
      <c r="AC2991">
        <f t="shared" si="1400"/>
        <v>0.89552999999999994</v>
      </c>
      <c r="AD2991" t="str">
        <f t="shared" si="1401"/>
        <v>fast</v>
      </c>
      <c r="AE2991" t="str">
        <f t="shared" si="1408"/>
        <v>cont</v>
      </c>
      <c r="AF2991" s="1">
        <v>1.5962000000000001</v>
      </c>
      <c r="AG2991" t="str">
        <f t="shared" si="1385"/>
        <v>down</v>
      </c>
      <c r="AH2991">
        <f t="shared" si="1391"/>
        <v>1.57125</v>
      </c>
      <c r="AI2991">
        <f t="shared" si="1402"/>
        <v>1.552875</v>
      </c>
      <c r="AJ2991" t="str">
        <f t="shared" si="1403"/>
        <v>fast</v>
      </c>
      <c r="AK2991" t="str">
        <f t="shared" si="1409"/>
        <v>cont</v>
      </c>
    </row>
    <row r="2992" spans="1:37">
      <c r="A2992">
        <v>20100805</v>
      </c>
      <c r="B2992" s="1">
        <v>1.3232999999999999</v>
      </c>
      <c r="C2992" t="str">
        <f t="shared" si="1380"/>
        <v>up</v>
      </c>
      <c r="D2992">
        <f t="shared" si="1386"/>
        <v>1.3126100000000001</v>
      </c>
      <c r="E2992">
        <f t="shared" si="1392"/>
        <v>1.303185</v>
      </c>
      <c r="F2992" t="str">
        <f t="shared" si="1393"/>
        <v>fast</v>
      </c>
      <c r="G2992" t="str">
        <f t="shared" si="1404"/>
        <v>cont</v>
      </c>
      <c r="H2992" s="1">
        <v>1.0179</v>
      </c>
      <c r="I2992" t="str">
        <f t="shared" si="1381"/>
        <v>up</v>
      </c>
      <c r="J2992">
        <f t="shared" si="1387"/>
        <v>1.0322299999999998</v>
      </c>
      <c r="K2992">
        <f t="shared" si="1394"/>
        <v>1.0407100000000002</v>
      </c>
      <c r="L2992" t="str">
        <f t="shared" si="1395"/>
        <v>slow</v>
      </c>
      <c r="M2992" t="str">
        <f t="shared" si="1405"/>
        <v>cont</v>
      </c>
      <c r="N2992" s="1">
        <v>1.054</v>
      </c>
      <c r="O2992" t="str">
        <f t="shared" si="1382"/>
        <v>down</v>
      </c>
      <c r="P2992">
        <f t="shared" si="1388"/>
        <v>1.0526599999999999</v>
      </c>
      <c r="Q2992">
        <f t="shared" si="1396"/>
        <v>1.0535749999999999</v>
      </c>
      <c r="R2992" t="str">
        <f t="shared" si="1397"/>
        <v>slow</v>
      </c>
      <c r="S2992" t="str">
        <f t="shared" si="1406"/>
        <v>cont</v>
      </c>
      <c r="T2992" s="1">
        <v>86.43</v>
      </c>
      <c r="U2992" t="str">
        <f t="shared" si="1383"/>
        <v>down</v>
      </c>
      <c r="V2992">
        <f t="shared" si="1389"/>
        <v>87.069000000000003</v>
      </c>
      <c r="W2992">
        <f t="shared" si="1398"/>
        <v>87.335999999999999</v>
      </c>
      <c r="X2992" t="str">
        <f t="shared" si="1399"/>
        <v>slow</v>
      </c>
      <c r="Y2992" t="str">
        <f t="shared" si="1407"/>
        <v>cont</v>
      </c>
      <c r="Z2992" s="1">
        <v>0.91720000000000002</v>
      </c>
      <c r="AA2992" t="str">
        <f t="shared" si="1384"/>
        <v>up</v>
      </c>
      <c r="AB2992">
        <f t="shared" si="1390"/>
        <v>0.90940999999999994</v>
      </c>
      <c r="AC2992">
        <f t="shared" si="1400"/>
        <v>0.89718500000000001</v>
      </c>
      <c r="AD2992" t="str">
        <f t="shared" si="1401"/>
        <v>fast</v>
      </c>
      <c r="AE2992" t="str">
        <f t="shared" si="1408"/>
        <v>cont</v>
      </c>
      <c r="AF2992" s="1">
        <v>1.5922000000000001</v>
      </c>
      <c r="AG2992" t="str">
        <f t="shared" si="1385"/>
        <v>up</v>
      </c>
      <c r="AH2992">
        <f t="shared" si="1391"/>
        <v>1.57606</v>
      </c>
      <c r="AI2992">
        <f t="shared" si="1402"/>
        <v>1.5565000000000002</v>
      </c>
      <c r="AJ2992" t="str">
        <f t="shared" si="1403"/>
        <v>fast</v>
      </c>
      <c r="AK2992" t="str">
        <f t="shared" si="1409"/>
        <v>cont</v>
      </c>
    </row>
    <row r="2993" spans="1:37">
      <c r="A2993">
        <v>20100806</v>
      </c>
      <c r="B2993" s="1">
        <v>1.3331</v>
      </c>
      <c r="C2993" t="str">
        <f t="shared" si="1380"/>
        <v>down</v>
      </c>
      <c r="D2993">
        <f t="shared" si="1386"/>
        <v>1.31589</v>
      </c>
      <c r="E2993">
        <f t="shared" si="1392"/>
        <v>1.3059699999999999</v>
      </c>
      <c r="F2993" t="str">
        <f t="shared" si="1393"/>
        <v>fast</v>
      </c>
      <c r="G2993" t="str">
        <f t="shared" si="1404"/>
        <v>cont</v>
      </c>
      <c r="H2993" s="1">
        <v>1.0304</v>
      </c>
      <c r="I2993" t="str">
        <f t="shared" si="1381"/>
        <v>down</v>
      </c>
      <c r="J2993">
        <f t="shared" si="1387"/>
        <v>1.0315100000000001</v>
      </c>
      <c r="K2993">
        <f t="shared" si="1394"/>
        <v>1.0403900000000001</v>
      </c>
      <c r="L2993" t="str">
        <f t="shared" si="1395"/>
        <v>slow</v>
      </c>
      <c r="M2993" t="str">
        <f t="shared" si="1405"/>
        <v>cont</v>
      </c>
      <c r="N2993" s="1">
        <v>1.0506</v>
      </c>
      <c r="O2993" t="str">
        <f t="shared" si="1382"/>
        <v>down</v>
      </c>
      <c r="P2993">
        <f t="shared" si="1388"/>
        <v>1.05219</v>
      </c>
      <c r="Q2993">
        <f t="shared" si="1396"/>
        <v>1.0530299999999999</v>
      </c>
      <c r="R2993" t="str">
        <f t="shared" si="1397"/>
        <v>slow</v>
      </c>
      <c r="S2993" t="str">
        <f t="shared" si="1406"/>
        <v>cont</v>
      </c>
      <c r="T2993" s="1">
        <v>86.15</v>
      </c>
      <c r="U2993" t="str">
        <f t="shared" si="1383"/>
        <v>down</v>
      </c>
      <c r="V2993">
        <f t="shared" si="1389"/>
        <v>86.914999999999992</v>
      </c>
      <c r="W2993">
        <f t="shared" si="1398"/>
        <v>87.18950000000001</v>
      </c>
      <c r="X2993" t="str">
        <f t="shared" si="1399"/>
        <v>slow</v>
      </c>
      <c r="Y2993" t="str">
        <f t="shared" si="1407"/>
        <v>cont</v>
      </c>
      <c r="Z2993" s="1">
        <v>0.92190000000000005</v>
      </c>
      <c r="AA2993" t="str">
        <f t="shared" si="1384"/>
        <v>down</v>
      </c>
      <c r="AB2993">
        <f t="shared" si="1390"/>
        <v>0.91127000000000002</v>
      </c>
      <c r="AC2993">
        <f t="shared" si="1400"/>
        <v>0.89894000000000018</v>
      </c>
      <c r="AD2993" t="str">
        <f t="shared" si="1401"/>
        <v>fast</v>
      </c>
      <c r="AE2993" t="str">
        <f t="shared" si="1408"/>
        <v>cont</v>
      </c>
      <c r="AF2993" s="1">
        <v>1.5994999999999999</v>
      </c>
      <c r="AG2993" t="str">
        <f t="shared" si="1385"/>
        <v>down</v>
      </c>
      <c r="AH2993">
        <f t="shared" si="1391"/>
        <v>1.5808399999999998</v>
      </c>
      <c r="AI2993">
        <f t="shared" si="1402"/>
        <v>1.5600049999999999</v>
      </c>
      <c r="AJ2993" t="str">
        <f t="shared" si="1403"/>
        <v>fast</v>
      </c>
      <c r="AK2993" t="str">
        <f t="shared" si="1409"/>
        <v>cont</v>
      </c>
    </row>
    <row r="2994" spans="1:37">
      <c r="A2994">
        <v>20100808</v>
      </c>
      <c r="B2994" s="1">
        <v>1.329</v>
      </c>
      <c r="C2994" t="str">
        <f t="shared" si="1380"/>
        <v>up</v>
      </c>
      <c r="D2994">
        <f t="shared" si="1386"/>
        <v>1.31836</v>
      </c>
      <c r="E2994">
        <f t="shared" si="1392"/>
        <v>1.3076599999999998</v>
      </c>
      <c r="F2994" t="str">
        <f t="shared" si="1393"/>
        <v>fast</v>
      </c>
      <c r="G2994" t="str">
        <f t="shared" si="1404"/>
        <v>cont</v>
      </c>
      <c r="H2994" s="1">
        <v>1.0285</v>
      </c>
      <c r="I2994" t="str">
        <f t="shared" si="1381"/>
        <v>up</v>
      </c>
      <c r="J2994">
        <f t="shared" si="1387"/>
        <v>1.03044</v>
      </c>
      <c r="K2994">
        <f t="shared" si="1394"/>
        <v>1.039615</v>
      </c>
      <c r="L2994" t="str">
        <f t="shared" si="1395"/>
        <v>slow</v>
      </c>
      <c r="M2994" t="str">
        <f t="shared" si="1405"/>
        <v>cont</v>
      </c>
      <c r="N2994" s="1">
        <v>1.0387</v>
      </c>
      <c r="O2994" t="str">
        <f t="shared" si="1382"/>
        <v>up</v>
      </c>
      <c r="P2994">
        <f t="shared" si="1388"/>
        <v>1.0496799999999999</v>
      </c>
      <c r="Q2994">
        <f t="shared" si="1396"/>
        <v>1.0522449999999999</v>
      </c>
      <c r="R2994" t="str">
        <f t="shared" si="1397"/>
        <v>slow</v>
      </c>
      <c r="S2994" t="str">
        <f t="shared" si="1406"/>
        <v>cont</v>
      </c>
      <c r="T2994" s="1">
        <v>85.39</v>
      </c>
      <c r="U2994" t="str">
        <f t="shared" si="1383"/>
        <v>up</v>
      </c>
      <c r="V2994">
        <f t="shared" si="1389"/>
        <v>86.658999999999992</v>
      </c>
      <c r="W2994">
        <f t="shared" si="1398"/>
        <v>87.04</v>
      </c>
      <c r="X2994" t="str">
        <f t="shared" si="1399"/>
        <v>slow</v>
      </c>
      <c r="Y2994" t="str">
        <f t="shared" si="1407"/>
        <v>cont</v>
      </c>
      <c r="Z2994" s="1">
        <v>0.91900000000000004</v>
      </c>
      <c r="AA2994" t="str">
        <f t="shared" si="1384"/>
        <v>up</v>
      </c>
      <c r="AB2994">
        <f t="shared" si="1390"/>
        <v>0.91251000000000015</v>
      </c>
      <c r="AC2994">
        <f t="shared" si="1400"/>
        <v>0.90065499999999987</v>
      </c>
      <c r="AD2994" t="str">
        <f t="shared" si="1401"/>
        <v>fast</v>
      </c>
      <c r="AE2994" t="str">
        <f t="shared" si="1408"/>
        <v>cont</v>
      </c>
      <c r="AF2994" s="1">
        <v>1.5985</v>
      </c>
      <c r="AG2994" t="str">
        <f t="shared" si="1385"/>
        <v>up</v>
      </c>
      <c r="AH2994">
        <f t="shared" si="1391"/>
        <v>1.5847199999999999</v>
      </c>
      <c r="AI2994">
        <f t="shared" si="1402"/>
        <v>1.5625849999999999</v>
      </c>
      <c r="AJ2994" t="str">
        <f t="shared" si="1403"/>
        <v>fast</v>
      </c>
      <c r="AK2994" t="str">
        <f t="shared" si="1409"/>
        <v>cont</v>
      </c>
    </row>
    <row r="2995" spans="1:37">
      <c r="A2995">
        <v>20100809</v>
      </c>
      <c r="B2995" s="1">
        <v>1.3305</v>
      </c>
      <c r="C2995" t="str">
        <f t="shared" si="1380"/>
        <v>down</v>
      </c>
      <c r="D2995">
        <f t="shared" si="1386"/>
        <v>1.3210200000000001</v>
      </c>
      <c r="E2995">
        <f t="shared" si="1392"/>
        <v>1.3091649999999997</v>
      </c>
      <c r="F2995" t="str">
        <f t="shared" si="1393"/>
        <v>fast</v>
      </c>
      <c r="G2995" t="str">
        <f t="shared" si="1404"/>
        <v>cont</v>
      </c>
      <c r="H2995" s="1">
        <v>1.0297000000000001</v>
      </c>
      <c r="I2995" t="str">
        <f t="shared" si="1381"/>
        <v>up</v>
      </c>
      <c r="J2995">
        <f t="shared" si="1387"/>
        <v>1.0295299999999998</v>
      </c>
      <c r="K2995">
        <f t="shared" si="1394"/>
        <v>1.0383249999999999</v>
      </c>
      <c r="L2995" t="str">
        <f t="shared" si="1395"/>
        <v>slow</v>
      </c>
      <c r="M2995" t="str">
        <f t="shared" si="1405"/>
        <v>cont</v>
      </c>
      <c r="N2995" s="1">
        <v>1.0498000000000001</v>
      </c>
      <c r="O2995" t="str">
        <f t="shared" si="1382"/>
        <v>up</v>
      </c>
      <c r="P2995">
        <f t="shared" si="1388"/>
        <v>1.0484500000000001</v>
      </c>
      <c r="Q2995">
        <f t="shared" si="1396"/>
        <v>1.0520399999999999</v>
      </c>
      <c r="R2995" t="str">
        <f t="shared" si="1397"/>
        <v>slow</v>
      </c>
      <c r="S2995" t="str">
        <f t="shared" si="1406"/>
        <v>cont</v>
      </c>
      <c r="T2995" s="1">
        <v>86.03</v>
      </c>
      <c r="U2995" t="str">
        <f t="shared" si="1383"/>
        <v>up</v>
      </c>
      <c r="V2995">
        <f t="shared" si="1389"/>
        <v>86.453000000000003</v>
      </c>
      <c r="W2995">
        <f t="shared" si="1398"/>
        <v>86.967999999999989</v>
      </c>
      <c r="X2995" t="str">
        <f t="shared" si="1399"/>
        <v>slow</v>
      </c>
      <c r="Y2995" t="str">
        <f t="shared" si="1407"/>
        <v>cont</v>
      </c>
      <c r="Z2995" s="1">
        <v>0.92030000000000001</v>
      </c>
      <c r="AA2995" t="str">
        <f t="shared" si="1384"/>
        <v>down</v>
      </c>
      <c r="AB2995">
        <f t="shared" si="1390"/>
        <v>0.91430999999999985</v>
      </c>
      <c r="AC2995">
        <f t="shared" si="1400"/>
        <v>0.90259</v>
      </c>
      <c r="AD2995" t="str">
        <f t="shared" si="1401"/>
        <v>fast</v>
      </c>
      <c r="AE2995" t="str">
        <f t="shared" si="1408"/>
        <v>cont</v>
      </c>
      <c r="AF2995" s="1">
        <v>1.5992</v>
      </c>
      <c r="AG2995" t="str">
        <f t="shared" si="1385"/>
        <v>down</v>
      </c>
      <c r="AH2995">
        <f t="shared" si="1391"/>
        <v>1.5882900000000002</v>
      </c>
      <c r="AI2995">
        <f t="shared" si="1402"/>
        <v>1.5653249999999999</v>
      </c>
      <c r="AJ2995" t="str">
        <f t="shared" si="1403"/>
        <v>fast</v>
      </c>
      <c r="AK2995" t="str">
        <f t="shared" si="1409"/>
        <v>cont</v>
      </c>
    </row>
    <row r="2996" spans="1:37">
      <c r="A2996">
        <v>20100810</v>
      </c>
      <c r="B2996" s="1">
        <v>1.3225</v>
      </c>
      <c r="C2996" t="str">
        <f t="shared" si="1380"/>
        <v>down</v>
      </c>
      <c r="D2996">
        <f t="shared" si="1386"/>
        <v>1.32223</v>
      </c>
      <c r="E2996">
        <f t="shared" si="1392"/>
        <v>1.310705</v>
      </c>
      <c r="F2996" t="str">
        <f t="shared" si="1393"/>
        <v>fast</v>
      </c>
      <c r="G2996" t="str">
        <f t="shared" si="1404"/>
        <v>cont</v>
      </c>
      <c r="H2996" s="1">
        <v>1.0386</v>
      </c>
      <c r="I2996" t="str">
        <f t="shared" si="1381"/>
        <v>up</v>
      </c>
      <c r="J2996">
        <f t="shared" si="1387"/>
        <v>1.0295000000000001</v>
      </c>
      <c r="K2996">
        <f t="shared" si="1394"/>
        <v>1.0373700000000001</v>
      </c>
      <c r="L2996" t="str">
        <f t="shared" si="1395"/>
        <v>slow</v>
      </c>
      <c r="M2996" t="str">
        <f t="shared" si="1405"/>
        <v>cont</v>
      </c>
      <c r="N2996" s="1">
        <v>1.0616000000000001</v>
      </c>
      <c r="O2996" t="str">
        <f t="shared" si="1382"/>
        <v>up</v>
      </c>
      <c r="P2996">
        <f t="shared" si="1388"/>
        <v>1.0488300000000002</v>
      </c>
      <c r="Q2996">
        <f t="shared" si="1396"/>
        <v>1.0526499999999999</v>
      </c>
      <c r="R2996" t="str">
        <f t="shared" si="1397"/>
        <v>slow</v>
      </c>
      <c r="S2996" t="str">
        <f t="shared" si="1406"/>
        <v>cont</v>
      </c>
      <c r="T2996" s="1">
        <v>86.2</v>
      </c>
      <c r="U2996" t="str">
        <f t="shared" si="1383"/>
        <v>down</v>
      </c>
      <c r="V2996">
        <f t="shared" si="1389"/>
        <v>86.330999999999989</v>
      </c>
      <c r="W2996">
        <f t="shared" si="1398"/>
        <v>86.945499999999996</v>
      </c>
      <c r="X2996" t="str">
        <f t="shared" si="1399"/>
        <v>slow</v>
      </c>
      <c r="Y2996" t="str">
        <f t="shared" si="1407"/>
        <v>cont</v>
      </c>
      <c r="Z2996" s="1">
        <v>0.91620000000000001</v>
      </c>
      <c r="AA2996" t="str">
        <f t="shared" si="1384"/>
        <v>down</v>
      </c>
      <c r="AB2996">
        <f t="shared" si="1390"/>
        <v>0.91552999999999984</v>
      </c>
      <c r="AC2996">
        <f t="shared" si="1400"/>
        <v>0.90503500000000003</v>
      </c>
      <c r="AD2996" t="str">
        <f t="shared" si="1401"/>
        <v>fast</v>
      </c>
      <c r="AE2996" t="str">
        <f t="shared" si="1408"/>
        <v>cont</v>
      </c>
      <c r="AF2996" s="1">
        <v>1.5906</v>
      </c>
      <c r="AG2996" t="str">
        <f t="shared" si="1385"/>
        <v>down</v>
      </c>
      <c r="AH2996">
        <f t="shared" si="1391"/>
        <v>1.5907499999999999</v>
      </c>
      <c r="AI2996">
        <f t="shared" si="1402"/>
        <v>1.5682649999999998</v>
      </c>
      <c r="AJ2996" t="str">
        <f t="shared" si="1403"/>
        <v>fast</v>
      </c>
      <c r="AK2996" t="str">
        <f t="shared" si="1409"/>
        <v>cont</v>
      </c>
    </row>
    <row r="2997" spans="1:37">
      <c r="A2997">
        <v>20100811</v>
      </c>
      <c r="B2997" s="1">
        <v>1.3158000000000001</v>
      </c>
      <c r="C2997" t="str">
        <f t="shared" si="1380"/>
        <v>down</v>
      </c>
      <c r="D2997">
        <f t="shared" si="1386"/>
        <v>1.32291</v>
      </c>
      <c r="E2997">
        <f t="shared" si="1392"/>
        <v>1.31155</v>
      </c>
      <c r="F2997" t="str">
        <f t="shared" si="1393"/>
        <v>fast</v>
      </c>
      <c r="G2997" t="str">
        <f t="shared" si="1404"/>
        <v>cont</v>
      </c>
      <c r="H2997" s="1">
        <v>1.0478000000000001</v>
      </c>
      <c r="I2997" t="str">
        <f t="shared" si="1381"/>
        <v>up</v>
      </c>
      <c r="J2997">
        <f t="shared" si="1387"/>
        <v>1.0305500000000003</v>
      </c>
      <c r="K2997">
        <f t="shared" si="1394"/>
        <v>1.0368649999999999</v>
      </c>
      <c r="L2997" t="str">
        <f t="shared" si="1395"/>
        <v>slow</v>
      </c>
      <c r="M2997" t="str">
        <f t="shared" si="1405"/>
        <v>cont</v>
      </c>
      <c r="N2997" s="1">
        <v>1.0624</v>
      </c>
      <c r="O2997" t="str">
        <f t="shared" si="1382"/>
        <v>down</v>
      </c>
      <c r="P2997">
        <f t="shared" si="1388"/>
        <v>1.05044</v>
      </c>
      <c r="Q2997">
        <f t="shared" si="1396"/>
        <v>1.05298</v>
      </c>
      <c r="R2997" t="str">
        <f t="shared" si="1397"/>
        <v>slow</v>
      </c>
      <c r="S2997" t="str">
        <f t="shared" si="1406"/>
        <v>cont</v>
      </c>
      <c r="T2997" s="1">
        <v>85.44</v>
      </c>
      <c r="U2997" t="str">
        <f t="shared" si="1383"/>
        <v>up</v>
      </c>
      <c r="V2997">
        <f t="shared" si="1389"/>
        <v>86.195999999999998</v>
      </c>
      <c r="W2997">
        <f t="shared" si="1398"/>
        <v>86.858000000000018</v>
      </c>
      <c r="X2997" t="str">
        <f t="shared" si="1399"/>
        <v>slow</v>
      </c>
      <c r="Y2997" t="str">
        <f t="shared" si="1407"/>
        <v>cont</v>
      </c>
      <c r="Z2997" s="1">
        <v>0.91200000000000003</v>
      </c>
      <c r="AA2997" t="str">
        <f t="shared" si="1384"/>
        <v>down</v>
      </c>
      <c r="AB2997">
        <f t="shared" si="1390"/>
        <v>0.91609000000000018</v>
      </c>
      <c r="AC2997">
        <f t="shared" si="1400"/>
        <v>0.90705499999999994</v>
      </c>
      <c r="AD2997" t="str">
        <f t="shared" si="1401"/>
        <v>fast</v>
      </c>
      <c r="AE2997" t="str">
        <f t="shared" si="1408"/>
        <v>cont</v>
      </c>
      <c r="AF2997" s="1">
        <v>1.5831999999999999</v>
      </c>
      <c r="AG2997" t="str">
        <f t="shared" si="1385"/>
        <v>down</v>
      </c>
      <c r="AH2997">
        <f t="shared" si="1391"/>
        <v>1.5918899999999998</v>
      </c>
      <c r="AI2997">
        <f t="shared" si="1402"/>
        <v>1.5706849999999997</v>
      </c>
      <c r="AJ2997" t="str">
        <f t="shared" si="1403"/>
        <v>fast</v>
      </c>
      <c r="AK2997" t="str">
        <f t="shared" si="1409"/>
        <v>cont</v>
      </c>
    </row>
    <row r="2998" spans="1:37">
      <c r="A2998">
        <v>20100812</v>
      </c>
      <c r="B2998" s="1">
        <v>1.2929999999999999</v>
      </c>
      <c r="C2998" t="str">
        <f t="shared" si="1380"/>
        <v>down</v>
      </c>
      <c r="D2998">
        <f t="shared" si="1386"/>
        <v>1.3215999999999999</v>
      </c>
      <c r="E2998">
        <f t="shared" si="1392"/>
        <v>1.3110700000000002</v>
      </c>
      <c r="F2998" t="str">
        <f t="shared" si="1393"/>
        <v>fast</v>
      </c>
      <c r="G2998" t="str">
        <f t="shared" si="1404"/>
        <v>cont</v>
      </c>
      <c r="H2998" s="1">
        <v>1.0490999999999999</v>
      </c>
      <c r="I2998" t="str">
        <f t="shared" si="1381"/>
        <v>down</v>
      </c>
      <c r="J2998">
        <f t="shared" si="1387"/>
        <v>1.0325</v>
      </c>
      <c r="K2998">
        <f t="shared" si="1394"/>
        <v>1.036405</v>
      </c>
      <c r="L2998" t="str">
        <f t="shared" si="1395"/>
        <v>slow</v>
      </c>
      <c r="M2998" t="str">
        <f t="shared" si="1405"/>
        <v>cont</v>
      </c>
      <c r="N2998" s="1">
        <v>1.0593999999999999</v>
      </c>
      <c r="O2998" t="str">
        <f t="shared" si="1382"/>
        <v>down</v>
      </c>
      <c r="P2998">
        <f t="shared" si="1388"/>
        <v>1.0520200000000002</v>
      </c>
      <c r="Q2998">
        <f t="shared" si="1396"/>
        <v>1.05322</v>
      </c>
      <c r="R2998" t="str">
        <f t="shared" si="1397"/>
        <v>slow</v>
      </c>
      <c r="S2998" t="str">
        <f t="shared" si="1406"/>
        <v>cont</v>
      </c>
      <c r="T2998" s="1">
        <v>86.15</v>
      </c>
      <c r="U2998" t="str">
        <f t="shared" si="1383"/>
        <v>up</v>
      </c>
      <c r="V2998">
        <f t="shared" si="1389"/>
        <v>86.161000000000001</v>
      </c>
      <c r="W2998">
        <f t="shared" si="1398"/>
        <v>86.788000000000011</v>
      </c>
      <c r="X2998" t="str">
        <f t="shared" si="1399"/>
        <v>slow</v>
      </c>
      <c r="Y2998" t="str">
        <f t="shared" si="1407"/>
        <v>cont</v>
      </c>
      <c r="Z2998" s="1">
        <v>0.90049999999999997</v>
      </c>
      <c r="AA2998" t="str">
        <f t="shared" si="1384"/>
        <v>up</v>
      </c>
      <c r="AB2998">
        <f t="shared" si="1390"/>
        <v>0.91540999999999995</v>
      </c>
      <c r="AC2998">
        <f t="shared" si="1400"/>
        <v>0.90786</v>
      </c>
      <c r="AD2998" t="str">
        <f t="shared" si="1401"/>
        <v>fast</v>
      </c>
      <c r="AE2998" t="str">
        <f t="shared" si="1408"/>
        <v>cont</v>
      </c>
      <c r="AF2998" s="1">
        <v>1.5710999999999999</v>
      </c>
      <c r="AG2998" t="str">
        <f t="shared" si="1385"/>
        <v>down</v>
      </c>
      <c r="AH2998">
        <f t="shared" si="1391"/>
        <v>1.59175</v>
      </c>
      <c r="AI2998">
        <f t="shared" si="1402"/>
        <v>1.572705</v>
      </c>
      <c r="AJ2998" t="str">
        <f t="shared" si="1403"/>
        <v>fast</v>
      </c>
      <c r="AK2998" t="str">
        <f t="shared" si="1409"/>
        <v>cont</v>
      </c>
    </row>
    <row r="2999" spans="1:37">
      <c r="A2999">
        <v>20100813</v>
      </c>
      <c r="B2999" s="1">
        <v>1.2903</v>
      </c>
      <c r="C2999" t="str">
        <f t="shared" si="1380"/>
        <v>down</v>
      </c>
      <c r="D2999">
        <f t="shared" si="1386"/>
        <v>1.3187099999999998</v>
      </c>
      <c r="E2999">
        <f t="shared" si="1392"/>
        <v>1.3110350000000002</v>
      </c>
      <c r="F2999" t="str">
        <f t="shared" si="1393"/>
        <v>fast</v>
      </c>
      <c r="G2999" t="str">
        <f t="shared" si="1404"/>
        <v>cont</v>
      </c>
      <c r="H2999" s="1">
        <v>1.0436000000000001</v>
      </c>
      <c r="I2999" t="str">
        <f t="shared" si="1381"/>
        <v>down</v>
      </c>
      <c r="J2999">
        <f t="shared" si="1387"/>
        <v>1.03396</v>
      </c>
      <c r="K2999">
        <f t="shared" si="1394"/>
        <v>1.03609</v>
      </c>
      <c r="L2999" t="str">
        <f t="shared" si="1395"/>
        <v>slow</v>
      </c>
      <c r="M2999" t="str">
        <f t="shared" si="1405"/>
        <v>cont</v>
      </c>
      <c r="N2999" s="1">
        <v>1.0546</v>
      </c>
      <c r="O2999" t="str">
        <f t="shared" si="1382"/>
        <v>down</v>
      </c>
      <c r="P2999">
        <f t="shared" si="1388"/>
        <v>1.05274</v>
      </c>
      <c r="Q2999">
        <f t="shared" si="1396"/>
        <v>1.053245</v>
      </c>
      <c r="R2999" t="str">
        <f t="shared" si="1397"/>
        <v>slow</v>
      </c>
      <c r="S2999" t="str">
        <f t="shared" si="1406"/>
        <v>cont</v>
      </c>
      <c r="T2999" s="1">
        <v>86.34</v>
      </c>
      <c r="U2999" t="str">
        <f t="shared" si="1383"/>
        <v>down</v>
      </c>
      <c r="V2999">
        <f t="shared" si="1389"/>
        <v>86.108999999999995</v>
      </c>
      <c r="W2999">
        <f t="shared" si="1398"/>
        <v>86.735000000000014</v>
      </c>
      <c r="X2999" t="str">
        <f t="shared" si="1399"/>
        <v>slow</v>
      </c>
      <c r="Y2999" t="str">
        <f t="shared" si="1407"/>
        <v>cont</v>
      </c>
      <c r="Z2999" s="1">
        <v>0.9032</v>
      </c>
      <c r="AA2999" t="str">
        <f t="shared" si="1384"/>
        <v>down</v>
      </c>
      <c r="AB2999">
        <f t="shared" si="1390"/>
        <v>0.91429999999999989</v>
      </c>
      <c r="AC2999">
        <f t="shared" si="1400"/>
        <v>0.90873999999999988</v>
      </c>
      <c r="AD2999" t="str">
        <f t="shared" si="1401"/>
        <v>fast</v>
      </c>
      <c r="AE2999" t="str">
        <f t="shared" si="1408"/>
        <v>cont</v>
      </c>
      <c r="AF2999" s="1">
        <v>1.5676000000000001</v>
      </c>
      <c r="AG2999" t="str">
        <f t="shared" si="1385"/>
        <v>down</v>
      </c>
      <c r="AH2999">
        <f t="shared" si="1391"/>
        <v>1.5894600000000001</v>
      </c>
      <c r="AI2999">
        <f t="shared" si="1402"/>
        <v>1.574425</v>
      </c>
      <c r="AJ2999" t="str">
        <f t="shared" si="1403"/>
        <v>fast</v>
      </c>
      <c r="AK2999" t="str">
        <f t="shared" si="1409"/>
        <v>cont</v>
      </c>
    </row>
    <row r="3000" spans="1:37">
      <c r="A3000">
        <v>20100815</v>
      </c>
      <c r="B3000" s="1">
        <v>1.2770999999999999</v>
      </c>
      <c r="C3000" t="str">
        <f t="shared" si="1380"/>
        <v>up</v>
      </c>
      <c r="D3000">
        <f t="shared" si="1386"/>
        <v>1.3138299999999998</v>
      </c>
      <c r="E3000">
        <f t="shared" si="1392"/>
        <v>1.3102550000000002</v>
      </c>
      <c r="F3000" t="str">
        <f t="shared" si="1393"/>
        <v>fast</v>
      </c>
      <c r="G3000" t="str">
        <f t="shared" si="1404"/>
        <v>cont</v>
      </c>
      <c r="H3000" s="1">
        <v>1.0416000000000001</v>
      </c>
      <c r="I3000" t="str">
        <f t="shared" si="1381"/>
        <v>up</v>
      </c>
      <c r="J3000">
        <f t="shared" si="1387"/>
        <v>1.0354099999999999</v>
      </c>
      <c r="K3000">
        <f t="shared" si="1394"/>
        <v>1.0356649999999998</v>
      </c>
      <c r="L3000" t="str">
        <f t="shared" si="1395"/>
        <v>slow</v>
      </c>
      <c r="M3000" t="str">
        <f t="shared" si="1405"/>
        <v>cont</v>
      </c>
      <c r="N3000" s="1">
        <v>1.0518000000000001</v>
      </c>
      <c r="O3000" t="str">
        <f t="shared" si="1382"/>
        <v>up</v>
      </c>
      <c r="P3000">
        <f t="shared" si="1388"/>
        <v>1.0538099999999999</v>
      </c>
      <c r="Q3000">
        <f t="shared" si="1396"/>
        <v>1.0532999999999999</v>
      </c>
      <c r="R3000" t="str">
        <f t="shared" si="1397"/>
        <v>fast</v>
      </c>
      <c r="S3000" t="str">
        <f t="shared" si="1406"/>
        <v>cross</v>
      </c>
      <c r="T3000" s="1">
        <v>86.22</v>
      </c>
      <c r="U3000" t="str">
        <f t="shared" si="1383"/>
        <v>down</v>
      </c>
      <c r="V3000">
        <f t="shared" si="1389"/>
        <v>86.073000000000008</v>
      </c>
      <c r="W3000">
        <f t="shared" si="1398"/>
        <v>86.686000000000007</v>
      </c>
      <c r="X3000" t="str">
        <f t="shared" si="1399"/>
        <v>slow</v>
      </c>
      <c r="Y3000" t="str">
        <f t="shared" si="1407"/>
        <v>cont</v>
      </c>
      <c r="Z3000" s="1">
        <v>0.89449999999999996</v>
      </c>
      <c r="AA3000" t="str">
        <f t="shared" si="1384"/>
        <v>up</v>
      </c>
      <c r="AB3000">
        <f t="shared" si="1390"/>
        <v>0.9122800000000002</v>
      </c>
      <c r="AC3000">
        <f t="shared" si="1400"/>
        <v>0.90871500000000016</v>
      </c>
      <c r="AD3000" t="str">
        <f t="shared" si="1401"/>
        <v>fast</v>
      </c>
      <c r="AE3000" t="str">
        <f t="shared" si="1408"/>
        <v>cont</v>
      </c>
      <c r="AF3000" s="1">
        <v>1.5601</v>
      </c>
      <c r="AG3000" t="str">
        <f t="shared" si="1385"/>
        <v>up</v>
      </c>
      <c r="AH3000">
        <f t="shared" si="1391"/>
        <v>1.58582</v>
      </c>
      <c r="AI3000">
        <f t="shared" si="1402"/>
        <v>1.57596</v>
      </c>
      <c r="AJ3000" t="str">
        <f t="shared" si="1403"/>
        <v>fast</v>
      </c>
      <c r="AK3000" t="str">
        <f t="shared" si="1409"/>
        <v>cont</v>
      </c>
    </row>
    <row r="3001" spans="1:37">
      <c r="A3001">
        <v>20100816</v>
      </c>
      <c r="B3001" s="1">
        <v>1.2867999999999999</v>
      </c>
      <c r="C3001" t="str">
        <f t="shared" si="1380"/>
        <v>up</v>
      </c>
      <c r="D3001">
        <f t="shared" si="1386"/>
        <v>1.3101399999999999</v>
      </c>
      <c r="E3001">
        <f t="shared" si="1392"/>
        <v>1.3097850000000002</v>
      </c>
      <c r="F3001" t="str">
        <f t="shared" si="1393"/>
        <v>fast</v>
      </c>
      <c r="G3001" t="str">
        <f t="shared" si="1404"/>
        <v>cont</v>
      </c>
      <c r="H3001" s="1">
        <v>1.0463</v>
      </c>
      <c r="I3001" t="str">
        <f t="shared" si="1381"/>
        <v>down</v>
      </c>
      <c r="J3001">
        <f t="shared" si="1387"/>
        <v>1.0373500000000002</v>
      </c>
      <c r="K3001">
        <f t="shared" si="1394"/>
        <v>1.0358099999999999</v>
      </c>
      <c r="L3001" t="str">
        <f t="shared" si="1395"/>
        <v>fast</v>
      </c>
      <c r="M3001" t="str">
        <f t="shared" si="1405"/>
        <v>cross</v>
      </c>
      <c r="N3001" s="1">
        <v>1.0531999999999999</v>
      </c>
      <c r="O3001" t="str">
        <f t="shared" si="1382"/>
        <v>down</v>
      </c>
      <c r="P3001">
        <f t="shared" si="1388"/>
        <v>1.0536100000000002</v>
      </c>
      <c r="Q3001">
        <f t="shared" si="1396"/>
        <v>1.0531549999999998</v>
      </c>
      <c r="R3001" t="str">
        <f t="shared" si="1397"/>
        <v>fast</v>
      </c>
      <c r="S3001" t="str">
        <f t="shared" si="1406"/>
        <v>cont</v>
      </c>
      <c r="T3001" s="1">
        <v>85.95</v>
      </c>
      <c r="U3001" t="str">
        <f t="shared" si="1383"/>
        <v>down</v>
      </c>
      <c r="V3001">
        <f t="shared" si="1389"/>
        <v>86.03</v>
      </c>
      <c r="W3001">
        <f t="shared" si="1398"/>
        <v>86.610000000000028</v>
      </c>
      <c r="X3001" t="str">
        <f t="shared" si="1399"/>
        <v>slow</v>
      </c>
      <c r="Y3001" t="str">
        <f t="shared" si="1407"/>
        <v>cont</v>
      </c>
      <c r="Z3001" s="1">
        <v>0.89910000000000001</v>
      </c>
      <c r="AA3001" t="str">
        <f t="shared" si="1384"/>
        <v>up</v>
      </c>
      <c r="AB3001">
        <f t="shared" si="1390"/>
        <v>0.91039000000000014</v>
      </c>
      <c r="AC3001">
        <f t="shared" si="1400"/>
        <v>0.90883000000000003</v>
      </c>
      <c r="AD3001" t="str">
        <f t="shared" si="1401"/>
        <v>fast</v>
      </c>
      <c r="AE3001" t="str">
        <f t="shared" si="1408"/>
        <v>cont</v>
      </c>
      <c r="AF3001" s="1">
        <v>1.57</v>
      </c>
      <c r="AG3001" t="str">
        <f t="shared" si="1385"/>
        <v>down</v>
      </c>
      <c r="AH3001">
        <f t="shared" si="1391"/>
        <v>1.5832000000000002</v>
      </c>
      <c r="AI3001">
        <f t="shared" si="1402"/>
        <v>1.5772249999999999</v>
      </c>
      <c r="AJ3001" t="str">
        <f t="shared" si="1403"/>
        <v>fast</v>
      </c>
      <c r="AK3001" t="str">
        <f t="shared" si="1409"/>
        <v>cont</v>
      </c>
    </row>
    <row r="3002" spans="1:37">
      <c r="A3002">
        <v>20100817</v>
      </c>
      <c r="B3002" s="1">
        <v>1.2912999999999999</v>
      </c>
      <c r="C3002" t="str">
        <f t="shared" si="1380"/>
        <v>up</v>
      </c>
      <c r="D3002">
        <f t="shared" si="1386"/>
        <v>1.3069399999999998</v>
      </c>
      <c r="E3002">
        <f t="shared" si="1392"/>
        <v>1.3097749999999999</v>
      </c>
      <c r="F3002" t="str">
        <f t="shared" si="1393"/>
        <v>slow</v>
      </c>
      <c r="G3002" t="str">
        <f t="shared" si="1404"/>
        <v>cross</v>
      </c>
      <c r="H3002" s="1">
        <v>1.0434000000000001</v>
      </c>
      <c r="I3002" t="str">
        <f t="shared" si="1381"/>
        <v>down</v>
      </c>
      <c r="J3002">
        <f t="shared" si="1387"/>
        <v>1.0399000000000003</v>
      </c>
      <c r="K3002">
        <f t="shared" si="1394"/>
        <v>1.036065</v>
      </c>
      <c r="L3002" t="str">
        <f t="shared" si="1395"/>
        <v>fast</v>
      </c>
      <c r="M3002" t="str">
        <f t="shared" si="1405"/>
        <v>cont</v>
      </c>
      <c r="N3002" s="1">
        <v>1.0445</v>
      </c>
      <c r="O3002" t="str">
        <f t="shared" si="1382"/>
        <v>up</v>
      </c>
      <c r="P3002">
        <f t="shared" si="1388"/>
        <v>1.0526599999999999</v>
      </c>
      <c r="Q3002">
        <f t="shared" si="1396"/>
        <v>1.0526599999999999</v>
      </c>
      <c r="R3002" t="str">
        <f t="shared" si="1397"/>
        <v>slow</v>
      </c>
      <c r="S3002" t="str">
        <f t="shared" si="1406"/>
        <v>cross</v>
      </c>
      <c r="T3002" s="1">
        <v>85.66</v>
      </c>
      <c r="U3002" t="str">
        <f t="shared" si="1383"/>
        <v>down</v>
      </c>
      <c r="V3002">
        <f t="shared" si="1389"/>
        <v>85.953000000000003</v>
      </c>
      <c r="W3002">
        <f t="shared" si="1398"/>
        <v>86.51100000000001</v>
      </c>
      <c r="X3002" t="str">
        <f t="shared" si="1399"/>
        <v>slow</v>
      </c>
      <c r="Y3002" t="str">
        <f t="shared" si="1407"/>
        <v>cont</v>
      </c>
      <c r="Z3002" s="1">
        <v>0.90769999999999995</v>
      </c>
      <c r="AA3002" t="str">
        <f t="shared" si="1384"/>
        <v>down</v>
      </c>
      <c r="AB3002">
        <f t="shared" si="1390"/>
        <v>0.90944000000000003</v>
      </c>
      <c r="AC3002">
        <f t="shared" si="1400"/>
        <v>0.90942499999999993</v>
      </c>
      <c r="AD3002" t="str">
        <f t="shared" si="1401"/>
        <v>fast</v>
      </c>
      <c r="AE3002" t="str">
        <f t="shared" si="1408"/>
        <v>cont</v>
      </c>
      <c r="AF3002" s="1">
        <v>1.5692999999999999</v>
      </c>
      <c r="AG3002" t="str">
        <f t="shared" si="1385"/>
        <v>down</v>
      </c>
      <c r="AH3002">
        <f t="shared" si="1391"/>
        <v>1.58091</v>
      </c>
      <c r="AI3002">
        <f t="shared" si="1402"/>
        <v>1.5784849999999999</v>
      </c>
      <c r="AJ3002" t="str">
        <f t="shared" si="1403"/>
        <v>fast</v>
      </c>
      <c r="AK3002" t="str">
        <f t="shared" si="1409"/>
        <v>cont</v>
      </c>
    </row>
    <row r="3003" spans="1:37">
      <c r="A3003">
        <v>20100818</v>
      </c>
      <c r="B3003" s="1">
        <v>1.2919</v>
      </c>
      <c r="C3003" t="str">
        <f t="shared" si="1380"/>
        <v>down</v>
      </c>
      <c r="D3003">
        <f t="shared" si="1386"/>
        <v>1.3028200000000001</v>
      </c>
      <c r="E3003">
        <f t="shared" si="1392"/>
        <v>1.309355</v>
      </c>
      <c r="F3003" t="str">
        <f t="shared" si="1393"/>
        <v>slow</v>
      </c>
      <c r="G3003" t="str">
        <f t="shared" si="1404"/>
        <v>cont</v>
      </c>
      <c r="H3003" s="1">
        <v>1.0339</v>
      </c>
      <c r="I3003" t="str">
        <f t="shared" si="1381"/>
        <v>up</v>
      </c>
      <c r="J3003">
        <f t="shared" si="1387"/>
        <v>1.0402499999999999</v>
      </c>
      <c r="K3003">
        <f t="shared" si="1394"/>
        <v>1.0358800000000001</v>
      </c>
      <c r="L3003" t="str">
        <f t="shared" si="1395"/>
        <v>fast</v>
      </c>
      <c r="M3003" t="str">
        <f t="shared" si="1405"/>
        <v>cont</v>
      </c>
      <c r="N3003" s="1">
        <v>1.0449999999999999</v>
      </c>
      <c r="O3003" t="str">
        <f t="shared" si="1382"/>
        <v>up</v>
      </c>
      <c r="P3003">
        <f t="shared" si="1388"/>
        <v>1.0520999999999998</v>
      </c>
      <c r="Q3003">
        <f t="shared" si="1396"/>
        <v>1.0521449999999999</v>
      </c>
      <c r="R3003" t="str">
        <f t="shared" si="1397"/>
        <v>slow</v>
      </c>
      <c r="S3003" t="str">
        <f t="shared" si="1406"/>
        <v>cont</v>
      </c>
      <c r="T3003" s="1">
        <v>85.59</v>
      </c>
      <c r="U3003" t="str">
        <f t="shared" si="1383"/>
        <v>up</v>
      </c>
      <c r="V3003">
        <f t="shared" si="1389"/>
        <v>85.89700000000002</v>
      </c>
      <c r="W3003">
        <f t="shared" si="1398"/>
        <v>86.406000000000006</v>
      </c>
      <c r="X3003" t="str">
        <f t="shared" si="1399"/>
        <v>slow</v>
      </c>
      <c r="Y3003" t="str">
        <f t="shared" si="1407"/>
        <v>cont</v>
      </c>
      <c r="Z3003" s="1">
        <v>0.90510000000000002</v>
      </c>
      <c r="AA3003" t="str">
        <f t="shared" si="1384"/>
        <v>down</v>
      </c>
      <c r="AB3003">
        <f t="shared" si="1390"/>
        <v>0.90776000000000001</v>
      </c>
      <c r="AC3003">
        <f t="shared" si="1400"/>
        <v>0.90951500000000007</v>
      </c>
      <c r="AD3003" t="str">
        <f t="shared" si="1401"/>
        <v>slow</v>
      </c>
      <c r="AE3003" t="str">
        <f t="shared" si="1408"/>
        <v>cross</v>
      </c>
      <c r="AF3003" s="1">
        <v>1.5685</v>
      </c>
      <c r="AG3003" t="str">
        <f t="shared" si="1385"/>
        <v>down</v>
      </c>
      <c r="AH3003">
        <f t="shared" si="1391"/>
        <v>1.5778100000000002</v>
      </c>
      <c r="AI3003">
        <f t="shared" si="1402"/>
        <v>1.5793249999999999</v>
      </c>
      <c r="AJ3003" t="str">
        <f t="shared" si="1403"/>
        <v>slow</v>
      </c>
      <c r="AK3003" t="str">
        <f t="shared" si="1409"/>
        <v>cross</v>
      </c>
    </row>
    <row r="3004" spans="1:37">
      <c r="A3004">
        <v>20100819</v>
      </c>
      <c r="B3004" s="1">
        <v>1.29</v>
      </c>
      <c r="C3004" t="str">
        <f t="shared" si="1380"/>
        <v>down</v>
      </c>
      <c r="D3004">
        <f t="shared" si="1386"/>
        <v>1.2989200000000001</v>
      </c>
      <c r="E3004">
        <f t="shared" si="1392"/>
        <v>1.3086399999999998</v>
      </c>
      <c r="F3004" t="str">
        <f t="shared" si="1393"/>
        <v>slow</v>
      </c>
      <c r="G3004" t="str">
        <f t="shared" si="1404"/>
        <v>cont</v>
      </c>
      <c r="H3004" s="1">
        <v>1.0412999999999999</v>
      </c>
      <c r="I3004" t="str">
        <f t="shared" si="1381"/>
        <v>up</v>
      </c>
      <c r="J3004">
        <f t="shared" si="1387"/>
        <v>1.0415299999999998</v>
      </c>
      <c r="K3004">
        <f t="shared" si="1394"/>
        <v>1.0359849999999999</v>
      </c>
      <c r="L3004" t="str">
        <f t="shared" si="1395"/>
        <v>fast</v>
      </c>
      <c r="M3004" t="str">
        <f t="shared" si="1405"/>
        <v>cont</v>
      </c>
      <c r="N3004" s="1">
        <v>1.0463</v>
      </c>
      <c r="O3004" t="str">
        <f t="shared" si="1382"/>
        <v>down</v>
      </c>
      <c r="P3004">
        <f t="shared" si="1388"/>
        <v>1.0528599999999999</v>
      </c>
      <c r="Q3004">
        <f t="shared" si="1396"/>
        <v>1.0512700000000001</v>
      </c>
      <c r="R3004" t="str">
        <f t="shared" si="1397"/>
        <v>fast</v>
      </c>
      <c r="S3004" t="str">
        <f t="shared" si="1406"/>
        <v>cross</v>
      </c>
      <c r="T3004" s="1">
        <v>85.89</v>
      </c>
      <c r="U3004" t="str">
        <f t="shared" si="1383"/>
        <v>down</v>
      </c>
      <c r="V3004">
        <f t="shared" si="1389"/>
        <v>85.947000000000017</v>
      </c>
      <c r="W3004">
        <f t="shared" si="1398"/>
        <v>86.303000000000011</v>
      </c>
      <c r="X3004" t="str">
        <f t="shared" si="1399"/>
        <v>slow</v>
      </c>
      <c r="Y3004" t="str">
        <f t="shared" si="1407"/>
        <v>cont</v>
      </c>
      <c r="Z3004" s="1">
        <v>0.90149999999999997</v>
      </c>
      <c r="AA3004" t="str">
        <f t="shared" si="1384"/>
        <v>down</v>
      </c>
      <c r="AB3004">
        <f t="shared" si="1390"/>
        <v>0.90600999999999998</v>
      </c>
      <c r="AC3004">
        <f t="shared" si="1400"/>
        <v>0.90926000000000007</v>
      </c>
      <c r="AD3004" t="str">
        <f t="shared" si="1401"/>
        <v>slow</v>
      </c>
      <c r="AE3004" t="str">
        <f t="shared" si="1408"/>
        <v>cont</v>
      </c>
      <c r="AF3004" s="1">
        <v>1.5669</v>
      </c>
      <c r="AG3004" t="str">
        <f t="shared" si="1385"/>
        <v>down</v>
      </c>
      <c r="AH3004">
        <f t="shared" si="1391"/>
        <v>1.5746500000000001</v>
      </c>
      <c r="AI3004">
        <f t="shared" si="1402"/>
        <v>1.579685</v>
      </c>
      <c r="AJ3004" t="str">
        <f t="shared" si="1403"/>
        <v>slow</v>
      </c>
      <c r="AK3004" t="str">
        <f t="shared" si="1409"/>
        <v>cont</v>
      </c>
    </row>
    <row r="3005" spans="1:37">
      <c r="A3005">
        <v>20100820</v>
      </c>
      <c r="B3005" s="1">
        <v>1.2829999999999999</v>
      </c>
      <c r="C3005" t="str">
        <f t="shared" si="1380"/>
        <v>down</v>
      </c>
      <c r="D3005">
        <f t="shared" si="1386"/>
        <v>1.2941699999999998</v>
      </c>
      <c r="E3005">
        <f t="shared" si="1392"/>
        <v>1.3075949999999998</v>
      </c>
      <c r="F3005" t="str">
        <f t="shared" si="1393"/>
        <v>slow</v>
      </c>
      <c r="G3005" t="str">
        <f t="shared" si="1404"/>
        <v>cont</v>
      </c>
      <c r="H3005" s="1">
        <v>1.0510999999999999</v>
      </c>
      <c r="I3005" t="str">
        <f t="shared" si="1381"/>
        <v>down</v>
      </c>
      <c r="J3005">
        <f t="shared" si="1387"/>
        <v>1.0436700000000001</v>
      </c>
      <c r="K3005">
        <f t="shared" si="1394"/>
        <v>1.0366</v>
      </c>
      <c r="L3005" t="str">
        <f t="shared" si="1395"/>
        <v>fast</v>
      </c>
      <c r="M3005" t="str">
        <f t="shared" si="1405"/>
        <v>cont</v>
      </c>
      <c r="N3005" s="1">
        <v>1.0389999999999999</v>
      </c>
      <c r="O3005" t="str">
        <f t="shared" si="1382"/>
        <v>down</v>
      </c>
      <c r="P3005">
        <f t="shared" si="1388"/>
        <v>1.0517800000000002</v>
      </c>
      <c r="Q3005">
        <f t="shared" si="1396"/>
        <v>1.0501150000000001</v>
      </c>
      <c r="R3005" t="str">
        <f t="shared" si="1397"/>
        <v>fast</v>
      </c>
      <c r="S3005" t="str">
        <f t="shared" si="1406"/>
        <v>cont</v>
      </c>
      <c r="T3005" s="1">
        <v>85.79</v>
      </c>
      <c r="U3005" t="str">
        <f t="shared" si="1383"/>
        <v>down</v>
      </c>
      <c r="V3005">
        <f t="shared" si="1389"/>
        <v>85.923000000000002</v>
      </c>
      <c r="W3005">
        <f t="shared" si="1398"/>
        <v>86.188000000000017</v>
      </c>
      <c r="X3005" t="str">
        <f t="shared" si="1399"/>
        <v>slow</v>
      </c>
      <c r="Y3005" t="str">
        <f t="shared" si="1407"/>
        <v>cont</v>
      </c>
      <c r="Z3005" s="1">
        <v>0.89300000000000002</v>
      </c>
      <c r="AA3005" t="str">
        <f t="shared" si="1384"/>
        <v>down</v>
      </c>
      <c r="AB3005">
        <f t="shared" si="1390"/>
        <v>0.90327999999999997</v>
      </c>
      <c r="AC3005">
        <f t="shared" si="1400"/>
        <v>0.90879499999999991</v>
      </c>
      <c r="AD3005" t="str">
        <f t="shared" si="1401"/>
        <v>slow</v>
      </c>
      <c r="AE3005" t="str">
        <f t="shared" si="1408"/>
        <v>cont</v>
      </c>
      <c r="AF3005" s="1">
        <v>1.5591999999999999</v>
      </c>
      <c r="AG3005" t="str">
        <f t="shared" si="1385"/>
        <v>down</v>
      </c>
      <c r="AH3005">
        <f t="shared" si="1391"/>
        <v>1.5706500000000001</v>
      </c>
      <c r="AI3005">
        <f t="shared" si="1402"/>
        <v>1.5794700000000002</v>
      </c>
      <c r="AJ3005" t="str">
        <f t="shared" si="1403"/>
        <v>slow</v>
      </c>
      <c r="AK3005" t="str">
        <f t="shared" si="1409"/>
        <v>cont</v>
      </c>
    </row>
    <row r="3006" spans="1:37">
      <c r="A3006">
        <v>20100822</v>
      </c>
      <c r="B3006" s="1">
        <v>1.2708999999999999</v>
      </c>
      <c r="C3006" t="str">
        <f t="shared" si="1380"/>
        <v>up</v>
      </c>
      <c r="D3006">
        <f t="shared" si="1386"/>
        <v>1.2890099999999998</v>
      </c>
      <c r="E3006">
        <f t="shared" si="1392"/>
        <v>1.3056199999999998</v>
      </c>
      <c r="F3006" t="str">
        <f t="shared" si="1393"/>
        <v>slow</v>
      </c>
      <c r="G3006" t="str">
        <f t="shared" si="1404"/>
        <v>cont</v>
      </c>
      <c r="H3006" s="1">
        <v>1.0498000000000001</v>
      </c>
      <c r="I3006" t="str">
        <f t="shared" si="1381"/>
        <v>up</v>
      </c>
      <c r="J3006">
        <f t="shared" si="1387"/>
        <v>1.0447900000000001</v>
      </c>
      <c r="K3006">
        <f t="shared" si="1394"/>
        <v>1.0371450000000002</v>
      </c>
      <c r="L3006" t="str">
        <f t="shared" si="1395"/>
        <v>fast</v>
      </c>
      <c r="M3006" t="str">
        <f t="shared" si="1405"/>
        <v>cont</v>
      </c>
      <c r="N3006" s="1">
        <v>1.036</v>
      </c>
      <c r="O3006" t="str">
        <f t="shared" si="1382"/>
        <v>up</v>
      </c>
      <c r="P3006">
        <f t="shared" si="1388"/>
        <v>1.0492199999999998</v>
      </c>
      <c r="Q3006">
        <f t="shared" si="1396"/>
        <v>1.0490250000000001</v>
      </c>
      <c r="R3006" t="str">
        <f t="shared" si="1397"/>
        <v>fast</v>
      </c>
      <c r="S3006" t="str">
        <f t="shared" si="1406"/>
        <v>cont</v>
      </c>
      <c r="T3006" s="1">
        <v>85.64</v>
      </c>
      <c r="U3006" t="str">
        <f t="shared" si="1383"/>
        <v>down</v>
      </c>
      <c r="V3006">
        <f t="shared" si="1389"/>
        <v>85.86699999999999</v>
      </c>
      <c r="W3006">
        <f t="shared" si="1398"/>
        <v>86.099000000000018</v>
      </c>
      <c r="X3006" t="str">
        <f t="shared" si="1399"/>
        <v>slow</v>
      </c>
      <c r="Y3006" t="str">
        <f t="shared" si="1407"/>
        <v>cont</v>
      </c>
      <c r="Z3006" s="1">
        <v>0.88839999999999997</v>
      </c>
      <c r="AA3006" t="str">
        <f t="shared" si="1384"/>
        <v>up</v>
      </c>
      <c r="AB3006">
        <f t="shared" si="1390"/>
        <v>0.90050000000000008</v>
      </c>
      <c r="AC3006">
        <f t="shared" si="1400"/>
        <v>0.90801500000000002</v>
      </c>
      <c r="AD3006" t="str">
        <f t="shared" si="1401"/>
        <v>slow</v>
      </c>
      <c r="AE3006" t="str">
        <f t="shared" si="1408"/>
        <v>cont</v>
      </c>
      <c r="AF3006" s="1">
        <v>1.5550999999999999</v>
      </c>
      <c r="AG3006" t="str">
        <f t="shared" si="1385"/>
        <v>up</v>
      </c>
      <c r="AH3006">
        <f t="shared" si="1391"/>
        <v>1.5671000000000002</v>
      </c>
      <c r="AI3006">
        <f t="shared" si="1402"/>
        <v>1.5789249999999999</v>
      </c>
      <c r="AJ3006" t="str">
        <f t="shared" si="1403"/>
        <v>slow</v>
      </c>
      <c r="AK3006" t="str">
        <f t="shared" si="1409"/>
        <v>cont</v>
      </c>
    </row>
    <row r="3007" spans="1:37">
      <c r="A3007">
        <v>20100823</v>
      </c>
      <c r="B3007" s="1">
        <v>1.2726999999999999</v>
      </c>
      <c r="C3007" t="str">
        <f t="shared" si="1380"/>
        <v>down</v>
      </c>
      <c r="D3007">
        <f t="shared" si="1386"/>
        <v>1.2846999999999997</v>
      </c>
      <c r="E3007">
        <f t="shared" si="1392"/>
        <v>1.3038050000000001</v>
      </c>
      <c r="F3007" t="str">
        <f t="shared" si="1393"/>
        <v>slow</v>
      </c>
      <c r="G3007" t="str">
        <f t="shared" si="1404"/>
        <v>cont</v>
      </c>
      <c r="H3007" s="1">
        <v>1.0542</v>
      </c>
      <c r="I3007" t="str">
        <f t="shared" si="1381"/>
        <v>up</v>
      </c>
      <c r="J3007">
        <f t="shared" si="1387"/>
        <v>1.0454300000000001</v>
      </c>
      <c r="K3007">
        <f t="shared" si="1394"/>
        <v>1.0379900000000002</v>
      </c>
      <c r="L3007" t="str">
        <f t="shared" si="1395"/>
        <v>fast</v>
      </c>
      <c r="M3007" t="str">
        <f t="shared" si="1405"/>
        <v>cont</v>
      </c>
      <c r="N3007" s="1">
        <v>1.0421</v>
      </c>
      <c r="O3007" t="str">
        <f t="shared" si="1382"/>
        <v>up</v>
      </c>
      <c r="P3007">
        <f t="shared" si="1388"/>
        <v>1.0471899999999998</v>
      </c>
      <c r="Q3007">
        <f t="shared" si="1396"/>
        <v>1.0488150000000001</v>
      </c>
      <c r="R3007" t="str">
        <f t="shared" si="1397"/>
        <v>slow</v>
      </c>
      <c r="S3007" t="str">
        <f t="shared" si="1406"/>
        <v>cross</v>
      </c>
      <c r="T3007" s="1">
        <v>85.61</v>
      </c>
      <c r="U3007" t="str">
        <f t="shared" si="1383"/>
        <v>down</v>
      </c>
      <c r="V3007">
        <f t="shared" si="1389"/>
        <v>85.884</v>
      </c>
      <c r="W3007">
        <f t="shared" si="1398"/>
        <v>86.04</v>
      </c>
      <c r="X3007" t="str">
        <f t="shared" si="1399"/>
        <v>slow</v>
      </c>
      <c r="Y3007" t="str">
        <f t="shared" si="1407"/>
        <v>cont</v>
      </c>
      <c r="Z3007" s="1">
        <v>0.89790000000000003</v>
      </c>
      <c r="AA3007" t="str">
        <f t="shared" si="1384"/>
        <v>down</v>
      </c>
      <c r="AB3007">
        <f t="shared" si="1390"/>
        <v>0.89908999999999994</v>
      </c>
      <c r="AC3007">
        <f t="shared" si="1400"/>
        <v>0.90759000000000012</v>
      </c>
      <c r="AD3007" t="str">
        <f t="shared" si="1401"/>
        <v>slow</v>
      </c>
      <c r="AE3007" t="str">
        <f t="shared" si="1408"/>
        <v>cont</v>
      </c>
      <c r="AF3007" s="1">
        <v>1.5615000000000001</v>
      </c>
      <c r="AG3007" t="str">
        <f t="shared" si="1385"/>
        <v>down</v>
      </c>
      <c r="AH3007">
        <f t="shared" si="1391"/>
        <v>1.5649300000000002</v>
      </c>
      <c r="AI3007">
        <f t="shared" si="1402"/>
        <v>1.5784099999999996</v>
      </c>
      <c r="AJ3007" t="str">
        <f t="shared" si="1403"/>
        <v>slow</v>
      </c>
      <c r="AK3007" t="str">
        <f t="shared" si="1409"/>
        <v>cont</v>
      </c>
    </row>
    <row r="3008" spans="1:37">
      <c r="A3008">
        <v>20100824</v>
      </c>
      <c r="B3008" s="1">
        <v>1.2715000000000001</v>
      </c>
      <c r="C3008" t="str">
        <f t="shared" si="1380"/>
        <v>up</v>
      </c>
      <c r="D3008">
        <f t="shared" si="1386"/>
        <v>1.2825500000000001</v>
      </c>
      <c r="E3008">
        <f t="shared" si="1392"/>
        <v>1.3020749999999999</v>
      </c>
      <c r="F3008" t="str">
        <f t="shared" si="1393"/>
        <v>slow</v>
      </c>
      <c r="G3008" t="str">
        <f t="shared" si="1404"/>
        <v>cont</v>
      </c>
      <c r="H3008" s="1">
        <v>1.0661</v>
      </c>
      <c r="I3008" t="str">
        <f t="shared" si="1381"/>
        <v>up</v>
      </c>
      <c r="J3008">
        <f t="shared" si="1387"/>
        <v>1.0471300000000001</v>
      </c>
      <c r="K3008">
        <f t="shared" si="1394"/>
        <v>1.0398149999999999</v>
      </c>
      <c r="L3008" t="str">
        <f t="shared" si="1395"/>
        <v>fast</v>
      </c>
      <c r="M3008" t="str">
        <f t="shared" si="1405"/>
        <v>cont</v>
      </c>
      <c r="N3008" s="1">
        <v>1.0448</v>
      </c>
      <c r="O3008" t="str">
        <f t="shared" si="1382"/>
        <v>down</v>
      </c>
      <c r="P3008">
        <f t="shared" si="1388"/>
        <v>1.0457299999999998</v>
      </c>
      <c r="Q3008">
        <f t="shared" si="1396"/>
        <v>1.0488750000000002</v>
      </c>
      <c r="R3008" t="str">
        <f t="shared" si="1397"/>
        <v>slow</v>
      </c>
      <c r="S3008" t="str">
        <f t="shared" si="1406"/>
        <v>cont</v>
      </c>
      <c r="T3008" s="1">
        <v>85.13</v>
      </c>
      <c r="U3008" t="str">
        <f t="shared" si="1383"/>
        <v>down</v>
      </c>
      <c r="V3008">
        <f t="shared" si="1389"/>
        <v>85.781999999999996</v>
      </c>
      <c r="W3008">
        <f t="shared" si="1398"/>
        <v>85.97150000000002</v>
      </c>
      <c r="X3008" t="str">
        <f t="shared" si="1399"/>
        <v>slow</v>
      </c>
      <c r="Y3008" t="str">
        <f t="shared" si="1407"/>
        <v>cont</v>
      </c>
      <c r="Z3008" s="1">
        <v>0.89029999999999998</v>
      </c>
      <c r="AA3008" t="str">
        <f t="shared" si="1384"/>
        <v>down</v>
      </c>
      <c r="AB3008">
        <f t="shared" si="1390"/>
        <v>0.89806999999999992</v>
      </c>
      <c r="AC3008">
        <f t="shared" si="1400"/>
        <v>0.9067400000000001</v>
      </c>
      <c r="AD3008" t="str">
        <f t="shared" si="1401"/>
        <v>slow</v>
      </c>
      <c r="AE3008" t="str">
        <f t="shared" si="1408"/>
        <v>cont</v>
      </c>
      <c r="AF3008" s="1">
        <v>1.5502</v>
      </c>
      <c r="AG3008" t="str">
        <f t="shared" si="1385"/>
        <v>down</v>
      </c>
      <c r="AH3008">
        <f t="shared" si="1391"/>
        <v>1.56284</v>
      </c>
      <c r="AI3008">
        <f t="shared" si="1402"/>
        <v>1.5772949999999999</v>
      </c>
      <c r="AJ3008" t="str">
        <f t="shared" si="1403"/>
        <v>slow</v>
      </c>
      <c r="AK3008" t="str">
        <f t="shared" si="1409"/>
        <v>cont</v>
      </c>
    </row>
    <row r="3009" spans="1:37">
      <c r="A3009">
        <v>20100825</v>
      </c>
      <c r="B3009" s="1">
        <v>1.2723</v>
      </c>
      <c r="C3009" t="str">
        <f t="shared" si="1380"/>
        <v>up</v>
      </c>
      <c r="D3009">
        <f t="shared" si="1386"/>
        <v>1.2807499999999998</v>
      </c>
      <c r="E3009">
        <f t="shared" si="1392"/>
        <v>1.2997299999999998</v>
      </c>
      <c r="F3009" t="str">
        <f t="shared" si="1393"/>
        <v>slow</v>
      </c>
      <c r="G3009" t="str">
        <f t="shared" si="1404"/>
        <v>cont</v>
      </c>
      <c r="H3009" s="1">
        <v>1.0665</v>
      </c>
      <c r="I3009" t="str">
        <f t="shared" si="1381"/>
        <v>down</v>
      </c>
      <c r="J3009">
        <f t="shared" si="1387"/>
        <v>1.04942</v>
      </c>
      <c r="K3009">
        <f t="shared" si="1394"/>
        <v>1.0416900000000002</v>
      </c>
      <c r="L3009" t="str">
        <f t="shared" si="1395"/>
        <v>fast</v>
      </c>
      <c r="M3009" t="str">
        <f t="shared" si="1405"/>
        <v>cont</v>
      </c>
      <c r="N3009" s="1">
        <v>1.0326</v>
      </c>
      <c r="O3009" t="str">
        <f t="shared" si="1382"/>
        <v>down</v>
      </c>
      <c r="P3009">
        <f t="shared" si="1388"/>
        <v>1.0435300000000001</v>
      </c>
      <c r="Q3009">
        <f t="shared" si="1396"/>
        <v>1.048135</v>
      </c>
      <c r="R3009" t="str">
        <f t="shared" si="1397"/>
        <v>slow</v>
      </c>
      <c r="S3009" t="str">
        <f t="shared" si="1406"/>
        <v>cont</v>
      </c>
      <c r="T3009" s="1">
        <v>84.81</v>
      </c>
      <c r="U3009" t="str">
        <f t="shared" si="1383"/>
        <v>up</v>
      </c>
      <c r="V3009">
        <f t="shared" si="1389"/>
        <v>85.628999999999991</v>
      </c>
      <c r="W3009">
        <f t="shared" si="1398"/>
        <v>85.869</v>
      </c>
      <c r="X3009" t="str">
        <f t="shared" si="1399"/>
        <v>slow</v>
      </c>
      <c r="Y3009" t="str">
        <f t="shared" si="1407"/>
        <v>cont</v>
      </c>
      <c r="Z3009" s="1">
        <v>0.88919999999999999</v>
      </c>
      <c r="AA3009" t="str">
        <f t="shared" si="1384"/>
        <v>up</v>
      </c>
      <c r="AB3009">
        <f t="shared" si="1390"/>
        <v>0.89666999999999997</v>
      </c>
      <c r="AC3009">
        <f t="shared" si="1400"/>
        <v>0.90548500000000021</v>
      </c>
      <c r="AD3009" t="str">
        <f t="shared" si="1401"/>
        <v>slow</v>
      </c>
      <c r="AE3009" t="str">
        <f t="shared" si="1408"/>
        <v>cont</v>
      </c>
      <c r="AF3009" s="1">
        <v>1.5479000000000001</v>
      </c>
      <c r="AG3009" t="str">
        <f t="shared" si="1385"/>
        <v>up</v>
      </c>
      <c r="AH3009">
        <f t="shared" si="1391"/>
        <v>1.56087</v>
      </c>
      <c r="AI3009">
        <f t="shared" si="1402"/>
        <v>1.5751649999999997</v>
      </c>
      <c r="AJ3009" t="str">
        <f t="shared" si="1403"/>
        <v>slow</v>
      </c>
      <c r="AK3009" t="str">
        <f t="shared" si="1409"/>
        <v>cont</v>
      </c>
    </row>
    <row r="3010" spans="1:37">
      <c r="A3010">
        <v>20100826</v>
      </c>
      <c r="B3010" s="1">
        <v>1.2762</v>
      </c>
      <c r="C3010" t="str">
        <f t="shared" si="1380"/>
        <v>up</v>
      </c>
      <c r="D3010">
        <f t="shared" si="1386"/>
        <v>1.2806599999999997</v>
      </c>
      <c r="E3010">
        <f t="shared" si="1392"/>
        <v>1.297245</v>
      </c>
      <c r="F3010" t="str">
        <f t="shared" si="1393"/>
        <v>slow</v>
      </c>
      <c r="G3010" t="str">
        <f t="shared" si="1404"/>
        <v>cont</v>
      </c>
      <c r="H3010" s="1">
        <v>1.06</v>
      </c>
      <c r="I3010" t="str">
        <f t="shared" si="1381"/>
        <v>up</v>
      </c>
      <c r="J3010">
        <f t="shared" si="1387"/>
        <v>1.0512600000000001</v>
      </c>
      <c r="K3010">
        <f t="shared" si="1394"/>
        <v>1.0433349999999999</v>
      </c>
      <c r="L3010" t="str">
        <f t="shared" si="1395"/>
        <v>fast</v>
      </c>
      <c r="M3010" t="str">
        <f t="shared" si="1405"/>
        <v>cont</v>
      </c>
      <c r="N3010" s="1">
        <v>1.0316000000000001</v>
      </c>
      <c r="O3010" t="str">
        <f t="shared" si="1382"/>
        <v>down</v>
      </c>
      <c r="P3010">
        <f t="shared" si="1388"/>
        <v>1.0415099999999999</v>
      </c>
      <c r="Q3010">
        <f t="shared" si="1396"/>
        <v>1.04766</v>
      </c>
      <c r="R3010" t="str">
        <f t="shared" si="1397"/>
        <v>slow</v>
      </c>
      <c r="S3010" t="str">
        <f t="shared" si="1406"/>
        <v>cont</v>
      </c>
      <c r="T3010" s="1">
        <v>84.86</v>
      </c>
      <c r="U3010" t="str">
        <f t="shared" si="1383"/>
        <v>up</v>
      </c>
      <c r="V3010">
        <f t="shared" si="1389"/>
        <v>85.493000000000023</v>
      </c>
      <c r="W3010">
        <f t="shared" si="1398"/>
        <v>85.783000000000001</v>
      </c>
      <c r="X3010" t="str">
        <f t="shared" si="1399"/>
        <v>slow</v>
      </c>
      <c r="Y3010" t="str">
        <f t="shared" si="1407"/>
        <v>cont</v>
      </c>
      <c r="Z3010" s="1">
        <v>0.89149999999999996</v>
      </c>
      <c r="AA3010" t="str">
        <f t="shared" si="1384"/>
        <v>up</v>
      </c>
      <c r="AB3010">
        <f t="shared" si="1390"/>
        <v>0.89637000000000011</v>
      </c>
      <c r="AC3010">
        <f t="shared" si="1400"/>
        <v>0.90432500000000027</v>
      </c>
      <c r="AD3010" t="str">
        <f t="shared" si="1401"/>
        <v>slow</v>
      </c>
      <c r="AE3010" t="str">
        <f t="shared" si="1408"/>
        <v>cont</v>
      </c>
      <c r="AF3010" s="1">
        <v>1.5595000000000001</v>
      </c>
      <c r="AG3010" t="str">
        <f t="shared" si="1385"/>
        <v>down</v>
      </c>
      <c r="AH3010">
        <f t="shared" si="1391"/>
        <v>1.56081</v>
      </c>
      <c r="AI3010">
        <f t="shared" si="1402"/>
        <v>1.5733149999999998</v>
      </c>
      <c r="AJ3010" t="str">
        <f t="shared" si="1403"/>
        <v>slow</v>
      </c>
      <c r="AK3010" t="str">
        <f t="shared" si="1409"/>
        <v>cont</v>
      </c>
    </row>
    <row r="3011" spans="1:37">
      <c r="A3011">
        <v>20100827</v>
      </c>
      <c r="B3011" s="1">
        <v>1.2775000000000001</v>
      </c>
      <c r="C3011" t="str">
        <f t="shared" ref="C3011:C3074" si="1410">+(IF(B3012&gt;B3011,"up","down"))</f>
        <v>down</v>
      </c>
      <c r="D3011">
        <f t="shared" si="1386"/>
        <v>1.2797299999999998</v>
      </c>
      <c r="E3011">
        <f t="shared" si="1392"/>
        <v>1.2949350000000002</v>
      </c>
      <c r="F3011" t="str">
        <f t="shared" si="1393"/>
        <v>slow</v>
      </c>
      <c r="G3011" t="str">
        <f t="shared" si="1404"/>
        <v>cont</v>
      </c>
      <c r="H3011" s="1">
        <v>1.0646</v>
      </c>
      <c r="I3011" t="str">
        <f t="shared" ref="I3011:I3074" si="1411">+(IF(H3012&gt;H3011,"up","down"))</f>
        <v>down</v>
      </c>
      <c r="J3011">
        <f t="shared" si="1387"/>
        <v>1.0530900000000001</v>
      </c>
      <c r="K3011">
        <f t="shared" si="1394"/>
        <v>1.04522</v>
      </c>
      <c r="L3011" t="str">
        <f t="shared" si="1395"/>
        <v>fast</v>
      </c>
      <c r="M3011" t="str">
        <f t="shared" si="1405"/>
        <v>cont</v>
      </c>
      <c r="N3011" s="1">
        <v>1.0297000000000001</v>
      </c>
      <c r="O3011" t="str">
        <f t="shared" ref="O3011:O3074" si="1412">+(IF(N3012&gt;N3011,"up","down"))</f>
        <v>down</v>
      </c>
      <c r="P3011">
        <f t="shared" si="1388"/>
        <v>1.0391600000000003</v>
      </c>
      <c r="Q3011">
        <f t="shared" si="1396"/>
        <v>1.0463850000000001</v>
      </c>
      <c r="R3011" t="str">
        <f t="shared" si="1397"/>
        <v>slow</v>
      </c>
      <c r="S3011" t="str">
        <f t="shared" si="1406"/>
        <v>cont</v>
      </c>
      <c r="T3011" s="1">
        <v>85.42</v>
      </c>
      <c r="U3011" t="str">
        <f t="shared" ref="U3011:U3074" si="1413">+(IF(T3012&gt;T3011,"up","down"))</f>
        <v>up</v>
      </c>
      <c r="V3011">
        <f t="shared" si="1389"/>
        <v>85.439999999999984</v>
      </c>
      <c r="W3011">
        <f t="shared" si="1398"/>
        <v>85.734999999999999</v>
      </c>
      <c r="X3011" t="str">
        <f t="shared" si="1399"/>
        <v>slow</v>
      </c>
      <c r="Y3011" t="str">
        <f t="shared" si="1407"/>
        <v>cont</v>
      </c>
      <c r="Z3011" s="1">
        <v>0.89959999999999996</v>
      </c>
      <c r="AA3011" t="str">
        <f t="shared" ref="AA3011:AA3074" si="1414">+(IF(Z3012&gt;Z3011,"up","down"))</f>
        <v>up</v>
      </c>
      <c r="AB3011">
        <f t="shared" si="1390"/>
        <v>0.89641999999999977</v>
      </c>
      <c r="AC3011">
        <f t="shared" si="1400"/>
        <v>0.90340500000000024</v>
      </c>
      <c r="AD3011" t="str">
        <f t="shared" si="1401"/>
        <v>slow</v>
      </c>
      <c r="AE3011" t="str">
        <f t="shared" si="1408"/>
        <v>cont</v>
      </c>
      <c r="AF3011" s="1">
        <v>1.5535000000000001</v>
      </c>
      <c r="AG3011" t="str">
        <f t="shared" ref="AG3011:AG3074" si="1415">+(IF(AF3012&gt;AF3011,"up","down"))</f>
        <v>up</v>
      </c>
      <c r="AH3011">
        <f t="shared" si="1391"/>
        <v>1.5591599999999999</v>
      </c>
      <c r="AI3011">
        <f t="shared" si="1402"/>
        <v>1.5711799999999998</v>
      </c>
      <c r="AJ3011" t="str">
        <f t="shared" si="1403"/>
        <v>slow</v>
      </c>
      <c r="AK3011" t="str">
        <f t="shared" si="1409"/>
        <v>cont</v>
      </c>
    </row>
    <row r="3012" spans="1:37">
      <c r="A3012">
        <v>20100829</v>
      </c>
      <c r="B3012" s="1">
        <v>1.2764</v>
      </c>
      <c r="C3012" t="str">
        <f t="shared" si="1410"/>
        <v>down</v>
      </c>
      <c r="D3012">
        <f t="shared" si="1386"/>
        <v>1.2782399999999998</v>
      </c>
      <c r="E3012">
        <f t="shared" si="1392"/>
        <v>1.2925900000000001</v>
      </c>
      <c r="F3012" t="str">
        <f t="shared" si="1393"/>
        <v>slow</v>
      </c>
      <c r="G3012" t="str">
        <f t="shared" si="1404"/>
        <v>cont</v>
      </c>
      <c r="H3012" s="1">
        <v>1.0508</v>
      </c>
      <c r="I3012" t="str">
        <f t="shared" si="1411"/>
        <v>up</v>
      </c>
      <c r="J3012">
        <f t="shared" si="1387"/>
        <v>1.05383</v>
      </c>
      <c r="K3012">
        <f t="shared" si="1394"/>
        <v>1.0468649999999999</v>
      </c>
      <c r="L3012" t="str">
        <f t="shared" si="1395"/>
        <v>fast</v>
      </c>
      <c r="M3012" t="str">
        <f t="shared" si="1405"/>
        <v>cont</v>
      </c>
      <c r="N3012" s="1">
        <v>1.0289999999999999</v>
      </c>
      <c r="O3012" t="str">
        <f t="shared" si="1412"/>
        <v>up</v>
      </c>
      <c r="P3012">
        <f t="shared" si="1388"/>
        <v>1.0376099999999999</v>
      </c>
      <c r="Q3012">
        <f t="shared" si="1396"/>
        <v>1.0451349999999999</v>
      </c>
      <c r="R3012" t="str">
        <f t="shared" si="1397"/>
        <v>slow</v>
      </c>
      <c r="S3012" t="str">
        <f t="shared" si="1406"/>
        <v>cont</v>
      </c>
      <c r="T3012" s="1">
        <v>85.72</v>
      </c>
      <c r="U3012" t="str">
        <f t="shared" si="1413"/>
        <v>up</v>
      </c>
      <c r="V3012">
        <f t="shared" si="1389"/>
        <v>85.445999999999998</v>
      </c>
      <c r="W3012">
        <f t="shared" si="1398"/>
        <v>85.699500000000015</v>
      </c>
      <c r="X3012" t="str">
        <f t="shared" si="1399"/>
        <v>slow</v>
      </c>
      <c r="Y3012" t="str">
        <f t="shared" si="1407"/>
        <v>cont</v>
      </c>
      <c r="Z3012" s="1">
        <v>0.90280000000000005</v>
      </c>
      <c r="AA3012" t="str">
        <f t="shared" si="1414"/>
        <v>down</v>
      </c>
      <c r="AB3012">
        <f t="shared" si="1390"/>
        <v>0.89592999999999989</v>
      </c>
      <c r="AC3012">
        <f t="shared" si="1400"/>
        <v>0.90268500000000018</v>
      </c>
      <c r="AD3012" t="str">
        <f t="shared" si="1401"/>
        <v>slow</v>
      </c>
      <c r="AE3012" t="str">
        <f t="shared" si="1408"/>
        <v>cont</v>
      </c>
      <c r="AF3012" s="1">
        <v>1.5544</v>
      </c>
      <c r="AG3012" t="str">
        <f t="shared" si="1415"/>
        <v>up</v>
      </c>
      <c r="AH3012">
        <f t="shared" si="1391"/>
        <v>1.5576699999999999</v>
      </c>
      <c r="AI3012">
        <f t="shared" si="1402"/>
        <v>1.5692900000000001</v>
      </c>
      <c r="AJ3012" t="str">
        <f t="shared" si="1403"/>
        <v>slow</v>
      </c>
      <c r="AK3012" t="str">
        <f t="shared" si="1409"/>
        <v>cont</v>
      </c>
    </row>
    <row r="3013" spans="1:37">
      <c r="A3013">
        <v>20100830</v>
      </c>
      <c r="B3013" s="1">
        <v>1.2753000000000001</v>
      </c>
      <c r="C3013" t="str">
        <f t="shared" si="1410"/>
        <v>down</v>
      </c>
      <c r="D3013">
        <f t="shared" si="1386"/>
        <v>1.2765799999999998</v>
      </c>
      <c r="E3013">
        <f t="shared" si="1392"/>
        <v>1.2897000000000001</v>
      </c>
      <c r="F3013" t="str">
        <f t="shared" si="1393"/>
        <v>slow</v>
      </c>
      <c r="G3013" t="str">
        <f t="shared" si="1404"/>
        <v>cont</v>
      </c>
      <c r="H3013" s="1">
        <v>1.0602</v>
      </c>
      <c r="I3013" t="str">
        <f t="shared" si="1411"/>
        <v>up</v>
      </c>
      <c r="J3013">
        <f t="shared" si="1387"/>
        <v>1.05646</v>
      </c>
      <c r="K3013">
        <f t="shared" si="1394"/>
        <v>1.0483549999999997</v>
      </c>
      <c r="L3013" t="str">
        <f t="shared" si="1395"/>
        <v>fast</v>
      </c>
      <c r="M3013" t="str">
        <f t="shared" si="1405"/>
        <v>cont</v>
      </c>
      <c r="N3013" s="1">
        <v>1.0306999999999999</v>
      </c>
      <c r="O3013" t="str">
        <f t="shared" si="1412"/>
        <v>down</v>
      </c>
      <c r="P3013">
        <f t="shared" si="1388"/>
        <v>1.0361799999999999</v>
      </c>
      <c r="Q3013">
        <f t="shared" si="1396"/>
        <v>1.0441399999999998</v>
      </c>
      <c r="R3013" t="str">
        <f t="shared" si="1397"/>
        <v>slow</v>
      </c>
      <c r="S3013" t="str">
        <f t="shared" si="1406"/>
        <v>cont</v>
      </c>
      <c r="T3013" s="1">
        <v>85.88</v>
      </c>
      <c r="U3013" t="str">
        <f t="shared" si="1413"/>
        <v>down</v>
      </c>
      <c r="V3013">
        <f t="shared" si="1389"/>
        <v>85.474999999999994</v>
      </c>
      <c r="W3013">
        <f t="shared" si="1398"/>
        <v>85.686000000000007</v>
      </c>
      <c r="X3013" t="str">
        <f t="shared" si="1399"/>
        <v>slow</v>
      </c>
      <c r="Y3013" t="str">
        <f t="shared" si="1407"/>
        <v>cont</v>
      </c>
      <c r="Z3013" s="1">
        <v>0.90239999999999998</v>
      </c>
      <c r="AA3013" t="str">
        <f t="shared" si="1414"/>
        <v>down</v>
      </c>
      <c r="AB3013">
        <f t="shared" si="1390"/>
        <v>0.89565999999999979</v>
      </c>
      <c r="AC3013">
        <f t="shared" si="1400"/>
        <v>0.90171000000000012</v>
      </c>
      <c r="AD3013" t="str">
        <f t="shared" si="1401"/>
        <v>slow</v>
      </c>
      <c r="AE3013" t="str">
        <f t="shared" si="1408"/>
        <v>cont</v>
      </c>
      <c r="AF3013" s="1">
        <v>1.5573999999999999</v>
      </c>
      <c r="AG3013" t="str">
        <f t="shared" si="1415"/>
        <v>down</v>
      </c>
      <c r="AH3013">
        <f t="shared" si="1391"/>
        <v>1.5565599999999999</v>
      </c>
      <c r="AI3013">
        <f t="shared" si="1402"/>
        <v>1.5671850000000001</v>
      </c>
      <c r="AJ3013" t="str">
        <f t="shared" si="1403"/>
        <v>slow</v>
      </c>
      <c r="AK3013" t="str">
        <f t="shared" si="1409"/>
        <v>cont</v>
      </c>
    </row>
    <row r="3014" spans="1:37">
      <c r="A3014">
        <v>20100831</v>
      </c>
      <c r="B3014" s="1">
        <v>1.274</v>
      </c>
      <c r="C3014" t="str">
        <f t="shared" si="1410"/>
        <v>up</v>
      </c>
      <c r="D3014">
        <f t="shared" si="1386"/>
        <v>1.27498</v>
      </c>
      <c r="E3014">
        <f t="shared" si="1392"/>
        <v>1.28695</v>
      </c>
      <c r="F3014" t="str">
        <f t="shared" si="1393"/>
        <v>slow</v>
      </c>
      <c r="G3014" t="str">
        <f t="shared" si="1404"/>
        <v>cont</v>
      </c>
      <c r="H3014" s="1">
        <v>1.0669999999999999</v>
      </c>
      <c r="I3014" t="str">
        <f t="shared" si="1411"/>
        <v>down</v>
      </c>
      <c r="J3014">
        <f t="shared" si="1387"/>
        <v>1.0590300000000001</v>
      </c>
      <c r="K3014">
        <f t="shared" si="1394"/>
        <v>1.0502799999999997</v>
      </c>
      <c r="L3014" t="str">
        <f t="shared" si="1395"/>
        <v>fast</v>
      </c>
      <c r="M3014" t="str">
        <f t="shared" si="1405"/>
        <v>cont</v>
      </c>
      <c r="N3014" s="1">
        <v>1.0257000000000001</v>
      </c>
      <c r="O3014" t="str">
        <f t="shared" si="1412"/>
        <v>down</v>
      </c>
      <c r="P3014">
        <f t="shared" si="1388"/>
        <v>1.0341200000000002</v>
      </c>
      <c r="Q3014">
        <f t="shared" si="1396"/>
        <v>1.0434899999999998</v>
      </c>
      <c r="R3014" t="str">
        <f t="shared" si="1397"/>
        <v>slow</v>
      </c>
      <c r="S3014" t="str">
        <f t="shared" si="1406"/>
        <v>cont</v>
      </c>
      <c r="T3014" s="1">
        <v>84.64</v>
      </c>
      <c r="U3014" t="str">
        <f t="shared" si="1413"/>
        <v>down</v>
      </c>
      <c r="V3014">
        <f t="shared" si="1389"/>
        <v>85.35</v>
      </c>
      <c r="W3014">
        <f t="shared" si="1398"/>
        <v>85.648499999999999</v>
      </c>
      <c r="X3014" t="str">
        <f t="shared" si="1399"/>
        <v>slow</v>
      </c>
      <c r="Y3014" t="str">
        <f t="shared" si="1407"/>
        <v>cont</v>
      </c>
      <c r="Z3014" s="1">
        <v>0.89529999999999998</v>
      </c>
      <c r="AA3014" t="str">
        <f t="shared" si="1414"/>
        <v>up</v>
      </c>
      <c r="AB3014">
        <f t="shared" si="1390"/>
        <v>0.89504000000000006</v>
      </c>
      <c r="AC3014">
        <f t="shared" si="1400"/>
        <v>0.90052500000000002</v>
      </c>
      <c r="AD3014" t="str">
        <f t="shared" si="1401"/>
        <v>slow</v>
      </c>
      <c r="AE3014" t="str">
        <f t="shared" si="1408"/>
        <v>cont</v>
      </c>
      <c r="AF3014" s="1">
        <v>1.5470999999999999</v>
      </c>
      <c r="AG3014" t="str">
        <f t="shared" si="1415"/>
        <v>up</v>
      </c>
      <c r="AH3014">
        <f t="shared" si="1391"/>
        <v>1.5545800000000001</v>
      </c>
      <c r="AI3014">
        <f t="shared" si="1402"/>
        <v>1.5646150000000001</v>
      </c>
      <c r="AJ3014" t="str">
        <f t="shared" si="1403"/>
        <v>slow</v>
      </c>
      <c r="AK3014" t="str">
        <f t="shared" si="1409"/>
        <v>cont</v>
      </c>
    </row>
    <row r="3015" spans="1:37">
      <c r="A3015">
        <v>20100901</v>
      </c>
      <c r="B3015" s="1">
        <v>1.2851999999999999</v>
      </c>
      <c r="C3015" t="str">
        <f t="shared" si="1410"/>
        <v>down</v>
      </c>
      <c r="D3015">
        <f t="shared" si="1386"/>
        <v>1.2751999999999999</v>
      </c>
      <c r="E3015">
        <f t="shared" si="1392"/>
        <v>1.2846850000000001</v>
      </c>
      <c r="F3015" t="str">
        <f t="shared" si="1393"/>
        <v>slow</v>
      </c>
      <c r="G3015" t="str">
        <f t="shared" si="1404"/>
        <v>cont</v>
      </c>
      <c r="H3015" s="1">
        <v>1.0649999999999999</v>
      </c>
      <c r="I3015" t="str">
        <f t="shared" si="1411"/>
        <v>down</v>
      </c>
      <c r="J3015">
        <f t="shared" si="1387"/>
        <v>1.0604200000000001</v>
      </c>
      <c r="K3015">
        <f t="shared" si="1394"/>
        <v>1.0520449999999999</v>
      </c>
      <c r="L3015" t="str">
        <f t="shared" si="1395"/>
        <v>fast</v>
      </c>
      <c r="M3015" t="str">
        <f t="shared" si="1405"/>
        <v>cont</v>
      </c>
      <c r="N3015" s="1">
        <v>1.018</v>
      </c>
      <c r="O3015" t="str">
        <f t="shared" si="1412"/>
        <v>up</v>
      </c>
      <c r="P3015">
        <f t="shared" si="1388"/>
        <v>1.0320200000000002</v>
      </c>
      <c r="Q3015">
        <f t="shared" si="1396"/>
        <v>1.0419</v>
      </c>
      <c r="R3015" t="str">
        <f t="shared" si="1397"/>
        <v>slow</v>
      </c>
      <c r="S3015" t="str">
        <f t="shared" si="1406"/>
        <v>cont</v>
      </c>
      <c r="T3015" s="1">
        <v>84.64</v>
      </c>
      <c r="U3015" t="str">
        <f t="shared" si="1413"/>
        <v>down</v>
      </c>
      <c r="V3015">
        <f t="shared" si="1389"/>
        <v>85.234999999999999</v>
      </c>
      <c r="W3015">
        <f t="shared" si="1398"/>
        <v>85.579000000000022</v>
      </c>
      <c r="X3015" t="str">
        <f t="shared" si="1399"/>
        <v>slow</v>
      </c>
      <c r="Y3015" t="str">
        <f t="shared" si="1407"/>
        <v>cont</v>
      </c>
      <c r="Z3015" s="1">
        <v>0.91139999999999999</v>
      </c>
      <c r="AA3015" t="str">
        <f t="shared" si="1414"/>
        <v>up</v>
      </c>
      <c r="AB3015">
        <f t="shared" si="1390"/>
        <v>0.89688000000000001</v>
      </c>
      <c r="AC3015">
        <f t="shared" si="1400"/>
        <v>0.90007999999999999</v>
      </c>
      <c r="AD3015" t="str">
        <f t="shared" si="1401"/>
        <v>slow</v>
      </c>
      <c r="AE3015" t="str">
        <f t="shared" si="1408"/>
        <v>cont</v>
      </c>
      <c r="AF3015" s="1">
        <v>1.5488</v>
      </c>
      <c r="AG3015" t="str">
        <f t="shared" si="1415"/>
        <v>down</v>
      </c>
      <c r="AH3015">
        <f t="shared" si="1391"/>
        <v>1.5535399999999999</v>
      </c>
      <c r="AI3015">
        <f t="shared" si="1402"/>
        <v>1.562095</v>
      </c>
      <c r="AJ3015" t="str">
        <f t="shared" si="1403"/>
        <v>slow</v>
      </c>
      <c r="AK3015" t="str">
        <f t="shared" si="1409"/>
        <v>cont</v>
      </c>
    </row>
    <row r="3016" spans="1:37">
      <c r="A3016">
        <v>20100902</v>
      </c>
      <c r="B3016" s="1">
        <v>1.2846</v>
      </c>
      <c r="C3016" t="str">
        <f t="shared" si="1410"/>
        <v>up</v>
      </c>
      <c r="D3016">
        <f t="shared" si="1386"/>
        <v>1.2765699999999998</v>
      </c>
      <c r="E3016">
        <f t="shared" si="1392"/>
        <v>1.2827899999999999</v>
      </c>
      <c r="F3016" t="str">
        <f t="shared" si="1393"/>
        <v>slow</v>
      </c>
      <c r="G3016" t="str">
        <f t="shared" si="1404"/>
        <v>cont</v>
      </c>
      <c r="H3016" s="1">
        <v>1.0552999999999999</v>
      </c>
      <c r="I3016" t="str">
        <f t="shared" si="1411"/>
        <v>up</v>
      </c>
      <c r="J3016">
        <f t="shared" si="1387"/>
        <v>1.06097</v>
      </c>
      <c r="K3016">
        <f t="shared" si="1394"/>
        <v>1.05288</v>
      </c>
      <c r="L3016" t="str">
        <f t="shared" si="1395"/>
        <v>fast</v>
      </c>
      <c r="M3016" t="str">
        <f t="shared" si="1405"/>
        <v>cont</v>
      </c>
      <c r="N3016" s="1">
        <v>1.0183</v>
      </c>
      <c r="O3016" t="str">
        <f t="shared" si="1412"/>
        <v>up</v>
      </c>
      <c r="P3016">
        <f t="shared" si="1388"/>
        <v>1.0302500000000001</v>
      </c>
      <c r="Q3016">
        <f t="shared" si="1396"/>
        <v>1.0397349999999999</v>
      </c>
      <c r="R3016" t="str">
        <f t="shared" si="1397"/>
        <v>slow</v>
      </c>
      <c r="S3016" t="str">
        <f t="shared" si="1406"/>
        <v>cont</v>
      </c>
      <c r="T3016" s="1">
        <v>84.53</v>
      </c>
      <c r="U3016" t="str">
        <f t="shared" si="1413"/>
        <v>up</v>
      </c>
      <c r="V3016">
        <f t="shared" si="1389"/>
        <v>85.123999999999995</v>
      </c>
      <c r="W3016">
        <f t="shared" si="1398"/>
        <v>85.495500000000007</v>
      </c>
      <c r="X3016" t="str">
        <f t="shared" si="1399"/>
        <v>slow</v>
      </c>
      <c r="Y3016" t="str">
        <f t="shared" si="1407"/>
        <v>cont</v>
      </c>
      <c r="Z3016" s="1">
        <v>0.91180000000000005</v>
      </c>
      <c r="AA3016" t="str">
        <f t="shared" si="1414"/>
        <v>up</v>
      </c>
      <c r="AB3016">
        <f t="shared" si="1390"/>
        <v>0.89922000000000002</v>
      </c>
      <c r="AC3016">
        <f t="shared" si="1400"/>
        <v>0.89985999999999999</v>
      </c>
      <c r="AD3016" t="str">
        <f t="shared" si="1401"/>
        <v>slow</v>
      </c>
      <c r="AE3016" t="str">
        <f t="shared" si="1408"/>
        <v>cont</v>
      </c>
      <c r="AF3016" s="1">
        <v>1.5448</v>
      </c>
      <c r="AG3016" t="str">
        <f t="shared" si="1415"/>
        <v>up</v>
      </c>
      <c r="AH3016">
        <f t="shared" si="1391"/>
        <v>1.5525100000000001</v>
      </c>
      <c r="AI3016">
        <f t="shared" si="1402"/>
        <v>1.5598050000000001</v>
      </c>
      <c r="AJ3016" t="str">
        <f t="shared" si="1403"/>
        <v>slow</v>
      </c>
      <c r="AK3016" t="str">
        <f t="shared" si="1409"/>
        <v>cont</v>
      </c>
    </row>
    <row r="3017" spans="1:37">
      <c r="A3017">
        <v>20100903</v>
      </c>
      <c r="B3017" s="1">
        <v>1.2895000000000001</v>
      </c>
      <c r="C3017" t="str">
        <f t="shared" si="1410"/>
        <v>down</v>
      </c>
      <c r="D3017">
        <f t="shared" si="1386"/>
        <v>1.2782500000000001</v>
      </c>
      <c r="E3017">
        <f t="shared" si="1392"/>
        <v>1.2814749999999999</v>
      </c>
      <c r="F3017" t="str">
        <f t="shared" si="1393"/>
        <v>slow</v>
      </c>
      <c r="G3017" t="str">
        <f t="shared" si="1404"/>
        <v>cont</v>
      </c>
      <c r="H3017" s="1">
        <v>1.0566</v>
      </c>
      <c r="I3017" t="str">
        <f t="shared" si="1411"/>
        <v>down</v>
      </c>
      <c r="J3017">
        <f t="shared" si="1387"/>
        <v>1.0612099999999998</v>
      </c>
      <c r="K3017">
        <f t="shared" si="1394"/>
        <v>1.05332</v>
      </c>
      <c r="L3017" t="str">
        <f t="shared" si="1395"/>
        <v>fast</v>
      </c>
      <c r="M3017" t="str">
        <f t="shared" si="1405"/>
        <v>cont</v>
      </c>
      <c r="N3017" s="1">
        <v>1.0236000000000001</v>
      </c>
      <c r="O3017" t="str">
        <f t="shared" si="1412"/>
        <v>down</v>
      </c>
      <c r="P3017">
        <f t="shared" si="1388"/>
        <v>1.0284</v>
      </c>
      <c r="Q3017">
        <f t="shared" si="1396"/>
        <v>1.0377950000000002</v>
      </c>
      <c r="R3017" t="str">
        <f t="shared" si="1397"/>
        <v>slow</v>
      </c>
      <c r="S3017" t="str">
        <f t="shared" si="1406"/>
        <v>cont</v>
      </c>
      <c r="T3017" s="1">
        <v>85.19</v>
      </c>
      <c r="U3017" t="str">
        <f t="shared" si="1413"/>
        <v>down</v>
      </c>
      <c r="V3017">
        <f t="shared" si="1389"/>
        <v>85.081999999999994</v>
      </c>
      <c r="W3017">
        <f t="shared" si="1398"/>
        <v>85.483000000000004</v>
      </c>
      <c r="X3017" t="str">
        <f t="shared" si="1399"/>
        <v>slow</v>
      </c>
      <c r="Y3017" t="str">
        <f t="shared" si="1407"/>
        <v>cont</v>
      </c>
      <c r="Z3017" s="1">
        <v>0.9173</v>
      </c>
      <c r="AA3017" t="str">
        <f t="shared" si="1414"/>
        <v>down</v>
      </c>
      <c r="AB3017">
        <f t="shared" si="1390"/>
        <v>0.90115999999999974</v>
      </c>
      <c r="AC3017">
        <f t="shared" si="1400"/>
        <v>0.90012500000000006</v>
      </c>
      <c r="AD3017" t="str">
        <f t="shared" si="1401"/>
        <v>fast</v>
      </c>
      <c r="AE3017" t="str">
        <f t="shared" si="1408"/>
        <v>cross</v>
      </c>
      <c r="AF3017" s="1">
        <v>1.5464</v>
      </c>
      <c r="AG3017" t="str">
        <f t="shared" si="1415"/>
        <v>down</v>
      </c>
      <c r="AH3017">
        <f t="shared" si="1391"/>
        <v>1.5510000000000002</v>
      </c>
      <c r="AI3017">
        <f t="shared" si="1402"/>
        <v>1.5579649999999998</v>
      </c>
      <c r="AJ3017" t="str">
        <f t="shared" si="1403"/>
        <v>slow</v>
      </c>
      <c r="AK3017" t="str">
        <f t="shared" si="1409"/>
        <v>cont</v>
      </c>
    </row>
    <row r="3018" spans="1:37">
      <c r="A3018">
        <v>20100905</v>
      </c>
      <c r="B3018" s="1">
        <v>1.2895000000000001</v>
      </c>
      <c r="C3018" t="str">
        <f t="shared" si="1410"/>
        <v>up</v>
      </c>
      <c r="D3018">
        <f t="shared" si="1386"/>
        <v>1.2800499999999999</v>
      </c>
      <c r="E3018">
        <f t="shared" si="1392"/>
        <v>1.2813000000000001</v>
      </c>
      <c r="F3018" t="str">
        <f t="shared" si="1393"/>
        <v>slow</v>
      </c>
      <c r="G3018" t="str">
        <f t="shared" si="1404"/>
        <v>cont</v>
      </c>
      <c r="H3018" s="1">
        <v>1.0391999999999999</v>
      </c>
      <c r="I3018" t="str">
        <f t="shared" si="1411"/>
        <v>up</v>
      </c>
      <c r="J3018">
        <f t="shared" si="1387"/>
        <v>1.0585199999999999</v>
      </c>
      <c r="K3018">
        <f t="shared" si="1394"/>
        <v>1.0528250000000001</v>
      </c>
      <c r="L3018" t="str">
        <f t="shared" si="1395"/>
        <v>fast</v>
      </c>
      <c r="M3018" t="str">
        <f t="shared" si="1405"/>
        <v>cont</v>
      </c>
      <c r="N3018" s="1">
        <v>1.0176000000000001</v>
      </c>
      <c r="O3018" t="str">
        <f t="shared" si="1412"/>
        <v>up</v>
      </c>
      <c r="P3018">
        <f t="shared" si="1388"/>
        <v>1.0256799999999999</v>
      </c>
      <c r="Q3018">
        <f t="shared" si="1396"/>
        <v>1.0357050000000001</v>
      </c>
      <c r="R3018" t="str">
        <f t="shared" si="1397"/>
        <v>slow</v>
      </c>
      <c r="S3018" t="str">
        <f t="shared" si="1406"/>
        <v>cont</v>
      </c>
      <c r="T3018" s="1">
        <v>84.45</v>
      </c>
      <c r="U3018" t="str">
        <f t="shared" si="1413"/>
        <v>up</v>
      </c>
      <c r="V3018">
        <f t="shared" si="1389"/>
        <v>85.01400000000001</v>
      </c>
      <c r="W3018">
        <f t="shared" si="1398"/>
        <v>85.397999999999996</v>
      </c>
      <c r="X3018" t="str">
        <f t="shared" si="1399"/>
        <v>slow</v>
      </c>
      <c r="Y3018" t="str">
        <f t="shared" si="1407"/>
        <v>cont</v>
      </c>
      <c r="Z3018" s="1">
        <v>0.91620000000000001</v>
      </c>
      <c r="AA3018" t="str">
        <f t="shared" si="1414"/>
        <v>up</v>
      </c>
      <c r="AB3018">
        <f t="shared" si="1390"/>
        <v>0.90374999999999994</v>
      </c>
      <c r="AC3018">
        <f t="shared" si="1400"/>
        <v>0.90091000000000021</v>
      </c>
      <c r="AD3018" t="str">
        <f t="shared" si="1401"/>
        <v>fast</v>
      </c>
      <c r="AE3018" t="str">
        <f t="shared" si="1408"/>
        <v>cont</v>
      </c>
      <c r="AF3018" s="1">
        <v>1.5450999999999999</v>
      </c>
      <c r="AG3018" t="str">
        <f t="shared" si="1415"/>
        <v>up</v>
      </c>
      <c r="AH3018">
        <f t="shared" si="1391"/>
        <v>1.5504900000000001</v>
      </c>
      <c r="AI3018">
        <f t="shared" si="1402"/>
        <v>1.5566650000000002</v>
      </c>
      <c r="AJ3018" t="str">
        <f t="shared" si="1403"/>
        <v>slow</v>
      </c>
      <c r="AK3018" t="str">
        <f t="shared" si="1409"/>
        <v>cont</v>
      </c>
    </row>
    <row r="3019" spans="1:37">
      <c r="A3019">
        <v>20100906</v>
      </c>
      <c r="B3019" s="1">
        <v>1.2916000000000001</v>
      </c>
      <c r="C3019" t="str">
        <f t="shared" si="1410"/>
        <v>down</v>
      </c>
      <c r="D3019">
        <f t="shared" si="1386"/>
        <v>1.2819800000000001</v>
      </c>
      <c r="E3019">
        <f t="shared" si="1392"/>
        <v>1.2813650000000001</v>
      </c>
      <c r="F3019" t="str">
        <f t="shared" si="1393"/>
        <v>fast</v>
      </c>
      <c r="G3019" t="str">
        <f t="shared" si="1404"/>
        <v>cross</v>
      </c>
      <c r="H3019" s="1">
        <v>1.0402</v>
      </c>
      <c r="I3019" t="str">
        <f t="shared" si="1411"/>
        <v>up</v>
      </c>
      <c r="J3019">
        <f t="shared" si="1387"/>
        <v>1.05589</v>
      </c>
      <c r="K3019">
        <f t="shared" si="1394"/>
        <v>1.0526550000000001</v>
      </c>
      <c r="L3019" t="str">
        <f t="shared" si="1395"/>
        <v>fast</v>
      </c>
      <c r="M3019" t="str">
        <f t="shared" si="1405"/>
        <v>cont</v>
      </c>
      <c r="N3019" s="1">
        <v>1.0181</v>
      </c>
      <c r="O3019" t="str">
        <f t="shared" si="1412"/>
        <v>down</v>
      </c>
      <c r="P3019">
        <f t="shared" si="1388"/>
        <v>1.0242300000000002</v>
      </c>
      <c r="Q3019">
        <f t="shared" si="1396"/>
        <v>1.0338800000000001</v>
      </c>
      <c r="R3019" t="str">
        <f t="shared" si="1397"/>
        <v>slow</v>
      </c>
      <c r="S3019" t="str">
        <f t="shared" si="1406"/>
        <v>cont</v>
      </c>
      <c r="T3019" s="1">
        <v>84.47</v>
      </c>
      <c r="U3019" t="str">
        <f t="shared" si="1413"/>
        <v>down</v>
      </c>
      <c r="V3019">
        <f t="shared" si="1389"/>
        <v>84.97999999999999</v>
      </c>
      <c r="W3019">
        <f t="shared" si="1398"/>
        <v>85.304500000000019</v>
      </c>
      <c r="X3019" t="str">
        <f t="shared" si="1399"/>
        <v>slow</v>
      </c>
      <c r="Y3019" t="str">
        <f t="shared" si="1407"/>
        <v>cont</v>
      </c>
      <c r="Z3019" s="1">
        <v>0.91790000000000005</v>
      </c>
      <c r="AA3019" t="str">
        <f t="shared" si="1414"/>
        <v>down</v>
      </c>
      <c r="AB3019">
        <f t="shared" si="1390"/>
        <v>0.90661999999999998</v>
      </c>
      <c r="AC3019">
        <f t="shared" si="1400"/>
        <v>0.90164499999999992</v>
      </c>
      <c r="AD3019" t="str">
        <f t="shared" si="1401"/>
        <v>fast</v>
      </c>
      <c r="AE3019" t="str">
        <f t="shared" si="1408"/>
        <v>cont</v>
      </c>
      <c r="AF3019" s="1">
        <v>1.5487</v>
      </c>
      <c r="AG3019" t="str">
        <f t="shared" si="1415"/>
        <v>down</v>
      </c>
      <c r="AH3019">
        <f t="shared" si="1391"/>
        <v>1.55057</v>
      </c>
      <c r="AI3019">
        <f t="shared" si="1402"/>
        <v>1.5557200000000002</v>
      </c>
      <c r="AJ3019" t="str">
        <f t="shared" si="1403"/>
        <v>slow</v>
      </c>
      <c r="AK3019" t="str">
        <f t="shared" si="1409"/>
        <v>cont</v>
      </c>
    </row>
    <row r="3020" spans="1:37">
      <c r="A3020">
        <v>20100907</v>
      </c>
      <c r="B3020" s="1">
        <v>1.2817000000000001</v>
      </c>
      <c r="C3020" t="str">
        <f t="shared" si="1410"/>
        <v>down</v>
      </c>
      <c r="D3020">
        <f t="shared" ref="D3020:D3083" si="1416">+AVERAGE(B3011:B3020)</f>
        <v>1.2825300000000002</v>
      </c>
      <c r="E3020">
        <f t="shared" si="1392"/>
        <v>1.281595</v>
      </c>
      <c r="F3020" t="str">
        <f t="shared" si="1393"/>
        <v>fast</v>
      </c>
      <c r="G3020" t="str">
        <f t="shared" si="1404"/>
        <v>cont</v>
      </c>
      <c r="H3020" s="1">
        <v>1.0483</v>
      </c>
      <c r="I3020" t="str">
        <f t="shared" si="1411"/>
        <v>up</v>
      </c>
      <c r="J3020">
        <f t="shared" ref="J3020:J3083" si="1417">+AVERAGE(H3011:H3020)</f>
        <v>1.0547200000000001</v>
      </c>
      <c r="K3020">
        <f t="shared" si="1394"/>
        <v>1.0529900000000001</v>
      </c>
      <c r="L3020" t="str">
        <f t="shared" si="1395"/>
        <v>fast</v>
      </c>
      <c r="M3020" t="str">
        <f t="shared" si="1405"/>
        <v>cont</v>
      </c>
      <c r="N3020" s="1">
        <v>1.0145</v>
      </c>
      <c r="O3020" t="str">
        <f t="shared" si="1412"/>
        <v>down</v>
      </c>
      <c r="P3020">
        <f t="shared" ref="P3020:P3083" si="1418">+AVERAGE(N3011:N3020)</f>
        <v>1.0225200000000001</v>
      </c>
      <c r="Q3020">
        <f t="shared" si="1396"/>
        <v>1.0320150000000001</v>
      </c>
      <c r="R3020" t="str">
        <f t="shared" si="1397"/>
        <v>slow</v>
      </c>
      <c r="S3020" t="str">
        <f t="shared" si="1406"/>
        <v>cont</v>
      </c>
      <c r="T3020" s="1">
        <v>84.23</v>
      </c>
      <c r="U3020" t="str">
        <f t="shared" si="1413"/>
        <v>down</v>
      </c>
      <c r="V3020">
        <f t="shared" ref="V3020:V3083" si="1419">+AVERAGE(T3011:T3020)</f>
        <v>84.917000000000002</v>
      </c>
      <c r="W3020">
        <f t="shared" si="1398"/>
        <v>85.205000000000027</v>
      </c>
      <c r="X3020" t="str">
        <f t="shared" si="1399"/>
        <v>slow</v>
      </c>
      <c r="Y3020" t="str">
        <f t="shared" si="1407"/>
        <v>cont</v>
      </c>
      <c r="Z3020" s="1">
        <v>0.91759999999999997</v>
      </c>
      <c r="AA3020" t="str">
        <f t="shared" si="1414"/>
        <v>up</v>
      </c>
      <c r="AB3020">
        <f t="shared" ref="AB3020:AB3083" si="1420">+AVERAGE(Z3011:Z3020)</f>
        <v>0.90922999999999998</v>
      </c>
      <c r="AC3020">
        <f t="shared" si="1400"/>
        <v>0.90280000000000005</v>
      </c>
      <c r="AD3020" t="str">
        <f t="shared" si="1401"/>
        <v>fast</v>
      </c>
      <c r="AE3020" t="str">
        <f t="shared" si="1408"/>
        <v>cont</v>
      </c>
      <c r="AF3020" s="1">
        <v>1.5422</v>
      </c>
      <c r="AG3020" t="str">
        <f t="shared" si="1415"/>
        <v>up</v>
      </c>
      <c r="AH3020">
        <f t="shared" ref="AH3020:AH3083" si="1421">+AVERAGE(AF3011:AF3020)</f>
        <v>1.54884</v>
      </c>
      <c r="AI3020">
        <f t="shared" si="1402"/>
        <v>1.5548250000000001</v>
      </c>
      <c r="AJ3020" t="str">
        <f t="shared" si="1403"/>
        <v>slow</v>
      </c>
      <c r="AK3020" t="str">
        <f t="shared" si="1409"/>
        <v>cont</v>
      </c>
    </row>
    <row r="3021" spans="1:37">
      <c r="A3021">
        <v>20100908</v>
      </c>
      <c r="B3021" s="1">
        <v>1.276</v>
      </c>
      <c r="C3021" t="str">
        <f t="shared" si="1410"/>
        <v>up</v>
      </c>
      <c r="D3021">
        <f t="shared" si="1416"/>
        <v>1.2823800000000003</v>
      </c>
      <c r="E3021">
        <f t="shared" si="1392"/>
        <v>1.2810549999999998</v>
      </c>
      <c r="F3021" t="str">
        <f t="shared" si="1393"/>
        <v>fast</v>
      </c>
      <c r="G3021" t="str">
        <f t="shared" si="1404"/>
        <v>cont</v>
      </c>
      <c r="H3021" s="1">
        <v>1.0507</v>
      </c>
      <c r="I3021" t="str">
        <f t="shared" si="1411"/>
        <v>down</v>
      </c>
      <c r="J3021">
        <f t="shared" si="1417"/>
        <v>1.0533300000000001</v>
      </c>
      <c r="K3021">
        <f t="shared" si="1394"/>
        <v>1.05321</v>
      </c>
      <c r="L3021" t="str">
        <f t="shared" si="1395"/>
        <v>fast</v>
      </c>
      <c r="M3021" t="str">
        <f t="shared" si="1405"/>
        <v>cont</v>
      </c>
      <c r="N3021" s="1">
        <v>1.0137</v>
      </c>
      <c r="O3021" t="str">
        <f t="shared" si="1412"/>
        <v>up</v>
      </c>
      <c r="P3021">
        <f t="shared" si="1418"/>
        <v>1.0209199999999998</v>
      </c>
      <c r="Q3021">
        <f t="shared" si="1396"/>
        <v>1.0300400000000003</v>
      </c>
      <c r="R3021" t="str">
        <f t="shared" si="1397"/>
        <v>slow</v>
      </c>
      <c r="S3021" t="str">
        <f t="shared" si="1406"/>
        <v>cont</v>
      </c>
      <c r="T3021" s="1">
        <v>84.01</v>
      </c>
      <c r="U3021" t="str">
        <f t="shared" si="1413"/>
        <v>down</v>
      </c>
      <c r="V3021">
        <f t="shared" si="1419"/>
        <v>84.775999999999996</v>
      </c>
      <c r="W3021">
        <f t="shared" si="1398"/>
        <v>85.108000000000018</v>
      </c>
      <c r="X3021" t="str">
        <f t="shared" si="1399"/>
        <v>slow</v>
      </c>
      <c r="Y3021" t="str">
        <f t="shared" si="1407"/>
        <v>cont</v>
      </c>
      <c r="Z3021" s="1">
        <v>0.91910000000000003</v>
      </c>
      <c r="AA3021" t="str">
        <f t="shared" si="1414"/>
        <v>up</v>
      </c>
      <c r="AB3021">
        <f t="shared" si="1420"/>
        <v>0.9111800000000001</v>
      </c>
      <c r="AC3021">
        <f t="shared" si="1400"/>
        <v>0.90379999999999983</v>
      </c>
      <c r="AD3021" t="str">
        <f t="shared" si="1401"/>
        <v>fast</v>
      </c>
      <c r="AE3021" t="str">
        <f t="shared" si="1408"/>
        <v>cont</v>
      </c>
      <c r="AF3021" s="1">
        <v>1.5529999999999999</v>
      </c>
      <c r="AG3021" t="str">
        <f t="shared" si="1415"/>
        <v>down</v>
      </c>
      <c r="AH3021">
        <f t="shared" si="1421"/>
        <v>1.5487899999999999</v>
      </c>
      <c r="AI3021">
        <f t="shared" si="1402"/>
        <v>1.5539750000000001</v>
      </c>
      <c r="AJ3021" t="str">
        <f t="shared" si="1403"/>
        <v>slow</v>
      </c>
      <c r="AK3021" t="str">
        <f t="shared" si="1409"/>
        <v>cont</v>
      </c>
    </row>
    <row r="3022" spans="1:37">
      <c r="A3022">
        <v>20100909</v>
      </c>
      <c r="B3022" s="1">
        <v>1.2763</v>
      </c>
      <c r="C3022" t="str">
        <f t="shared" si="1410"/>
        <v>down</v>
      </c>
      <c r="D3022">
        <f t="shared" si="1416"/>
        <v>1.2823700000000002</v>
      </c>
      <c r="E3022">
        <f t="shared" si="1392"/>
        <v>1.2803049999999998</v>
      </c>
      <c r="F3022" t="str">
        <f t="shared" si="1393"/>
        <v>fast</v>
      </c>
      <c r="G3022" t="str">
        <f t="shared" si="1404"/>
        <v>cont</v>
      </c>
      <c r="H3022" s="1">
        <v>1.0390999999999999</v>
      </c>
      <c r="I3022" t="str">
        <f t="shared" si="1411"/>
        <v>down</v>
      </c>
      <c r="J3022">
        <f t="shared" si="1417"/>
        <v>1.0521599999999998</v>
      </c>
      <c r="K3022">
        <f t="shared" si="1394"/>
        <v>1.0529950000000001</v>
      </c>
      <c r="L3022" t="str">
        <f t="shared" si="1395"/>
        <v>slow</v>
      </c>
      <c r="M3022" t="str">
        <f t="shared" si="1405"/>
        <v>cross</v>
      </c>
      <c r="N3022" s="1">
        <v>1.0165</v>
      </c>
      <c r="O3022" t="str">
        <f t="shared" si="1412"/>
        <v>up</v>
      </c>
      <c r="P3022">
        <f t="shared" si="1418"/>
        <v>1.0196700000000001</v>
      </c>
      <c r="Q3022">
        <f t="shared" si="1396"/>
        <v>1.02864</v>
      </c>
      <c r="R3022" t="str">
        <f t="shared" si="1397"/>
        <v>slow</v>
      </c>
      <c r="S3022" t="str">
        <f t="shared" si="1406"/>
        <v>cont</v>
      </c>
      <c r="T3022" s="1">
        <v>84</v>
      </c>
      <c r="U3022" t="str">
        <f t="shared" si="1413"/>
        <v>up</v>
      </c>
      <c r="V3022">
        <f t="shared" si="1419"/>
        <v>84.603999999999999</v>
      </c>
      <c r="W3022">
        <f t="shared" si="1398"/>
        <v>85.025000000000006</v>
      </c>
      <c r="X3022" t="str">
        <f t="shared" si="1399"/>
        <v>slow</v>
      </c>
      <c r="Y3022" t="str">
        <f t="shared" si="1407"/>
        <v>cont</v>
      </c>
      <c r="Z3022" s="1">
        <v>0.9274</v>
      </c>
      <c r="AA3022" t="str">
        <f t="shared" si="1414"/>
        <v>down</v>
      </c>
      <c r="AB3022">
        <f t="shared" si="1420"/>
        <v>0.91364000000000001</v>
      </c>
      <c r="AC3022">
        <f t="shared" si="1400"/>
        <v>0.90478499999999984</v>
      </c>
      <c r="AD3022" t="str">
        <f t="shared" si="1401"/>
        <v>fast</v>
      </c>
      <c r="AE3022" t="str">
        <f t="shared" si="1408"/>
        <v>cont</v>
      </c>
      <c r="AF3022" s="1">
        <v>1.5474000000000001</v>
      </c>
      <c r="AG3022" t="str">
        <f t="shared" si="1415"/>
        <v>down</v>
      </c>
      <c r="AH3022">
        <f t="shared" si="1421"/>
        <v>1.5480899999999997</v>
      </c>
      <c r="AI3022">
        <f t="shared" si="1402"/>
        <v>1.55288</v>
      </c>
      <c r="AJ3022" t="str">
        <f t="shared" si="1403"/>
        <v>slow</v>
      </c>
      <c r="AK3022" t="str">
        <f t="shared" si="1409"/>
        <v>cont</v>
      </c>
    </row>
    <row r="3023" spans="1:37">
      <c r="A3023">
        <v>20100910</v>
      </c>
      <c r="B3023" s="1">
        <v>1.2744</v>
      </c>
      <c r="C3023" t="str">
        <f t="shared" si="1410"/>
        <v>up</v>
      </c>
      <c r="D3023">
        <f t="shared" si="1416"/>
        <v>1.2822800000000001</v>
      </c>
      <c r="E3023">
        <f t="shared" si="1392"/>
        <v>1.2794300000000001</v>
      </c>
      <c r="F3023" t="str">
        <f t="shared" si="1393"/>
        <v>fast</v>
      </c>
      <c r="G3023" t="str">
        <f t="shared" si="1404"/>
        <v>cont</v>
      </c>
      <c r="H3023" s="1">
        <v>1.0371999999999999</v>
      </c>
      <c r="I3023" t="str">
        <f t="shared" si="1411"/>
        <v>down</v>
      </c>
      <c r="J3023">
        <f t="shared" si="1417"/>
        <v>1.04986</v>
      </c>
      <c r="K3023">
        <f t="shared" si="1394"/>
        <v>1.0531599999999999</v>
      </c>
      <c r="L3023" t="str">
        <f t="shared" si="1395"/>
        <v>slow</v>
      </c>
      <c r="M3023" t="str">
        <f t="shared" si="1405"/>
        <v>cont</v>
      </c>
      <c r="N3023" s="1">
        <v>1.0275000000000001</v>
      </c>
      <c r="O3023" t="str">
        <f t="shared" si="1412"/>
        <v>down</v>
      </c>
      <c r="P3023">
        <f t="shared" si="1418"/>
        <v>1.01935</v>
      </c>
      <c r="Q3023">
        <f t="shared" si="1396"/>
        <v>1.027765</v>
      </c>
      <c r="R3023" t="str">
        <f t="shared" si="1397"/>
        <v>slow</v>
      </c>
      <c r="S3023" t="str">
        <f t="shared" si="1406"/>
        <v>cont</v>
      </c>
      <c r="T3023" s="1">
        <v>84.35</v>
      </c>
      <c r="U3023" t="str">
        <f t="shared" si="1413"/>
        <v>down</v>
      </c>
      <c r="V3023">
        <f t="shared" si="1419"/>
        <v>84.450999999999993</v>
      </c>
      <c r="W3023">
        <f t="shared" si="1398"/>
        <v>84.962999999999994</v>
      </c>
      <c r="X3023" t="str">
        <f t="shared" si="1399"/>
        <v>slow</v>
      </c>
      <c r="Y3023" t="str">
        <f t="shared" si="1407"/>
        <v>cont</v>
      </c>
      <c r="Z3023" s="1">
        <v>0.92659999999999998</v>
      </c>
      <c r="AA3023" t="str">
        <f t="shared" si="1414"/>
        <v>up</v>
      </c>
      <c r="AB3023">
        <f t="shared" si="1420"/>
        <v>0.91606000000000021</v>
      </c>
      <c r="AC3023">
        <f t="shared" si="1400"/>
        <v>0.90585999999999989</v>
      </c>
      <c r="AD3023" t="str">
        <f t="shared" si="1401"/>
        <v>fast</v>
      </c>
      <c r="AE3023" t="str">
        <f t="shared" si="1408"/>
        <v>cont</v>
      </c>
      <c r="AF3023" s="1">
        <v>1.5464</v>
      </c>
      <c r="AG3023" t="str">
        <f t="shared" si="1415"/>
        <v>down</v>
      </c>
      <c r="AH3023">
        <f t="shared" si="1421"/>
        <v>1.5469899999999996</v>
      </c>
      <c r="AI3023">
        <f t="shared" si="1402"/>
        <v>1.5517749999999999</v>
      </c>
      <c r="AJ3023" t="str">
        <f t="shared" si="1403"/>
        <v>slow</v>
      </c>
      <c r="AK3023" t="str">
        <f t="shared" si="1409"/>
        <v>cont</v>
      </c>
    </row>
    <row r="3024" spans="1:37">
      <c r="A3024">
        <v>20100912</v>
      </c>
      <c r="B3024" s="1">
        <v>1.2756000000000001</v>
      </c>
      <c r="C3024" t="str">
        <f t="shared" si="1410"/>
        <v>up</v>
      </c>
      <c r="D3024">
        <f t="shared" si="1416"/>
        <v>1.28244</v>
      </c>
      <c r="E3024">
        <f t="shared" si="1392"/>
        <v>1.2787099999999998</v>
      </c>
      <c r="F3024" t="str">
        <f t="shared" si="1393"/>
        <v>fast</v>
      </c>
      <c r="G3024" t="str">
        <f t="shared" si="1404"/>
        <v>cont</v>
      </c>
      <c r="H3024" s="1">
        <v>1.0341</v>
      </c>
      <c r="I3024" t="str">
        <f t="shared" si="1411"/>
        <v>up</v>
      </c>
      <c r="J3024">
        <f t="shared" si="1417"/>
        <v>1.04657</v>
      </c>
      <c r="K3024">
        <f t="shared" si="1394"/>
        <v>1.0528</v>
      </c>
      <c r="L3024" t="str">
        <f t="shared" si="1395"/>
        <v>slow</v>
      </c>
      <c r="M3024" t="str">
        <f t="shared" si="1405"/>
        <v>cont</v>
      </c>
      <c r="N3024" s="1">
        <v>1.0204</v>
      </c>
      <c r="O3024" t="str">
        <f t="shared" si="1412"/>
        <v>down</v>
      </c>
      <c r="P3024">
        <f t="shared" si="1418"/>
        <v>1.0188200000000001</v>
      </c>
      <c r="Q3024">
        <f t="shared" si="1396"/>
        <v>1.0264700000000002</v>
      </c>
      <c r="R3024" t="str">
        <f t="shared" si="1397"/>
        <v>slow</v>
      </c>
      <c r="S3024" t="str">
        <f t="shared" si="1406"/>
        <v>cont</v>
      </c>
      <c r="T3024" s="1">
        <v>84.34</v>
      </c>
      <c r="U3024" t="str">
        <f t="shared" si="1413"/>
        <v>down</v>
      </c>
      <c r="V3024">
        <f t="shared" si="1419"/>
        <v>84.421000000000006</v>
      </c>
      <c r="W3024">
        <f t="shared" si="1398"/>
        <v>84.885499999999993</v>
      </c>
      <c r="X3024" t="str">
        <f t="shared" si="1399"/>
        <v>slow</v>
      </c>
      <c r="Y3024" t="str">
        <f t="shared" si="1407"/>
        <v>cont</v>
      </c>
      <c r="Z3024" s="1">
        <v>0.9304</v>
      </c>
      <c r="AA3024" t="str">
        <f t="shared" si="1414"/>
        <v>up</v>
      </c>
      <c r="AB3024">
        <f t="shared" si="1420"/>
        <v>0.91957000000000022</v>
      </c>
      <c r="AC3024">
        <f t="shared" si="1400"/>
        <v>0.90730499999999981</v>
      </c>
      <c r="AD3024" t="str">
        <f t="shared" si="1401"/>
        <v>fast</v>
      </c>
      <c r="AE3024" t="str">
        <f t="shared" si="1408"/>
        <v>cont</v>
      </c>
      <c r="AF3024" s="1">
        <v>1.5394000000000001</v>
      </c>
      <c r="AG3024" t="str">
        <f t="shared" si="1415"/>
        <v>up</v>
      </c>
      <c r="AH3024">
        <f t="shared" si="1421"/>
        <v>1.5462200000000001</v>
      </c>
      <c r="AI3024">
        <f t="shared" si="1402"/>
        <v>1.5504</v>
      </c>
      <c r="AJ3024" t="str">
        <f t="shared" si="1403"/>
        <v>slow</v>
      </c>
      <c r="AK3024" t="str">
        <f t="shared" si="1409"/>
        <v>cont</v>
      </c>
    </row>
    <row r="3025" spans="1:37">
      <c r="A3025">
        <v>20100913</v>
      </c>
      <c r="B3025" s="1">
        <v>1.2889999999999999</v>
      </c>
      <c r="C3025" t="str">
        <f t="shared" si="1410"/>
        <v>up</v>
      </c>
      <c r="D3025">
        <f t="shared" si="1416"/>
        <v>1.2828200000000001</v>
      </c>
      <c r="E3025">
        <f t="shared" si="1392"/>
        <v>1.27901</v>
      </c>
      <c r="F3025" t="str">
        <f t="shared" si="1393"/>
        <v>fast</v>
      </c>
      <c r="G3025" t="str">
        <f t="shared" si="1404"/>
        <v>cont</v>
      </c>
      <c r="H3025" s="1">
        <v>1.0343</v>
      </c>
      <c r="I3025" t="str">
        <f t="shared" si="1411"/>
        <v>down</v>
      </c>
      <c r="J3025">
        <f t="shared" si="1417"/>
        <v>1.0435000000000001</v>
      </c>
      <c r="K3025">
        <f t="shared" si="1394"/>
        <v>1.05196</v>
      </c>
      <c r="L3025" t="str">
        <f t="shared" si="1395"/>
        <v>slow</v>
      </c>
      <c r="M3025" t="str">
        <f t="shared" si="1405"/>
        <v>cont</v>
      </c>
      <c r="N3025" s="1">
        <v>1.0187999999999999</v>
      </c>
      <c r="O3025" t="str">
        <f t="shared" si="1412"/>
        <v>down</v>
      </c>
      <c r="P3025">
        <f t="shared" si="1418"/>
        <v>1.0189000000000001</v>
      </c>
      <c r="Q3025">
        <f t="shared" si="1396"/>
        <v>1.02546</v>
      </c>
      <c r="R3025" t="str">
        <f t="shared" si="1397"/>
        <v>slow</v>
      </c>
      <c r="S3025" t="str">
        <f t="shared" si="1406"/>
        <v>cont</v>
      </c>
      <c r="T3025" s="1">
        <v>84.25</v>
      </c>
      <c r="U3025" t="str">
        <f t="shared" si="1413"/>
        <v>down</v>
      </c>
      <c r="V3025">
        <f t="shared" si="1419"/>
        <v>84.382000000000005</v>
      </c>
      <c r="W3025">
        <f t="shared" si="1398"/>
        <v>84.808499999999995</v>
      </c>
      <c r="X3025" t="str">
        <f t="shared" si="1399"/>
        <v>slow</v>
      </c>
      <c r="Y3025" t="str">
        <f t="shared" si="1407"/>
        <v>cont</v>
      </c>
      <c r="Z3025" s="1">
        <v>0.93589999999999995</v>
      </c>
      <c r="AA3025" t="str">
        <f t="shared" si="1414"/>
        <v>up</v>
      </c>
      <c r="AB3025">
        <f t="shared" si="1420"/>
        <v>0.92202000000000006</v>
      </c>
      <c r="AC3025">
        <f t="shared" si="1400"/>
        <v>0.90944999999999987</v>
      </c>
      <c r="AD3025" t="str">
        <f t="shared" si="1401"/>
        <v>fast</v>
      </c>
      <c r="AE3025" t="str">
        <f t="shared" si="1408"/>
        <v>cont</v>
      </c>
      <c r="AF3025" s="1">
        <v>1.5485</v>
      </c>
      <c r="AG3025" t="str">
        <f t="shared" si="1415"/>
        <v>up</v>
      </c>
      <c r="AH3025">
        <f t="shared" si="1421"/>
        <v>1.5461900000000002</v>
      </c>
      <c r="AI3025">
        <f t="shared" si="1402"/>
        <v>1.549865</v>
      </c>
      <c r="AJ3025" t="str">
        <f t="shared" si="1403"/>
        <v>slow</v>
      </c>
      <c r="AK3025" t="str">
        <f t="shared" si="1409"/>
        <v>cont</v>
      </c>
    </row>
    <row r="3026" spans="1:37">
      <c r="A3026">
        <v>20100914</v>
      </c>
      <c r="B3026" s="1">
        <v>1.3029999999999999</v>
      </c>
      <c r="C3026" t="str">
        <f t="shared" si="1410"/>
        <v>up</v>
      </c>
      <c r="D3026">
        <f t="shared" si="1416"/>
        <v>1.2846599999999999</v>
      </c>
      <c r="E3026">
        <f t="shared" si="1392"/>
        <v>1.2806150000000001</v>
      </c>
      <c r="F3026" t="str">
        <f t="shared" si="1393"/>
        <v>fast</v>
      </c>
      <c r="G3026" t="str">
        <f t="shared" si="1404"/>
        <v>cont</v>
      </c>
      <c r="H3026" s="1">
        <v>1.0303</v>
      </c>
      <c r="I3026" t="str">
        <f t="shared" si="1411"/>
        <v>up</v>
      </c>
      <c r="J3026">
        <f t="shared" si="1417"/>
        <v>1.0409999999999999</v>
      </c>
      <c r="K3026">
        <f t="shared" si="1394"/>
        <v>1.0509849999999998</v>
      </c>
      <c r="L3026" t="str">
        <f t="shared" si="1395"/>
        <v>slow</v>
      </c>
      <c r="M3026" t="str">
        <f t="shared" si="1405"/>
        <v>cont</v>
      </c>
      <c r="N3026" s="1">
        <v>1.0084</v>
      </c>
      <c r="O3026" t="str">
        <f t="shared" si="1412"/>
        <v>down</v>
      </c>
      <c r="P3026">
        <f t="shared" si="1418"/>
        <v>1.0179100000000001</v>
      </c>
      <c r="Q3026">
        <f t="shared" si="1396"/>
        <v>1.0240800000000001</v>
      </c>
      <c r="R3026" t="str">
        <f t="shared" si="1397"/>
        <v>slow</v>
      </c>
      <c r="S3026" t="str">
        <f t="shared" si="1406"/>
        <v>cont</v>
      </c>
      <c r="T3026" s="1">
        <v>83.69</v>
      </c>
      <c r="U3026" t="str">
        <f t="shared" si="1413"/>
        <v>up</v>
      </c>
      <c r="V3026">
        <f t="shared" si="1419"/>
        <v>84.298000000000002</v>
      </c>
      <c r="W3026">
        <f t="shared" si="1398"/>
        <v>84.710999999999999</v>
      </c>
      <c r="X3026" t="str">
        <f t="shared" si="1399"/>
        <v>slow</v>
      </c>
      <c r="Y3026" t="str">
        <f t="shared" si="1407"/>
        <v>cont</v>
      </c>
      <c r="Z3026" s="1">
        <v>0.94540000000000002</v>
      </c>
      <c r="AA3026" t="str">
        <f t="shared" si="1414"/>
        <v>down</v>
      </c>
      <c r="AB3026">
        <f t="shared" si="1420"/>
        <v>0.92537999999999987</v>
      </c>
      <c r="AC3026">
        <f t="shared" si="1400"/>
        <v>0.91230000000000011</v>
      </c>
      <c r="AD3026" t="str">
        <f t="shared" si="1401"/>
        <v>fast</v>
      </c>
      <c r="AE3026" t="str">
        <f t="shared" si="1408"/>
        <v>cont</v>
      </c>
      <c r="AF3026" s="1">
        <v>1.5584</v>
      </c>
      <c r="AG3026" t="str">
        <f t="shared" si="1415"/>
        <v>up</v>
      </c>
      <c r="AH3026">
        <f t="shared" si="1421"/>
        <v>1.5475500000000002</v>
      </c>
      <c r="AI3026">
        <f t="shared" si="1402"/>
        <v>1.55003</v>
      </c>
      <c r="AJ3026" t="str">
        <f t="shared" si="1403"/>
        <v>slow</v>
      </c>
      <c r="AK3026" t="str">
        <f t="shared" si="1409"/>
        <v>cont</v>
      </c>
    </row>
    <row r="3027" spans="1:37">
      <c r="A3027">
        <v>20100915</v>
      </c>
      <c r="B3027" s="1">
        <v>1.3033999999999999</v>
      </c>
      <c r="C3027" t="str">
        <f t="shared" si="1410"/>
        <v>up</v>
      </c>
      <c r="D3027">
        <f t="shared" si="1416"/>
        <v>1.2860499999999999</v>
      </c>
      <c r="E3027">
        <f t="shared" si="1392"/>
        <v>1.2821500000000001</v>
      </c>
      <c r="F3027" t="str">
        <f t="shared" si="1393"/>
        <v>fast</v>
      </c>
      <c r="G3027" t="str">
        <f t="shared" si="1404"/>
        <v>cont</v>
      </c>
      <c r="H3027" s="1">
        <v>1.0318000000000001</v>
      </c>
      <c r="I3027" t="str">
        <f t="shared" si="1411"/>
        <v>down</v>
      </c>
      <c r="J3027">
        <f t="shared" si="1417"/>
        <v>1.0385200000000001</v>
      </c>
      <c r="K3027">
        <f t="shared" si="1394"/>
        <v>1.0498649999999998</v>
      </c>
      <c r="L3027" t="str">
        <f t="shared" si="1395"/>
        <v>slow</v>
      </c>
      <c r="M3027" t="str">
        <f t="shared" si="1405"/>
        <v>cont</v>
      </c>
      <c r="N3027" s="1">
        <v>1.0046999999999999</v>
      </c>
      <c r="O3027" t="str">
        <f t="shared" si="1412"/>
        <v>up</v>
      </c>
      <c r="P3027">
        <f t="shared" si="1418"/>
        <v>1.0160199999999999</v>
      </c>
      <c r="Q3027">
        <f t="shared" si="1396"/>
        <v>1.0222100000000001</v>
      </c>
      <c r="R3027" t="str">
        <f t="shared" si="1397"/>
        <v>slow</v>
      </c>
      <c r="S3027" t="str">
        <f t="shared" si="1406"/>
        <v>cont</v>
      </c>
      <c r="T3027" s="1">
        <v>85.74</v>
      </c>
      <c r="U3027" t="str">
        <f t="shared" si="1413"/>
        <v>up</v>
      </c>
      <c r="V3027">
        <f t="shared" si="1419"/>
        <v>84.352999999999994</v>
      </c>
      <c r="W3027">
        <f t="shared" si="1398"/>
        <v>84.717500000000001</v>
      </c>
      <c r="X3027" t="str">
        <f t="shared" si="1399"/>
        <v>slow</v>
      </c>
      <c r="Y3027" t="str">
        <f t="shared" si="1407"/>
        <v>cont</v>
      </c>
      <c r="Z3027" s="1">
        <v>0.94269999999999998</v>
      </c>
      <c r="AA3027" t="str">
        <f t="shared" si="1414"/>
        <v>down</v>
      </c>
      <c r="AB3027">
        <f t="shared" si="1420"/>
        <v>0.92791999999999997</v>
      </c>
      <c r="AC3027">
        <f t="shared" si="1400"/>
        <v>0.91453999999999991</v>
      </c>
      <c r="AD3027" t="str">
        <f t="shared" si="1401"/>
        <v>fast</v>
      </c>
      <c r="AE3027" t="str">
        <f t="shared" si="1408"/>
        <v>cont</v>
      </c>
      <c r="AF3027" s="1">
        <v>1.5649</v>
      </c>
      <c r="AG3027" t="str">
        <f t="shared" si="1415"/>
        <v>down</v>
      </c>
      <c r="AH3027">
        <f t="shared" si="1421"/>
        <v>1.5494000000000001</v>
      </c>
      <c r="AI3027">
        <f t="shared" si="1402"/>
        <v>1.5502000000000002</v>
      </c>
      <c r="AJ3027" t="str">
        <f t="shared" si="1403"/>
        <v>slow</v>
      </c>
      <c r="AK3027" t="str">
        <f t="shared" si="1409"/>
        <v>cont</v>
      </c>
    </row>
    <row r="3028" spans="1:37">
      <c r="A3028">
        <v>20100916</v>
      </c>
      <c r="B3028" s="1">
        <v>1.3112999999999999</v>
      </c>
      <c r="C3028" t="str">
        <f t="shared" si="1410"/>
        <v>up</v>
      </c>
      <c r="D3028">
        <f t="shared" si="1416"/>
        <v>1.28823</v>
      </c>
      <c r="E3028">
        <f t="shared" si="1392"/>
        <v>1.2841400000000003</v>
      </c>
      <c r="F3028" t="str">
        <f t="shared" si="1393"/>
        <v>fast</v>
      </c>
      <c r="G3028" t="str">
        <f t="shared" si="1404"/>
        <v>cont</v>
      </c>
      <c r="H3028" s="1">
        <v>1.0286999999999999</v>
      </c>
      <c r="I3028" t="str">
        <f t="shared" si="1411"/>
        <v>up</v>
      </c>
      <c r="J3028">
        <f t="shared" si="1417"/>
        <v>1.0374700000000003</v>
      </c>
      <c r="K3028">
        <f t="shared" si="1394"/>
        <v>1.0479949999999998</v>
      </c>
      <c r="L3028" t="str">
        <f t="shared" si="1395"/>
        <v>slow</v>
      </c>
      <c r="M3028" t="str">
        <f t="shared" si="1405"/>
        <v>cont</v>
      </c>
      <c r="N3028" s="1">
        <v>1.0167999999999999</v>
      </c>
      <c r="O3028" t="str">
        <f t="shared" si="1412"/>
        <v>up</v>
      </c>
      <c r="P3028">
        <f t="shared" si="1418"/>
        <v>1.0159399999999998</v>
      </c>
      <c r="Q3028">
        <f t="shared" si="1396"/>
        <v>1.02081</v>
      </c>
      <c r="R3028" t="str">
        <f t="shared" si="1397"/>
        <v>slow</v>
      </c>
      <c r="S3028" t="str">
        <f t="shared" si="1406"/>
        <v>cont</v>
      </c>
      <c r="T3028" s="1">
        <v>85.9</v>
      </c>
      <c r="U3028" t="str">
        <f t="shared" si="1413"/>
        <v>down</v>
      </c>
      <c r="V3028">
        <f t="shared" si="1419"/>
        <v>84.49799999999999</v>
      </c>
      <c r="W3028">
        <f t="shared" si="1398"/>
        <v>84.756</v>
      </c>
      <c r="X3028" t="str">
        <f t="shared" si="1399"/>
        <v>slow</v>
      </c>
      <c r="Y3028" t="str">
        <f t="shared" si="1407"/>
        <v>cont</v>
      </c>
      <c r="Z3028" s="1">
        <v>0.93920000000000003</v>
      </c>
      <c r="AA3028" t="str">
        <f t="shared" si="1414"/>
        <v>up</v>
      </c>
      <c r="AB3028">
        <f t="shared" si="1420"/>
        <v>0.93021999999999994</v>
      </c>
      <c r="AC3028">
        <f t="shared" si="1400"/>
        <v>0.91698500000000005</v>
      </c>
      <c r="AD3028" t="str">
        <f t="shared" si="1401"/>
        <v>fast</v>
      </c>
      <c r="AE3028" t="str">
        <f t="shared" si="1408"/>
        <v>cont</v>
      </c>
      <c r="AF3028" s="1">
        <v>1.5646</v>
      </c>
      <c r="AG3028" t="str">
        <f t="shared" si="1415"/>
        <v>up</v>
      </c>
      <c r="AH3028">
        <f t="shared" si="1421"/>
        <v>1.5513500000000002</v>
      </c>
      <c r="AI3028">
        <f t="shared" si="1402"/>
        <v>1.5509200000000001</v>
      </c>
      <c r="AJ3028" t="str">
        <f t="shared" si="1403"/>
        <v>fast</v>
      </c>
      <c r="AK3028" t="str">
        <f t="shared" si="1409"/>
        <v>cross</v>
      </c>
    </row>
    <row r="3029" spans="1:37">
      <c r="A3029">
        <v>20100917</v>
      </c>
      <c r="B3029" s="1">
        <v>1.3154999999999999</v>
      </c>
      <c r="C3029" t="str">
        <f t="shared" si="1410"/>
        <v>down</v>
      </c>
      <c r="D3029">
        <f t="shared" si="1416"/>
        <v>1.2906199999999999</v>
      </c>
      <c r="E3029">
        <f t="shared" si="1392"/>
        <v>1.2863000000000002</v>
      </c>
      <c r="F3029" t="str">
        <f t="shared" si="1393"/>
        <v>fast</v>
      </c>
      <c r="G3029" t="str">
        <f t="shared" si="1404"/>
        <v>cont</v>
      </c>
      <c r="H3029" s="1">
        <v>1.0347999999999999</v>
      </c>
      <c r="I3029" t="str">
        <f t="shared" si="1411"/>
        <v>down</v>
      </c>
      <c r="J3029">
        <f t="shared" si="1417"/>
        <v>1.0369300000000004</v>
      </c>
      <c r="K3029">
        <f t="shared" si="1394"/>
        <v>1.0464100000000001</v>
      </c>
      <c r="L3029" t="str">
        <f t="shared" si="1395"/>
        <v>slow</v>
      </c>
      <c r="M3029" t="str">
        <f t="shared" si="1405"/>
        <v>cont</v>
      </c>
      <c r="N3029" s="1">
        <v>1.018</v>
      </c>
      <c r="O3029" t="str">
        <f t="shared" si="1412"/>
        <v>down</v>
      </c>
      <c r="P3029">
        <f t="shared" si="1418"/>
        <v>1.01593</v>
      </c>
      <c r="Q3029">
        <f t="shared" si="1396"/>
        <v>1.0200800000000003</v>
      </c>
      <c r="R3029" t="str">
        <f t="shared" si="1397"/>
        <v>slow</v>
      </c>
      <c r="S3029" t="str">
        <f t="shared" si="1406"/>
        <v>cont</v>
      </c>
      <c r="T3029" s="1">
        <v>85.9</v>
      </c>
      <c r="U3029" t="str">
        <f t="shared" si="1413"/>
        <v>down</v>
      </c>
      <c r="V3029">
        <f t="shared" si="1419"/>
        <v>84.641000000000005</v>
      </c>
      <c r="W3029">
        <f t="shared" si="1398"/>
        <v>84.810500000000005</v>
      </c>
      <c r="X3029" t="str">
        <f t="shared" si="1399"/>
        <v>slow</v>
      </c>
      <c r="Y3029" t="str">
        <f t="shared" si="1407"/>
        <v>cont</v>
      </c>
      <c r="Z3029" s="1">
        <v>0.9466</v>
      </c>
      <c r="AA3029" t="str">
        <f t="shared" si="1414"/>
        <v>down</v>
      </c>
      <c r="AB3029">
        <f t="shared" si="1420"/>
        <v>0.9330900000000002</v>
      </c>
      <c r="AC3029">
        <f t="shared" si="1400"/>
        <v>0.91985500000000009</v>
      </c>
      <c r="AD3029" t="str">
        <f t="shared" si="1401"/>
        <v>fast</v>
      </c>
      <c r="AE3029" t="str">
        <f t="shared" si="1408"/>
        <v>cont</v>
      </c>
      <c r="AF3029" s="1">
        <v>1.5726</v>
      </c>
      <c r="AG3029" t="str">
        <f t="shared" si="1415"/>
        <v>down</v>
      </c>
      <c r="AH3029">
        <f t="shared" si="1421"/>
        <v>1.5537400000000001</v>
      </c>
      <c r="AI3029">
        <f t="shared" si="1402"/>
        <v>1.5521550000000002</v>
      </c>
      <c r="AJ3029" t="str">
        <f t="shared" si="1403"/>
        <v>fast</v>
      </c>
      <c r="AK3029" t="str">
        <f t="shared" si="1409"/>
        <v>cont</v>
      </c>
    </row>
    <row r="3030" spans="1:37">
      <c r="A3030">
        <v>20100919</v>
      </c>
      <c r="B3030" s="1">
        <v>1.3049999999999999</v>
      </c>
      <c r="C3030" t="str">
        <f t="shared" si="1410"/>
        <v>up</v>
      </c>
      <c r="D3030">
        <f t="shared" si="1416"/>
        <v>1.2929499999999998</v>
      </c>
      <c r="E3030">
        <f t="shared" ref="E3030:E3093" si="1422">+AVERAGE(B3011:B3030)</f>
        <v>1.2877400000000001</v>
      </c>
      <c r="F3030" t="str">
        <f t="shared" ref="F3030:F3093" si="1423">+IF(D3030&gt;E3030,"fast","slow")</f>
        <v>fast</v>
      </c>
      <c r="G3030" t="str">
        <f t="shared" si="1404"/>
        <v>cont</v>
      </c>
      <c r="H3030" s="1">
        <v>1.0344</v>
      </c>
      <c r="I3030" t="str">
        <f t="shared" si="1411"/>
        <v>down</v>
      </c>
      <c r="J3030">
        <f t="shared" si="1417"/>
        <v>1.0355400000000001</v>
      </c>
      <c r="K3030">
        <f t="shared" ref="K3030:K3093" si="1424">+AVERAGE(H3011:H3030)</f>
        <v>1.0451300000000001</v>
      </c>
      <c r="L3030" t="str">
        <f t="shared" ref="L3030:L3093" si="1425">+IF(J3030&gt;K3030,"fast","slow")</f>
        <v>slow</v>
      </c>
      <c r="M3030" t="str">
        <f t="shared" si="1405"/>
        <v>cont</v>
      </c>
      <c r="N3030" s="1">
        <v>1.0106999999999999</v>
      </c>
      <c r="O3030" t="str">
        <f t="shared" si="1412"/>
        <v>up</v>
      </c>
      <c r="P3030">
        <f t="shared" si="1418"/>
        <v>1.01555</v>
      </c>
      <c r="Q3030">
        <f t="shared" ref="Q3030:Q3093" si="1426">+AVERAGE(N3011:N3030)</f>
        <v>1.0190350000000001</v>
      </c>
      <c r="R3030" t="str">
        <f t="shared" ref="R3030:R3093" si="1427">+IF(P3030&gt;Q3030,"fast","slow")</f>
        <v>slow</v>
      </c>
      <c r="S3030" t="str">
        <f t="shared" si="1406"/>
        <v>cont</v>
      </c>
      <c r="T3030" s="1">
        <v>85.73</v>
      </c>
      <c r="U3030" t="str">
        <f t="shared" si="1413"/>
        <v>up</v>
      </c>
      <c r="V3030">
        <f t="shared" si="1419"/>
        <v>84.790999999999997</v>
      </c>
      <c r="W3030">
        <f t="shared" ref="W3030:W3093" si="1428">+AVERAGE(T3011:T3030)</f>
        <v>84.854000000000013</v>
      </c>
      <c r="X3030" t="str">
        <f t="shared" ref="X3030:X3093" si="1429">+IF(V3030&gt;W3030,"fast","slow")</f>
        <v>slow</v>
      </c>
      <c r="Y3030" t="str">
        <f t="shared" si="1407"/>
        <v>cont</v>
      </c>
      <c r="Z3030" s="1">
        <v>0.93840000000000001</v>
      </c>
      <c r="AA3030" t="str">
        <f t="shared" si="1414"/>
        <v>up</v>
      </c>
      <c r="AB3030">
        <f t="shared" si="1420"/>
        <v>0.93517000000000006</v>
      </c>
      <c r="AC3030">
        <f t="shared" ref="AC3030:AC3093" si="1430">+AVERAGE(Z3011:Z3030)</f>
        <v>0.92220000000000013</v>
      </c>
      <c r="AD3030" t="str">
        <f t="shared" ref="AD3030:AD3093" si="1431">+IF(AB3030&gt;AC3030,"fast","slow")</f>
        <v>fast</v>
      </c>
      <c r="AE3030" t="str">
        <f t="shared" si="1408"/>
        <v>cont</v>
      </c>
      <c r="AF3030" s="1">
        <v>1.5657000000000001</v>
      </c>
      <c r="AG3030" t="str">
        <f t="shared" si="1415"/>
        <v>up</v>
      </c>
      <c r="AH3030">
        <f t="shared" si="1421"/>
        <v>1.5560899999999998</v>
      </c>
      <c r="AI3030">
        <f t="shared" ref="AI3030:AI3093" si="1432">+AVERAGE(AF3011:AF3030)</f>
        <v>1.552465</v>
      </c>
      <c r="AJ3030" t="str">
        <f t="shared" ref="AJ3030:AJ3093" si="1433">+IF(AH3030&gt;AI3030,"fast","slow")</f>
        <v>fast</v>
      </c>
      <c r="AK3030" t="str">
        <f t="shared" si="1409"/>
        <v>cont</v>
      </c>
    </row>
    <row r="3031" spans="1:37">
      <c r="A3031">
        <v>20100920</v>
      </c>
      <c r="B3031" s="1">
        <v>1.3118000000000001</v>
      </c>
      <c r="C3031" t="str">
        <f t="shared" si="1410"/>
        <v>up</v>
      </c>
      <c r="D3031">
        <f t="shared" si="1416"/>
        <v>1.29653</v>
      </c>
      <c r="E3031">
        <f t="shared" si="1422"/>
        <v>1.2894550000000002</v>
      </c>
      <c r="F3031" t="str">
        <f t="shared" si="1423"/>
        <v>fast</v>
      </c>
      <c r="G3031" t="str">
        <f t="shared" ref="G3031:G3094" si="1434">+IF(F3031&lt;&gt;F3030,"cross","cont")</f>
        <v>cont</v>
      </c>
      <c r="H3031" s="1">
        <v>1.0343</v>
      </c>
      <c r="I3031" t="str">
        <f t="shared" si="1411"/>
        <v>down</v>
      </c>
      <c r="J3031">
        <f t="shared" si="1417"/>
        <v>1.0339</v>
      </c>
      <c r="K3031">
        <f t="shared" si="1424"/>
        <v>1.0436150000000002</v>
      </c>
      <c r="L3031" t="str">
        <f t="shared" si="1425"/>
        <v>slow</v>
      </c>
      <c r="M3031" t="str">
        <f t="shared" ref="M3031:M3094" si="1435">+IF(L3031&lt;&gt;L3030,"cross","cont")</f>
        <v>cont</v>
      </c>
      <c r="N3031" s="1">
        <v>1.0116000000000001</v>
      </c>
      <c r="O3031" t="str">
        <f t="shared" si="1412"/>
        <v>down</v>
      </c>
      <c r="P3031">
        <f t="shared" si="1418"/>
        <v>1.0153399999999999</v>
      </c>
      <c r="Q3031">
        <f t="shared" si="1426"/>
        <v>1.0181300000000002</v>
      </c>
      <c r="R3031" t="str">
        <f t="shared" si="1427"/>
        <v>slow</v>
      </c>
      <c r="S3031" t="str">
        <f t="shared" ref="S3031:S3094" si="1436">+IF(R3031&lt;&gt;R3030,"cross","cont")</f>
        <v>cont</v>
      </c>
      <c r="T3031" s="1">
        <v>85.78</v>
      </c>
      <c r="U3031" t="str">
        <f t="shared" si="1413"/>
        <v>down</v>
      </c>
      <c r="V3031">
        <f t="shared" si="1419"/>
        <v>84.967999999999989</v>
      </c>
      <c r="W3031">
        <f t="shared" si="1428"/>
        <v>84.872000000000014</v>
      </c>
      <c r="X3031" t="str">
        <f t="shared" si="1429"/>
        <v>fast</v>
      </c>
      <c r="Y3031" t="str">
        <f t="shared" ref="Y3031:Y3094" si="1437">+IF(X3031&lt;&gt;X3030,"cross","cont")</f>
        <v>cross</v>
      </c>
      <c r="Z3031" s="1">
        <v>0.94910000000000005</v>
      </c>
      <c r="AA3031" t="str">
        <f t="shared" si="1414"/>
        <v>up</v>
      </c>
      <c r="AB3031">
        <f t="shared" si="1420"/>
        <v>0.93817000000000006</v>
      </c>
      <c r="AC3031">
        <f t="shared" si="1430"/>
        <v>0.92467500000000025</v>
      </c>
      <c r="AD3031" t="str">
        <f t="shared" si="1431"/>
        <v>fast</v>
      </c>
      <c r="AE3031" t="str">
        <f t="shared" ref="AE3031:AE3094" si="1438">+IF(AD3031&lt;&gt;AD3030,"cross","cont")</f>
        <v>cont</v>
      </c>
      <c r="AF3031" s="1">
        <v>1.5683</v>
      </c>
      <c r="AG3031" t="str">
        <f t="shared" si="1415"/>
        <v>down</v>
      </c>
      <c r="AH3031">
        <f t="shared" si="1421"/>
        <v>1.55762</v>
      </c>
      <c r="AI3031">
        <f t="shared" si="1432"/>
        <v>1.5532049999999999</v>
      </c>
      <c r="AJ3031" t="str">
        <f t="shared" si="1433"/>
        <v>fast</v>
      </c>
      <c r="AK3031" t="str">
        <f t="shared" ref="AK3031:AK3094" si="1439">+IF(AJ3031&lt;&gt;AJ3030,"cross","cont")</f>
        <v>cont</v>
      </c>
    </row>
    <row r="3032" spans="1:37">
      <c r="A3032">
        <v>20100921</v>
      </c>
      <c r="B3032" s="1">
        <v>1.3283</v>
      </c>
      <c r="C3032" t="str">
        <f t="shared" si="1410"/>
        <v>up</v>
      </c>
      <c r="D3032">
        <f t="shared" si="1416"/>
        <v>1.3017299999999998</v>
      </c>
      <c r="E3032">
        <f t="shared" si="1422"/>
        <v>1.2920500000000001</v>
      </c>
      <c r="F3032" t="str">
        <f t="shared" si="1423"/>
        <v>fast</v>
      </c>
      <c r="G3032" t="str">
        <f t="shared" si="1434"/>
        <v>cont</v>
      </c>
      <c r="H3032" s="1">
        <v>1.0327999999999999</v>
      </c>
      <c r="I3032" t="str">
        <f t="shared" si="1411"/>
        <v>up</v>
      </c>
      <c r="J3032">
        <f t="shared" si="1417"/>
        <v>1.0332699999999999</v>
      </c>
      <c r="K3032">
        <f t="shared" si="1424"/>
        <v>1.0427150000000001</v>
      </c>
      <c r="L3032" t="str">
        <f t="shared" si="1425"/>
        <v>slow</v>
      </c>
      <c r="M3032" t="str">
        <f t="shared" si="1435"/>
        <v>cont</v>
      </c>
      <c r="N3032" s="1">
        <v>1.0072000000000001</v>
      </c>
      <c r="O3032" t="str">
        <f t="shared" si="1412"/>
        <v>down</v>
      </c>
      <c r="P3032">
        <f t="shared" si="1418"/>
        <v>1.0144099999999998</v>
      </c>
      <c r="Q3032">
        <f t="shared" si="1426"/>
        <v>1.0170400000000002</v>
      </c>
      <c r="R3032" t="str">
        <f t="shared" si="1427"/>
        <v>slow</v>
      </c>
      <c r="S3032" t="str">
        <f t="shared" si="1436"/>
        <v>cont</v>
      </c>
      <c r="T3032" s="1">
        <v>85.7</v>
      </c>
      <c r="U3032" t="str">
        <f t="shared" si="1413"/>
        <v>down</v>
      </c>
      <c r="V3032">
        <f t="shared" si="1419"/>
        <v>85.138000000000005</v>
      </c>
      <c r="W3032">
        <f t="shared" si="1428"/>
        <v>84.871000000000009</v>
      </c>
      <c r="X3032" t="str">
        <f t="shared" si="1429"/>
        <v>fast</v>
      </c>
      <c r="Y3032" t="str">
        <f t="shared" si="1437"/>
        <v>cont</v>
      </c>
      <c r="Z3032" s="1">
        <v>0.95609999999999995</v>
      </c>
      <c r="AA3032" t="str">
        <f t="shared" si="1414"/>
        <v>up</v>
      </c>
      <c r="AB3032">
        <f t="shared" si="1420"/>
        <v>0.94103999999999988</v>
      </c>
      <c r="AC3032">
        <f t="shared" si="1430"/>
        <v>0.92734000000000005</v>
      </c>
      <c r="AD3032" t="str">
        <f t="shared" si="1431"/>
        <v>fast</v>
      </c>
      <c r="AE3032" t="str">
        <f t="shared" si="1438"/>
        <v>cont</v>
      </c>
      <c r="AF3032" s="1">
        <v>1.5639000000000001</v>
      </c>
      <c r="AG3032" t="str">
        <f t="shared" si="1415"/>
        <v>up</v>
      </c>
      <c r="AH3032">
        <f t="shared" si="1421"/>
        <v>1.5592699999999999</v>
      </c>
      <c r="AI3032">
        <f t="shared" si="1432"/>
        <v>1.5536799999999999</v>
      </c>
      <c r="AJ3032" t="str">
        <f t="shared" si="1433"/>
        <v>fast</v>
      </c>
      <c r="AK3032" t="str">
        <f t="shared" si="1439"/>
        <v>cont</v>
      </c>
    </row>
    <row r="3033" spans="1:37">
      <c r="A3033">
        <v>20100922</v>
      </c>
      <c r="B3033" s="1">
        <v>1.3436999999999999</v>
      </c>
      <c r="C3033" t="str">
        <f t="shared" si="1410"/>
        <v>down</v>
      </c>
      <c r="D3033">
        <f t="shared" si="1416"/>
        <v>1.3086600000000002</v>
      </c>
      <c r="E3033">
        <f t="shared" si="1422"/>
        <v>1.2954699999999999</v>
      </c>
      <c r="F3033" t="str">
        <f t="shared" si="1423"/>
        <v>fast</v>
      </c>
      <c r="G3033" t="str">
        <f t="shared" si="1434"/>
        <v>cont</v>
      </c>
      <c r="H3033" s="1">
        <v>1.0356000000000001</v>
      </c>
      <c r="I3033" t="str">
        <f t="shared" si="1411"/>
        <v>up</v>
      </c>
      <c r="J3033">
        <f t="shared" si="1417"/>
        <v>1.03311</v>
      </c>
      <c r="K3033">
        <f t="shared" si="1424"/>
        <v>1.0414850000000002</v>
      </c>
      <c r="L3033" t="str">
        <f t="shared" si="1425"/>
        <v>slow</v>
      </c>
      <c r="M3033" t="str">
        <f t="shared" si="1435"/>
        <v>cont</v>
      </c>
      <c r="N3033" s="1">
        <v>0.99819999999999998</v>
      </c>
      <c r="O3033" t="str">
        <f t="shared" si="1412"/>
        <v>down</v>
      </c>
      <c r="P3033">
        <f t="shared" si="1418"/>
        <v>1.0114799999999999</v>
      </c>
      <c r="Q3033">
        <f t="shared" si="1426"/>
        <v>1.0154150000000002</v>
      </c>
      <c r="R3033" t="str">
        <f t="shared" si="1427"/>
        <v>slow</v>
      </c>
      <c r="S3033" t="str">
        <f t="shared" si="1436"/>
        <v>cont</v>
      </c>
      <c r="T3033" s="1">
        <v>84.98</v>
      </c>
      <c r="U3033" t="str">
        <f t="shared" si="1413"/>
        <v>down</v>
      </c>
      <c r="V3033">
        <f t="shared" si="1419"/>
        <v>85.200999999999993</v>
      </c>
      <c r="W3033">
        <f t="shared" si="1428"/>
        <v>84.826000000000008</v>
      </c>
      <c r="X3033" t="str">
        <f t="shared" si="1429"/>
        <v>fast</v>
      </c>
      <c r="Y3033" t="str">
        <f t="shared" si="1437"/>
        <v>cont</v>
      </c>
      <c r="Z3033" s="1">
        <v>0.9597</v>
      </c>
      <c r="AA3033" t="str">
        <f t="shared" si="1414"/>
        <v>down</v>
      </c>
      <c r="AB3033">
        <f t="shared" si="1420"/>
        <v>0.9443499999999998</v>
      </c>
      <c r="AC3033">
        <f t="shared" si="1430"/>
        <v>0.93020500000000017</v>
      </c>
      <c r="AD3033" t="str">
        <f t="shared" si="1431"/>
        <v>fast</v>
      </c>
      <c r="AE3033" t="str">
        <f t="shared" si="1438"/>
        <v>cont</v>
      </c>
      <c r="AF3033" s="1">
        <v>1.5711999999999999</v>
      </c>
      <c r="AG3033" t="str">
        <f t="shared" si="1415"/>
        <v>up</v>
      </c>
      <c r="AH3033">
        <f t="shared" si="1421"/>
        <v>1.56175</v>
      </c>
      <c r="AI3033">
        <f t="shared" si="1432"/>
        <v>1.55437</v>
      </c>
      <c r="AJ3033" t="str">
        <f t="shared" si="1433"/>
        <v>fast</v>
      </c>
      <c r="AK3033" t="str">
        <f t="shared" si="1439"/>
        <v>cont</v>
      </c>
    </row>
    <row r="3034" spans="1:37">
      <c r="A3034">
        <v>20100923</v>
      </c>
      <c r="B3034" s="1">
        <v>1.3411</v>
      </c>
      <c r="C3034" t="str">
        <f t="shared" si="1410"/>
        <v>up</v>
      </c>
      <c r="D3034">
        <f t="shared" si="1416"/>
        <v>1.31521</v>
      </c>
      <c r="E3034">
        <f t="shared" si="1422"/>
        <v>1.2988249999999999</v>
      </c>
      <c r="F3034" t="str">
        <f t="shared" si="1423"/>
        <v>fast</v>
      </c>
      <c r="G3034" t="str">
        <f t="shared" si="1434"/>
        <v>cont</v>
      </c>
      <c r="H3034" s="1">
        <v>1.0377000000000001</v>
      </c>
      <c r="I3034" t="str">
        <f t="shared" si="1411"/>
        <v>down</v>
      </c>
      <c r="J3034">
        <f t="shared" si="1417"/>
        <v>1.0334699999999999</v>
      </c>
      <c r="K3034">
        <f t="shared" si="1424"/>
        <v>1.0400200000000004</v>
      </c>
      <c r="L3034" t="str">
        <f t="shared" si="1425"/>
        <v>slow</v>
      </c>
      <c r="M3034" t="str">
        <f t="shared" si="1435"/>
        <v>cont</v>
      </c>
      <c r="N3034" s="1">
        <v>0.98970000000000002</v>
      </c>
      <c r="O3034" t="str">
        <f t="shared" si="1412"/>
        <v>down</v>
      </c>
      <c r="P3034">
        <f t="shared" si="1418"/>
        <v>1.00841</v>
      </c>
      <c r="Q3034">
        <f t="shared" si="1426"/>
        <v>1.0136150000000002</v>
      </c>
      <c r="R3034" t="str">
        <f t="shared" si="1427"/>
        <v>slow</v>
      </c>
      <c r="S3034" t="str">
        <f t="shared" si="1436"/>
        <v>cont</v>
      </c>
      <c r="T3034" s="1">
        <v>84.64</v>
      </c>
      <c r="U3034" t="str">
        <f t="shared" si="1413"/>
        <v>up</v>
      </c>
      <c r="V3034">
        <f t="shared" si="1419"/>
        <v>85.231000000000009</v>
      </c>
      <c r="W3034">
        <f t="shared" si="1428"/>
        <v>84.826000000000022</v>
      </c>
      <c r="X3034" t="str">
        <f t="shared" si="1429"/>
        <v>fast</v>
      </c>
      <c r="Y3034" t="str">
        <f t="shared" si="1437"/>
        <v>cont</v>
      </c>
      <c r="Z3034" s="1">
        <v>0.95720000000000005</v>
      </c>
      <c r="AA3034" t="str">
        <f t="shared" si="1414"/>
        <v>up</v>
      </c>
      <c r="AB3034">
        <f t="shared" si="1420"/>
        <v>0.94703000000000004</v>
      </c>
      <c r="AC3034">
        <f t="shared" si="1430"/>
        <v>0.93330000000000024</v>
      </c>
      <c r="AD3034" t="str">
        <f t="shared" si="1431"/>
        <v>fast</v>
      </c>
      <c r="AE3034" t="str">
        <f t="shared" si="1438"/>
        <v>cont</v>
      </c>
      <c r="AF3034" s="1">
        <v>1.5739000000000001</v>
      </c>
      <c r="AG3034" t="str">
        <f t="shared" si="1415"/>
        <v>up</v>
      </c>
      <c r="AH3034">
        <f t="shared" si="1421"/>
        <v>1.5651999999999999</v>
      </c>
      <c r="AI3034">
        <f t="shared" si="1432"/>
        <v>1.5557100000000001</v>
      </c>
      <c r="AJ3034" t="str">
        <f t="shared" si="1433"/>
        <v>fast</v>
      </c>
      <c r="AK3034" t="str">
        <f t="shared" si="1439"/>
        <v>cont</v>
      </c>
    </row>
    <row r="3035" spans="1:37">
      <c r="A3035">
        <v>20100924</v>
      </c>
      <c r="B3035" s="1">
        <v>1.3491</v>
      </c>
      <c r="C3035" t="str">
        <f t="shared" si="1410"/>
        <v>up</v>
      </c>
      <c r="D3035">
        <f t="shared" si="1416"/>
        <v>1.3212199999999998</v>
      </c>
      <c r="E3035">
        <f t="shared" si="1422"/>
        <v>1.30202</v>
      </c>
      <c r="F3035" t="str">
        <f t="shared" si="1423"/>
        <v>fast</v>
      </c>
      <c r="G3035" t="str">
        <f t="shared" si="1434"/>
        <v>cont</v>
      </c>
      <c r="H3035" s="1">
        <v>1.0353000000000001</v>
      </c>
      <c r="I3035" t="str">
        <f t="shared" si="1411"/>
        <v>down</v>
      </c>
      <c r="J3035">
        <f t="shared" si="1417"/>
        <v>1.0335699999999999</v>
      </c>
      <c r="K3035">
        <f t="shared" si="1424"/>
        <v>1.038535</v>
      </c>
      <c r="L3035" t="str">
        <f t="shared" si="1425"/>
        <v>slow</v>
      </c>
      <c r="M3035" t="str">
        <f t="shared" si="1435"/>
        <v>cont</v>
      </c>
      <c r="N3035" s="1">
        <v>0.9879</v>
      </c>
      <c r="O3035" t="str">
        <f t="shared" si="1412"/>
        <v>down</v>
      </c>
      <c r="P3035">
        <f t="shared" si="1418"/>
        <v>1.00532</v>
      </c>
      <c r="Q3035">
        <f t="shared" si="1426"/>
        <v>1.0121100000000003</v>
      </c>
      <c r="R3035" t="str">
        <f t="shared" si="1427"/>
        <v>slow</v>
      </c>
      <c r="S3035" t="str">
        <f t="shared" si="1436"/>
        <v>cont</v>
      </c>
      <c r="T3035" s="1">
        <v>85.36</v>
      </c>
      <c r="U3035" t="str">
        <f t="shared" si="1413"/>
        <v>down</v>
      </c>
      <c r="V3035">
        <f t="shared" si="1419"/>
        <v>85.342000000000013</v>
      </c>
      <c r="W3035">
        <f t="shared" si="1428"/>
        <v>84.862000000000009</v>
      </c>
      <c r="X3035" t="str">
        <f t="shared" si="1429"/>
        <v>fast</v>
      </c>
      <c r="Y3035" t="str">
        <f t="shared" si="1437"/>
        <v>cont</v>
      </c>
      <c r="Z3035" s="1">
        <v>0.96109999999999995</v>
      </c>
      <c r="AA3035" t="str">
        <f t="shared" si="1414"/>
        <v>up</v>
      </c>
      <c r="AB3035">
        <f t="shared" si="1420"/>
        <v>0.94955000000000001</v>
      </c>
      <c r="AC3035">
        <f t="shared" si="1430"/>
        <v>0.93578499999999987</v>
      </c>
      <c r="AD3035" t="str">
        <f t="shared" si="1431"/>
        <v>fast</v>
      </c>
      <c r="AE3035" t="str">
        <f t="shared" si="1438"/>
        <v>cont</v>
      </c>
      <c r="AF3035" s="1">
        <v>1.5840000000000001</v>
      </c>
      <c r="AG3035" t="str">
        <f t="shared" si="1415"/>
        <v>up</v>
      </c>
      <c r="AH3035">
        <f t="shared" si="1421"/>
        <v>1.5687500000000001</v>
      </c>
      <c r="AI3035">
        <f t="shared" si="1432"/>
        <v>1.5574700000000001</v>
      </c>
      <c r="AJ3035" t="str">
        <f t="shared" si="1433"/>
        <v>fast</v>
      </c>
      <c r="AK3035" t="str">
        <f t="shared" si="1439"/>
        <v>cont</v>
      </c>
    </row>
    <row r="3036" spans="1:37">
      <c r="A3036">
        <v>20100926</v>
      </c>
      <c r="B3036" s="1">
        <v>1.3492</v>
      </c>
      <c r="C3036" t="str">
        <f t="shared" si="1410"/>
        <v>up</v>
      </c>
      <c r="D3036">
        <f t="shared" si="1416"/>
        <v>1.3258399999999999</v>
      </c>
      <c r="E3036">
        <f t="shared" si="1422"/>
        <v>1.3052499999999998</v>
      </c>
      <c r="F3036" t="str">
        <f t="shared" si="1423"/>
        <v>fast</v>
      </c>
      <c r="G3036" t="str">
        <f t="shared" si="1434"/>
        <v>cont</v>
      </c>
      <c r="H3036" s="1">
        <v>1.0249999999999999</v>
      </c>
      <c r="I3036" t="str">
        <f t="shared" si="1411"/>
        <v>up</v>
      </c>
      <c r="J3036">
        <f t="shared" si="1417"/>
        <v>1.03304</v>
      </c>
      <c r="K3036">
        <f t="shared" si="1424"/>
        <v>1.0370199999999998</v>
      </c>
      <c r="L3036" t="str">
        <f t="shared" si="1425"/>
        <v>slow</v>
      </c>
      <c r="M3036" t="str">
        <f t="shared" si="1435"/>
        <v>cont</v>
      </c>
      <c r="N3036" s="1">
        <v>0.98499999999999999</v>
      </c>
      <c r="O3036" t="str">
        <f t="shared" si="1412"/>
        <v>up</v>
      </c>
      <c r="P3036">
        <f t="shared" si="1418"/>
        <v>1.0029799999999998</v>
      </c>
      <c r="Q3036">
        <f t="shared" si="1426"/>
        <v>1.010445</v>
      </c>
      <c r="R3036" t="str">
        <f t="shared" si="1427"/>
        <v>slow</v>
      </c>
      <c r="S3036" t="str">
        <f t="shared" si="1436"/>
        <v>cont</v>
      </c>
      <c r="T3036" s="1">
        <v>84.37</v>
      </c>
      <c r="U3036" t="str">
        <f t="shared" si="1413"/>
        <v>down</v>
      </c>
      <c r="V3036">
        <f t="shared" si="1419"/>
        <v>85.41</v>
      </c>
      <c r="W3036">
        <f t="shared" si="1428"/>
        <v>84.853999999999999</v>
      </c>
      <c r="X3036" t="str">
        <f t="shared" si="1429"/>
        <v>fast</v>
      </c>
      <c r="Y3036" t="str">
        <f t="shared" si="1437"/>
        <v>cont</v>
      </c>
      <c r="Z3036" s="1">
        <v>0.96209999999999996</v>
      </c>
      <c r="AA3036" t="str">
        <f t="shared" si="1414"/>
        <v>up</v>
      </c>
      <c r="AB3036">
        <f t="shared" si="1420"/>
        <v>0.95121999999999995</v>
      </c>
      <c r="AC3036">
        <f t="shared" si="1430"/>
        <v>0.93829999999999969</v>
      </c>
      <c r="AD3036" t="str">
        <f t="shared" si="1431"/>
        <v>fast</v>
      </c>
      <c r="AE3036" t="str">
        <f t="shared" si="1438"/>
        <v>cont</v>
      </c>
      <c r="AF3036" s="1">
        <v>1.5842000000000001</v>
      </c>
      <c r="AG3036" t="str">
        <f t="shared" si="1415"/>
        <v>up</v>
      </c>
      <c r="AH3036">
        <f t="shared" si="1421"/>
        <v>1.5713299999999997</v>
      </c>
      <c r="AI3036">
        <f t="shared" si="1432"/>
        <v>1.5594399999999999</v>
      </c>
      <c r="AJ3036" t="str">
        <f t="shared" si="1433"/>
        <v>fast</v>
      </c>
      <c r="AK3036" t="str">
        <f t="shared" si="1439"/>
        <v>cont</v>
      </c>
    </row>
    <row r="3037" spans="1:37">
      <c r="A3037">
        <v>20100927</v>
      </c>
      <c r="B3037" s="1">
        <v>1.3503000000000001</v>
      </c>
      <c r="C3037" t="str">
        <f t="shared" si="1410"/>
        <v>up</v>
      </c>
      <c r="D3037">
        <f t="shared" si="1416"/>
        <v>1.33053</v>
      </c>
      <c r="E3037">
        <f t="shared" si="1422"/>
        <v>1.30829</v>
      </c>
      <c r="F3037" t="str">
        <f t="shared" si="1423"/>
        <v>fast</v>
      </c>
      <c r="G3037" t="str">
        <f t="shared" si="1434"/>
        <v>cont</v>
      </c>
      <c r="H3037" s="1">
        <v>1.0306</v>
      </c>
      <c r="I3037" t="str">
        <f t="shared" si="1411"/>
        <v>up</v>
      </c>
      <c r="J3037">
        <f t="shared" si="1417"/>
        <v>1.0329200000000001</v>
      </c>
      <c r="K3037">
        <f t="shared" si="1424"/>
        <v>1.03572</v>
      </c>
      <c r="L3037" t="str">
        <f t="shared" si="1425"/>
        <v>slow</v>
      </c>
      <c r="M3037" t="str">
        <f t="shared" si="1435"/>
        <v>cont</v>
      </c>
      <c r="N3037" s="1">
        <v>0.9869</v>
      </c>
      <c r="O3037" t="str">
        <f t="shared" si="1412"/>
        <v>up</v>
      </c>
      <c r="P3037">
        <f t="shared" si="1418"/>
        <v>1.0012000000000001</v>
      </c>
      <c r="Q3037">
        <f t="shared" si="1426"/>
        <v>1.0086099999999998</v>
      </c>
      <c r="R3037" t="str">
        <f t="shared" si="1427"/>
        <v>slow</v>
      </c>
      <c r="S3037" t="str">
        <f t="shared" si="1436"/>
        <v>cont</v>
      </c>
      <c r="T3037" s="1">
        <v>84.34</v>
      </c>
      <c r="U3037" t="str">
        <f t="shared" si="1413"/>
        <v>down</v>
      </c>
      <c r="V3037">
        <f t="shared" si="1419"/>
        <v>85.27000000000001</v>
      </c>
      <c r="W3037">
        <f t="shared" si="1428"/>
        <v>84.811499999999995</v>
      </c>
      <c r="X3037" t="str">
        <f t="shared" si="1429"/>
        <v>fast</v>
      </c>
      <c r="Y3037" t="str">
        <f t="shared" si="1437"/>
        <v>cont</v>
      </c>
      <c r="Z3037" s="1">
        <v>0.96419999999999995</v>
      </c>
      <c r="AA3037" t="str">
        <f t="shared" si="1414"/>
        <v>up</v>
      </c>
      <c r="AB3037">
        <f t="shared" si="1420"/>
        <v>0.95336999999999994</v>
      </c>
      <c r="AC3037">
        <f t="shared" si="1430"/>
        <v>0.94064499999999995</v>
      </c>
      <c r="AD3037" t="str">
        <f t="shared" si="1431"/>
        <v>fast</v>
      </c>
      <c r="AE3037" t="str">
        <f t="shared" si="1438"/>
        <v>cont</v>
      </c>
      <c r="AF3037" s="1">
        <v>1.5864</v>
      </c>
      <c r="AG3037" t="str">
        <f t="shared" si="1415"/>
        <v>up</v>
      </c>
      <c r="AH3037">
        <f t="shared" si="1421"/>
        <v>1.5734799999999998</v>
      </c>
      <c r="AI3037">
        <f t="shared" si="1432"/>
        <v>1.5614400000000002</v>
      </c>
      <c r="AJ3037" t="str">
        <f t="shared" si="1433"/>
        <v>fast</v>
      </c>
      <c r="AK3037" t="str">
        <f t="shared" si="1439"/>
        <v>cont</v>
      </c>
    </row>
    <row r="3038" spans="1:37">
      <c r="A3038">
        <v>20100928</v>
      </c>
      <c r="B3038" s="1">
        <v>1.3592</v>
      </c>
      <c r="C3038" t="str">
        <f t="shared" si="1410"/>
        <v>up</v>
      </c>
      <c r="D3038">
        <f t="shared" si="1416"/>
        <v>1.3353199999999998</v>
      </c>
      <c r="E3038">
        <f t="shared" si="1422"/>
        <v>1.3117750000000001</v>
      </c>
      <c r="F3038" t="str">
        <f t="shared" si="1423"/>
        <v>fast</v>
      </c>
      <c r="G3038" t="str">
        <f t="shared" si="1434"/>
        <v>cont</v>
      </c>
      <c r="H3038" s="1">
        <v>1.0359</v>
      </c>
      <c r="I3038" t="str">
        <f t="shared" si="1411"/>
        <v>down</v>
      </c>
      <c r="J3038">
        <f t="shared" si="1417"/>
        <v>1.0336400000000001</v>
      </c>
      <c r="K3038">
        <f t="shared" si="1424"/>
        <v>1.035555</v>
      </c>
      <c r="L3038" t="str">
        <f t="shared" si="1425"/>
        <v>slow</v>
      </c>
      <c r="M3038" t="str">
        <f t="shared" si="1435"/>
        <v>cont</v>
      </c>
      <c r="N3038" s="1">
        <v>0.98750000000000004</v>
      </c>
      <c r="O3038" t="str">
        <f t="shared" si="1412"/>
        <v>down</v>
      </c>
      <c r="P3038">
        <f t="shared" si="1418"/>
        <v>0.99826999999999999</v>
      </c>
      <c r="Q3038">
        <f t="shared" si="1426"/>
        <v>1.0071049999999997</v>
      </c>
      <c r="R3038" t="str">
        <f t="shared" si="1427"/>
        <v>slow</v>
      </c>
      <c r="S3038" t="str">
        <f t="shared" si="1436"/>
        <v>cont</v>
      </c>
      <c r="T3038" s="1">
        <v>84.31</v>
      </c>
      <c r="U3038" t="str">
        <f t="shared" si="1413"/>
        <v>down</v>
      </c>
      <c r="V3038">
        <f t="shared" si="1419"/>
        <v>85.111000000000018</v>
      </c>
      <c r="W3038">
        <f t="shared" si="1428"/>
        <v>84.80449999999999</v>
      </c>
      <c r="X3038" t="str">
        <f t="shared" si="1429"/>
        <v>fast</v>
      </c>
      <c r="Y3038" t="str">
        <f t="shared" si="1437"/>
        <v>cont</v>
      </c>
      <c r="Z3038" s="1">
        <v>0.96830000000000005</v>
      </c>
      <c r="AA3038" t="str">
        <f t="shared" si="1414"/>
        <v>up</v>
      </c>
      <c r="AB3038">
        <f t="shared" si="1420"/>
        <v>0.95627999999999991</v>
      </c>
      <c r="AC3038">
        <f t="shared" si="1430"/>
        <v>0.9432499999999997</v>
      </c>
      <c r="AD3038" t="str">
        <f t="shared" si="1431"/>
        <v>fast</v>
      </c>
      <c r="AE3038" t="str">
        <f t="shared" si="1438"/>
        <v>cont</v>
      </c>
      <c r="AF3038" s="1">
        <v>1.5891999999999999</v>
      </c>
      <c r="AG3038" t="str">
        <f t="shared" si="1415"/>
        <v>down</v>
      </c>
      <c r="AH3038">
        <f t="shared" si="1421"/>
        <v>1.5759399999999999</v>
      </c>
      <c r="AI3038">
        <f t="shared" si="1432"/>
        <v>1.5636450000000004</v>
      </c>
      <c r="AJ3038" t="str">
        <f t="shared" si="1433"/>
        <v>fast</v>
      </c>
      <c r="AK3038" t="str">
        <f t="shared" si="1439"/>
        <v>cont</v>
      </c>
    </row>
    <row r="3039" spans="1:37">
      <c r="A3039">
        <v>20100929</v>
      </c>
      <c r="B3039" s="1">
        <v>1.3644000000000001</v>
      </c>
      <c r="C3039" t="str">
        <f t="shared" si="1410"/>
        <v>up</v>
      </c>
      <c r="D3039">
        <f t="shared" si="1416"/>
        <v>1.3402100000000001</v>
      </c>
      <c r="E3039">
        <f t="shared" si="1422"/>
        <v>1.315415</v>
      </c>
      <c r="F3039" t="str">
        <f t="shared" si="1423"/>
        <v>fast</v>
      </c>
      <c r="G3039" t="str">
        <f t="shared" si="1434"/>
        <v>cont</v>
      </c>
      <c r="H3039" s="1">
        <v>1.0339</v>
      </c>
      <c r="I3039" t="str">
        <f t="shared" si="1411"/>
        <v>up</v>
      </c>
      <c r="J3039">
        <f t="shared" si="1417"/>
        <v>1.03355</v>
      </c>
      <c r="K3039">
        <f t="shared" si="1424"/>
        <v>1.0352400000000002</v>
      </c>
      <c r="L3039" t="str">
        <f t="shared" si="1425"/>
        <v>slow</v>
      </c>
      <c r="M3039" t="str">
        <f t="shared" si="1435"/>
        <v>cont</v>
      </c>
      <c r="N3039" s="1">
        <v>0.98119999999999996</v>
      </c>
      <c r="O3039" t="str">
        <f t="shared" si="1412"/>
        <v>up</v>
      </c>
      <c r="P3039">
        <f t="shared" si="1418"/>
        <v>0.99458999999999997</v>
      </c>
      <c r="Q3039">
        <f t="shared" si="1426"/>
        <v>1.00526</v>
      </c>
      <c r="R3039" t="str">
        <f t="shared" si="1427"/>
        <v>slow</v>
      </c>
      <c r="S3039" t="str">
        <f t="shared" si="1436"/>
        <v>cont</v>
      </c>
      <c r="T3039" s="1">
        <v>84.06</v>
      </c>
      <c r="U3039" t="str">
        <f t="shared" si="1413"/>
        <v>down</v>
      </c>
      <c r="V3039">
        <f t="shared" si="1419"/>
        <v>84.926999999999992</v>
      </c>
      <c r="W3039">
        <f t="shared" si="1428"/>
        <v>84.784000000000006</v>
      </c>
      <c r="X3039" t="str">
        <f t="shared" si="1429"/>
        <v>fast</v>
      </c>
      <c r="Y3039" t="str">
        <f t="shared" si="1437"/>
        <v>cont</v>
      </c>
      <c r="Z3039" s="1">
        <v>0.97270000000000001</v>
      </c>
      <c r="AA3039" t="str">
        <f t="shared" si="1414"/>
        <v>up</v>
      </c>
      <c r="AB3039">
        <f t="shared" si="1420"/>
        <v>0.95888999999999991</v>
      </c>
      <c r="AC3039">
        <f t="shared" si="1430"/>
        <v>0.94598999999999989</v>
      </c>
      <c r="AD3039" t="str">
        <f t="shared" si="1431"/>
        <v>fast</v>
      </c>
      <c r="AE3039" t="str">
        <f t="shared" si="1438"/>
        <v>cont</v>
      </c>
      <c r="AF3039" s="1">
        <v>1.5871</v>
      </c>
      <c r="AG3039" t="str">
        <f t="shared" si="1415"/>
        <v>up</v>
      </c>
      <c r="AH3039">
        <f t="shared" si="1421"/>
        <v>1.5773900000000001</v>
      </c>
      <c r="AI3039">
        <f t="shared" si="1432"/>
        <v>1.5655650000000001</v>
      </c>
      <c r="AJ3039" t="str">
        <f t="shared" si="1433"/>
        <v>fast</v>
      </c>
      <c r="AK3039" t="str">
        <f t="shared" si="1439"/>
        <v>cont</v>
      </c>
    </row>
    <row r="3040" spans="1:37">
      <c r="A3040">
        <v>20100930</v>
      </c>
      <c r="B3040" s="1">
        <v>1.3680000000000001</v>
      </c>
      <c r="C3040" t="str">
        <f t="shared" si="1410"/>
        <v>up</v>
      </c>
      <c r="D3040">
        <f t="shared" si="1416"/>
        <v>1.3465100000000001</v>
      </c>
      <c r="E3040">
        <f t="shared" si="1422"/>
        <v>1.3197299999999998</v>
      </c>
      <c r="F3040" t="str">
        <f t="shared" si="1423"/>
        <v>fast</v>
      </c>
      <c r="G3040" t="str">
        <f t="shared" si="1434"/>
        <v>cont</v>
      </c>
      <c r="H3040" s="1">
        <v>1.0343</v>
      </c>
      <c r="I3040" t="str">
        <f t="shared" si="1411"/>
        <v>down</v>
      </c>
      <c r="J3040">
        <f t="shared" si="1417"/>
        <v>1.0335399999999999</v>
      </c>
      <c r="K3040">
        <f t="shared" si="1424"/>
        <v>1.0345400000000002</v>
      </c>
      <c r="L3040" t="str">
        <f t="shared" si="1425"/>
        <v>slow</v>
      </c>
      <c r="M3040" t="str">
        <f t="shared" si="1435"/>
        <v>cont</v>
      </c>
      <c r="N3040" s="1">
        <v>0.98419999999999996</v>
      </c>
      <c r="O3040" t="str">
        <f t="shared" si="1412"/>
        <v>down</v>
      </c>
      <c r="P3040">
        <f t="shared" si="1418"/>
        <v>0.99193999999999993</v>
      </c>
      <c r="Q3040">
        <f t="shared" si="1426"/>
        <v>1.0037449999999999</v>
      </c>
      <c r="R3040" t="str">
        <f t="shared" si="1427"/>
        <v>slow</v>
      </c>
      <c r="S3040" t="str">
        <f t="shared" si="1436"/>
        <v>cont</v>
      </c>
      <c r="T3040" s="1">
        <v>83.78</v>
      </c>
      <c r="U3040" t="str">
        <f t="shared" si="1413"/>
        <v>down</v>
      </c>
      <c r="V3040">
        <f t="shared" si="1419"/>
        <v>84.731999999999999</v>
      </c>
      <c r="W3040">
        <f t="shared" si="1428"/>
        <v>84.761499999999984</v>
      </c>
      <c r="X3040" t="str">
        <f t="shared" si="1429"/>
        <v>slow</v>
      </c>
      <c r="Y3040" t="str">
        <f t="shared" si="1437"/>
        <v>cross</v>
      </c>
      <c r="Z3040" s="1">
        <v>0.97309999999999997</v>
      </c>
      <c r="AA3040" t="str">
        <f t="shared" si="1414"/>
        <v>up</v>
      </c>
      <c r="AB3040">
        <f t="shared" si="1420"/>
        <v>0.9623600000000001</v>
      </c>
      <c r="AC3040">
        <f t="shared" si="1430"/>
        <v>0.94876499999999986</v>
      </c>
      <c r="AD3040" t="str">
        <f t="shared" si="1431"/>
        <v>fast</v>
      </c>
      <c r="AE3040" t="str">
        <f t="shared" si="1438"/>
        <v>cont</v>
      </c>
      <c r="AF3040" s="1">
        <v>1.5920000000000001</v>
      </c>
      <c r="AG3040" t="str">
        <f t="shared" si="1415"/>
        <v>down</v>
      </c>
      <c r="AH3040">
        <f t="shared" si="1421"/>
        <v>1.5800199999999998</v>
      </c>
      <c r="AI3040">
        <f t="shared" si="1432"/>
        <v>1.568055</v>
      </c>
      <c r="AJ3040" t="str">
        <f t="shared" si="1433"/>
        <v>fast</v>
      </c>
      <c r="AK3040" t="str">
        <f t="shared" si="1439"/>
        <v>cont</v>
      </c>
    </row>
    <row r="3041" spans="1:37">
      <c r="A3041">
        <v>20101001</v>
      </c>
      <c r="B3041" s="1">
        <v>1.3781000000000001</v>
      </c>
      <c r="C3041" t="str">
        <f t="shared" si="1410"/>
        <v>up</v>
      </c>
      <c r="D3041">
        <f t="shared" si="1416"/>
        <v>1.35314</v>
      </c>
      <c r="E3041">
        <f t="shared" si="1422"/>
        <v>1.324835</v>
      </c>
      <c r="F3041" t="str">
        <f t="shared" si="1423"/>
        <v>fast</v>
      </c>
      <c r="G3041" t="str">
        <f t="shared" si="1434"/>
        <v>cont</v>
      </c>
      <c r="H3041" s="1">
        <v>1.0310999999999999</v>
      </c>
      <c r="I3041" t="str">
        <f t="shared" si="1411"/>
        <v>down</v>
      </c>
      <c r="J3041">
        <f t="shared" si="1417"/>
        <v>1.03322</v>
      </c>
      <c r="K3041">
        <f t="shared" si="1424"/>
        <v>1.03356</v>
      </c>
      <c r="L3041" t="str">
        <f t="shared" si="1425"/>
        <v>slow</v>
      </c>
      <c r="M3041" t="str">
        <f t="shared" si="1435"/>
        <v>cont</v>
      </c>
      <c r="N3041" s="1">
        <v>0.98260000000000003</v>
      </c>
      <c r="O3041" t="str">
        <f t="shared" si="1412"/>
        <v>down</v>
      </c>
      <c r="P3041">
        <f t="shared" si="1418"/>
        <v>0.98903999999999992</v>
      </c>
      <c r="Q3041">
        <f t="shared" si="1426"/>
        <v>1.0021900000000001</v>
      </c>
      <c r="R3041" t="str">
        <f t="shared" si="1427"/>
        <v>slow</v>
      </c>
      <c r="S3041" t="str">
        <f t="shared" si="1436"/>
        <v>cont</v>
      </c>
      <c r="T3041" s="1">
        <v>83.53</v>
      </c>
      <c r="U3041" t="str">
        <f t="shared" si="1413"/>
        <v>down</v>
      </c>
      <c r="V3041">
        <f t="shared" si="1419"/>
        <v>84.506999999999991</v>
      </c>
      <c r="W3041">
        <f t="shared" si="1428"/>
        <v>84.737499999999983</v>
      </c>
      <c r="X3041" t="str">
        <f t="shared" si="1429"/>
        <v>slow</v>
      </c>
      <c r="Y3041" t="str">
        <f t="shared" si="1437"/>
        <v>cont</v>
      </c>
      <c r="Z3041" s="1">
        <v>0.97470000000000001</v>
      </c>
      <c r="AA3041" t="str">
        <f t="shared" si="1414"/>
        <v>down</v>
      </c>
      <c r="AB3041">
        <f t="shared" si="1420"/>
        <v>0.96492</v>
      </c>
      <c r="AC3041">
        <f t="shared" si="1430"/>
        <v>0.95154499999999975</v>
      </c>
      <c r="AD3041" t="str">
        <f t="shared" si="1431"/>
        <v>fast</v>
      </c>
      <c r="AE3041" t="str">
        <f t="shared" si="1438"/>
        <v>cont</v>
      </c>
      <c r="AF3041" s="1">
        <v>1.587</v>
      </c>
      <c r="AG3041" t="str">
        <f t="shared" si="1415"/>
        <v>down</v>
      </c>
      <c r="AH3041">
        <f t="shared" si="1421"/>
        <v>1.58189</v>
      </c>
      <c r="AI3041">
        <f t="shared" si="1432"/>
        <v>1.5697550000000002</v>
      </c>
      <c r="AJ3041" t="str">
        <f t="shared" si="1433"/>
        <v>fast</v>
      </c>
      <c r="AK3041" t="str">
        <f t="shared" si="1439"/>
        <v>cont</v>
      </c>
    </row>
    <row r="3042" spans="1:37">
      <c r="A3042">
        <v>20101003</v>
      </c>
      <c r="B3042" s="1">
        <v>1.3787</v>
      </c>
      <c r="C3042" t="str">
        <f t="shared" si="1410"/>
        <v>down</v>
      </c>
      <c r="D3042">
        <f t="shared" si="1416"/>
        <v>1.3581799999999999</v>
      </c>
      <c r="E3042">
        <f t="shared" si="1422"/>
        <v>1.3299549999999998</v>
      </c>
      <c r="F3042" t="str">
        <f t="shared" si="1423"/>
        <v>fast</v>
      </c>
      <c r="G3042" t="str">
        <f t="shared" si="1434"/>
        <v>cont</v>
      </c>
      <c r="H3042" s="1">
        <v>1.02</v>
      </c>
      <c r="I3042" t="str">
        <f t="shared" si="1411"/>
        <v>up</v>
      </c>
      <c r="J3042">
        <f t="shared" si="1417"/>
        <v>1.0319400000000001</v>
      </c>
      <c r="K3042">
        <f t="shared" si="1424"/>
        <v>1.0326049999999998</v>
      </c>
      <c r="L3042" t="str">
        <f t="shared" si="1425"/>
        <v>slow</v>
      </c>
      <c r="M3042" t="str">
        <f t="shared" si="1435"/>
        <v>cont</v>
      </c>
      <c r="N3042" s="1">
        <v>0.97640000000000005</v>
      </c>
      <c r="O3042" t="str">
        <f t="shared" si="1412"/>
        <v>up</v>
      </c>
      <c r="P3042">
        <f t="shared" si="1418"/>
        <v>0.98596000000000006</v>
      </c>
      <c r="Q3042">
        <f t="shared" si="1426"/>
        <v>1.0001850000000001</v>
      </c>
      <c r="R3042" t="str">
        <f t="shared" si="1427"/>
        <v>slow</v>
      </c>
      <c r="S3042" t="str">
        <f t="shared" si="1436"/>
        <v>cont</v>
      </c>
      <c r="T3042" s="1">
        <v>83.38</v>
      </c>
      <c r="U3042" t="str">
        <f t="shared" si="1413"/>
        <v>up</v>
      </c>
      <c r="V3042">
        <f t="shared" si="1419"/>
        <v>84.275000000000006</v>
      </c>
      <c r="W3042">
        <f t="shared" si="1428"/>
        <v>84.706499999999977</v>
      </c>
      <c r="X3042" t="str">
        <f t="shared" si="1429"/>
        <v>slow</v>
      </c>
      <c r="Y3042" t="str">
        <f t="shared" si="1437"/>
        <v>cont</v>
      </c>
      <c r="Z3042" s="1">
        <v>0.97260000000000002</v>
      </c>
      <c r="AA3042" t="str">
        <f t="shared" si="1414"/>
        <v>down</v>
      </c>
      <c r="AB3042">
        <f t="shared" si="1420"/>
        <v>0.96656999999999993</v>
      </c>
      <c r="AC3042">
        <f t="shared" si="1430"/>
        <v>0.95380499999999979</v>
      </c>
      <c r="AD3042" t="str">
        <f t="shared" si="1431"/>
        <v>fast</v>
      </c>
      <c r="AE3042" t="str">
        <f t="shared" si="1438"/>
        <v>cont</v>
      </c>
      <c r="AF3042" s="1">
        <v>1.5824</v>
      </c>
      <c r="AG3042" t="str">
        <f t="shared" si="1415"/>
        <v>up</v>
      </c>
      <c r="AH3042">
        <f t="shared" si="1421"/>
        <v>1.5837400000000001</v>
      </c>
      <c r="AI3042">
        <f t="shared" si="1432"/>
        <v>1.5715049999999999</v>
      </c>
      <c r="AJ3042" t="str">
        <f t="shared" si="1433"/>
        <v>fast</v>
      </c>
      <c r="AK3042" t="str">
        <f t="shared" si="1439"/>
        <v>cont</v>
      </c>
    </row>
    <row r="3043" spans="1:37">
      <c r="A3043">
        <v>20101004</v>
      </c>
      <c r="B3043" s="1">
        <v>1.3782000000000001</v>
      </c>
      <c r="C3043" t="str">
        <f t="shared" si="1410"/>
        <v>up</v>
      </c>
      <c r="D3043">
        <f t="shared" si="1416"/>
        <v>1.3616299999999999</v>
      </c>
      <c r="E3043">
        <f t="shared" si="1422"/>
        <v>1.335145</v>
      </c>
      <c r="F3043" t="str">
        <f t="shared" si="1423"/>
        <v>fast</v>
      </c>
      <c r="G3043" t="str">
        <f t="shared" si="1434"/>
        <v>cont</v>
      </c>
      <c r="H3043" s="1">
        <v>1.0241</v>
      </c>
      <c r="I3043" t="str">
        <f t="shared" si="1411"/>
        <v>up</v>
      </c>
      <c r="J3043">
        <f t="shared" si="1417"/>
        <v>1.0307900000000001</v>
      </c>
      <c r="K3043">
        <f t="shared" si="1424"/>
        <v>1.0319499999999999</v>
      </c>
      <c r="L3043" t="str">
        <f t="shared" si="1425"/>
        <v>slow</v>
      </c>
      <c r="M3043" t="str">
        <f t="shared" si="1435"/>
        <v>cont</v>
      </c>
      <c r="N3043" s="1">
        <v>0.97870000000000001</v>
      </c>
      <c r="O3043" t="str">
        <f t="shared" si="1412"/>
        <v>down</v>
      </c>
      <c r="P3043">
        <f t="shared" si="1418"/>
        <v>0.98400999999999994</v>
      </c>
      <c r="Q3043">
        <f t="shared" si="1426"/>
        <v>0.9977450000000001</v>
      </c>
      <c r="R3043" t="str">
        <f t="shared" si="1427"/>
        <v>slow</v>
      </c>
      <c r="S3043" t="str">
        <f t="shared" si="1436"/>
        <v>cont</v>
      </c>
      <c r="T3043" s="1">
        <v>83.84</v>
      </c>
      <c r="U3043" t="str">
        <f t="shared" si="1413"/>
        <v>up</v>
      </c>
      <c r="V3043">
        <f t="shared" si="1419"/>
        <v>84.161000000000001</v>
      </c>
      <c r="W3043">
        <f t="shared" si="1428"/>
        <v>84.680999999999983</v>
      </c>
      <c r="X3043" t="str">
        <f t="shared" si="1429"/>
        <v>slow</v>
      </c>
      <c r="Y3043" t="str">
        <f t="shared" si="1437"/>
        <v>cont</v>
      </c>
      <c r="Z3043" s="1">
        <v>0.97130000000000005</v>
      </c>
      <c r="AA3043" t="str">
        <f t="shared" si="1414"/>
        <v>up</v>
      </c>
      <c r="AB3043">
        <f t="shared" si="1420"/>
        <v>0.96772999999999987</v>
      </c>
      <c r="AC3043">
        <f t="shared" si="1430"/>
        <v>0.95603999999999978</v>
      </c>
      <c r="AD3043" t="str">
        <f t="shared" si="1431"/>
        <v>fast</v>
      </c>
      <c r="AE3043" t="str">
        <f t="shared" si="1438"/>
        <v>cont</v>
      </c>
      <c r="AF3043" s="1">
        <v>1.5867</v>
      </c>
      <c r="AG3043" t="str">
        <f t="shared" si="1415"/>
        <v>up</v>
      </c>
      <c r="AH3043">
        <f t="shared" si="1421"/>
        <v>1.5852900000000001</v>
      </c>
      <c r="AI3043">
        <f t="shared" si="1432"/>
        <v>1.57352</v>
      </c>
      <c r="AJ3043" t="str">
        <f t="shared" si="1433"/>
        <v>fast</v>
      </c>
      <c r="AK3043" t="str">
        <f t="shared" si="1439"/>
        <v>cont</v>
      </c>
    </row>
    <row r="3044" spans="1:37">
      <c r="A3044">
        <v>20101005</v>
      </c>
      <c r="B3044" s="1">
        <v>1.3855999999999999</v>
      </c>
      <c r="C3044" t="str">
        <f t="shared" si="1410"/>
        <v>up</v>
      </c>
      <c r="D3044">
        <f t="shared" si="1416"/>
        <v>1.36608</v>
      </c>
      <c r="E3044">
        <f t="shared" si="1422"/>
        <v>1.3406449999999999</v>
      </c>
      <c r="F3044" t="str">
        <f t="shared" si="1423"/>
        <v>fast</v>
      </c>
      <c r="G3044" t="str">
        <f t="shared" si="1434"/>
        <v>cont</v>
      </c>
      <c r="H3044" s="1">
        <v>1.0269999999999999</v>
      </c>
      <c r="I3044" t="str">
        <f t="shared" si="1411"/>
        <v>down</v>
      </c>
      <c r="J3044">
        <f t="shared" si="1417"/>
        <v>1.0297199999999997</v>
      </c>
      <c r="K3044">
        <f t="shared" si="1424"/>
        <v>1.0315949999999998</v>
      </c>
      <c r="L3044" t="str">
        <f t="shared" si="1425"/>
        <v>slow</v>
      </c>
      <c r="M3044" t="str">
        <f t="shared" si="1435"/>
        <v>cont</v>
      </c>
      <c r="N3044" s="1">
        <v>0.97360000000000002</v>
      </c>
      <c r="O3044" t="str">
        <f t="shared" si="1412"/>
        <v>down</v>
      </c>
      <c r="P3044">
        <f t="shared" si="1418"/>
        <v>0.98239999999999994</v>
      </c>
      <c r="Q3044">
        <f t="shared" si="1426"/>
        <v>0.9954050000000001</v>
      </c>
      <c r="R3044" t="str">
        <f t="shared" si="1427"/>
        <v>slow</v>
      </c>
      <c r="S3044" t="str">
        <f t="shared" si="1436"/>
        <v>cont</v>
      </c>
      <c r="T3044" s="1">
        <v>83.95</v>
      </c>
      <c r="U3044" t="str">
        <f t="shared" si="1413"/>
        <v>down</v>
      </c>
      <c r="V3044">
        <f t="shared" si="1419"/>
        <v>84.092000000000013</v>
      </c>
      <c r="W3044">
        <f t="shared" si="1428"/>
        <v>84.661500000000004</v>
      </c>
      <c r="X3044" t="str">
        <f t="shared" si="1429"/>
        <v>slow</v>
      </c>
      <c r="Y3044" t="str">
        <f t="shared" si="1437"/>
        <v>cont</v>
      </c>
      <c r="Z3044" s="1">
        <v>0.97230000000000005</v>
      </c>
      <c r="AA3044" t="str">
        <f t="shared" si="1414"/>
        <v>up</v>
      </c>
      <c r="AB3044">
        <f t="shared" si="1420"/>
        <v>0.9692400000000001</v>
      </c>
      <c r="AC3044">
        <f t="shared" si="1430"/>
        <v>0.95813499999999985</v>
      </c>
      <c r="AD3044" t="str">
        <f t="shared" si="1431"/>
        <v>fast</v>
      </c>
      <c r="AE3044" t="str">
        <f t="shared" si="1438"/>
        <v>cont</v>
      </c>
      <c r="AF3044" s="1">
        <v>1.5927</v>
      </c>
      <c r="AG3044" t="str">
        <f t="shared" si="1415"/>
        <v>up</v>
      </c>
      <c r="AH3044">
        <f t="shared" si="1421"/>
        <v>1.58717</v>
      </c>
      <c r="AI3044">
        <f t="shared" si="1432"/>
        <v>1.5761850000000002</v>
      </c>
      <c r="AJ3044" t="str">
        <f t="shared" si="1433"/>
        <v>fast</v>
      </c>
      <c r="AK3044" t="str">
        <f t="shared" si="1439"/>
        <v>cont</v>
      </c>
    </row>
    <row r="3045" spans="1:37">
      <c r="A3045">
        <v>20101006</v>
      </c>
      <c r="B3045" s="1">
        <v>1.3944000000000001</v>
      </c>
      <c r="C3045" t="str">
        <f t="shared" si="1410"/>
        <v>up</v>
      </c>
      <c r="D3045">
        <f t="shared" si="1416"/>
        <v>1.3706099999999999</v>
      </c>
      <c r="E3045">
        <f t="shared" si="1422"/>
        <v>1.345915</v>
      </c>
      <c r="F3045" t="str">
        <f t="shared" si="1423"/>
        <v>fast</v>
      </c>
      <c r="G3045" t="str">
        <f t="shared" si="1434"/>
        <v>cont</v>
      </c>
      <c r="H3045" s="1">
        <v>1.0164</v>
      </c>
      <c r="I3045" t="str">
        <f t="shared" si="1411"/>
        <v>up</v>
      </c>
      <c r="J3045">
        <f t="shared" si="1417"/>
        <v>1.0278299999999998</v>
      </c>
      <c r="K3045">
        <f t="shared" si="1424"/>
        <v>1.0306999999999999</v>
      </c>
      <c r="L3045" t="str">
        <f t="shared" si="1425"/>
        <v>slow</v>
      </c>
      <c r="M3045" t="str">
        <f t="shared" si="1435"/>
        <v>cont</v>
      </c>
      <c r="N3045" s="1">
        <v>0.96819999999999995</v>
      </c>
      <c r="O3045" t="str">
        <f t="shared" si="1412"/>
        <v>up</v>
      </c>
      <c r="P3045">
        <f t="shared" si="1418"/>
        <v>0.9804299999999998</v>
      </c>
      <c r="Q3045">
        <f t="shared" si="1426"/>
        <v>0.99287500000000006</v>
      </c>
      <c r="R3045" t="str">
        <f t="shared" si="1427"/>
        <v>slow</v>
      </c>
      <c r="S3045" t="str">
        <f t="shared" si="1436"/>
        <v>cont</v>
      </c>
      <c r="T3045" s="1">
        <v>83.22</v>
      </c>
      <c r="U3045" t="str">
        <f t="shared" si="1413"/>
        <v>down</v>
      </c>
      <c r="V3045">
        <f t="shared" si="1419"/>
        <v>83.878000000000014</v>
      </c>
      <c r="W3045">
        <f t="shared" si="1428"/>
        <v>84.61</v>
      </c>
      <c r="X3045" t="str">
        <f t="shared" si="1429"/>
        <v>slow</v>
      </c>
      <c r="Y3045" t="str">
        <f t="shared" si="1437"/>
        <v>cont</v>
      </c>
      <c r="Z3045" s="1">
        <v>0.9788</v>
      </c>
      <c r="AA3045" t="str">
        <f t="shared" si="1414"/>
        <v>up</v>
      </c>
      <c r="AB3045">
        <f t="shared" si="1420"/>
        <v>0.97101000000000004</v>
      </c>
      <c r="AC3045">
        <f t="shared" si="1430"/>
        <v>0.96028000000000002</v>
      </c>
      <c r="AD3045" t="str">
        <f t="shared" si="1431"/>
        <v>fast</v>
      </c>
      <c r="AE3045" t="str">
        <f t="shared" si="1438"/>
        <v>cont</v>
      </c>
      <c r="AF3045" s="1">
        <v>1.5935999999999999</v>
      </c>
      <c r="AG3045" t="str">
        <f t="shared" si="1415"/>
        <v>up</v>
      </c>
      <c r="AH3045">
        <f t="shared" si="1421"/>
        <v>1.58813</v>
      </c>
      <c r="AI3045">
        <f t="shared" si="1432"/>
        <v>1.5784399999999998</v>
      </c>
      <c r="AJ3045" t="str">
        <f t="shared" si="1433"/>
        <v>fast</v>
      </c>
      <c r="AK3045" t="str">
        <f t="shared" si="1439"/>
        <v>cont</v>
      </c>
    </row>
    <row r="3046" spans="1:37">
      <c r="A3046">
        <v>20101007</v>
      </c>
      <c r="B3046" s="1">
        <v>1.4026000000000001</v>
      </c>
      <c r="C3046" t="str">
        <f t="shared" si="1410"/>
        <v>down</v>
      </c>
      <c r="D3046">
        <f t="shared" si="1416"/>
        <v>1.37595</v>
      </c>
      <c r="E3046">
        <f t="shared" si="1422"/>
        <v>1.350895</v>
      </c>
      <c r="F3046" t="str">
        <f t="shared" si="1423"/>
        <v>fast</v>
      </c>
      <c r="G3046" t="str">
        <f t="shared" si="1434"/>
        <v>cont</v>
      </c>
      <c r="H3046" s="1">
        <v>1.0208999999999999</v>
      </c>
      <c r="I3046" t="str">
        <f t="shared" si="1411"/>
        <v>up</v>
      </c>
      <c r="J3046">
        <f t="shared" si="1417"/>
        <v>1.0274199999999998</v>
      </c>
      <c r="K3046">
        <f t="shared" si="1424"/>
        <v>1.03023</v>
      </c>
      <c r="L3046" t="str">
        <f t="shared" si="1425"/>
        <v>slow</v>
      </c>
      <c r="M3046" t="str">
        <f t="shared" si="1435"/>
        <v>cont</v>
      </c>
      <c r="N3046" s="1">
        <v>0.96989999999999998</v>
      </c>
      <c r="O3046" t="str">
        <f t="shared" si="1412"/>
        <v>down</v>
      </c>
      <c r="P3046">
        <f t="shared" si="1418"/>
        <v>0.97892000000000012</v>
      </c>
      <c r="Q3046">
        <f t="shared" si="1426"/>
        <v>0.99095</v>
      </c>
      <c r="R3046" t="str">
        <f t="shared" si="1427"/>
        <v>slow</v>
      </c>
      <c r="S3046" t="str">
        <f t="shared" si="1436"/>
        <v>cont</v>
      </c>
      <c r="T3046" s="1">
        <v>82.99</v>
      </c>
      <c r="U3046" t="str">
        <f t="shared" si="1413"/>
        <v>down</v>
      </c>
      <c r="V3046">
        <f t="shared" si="1419"/>
        <v>83.740000000000009</v>
      </c>
      <c r="W3046">
        <f t="shared" si="1428"/>
        <v>84.575000000000003</v>
      </c>
      <c r="X3046" t="str">
        <f t="shared" si="1429"/>
        <v>slow</v>
      </c>
      <c r="Y3046" t="str">
        <f t="shared" si="1437"/>
        <v>cont</v>
      </c>
      <c r="Z3046" s="1">
        <v>0.99139999999999995</v>
      </c>
      <c r="AA3046" t="str">
        <f t="shared" si="1414"/>
        <v>down</v>
      </c>
      <c r="AB3046">
        <f t="shared" si="1420"/>
        <v>0.97394000000000014</v>
      </c>
      <c r="AC3046">
        <f t="shared" si="1430"/>
        <v>0.96257999999999999</v>
      </c>
      <c r="AD3046" t="str">
        <f t="shared" si="1431"/>
        <v>fast</v>
      </c>
      <c r="AE3046" t="str">
        <f t="shared" si="1438"/>
        <v>cont</v>
      </c>
      <c r="AF3046" s="1">
        <v>1.6014999999999999</v>
      </c>
      <c r="AG3046" t="str">
        <f t="shared" si="1415"/>
        <v>down</v>
      </c>
      <c r="AH3046">
        <f t="shared" si="1421"/>
        <v>1.5898600000000003</v>
      </c>
      <c r="AI3046">
        <f t="shared" si="1432"/>
        <v>1.580595</v>
      </c>
      <c r="AJ3046" t="str">
        <f t="shared" si="1433"/>
        <v>fast</v>
      </c>
      <c r="AK3046" t="str">
        <f t="shared" si="1439"/>
        <v>cont</v>
      </c>
    </row>
    <row r="3047" spans="1:37">
      <c r="A3047">
        <v>20101008</v>
      </c>
      <c r="B3047" s="1">
        <v>1.3980999999999999</v>
      </c>
      <c r="C3047" t="str">
        <f t="shared" si="1410"/>
        <v>up</v>
      </c>
      <c r="D3047">
        <f t="shared" si="1416"/>
        <v>1.3807300000000002</v>
      </c>
      <c r="E3047">
        <f t="shared" si="1422"/>
        <v>1.3556299999999999</v>
      </c>
      <c r="F3047" t="str">
        <f t="shared" si="1423"/>
        <v>fast</v>
      </c>
      <c r="G3047" t="str">
        <f t="shared" si="1434"/>
        <v>cont</v>
      </c>
      <c r="H3047" s="1">
        <v>1.0232000000000001</v>
      </c>
      <c r="I3047" t="str">
        <f t="shared" si="1411"/>
        <v>down</v>
      </c>
      <c r="J3047">
        <f t="shared" si="1417"/>
        <v>1.02668</v>
      </c>
      <c r="K3047">
        <f t="shared" si="1424"/>
        <v>1.0298000000000003</v>
      </c>
      <c r="L3047" t="str">
        <f t="shared" si="1425"/>
        <v>slow</v>
      </c>
      <c r="M3047" t="str">
        <f t="shared" si="1435"/>
        <v>cont</v>
      </c>
      <c r="N3047" s="1">
        <v>0.96950000000000003</v>
      </c>
      <c r="O3047" t="str">
        <f t="shared" si="1412"/>
        <v>down</v>
      </c>
      <c r="P3047">
        <f t="shared" si="1418"/>
        <v>0.97717999999999994</v>
      </c>
      <c r="Q3047">
        <f t="shared" si="1426"/>
        <v>0.98919000000000001</v>
      </c>
      <c r="R3047" t="str">
        <f t="shared" si="1427"/>
        <v>slow</v>
      </c>
      <c r="S3047" t="str">
        <f t="shared" si="1436"/>
        <v>cont</v>
      </c>
      <c r="T3047" s="1">
        <v>82.54</v>
      </c>
      <c r="U3047" t="str">
        <f t="shared" si="1413"/>
        <v>down</v>
      </c>
      <c r="V3047">
        <f t="shared" si="1419"/>
        <v>83.56</v>
      </c>
      <c r="W3047">
        <f t="shared" si="1428"/>
        <v>84.414999999999992</v>
      </c>
      <c r="X3047" t="str">
        <f t="shared" si="1429"/>
        <v>slow</v>
      </c>
      <c r="Y3047" t="str">
        <f t="shared" si="1437"/>
        <v>cont</v>
      </c>
      <c r="Z3047" s="1">
        <v>0.9869</v>
      </c>
      <c r="AA3047" t="str">
        <f t="shared" si="1414"/>
        <v>up</v>
      </c>
      <c r="AB3047">
        <f t="shared" si="1420"/>
        <v>0.97621000000000002</v>
      </c>
      <c r="AC3047">
        <f t="shared" si="1430"/>
        <v>0.96478999999999981</v>
      </c>
      <c r="AD3047" t="str">
        <f t="shared" si="1431"/>
        <v>fast</v>
      </c>
      <c r="AE3047" t="str">
        <f t="shared" si="1438"/>
        <v>cont</v>
      </c>
      <c r="AF3047" s="1">
        <v>1.5962000000000001</v>
      </c>
      <c r="AG3047" t="str">
        <f t="shared" si="1415"/>
        <v>down</v>
      </c>
      <c r="AH3047">
        <f t="shared" si="1421"/>
        <v>1.59084</v>
      </c>
      <c r="AI3047">
        <f t="shared" si="1432"/>
        <v>1.5821599999999998</v>
      </c>
      <c r="AJ3047" t="str">
        <f t="shared" si="1433"/>
        <v>fast</v>
      </c>
      <c r="AK3047" t="str">
        <f t="shared" si="1439"/>
        <v>cont</v>
      </c>
    </row>
    <row r="3048" spans="1:37">
      <c r="A3048">
        <v>20101010</v>
      </c>
      <c r="B3048" s="1">
        <v>1.4004000000000001</v>
      </c>
      <c r="C3048" t="str">
        <f t="shared" si="1410"/>
        <v>down</v>
      </c>
      <c r="D3048">
        <f t="shared" si="1416"/>
        <v>1.3848499999999999</v>
      </c>
      <c r="E3048">
        <f t="shared" si="1422"/>
        <v>1.360085</v>
      </c>
      <c r="F3048" t="str">
        <f t="shared" si="1423"/>
        <v>fast</v>
      </c>
      <c r="G3048" t="str">
        <f t="shared" si="1434"/>
        <v>cont</v>
      </c>
      <c r="H3048" s="1">
        <v>1.0112000000000001</v>
      </c>
      <c r="I3048" t="str">
        <f t="shared" si="1411"/>
        <v>up</v>
      </c>
      <c r="J3048">
        <f t="shared" si="1417"/>
        <v>1.0242099999999998</v>
      </c>
      <c r="K3048">
        <f t="shared" si="1424"/>
        <v>1.0289250000000001</v>
      </c>
      <c r="L3048" t="str">
        <f t="shared" si="1425"/>
        <v>slow</v>
      </c>
      <c r="M3048" t="str">
        <f t="shared" si="1435"/>
        <v>cont</v>
      </c>
      <c r="N3048" s="1">
        <v>0.96199999999999997</v>
      </c>
      <c r="O3048" t="str">
        <f t="shared" si="1412"/>
        <v>up</v>
      </c>
      <c r="P3048">
        <f t="shared" si="1418"/>
        <v>0.97463000000000011</v>
      </c>
      <c r="Q3048">
        <f t="shared" si="1426"/>
        <v>0.98644999999999983</v>
      </c>
      <c r="R3048" t="str">
        <f t="shared" si="1427"/>
        <v>slow</v>
      </c>
      <c r="S3048" t="str">
        <f t="shared" si="1436"/>
        <v>cont</v>
      </c>
      <c r="T3048" s="1">
        <v>81.86</v>
      </c>
      <c r="U3048" t="str">
        <f t="shared" si="1413"/>
        <v>up</v>
      </c>
      <c r="V3048">
        <f t="shared" si="1419"/>
        <v>83.314999999999998</v>
      </c>
      <c r="W3048">
        <f t="shared" si="1428"/>
        <v>84.212999999999994</v>
      </c>
      <c r="X3048" t="str">
        <f t="shared" si="1429"/>
        <v>slow</v>
      </c>
      <c r="Y3048" t="str">
        <f t="shared" si="1437"/>
        <v>cont</v>
      </c>
      <c r="Z3048" s="1">
        <v>0.99039999999999995</v>
      </c>
      <c r="AA3048" t="str">
        <f t="shared" si="1414"/>
        <v>down</v>
      </c>
      <c r="AB3048">
        <f t="shared" si="1420"/>
        <v>0.97841999999999985</v>
      </c>
      <c r="AC3048">
        <f t="shared" si="1430"/>
        <v>0.96734999999999993</v>
      </c>
      <c r="AD3048" t="str">
        <f t="shared" si="1431"/>
        <v>fast</v>
      </c>
      <c r="AE3048" t="str">
        <f t="shared" si="1438"/>
        <v>cont</v>
      </c>
      <c r="AF3048" s="1">
        <v>1.5959000000000001</v>
      </c>
      <c r="AG3048" t="str">
        <f t="shared" si="1415"/>
        <v>up</v>
      </c>
      <c r="AH3048">
        <f t="shared" si="1421"/>
        <v>1.59151</v>
      </c>
      <c r="AI3048">
        <f t="shared" si="1432"/>
        <v>1.5837249999999998</v>
      </c>
      <c r="AJ3048" t="str">
        <f t="shared" si="1433"/>
        <v>fast</v>
      </c>
      <c r="AK3048" t="str">
        <f t="shared" si="1439"/>
        <v>cont</v>
      </c>
    </row>
    <row r="3049" spans="1:37">
      <c r="A3049">
        <v>20101011</v>
      </c>
      <c r="B3049" s="1">
        <v>1.3996</v>
      </c>
      <c r="C3049" t="str">
        <f t="shared" si="1410"/>
        <v>down</v>
      </c>
      <c r="D3049">
        <f t="shared" si="1416"/>
        <v>1.3883699999999999</v>
      </c>
      <c r="E3049">
        <f t="shared" si="1422"/>
        <v>1.36429</v>
      </c>
      <c r="F3049" t="str">
        <f t="shared" si="1423"/>
        <v>fast</v>
      </c>
      <c r="G3049" t="str">
        <f t="shared" si="1434"/>
        <v>cont</v>
      </c>
      <c r="H3049" s="1">
        <v>1.0147999999999999</v>
      </c>
      <c r="I3049" t="str">
        <f t="shared" si="1411"/>
        <v>up</v>
      </c>
      <c r="J3049">
        <f t="shared" si="1417"/>
        <v>1.0223</v>
      </c>
      <c r="K3049">
        <f t="shared" si="1424"/>
        <v>1.027925</v>
      </c>
      <c r="L3049" t="str">
        <f t="shared" si="1425"/>
        <v>slow</v>
      </c>
      <c r="M3049" t="str">
        <f t="shared" si="1435"/>
        <v>cont</v>
      </c>
      <c r="N3049" s="1">
        <v>0.96609999999999996</v>
      </c>
      <c r="O3049" t="str">
        <f t="shared" si="1412"/>
        <v>up</v>
      </c>
      <c r="P3049">
        <f t="shared" si="1418"/>
        <v>0.9731200000000001</v>
      </c>
      <c r="Q3049">
        <f t="shared" si="1426"/>
        <v>0.98385499999999992</v>
      </c>
      <c r="R3049" t="str">
        <f t="shared" si="1427"/>
        <v>slow</v>
      </c>
      <c r="S3049" t="str">
        <f t="shared" si="1436"/>
        <v>cont</v>
      </c>
      <c r="T3049" s="1">
        <v>82.32</v>
      </c>
      <c r="U3049" t="str">
        <f t="shared" si="1413"/>
        <v>down</v>
      </c>
      <c r="V3049">
        <f t="shared" si="1419"/>
        <v>83.140999999999991</v>
      </c>
      <c r="W3049">
        <f t="shared" si="1428"/>
        <v>84.033999999999992</v>
      </c>
      <c r="X3049" t="str">
        <f t="shared" si="1429"/>
        <v>slow</v>
      </c>
      <c r="Y3049" t="str">
        <f t="shared" si="1437"/>
        <v>cont</v>
      </c>
      <c r="Z3049" s="1">
        <v>0.98950000000000005</v>
      </c>
      <c r="AA3049" t="str">
        <f t="shared" si="1414"/>
        <v>down</v>
      </c>
      <c r="AB3049">
        <f t="shared" si="1420"/>
        <v>0.98009999999999986</v>
      </c>
      <c r="AC3049">
        <f t="shared" si="1430"/>
        <v>0.96949499999999988</v>
      </c>
      <c r="AD3049" t="str">
        <f t="shared" si="1431"/>
        <v>fast</v>
      </c>
      <c r="AE3049" t="str">
        <f t="shared" si="1438"/>
        <v>cont</v>
      </c>
      <c r="AF3049" s="1">
        <v>1.5960000000000001</v>
      </c>
      <c r="AG3049" t="str">
        <f t="shared" si="1415"/>
        <v>down</v>
      </c>
      <c r="AH3049">
        <f t="shared" si="1421"/>
        <v>1.5924</v>
      </c>
      <c r="AI3049">
        <f t="shared" si="1432"/>
        <v>1.5848949999999999</v>
      </c>
      <c r="AJ3049" t="str">
        <f t="shared" si="1433"/>
        <v>fast</v>
      </c>
      <c r="AK3049" t="str">
        <f t="shared" si="1439"/>
        <v>cont</v>
      </c>
    </row>
    <row r="3050" spans="1:37">
      <c r="A3050">
        <v>20101012</v>
      </c>
      <c r="B3050" s="1">
        <v>1.3931</v>
      </c>
      <c r="C3050" t="str">
        <f t="shared" si="1410"/>
        <v>up</v>
      </c>
      <c r="D3050">
        <f t="shared" si="1416"/>
        <v>1.3908799999999999</v>
      </c>
      <c r="E3050">
        <f t="shared" si="1422"/>
        <v>1.3686950000000002</v>
      </c>
      <c r="F3050" t="str">
        <f t="shared" si="1423"/>
        <v>fast</v>
      </c>
      <c r="G3050" t="str">
        <f t="shared" si="1434"/>
        <v>cont</v>
      </c>
      <c r="H3050" s="1">
        <v>1.018</v>
      </c>
      <c r="I3050" t="str">
        <f t="shared" si="1411"/>
        <v>down</v>
      </c>
      <c r="J3050">
        <f t="shared" si="1417"/>
        <v>1.02067</v>
      </c>
      <c r="K3050">
        <f t="shared" si="1424"/>
        <v>1.0271049999999999</v>
      </c>
      <c r="L3050" t="str">
        <f t="shared" si="1425"/>
        <v>slow</v>
      </c>
      <c r="M3050" t="str">
        <f t="shared" si="1435"/>
        <v>cont</v>
      </c>
      <c r="N3050" s="1">
        <v>0.97260000000000002</v>
      </c>
      <c r="O3050" t="str">
        <f t="shared" si="1412"/>
        <v>down</v>
      </c>
      <c r="P3050">
        <f t="shared" si="1418"/>
        <v>0.97195999999999994</v>
      </c>
      <c r="Q3050">
        <f t="shared" si="1426"/>
        <v>0.98194999999999999</v>
      </c>
      <c r="R3050" t="str">
        <f t="shared" si="1427"/>
        <v>slow</v>
      </c>
      <c r="S3050" t="str">
        <f t="shared" si="1436"/>
        <v>cont</v>
      </c>
      <c r="T3050" s="1">
        <v>82.31</v>
      </c>
      <c r="U3050" t="str">
        <f t="shared" si="1413"/>
        <v>down</v>
      </c>
      <c r="V3050">
        <f t="shared" si="1419"/>
        <v>82.993999999999986</v>
      </c>
      <c r="W3050">
        <f t="shared" si="1428"/>
        <v>83.862999999999985</v>
      </c>
      <c r="X3050" t="str">
        <f t="shared" si="1429"/>
        <v>slow</v>
      </c>
      <c r="Y3050" t="str">
        <f t="shared" si="1437"/>
        <v>cont</v>
      </c>
      <c r="Z3050" s="1">
        <v>0.98750000000000004</v>
      </c>
      <c r="AA3050" t="str">
        <f t="shared" si="1414"/>
        <v>up</v>
      </c>
      <c r="AB3050">
        <f t="shared" si="1420"/>
        <v>0.98154000000000008</v>
      </c>
      <c r="AC3050">
        <f t="shared" si="1430"/>
        <v>0.9719500000000002</v>
      </c>
      <c r="AD3050" t="str">
        <f t="shared" si="1431"/>
        <v>fast</v>
      </c>
      <c r="AE3050" t="str">
        <f t="shared" si="1438"/>
        <v>cont</v>
      </c>
      <c r="AF3050" s="1">
        <v>1.5913999999999999</v>
      </c>
      <c r="AG3050" t="str">
        <f t="shared" si="1415"/>
        <v>up</v>
      </c>
      <c r="AH3050">
        <f t="shared" si="1421"/>
        <v>1.5923399999999999</v>
      </c>
      <c r="AI3050">
        <f t="shared" si="1432"/>
        <v>1.5861800000000001</v>
      </c>
      <c r="AJ3050" t="str">
        <f t="shared" si="1433"/>
        <v>fast</v>
      </c>
      <c r="AK3050" t="str">
        <f t="shared" si="1439"/>
        <v>cont</v>
      </c>
    </row>
    <row r="3051" spans="1:37">
      <c r="A3051">
        <v>20101013</v>
      </c>
      <c r="B3051" s="1">
        <v>1.3998999999999999</v>
      </c>
      <c r="C3051" t="str">
        <f t="shared" si="1410"/>
        <v>up</v>
      </c>
      <c r="D3051">
        <f t="shared" si="1416"/>
        <v>1.39306</v>
      </c>
      <c r="E3051">
        <f t="shared" si="1422"/>
        <v>1.3731</v>
      </c>
      <c r="F3051" t="str">
        <f t="shared" si="1423"/>
        <v>fast</v>
      </c>
      <c r="G3051" t="str">
        <f t="shared" si="1434"/>
        <v>cont</v>
      </c>
      <c r="H3051" s="1">
        <v>1.0102</v>
      </c>
      <c r="I3051" t="str">
        <f t="shared" si="1411"/>
        <v>down</v>
      </c>
      <c r="J3051">
        <f t="shared" si="1417"/>
        <v>1.01858</v>
      </c>
      <c r="K3051">
        <f t="shared" si="1424"/>
        <v>1.0259</v>
      </c>
      <c r="L3051" t="str">
        <f t="shared" si="1425"/>
        <v>slow</v>
      </c>
      <c r="M3051" t="str">
        <f t="shared" si="1435"/>
        <v>cont</v>
      </c>
      <c r="N3051" s="1">
        <v>0.96389999999999998</v>
      </c>
      <c r="O3051" t="str">
        <f t="shared" si="1412"/>
        <v>down</v>
      </c>
      <c r="P3051">
        <f t="shared" si="1418"/>
        <v>0.97009000000000012</v>
      </c>
      <c r="Q3051">
        <f t="shared" si="1426"/>
        <v>0.9795649999999998</v>
      </c>
      <c r="R3051" t="str">
        <f t="shared" si="1427"/>
        <v>slow</v>
      </c>
      <c r="S3051" t="str">
        <f t="shared" si="1436"/>
        <v>cont</v>
      </c>
      <c r="T3051" s="1">
        <v>81.98</v>
      </c>
      <c r="U3051" t="str">
        <f t="shared" si="1413"/>
        <v>down</v>
      </c>
      <c r="V3051">
        <f t="shared" si="1419"/>
        <v>82.838999999999984</v>
      </c>
      <c r="W3051">
        <f t="shared" si="1428"/>
        <v>83.672999999999988</v>
      </c>
      <c r="X3051" t="str">
        <f t="shared" si="1429"/>
        <v>slow</v>
      </c>
      <c r="Y3051" t="str">
        <f t="shared" si="1437"/>
        <v>cont</v>
      </c>
      <c r="Z3051" s="1">
        <v>0.99339999999999995</v>
      </c>
      <c r="AA3051" t="str">
        <f t="shared" si="1414"/>
        <v>up</v>
      </c>
      <c r="AB3051">
        <f t="shared" si="1420"/>
        <v>0.98341000000000012</v>
      </c>
      <c r="AC3051">
        <f t="shared" si="1430"/>
        <v>0.97416500000000017</v>
      </c>
      <c r="AD3051" t="str">
        <f t="shared" si="1431"/>
        <v>fast</v>
      </c>
      <c r="AE3051" t="str">
        <f t="shared" si="1438"/>
        <v>cont</v>
      </c>
      <c r="AF3051" s="1">
        <v>1.5934999999999999</v>
      </c>
      <c r="AG3051" t="str">
        <f t="shared" si="1415"/>
        <v>up</v>
      </c>
      <c r="AH3051">
        <f t="shared" si="1421"/>
        <v>1.5929899999999999</v>
      </c>
      <c r="AI3051">
        <f t="shared" si="1432"/>
        <v>1.58744</v>
      </c>
      <c r="AJ3051" t="str">
        <f t="shared" si="1433"/>
        <v>fast</v>
      </c>
      <c r="AK3051" t="str">
        <f t="shared" si="1439"/>
        <v>cont</v>
      </c>
    </row>
    <row r="3052" spans="1:37">
      <c r="A3052">
        <v>20101014</v>
      </c>
      <c r="B3052" s="1">
        <v>1.4118999999999999</v>
      </c>
      <c r="C3052" t="str">
        <f t="shared" si="1410"/>
        <v>up</v>
      </c>
      <c r="D3052">
        <f t="shared" si="1416"/>
        <v>1.39638</v>
      </c>
      <c r="E3052">
        <f t="shared" si="1422"/>
        <v>1.3772799999999998</v>
      </c>
      <c r="F3052" t="str">
        <f t="shared" si="1423"/>
        <v>fast</v>
      </c>
      <c r="G3052" t="str">
        <f t="shared" si="1434"/>
        <v>cont</v>
      </c>
      <c r="H3052" s="1">
        <v>1.0071000000000001</v>
      </c>
      <c r="I3052" t="str">
        <f t="shared" si="1411"/>
        <v>up</v>
      </c>
      <c r="J3052">
        <f t="shared" si="1417"/>
        <v>1.0172899999999998</v>
      </c>
      <c r="K3052">
        <f t="shared" si="1424"/>
        <v>1.0246150000000003</v>
      </c>
      <c r="L3052" t="str">
        <f t="shared" si="1425"/>
        <v>slow</v>
      </c>
      <c r="M3052" t="str">
        <f t="shared" si="1435"/>
        <v>cont</v>
      </c>
      <c r="N3052" s="1">
        <v>0.95699999999999996</v>
      </c>
      <c r="O3052" t="str">
        <f t="shared" si="1412"/>
        <v>up</v>
      </c>
      <c r="P3052">
        <f t="shared" si="1418"/>
        <v>0.96814999999999996</v>
      </c>
      <c r="Q3052">
        <f t="shared" si="1426"/>
        <v>0.97705500000000001</v>
      </c>
      <c r="R3052" t="str">
        <f t="shared" si="1427"/>
        <v>slow</v>
      </c>
      <c r="S3052" t="str">
        <f t="shared" si="1436"/>
        <v>cont</v>
      </c>
      <c r="T3052" s="1">
        <v>81.709999999999994</v>
      </c>
      <c r="U3052" t="str">
        <f t="shared" si="1413"/>
        <v>down</v>
      </c>
      <c r="V3052">
        <f t="shared" si="1419"/>
        <v>82.671999999999997</v>
      </c>
      <c r="W3052">
        <f t="shared" si="1428"/>
        <v>83.473499999999987</v>
      </c>
      <c r="X3052" t="str">
        <f t="shared" si="1429"/>
        <v>slow</v>
      </c>
      <c r="Y3052" t="str">
        <f t="shared" si="1437"/>
        <v>cont</v>
      </c>
      <c r="Z3052" s="1">
        <v>0.99909999999999999</v>
      </c>
      <c r="AA3052" t="str">
        <f t="shared" si="1414"/>
        <v>up</v>
      </c>
      <c r="AB3052">
        <f t="shared" si="1420"/>
        <v>0.98606000000000016</v>
      </c>
      <c r="AC3052">
        <f t="shared" si="1430"/>
        <v>0.97631499999999993</v>
      </c>
      <c r="AD3052" t="str">
        <f t="shared" si="1431"/>
        <v>fast</v>
      </c>
      <c r="AE3052" t="str">
        <f t="shared" si="1438"/>
        <v>cont</v>
      </c>
      <c r="AF3052" s="1">
        <v>1.6064000000000001</v>
      </c>
      <c r="AG3052" t="str">
        <f t="shared" si="1415"/>
        <v>up</v>
      </c>
      <c r="AH3052">
        <f t="shared" si="1421"/>
        <v>1.5953900000000001</v>
      </c>
      <c r="AI3052">
        <f t="shared" si="1432"/>
        <v>1.5895649999999999</v>
      </c>
      <c r="AJ3052" t="str">
        <f t="shared" si="1433"/>
        <v>fast</v>
      </c>
      <c r="AK3052" t="str">
        <f t="shared" si="1439"/>
        <v>cont</v>
      </c>
    </row>
    <row r="3053" spans="1:37">
      <c r="A3053">
        <v>20101015</v>
      </c>
      <c r="B3053" s="1">
        <v>1.4155</v>
      </c>
      <c r="C3053" t="str">
        <f t="shared" si="1410"/>
        <v>down</v>
      </c>
      <c r="D3053">
        <f t="shared" si="1416"/>
        <v>1.4001100000000002</v>
      </c>
      <c r="E3053">
        <f t="shared" si="1422"/>
        <v>1.38087</v>
      </c>
      <c r="F3053" t="str">
        <f t="shared" si="1423"/>
        <v>fast</v>
      </c>
      <c r="G3053" t="str">
        <f t="shared" si="1434"/>
        <v>cont</v>
      </c>
      <c r="H3053" s="1">
        <v>1.0136000000000001</v>
      </c>
      <c r="I3053" t="str">
        <f t="shared" si="1411"/>
        <v>up</v>
      </c>
      <c r="J3053">
        <f t="shared" si="1417"/>
        <v>1.01624</v>
      </c>
      <c r="K3053">
        <f t="shared" si="1424"/>
        <v>1.0235150000000002</v>
      </c>
      <c r="L3053" t="str">
        <f t="shared" si="1425"/>
        <v>slow</v>
      </c>
      <c r="M3053" t="str">
        <f t="shared" si="1435"/>
        <v>cont</v>
      </c>
      <c r="N3053" s="1">
        <v>0.96</v>
      </c>
      <c r="O3053" t="str">
        <f t="shared" si="1412"/>
        <v>down</v>
      </c>
      <c r="P3053">
        <f t="shared" si="1418"/>
        <v>0.96628000000000003</v>
      </c>
      <c r="Q3053">
        <f t="shared" si="1426"/>
        <v>0.97514500000000004</v>
      </c>
      <c r="R3053" t="str">
        <f t="shared" si="1427"/>
        <v>slow</v>
      </c>
      <c r="S3053" t="str">
        <f t="shared" si="1436"/>
        <v>cont</v>
      </c>
      <c r="T3053" s="1">
        <v>81.599999999999994</v>
      </c>
      <c r="U3053" t="str">
        <f t="shared" si="1413"/>
        <v>down</v>
      </c>
      <c r="V3053">
        <f t="shared" si="1419"/>
        <v>82.448000000000008</v>
      </c>
      <c r="W3053">
        <f t="shared" si="1428"/>
        <v>83.30449999999999</v>
      </c>
      <c r="X3053" t="str">
        <f t="shared" si="1429"/>
        <v>slow</v>
      </c>
      <c r="Y3053" t="str">
        <f t="shared" si="1437"/>
        <v>cont</v>
      </c>
      <c r="Z3053" s="1">
        <v>1</v>
      </c>
      <c r="AA3053" t="str">
        <f t="shared" si="1414"/>
        <v>down</v>
      </c>
      <c r="AB3053">
        <f t="shared" si="1420"/>
        <v>0.98893000000000009</v>
      </c>
      <c r="AC3053">
        <f t="shared" si="1430"/>
        <v>0.97832999999999992</v>
      </c>
      <c r="AD3053" t="str">
        <f t="shared" si="1431"/>
        <v>fast</v>
      </c>
      <c r="AE3053" t="str">
        <f t="shared" si="1438"/>
        <v>cont</v>
      </c>
      <c r="AF3053" s="1">
        <v>1.6103000000000001</v>
      </c>
      <c r="AG3053" t="str">
        <f t="shared" si="1415"/>
        <v>down</v>
      </c>
      <c r="AH3053">
        <f t="shared" si="1421"/>
        <v>1.5977500000000002</v>
      </c>
      <c r="AI3053">
        <f t="shared" si="1432"/>
        <v>1.59152</v>
      </c>
      <c r="AJ3053" t="str">
        <f t="shared" si="1433"/>
        <v>fast</v>
      </c>
      <c r="AK3053" t="str">
        <f t="shared" si="1439"/>
        <v>cont</v>
      </c>
    </row>
    <row r="3054" spans="1:37">
      <c r="A3054">
        <v>20101017</v>
      </c>
      <c r="B3054" s="1">
        <v>1.3972</v>
      </c>
      <c r="C3054" t="str">
        <f t="shared" si="1410"/>
        <v>up</v>
      </c>
      <c r="D3054">
        <f t="shared" si="1416"/>
        <v>1.40127</v>
      </c>
      <c r="E3054">
        <f t="shared" si="1422"/>
        <v>1.383675</v>
      </c>
      <c r="F3054" t="str">
        <f t="shared" si="1423"/>
        <v>fast</v>
      </c>
      <c r="G3054" t="str">
        <f t="shared" si="1434"/>
        <v>cont</v>
      </c>
      <c r="H3054" s="1">
        <v>1.0137</v>
      </c>
      <c r="I3054" t="str">
        <f t="shared" si="1411"/>
        <v>up</v>
      </c>
      <c r="J3054">
        <f t="shared" si="1417"/>
        <v>1.01491</v>
      </c>
      <c r="K3054">
        <f t="shared" si="1424"/>
        <v>1.0223150000000001</v>
      </c>
      <c r="L3054" t="str">
        <f t="shared" si="1425"/>
        <v>slow</v>
      </c>
      <c r="M3054" t="str">
        <f t="shared" si="1435"/>
        <v>cont</v>
      </c>
      <c r="N3054" s="1">
        <v>0.95899999999999996</v>
      </c>
      <c r="O3054" t="str">
        <f t="shared" si="1412"/>
        <v>up</v>
      </c>
      <c r="P3054">
        <f t="shared" si="1418"/>
        <v>0.9648199999999999</v>
      </c>
      <c r="Q3054">
        <f t="shared" si="1426"/>
        <v>0.97361000000000009</v>
      </c>
      <c r="R3054" t="str">
        <f t="shared" si="1427"/>
        <v>slow</v>
      </c>
      <c r="S3054" t="str">
        <f t="shared" si="1436"/>
        <v>cont</v>
      </c>
      <c r="T3054" s="1">
        <v>81.459999999999994</v>
      </c>
      <c r="U3054" t="str">
        <f t="shared" si="1413"/>
        <v>down</v>
      </c>
      <c r="V3054">
        <f t="shared" si="1419"/>
        <v>82.199000000000012</v>
      </c>
      <c r="W3054">
        <f t="shared" si="1428"/>
        <v>83.145499999999998</v>
      </c>
      <c r="X3054" t="str">
        <f t="shared" si="1429"/>
        <v>slow</v>
      </c>
      <c r="Y3054" t="str">
        <f t="shared" si="1437"/>
        <v>cont</v>
      </c>
      <c r="Z3054" s="1">
        <v>0.9899</v>
      </c>
      <c r="AA3054" t="str">
        <f t="shared" si="1414"/>
        <v>up</v>
      </c>
      <c r="AB3054">
        <f t="shared" si="1420"/>
        <v>0.99069000000000007</v>
      </c>
      <c r="AC3054">
        <f t="shared" si="1430"/>
        <v>0.97996499999999997</v>
      </c>
      <c r="AD3054" t="str">
        <f t="shared" si="1431"/>
        <v>fast</v>
      </c>
      <c r="AE3054" t="str">
        <f t="shared" si="1438"/>
        <v>cont</v>
      </c>
      <c r="AF3054" s="1">
        <v>1.6001000000000001</v>
      </c>
      <c r="AG3054" t="str">
        <f t="shared" si="1415"/>
        <v>down</v>
      </c>
      <c r="AH3054">
        <f t="shared" si="1421"/>
        <v>1.5984900000000002</v>
      </c>
      <c r="AI3054">
        <f t="shared" si="1432"/>
        <v>1.59283</v>
      </c>
      <c r="AJ3054" t="str">
        <f t="shared" si="1433"/>
        <v>fast</v>
      </c>
      <c r="AK3054" t="str">
        <f t="shared" si="1439"/>
        <v>cont</v>
      </c>
    </row>
    <row r="3055" spans="1:37">
      <c r="A3055">
        <v>20101018</v>
      </c>
      <c r="B3055" s="1">
        <v>1.3995</v>
      </c>
      <c r="C3055" t="str">
        <f t="shared" si="1410"/>
        <v>up</v>
      </c>
      <c r="D3055">
        <f t="shared" si="1416"/>
        <v>1.40178</v>
      </c>
      <c r="E3055">
        <f t="shared" si="1422"/>
        <v>1.3861950000000001</v>
      </c>
      <c r="F3055" t="str">
        <f t="shared" si="1423"/>
        <v>fast</v>
      </c>
      <c r="G3055" t="str">
        <f t="shared" si="1434"/>
        <v>cont</v>
      </c>
      <c r="H3055" s="1">
        <v>1.0225</v>
      </c>
      <c r="I3055" t="str">
        <f t="shared" si="1411"/>
        <v>up</v>
      </c>
      <c r="J3055">
        <f t="shared" si="1417"/>
        <v>1.01552</v>
      </c>
      <c r="K3055">
        <f t="shared" si="1424"/>
        <v>1.0216750000000001</v>
      </c>
      <c r="L3055" t="str">
        <f t="shared" si="1425"/>
        <v>slow</v>
      </c>
      <c r="M3055" t="str">
        <f t="shared" si="1435"/>
        <v>cont</v>
      </c>
      <c r="N3055" s="1">
        <v>0.9647</v>
      </c>
      <c r="O3055" t="str">
        <f t="shared" si="1412"/>
        <v>up</v>
      </c>
      <c r="P3055">
        <f t="shared" si="1418"/>
        <v>0.96447000000000005</v>
      </c>
      <c r="Q3055">
        <f t="shared" si="1426"/>
        <v>0.97244999999999993</v>
      </c>
      <c r="R3055" t="str">
        <f t="shared" si="1427"/>
        <v>slow</v>
      </c>
      <c r="S3055" t="str">
        <f t="shared" si="1436"/>
        <v>cont</v>
      </c>
      <c r="T3055" s="1">
        <v>81.38</v>
      </c>
      <c r="U3055" t="str">
        <f t="shared" si="1413"/>
        <v>up</v>
      </c>
      <c r="V3055">
        <f t="shared" si="1419"/>
        <v>82.015000000000015</v>
      </c>
      <c r="W3055">
        <f t="shared" si="1428"/>
        <v>82.946499999999986</v>
      </c>
      <c r="X3055" t="str">
        <f t="shared" si="1429"/>
        <v>slow</v>
      </c>
      <c r="Y3055" t="str">
        <f t="shared" si="1437"/>
        <v>cont</v>
      </c>
      <c r="Z3055" s="1">
        <v>0.99419999999999997</v>
      </c>
      <c r="AA3055" t="str">
        <f t="shared" si="1414"/>
        <v>up</v>
      </c>
      <c r="AB3055">
        <f t="shared" si="1420"/>
        <v>0.99222999999999995</v>
      </c>
      <c r="AC3055">
        <f t="shared" si="1430"/>
        <v>0.98161999999999983</v>
      </c>
      <c r="AD3055" t="str">
        <f t="shared" si="1431"/>
        <v>fast</v>
      </c>
      <c r="AE3055" t="str">
        <f t="shared" si="1438"/>
        <v>cont</v>
      </c>
      <c r="AF3055" s="1">
        <v>1.5992999999999999</v>
      </c>
      <c r="AG3055" t="str">
        <f t="shared" si="1415"/>
        <v>down</v>
      </c>
      <c r="AH3055">
        <f t="shared" si="1421"/>
        <v>1.5990600000000001</v>
      </c>
      <c r="AI3055">
        <f t="shared" si="1432"/>
        <v>1.5935950000000001</v>
      </c>
      <c r="AJ3055" t="str">
        <f t="shared" si="1433"/>
        <v>fast</v>
      </c>
      <c r="AK3055" t="str">
        <f t="shared" si="1439"/>
        <v>cont</v>
      </c>
    </row>
    <row r="3056" spans="1:37">
      <c r="A3056">
        <v>20101019</v>
      </c>
      <c r="B3056" s="1">
        <v>1.4000999999999999</v>
      </c>
      <c r="C3056" t="str">
        <f t="shared" si="1410"/>
        <v>down</v>
      </c>
      <c r="D3056">
        <f t="shared" si="1416"/>
        <v>1.4015299999999999</v>
      </c>
      <c r="E3056">
        <f t="shared" si="1422"/>
        <v>1.3887399999999999</v>
      </c>
      <c r="F3056" t="str">
        <f t="shared" si="1423"/>
        <v>fast</v>
      </c>
      <c r="G3056" t="str">
        <f t="shared" si="1434"/>
        <v>cont</v>
      </c>
      <c r="H3056" s="1">
        <v>1.0370999999999999</v>
      </c>
      <c r="I3056" t="str">
        <f t="shared" si="1411"/>
        <v>down</v>
      </c>
      <c r="J3056">
        <f t="shared" si="1417"/>
        <v>1.0171399999999999</v>
      </c>
      <c r="K3056">
        <f t="shared" si="1424"/>
        <v>1.0222799999999999</v>
      </c>
      <c r="L3056" t="str">
        <f t="shared" si="1425"/>
        <v>slow</v>
      </c>
      <c r="M3056" t="str">
        <f t="shared" si="1435"/>
        <v>cont</v>
      </c>
      <c r="N3056" s="1">
        <v>0.97529999999999994</v>
      </c>
      <c r="O3056" t="str">
        <f t="shared" si="1412"/>
        <v>down</v>
      </c>
      <c r="P3056">
        <f t="shared" si="1418"/>
        <v>0.96501000000000003</v>
      </c>
      <c r="Q3056">
        <f t="shared" si="1426"/>
        <v>0.97196500000000019</v>
      </c>
      <c r="R3056" t="str">
        <f t="shared" si="1427"/>
        <v>slow</v>
      </c>
      <c r="S3056" t="str">
        <f t="shared" si="1436"/>
        <v>cont</v>
      </c>
      <c r="T3056" s="1">
        <v>81.89</v>
      </c>
      <c r="U3056" t="str">
        <f t="shared" si="1413"/>
        <v>down</v>
      </c>
      <c r="V3056">
        <f t="shared" si="1419"/>
        <v>81.905000000000001</v>
      </c>
      <c r="W3056">
        <f t="shared" si="1428"/>
        <v>82.822500000000005</v>
      </c>
      <c r="X3056" t="str">
        <f t="shared" si="1429"/>
        <v>slow</v>
      </c>
      <c r="Y3056" t="str">
        <f t="shared" si="1437"/>
        <v>cont</v>
      </c>
      <c r="Z3056" s="1">
        <v>0.99519999999999997</v>
      </c>
      <c r="AA3056" t="str">
        <f t="shared" si="1414"/>
        <v>down</v>
      </c>
      <c r="AB3056">
        <f t="shared" si="1420"/>
        <v>0.99260999999999999</v>
      </c>
      <c r="AC3056">
        <f t="shared" si="1430"/>
        <v>0.9832749999999999</v>
      </c>
      <c r="AD3056" t="str">
        <f t="shared" si="1431"/>
        <v>fast</v>
      </c>
      <c r="AE3056" t="str">
        <f t="shared" si="1438"/>
        <v>cont</v>
      </c>
      <c r="AF3056" s="1">
        <v>1.5940000000000001</v>
      </c>
      <c r="AG3056" t="str">
        <f t="shared" si="1415"/>
        <v>down</v>
      </c>
      <c r="AH3056">
        <f t="shared" si="1421"/>
        <v>1.5983099999999999</v>
      </c>
      <c r="AI3056">
        <f t="shared" si="1432"/>
        <v>1.5940850000000002</v>
      </c>
      <c r="AJ3056" t="str">
        <f t="shared" si="1433"/>
        <v>fast</v>
      </c>
      <c r="AK3056" t="str">
        <f t="shared" si="1439"/>
        <v>cont</v>
      </c>
    </row>
    <row r="3057" spans="1:37">
      <c r="A3057">
        <v>20101020</v>
      </c>
      <c r="B3057" s="1">
        <v>1.3988</v>
      </c>
      <c r="C3057" t="str">
        <f t="shared" si="1410"/>
        <v>up</v>
      </c>
      <c r="D3057">
        <f t="shared" si="1416"/>
        <v>1.4015999999999997</v>
      </c>
      <c r="E3057">
        <f t="shared" si="1422"/>
        <v>1.3911650000000002</v>
      </c>
      <c r="F3057" t="str">
        <f t="shared" si="1423"/>
        <v>fast</v>
      </c>
      <c r="G3057" t="str">
        <f t="shared" si="1434"/>
        <v>cont</v>
      </c>
      <c r="H3057" s="1">
        <v>1.0346</v>
      </c>
      <c r="I3057" t="str">
        <f t="shared" si="1411"/>
        <v>down</v>
      </c>
      <c r="J3057">
        <f t="shared" si="1417"/>
        <v>1.0182800000000001</v>
      </c>
      <c r="K3057">
        <f t="shared" si="1424"/>
        <v>1.0224800000000001</v>
      </c>
      <c r="L3057" t="str">
        <f t="shared" si="1425"/>
        <v>slow</v>
      </c>
      <c r="M3057" t="str">
        <f t="shared" si="1435"/>
        <v>cont</v>
      </c>
      <c r="N3057" s="1">
        <v>0.97140000000000004</v>
      </c>
      <c r="O3057" t="str">
        <f t="shared" si="1412"/>
        <v>down</v>
      </c>
      <c r="P3057">
        <f t="shared" si="1418"/>
        <v>0.96520000000000006</v>
      </c>
      <c r="Q3057">
        <f t="shared" si="1426"/>
        <v>0.97119</v>
      </c>
      <c r="R3057" t="str">
        <f t="shared" si="1427"/>
        <v>slow</v>
      </c>
      <c r="S3057" t="str">
        <f t="shared" si="1436"/>
        <v>cont</v>
      </c>
      <c r="T3057" s="1">
        <v>81.44</v>
      </c>
      <c r="U3057" t="str">
        <f t="shared" si="1413"/>
        <v>up</v>
      </c>
      <c r="V3057">
        <f t="shared" si="1419"/>
        <v>81.795000000000002</v>
      </c>
      <c r="W3057">
        <f t="shared" si="1428"/>
        <v>82.677499999999995</v>
      </c>
      <c r="X3057" t="str">
        <f t="shared" si="1429"/>
        <v>slow</v>
      </c>
      <c r="Y3057" t="str">
        <f t="shared" si="1437"/>
        <v>cont</v>
      </c>
      <c r="Z3057" s="1">
        <v>0.98870000000000002</v>
      </c>
      <c r="AA3057" t="str">
        <f t="shared" si="1414"/>
        <v>up</v>
      </c>
      <c r="AB3057">
        <f t="shared" si="1420"/>
        <v>0.99278999999999995</v>
      </c>
      <c r="AC3057">
        <f t="shared" si="1430"/>
        <v>0.98450000000000004</v>
      </c>
      <c r="AD3057" t="str">
        <f t="shared" si="1431"/>
        <v>fast</v>
      </c>
      <c r="AE3057" t="str">
        <f t="shared" si="1438"/>
        <v>cont</v>
      </c>
      <c r="AF3057" s="1">
        <v>1.5875999999999999</v>
      </c>
      <c r="AG3057" t="str">
        <f t="shared" si="1415"/>
        <v>down</v>
      </c>
      <c r="AH3057">
        <f t="shared" si="1421"/>
        <v>1.5974499999999998</v>
      </c>
      <c r="AI3057">
        <f t="shared" si="1432"/>
        <v>1.5941449999999999</v>
      </c>
      <c r="AJ3057" t="str">
        <f t="shared" si="1433"/>
        <v>fast</v>
      </c>
      <c r="AK3057" t="str">
        <f t="shared" si="1439"/>
        <v>cont</v>
      </c>
    </row>
    <row r="3058" spans="1:37">
      <c r="A3058">
        <v>20101021</v>
      </c>
      <c r="B3058" s="1">
        <v>1.4047000000000001</v>
      </c>
      <c r="C3058" t="str">
        <f t="shared" si="1410"/>
        <v>down</v>
      </c>
      <c r="D3058">
        <f t="shared" si="1416"/>
        <v>1.4020299999999999</v>
      </c>
      <c r="E3058">
        <f t="shared" si="1422"/>
        <v>1.39344</v>
      </c>
      <c r="F3058" t="str">
        <f t="shared" si="1423"/>
        <v>fast</v>
      </c>
      <c r="G3058" t="str">
        <f t="shared" si="1434"/>
        <v>cont</v>
      </c>
      <c r="H3058" s="1">
        <v>1.0299</v>
      </c>
      <c r="I3058" t="str">
        <f t="shared" si="1411"/>
        <v>up</v>
      </c>
      <c r="J3058">
        <f t="shared" si="1417"/>
        <v>1.0201499999999999</v>
      </c>
      <c r="K3058">
        <f t="shared" si="1424"/>
        <v>1.0221800000000001</v>
      </c>
      <c r="L3058" t="str">
        <f t="shared" si="1425"/>
        <v>slow</v>
      </c>
      <c r="M3058" t="str">
        <f t="shared" si="1435"/>
        <v>cont</v>
      </c>
      <c r="N3058" s="1">
        <v>0.96899999999999997</v>
      </c>
      <c r="O3058" t="str">
        <f t="shared" si="1412"/>
        <v>up</v>
      </c>
      <c r="P3058">
        <f t="shared" si="1418"/>
        <v>0.96589999999999976</v>
      </c>
      <c r="Q3058">
        <f t="shared" si="1426"/>
        <v>0.97026500000000016</v>
      </c>
      <c r="R3058" t="str">
        <f t="shared" si="1427"/>
        <v>slow</v>
      </c>
      <c r="S3058" t="str">
        <f t="shared" si="1436"/>
        <v>cont</v>
      </c>
      <c r="T3058" s="1">
        <v>81.8</v>
      </c>
      <c r="U3058" t="str">
        <f t="shared" si="1413"/>
        <v>down</v>
      </c>
      <c r="V3058">
        <f t="shared" si="1419"/>
        <v>81.788999999999987</v>
      </c>
      <c r="W3058">
        <f t="shared" si="1428"/>
        <v>82.551999999999992</v>
      </c>
      <c r="X3058" t="str">
        <f t="shared" si="1429"/>
        <v>slow</v>
      </c>
      <c r="Y3058" t="str">
        <f t="shared" si="1437"/>
        <v>cont</v>
      </c>
      <c r="Z3058" s="1">
        <v>0.9889</v>
      </c>
      <c r="AA3058" t="str">
        <f t="shared" si="1414"/>
        <v>down</v>
      </c>
      <c r="AB3058">
        <f t="shared" si="1420"/>
        <v>0.99263999999999997</v>
      </c>
      <c r="AC3058">
        <f t="shared" si="1430"/>
        <v>0.98553000000000013</v>
      </c>
      <c r="AD3058" t="str">
        <f t="shared" si="1431"/>
        <v>fast</v>
      </c>
      <c r="AE3058" t="str">
        <f t="shared" si="1438"/>
        <v>cont</v>
      </c>
      <c r="AF3058" s="1">
        <v>1.5845</v>
      </c>
      <c r="AG3058" t="str">
        <f t="shared" si="1415"/>
        <v>down</v>
      </c>
      <c r="AH3058">
        <f t="shared" si="1421"/>
        <v>1.5963099999999999</v>
      </c>
      <c r="AI3058">
        <f t="shared" si="1432"/>
        <v>1.5939099999999997</v>
      </c>
      <c r="AJ3058" t="str">
        <f t="shared" si="1433"/>
        <v>fast</v>
      </c>
      <c r="AK3058" t="str">
        <f t="shared" si="1439"/>
        <v>cont</v>
      </c>
    </row>
    <row r="3059" spans="1:37">
      <c r="A3059">
        <v>20101022</v>
      </c>
      <c r="B3059" s="1">
        <v>1.3969</v>
      </c>
      <c r="C3059" t="str">
        <f t="shared" si="1410"/>
        <v>down</v>
      </c>
      <c r="D3059">
        <f t="shared" si="1416"/>
        <v>1.4017599999999999</v>
      </c>
      <c r="E3059">
        <f t="shared" si="1422"/>
        <v>1.3950650000000002</v>
      </c>
      <c r="F3059" t="str">
        <f t="shared" si="1423"/>
        <v>fast</v>
      </c>
      <c r="G3059" t="str">
        <f t="shared" si="1434"/>
        <v>cont</v>
      </c>
      <c r="H3059" s="1">
        <v>1.03</v>
      </c>
      <c r="I3059" t="str">
        <f t="shared" si="1411"/>
        <v>down</v>
      </c>
      <c r="J3059">
        <f t="shared" si="1417"/>
        <v>1.0216699999999999</v>
      </c>
      <c r="K3059">
        <f t="shared" si="1424"/>
        <v>1.0219850000000001</v>
      </c>
      <c r="L3059" t="str">
        <f t="shared" si="1425"/>
        <v>slow</v>
      </c>
      <c r="M3059" t="str">
        <f t="shared" si="1435"/>
        <v>cont</v>
      </c>
      <c r="N3059" s="1">
        <v>0.98019999999999996</v>
      </c>
      <c r="O3059" t="str">
        <f t="shared" si="1412"/>
        <v>down</v>
      </c>
      <c r="P3059">
        <f t="shared" si="1418"/>
        <v>0.96731</v>
      </c>
      <c r="Q3059">
        <f t="shared" si="1426"/>
        <v>0.97021500000000016</v>
      </c>
      <c r="R3059" t="str">
        <f t="shared" si="1427"/>
        <v>slow</v>
      </c>
      <c r="S3059" t="str">
        <f t="shared" si="1436"/>
        <v>cont</v>
      </c>
      <c r="T3059" s="1">
        <v>81.48</v>
      </c>
      <c r="U3059" t="str">
        <f t="shared" si="1413"/>
        <v>down</v>
      </c>
      <c r="V3059">
        <f t="shared" si="1419"/>
        <v>81.704999999999998</v>
      </c>
      <c r="W3059">
        <f t="shared" si="1428"/>
        <v>82.423000000000002</v>
      </c>
      <c r="X3059" t="str">
        <f t="shared" si="1429"/>
        <v>slow</v>
      </c>
      <c r="Y3059" t="str">
        <f t="shared" si="1437"/>
        <v>cont</v>
      </c>
      <c r="Z3059" s="1">
        <v>0.98519999999999996</v>
      </c>
      <c r="AA3059" t="str">
        <f t="shared" si="1414"/>
        <v>down</v>
      </c>
      <c r="AB3059">
        <f t="shared" si="1420"/>
        <v>0.99221000000000004</v>
      </c>
      <c r="AC3059">
        <f t="shared" si="1430"/>
        <v>0.98615499999999989</v>
      </c>
      <c r="AD3059" t="str">
        <f t="shared" si="1431"/>
        <v>fast</v>
      </c>
      <c r="AE3059" t="str">
        <f t="shared" si="1438"/>
        <v>cont</v>
      </c>
      <c r="AF3059" s="1">
        <v>1.5748</v>
      </c>
      <c r="AG3059" t="str">
        <f t="shared" si="1415"/>
        <v>down</v>
      </c>
      <c r="AH3059">
        <f t="shared" si="1421"/>
        <v>1.5941899999999998</v>
      </c>
      <c r="AI3059">
        <f t="shared" si="1432"/>
        <v>1.5932949999999999</v>
      </c>
      <c r="AJ3059" t="str">
        <f t="shared" si="1433"/>
        <v>fast</v>
      </c>
      <c r="AK3059" t="str">
        <f t="shared" si="1439"/>
        <v>cont</v>
      </c>
    </row>
    <row r="3060" spans="1:37">
      <c r="A3060">
        <v>20101024</v>
      </c>
      <c r="B3060" s="1">
        <v>1.3960999999999999</v>
      </c>
      <c r="C3060" t="str">
        <f t="shared" si="1410"/>
        <v>up</v>
      </c>
      <c r="D3060">
        <f t="shared" si="1416"/>
        <v>1.4020600000000001</v>
      </c>
      <c r="E3060">
        <f t="shared" si="1422"/>
        <v>1.3964700000000001</v>
      </c>
      <c r="F3060" t="str">
        <f t="shared" si="1423"/>
        <v>fast</v>
      </c>
      <c r="G3060" t="str">
        <f t="shared" si="1434"/>
        <v>cont</v>
      </c>
      <c r="H3060" s="1">
        <v>1.0266</v>
      </c>
      <c r="I3060" t="str">
        <f t="shared" si="1411"/>
        <v>down</v>
      </c>
      <c r="J3060">
        <f t="shared" si="1417"/>
        <v>1.0225299999999999</v>
      </c>
      <c r="K3060">
        <f t="shared" si="1424"/>
        <v>1.0215999999999998</v>
      </c>
      <c r="L3060" t="str">
        <f t="shared" si="1425"/>
        <v>fast</v>
      </c>
      <c r="M3060" t="str">
        <f t="shared" si="1435"/>
        <v>cross</v>
      </c>
      <c r="N3060" s="1">
        <v>0.97809999999999997</v>
      </c>
      <c r="O3060" t="str">
        <f t="shared" si="1412"/>
        <v>down</v>
      </c>
      <c r="P3060">
        <f t="shared" si="1418"/>
        <v>0.96785999999999994</v>
      </c>
      <c r="Q3060">
        <f t="shared" si="1426"/>
        <v>0.96991000000000016</v>
      </c>
      <c r="R3060" t="str">
        <f t="shared" si="1427"/>
        <v>slow</v>
      </c>
      <c r="S3060" t="str">
        <f t="shared" si="1436"/>
        <v>cont</v>
      </c>
      <c r="T3060" s="1">
        <v>81.38</v>
      </c>
      <c r="U3060" t="str">
        <f t="shared" si="1413"/>
        <v>down</v>
      </c>
      <c r="V3060">
        <f t="shared" si="1419"/>
        <v>81.611999999999995</v>
      </c>
      <c r="W3060">
        <f t="shared" si="1428"/>
        <v>82.302999999999997</v>
      </c>
      <c r="X3060" t="str">
        <f t="shared" si="1429"/>
        <v>slow</v>
      </c>
      <c r="Y3060" t="str">
        <f t="shared" si="1437"/>
        <v>cont</v>
      </c>
      <c r="Z3060" s="1">
        <v>0.98509999999999998</v>
      </c>
      <c r="AA3060" t="str">
        <f t="shared" si="1414"/>
        <v>up</v>
      </c>
      <c r="AB3060">
        <f t="shared" si="1420"/>
        <v>0.99196999999999991</v>
      </c>
      <c r="AC3060">
        <f t="shared" si="1430"/>
        <v>0.98675499999999994</v>
      </c>
      <c r="AD3060" t="str">
        <f t="shared" si="1431"/>
        <v>fast</v>
      </c>
      <c r="AE3060" t="str">
        <f t="shared" si="1438"/>
        <v>cont</v>
      </c>
      <c r="AF3060" s="1">
        <v>1.5680000000000001</v>
      </c>
      <c r="AG3060" t="str">
        <f t="shared" si="1415"/>
        <v>up</v>
      </c>
      <c r="AH3060">
        <f t="shared" si="1421"/>
        <v>1.59185</v>
      </c>
      <c r="AI3060">
        <f t="shared" si="1432"/>
        <v>1.592095</v>
      </c>
      <c r="AJ3060" t="str">
        <f t="shared" si="1433"/>
        <v>slow</v>
      </c>
      <c r="AK3060" t="str">
        <f t="shared" si="1439"/>
        <v>cross</v>
      </c>
    </row>
    <row r="3061" spans="1:37">
      <c r="A3061">
        <v>20101025</v>
      </c>
      <c r="B3061" s="1">
        <v>1.4077</v>
      </c>
      <c r="C3061" t="str">
        <f t="shared" si="1410"/>
        <v>down</v>
      </c>
      <c r="D3061">
        <f t="shared" si="1416"/>
        <v>1.4028400000000001</v>
      </c>
      <c r="E3061">
        <f t="shared" si="1422"/>
        <v>1.3979499999999998</v>
      </c>
      <c r="F3061" t="str">
        <f t="shared" si="1423"/>
        <v>fast</v>
      </c>
      <c r="G3061" t="str">
        <f t="shared" si="1434"/>
        <v>cont</v>
      </c>
      <c r="H3061" s="1">
        <v>1.0255000000000001</v>
      </c>
      <c r="I3061" t="str">
        <f t="shared" si="1411"/>
        <v>up</v>
      </c>
      <c r="J3061">
        <f t="shared" si="1417"/>
        <v>1.02406</v>
      </c>
      <c r="K3061">
        <f t="shared" si="1424"/>
        <v>1.02132</v>
      </c>
      <c r="L3061" t="str">
        <f t="shared" si="1425"/>
        <v>fast</v>
      </c>
      <c r="M3061" t="str">
        <f t="shared" si="1435"/>
        <v>cont</v>
      </c>
      <c r="N3061" s="1">
        <v>0.97809999999999997</v>
      </c>
      <c r="O3061" t="str">
        <f t="shared" si="1412"/>
        <v>up</v>
      </c>
      <c r="P3061">
        <f t="shared" si="1418"/>
        <v>0.96928000000000003</v>
      </c>
      <c r="Q3061">
        <f t="shared" si="1426"/>
        <v>0.96968500000000035</v>
      </c>
      <c r="R3061" t="str">
        <f t="shared" si="1427"/>
        <v>slow</v>
      </c>
      <c r="S3061" t="str">
        <f t="shared" si="1436"/>
        <v>cont</v>
      </c>
      <c r="T3061" s="1">
        <v>81.3</v>
      </c>
      <c r="U3061" t="str">
        <f t="shared" si="1413"/>
        <v>up</v>
      </c>
      <c r="V3061">
        <f t="shared" si="1419"/>
        <v>81.543999999999997</v>
      </c>
      <c r="W3061">
        <f t="shared" si="1428"/>
        <v>82.191500000000005</v>
      </c>
      <c r="X3061" t="str">
        <f t="shared" si="1429"/>
        <v>slow</v>
      </c>
      <c r="Y3061" t="str">
        <f t="shared" si="1437"/>
        <v>cont</v>
      </c>
      <c r="Z3061" s="1">
        <v>0.99709999999999999</v>
      </c>
      <c r="AA3061" t="str">
        <f t="shared" si="1414"/>
        <v>down</v>
      </c>
      <c r="AB3061">
        <f t="shared" si="1420"/>
        <v>0.99233999999999989</v>
      </c>
      <c r="AC3061">
        <f t="shared" si="1430"/>
        <v>0.98787500000000006</v>
      </c>
      <c r="AD3061" t="str">
        <f t="shared" si="1431"/>
        <v>fast</v>
      </c>
      <c r="AE3061" t="str">
        <f t="shared" si="1438"/>
        <v>cont</v>
      </c>
      <c r="AF3061" s="1">
        <v>1.577</v>
      </c>
      <c r="AG3061" t="str">
        <f t="shared" si="1415"/>
        <v>up</v>
      </c>
      <c r="AH3061">
        <f t="shared" si="1421"/>
        <v>1.5901999999999998</v>
      </c>
      <c r="AI3061">
        <f t="shared" si="1432"/>
        <v>1.5915949999999999</v>
      </c>
      <c r="AJ3061" t="str">
        <f t="shared" si="1433"/>
        <v>slow</v>
      </c>
      <c r="AK3061" t="str">
        <f t="shared" si="1439"/>
        <v>cont</v>
      </c>
    </row>
    <row r="3062" spans="1:37">
      <c r="A3062">
        <v>20101026</v>
      </c>
      <c r="B3062" s="1">
        <v>1.3978999999999999</v>
      </c>
      <c r="C3062" t="str">
        <f t="shared" si="1410"/>
        <v>down</v>
      </c>
      <c r="D3062">
        <f t="shared" si="1416"/>
        <v>1.4014400000000002</v>
      </c>
      <c r="E3062">
        <f t="shared" si="1422"/>
        <v>1.3989099999999997</v>
      </c>
      <c r="F3062" t="str">
        <f t="shared" si="1423"/>
        <v>fast</v>
      </c>
      <c r="G3062" t="str">
        <f t="shared" si="1434"/>
        <v>cont</v>
      </c>
      <c r="H3062" s="1">
        <v>1.0263</v>
      </c>
      <c r="I3062" t="str">
        <f t="shared" si="1411"/>
        <v>up</v>
      </c>
      <c r="J3062">
        <f t="shared" si="1417"/>
        <v>1.0259799999999999</v>
      </c>
      <c r="K3062">
        <f t="shared" si="1424"/>
        <v>1.0216350000000001</v>
      </c>
      <c r="L3062" t="str">
        <f t="shared" si="1425"/>
        <v>fast</v>
      </c>
      <c r="M3062" t="str">
        <f t="shared" si="1435"/>
        <v>cont</v>
      </c>
      <c r="N3062" s="1">
        <v>0.98799999999999999</v>
      </c>
      <c r="O3062" t="str">
        <f t="shared" si="1412"/>
        <v>up</v>
      </c>
      <c r="P3062">
        <f t="shared" si="1418"/>
        <v>0.97237999999999991</v>
      </c>
      <c r="Q3062">
        <f t="shared" si="1426"/>
        <v>0.97026500000000016</v>
      </c>
      <c r="R3062" t="str">
        <f t="shared" si="1427"/>
        <v>fast</v>
      </c>
      <c r="S3062" t="str">
        <f t="shared" si="1436"/>
        <v>cross</v>
      </c>
      <c r="T3062" s="1">
        <v>81.62</v>
      </c>
      <c r="U3062" t="str">
        <f t="shared" si="1413"/>
        <v>up</v>
      </c>
      <c r="V3062">
        <f t="shared" si="1419"/>
        <v>81.534999999999997</v>
      </c>
      <c r="W3062">
        <f t="shared" si="1428"/>
        <v>82.103500000000011</v>
      </c>
      <c r="X3062" t="str">
        <f t="shared" si="1429"/>
        <v>slow</v>
      </c>
      <c r="Y3062" t="str">
        <f t="shared" si="1437"/>
        <v>cont</v>
      </c>
      <c r="Z3062" s="1">
        <v>0.99239999999999995</v>
      </c>
      <c r="AA3062" t="str">
        <f t="shared" si="1414"/>
        <v>down</v>
      </c>
      <c r="AB3062">
        <f t="shared" si="1420"/>
        <v>0.99167000000000005</v>
      </c>
      <c r="AC3062">
        <f t="shared" si="1430"/>
        <v>0.98886499999999999</v>
      </c>
      <c r="AD3062" t="str">
        <f t="shared" si="1431"/>
        <v>fast</v>
      </c>
      <c r="AE3062" t="str">
        <f t="shared" si="1438"/>
        <v>cont</v>
      </c>
      <c r="AF3062" s="1">
        <v>1.5892999999999999</v>
      </c>
      <c r="AG3062" t="str">
        <f t="shared" si="1415"/>
        <v>down</v>
      </c>
      <c r="AH3062">
        <f t="shared" si="1421"/>
        <v>1.5884899999999997</v>
      </c>
      <c r="AI3062">
        <f t="shared" si="1432"/>
        <v>1.5919399999999999</v>
      </c>
      <c r="AJ3062" t="str">
        <f t="shared" si="1433"/>
        <v>slow</v>
      </c>
      <c r="AK3062" t="str">
        <f t="shared" si="1439"/>
        <v>cont</v>
      </c>
    </row>
    <row r="3063" spans="1:37">
      <c r="A3063">
        <v>20101027</v>
      </c>
      <c r="B3063" s="1">
        <v>1.3875</v>
      </c>
      <c r="C3063" t="str">
        <f t="shared" si="1410"/>
        <v>up</v>
      </c>
      <c r="D3063">
        <f t="shared" si="1416"/>
        <v>1.3986399999999999</v>
      </c>
      <c r="E3063">
        <f t="shared" si="1422"/>
        <v>1.399375</v>
      </c>
      <c r="F3063" t="str">
        <f t="shared" si="1423"/>
        <v>slow</v>
      </c>
      <c r="G3063" t="str">
        <f t="shared" si="1434"/>
        <v>cross</v>
      </c>
      <c r="H3063" s="1">
        <v>1.0337000000000001</v>
      </c>
      <c r="I3063" t="str">
        <f t="shared" si="1411"/>
        <v>down</v>
      </c>
      <c r="J3063">
        <f t="shared" si="1417"/>
        <v>1.0279900000000002</v>
      </c>
      <c r="K3063">
        <f t="shared" si="1424"/>
        <v>1.0221149999999999</v>
      </c>
      <c r="L3063" t="str">
        <f t="shared" si="1425"/>
        <v>fast</v>
      </c>
      <c r="M3063" t="str">
        <f t="shared" si="1435"/>
        <v>cont</v>
      </c>
      <c r="N3063" s="1">
        <v>0.99270000000000003</v>
      </c>
      <c r="O3063" t="str">
        <f t="shared" si="1412"/>
        <v>down</v>
      </c>
      <c r="P3063">
        <f t="shared" si="1418"/>
        <v>0.97564999999999991</v>
      </c>
      <c r="Q3063">
        <f t="shared" si="1426"/>
        <v>0.97096499999999997</v>
      </c>
      <c r="R3063" t="str">
        <f t="shared" si="1427"/>
        <v>fast</v>
      </c>
      <c r="S3063" t="str">
        <f t="shared" si="1436"/>
        <v>cont</v>
      </c>
      <c r="T3063" s="1">
        <v>81.96</v>
      </c>
      <c r="U3063" t="str">
        <f t="shared" si="1413"/>
        <v>down</v>
      </c>
      <c r="V3063">
        <f t="shared" si="1419"/>
        <v>81.570999999999998</v>
      </c>
      <c r="W3063">
        <f t="shared" si="1428"/>
        <v>82.009500000000031</v>
      </c>
      <c r="X3063" t="str">
        <f t="shared" si="1429"/>
        <v>slow</v>
      </c>
      <c r="Y3063" t="str">
        <f t="shared" si="1437"/>
        <v>cont</v>
      </c>
      <c r="Z3063" s="1">
        <v>0.98609999999999998</v>
      </c>
      <c r="AA3063" t="str">
        <f t="shared" si="1414"/>
        <v>down</v>
      </c>
      <c r="AB3063">
        <f t="shared" si="1420"/>
        <v>0.99027999999999994</v>
      </c>
      <c r="AC3063">
        <f t="shared" si="1430"/>
        <v>0.98960500000000007</v>
      </c>
      <c r="AD3063" t="str">
        <f t="shared" si="1431"/>
        <v>fast</v>
      </c>
      <c r="AE3063" t="str">
        <f t="shared" si="1438"/>
        <v>cont</v>
      </c>
      <c r="AF3063" s="1">
        <v>1.5863</v>
      </c>
      <c r="AG3063" t="str">
        <f t="shared" si="1415"/>
        <v>up</v>
      </c>
      <c r="AH3063">
        <f t="shared" si="1421"/>
        <v>1.58609</v>
      </c>
      <c r="AI3063">
        <f t="shared" si="1432"/>
        <v>1.5919200000000004</v>
      </c>
      <c r="AJ3063" t="str">
        <f t="shared" si="1433"/>
        <v>slow</v>
      </c>
      <c r="AK3063" t="str">
        <f t="shared" si="1439"/>
        <v>cont</v>
      </c>
    </row>
    <row r="3064" spans="1:37">
      <c r="A3064">
        <v>20101028</v>
      </c>
      <c r="B3064" s="1">
        <v>1.3949</v>
      </c>
      <c r="C3064" t="str">
        <f t="shared" si="1410"/>
        <v>down</v>
      </c>
      <c r="D3064">
        <f t="shared" si="1416"/>
        <v>1.3984099999999999</v>
      </c>
      <c r="E3064">
        <f t="shared" si="1422"/>
        <v>1.3998399999999998</v>
      </c>
      <c r="F3064" t="str">
        <f t="shared" si="1423"/>
        <v>slow</v>
      </c>
      <c r="G3064" t="str">
        <f t="shared" si="1434"/>
        <v>cont</v>
      </c>
      <c r="H3064" s="1">
        <v>1.0284</v>
      </c>
      <c r="I3064" t="str">
        <f t="shared" si="1411"/>
        <v>down</v>
      </c>
      <c r="J3064">
        <f t="shared" si="1417"/>
        <v>1.02946</v>
      </c>
      <c r="K3064">
        <f t="shared" si="1424"/>
        <v>1.0221849999999999</v>
      </c>
      <c r="L3064" t="str">
        <f t="shared" si="1425"/>
        <v>fast</v>
      </c>
      <c r="M3064" t="str">
        <f t="shared" si="1435"/>
        <v>cont</v>
      </c>
      <c r="N3064" s="1">
        <v>0.9899</v>
      </c>
      <c r="O3064" t="str">
        <f t="shared" si="1412"/>
        <v>up</v>
      </c>
      <c r="P3064">
        <f t="shared" si="1418"/>
        <v>0.97873999999999983</v>
      </c>
      <c r="Q3064">
        <f t="shared" si="1426"/>
        <v>0.97177999999999987</v>
      </c>
      <c r="R3064" t="str">
        <f t="shared" si="1427"/>
        <v>fast</v>
      </c>
      <c r="S3064" t="str">
        <f t="shared" si="1436"/>
        <v>cont</v>
      </c>
      <c r="T3064" s="1">
        <v>81.67</v>
      </c>
      <c r="U3064" t="str">
        <f t="shared" si="1413"/>
        <v>down</v>
      </c>
      <c r="V3064">
        <f t="shared" si="1419"/>
        <v>81.591999999999999</v>
      </c>
      <c r="W3064">
        <f t="shared" si="1428"/>
        <v>81.895500000000013</v>
      </c>
      <c r="X3064" t="str">
        <f t="shared" si="1429"/>
        <v>slow</v>
      </c>
      <c r="Y3064" t="str">
        <f t="shared" si="1437"/>
        <v>cont</v>
      </c>
      <c r="Z3064" s="1">
        <v>0.98170000000000002</v>
      </c>
      <c r="AA3064" t="str">
        <f t="shared" si="1414"/>
        <v>up</v>
      </c>
      <c r="AB3064">
        <f t="shared" si="1420"/>
        <v>0.98946000000000001</v>
      </c>
      <c r="AC3064">
        <f t="shared" si="1430"/>
        <v>0.99007500000000004</v>
      </c>
      <c r="AD3064" t="str">
        <f t="shared" si="1431"/>
        <v>slow</v>
      </c>
      <c r="AE3064" t="str">
        <f t="shared" si="1438"/>
        <v>cross</v>
      </c>
      <c r="AF3064" s="1">
        <v>1.5974999999999999</v>
      </c>
      <c r="AG3064" t="str">
        <f t="shared" si="1415"/>
        <v>up</v>
      </c>
      <c r="AH3064">
        <f t="shared" si="1421"/>
        <v>1.5858300000000001</v>
      </c>
      <c r="AI3064">
        <f t="shared" si="1432"/>
        <v>1.5921600000000002</v>
      </c>
      <c r="AJ3064" t="str">
        <f t="shared" si="1433"/>
        <v>slow</v>
      </c>
      <c r="AK3064" t="str">
        <f t="shared" si="1439"/>
        <v>cont</v>
      </c>
    </row>
    <row r="3065" spans="1:37">
      <c r="A3065">
        <v>20101029</v>
      </c>
      <c r="B3065" s="1">
        <v>1.3942000000000001</v>
      </c>
      <c r="C3065" t="str">
        <f t="shared" si="1410"/>
        <v>up</v>
      </c>
      <c r="D3065">
        <f t="shared" si="1416"/>
        <v>1.3978799999999998</v>
      </c>
      <c r="E3065">
        <f t="shared" si="1422"/>
        <v>1.3998300000000001</v>
      </c>
      <c r="F3065" t="str">
        <f t="shared" si="1423"/>
        <v>slow</v>
      </c>
      <c r="G3065" t="str">
        <f t="shared" si="1434"/>
        <v>cont</v>
      </c>
      <c r="H3065" s="1">
        <v>1.0245</v>
      </c>
      <c r="I3065" t="str">
        <f t="shared" si="1411"/>
        <v>down</v>
      </c>
      <c r="J3065">
        <f t="shared" si="1417"/>
        <v>1.02966</v>
      </c>
      <c r="K3065">
        <f t="shared" si="1424"/>
        <v>1.0225899999999999</v>
      </c>
      <c r="L3065" t="str">
        <f t="shared" si="1425"/>
        <v>fast</v>
      </c>
      <c r="M3065" t="str">
        <f t="shared" si="1435"/>
        <v>cont</v>
      </c>
      <c r="N3065" s="1">
        <v>0.99080000000000001</v>
      </c>
      <c r="O3065" t="str">
        <f t="shared" si="1412"/>
        <v>down</v>
      </c>
      <c r="P3065">
        <f t="shared" si="1418"/>
        <v>0.98134999999999994</v>
      </c>
      <c r="Q3065">
        <f t="shared" si="1426"/>
        <v>0.97290999999999994</v>
      </c>
      <c r="R3065" t="str">
        <f t="shared" si="1427"/>
        <v>fast</v>
      </c>
      <c r="S3065" t="str">
        <f t="shared" si="1436"/>
        <v>cont</v>
      </c>
      <c r="T3065" s="1">
        <v>81.05</v>
      </c>
      <c r="U3065" t="str">
        <f t="shared" si="1413"/>
        <v>down</v>
      </c>
      <c r="V3065">
        <f t="shared" si="1419"/>
        <v>81.558999999999997</v>
      </c>
      <c r="W3065">
        <f t="shared" si="1428"/>
        <v>81.787000000000006</v>
      </c>
      <c r="X3065" t="str">
        <f t="shared" si="1429"/>
        <v>slow</v>
      </c>
      <c r="Y3065" t="str">
        <f t="shared" si="1437"/>
        <v>cont</v>
      </c>
      <c r="Z3065" s="1">
        <v>0.9819</v>
      </c>
      <c r="AA3065" t="str">
        <f t="shared" si="1414"/>
        <v>up</v>
      </c>
      <c r="AB3065">
        <f t="shared" si="1420"/>
        <v>0.98822999999999994</v>
      </c>
      <c r="AC3065">
        <f t="shared" si="1430"/>
        <v>0.99023000000000005</v>
      </c>
      <c r="AD3065" t="str">
        <f t="shared" si="1431"/>
        <v>slow</v>
      </c>
      <c r="AE3065" t="str">
        <f t="shared" si="1438"/>
        <v>cont</v>
      </c>
      <c r="AF3065" s="1">
        <v>1.6034999999999999</v>
      </c>
      <c r="AG3065" t="str">
        <f t="shared" si="1415"/>
        <v>up</v>
      </c>
      <c r="AH3065">
        <f t="shared" si="1421"/>
        <v>1.5862499999999999</v>
      </c>
      <c r="AI3065">
        <f t="shared" si="1432"/>
        <v>1.5926550000000002</v>
      </c>
      <c r="AJ3065" t="str">
        <f t="shared" si="1433"/>
        <v>slow</v>
      </c>
      <c r="AK3065" t="str">
        <f t="shared" si="1439"/>
        <v>cont</v>
      </c>
    </row>
    <row r="3066" spans="1:37">
      <c r="A3066">
        <v>20101031</v>
      </c>
      <c r="B3066" s="1">
        <v>1.3976</v>
      </c>
      <c r="C3066" t="str">
        <f t="shared" si="1410"/>
        <v>up</v>
      </c>
      <c r="D3066">
        <f t="shared" si="1416"/>
        <v>1.3976299999999999</v>
      </c>
      <c r="E3066">
        <f t="shared" si="1422"/>
        <v>1.3995799999999998</v>
      </c>
      <c r="F3066" t="str">
        <f t="shared" si="1423"/>
        <v>slow</v>
      </c>
      <c r="G3066" t="str">
        <f t="shared" si="1434"/>
        <v>cont</v>
      </c>
      <c r="H3066" s="1">
        <v>1.0185999999999999</v>
      </c>
      <c r="I3066" t="str">
        <f t="shared" si="1411"/>
        <v>up</v>
      </c>
      <c r="J3066">
        <f t="shared" si="1417"/>
        <v>1.0278099999999999</v>
      </c>
      <c r="K3066">
        <f t="shared" si="1424"/>
        <v>1.0224749999999998</v>
      </c>
      <c r="L3066" t="str">
        <f t="shared" si="1425"/>
        <v>fast</v>
      </c>
      <c r="M3066" t="str">
        <f t="shared" si="1435"/>
        <v>cont</v>
      </c>
      <c r="N3066" s="1">
        <v>0.98270000000000002</v>
      </c>
      <c r="O3066" t="str">
        <f t="shared" si="1412"/>
        <v>up</v>
      </c>
      <c r="P3066">
        <f t="shared" si="1418"/>
        <v>0.9820899999999998</v>
      </c>
      <c r="Q3066">
        <f t="shared" si="1426"/>
        <v>0.97355000000000003</v>
      </c>
      <c r="R3066" t="str">
        <f t="shared" si="1427"/>
        <v>fast</v>
      </c>
      <c r="S3066" t="str">
        <f t="shared" si="1436"/>
        <v>cont</v>
      </c>
      <c r="T3066" s="1">
        <v>80.38</v>
      </c>
      <c r="U3066" t="str">
        <f t="shared" si="1413"/>
        <v>up</v>
      </c>
      <c r="V3066">
        <f t="shared" si="1419"/>
        <v>81.407999999999987</v>
      </c>
      <c r="W3066">
        <f t="shared" si="1428"/>
        <v>81.656500000000008</v>
      </c>
      <c r="X3066" t="str">
        <f t="shared" si="1429"/>
        <v>slow</v>
      </c>
      <c r="Y3066" t="str">
        <f t="shared" si="1437"/>
        <v>cont</v>
      </c>
      <c r="Z3066" s="1">
        <v>0.98629999999999995</v>
      </c>
      <c r="AA3066" t="str">
        <f t="shared" si="1414"/>
        <v>up</v>
      </c>
      <c r="AB3066">
        <f t="shared" si="1420"/>
        <v>0.98734</v>
      </c>
      <c r="AC3066">
        <f t="shared" si="1430"/>
        <v>0.98997499999999994</v>
      </c>
      <c r="AD3066" t="str">
        <f t="shared" si="1431"/>
        <v>slow</v>
      </c>
      <c r="AE3066" t="str">
        <f t="shared" si="1438"/>
        <v>cont</v>
      </c>
      <c r="AF3066" s="1">
        <v>1.6049</v>
      </c>
      <c r="AG3066" t="str">
        <f t="shared" si="1415"/>
        <v>up</v>
      </c>
      <c r="AH3066">
        <f t="shared" si="1421"/>
        <v>1.58734</v>
      </c>
      <c r="AI3066">
        <f t="shared" si="1432"/>
        <v>1.5928250000000002</v>
      </c>
      <c r="AJ3066" t="str">
        <f t="shared" si="1433"/>
        <v>slow</v>
      </c>
      <c r="AK3066" t="str">
        <f t="shared" si="1439"/>
        <v>cont</v>
      </c>
    </row>
    <row r="3067" spans="1:37">
      <c r="A3067">
        <v>20101101</v>
      </c>
      <c r="B3067" s="1">
        <v>1.4009</v>
      </c>
      <c r="C3067" t="str">
        <f t="shared" si="1410"/>
        <v>up</v>
      </c>
      <c r="D3067">
        <f t="shared" si="1416"/>
        <v>1.39784</v>
      </c>
      <c r="E3067">
        <f t="shared" si="1422"/>
        <v>1.3997199999999999</v>
      </c>
      <c r="F3067" t="str">
        <f t="shared" si="1423"/>
        <v>slow</v>
      </c>
      <c r="G3067" t="str">
        <f t="shared" si="1434"/>
        <v>cont</v>
      </c>
      <c r="H3067" s="1">
        <v>1.02</v>
      </c>
      <c r="I3067" t="str">
        <f t="shared" si="1411"/>
        <v>down</v>
      </c>
      <c r="J3067">
        <f t="shared" si="1417"/>
        <v>1.0263499999999999</v>
      </c>
      <c r="K3067">
        <f t="shared" si="1424"/>
        <v>1.0223149999999999</v>
      </c>
      <c r="L3067" t="str">
        <f t="shared" si="1425"/>
        <v>fast</v>
      </c>
      <c r="M3067" t="str">
        <f t="shared" si="1435"/>
        <v>cont</v>
      </c>
      <c r="N3067" s="1">
        <v>0.99690000000000001</v>
      </c>
      <c r="O3067" t="str">
        <f t="shared" si="1412"/>
        <v>down</v>
      </c>
      <c r="P3067">
        <f t="shared" si="1418"/>
        <v>0.98463999999999996</v>
      </c>
      <c r="Q3067">
        <f t="shared" si="1426"/>
        <v>0.97492000000000001</v>
      </c>
      <c r="R3067" t="str">
        <f t="shared" si="1427"/>
        <v>fast</v>
      </c>
      <c r="S3067" t="str">
        <f t="shared" si="1436"/>
        <v>cont</v>
      </c>
      <c r="T3067" s="1">
        <v>81.38</v>
      </c>
      <c r="U3067" t="str">
        <f t="shared" si="1413"/>
        <v>down</v>
      </c>
      <c r="V3067">
        <f t="shared" si="1419"/>
        <v>81.401999999999987</v>
      </c>
      <c r="W3067">
        <f t="shared" si="1428"/>
        <v>81.598500000000016</v>
      </c>
      <c r="X3067" t="str">
        <f t="shared" si="1429"/>
        <v>slow</v>
      </c>
      <c r="Y3067" t="str">
        <f t="shared" si="1437"/>
        <v>cont</v>
      </c>
      <c r="Z3067" s="1">
        <v>0.99119999999999997</v>
      </c>
      <c r="AA3067" t="str">
        <f t="shared" si="1414"/>
        <v>up</v>
      </c>
      <c r="AB3067">
        <f t="shared" si="1420"/>
        <v>0.98758999999999997</v>
      </c>
      <c r="AC3067">
        <f t="shared" si="1430"/>
        <v>0.9901899999999999</v>
      </c>
      <c r="AD3067" t="str">
        <f t="shared" si="1431"/>
        <v>slow</v>
      </c>
      <c r="AE3067" t="str">
        <f t="shared" si="1438"/>
        <v>cont</v>
      </c>
      <c r="AF3067" s="1">
        <v>1.6086</v>
      </c>
      <c r="AG3067" t="str">
        <f t="shared" si="1415"/>
        <v>down</v>
      </c>
      <c r="AH3067">
        <f t="shared" si="1421"/>
        <v>1.5894400000000002</v>
      </c>
      <c r="AI3067">
        <f t="shared" si="1432"/>
        <v>1.593445</v>
      </c>
      <c r="AJ3067" t="str">
        <f t="shared" si="1433"/>
        <v>slow</v>
      </c>
      <c r="AK3067" t="str">
        <f t="shared" si="1439"/>
        <v>cont</v>
      </c>
    </row>
    <row r="3068" spans="1:37">
      <c r="A3068">
        <v>20101102</v>
      </c>
      <c r="B3068" s="1">
        <v>1.4055</v>
      </c>
      <c r="C3068" t="str">
        <f t="shared" si="1410"/>
        <v>up</v>
      </c>
      <c r="D3068">
        <f t="shared" si="1416"/>
        <v>1.3979200000000001</v>
      </c>
      <c r="E3068">
        <f t="shared" si="1422"/>
        <v>1.399975</v>
      </c>
      <c r="F3068" t="str">
        <f t="shared" si="1423"/>
        <v>slow</v>
      </c>
      <c r="G3068" t="str">
        <f t="shared" si="1434"/>
        <v>cont</v>
      </c>
      <c r="H3068" s="1">
        <v>1.0134000000000001</v>
      </c>
      <c r="I3068" t="str">
        <f t="shared" si="1411"/>
        <v>up</v>
      </c>
      <c r="J3068">
        <f t="shared" si="1417"/>
        <v>1.0246999999999997</v>
      </c>
      <c r="K3068">
        <f t="shared" si="1424"/>
        <v>1.0224249999999999</v>
      </c>
      <c r="L3068" t="str">
        <f t="shared" si="1425"/>
        <v>fast</v>
      </c>
      <c r="M3068" t="str">
        <f t="shared" si="1435"/>
        <v>cont</v>
      </c>
      <c r="N3068" s="1">
        <v>0.99299999999999999</v>
      </c>
      <c r="O3068" t="str">
        <f t="shared" si="1412"/>
        <v>down</v>
      </c>
      <c r="P3068">
        <f t="shared" si="1418"/>
        <v>0.98704000000000003</v>
      </c>
      <c r="Q3068">
        <f t="shared" si="1426"/>
        <v>0.97646999999999973</v>
      </c>
      <c r="R3068" t="str">
        <f t="shared" si="1427"/>
        <v>fast</v>
      </c>
      <c r="S3068" t="str">
        <f t="shared" si="1436"/>
        <v>cont</v>
      </c>
      <c r="T3068" s="1">
        <v>80.930000000000007</v>
      </c>
      <c r="U3068" t="str">
        <f t="shared" si="1413"/>
        <v>up</v>
      </c>
      <c r="V3068">
        <f t="shared" si="1419"/>
        <v>81.315000000000012</v>
      </c>
      <c r="W3068">
        <f t="shared" si="1428"/>
        <v>81.552000000000007</v>
      </c>
      <c r="X3068" t="str">
        <f t="shared" si="1429"/>
        <v>slow</v>
      </c>
      <c r="Y3068" t="str">
        <f t="shared" si="1437"/>
        <v>cont</v>
      </c>
      <c r="Z3068" s="1">
        <v>1.0021</v>
      </c>
      <c r="AA3068" t="str">
        <f t="shared" si="1414"/>
        <v>up</v>
      </c>
      <c r="AB3068">
        <f t="shared" si="1420"/>
        <v>0.98890999999999996</v>
      </c>
      <c r="AC3068">
        <f t="shared" si="1430"/>
        <v>0.99077499999999985</v>
      </c>
      <c r="AD3068" t="str">
        <f t="shared" si="1431"/>
        <v>slow</v>
      </c>
      <c r="AE3068" t="str">
        <f t="shared" si="1438"/>
        <v>cont</v>
      </c>
      <c r="AF3068" s="1">
        <v>1.6077999999999999</v>
      </c>
      <c r="AG3068" t="str">
        <f t="shared" si="1415"/>
        <v>up</v>
      </c>
      <c r="AH3068">
        <f t="shared" si="1421"/>
        <v>1.5917700000000001</v>
      </c>
      <c r="AI3068">
        <f t="shared" si="1432"/>
        <v>1.5940400000000003</v>
      </c>
      <c r="AJ3068" t="str">
        <f t="shared" si="1433"/>
        <v>slow</v>
      </c>
      <c r="AK3068" t="str">
        <f t="shared" si="1439"/>
        <v>cont</v>
      </c>
    </row>
    <row r="3069" spans="1:37">
      <c r="A3069">
        <v>20101103</v>
      </c>
      <c r="B3069" s="1">
        <v>1.4159999999999999</v>
      </c>
      <c r="C3069" t="str">
        <f t="shared" si="1410"/>
        <v>up</v>
      </c>
      <c r="D3069">
        <f t="shared" si="1416"/>
        <v>1.3998300000000001</v>
      </c>
      <c r="E3069">
        <f t="shared" si="1422"/>
        <v>1.400795</v>
      </c>
      <c r="F3069" t="str">
        <f t="shared" si="1423"/>
        <v>slow</v>
      </c>
      <c r="G3069" t="str">
        <f t="shared" si="1434"/>
        <v>cont</v>
      </c>
      <c r="H3069" s="1">
        <v>1.0154000000000001</v>
      </c>
      <c r="I3069" t="str">
        <f t="shared" si="1411"/>
        <v>down</v>
      </c>
      <c r="J3069">
        <f t="shared" si="1417"/>
        <v>1.0232399999999999</v>
      </c>
      <c r="K3069">
        <f t="shared" si="1424"/>
        <v>1.0224549999999999</v>
      </c>
      <c r="L3069" t="str">
        <f t="shared" si="1425"/>
        <v>fast</v>
      </c>
      <c r="M3069" t="str">
        <f t="shared" si="1435"/>
        <v>cont</v>
      </c>
      <c r="N3069" s="1">
        <v>0.98209999999999997</v>
      </c>
      <c r="O3069" t="str">
        <f t="shared" si="1412"/>
        <v>down</v>
      </c>
      <c r="P3069">
        <f t="shared" si="1418"/>
        <v>0.98722999999999994</v>
      </c>
      <c r="Q3069">
        <f t="shared" si="1426"/>
        <v>0.97726999999999986</v>
      </c>
      <c r="R3069" t="str">
        <f t="shared" si="1427"/>
        <v>fast</v>
      </c>
      <c r="S3069" t="str">
        <f t="shared" si="1436"/>
        <v>cont</v>
      </c>
      <c r="T3069" s="1">
        <v>81.56</v>
      </c>
      <c r="U3069" t="str">
        <f t="shared" si="1413"/>
        <v>down</v>
      </c>
      <c r="V3069">
        <f t="shared" si="1419"/>
        <v>81.323000000000008</v>
      </c>
      <c r="W3069">
        <f t="shared" si="1428"/>
        <v>81.513999999999996</v>
      </c>
      <c r="X3069" t="str">
        <f t="shared" si="1429"/>
        <v>slow</v>
      </c>
      <c r="Y3069" t="str">
        <f t="shared" si="1437"/>
        <v>cont</v>
      </c>
      <c r="Z3069" s="1">
        <v>1.0062</v>
      </c>
      <c r="AA3069" t="str">
        <f t="shared" si="1414"/>
        <v>up</v>
      </c>
      <c r="AB3069">
        <f t="shared" si="1420"/>
        <v>0.99100999999999984</v>
      </c>
      <c r="AC3069">
        <f t="shared" si="1430"/>
        <v>0.99160999999999988</v>
      </c>
      <c r="AD3069" t="str">
        <f t="shared" si="1431"/>
        <v>slow</v>
      </c>
      <c r="AE3069" t="str">
        <f t="shared" si="1438"/>
        <v>cont</v>
      </c>
      <c r="AF3069" s="1">
        <v>1.6165</v>
      </c>
      <c r="AG3069" t="str">
        <f t="shared" si="1415"/>
        <v>up</v>
      </c>
      <c r="AH3069">
        <f t="shared" si="1421"/>
        <v>1.5959400000000001</v>
      </c>
      <c r="AI3069">
        <f t="shared" si="1432"/>
        <v>1.5950650000000002</v>
      </c>
      <c r="AJ3069" t="str">
        <f t="shared" si="1433"/>
        <v>fast</v>
      </c>
      <c r="AK3069" t="str">
        <f t="shared" si="1439"/>
        <v>cross</v>
      </c>
    </row>
    <row r="3070" spans="1:37">
      <c r="A3070">
        <v>20101104</v>
      </c>
      <c r="B3070" s="1">
        <v>1.4278999999999999</v>
      </c>
      <c r="C3070" t="str">
        <f t="shared" si="1410"/>
        <v>down</v>
      </c>
      <c r="D3070">
        <f t="shared" si="1416"/>
        <v>1.4030100000000001</v>
      </c>
      <c r="E3070">
        <f t="shared" si="1422"/>
        <v>1.4025350000000001</v>
      </c>
      <c r="F3070" t="str">
        <f t="shared" si="1423"/>
        <v>fast</v>
      </c>
      <c r="G3070" t="str">
        <f t="shared" si="1434"/>
        <v>cross</v>
      </c>
      <c r="H3070" s="1">
        <v>1.0096000000000001</v>
      </c>
      <c r="I3070" t="str">
        <f t="shared" si="1411"/>
        <v>down</v>
      </c>
      <c r="J3070">
        <f t="shared" si="1417"/>
        <v>1.0215400000000001</v>
      </c>
      <c r="K3070">
        <f t="shared" si="1424"/>
        <v>1.0220349999999998</v>
      </c>
      <c r="L3070" t="str">
        <f t="shared" si="1425"/>
        <v>slow</v>
      </c>
      <c r="M3070" t="str">
        <f t="shared" si="1435"/>
        <v>cross</v>
      </c>
      <c r="N3070" s="1">
        <v>0.97350000000000003</v>
      </c>
      <c r="O3070" t="str">
        <f t="shared" si="1412"/>
        <v>down</v>
      </c>
      <c r="P3070">
        <f t="shared" si="1418"/>
        <v>0.98677000000000015</v>
      </c>
      <c r="Q3070">
        <f t="shared" si="1426"/>
        <v>0.97731499999999971</v>
      </c>
      <c r="R3070" t="str">
        <f t="shared" si="1427"/>
        <v>fast</v>
      </c>
      <c r="S3070" t="str">
        <f t="shared" si="1436"/>
        <v>cont</v>
      </c>
      <c r="T3070" s="1">
        <v>81.19</v>
      </c>
      <c r="U3070" t="str">
        <f t="shared" si="1413"/>
        <v>up</v>
      </c>
      <c r="V3070">
        <f t="shared" si="1419"/>
        <v>81.304000000000002</v>
      </c>
      <c r="W3070">
        <f t="shared" si="1428"/>
        <v>81.457999999999998</v>
      </c>
      <c r="X3070" t="str">
        <f t="shared" si="1429"/>
        <v>slow</v>
      </c>
      <c r="Y3070" t="str">
        <f t="shared" si="1437"/>
        <v>cont</v>
      </c>
      <c r="Z3070" s="1">
        <v>1.0174000000000001</v>
      </c>
      <c r="AA3070" t="str">
        <f t="shared" si="1414"/>
        <v>up</v>
      </c>
      <c r="AB3070">
        <f t="shared" si="1420"/>
        <v>0.9942399999999999</v>
      </c>
      <c r="AC3070">
        <f t="shared" si="1430"/>
        <v>0.99310499999999968</v>
      </c>
      <c r="AD3070" t="str">
        <f t="shared" si="1431"/>
        <v>fast</v>
      </c>
      <c r="AE3070" t="str">
        <f t="shared" si="1438"/>
        <v>cross</v>
      </c>
      <c r="AF3070" s="1">
        <v>1.6294999999999999</v>
      </c>
      <c r="AG3070" t="str">
        <f t="shared" si="1415"/>
        <v>down</v>
      </c>
      <c r="AH3070">
        <f t="shared" si="1421"/>
        <v>1.60209</v>
      </c>
      <c r="AI3070">
        <f t="shared" si="1432"/>
        <v>1.5969700000000002</v>
      </c>
      <c r="AJ3070" t="str">
        <f t="shared" si="1433"/>
        <v>fast</v>
      </c>
      <c r="AK3070" t="str">
        <f t="shared" si="1439"/>
        <v>cont</v>
      </c>
    </row>
    <row r="3071" spans="1:37">
      <c r="A3071">
        <v>20101105</v>
      </c>
      <c r="B3071" s="1">
        <v>1.4227000000000001</v>
      </c>
      <c r="C3071" t="str">
        <f t="shared" si="1410"/>
        <v>down</v>
      </c>
      <c r="D3071">
        <f t="shared" si="1416"/>
        <v>1.4045100000000001</v>
      </c>
      <c r="E3071">
        <f t="shared" si="1422"/>
        <v>1.4036750000000002</v>
      </c>
      <c r="F3071" t="str">
        <f t="shared" si="1423"/>
        <v>fast</v>
      </c>
      <c r="G3071" t="str">
        <f t="shared" si="1434"/>
        <v>cont</v>
      </c>
      <c r="H3071" s="1">
        <v>1.0083</v>
      </c>
      <c r="I3071" t="str">
        <f t="shared" si="1411"/>
        <v>down</v>
      </c>
      <c r="J3071">
        <f t="shared" si="1417"/>
        <v>1.0198200000000002</v>
      </c>
      <c r="K3071">
        <f t="shared" si="1424"/>
        <v>1.0219399999999998</v>
      </c>
      <c r="L3071" t="str">
        <f t="shared" si="1425"/>
        <v>slow</v>
      </c>
      <c r="M3071" t="str">
        <f t="shared" si="1435"/>
        <v>cont</v>
      </c>
      <c r="N3071" s="1">
        <v>0.96379999999999999</v>
      </c>
      <c r="O3071" t="str">
        <f t="shared" si="1412"/>
        <v>down</v>
      </c>
      <c r="P3071">
        <f t="shared" si="1418"/>
        <v>0.9853400000000001</v>
      </c>
      <c r="Q3071">
        <f t="shared" si="1426"/>
        <v>0.9773099999999999</v>
      </c>
      <c r="R3071" t="str">
        <f t="shared" si="1427"/>
        <v>fast</v>
      </c>
      <c r="S3071" t="str">
        <f t="shared" si="1436"/>
        <v>cont</v>
      </c>
      <c r="T3071" s="1">
        <v>81.44</v>
      </c>
      <c r="U3071" t="str">
        <f t="shared" si="1413"/>
        <v>down</v>
      </c>
      <c r="V3071">
        <f t="shared" si="1419"/>
        <v>81.318000000000012</v>
      </c>
      <c r="W3071">
        <f t="shared" si="1428"/>
        <v>81.431000000000012</v>
      </c>
      <c r="X3071" t="str">
        <f t="shared" si="1429"/>
        <v>slow</v>
      </c>
      <c r="Y3071" t="str">
        <f t="shared" si="1437"/>
        <v>cont</v>
      </c>
      <c r="Z3071" s="1">
        <v>1.018</v>
      </c>
      <c r="AA3071" t="str">
        <f t="shared" si="1414"/>
        <v>down</v>
      </c>
      <c r="AB3071">
        <f t="shared" si="1420"/>
        <v>0.99633000000000005</v>
      </c>
      <c r="AC3071">
        <f t="shared" si="1430"/>
        <v>0.99433499999999986</v>
      </c>
      <c r="AD3071" t="str">
        <f t="shared" si="1431"/>
        <v>fast</v>
      </c>
      <c r="AE3071" t="str">
        <f t="shared" si="1438"/>
        <v>cont</v>
      </c>
      <c r="AF3071" s="1">
        <v>1.6276999999999999</v>
      </c>
      <c r="AG3071" t="str">
        <f t="shared" si="1415"/>
        <v>down</v>
      </c>
      <c r="AH3071">
        <f t="shared" si="1421"/>
        <v>1.6071599999999999</v>
      </c>
      <c r="AI3071">
        <f t="shared" si="1432"/>
        <v>1.5986800000000001</v>
      </c>
      <c r="AJ3071" t="str">
        <f t="shared" si="1433"/>
        <v>fast</v>
      </c>
      <c r="AK3071" t="str">
        <f t="shared" si="1439"/>
        <v>cont</v>
      </c>
    </row>
    <row r="3072" spans="1:37">
      <c r="A3072">
        <v>20101107</v>
      </c>
      <c r="B3072" s="1">
        <v>1.4078999999999999</v>
      </c>
      <c r="C3072" t="str">
        <f t="shared" si="1410"/>
        <v>up</v>
      </c>
      <c r="D3072">
        <f t="shared" si="1416"/>
        <v>1.40551</v>
      </c>
      <c r="E3072">
        <f t="shared" si="1422"/>
        <v>1.4034750000000003</v>
      </c>
      <c r="F3072" t="str">
        <f t="shared" si="1423"/>
        <v>fast</v>
      </c>
      <c r="G3072" t="str">
        <f t="shared" si="1434"/>
        <v>cont</v>
      </c>
      <c r="H3072" s="1">
        <v>1.0008999999999999</v>
      </c>
      <c r="I3072" t="str">
        <f t="shared" si="1411"/>
        <v>up</v>
      </c>
      <c r="J3072">
        <f t="shared" si="1417"/>
        <v>1.01728</v>
      </c>
      <c r="K3072">
        <f t="shared" si="1424"/>
        <v>1.0216299999999996</v>
      </c>
      <c r="L3072" t="str">
        <f t="shared" si="1425"/>
        <v>slow</v>
      </c>
      <c r="M3072" t="str">
        <f t="shared" si="1435"/>
        <v>cont</v>
      </c>
      <c r="N3072" s="1">
        <v>0.96240000000000003</v>
      </c>
      <c r="O3072" t="str">
        <f t="shared" si="1412"/>
        <v>up</v>
      </c>
      <c r="P3072">
        <f t="shared" si="1418"/>
        <v>0.98278000000000021</v>
      </c>
      <c r="Q3072">
        <f t="shared" si="1426"/>
        <v>0.97757999999999989</v>
      </c>
      <c r="R3072" t="str">
        <f t="shared" si="1427"/>
        <v>fast</v>
      </c>
      <c r="S3072" t="str">
        <f t="shared" si="1436"/>
        <v>cont</v>
      </c>
      <c r="T3072" s="1">
        <v>81.27</v>
      </c>
      <c r="U3072" t="str">
        <f t="shared" si="1413"/>
        <v>up</v>
      </c>
      <c r="V3072">
        <f t="shared" si="1419"/>
        <v>81.283000000000015</v>
      </c>
      <c r="W3072">
        <f t="shared" si="1428"/>
        <v>81.409000000000006</v>
      </c>
      <c r="X3072" t="str">
        <f t="shared" si="1429"/>
        <v>slow</v>
      </c>
      <c r="Y3072" t="str">
        <f t="shared" si="1437"/>
        <v>cont</v>
      </c>
      <c r="Z3072" s="1">
        <v>1.0161</v>
      </c>
      <c r="AA3072" t="str">
        <f t="shared" si="1414"/>
        <v>up</v>
      </c>
      <c r="AB3072">
        <f t="shared" si="1420"/>
        <v>0.99870000000000003</v>
      </c>
      <c r="AC3072">
        <f t="shared" si="1430"/>
        <v>0.99518499999999999</v>
      </c>
      <c r="AD3072" t="str">
        <f t="shared" si="1431"/>
        <v>fast</v>
      </c>
      <c r="AE3072" t="str">
        <f t="shared" si="1438"/>
        <v>cont</v>
      </c>
      <c r="AF3072" s="1">
        <v>1.6205000000000001</v>
      </c>
      <c r="AG3072" t="str">
        <f t="shared" si="1415"/>
        <v>up</v>
      </c>
      <c r="AH3072">
        <f t="shared" si="1421"/>
        <v>1.6102799999999999</v>
      </c>
      <c r="AI3072">
        <f t="shared" si="1432"/>
        <v>1.5993850000000001</v>
      </c>
      <c r="AJ3072" t="str">
        <f t="shared" si="1433"/>
        <v>fast</v>
      </c>
      <c r="AK3072" t="str">
        <f t="shared" si="1439"/>
        <v>cont</v>
      </c>
    </row>
    <row r="3073" spans="1:37">
      <c r="A3073">
        <v>20101108</v>
      </c>
      <c r="B3073" s="1">
        <v>1.4081999999999999</v>
      </c>
      <c r="C3073" t="str">
        <f t="shared" si="1410"/>
        <v>down</v>
      </c>
      <c r="D3073">
        <f t="shared" si="1416"/>
        <v>1.4075800000000001</v>
      </c>
      <c r="E3073">
        <f t="shared" si="1422"/>
        <v>1.4031100000000003</v>
      </c>
      <c r="F3073" t="str">
        <f t="shared" si="1423"/>
        <v>fast</v>
      </c>
      <c r="G3073" t="str">
        <f t="shared" si="1434"/>
        <v>cont</v>
      </c>
      <c r="H3073" s="1">
        <v>1.0053000000000001</v>
      </c>
      <c r="I3073" t="str">
        <f t="shared" si="1411"/>
        <v>up</v>
      </c>
      <c r="J3073">
        <f t="shared" si="1417"/>
        <v>1.01444</v>
      </c>
      <c r="K3073">
        <f t="shared" si="1424"/>
        <v>1.0212150000000002</v>
      </c>
      <c r="L3073" t="str">
        <f t="shared" si="1425"/>
        <v>slow</v>
      </c>
      <c r="M3073" t="str">
        <f t="shared" si="1435"/>
        <v>cont</v>
      </c>
      <c r="N3073" s="1">
        <v>0.96789999999999998</v>
      </c>
      <c r="O3073" t="str">
        <f t="shared" si="1412"/>
        <v>up</v>
      </c>
      <c r="P3073">
        <f t="shared" si="1418"/>
        <v>0.98030000000000006</v>
      </c>
      <c r="Q3073">
        <f t="shared" si="1426"/>
        <v>0.97797500000000004</v>
      </c>
      <c r="R3073" t="str">
        <f t="shared" si="1427"/>
        <v>fast</v>
      </c>
      <c r="S3073" t="str">
        <f t="shared" si="1436"/>
        <v>cont</v>
      </c>
      <c r="T3073" s="1">
        <v>81.41</v>
      </c>
      <c r="U3073" t="str">
        <f t="shared" si="1413"/>
        <v>up</v>
      </c>
      <c r="V3073">
        <f t="shared" si="1419"/>
        <v>81.228000000000009</v>
      </c>
      <c r="W3073">
        <f t="shared" si="1428"/>
        <v>81.399500000000018</v>
      </c>
      <c r="X3073" t="str">
        <f t="shared" si="1429"/>
        <v>slow</v>
      </c>
      <c r="Y3073" t="str">
        <f t="shared" si="1437"/>
        <v>cont</v>
      </c>
      <c r="Z3073" s="1">
        <v>1.0163</v>
      </c>
      <c r="AA3073" t="str">
        <f t="shared" si="1414"/>
        <v>up</v>
      </c>
      <c r="AB3073">
        <f t="shared" si="1420"/>
        <v>1.0017199999999999</v>
      </c>
      <c r="AC3073">
        <f t="shared" si="1430"/>
        <v>0.99600000000000011</v>
      </c>
      <c r="AD3073" t="str">
        <f t="shared" si="1431"/>
        <v>fast</v>
      </c>
      <c r="AE3073" t="str">
        <f t="shared" si="1438"/>
        <v>cont</v>
      </c>
      <c r="AF3073" s="1">
        <v>1.6211</v>
      </c>
      <c r="AG3073" t="str">
        <f t="shared" si="1415"/>
        <v>down</v>
      </c>
      <c r="AH3073">
        <f t="shared" si="1421"/>
        <v>1.6137599999999999</v>
      </c>
      <c r="AI3073">
        <f t="shared" si="1432"/>
        <v>1.5999249999999998</v>
      </c>
      <c r="AJ3073" t="str">
        <f t="shared" si="1433"/>
        <v>fast</v>
      </c>
      <c r="AK3073" t="str">
        <f t="shared" si="1439"/>
        <v>cont</v>
      </c>
    </row>
    <row r="3074" spans="1:37">
      <c r="A3074">
        <v>20101109</v>
      </c>
      <c r="B3074" s="1">
        <v>1.3971</v>
      </c>
      <c r="C3074" t="str">
        <f t="shared" si="1410"/>
        <v>down</v>
      </c>
      <c r="D3074">
        <f t="shared" si="1416"/>
        <v>1.4078000000000002</v>
      </c>
      <c r="E3074">
        <f t="shared" si="1422"/>
        <v>1.403105</v>
      </c>
      <c r="F3074" t="str">
        <f t="shared" si="1423"/>
        <v>fast</v>
      </c>
      <c r="G3074" t="str">
        <f t="shared" si="1434"/>
        <v>cont</v>
      </c>
      <c r="H3074" s="1">
        <v>1.0092000000000001</v>
      </c>
      <c r="I3074" t="str">
        <f t="shared" si="1411"/>
        <v>down</v>
      </c>
      <c r="J3074">
        <f t="shared" si="1417"/>
        <v>1.0125200000000001</v>
      </c>
      <c r="K3074">
        <f t="shared" si="1424"/>
        <v>1.0209900000000001</v>
      </c>
      <c r="L3074" t="str">
        <f t="shared" si="1425"/>
        <v>slow</v>
      </c>
      <c r="M3074" t="str">
        <f t="shared" si="1435"/>
        <v>cont</v>
      </c>
      <c r="N3074" s="1">
        <v>0.96940000000000004</v>
      </c>
      <c r="O3074" t="str">
        <f t="shared" si="1412"/>
        <v>up</v>
      </c>
      <c r="P3074">
        <f t="shared" si="1418"/>
        <v>0.97825000000000006</v>
      </c>
      <c r="Q3074">
        <f t="shared" si="1426"/>
        <v>0.97849499999999989</v>
      </c>
      <c r="R3074" t="str">
        <f t="shared" si="1427"/>
        <v>slow</v>
      </c>
      <c r="S3074" t="str">
        <f t="shared" si="1436"/>
        <v>cross</v>
      </c>
      <c r="T3074" s="1">
        <v>81.93</v>
      </c>
      <c r="U3074" t="str">
        <f t="shared" si="1413"/>
        <v>up</v>
      </c>
      <c r="V3074">
        <f t="shared" si="1419"/>
        <v>81.253999999999991</v>
      </c>
      <c r="W3074">
        <f t="shared" si="1428"/>
        <v>81.423000000000016</v>
      </c>
      <c r="X3074" t="str">
        <f t="shared" si="1429"/>
        <v>slow</v>
      </c>
      <c r="Y3074" t="str">
        <f t="shared" si="1437"/>
        <v>cont</v>
      </c>
      <c r="Z3074" s="1">
        <v>1.0170999999999999</v>
      </c>
      <c r="AA3074" t="str">
        <f t="shared" si="1414"/>
        <v>down</v>
      </c>
      <c r="AB3074">
        <f t="shared" si="1420"/>
        <v>1.0052599999999998</v>
      </c>
      <c r="AC3074">
        <f t="shared" si="1430"/>
        <v>0.99736000000000014</v>
      </c>
      <c r="AD3074" t="str">
        <f t="shared" si="1431"/>
        <v>fast</v>
      </c>
      <c r="AE3074" t="str">
        <f t="shared" si="1438"/>
        <v>cont</v>
      </c>
      <c r="AF3074" s="1">
        <v>1.6181000000000001</v>
      </c>
      <c r="AG3074" t="str">
        <f t="shared" si="1415"/>
        <v>down</v>
      </c>
      <c r="AH3074">
        <f t="shared" si="1421"/>
        <v>1.61582</v>
      </c>
      <c r="AI3074">
        <f t="shared" si="1432"/>
        <v>1.6008249999999999</v>
      </c>
      <c r="AJ3074" t="str">
        <f t="shared" si="1433"/>
        <v>fast</v>
      </c>
      <c r="AK3074" t="str">
        <f t="shared" si="1439"/>
        <v>cont</v>
      </c>
    </row>
    <row r="3075" spans="1:37">
      <c r="A3075">
        <v>20101110</v>
      </c>
      <c r="B3075" s="1">
        <v>1.3823000000000001</v>
      </c>
      <c r="C3075" t="str">
        <f t="shared" ref="C3075:C3138" si="1440">+(IF(B3076&gt;B3075,"up","down"))</f>
        <v>down</v>
      </c>
      <c r="D3075">
        <f t="shared" si="1416"/>
        <v>1.4066100000000001</v>
      </c>
      <c r="E3075">
        <f t="shared" si="1422"/>
        <v>1.402245</v>
      </c>
      <c r="F3075" t="str">
        <f t="shared" si="1423"/>
        <v>fast</v>
      </c>
      <c r="G3075" t="str">
        <f t="shared" si="1434"/>
        <v>cont</v>
      </c>
      <c r="H3075" s="1">
        <v>1.0079</v>
      </c>
      <c r="I3075" t="str">
        <f t="shared" ref="I3075:I3138" si="1441">+(IF(H3076&gt;H3075,"up","down"))</f>
        <v>down</v>
      </c>
      <c r="J3075">
        <f t="shared" si="1417"/>
        <v>1.0108599999999999</v>
      </c>
      <c r="K3075">
        <f t="shared" si="1424"/>
        <v>1.0202599999999999</v>
      </c>
      <c r="L3075" t="str">
        <f t="shared" si="1425"/>
        <v>slow</v>
      </c>
      <c r="M3075" t="str">
        <f t="shared" si="1435"/>
        <v>cont</v>
      </c>
      <c r="N3075" s="1">
        <v>0.97640000000000005</v>
      </c>
      <c r="O3075" t="str">
        <f t="shared" ref="O3075:O3138" si="1442">+(IF(N3076&gt;N3075,"up","down"))</f>
        <v>up</v>
      </c>
      <c r="P3075">
        <f t="shared" si="1418"/>
        <v>0.97681000000000007</v>
      </c>
      <c r="Q3075">
        <f t="shared" si="1426"/>
        <v>0.97908000000000006</v>
      </c>
      <c r="R3075" t="str">
        <f t="shared" si="1427"/>
        <v>slow</v>
      </c>
      <c r="S3075" t="str">
        <f t="shared" si="1436"/>
        <v>cont</v>
      </c>
      <c r="T3075" s="1">
        <v>82.76</v>
      </c>
      <c r="U3075" t="str">
        <f t="shared" ref="U3075:U3138" si="1443">+(IF(T3076&gt;T3075,"up","down"))</f>
        <v>down</v>
      </c>
      <c r="V3075">
        <f t="shared" si="1419"/>
        <v>81.424999999999997</v>
      </c>
      <c r="W3075">
        <f t="shared" si="1428"/>
        <v>81.492000000000004</v>
      </c>
      <c r="X3075" t="str">
        <f t="shared" si="1429"/>
        <v>slow</v>
      </c>
      <c r="Y3075" t="str">
        <f t="shared" si="1437"/>
        <v>cont</v>
      </c>
      <c r="Z3075" s="1">
        <v>1.0068999999999999</v>
      </c>
      <c r="AA3075" t="str">
        <f t="shared" ref="AA3075:AA3138" si="1444">+(IF(Z3076&gt;Z3075,"up","down"))</f>
        <v>up</v>
      </c>
      <c r="AB3075">
        <f t="shared" si="1420"/>
        <v>1.0077599999999998</v>
      </c>
      <c r="AC3075">
        <f t="shared" si="1430"/>
        <v>0.99799499999999985</v>
      </c>
      <c r="AD3075" t="str">
        <f t="shared" si="1431"/>
        <v>fast</v>
      </c>
      <c r="AE3075" t="str">
        <f t="shared" si="1438"/>
        <v>cont</v>
      </c>
      <c r="AF3075" s="1">
        <v>1.6133999999999999</v>
      </c>
      <c r="AG3075" t="str">
        <f t="shared" ref="AG3075:AG3138" si="1445">+(IF(AF3076&gt;AF3075,"up","down"))</f>
        <v>up</v>
      </c>
      <c r="AH3075">
        <f t="shared" si="1421"/>
        <v>1.6168099999999999</v>
      </c>
      <c r="AI3075">
        <f t="shared" si="1432"/>
        <v>1.6015299999999997</v>
      </c>
      <c r="AJ3075" t="str">
        <f t="shared" si="1433"/>
        <v>fast</v>
      </c>
      <c r="AK3075" t="str">
        <f t="shared" si="1439"/>
        <v>cont</v>
      </c>
    </row>
    <row r="3076" spans="1:37">
      <c r="A3076">
        <v>20101111</v>
      </c>
      <c r="B3076" s="1">
        <v>1.3817999999999999</v>
      </c>
      <c r="C3076" t="str">
        <f t="shared" si="1440"/>
        <v>down</v>
      </c>
      <c r="D3076">
        <f t="shared" si="1416"/>
        <v>1.40503</v>
      </c>
      <c r="E3076">
        <f t="shared" si="1422"/>
        <v>1.4013300000000002</v>
      </c>
      <c r="F3076" t="str">
        <f t="shared" si="1423"/>
        <v>fast</v>
      </c>
      <c r="G3076" t="str">
        <f t="shared" si="1434"/>
        <v>cont</v>
      </c>
      <c r="H3076" s="1">
        <v>1.0069999999999999</v>
      </c>
      <c r="I3076" t="str">
        <f t="shared" si="1441"/>
        <v>up</v>
      </c>
      <c r="J3076">
        <f t="shared" si="1417"/>
        <v>1.0097</v>
      </c>
      <c r="K3076">
        <f t="shared" si="1424"/>
        <v>1.0187550000000001</v>
      </c>
      <c r="L3076" t="str">
        <f t="shared" si="1425"/>
        <v>slow</v>
      </c>
      <c r="M3076" t="str">
        <f t="shared" si="1435"/>
        <v>cont</v>
      </c>
      <c r="N3076" s="1">
        <v>0.97840000000000005</v>
      </c>
      <c r="O3076" t="str">
        <f t="shared" si="1442"/>
        <v>up</v>
      </c>
      <c r="P3076">
        <f t="shared" si="1418"/>
        <v>0.97638000000000014</v>
      </c>
      <c r="Q3076">
        <f t="shared" si="1426"/>
        <v>0.97923500000000008</v>
      </c>
      <c r="R3076" t="str">
        <f t="shared" si="1427"/>
        <v>slow</v>
      </c>
      <c r="S3076" t="str">
        <f t="shared" si="1436"/>
        <v>cont</v>
      </c>
      <c r="T3076" s="1">
        <v>82.58</v>
      </c>
      <c r="U3076" t="str">
        <f t="shared" si="1443"/>
        <v>up</v>
      </c>
      <c r="V3076">
        <f t="shared" si="1419"/>
        <v>81.644999999999996</v>
      </c>
      <c r="W3076">
        <f t="shared" si="1428"/>
        <v>81.526499999999999</v>
      </c>
      <c r="X3076" t="str">
        <f t="shared" si="1429"/>
        <v>fast</v>
      </c>
      <c r="Y3076" t="str">
        <f t="shared" si="1437"/>
        <v>cross</v>
      </c>
      <c r="Z3076" s="1">
        <v>1.0087999999999999</v>
      </c>
      <c r="AA3076" t="str">
        <f t="shared" si="1444"/>
        <v>down</v>
      </c>
      <c r="AB3076">
        <f t="shared" si="1420"/>
        <v>1.0100100000000001</v>
      </c>
      <c r="AC3076">
        <f t="shared" si="1430"/>
        <v>0.99867500000000009</v>
      </c>
      <c r="AD3076" t="str">
        <f t="shared" si="1431"/>
        <v>fast</v>
      </c>
      <c r="AE3076" t="str">
        <f t="shared" si="1438"/>
        <v>cont</v>
      </c>
      <c r="AF3076" s="1">
        <v>1.6176999999999999</v>
      </c>
      <c r="AG3076" t="str">
        <f t="shared" si="1445"/>
        <v>up</v>
      </c>
      <c r="AH3076">
        <f t="shared" si="1421"/>
        <v>1.61809</v>
      </c>
      <c r="AI3076">
        <f t="shared" si="1432"/>
        <v>1.6027149999999999</v>
      </c>
      <c r="AJ3076" t="str">
        <f t="shared" si="1433"/>
        <v>fast</v>
      </c>
      <c r="AK3076" t="str">
        <f t="shared" si="1439"/>
        <v>cont</v>
      </c>
    </row>
    <row r="3077" spans="1:37">
      <c r="A3077">
        <v>20101112</v>
      </c>
      <c r="B3077" s="1">
        <v>1.3773</v>
      </c>
      <c r="C3077" t="str">
        <f t="shared" si="1440"/>
        <v>down</v>
      </c>
      <c r="D3077">
        <f t="shared" si="1416"/>
        <v>1.4026700000000001</v>
      </c>
      <c r="E3077">
        <f t="shared" si="1422"/>
        <v>1.400255</v>
      </c>
      <c r="F3077" t="str">
        <f t="shared" si="1423"/>
        <v>fast</v>
      </c>
      <c r="G3077" t="str">
        <f t="shared" si="1434"/>
        <v>cont</v>
      </c>
      <c r="H3077" s="1">
        <v>1.0144</v>
      </c>
      <c r="I3077" t="str">
        <f t="shared" si="1441"/>
        <v>down</v>
      </c>
      <c r="J3077">
        <f t="shared" si="1417"/>
        <v>1.0091399999999999</v>
      </c>
      <c r="K3077">
        <f t="shared" si="1424"/>
        <v>1.0177450000000001</v>
      </c>
      <c r="L3077" t="str">
        <f t="shared" si="1425"/>
        <v>slow</v>
      </c>
      <c r="M3077" t="str">
        <f t="shared" si="1435"/>
        <v>cont</v>
      </c>
      <c r="N3077" s="1">
        <v>0.98070000000000002</v>
      </c>
      <c r="O3077" t="str">
        <f t="shared" si="1442"/>
        <v>down</v>
      </c>
      <c r="P3077">
        <f t="shared" si="1418"/>
        <v>0.97476000000000007</v>
      </c>
      <c r="Q3077">
        <f t="shared" si="1426"/>
        <v>0.97970000000000002</v>
      </c>
      <c r="R3077" t="str">
        <f t="shared" si="1427"/>
        <v>slow</v>
      </c>
      <c r="S3077" t="str">
        <f t="shared" si="1436"/>
        <v>cont</v>
      </c>
      <c r="T3077" s="1">
        <v>82.63</v>
      </c>
      <c r="U3077" t="str">
        <f t="shared" si="1443"/>
        <v>down</v>
      </c>
      <c r="V3077">
        <f t="shared" si="1419"/>
        <v>81.77000000000001</v>
      </c>
      <c r="W3077">
        <f t="shared" si="1428"/>
        <v>81.585999999999984</v>
      </c>
      <c r="X3077" t="str">
        <f t="shared" si="1429"/>
        <v>fast</v>
      </c>
      <c r="Y3077" t="str">
        <f t="shared" si="1437"/>
        <v>cont</v>
      </c>
      <c r="Z3077" s="1">
        <v>1.0001</v>
      </c>
      <c r="AA3077" t="str">
        <f t="shared" si="1444"/>
        <v>down</v>
      </c>
      <c r="AB3077">
        <f t="shared" si="1420"/>
        <v>1.0109000000000001</v>
      </c>
      <c r="AC3077">
        <f t="shared" si="1430"/>
        <v>0.99924499999999994</v>
      </c>
      <c r="AD3077" t="str">
        <f t="shared" si="1431"/>
        <v>fast</v>
      </c>
      <c r="AE3077" t="str">
        <f t="shared" si="1438"/>
        <v>cont</v>
      </c>
      <c r="AF3077" s="1">
        <v>1.6180000000000001</v>
      </c>
      <c r="AG3077" t="str">
        <f t="shared" si="1445"/>
        <v>down</v>
      </c>
      <c r="AH3077">
        <f t="shared" si="1421"/>
        <v>1.61903</v>
      </c>
      <c r="AI3077">
        <f t="shared" si="1432"/>
        <v>1.6042349999999999</v>
      </c>
      <c r="AJ3077" t="str">
        <f t="shared" si="1433"/>
        <v>fast</v>
      </c>
      <c r="AK3077" t="str">
        <f t="shared" si="1439"/>
        <v>cont</v>
      </c>
    </row>
    <row r="3078" spans="1:37">
      <c r="A3078">
        <v>20101114</v>
      </c>
      <c r="B3078" s="1">
        <v>1.3706</v>
      </c>
      <c r="C3078" t="str">
        <f t="shared" si="1440"/>
        <v>up</v>
      </c>
      <c r="D3078">
        <f t="shared" si="1416"/>
        <v>1.3991799999999999</v>
      </c>
      <c r="E3078">
        <f t="shared" si="1422"/>
        <v>1.39855</v>
      </c>
      <c r="F3078" t="str">
        <f t="shared" si="1423"/>
        <v>fast</v>
      </c>
      <c r="G3078" t="str">
        <f t="shared" si="1434"/>
        <v>cont</v>
      </c>
      <c r="H3078" s="1">
        <v>1.012</v>
      </c>
      <c r="I3078" t="str">
        <f t="shared" si="1441"/>
        <v>up</v>
      </c>
      <c r="J3078">
        <f t="shared" si="1417"/>
        <v>1.0090000000000001</v>
      </c>
      <c r="K3078">
        <f t="shared" si="1424"/>
        <v>1.01685</v>
      </c>
      <c r="L3078" t="str">
        <f t="shared" si="1425"/>
        <v>slow</v>
      </c>
      <c r="M3078" t="str">
        <f t="shared" si="1435"/>
        <v>cont</v>
      </c>
      <c r="N3078" s="1">
        <v>0.98</v>
      </c>
      <c r="O3078" t="str">
        <f t="shared" si="1442"/>
        <v>up</v>
      </c>
      <c r="P3078">
        <f t="shared" si="1418"/>
        <v>0.97345999999999999</v>
      </c>
      <c r="Q3078">
        <f t="shared" si="1426"/>
        <v>0.98025000000000007</v>
      </c>
      <c r="R3078" t="str">
        <f t="shared" si="1427"/>
        <v>slow</v>
      </c>
      <c r="S3078" t="str">
        <f t="shared" si="1436"/>
        <v>cont</v>
      </c>
      <c r="T3078" s="1">
        <v>82.49</v>
      </c>
      <c r="U3078" t="str">
        <f t="shared" si="1443"/>
        <v>up</v>
      </c>
      <c r="V3078">
        <f t="shared" si="1419"/>
        <v>81.926000000000016</v>
      </c>
      <c r="W3078">
        <f t="shared" si="1428"/>
        <v>81.620500000000007</v>
      </c>
      <c r="X3078" t="str">
        <f t="shared" si="1429"/>
        <v>fast</v>
      </c>
      <c r="Y3078" t="str">
        <f t="shared" si="1437"/>
        <v>cont</v>
      </c>
      <c r="Z3078" s="1">
        <v>0.9889</v>
      </c>
      <c r="AA3078" t="str">
        <f t="shared" si="1444"/>
        <v>up</v>
      </c>
      <c r="AB3078">
        <f t="shared" si="1420"/>
        <v>1.0095799999999999</v>
      </c>
      <c r="AC3078">
        <f t="shared" si="1430"/>
        <v>0.99924499999999994</v>
      </c>
      <c r="AD3078" t="str">
        <f t="shared" si="1431"/>
        <v>fast</v>
      </c>
      <c r="AE3078" t="str">
        <f t="shared" si="1438"/>
        <v>cont</v>
      </c>
      <c r="AF3078" s="1">
        <v>1.6136999999999999</v>
      </c>
      <c r="AG3078" t="str">
        <f t="shared" si="1445"/>
        <v>up</v>
      </c>
      <c r="AH3078">
        <f t="shared" si="1421"/>
        <v>1.6196200000000001</v>
      </c>
      <c r="AI3078">
        <f t="shared" si="1432"/>
        <v>1.6056949999999997</v>
      </c>
      <c r="AJ3078" t="str">
        <f t="shared" si="1433"/>
        <v>fast</v>
      </c>
      <c r="AK3078" t="str">
        <f t="shared" si="1439"/>
        <v>cont</v>
      </c>
    </row>
    <row r="3079" spans="1:37">
      <c r="A3079">
        <v>20101115</v>
      </c>
      <c r="B3079" s="1">
        <v>1.3748</v>
      </c>
      <c r="C3079" t="str">
        <f t="shared" si="1440"/>
        <v>down</v>
      </c>
      <c r="D3079">
        <f t="shared" si="1416"/>
        <v>1.39506</v>
      </c>
      <c r="E3079">
        <f t="shared" si="1422"/>
        <v>1.3974449999999998</v>
      </c>
      <c r="F3079" t="str">
        <f t="shared" si="1423"/>
        <v>slow</v>
      </c>
      <c r="G3079" t="str">
        <f t="shared" si="1434"/>
        <v>cross</v>
      </c>
      <c r="H3079" s="1">
        <v>1.0137</v>
      </c>
      <c r="I3079" t="str">
        <f t="shared" si="1441"/>
        <v>up</v>
      </c>
      <c r="J3079">
        <f t="shared" si="1417"/>
        <v>1.0088300000000001</v>
      </c>
      <c r="K3079">
        <f t="shared" si="1424"/>
        <v>1.016035</v>
      </c>
      <c r="L3079" t="str">
        <f t="shared" si="1425"/>
        <v>slow</v>
      </c>
      <c r="M3079" t="str">
        <f t="shared" si="1435"/>
        <v>cont</v>
      </c>
      <c r="N3079" s="1">
        <v>0.9869</v>
      </c>
      <c r="O3079" t="str">
        <f t="shared" si="1442"/>
        <v>up</v>
      </c>
      <c r="P3079">
        <f t="shared" si="1418"/>
        <v>0.97394000000000003</v>
      </c>
      <c r="Q3079">
        <f t="shared" si="1426"/>
        <v>0.98058499999999993</v>
      </c>
      <c r="R3079" t="str">
        <f t="shared" si="1427"/>
        <v>slow</v>
      </c>
      <c r="S3079" t="str">
        <f t="shared" si="1436"/>
        <v>cont</v>
      </c>
      <c r="T3079" s="1">
        <v>83.23</v>
      </c>
      <c r="U3079" t="str">
        <f t="shared" si="1443"/>
        <v>up</v>
      </c>
      <c r="V3079">
        <f t="shared" si="1419"/>
        <v>82.092999999999989</v>
      </c>
      <c r="W3079">
        <f t="shared" si="1428"/>
        <v>81.707999999999998</v>
      </c>
      <c r="X3079" t="str">
        <f t="shared" si="1429"/>
        <v>fast</v>
      </c>
      <c r="Y3079" t="str">
        <f t="shared" si="1437"/>
        <v>cont</v>
      </c>
      <c r="Z3079" s="1">
        <v>0.99170000000000003</v>
      </c>
      <c r="AA3079" t="str">
        <f t="shared" si="1444"/>
        <v>down</v>
      </c>
      <c r="AB3079">
        <f t="shared" si="1420"/>
        <v>1.00813</v>
      </c>
      <c r="AC3079">
        <f t="shared" si="1430"/>
        <v>0.99957000000000007</v>
      </c>
      <c r="AD3079" t="str">
        <f t="shared" si="1431"/>
        <v>fast</v>
      </c>
      <c r="AE3079" t="str">
        <f t="shared" si="1438"/>
        <v>cont</v>
      </c>
      <c r="AF3079" s="1">
        <v>1.6151</v>
      </c>
      <c r="AG3079" t="str">
        <f t="shared" si="1445"/>
        <v>down</v>
      </c>
      <c r="AH3079">
        <f t="shared" si="1421"/>
        <v>1.61948</v>
      </c>
      <c r="AI3079">
        <f t="shared" si="1432"/>
        <v>1.6077100000000002</v>
      </c>
      <c r="AJ3079" t="str">
        <f t="shared" si="1433"/>
        <v>fast</v>
      </c>
      <c r="AK3079" t="str">
        <f t="shared" si="1439"/>
        <v>cont</v>
      </c>
    </row>
    <row r="3080" spans="1:37">
      <c r="A3080">
        <v>20101116</v>
      </c>
      <c r="B3080" s="1">
        <v>1.3652</v>
      </c>
      <c r="C3080" t="str">
        <f t="shared" si="1440"/>
        <v>down</v>
      </c>
      <c r="D3080">
        <f t="shared" si="1416"/>
        <v>1.3887899999999997</v>
      </c>
      <c r="E3080">
        <f t="shared" si="1422"/>
        <v>1.3959000000000001</v>
      </c>
      <c r="F3080" t="str">
        <f t="shared" si="1423"/>
        <v>slow</v>
      </c>
      <c r="G3080" t="str">
        <f t="shared" si="1434"/>
        <v>cont</v>
      </c>
      <c r="H3080" s="1">
        <v>1.0251999999999999</v>
      </c>
      <c r="I3080" t="str">
        <f t="shared" si="1441"/>
        <v>up</v>
      </c>
      <c r="J3080">
        <f t="shared" si="1417"/>
        <v>1.0103899999999999</v>
      </c>
      <c r="K3080">
        <f t="shared" si="1424"/>
        <v>1.015965</v>
      </c>
      <c r="L3080" t="str">
        <f t="shared" si="1425"/>
        <v>slow</v>
      </c>
      <c r="M3080" t="str">
        <f t="shared" si="1435"/>
        <v>cont</v>
      </c>
      <c r="N3080" s="1">
        <v>0.99729999999999996</v>
      </c>
      <c r="O3080" t="str">
        <f t="shared" si="1442"/>
        <v>down</v>
      </c>
      <c r="P3080">
        <f t="shared" si="1418"/>
        <v>0.97631999999999997</v>
      </c>
      <c r="Q3080">
        <f t="shared" si="1426"/>
        <v>0.981545</v>
      </c>
      <c r="R3080" t="str">
        <f t="shared" si="1427"/>
        <v>slow</v>
      </c>
      <c r="S3080" t="str">
        <f t="shared" si="1436"/>
        <v>cont</v>
      </c>
      <c r="T3080" s="1">
        <v>83.56</v>
      </c>
      <c r="U3080" t="str">
        <f t="shared" si="1443"/>
        <v>down</v>
      </c>
      <c r="V3080">
        <f t="shared" si="1419"/>
        <v>82.33</v>
      </c>
      <c r="W3080">
        <f t="shared" si="1428"/>
        <v>81.816999999999993</v>
      </c>
      <c r="X3080" t="str">
        <f t="shared" si="1429"/>
        <v>fast</v>
      </c>
      <c r="Y3080" t="str">
        <f t="shared" si="1437"/>
        <v>cont</v>
      </c>
      <c r="Z3080" s="1">
        <v>0.98899999999999999</v>
      </c>
      <c r="AA3080" t="str">
        <f t="shared" si="1444"/>
        <v>down</v>
      </c>
      <c r="AB3080">
        <f t="shared" si="1420"/>
        <v>1.00529</v>
      </c>
      <c r="AC3080">
        <f t="shared" si="1430"/>
        <v>0.99976500000000001</v>
      </c>
      <c r="AD3080" t="str">
        <f t="shared" si="1431"/>
        <v>fast</v>
      </c>
      <c r="AE3080" t="str">
        <f t="shared" si="1438"/>
        <v>cont</v>
      </c>
      <c r="AF3080" s="1">
        <v>1.6083000000000001</v>
      </c>
      <c r="AG3080" t="str">
        <f t="shared" si="1445"/>
        <v>down</v>
      </c>
      <c r="AH3080">
        <f t="shared" si="1421"/>
        <v>1.6173600000000001</v>
      </c>
      <c r="AI3080">
        <f t="shared" si="1432"/>
        <v>1.6097249999999999</v>
      </c>
      <c r="AJ3080" t="str">
        <f t="shared" si="1433"/>
        <v>fast</v>
      </c>
      <c r="AK3080" t="str">
        <f t="shared" si="1439"/>
        <v>cont</v>
      </c>
    </row>
    <row r="3081" spans="1:37">
      <c r="A3081">
        <v>20101117</v>
      </c>
      <c r="B3081" s="1">
        <v>1.3563000000000001</v>
      </c>
      <c r="C3081" t="str">
        <f t="shared" si="1440"/>
        <v>up</v>
      </c>
      <c r="D3081">
        <f t="shared" si="1416"/>
        <v>1.38215</v>
      </c>
      <c r="E3081">
        <f t="shared" si="1422"/>
        <v>1.39333</v>
      </c>
      <c r="F3081" t="str">
        <f t="shared" si="1423"/>
        <v>slow</v>
      </c>
      <c r="G3081" t="str">
        <f t="shared" si="1434"/>
        <v>cont</v>
      </c>
      <c r="H3081" s="1">
        <v>1.0259</v>
      </c>
      <c r="I3081" t="str">
        <f t="shared" si="1441"/>
        <v>down</v>
      </c>
      <c r="J3081">
        <f t="shared" si="1417"/>
        <v>1.0121499999999999</v>
      </c>
      <c r="K3081">
        <f t="shared" si="1424"/>
        <v>1.0159849999999999</v>
      </c>
      <c r="L3081" t="str">
        <f t="shared" si="1425"/>
        <v>slow</v>
      </c>
      <c r="M3081" t="str">
        <f t="shared" si="1435"/>
        <v>cont</v>
      </c>
      <c r="N3081" s="1">
        <v>0.99729999999999996</v>
      </c>
      <c r="O3081" t="str">
        <f t="shared" si="1442"/>
        <v>up</v>
      </c>
      <c r="P3081">
        <f t="shared" si="1418"/>
        <v>0.97966999999999982</v>
      </c>
      <c r="Q3081">
        <f t="shared" si="1426"/>
        <v>0.98250499999999996</v>
      </c>
      <c r="R3081" t="str">
        <f t="shared" si="1427"/>
        <v>slow</v>
      </c>
      <c r="S3081" t="str">
        <f t="shared" si="1436"/>
        <v>cont</v>
      </c>
      <c r="T3081" s="1">
        <v>83.52</v>
      </c>
      <c r="U3081" t="str">
        <f t="shared" si="1443"/>
        <v>up</v>
      </c>
      <c r="V3081">
        <f t="shared" si="1419"/>
        <v>82.537999999999982</v>
      </c>
      <c r="W3081">
        <f t="shared" si="1428"/>
        <v>81.927999999999983</v>
      </c>
      <c r="X3081" t="str">
        <f t="shared" si="1429"/>
        <v>fast</v>
      </c>
      <c r="Y3081" t="str">
        <f t="shared" si="1437"/>
        <v>cont</v>
      </c>
      <c r="Z3081" s="1">
        <v>0.98319999999999996</v>
      </c>
      <c r="AA3081" t="str">
        <f t="shared" si="1444"/>
        <v>up</v>
      </c>
      <c r="AB3081">
        <f t="shared" si="1420"/>
        <v>1.0018100000000001</v>
      </c>
      <c r="AC3081">
        <f t="shared" si="1430"/>
        <v>0.99907000000000001</v>
      </c>
      <c r="AD3081" t="str">
        <f t="shared" si="1431"/>
        <v>fast</v>
      </c>
      <c r="AE3081" t="str">
        <f t="shared" si="1438"/>
        <v>cont</v>
      </c>
      <c r="AF3081" s="1">
        <v>1.5946</v>
      </c>
      <c r="AG3081" t="str">
        <f t="shared" si="1445"/>
        <v>up</v>
      </c>
      <c r="AH3081">
        <f t="shared" si="1421"/>
        <v>1.61405</v>
      </c>
      <c r="AI3081">
        <f t="shared" si="1432"/>
        <v>1.6106050000000001</v>
      </c>
      <c r="AJ3081" t="str">
        <f t="shared" si="1433"/>
        <v>fast</v>
      </c>
      <c r="AK3081" t="str">
        <f t="shared" si="1439"/>
        <v>cont</v>
      </c>
    </row>
    <row r="3082" spans="1:37">
      <c r="A3082">
        <v>20101118</v>
      </c>
      <c r="B3082" s="1">
        <v>1.3665</v>
      </c>
      <c r="C3082" t="str">
        <f t="shared" si="1440"/>
        <v>up</v>
      </c>
      <c r="D3082">
        <f t="shared" si="1416"/>
        <v>1.37801</v>
      </c>
      <c r="E3082">
        <f t="shared" si="1422"/>
        <v>1.3917599999999999</v>
      </c>
      <c r="F3082" t="str">
        <f t="shared" si="1423"/>
        <v>slow</v>
      </c>
      <c r="G3082" t="str">
        <f t="shared" si="1434"/>
        <v>cont</v>
      </c>
      <c r="H3082" s="1">
        <v>1.0234000000000001</v>
      </c>
      <c r="I3082" t="str">
        <f t="shared" si="1441"/>
        <v>down</v>
      </c>
      <c r="J3082">
        <f t="shared" si="1417"/>
        <v>1.0144</v>
      </c>
      <c r="K3082">
        <f t="shared" si="1424"/>
        <v>1.0158399999999999</v>
      </c>
      <c r="L3082" t="str">
        <f t="shared" si="1425"/>
        <v>slow</v>
      </c>
      <c r="M3082" t="str">
        <f t="shared" si="1435"/>
        <v>cont</v>
      </c>
      <c r="N3082" s="1">
        <v>0.99950000000000006</v>
      </c>
      <c r="O3082" t="str">
        <f t="shared" si="1442"/>
        <v>down</v>
      </c>
      <c r="P3082">
        <f t="shared" si="1418"/>
        <v>0.98338000000000003</v>
      </c>
      <c r="Q3082">
        <f t="shared" si="1426"/>
        <v>0.98308000000000018</v>
      </c>
      <c r="R3082" t="str">
        <f t="shared" si="1427"/>
        <v>fast</v>
      </c>
      <c r="S3082" t="str">
        <f t="shared" si="1436"/>
        <v>cross</v>
      </c>
      <c r="T3082" s="1">
        <v>83.76</v>
      </c>
      <c r="U3082" t="str">
        <f t="shared" si="1443"/>
        <v>down</v>
      </c>
      <c r="V3082">
        <f t="shared" si="1419"/>
        <v>82.786999999999992</v>
      </c>
      <c r="W3082">
        <f t="shared" si="1428"/>
        <v>82.034999999999997</v>
      </c>
      <c r="X3082" t="str">
        <f t="shared" si="1429"/>
        <v>fast</v>
      </c>
      <c r="Y3082" t="str">
        <f t="shared" si="1437"/>
        <v>cont</v>
      </c>
      <c r="Z3082" s="1">
        <v>0.99029999999999996</v>
      </c>
      <c r="AA3082" t="str">
        <f t="shared" si="1444"/>
        <v>up</v>
      </c>
      <c r="AB3082">
        <f t="shared" si="1420"/>
        <v>0.99922999999999984</v>
      </c>
      <c r="AC3082">
        <f t="shared" si="1430"/>
        <v>0.9989650000000001</v>
      </c>
      <c r="AD3082" t="str">
        <f t="shared" si="1431"/>
        <v>fast</v>
      </c>
      <c r="AE3082" t="str">
        <f t="shared" si="1438"/>
        <v>cont</v>
      </c>
      <c r="AF3082" s="1">
        <v>1.6052999999999999</v>
      </c>
      <c r="AG3082" t="str">
        <f t="shared" si="1445"/>
        <v>up</v>
      </c>
      <c r="AH3082">
        <f t="shared" si="1421"/>
        <v>1.61253</v>
      </c>
      <c r="AI3082">
        <f t="shared" si="1432"/>
        <v>1.611405</v>
      </c>
      <c r="AJ3082" t="str">
        <f t="shared" si="1433"/>
        <v>fast</v>
      </c>
      <c r="AK3082" t="str">
        <f t="shared" si="1439"/>
        <v>cont</v>
      </c>
    </row>
    <row r="3083" spans="1:37">
      <c r="A3083">
        <v>20101119</v>
      </c>
      <c r="B3083" s="1">
        <v>1.3729</v>
      </c>
      <c r="C3083" t="str">
        <f t="shared" si="1440"/>
        <v>up</v>
      </c>
      <c r="D3083">
        <f t="shared" si="1416"/>
        <v>1.3744800000000001</v>
      </c>
      <c r="E3083">
        <f t="shared" si="1422"/>
        <v>1.3910300000000002</v>
      </c>
      <c r="F3083" t="str">
        <f t="shared" si="1423"/>
        <v>slow</v>
      </c>
      <c r="G3083" t="str">
        <f t="shared" si="1434"/>
        <v>cont</v>
      </c>
      <c r="H3083" s="1">
        <v>1.0230999999999999</v>
      </c>
      <c r="I3083" t="str">
        <f t="shared" si="1441"/>
        <v>down</v>
      </c>
      <c r="J3083">
        <f t="shared" si="1417"/>
        <v>1.0161799999999999</v>
      </c>
      <c r="K3083">
        <f t="shared" si="1424"/>
        <v>1.0153099999999997</v>
      </c>
      <c r="L3083" t="str">
        <f t="shared" si="1425"/>
        <v>fast</v>
      </c>
      <c r="M3083" t="str">
        <f t="shared" si="1435"/>
        <v>cross</v>
      </c>
      <c r="N3083" s="1">
        <v>0.99950000000000006</v>
      </c>
      <c r="O3083" t="str">
        <f t="shared" si="1442"/>
        <v>down</v>
      </c>
      <c r="P3083">
        <f t="shared" si="1418"/>
        <v>0.98653999999999997</v>
      </c>
      <c r="Q3083">
        <f t="shared" si="1426"/>
        <v>0.98342000000000029</v>
      </c>
      <c r="R3083" t="str">
        <f t="shared" si="1427"/>
        <v>fast</v>
      </c>
      <c r="S3083" t="str">
        <f t="shared" si="1436"/>
        <v>cont</v>
      </c>
      <c r="T3083" s="1">
        <v>83.62</v>
      </c>
      <c r="U3083" t="str">
        <f t="shared" si="1443"/>
        <v>down</v>
      </c>
      <c r="V3083">
        <f t="shared" si="1419"/>
        <v>83.00800000000001</v>
      </c>
      <c r="W3083">
        <f t="shared" si="1428"/>
        <v>82.117999999999981</v>
      </c>
      <c r="X3083" t="str">
        <f t="shared" si="1429"/>
        <v>fast</v>
      </c>
      <c r="Y3083" t="str">
        <f t="shared" si="1437"/>
        <v>cont</v>
      </c>
      <c r="Z3083" s="1">
        <v>0.9909</v>
      </c>
      <c r="AA3083" t="str">
        <f t="shared" si="1444"/>
        <v>down</v>
      </c>
      <c r="AB3083">
        <f t="shared" si="1420"/>
        <v>0.99668999999999985</v>
      </c>
      <c r="AC3083">
        <f t="shared" si="1430"/>
        <v>0.9992049999999999</v>
      </c>
      <c r="AD3083" t="str">
        <f t="shared" si="1431"/>
        <v>slow</v>
      </c>
      <c r="AE3083" t="str">
        <f t="shared" si="1438"/>
        <v>cross</v>
      </c>
      <c r="AF3083" s="1">
        <v>1.6091</v>
      </c>
      <c r="AG3083" t="str">
        <f t="shared" si="1445"/>
        <v>down</v>
      </c>
      <c r="AH3083">
        <f t="shared" si="1421"/>
        <v>1.6113299999999999</v>
      </c>
      <c r="AI3083">
        <f t="shared" si="1432"/>
        <v>1.6125449999999997</v>
      </c>
      <c r="AJ3083" t="str">
        <f t="shared" si="1433"/>
        <v>slow</v>
      </c>
      <c r="AK3083" t="str">
        <f t="shared" si="1439"/>
        <v>cross</v>
      </c>
    </row>
    <row r="3084" spans="1:37">
      <c r="A3084">
        <v>20101121</v>
      </c>
      <c r="B3084" s="1">
        <v>1.3738999999999999</v>
      </c>
      <c r="C3084" t="str">
        <f t="shared" si="1440"/>
        <v>up</v>
      </c>
      <c r="D3084">
        <f t="shared" ref="D3084:D3147" si="1446">+AVERAGE(B3075:B3084)</f>
        <v>1.3721599999999998</v>
      </c>
      <c r="E3084">
        <f t="shared" si="1422"/>
        <v>1.38998</v>
      </c>
      <c r="F3084" t="str">
        <f t="shared" si="1423"/>
        <v>slow</v>
      </c>
      <c r="G3084" t="str">
        <f t="shared" si="1434"/>
        <v>cont</v>
      </c>
      <c r="H3084" s="1">
        <v>1.0172000000000001</v>
      </c>
      <c r="I3084" t="str">
        <f t="shared" si="1441"/>
        <v>up</v>
      </c>
      <c r="J3084">
        <f t="shared" ref="J3084:J3147" si="1447">+AVERAGE(H3075:H3084)</f>
        <v>1.01698</v>
      </c>
      <c r="K3084">
        <f t="shared" si="1424"/>
        <v>1.0147499999999998</v>
      </c>
      <c r="L3084" t="str">
        <f t="shared" si="1425"/>
        <v>fast</v>
      </c>
      <c r="M3084" t="str">
        <f t="shared" si="1435"/>
        <v>cont</v>
      </c>
      <c r="N3084" s="1">
        <v>0.99350000000000005</v>
      </c>
      <c r="O3084" t="str">
        <f t="shared" si="1442"/>
        <v>up</v>
      </c>
      <c r="P3084">
        <f t="shared" ref="P3084:P3147" si="1448">+AVERAGE(N3075:N3084)</f>
        <v>0.98895000000000022</v>
      </c>
      <c r="Q3084">
        <f t="shared" si="1426"/>
        <v>0.98360000000000025</v>
      </c>
      <c r="R3084" t="str">
        <f t="shared" si="1427"/>
        <v>fast</v>
      </c>
      <c r="S3084" t="str">
        <f t="shared" si="1436"/>
        <v>cont</v>
      </c>
      <c r="T3084" s="1">
        <v>83.5</v>
      </c>
      <c r="U3084" t="str">
        <f t="shared" si="1443"/>
        <v>up</v>
      </c>
      <c r="V3084">
        <f t="shared" ref="V3084:V3147" si="1449">+AVERAGE(T3075:T3084)</f>
        <v>83.164999999999992</v>
      </c>
      <c r="W3084">
        <f t="shared" si="1428"/>
        <v>82.209500000000006</v>
      </c>
      <c r="X3084" t="str">
        <f t="shared" si="1429"/>
        <v>fast</v>
      </c>
      <c r="Y3084" t="str">
        <f t="shared" si="1437"/>
        <v>cont</v>
      </c>
      <c r="Z3084" s="1">
        <v>0.99</v>
      </c>
      <c r="AA3084" t="str">
        <f t="shared" si="1444"/>
        <v>up</v>
      </c>
      <c r="AB3084">
        <f t="shared" ref="AB3084:AB3147" si="1450">+AVERAGE(Z3075:Z3084)</f>
        <v>0.99397999999999997</v>
      </c>
      <c r="AC3084">
        <f t="shared" si="1430"/>
        <v>0.99961999999999984</v>
      </c>
      <c r="AD3084" t="str">
        <f t="shared" si="1431"/>
        <v>slow</v>
      </c>
      <c r="AE3084" t="str">
        <f t="shared" si="1438"/>
        <v>cont</v>
      </c>
      <c r="AF3084" s="1">
        <v>1.6003000000000001</v>
      </c>
      <c r="AG3084" t="str">
        <f t="shared" si="1445"/>
        <v>up</v>
      </c>
      <c r="AH3084">
        <f t="shared" ref="AH3084:AH3147" si="1451">+AVERAGE(AF3075:AF3084)</f>
        <v>1.6095499999999998</v>
      </c>
      <c r="AI3084">
        <f t="shared" si="1432"/>
        <v>1.6126850000000001</v>
      </c>
      <c r="AJ3084" t="str">
        <f t="shared" si="1433"/>
        <v>slow</v>
      </c>
      <c r="AK3084" t="str">
        <f t="shared" si="1439"/>
        <v>cont</v>
      </c>
    </row>
    <row r="3085" spans="1:37">
      <c r="A3085">
        <v>20101122</v>
      </c>
      <c r="B3085" s="1">
        <v>1.3783000000000001</v>
      </c>
      <c r="C3085" t="str">
        <f t="shared" si="1440"/>
        <v>down</v>
      </c>
      <c r="D3085">
        <f t="shared" si="1446"/>
        <v>1.3717599999999996</v>
      </c>
      <c r="E3085">
        <f t="shared" si="1422"/>
        <v>1.3891850000000001</v>
      </c>
      <c r="F3085" t="str">
        <f t="shared" si="1423"/>
        <v>slow</v>
      </c>
      <c r="G3085" t="str">
        <f t="shared" si="1434"/>
        <v>cont</v>
      </c>
      <c r="H3085" s="1">
        <v>1.0215000000000001</v>
      </c>
      <c r="I3085" t="str">
        <f t="shared" si="1441"/>
        <v>up</v>
      </c>
      <c r="J3085">
        <f t="shared" si="1447"/>
        <v>1.01834</v>
      </c>
      <c r="K3085">
        <f t="shared" si="1424"/>
        <v>1.0145999999999999</v>
      </c>
      <c r="L3085" t="str">
        <f t="shared" si="1425"/>
        <v>fast</v>
      </c>
      <c r="M3085" t="str">
        <f t="shared" si="1435"/>
        <v>cont</v>
      </c>
      <c r="N3085" s="1">
        <v>0.99390000000000001</v>
      </c>
      <c r="O3085" t="str">
        <f t="shared" si="1442"/>
        <v>up</v>
      </c>
      <c r="P3085">
        <f t="shared" si="1448"/>
        <v>0.99070000000000003</v>
      </c>
      <c r="Q3085">
        <f t="shared" si="1426"/>
        <v>0.98375500000000016</v>
      </c>
      <c r="R3085" t="str">
        <f t="shared" si="1427"/>
        <v>fast</v>
      </c>
      <c r="S3085" t="str">
        <f t="shared" si="1436"/>
        <v>cont</v>
      </c>
      <c r="T3085" s="1">
        <v>83.54</v>
      </c>
      <c r="U3085" t="str">
        <f t="shared" si="1443"/>
        <v>up</v>
      </c>
      <c r="V3085">
        <f t="shared" si="1449"/>
        <v>83.242999999999995</v>
      </c>
      <c r="W3085">
        <f t="shared" si="1428"/>
        <v>82.333999999999989</v>
      </c>
      <c r="X3085" t="str">
        <f t="shared" si="1429"/>
        <v>fast</v>
      </c>
      <c r="Y3085" t="str">
        <f t="shared" si="1437"/>
        <v>cont</v>
      </c>
      <c r="Z3085" s="1">
        <v>0.99509999999999998</v>
      </c>
      <c r="AA3085" t="str">
        <f t="shared" si="1444"/>
        <v>down</v>
      </c>
      <c r="AB3085">
        <f t="shared" si="1450"/>
        <v>0.99280000000000013</v>
      </c>
      <c r="AC3085">
        <f t="shared" si="1430"/>
        <v>1.0002799999999998</v>
      </c>
      <c r="AD3085" t="str">
        <f t="shared" si="1431"/>
        <v>slow</v>
      </c>
      <c r="AE3085" t="str">
        <f t="shared" si="1438"/>
        <v>cont</v>
      </c>
      <c r="AF3085" s="1">
        <v>1.6082000000000001</v>
      </c>
      <c r="AG3085" t="str">
        <f t="shared" si="1445"/>
        <v>down</v>
      </c>
      <c r="AH3085">
        <f t="shared" si="1451"/>
        <v>1.60903</v>
      </c>
      <c r="AI3085">
        <f t="shared" si="1432"/>
        <v>1.6129199999999997</v>
      </c>
      <c r="AJ3085" t="str">
        <f t="shared" si="1433"/>
        <v>slow</v>
      </c>
      <c r="AK3085" t="str">
        <f t="shared" si="1439"/>
        <v>cont</v>
      </c>
    </row>
    <row r="3086" spans="1:37">
      <c r="A3086">
        <v>20101123</v>
      </c>
      <c r="B3086" s="1">
        <v>1.3612</v>
      </c>
      <c r="C3086" t="str">
        <f t="shared" si="1440"/>
        <v>down</v>
      </c>
      <c r="D3086">
        <f t="shared" si="1446"/>
        <v>1.3696999999999999</v>
      </c>
      <c r="E3086">
        <f t="shared" si="1422"/>
        <v>1.3873650000000002</v>
      </c>
      <c r="F3086" t="str">
        <f t="shared" si="1423"/>
        <v>slow</v>
      </c>
      <c r="G3086" t="str">
        <f t="shared" si="1434"/>
        <v>cont</v>
      </c>
      <c r="H3086" s="1">
        <v>1.0262</v>
      </c>
      <c r="I3086" t="str">
        <f t="shared" si="1441"/>
        <v>down</v>
      </c>
      <c r="J3086">
        <f t="shared" si="1447"/>
        <v>1.0202599999999999</v>
      </c>
      <c r="K3086">
        <f t="shared" si="1424"/>
        <v>1.01498</v>
      </c>
      <c r="L3086" t="str">
        <f t="shared" si="1425"/>
        <v>fast</v>
      </c>
      <c r="M3086" t="str">
        <f t="shared" si="1435"/>
        <v>cont</v>
      </c>
      <c r="N3086" s="1">
        <v>0.99729999999999996</v>
      </c>
      <c r="O3086" t="str">
        <f t="shared" si="1442"/>
        <v>up</v>
      </c>
      <c r="P3086">
        <f t="shared" si="1448"/>
        <v>0.99258999999999986</v>
      </c>
      <c r="Q3086">
        <f t="shared" si="1426"/>
        <v>0.98448500000000005</v>
      </c>
      <c r="R3086" t="str">
        <f t="shared" si="1427"/>
        <v>fast</v>
      </c>
      <c r="S3086" t="str">
        <f t="shared" si="1436"/>
        <v>cont</v>
      </c>
      <c r="T3086" s="1">
        <v>83.82</v>
      </c>
      <c r="U3086" t="str">
        <f t="shared" si="1443"/>
        <v>down</v>
      </c>
      <c r="V3086">
        <f t="shared" si="1449"/>
        <v>83.36699999999999</v>
      </c>
      <c r="W3086">
        <f t="shared" si="1428"/>
        <v>82.505999999999986</v>
      </c>
      <c r="X3086" t="str">
        <f t="shared" si="1429"/>
        <v>fast</v>
      </c>
      <c r="Y3086" t="str">
        <f t="shared" si="1437"/>
        <v>cont</v>
      </c>
      <c r="Z3086" s="1">
        <v>0.98799999999999999</v>
      </c>
      <c r="AA3086" t="str">
        <f t="shared" si="1444"/>
        <v>down</v>
      </c>
      <c r="AB3086">
        <f t="shared" si="1450"/>
        <v>0.99071999999999993</v>
      </c>
      <c r="AC3086">
        <f t="shared" si="1430"/>
        <v>1.0003649999999999</v>
      </c>
      <c r="AD3086" t="str">
        <f t="shared" si="1431"/>
        <v>slow</v>
      </c>
      <c r="AE3086" t="str">
        <f t="shared" si="1438"/>
        <v>cont</v>
      </c>
      <c r="AF3086" s="1">
        <v>1.5952</v>
      </c>
      <c r="AG3086" t="str">
        <f t="shared" si="1445"/>
        <v>down</v>
      </c>
      <c r="AH3086">
        <f t="shared" si="1451"/>
        <v>1.6067799999999999</v>
      </c>
      <c r="AI3086">
        <f t="shared" si="1432"/>
        <v>1.6124350000000003</v>
      </c>
      <c r="AJ3086" t="str">
        <f t="shared" si="1433"/>
        <v>slow</v>
      </c>
      <c r="AK3086" t="str">
        <f t="shared" si="1439"/>
        <v>cont</v>
      </c>
    </row>
    <row r="3087" spans="1:37">
      <c r="A3087">
        <v>20101124</v>
      </c>
      <c r="B3087" s="1">
        <v>1.3418000000000001</v>
      </c>
      <c r="C3087" t="str">
        <f t="shared" si="1440"/>
        <v>down</v>
      </c>
      <c r="D3087">
        <f t="shared" si="1446"/>
        <v>1.36615</v>
      </c>
      <c r="E3087">
        <f t="shared" si="1422"/>
        <v>1.3844099999999999</v>
      </c>
      <c r="F3087" t="str">
        <f t="shared" si="1423"/>
        <v>slow</v>
      </c>
      <c r="G3087" t="str">
        <f t="shared" si="1434"/>
        <v>cont</v>
      </c>
      <c r="H3087" s="1">
        <v>1.0222</v>
      </c>
      <c r="I3087" t="str">
        <f t="shared" si="1441"/>
        <v>down</v>
      </c>
      <c r="J3087">
        <f t="shared" si="1447"/>
        <v>1.0210399999999999</v>
      </c>
      <c r="K3087">
        <f t="shared" si="1424"/>
        <v>1.01509</v>
      </c>
      <c r="L3087" t="str">
        <f t="shared" si="1425"/>
        <v>fast</v>
      </c>
      <c r="M3087" t="str">
        <f t="shared" si="1435"/>
        <v>cont</v>
      </c>
      <c r="N3087" s="1">
        <v>0.99860000000000004</v>
      </c>
      <c r="O3087" t="str">
        <f t="shared" si="1442"/>
        <v>up</v>
      </c>
      <c r="P3087">
        <f t="shared" si="1448"/>
        <v>0.99437999999999993</v>
      </c>
      <c r="Q3087">
        <f t="shared" si="1426"/>
        <v>0.98456999999999995</v>
      </c>
      <c r="R3087" t="str">
        <f t="shared" si="1427"/>
        <v>fast</v>
      </c>
      <c r="S3087" t="str">
        <f t="shared" si="1436"/>
        <v>cont</v>
      </c>
      <c r="T3087" s="1">
        <v>83.64</v>
      </c>
      <c r="U3087" t="str">
        <f t="shared" si="1443"/>
        <v>up</v>
      </c>
      <c r="V3087">
        <f t="shared" si="1449"/>
        <v>83.467999999999989</v>
      </c>
      <c r="W3087">
        <f t="shared" si="1428"/>
        <v>82.619</v>
      </c>
      <c r="X3087" t="str">
        <f t="shared" si="1429"/>
        <v>fast</v>
      </c>
      <c r="Y3087" t="str">
        <f t="shared" si="1437"/>
        <v>cont</v>
      </c>
      <c r="Z3087" s="1">
        <v>0.98499999999999999</v>
      </c>
      <c r="AA3087" t="str">
        <f t="shared" si="1444"/>
        <v>down</v>
      </c>
      <c r="AB3087">
        <f t="shared" si="1450"/>
        <v>0.98920999999999992</v>
      </c>
      <c r="AC3087">
        <f t="shared" si="1430"/>
        <v>1.0000550000000001</v>
      </c>
      <c r="AD3087" t="str">
        <f t="shared" si="1431"/>
        <v>slow</v>
      </c>
      <c r="AE3087" t="str">
        <f t="shared" si="1438"/>
        <v>cont</v>
      </c>
      <c r="AF3087" s="1">
        <v>1.5834999999999999</v>
      </c>
      <c r="AG3087" t="str">
        <f t="shared" si="1445"/>
        <v>down</v>
      </c>
      <c r="AH3087">
        <f t="shared" si="1451"/>
        <v>1.6033300000000001</v>
      </c>
      <c r="AI3087">
        <f t="shared" si="1432"/>
        <v>1.6111799999999998</v>
      </c>
      <c r="AJ3087" t="str">
        <f t="shared" si="1433"/>
        <v>slow</v>
      </c>
      <c r="AK3087" t="str">
        <f t="shared" si="1439"/>
        <v>cont</v>
      </c>
    </row>
    <row r="3088" spans="1:37">
      <c r="A3088">
        <v>20101125</v>
      </c>
      <c r="B3088" s="1">
        <v>1.3384</v>
      </c>
      <c r="C3088" t="str">
        <f t="shared" si="1440"/>
        <v>down</v>
      </c>
      <c r="D3088">
        <f t="shared" si="1446"/>
        <v>1.36293</v>
      </c>
      <c r="E3088">
        <f t="shared" si="1422"/>
        <v>1.3810549999999999</v>
      </c>
      <c r="F3088" t="str">
        <f t="shared" si="1423"/>
        <v>slow</v>
      </c>
      <c r="G3088" t="str">
        <f t="shared" si="1434"/>
        <v>cont</v>
      </c>
      <c r="H3088" s="1">
        <v>1.0121</v>
      </c>
      <c r="I3088" t="str">
        <f t="shared" si="1441"/>
        <v>up</v>
      </c>
      <c r="J3088">
        <f t="shared" si="1447"/>
        <v>1.02105</v>
      </c>
      <c r="K3088">
        <f t="shared" si="1424"/>
        <v>1.0150250000000001</v>
      </c>
      <c r="L3088" t="str">
        <f t="shared" si="1425"/>
        <v>fast</v>
      </c>
      <c r="M3088" t="str">
        <f t="shared" si="1435"/>
        <v>cont</v>
      </c>
      <c r="N3088" s="1">
        <v>1.0018</v>
      </c>
      <c r="O3088" t="str">
        <f t="shared" si="1442"/>
        <v>up</v>
      </c>
      <c r="P3088">
        <f t="shared" si="1448"/>
        <v>0.99656</v>
      </c>
      <c r="Q3088">
        <f t="shared" si="1426"/>
        <v>0.98500999999999972</v>
      </c>
      <c r="R3088" t="str">
        <f t="shared" si="1427"/>
        <v>fast</v>
      </c>
      <c r="S3088" t="str">
        <f t="shared" si="1436"/>
        <v>cont</v>
      </c>
      <c r="T3088" s="1">
        <v>83.67</v>
      </c>
      <c r="U3088" t="str">
        <f t="shared" si="1443"/>
        <v>up</v>
      </c>
      <c r="V3088">
        <f t="shared" si="1449"/>
        <v>83.585999999999984</v>
      </c>
      <c r="W3088">
        <f t="shared" si="1428"/>
        <v>82.756000000000014</v>
      </c>
      <c r="X3088" t="str">
        <f t="shared" si="1429"/>
        <v>fast</v>
      </c>
      <c r="Y3088" t="str">
        <f t="shared" si="1437"/>
        <v>cont</v>
      </c>
      <c r="Z3088" s="1">
        <v>0.98470000000000002</v>
      </c>
      <c r="AA3088" t="str">
        <f t="shared" si="1444"/>
        <v>down</v>
      </c>
      <c r="AB3088">
        <f t="shared" si="1450"/>
        <v>0.98879000000000006</v>
      </c>
      <c r="AC3088">
        <f t="shared" si="1430"/>
        <v>0.99918499999999999</v>
      </c>
      <c r="AD3088" t="str">
        <f t="shared" si="1431"/>
        <v>slow</v>
      </c>
      <c r="AE3088" t="str">
        <f t="shared" si="1438"/>
        <v>cont</v>
      </c>
      <c r="AF3088" s="1">
        <v>1.5791999999999999</v>
      </c>
      <c r="AG3088" t="str">
        <f t="shared" si="1445"/>
        <v>down</v>
      </c>
      <c r="AH3088">
        <f t="shared" si="1451"/>
        <v>1.59988</v>
      </c>
      <c r="AI3088">
        <f t="shared" si="1432"/>
        <v>1.60975</v>
      </c>
      <c r="AJ3088" t="str">
        <f t="shared" si="1433"/>
        <v>slow</v>
      </c>
      <c r="AK3088" t="str">
        <f t="shared" si="1439"/>
        <v>cont</v>
      </c>
    </row>
    <row r="3089" spans="1:37">
      <c r="A3089">
        <v>20101126</v>
      </c>
      <c r="B3089" s="1">
        <v>1.3348</v>
      </c>
      <c r="C3089" t="str">
        <f t="shared" si="1440"/>
        <v>down</v>
      </c>
      <c r="D3089">
        <f t="shared" si="1446"/>
        <v>1.35893</v>
      </c>
      <c r="E3089">
        <f t="shared" si="1422"/>
        <v>1.376995</v>
      </c>
      <c r="F3089" t="str">
        <f t="shared" si="1423"/>
        <v>slow</v>
      </c>
      <c r="G3089" t="str">
        <f t="shared" si="1434"/>
        <v>cont</v>
      </c>
      <c r="H3089" s="1">
        <v>1.0244</v>
      </c>
      <c r="I3089" t="str">
        <f t="shared" si="1441"/>
        <v>down</v>
      </c>
      <c r="J3089">
        <f t="shared" si="1447"/>
        <v>1.0221200000000001</v>
      </c>
      <c r="K3089">
        <f t="shared" si="1424"/>
        <v>1.0154750000000001</v>
      </c>
      <c r="L3089" t="str">
        <f t="shared" si="1425"/>
        <v>fast</v>
      </c>
      <c r="M3089" t="str">
        <f t="shared" si="1435"/>
        <v>cont</v>
      </c>
      <c r="N3089" s="1">
        <v>1.0051000000000001</v>
      </c>
      <c r="O3089" t="str">
        <f t="shared" si="1442"/>
        <v>down</v>
      </c>
      <c r="P3089">
        <f t="shared" si="1448"/>
        <v>0.99838000000000005</v>
      </c>
      <c r="Q3089">
        <f t="shared" si="1426"/>
        <v>0.9861599999999997</v>
      </c>
      <c r="R3089" t="str">
        <f t="shared" si="1427"/>
        <v>fast</v>
      </c>
      <c r="S3089" t="str">
        <f t="shared" si="1436"/>
        <v>cont</v>
      </c>
      <c r="T3089" s="1">
        <v>84.16</v>
      </c>
      <c r="U3089" t="str">
        <f t="shared" si="1443"/>
        <v>down</v>
      </c>
      <c r="V3089">
        <f t="shared" si="1449"/>
        <v>83.678999999999988</v>
      </c>
      <c r="W3089">
        <f t="shared" si="1428"/>
        <v>82.885999999999996</v>
      </c>
      <c r="X3089" t="str">
        <f t="shared" si="1429"/>
        <v>fast</v>
      </c>
      <c r="Y3089" t="str">
        <f t="shared" si="1437"/>
        <v>cont</v>
      </c>
      <c r="Z3089" s="1">
        <v>0.97770000000000001</v>
      </c>
      <c r="AA3089" t="str">
        <f t="shared" si="1444"/>
        <v>down</v>
      </c>
      <c r="AB3089">
        <f t="shared" si="1450"/>
        <v>0.98738999999999988</v>
      </c>
      <c r="AC3089">
        <f t="shared" si="1430"/>
        <v>0.99775999999999987</v>
      </c>
      <c r="AD3089" t="str">
        <f t="shared" si="1431"/>
        <v>slow</v>
      </c>
      <c r="AE3089" t="str">
        <f t="shared" si="1438"/>
        <v>cont</v>
      </c>
      <c r="AF3089" s="1">
        <v>1.5764</v>
      </c>
      <c r="AG3089" t="str">
        <f t="shared" si="1445"/>
        <v>down</v>
      </c>
      <c r="AH3089">
        <f t="shared" si="1451"/>
        <v>1.5960100000000002</v>
      </c>
      <c r="AI3089">
        <f t="shared" si="1432"/>
        <v>1.6077450000000002</v>
      </c>
      <c r="AJ3089" t="str">
        <f t="shared" si="1433"/>
        <v>slow</v>
      </c>
      <c r="AK3089" t="str">
        <f t="shared" si="1439"/>
        <v>cont</v>
      </c>
    </row>
    <row r="3090" spans="1:37">
      <c r="A3090">
        <v>20101128</v>
      </c>
      <c r="B3090" s="1">
        <v>1.3284</v>
      </c>
      <c r="C3090" t="str">
        <f t="shared" si="1440"/>
        <v>up</v>
      </c>
      <c r="D3090">
        <f t="shared" si="1446"/>
        <v>1.3552500000000003</v>
      </c>
      <c r="E3090">
        <f t="shared" si="1422"/>
        <v>1.3720199999999998</v>
      </c>
      <c r="F3090" t="str">
        <f t="shared" si="1423"/>
        <v>slow</v>
      </c>
      <c r="G3090" t="str">
        <f t="shared" si="1434"/>
        <v>cont</v>
      </c>
      <c r="H3090" s="1">
        <v>1.0192000000000001</v>
      </c>
      <c r="I3090" t="str">
        <f t="shared" si="1441"/>
        <v>up</v>
      </c>
      <c r="J3090">
        <f t="shared" si="1447"/>
        <v>1.02152</v>
      </c>
      <c r="K3090">
        <f t="shared" si="1424"/>
        <v>1.0159550000000002</v>
      </c>
      <c r="L3090" t="str">
        <f t="shared" si="1425"/>
        <v>fast</v>
      </c>
      <c r="M3090" t="str">
        <f t="shared" si="1435"/>
        <v>cont</v>
      </c>
      <c r="N3090" s="1">
        <v>1.0033000000000001</v>
      </c>
      <c r="O3090" t="str">
        <f t="shared" si="1442"/>
        <v>up</v>
      </c>
      <c r="P3090">
        <f t="shared" si="1448"/>
        <v>0.99897999999999987</v>
      </c>
      <c r="Q3090">
        <f t="shared" si="1426"/>
        <v>0.98764999999999969</v>
      </c>
      <c r="R3090" t="str">
        <f t="shared" si="1427"/>
        <v>fast</v>
      </c>
      <c r="S3090" t="str">
        <f t="shared" si="1436"/>
        <v>cont</v>
      </c>
      <c r="T3090" s="1">
        <v>84.15</v>
      </c>
      <c r="U3090" t="str">
        <f t="shared" si="1443"/>
        <v>up</v>
      </c>
      <c r="V3090">
        <f t="shared" si="1449"/>
        <v>83.737999999999985</v>
      </c>
      <c r="W3090">
        <f t="shared" si="1428"/>
        <v>83.034000000000006</v>
      </c>
      <c r="X3090" t="str">
        <f t="shared" si="1429"/>
        <v>fast</v>
      </c>
      <c r="Y3090" t="str">
        <f t="shared" si="1437"/>
        <v>cont</v>
      </c>
      <c r="Z3090" s="1">
        <v>0.96860000000000002</v>
      </c>
      <c r="AA3090" t="str">
        <f t="shared" si="1444"/>
        <v>up</v>
      </c>
      <c r="AB3090">
        <f t="shared" si="1450"/>
        <v>0.98535000000000006</v>
      </c>
      <c r="AC3090">
        <f t="shared" si="1430"/>
        <v>0.99531999999999987</v>
      </c>
      <c r="AD3090" t="str">
        <f t="shared" si="1431"/>
        <v>slow</v>
      </c>
      <c r="AE3090" t="str">
        <f t="shared" si="1438"/>
        <v>cont</v>
      </c>
      <c r="AF3090" s="1">
        <v>1.5604</v>
      </c>
      <c r="AG3090" t="str">
        <f t="shared" si="1445"/>
        <v>up</v>
      </c>
      <c r="AH3090">
        <f t="shared" si="1451"/>
        <v>1.5912200000000001</v>
      </c>
      <c r="AI3090">
        <f t="shared" si="1432"/>
        <v>1.60429</v>
      </c>
      <c r="AJ3090" t="str">
        <f t="shared" si="1433"/>
        <v>slow</v>
      </c>
      <c r="AK3090" t="str">
        <f t="shared" si="1439"/>
        <v>cont</v>
      </c>
    </row>
    <row r="3091" spans="1:37">
      <c r="A3091">
        <v>20101129</v>
      </c>
      <c r="B3091" s="1">
        <v>1.3299000000000001</v>
      </c>
      <c r="C3091" t="str">
        <f t="shared" si="1440"/>
        <v>down</v>
      </c>
      <c r="D3091">
        <f t="shared" si="1446"/>
        <v>1.3526100000000001</v>
      </c>
      <c r="E3091">
        <f t="shared" si="1422"/>
        <v>1.3673799999999998</v>
      </c>
      <c r="F3091" t="str">
        <f t="shared" si="1423"/>
        <v>slow</v>
      </c>
      <c r="G3091" t="str">
        <f t="shared" si="1434"/>
        <v>cont</v>
      </c>
      <c r="H3091" s="1">
        <v>1.0255000000000001</v>
      </c>
      <c r="I3091" t="str">
        <f t="shared" si="1441"/>
        <v>up</v>
      </c>
      <c r="J3091">
        <f t="shared" si="1447"/>
        <v>1.0214799999999999</v>
      </c>
      <c r="K3091">
        <f t="shared" si="1424"/>
        <v>1.016815</v>
      </c>
      <c r="L3091" t="str">
        <f t="shared" si="1425"/>
        <v>fast</v>
      </c>
      <c r="M3091" t="str">
        <f t="shared" si="1435"/>
        <v>cont</v>
      </c>
      <c r="N3091" s="1">
        <v>1.0044</v>
      </c>
      <c r="O3091" t="str">
        <f t="shared" si="1442"/>
        <v>down</v>
      </c>
      <c r="P3091">
        <f t="shared" si="1448"/>
        <v>0.99968999999999997</v>
      </c>
      <c r="Q3091">
        <f t="shared" si="1426"/>
        <v>0.98967999999999967</v>
      </c>
      <c r="R3091" t="str">
        <f t="shared" si="1427"/>
        <v>fast</v>
      </c>
      <c r="S3091" t="str">
        <f t="shared" si="1436"/>
        <v>cont</v>
      </c>
      <c r="T3091" s="1">
        <v>84.38</v>
      </c>
      <c r="U3091" t="str">
        <f t="shared" si="1443"/>
        <v>down</v>
      </c>
      <c r="V3091">
        <f t="shared" si="1449"/>
        <v>83.823999999999984</v>
      </c>
      <c r="W3091">
        <f t="shared" si="1428"/>
        <v>83.180999999999997</v>
      </c>
      <c r="X3091" t="str">
        <f t="shared" si="1429"/>
        <v>fast</v>
      </c>
      <c r="Y3091" t="str">
        <f t="shared" si="1437"/>
        <v>cont</v>
      </c>
      <c r="Z3091" s="1">
        <v>0.96970000000000001</v>
      </c>
      <c r="AA3091" t="str">
        <f t="shared" si="1444"/>
        <v>down</v>
      </c>
      <c r="AB3091">
        <f t="shared" si="1450"/>
        <v>0.98399999999999999</v>
      </c>
      <c r="AC3091">
        <f t="shared" si="1430"/>
        <v>0.99290499999999982</v>
      </c>
      <c r="AD3091" t="str">
        <f t="shared" si="1431"/>
        <v>slow</v>
      </c>
      <c r="AE3091" t="str">
        <f t="shared" si="1438"/>
        <v>cont</v>
      </c>
      <c r="AF3091" s="1">
        <v>1.5644</v>
      </c>
      <c r="AG3091" t="str">
        <f t="shared" si="1445"/>
        <v>down</v>
      </c>
      <c r="AH3091">
        <f t="shared" si="1451"/>
        <v>1.5882000000000001</v>
      </c>
      <c r="AI3091">
        <f t="shared" si="1432"/>
        <v>1.6011250000000001</v>
      </c>
      <c r="AJ3091" t="str">
        <f t="shared" si="1433"/>
        <v>slow</v>
      </c>
      <c r="AK3091" t="str">
        <f t="shared" si="1439"/>
        <v>cont</v>
      </c>
    </row>
    <row r="3092" spans="1:37">
      <c r="A3092">
        <v>20101130</v>
      </c>
      <c r="B3092" s="1">
        <v>1.3133999999999999</v>
      </c>
      <c r="C3092" t="str">
        <f t="shared" si="1440"/>
        <v>up</v>
      </c>
      <c r="D3092">
        <f t="shared" si="1446"/>
        <v>1.3472999999999999</v>
      </c>
      <c r="E3092">
        <f t="shared" si="1422"/>
        <v>1.3626549999999997</v>
      </c>
      <c r="F3092" t="str">
        <f t="shared" si="1423"/>
        <v>slow</v>
      </c>
      <c r="G3092" t="str">
        <f t="shared" si="1434"/>
        <v>cont</v>
      </c>
      <c r="H3092" s="1">
        <v>1.0283</v>
      </c>
      <c r="I3092" t="str">
        <f t="shared" si="1441"/>
        <v>down</v>
      </c>
      <c r="J3092">
        <f t="shared" si="1447"/>
        <v>1.02197</v>
      </c>
      <c r="K3092">
        <f t="shared" si="1424"/>
        <v>1.0181850000000001</v>
      </c>
      <c r="L3092" t="str">
        <f t="shared" si="1425"/>
        <v>fast</v>
      </c>
      <c r="M3092" t="str">
        <f t="shared" si="1435"/>
        <v>cont</v>
      </c>
      <c r="N3092" s="1">
        <v>1.004</v>
      </c>
      <c r="O3092" t="str">
        <f t="shared" si="1442"/>
        <v>up</v>
      </c>
      <c r="P3092">
        <f t="shared" si="1448"/>
        <v>1.00014</v>
      </c>
      <c r="Q3092">
        <f t="shared" si="1426"/>
        <v>0.99175999999999986</v>
      </c>
      <c r="R3092" t="str">
        <f t="shared" si="1427"/>
        <v>fast</v>
      </c>
      <c r="S3092" t="str">
        <f t="shared" si="1436"/>
        <v>cont</v>
      </c>
      <c r="T3092" s="1">
        <v>84.26</v>
      </c>
      <c r="U3092" t="str">
        <f t="shared" si="1443"/>
        <v>up</v>
      </c>
      <c r="V3092">
        <f t="shared" si="1449"/>
        <v>83.873999999999995</v>
      </c>
      <c r="W3092">
        <f t="shared" si="1428"/>
        <v>83.330500000000015</v>
      </c>
      <c r="X3092" t="str">
        <f t="shared" si="1429"/>
        <v>fast</v>
      </c>
      <c r="Y3092" t="str">
        <f t="shared" si="1437"/>
        <v>cont</v>
      </c>
      <c r="Z3092" s="1">
        <v>0.9657</v>
      </c>
      <c r="AA3092" t="str">
        <f t="shared" si="1444"/>
        <v>up</v>
      </c>
      <c r="AB3092">
        <f t="shared" si="1450"/>
        <v>0.98154000000000008</v>
      </c>
      <c r="AC3092">
        <f t="shared" si="1430"/>
        <v>0.99038499999999985</v>
      </c>
      <c r="AD3092" t="str">
        <f t="shared" si="1431"/>
        <v>slow</v>
      </c>
      <c r="AE3092" t="str">
        <f t="shared" si="1438"/>
        <v>cont</v>
      </c>
      <c r="AF3092" s="1">
        <v>1.5592999999999999</v>
      </c>
      <c r="AG3092" t="str">
        <f t="shared" si="1445"/>
        <v>up</v>
      </c>
      <c r="AH3092">
        <f t="shared" si="1451"/>
        <v>1.5835999999999999</v>
      </c>
      <c r="AI3092">
        <f t="shared" si="1432"/>
        <v>1.5980650000000001</v>
      </c>
      <c r="AJ3092" t="str">
        <f t="shared" si="1433"/>
        <v>slow</v>
      </c>
      <c r="AK3092" t="str">
        <f t="shared" si="1439"/>
        <v>cont</v>
      </c>
    </row>
    <row r="3093" spans="1:37">
      <c r="A3093">
        <v>20101201</v>
      </c>
      <c r="B3093" s="1">
        <v>1.3179000000000001</v>
      </c>
      <c r="C3093" t="str">
        <f t="shared" si="1440"/>
        <v>up</v>
      </c>
      <c r="D3093">
        <f t="shared" si="1446"/>
        <v>1.3418000000000001</v>
      </c>
      <c r="E3093">
        <f t="shared" si="1422"/>
        <v>1.3581400000000001</v>
      </c>
      <c r="F3093" t="str">
        <f t="shared" si="1423"/>
        <v>slow</v>
      </c>
      <c r="G3093" t="str">
        <f t="shared" si="1434"/>
        <v>cont</v>
      </c>
      <c r="H3093" s="1">
        <v>1.0268999999999999</v>
      </c>
      <c r="I3093" t="str">
        <f t="shared" si="1441"/>
        <v>down</v>
      </c>
      <c r="J3093">
        <f t="shared" si="1447"/>
        <v>1.0223500000000001</v>
      </c>
      <c r="K3093">
        <f t="shared" si="1424"/>
        <v>1.0192650000000003</v>
      </c>
      <c r="L3093" t="str">
        <f t="shared" si="1425"/>
        <v>fast</v>
      </c>
      <c r="M3093" t="str">
        <f t="shared" si="1435"/>
        <v>cont</v>
      </c>
      <c r="N3093" s="1">
        <v>1.0064</v>
      </c>
      <c r="O3093" t="str">
        <f t="shared" si="1442"/>
        <v>down</v>
      </c>
      <c r="P3093">
        <f t="shared" si="1448"/>
        <v>1.0008299999999999</v>
      </c>
      <c r="Q3093">
        <f t="shared" si="1426"/>
        <v>0.99368499999999993</v>
      </c>
      <c r="R3093" t="str">
        <f t="shared" si="1427"/>
        <v>fast</v>
      </c>
      <c r="S3093" t="str">
        <f t="shared" si="1436"/>
        <v>cont</v>
      </c>
      <c r="T3093" s="1">
        <v>84.36</v>
      </c>
      <c r="U3093" t="str">
        <f t="shared" si="1443"/>
        <v>down</v>
      </c>
      <c r="V3093">
        <f t="shared" si="1449"/>
        <v>83.948000000000008</v>
      </c>
      <c r="W3093">
        <f t="shared" si="1428"/>
        <v>83.478000000000023</v>
      </c>
      <c r="X3093" t="str">
        <f t="shared" si="1429"/>
        <v>fast</v>
      </c>
      <c r="Y3093" t="str">
        <f t="shared" si="1437"/>
        <v>cont</v>
      </c>
      <c r="Z3093" s="1">
        <v>0.96960000000000002</v>
      </c>
      <c r="AA3093" t="str">
        <f t="shared" si="1444"/>
        <v>up</v>
      </c>
      <c r="AB3093">
        <f t="shared" si="1450"/>
        <v>0.97941</v>
      </c>
      <c r="AC3093">
        <f t="shared" si="1430"/>
        <v>0.98804999999999976</v>
      </c>
      <c r="AD3093" t="str">
        <f t="shared" si="1431"/>
        <v>slow</v>
      </c>
      <c r="AE3093" t="str">
        <f t="shared" si="1438"/>
        <v>cont</v>
      </c>
      <c r="AF3093" s="1">
        <v>1.5646</v>
      </c>
      <c r="AG3093" t="str">
        <f t="shared" si="1445"/>
        <v>up</v>
      </c>
      <c r="AH3093">
        <f t="shared" si="1451"/>
        <v>1.5791500000000001</v>
      </c>
      <c r="AI3093">
        <f t="shared" si="1432"/>
        <v>1.59524</v>
      </c>
      <c r="AJ3093" t="str">
        <f t="shared" si="1433"/>
        <v>slow</v>
      </c>
      <c r="AK3093" t="str">
        <f t="shared" si="1439"/>
        <v>cont</v>
      </c>
    </row>
    <row r="3094" spans="1:37">
      <c r="A3094">
        <v>20101202</v>
      </c>
      <c r="B3094" s="1">
        <v>1.3244</v>
      </c>
      <c r="C3094" t="str">
        <f t="shared" si="1440"/>
        <v>up</v>
      </c>
      <c r="D3094">
        <f t="shared" si="1446"/>
        <v>1.3368500000000001</v>
      </c>
      <c r="E3094">
        <f t="shared" ref="E3094:E3157" si="1452">+AVERAGE(B3075:B3094)</f>
        <v>1.3545050000000001</v>
      </c>
      <c r="F3094" t="str">
        <f t="shared" ref="F3094:F3157" si="1453">+IF(D3094&gt;E3094,"fast","slow")</f>
        <v>slow</v>
      </c>
      <c r="G3094" t="str">
        <f t="shared" si="1434"/>
        <v>cont</v>
      </c>
      <c r="H3094" s="1">
        <v>1.0187999999999999</v>
      </c>
      <c r="I3094" t="str">
        <f t="shared" si="1441"/>
        <v>down</v>
      </c>
      <c r="J3094">
        <f t="shared" si="1447"/>
        <v>1.02251</v>
      </c>
      <c r="K3094">
        <f t="shared" ref="K3094:K3157" si="1454">+AVERAGE(H3075:H3094)</f>
        <v>1.0197450000000001</v>
      </c>
      <c r="L3094" t="str">
        <f t="shared" ref="L3094:L3157" si="1455">+IF(J3094&gt;K3094,"fast","slow")</f>
        <v>fast</v>
      </c>
      <c r="M3094" t="str">
        <f t="shared" si="1435"/>
        <v>cont</v>
      </c>
      <c r="N3094" s="1">
        <v>1.0052000000000001</v>
      </c>
      <c r="O3094" t="str">
        <f t="shared" si="1442"/>
        <v>down</v>
      </c>
      <c r="P3094">
        <f t="shared" si="1448"/>
        <v>1.002</v>
      </c>
      <c r="Q3094">
        <f t="shared" ref="Q3094:Q3157" si="1456">+AVERAGE(N3075:N3094)</f>
        <v>0.99547499999999989</v>
      </c>
      <c r="R3094" t="str">
        <f t="shared" ref="R3094:R3157" si="1457">+IF(P3094&gt;Q3094,"fast","slow")</f>
        <v>fast</v>
      </c>
      <c r="S3094" t="str">
        <f t="shared" si="1436"/>
        <v>cont</v>
      </c>
      <c r="T3094" s="1">
        <v>84.34</v>
      </c>
      <c r="U3094" t="str">
        <f t="shared" si="1443"/>
        <v>down</v>
      </c>
      <c r="V3094">
        <f t="shared" si="1449"/>
        <v>84.032000000000011</v>
      </c>
      <c r="W3094">
        <f t="shared" ref="W3094:W3157" si="1458">+AVERAGE(T3075:T3094)</f>
        <v>83.598500000000001</v>
      </c>
      <c r="X3094" t="str">
        <f t="shared" ref="X3094:X3157" si="1459">+IF(V3094&gt;W3094,"fast","slow")</f>
        <v>fast</v>
      </c>
      <c r="Y3094" t="str">
        <f t="shared" si="1437"/>
        <v>cont</v>
      </c>
      <c r="Z3094" s="1">
        <v>0.97760000000000002</v>
      </c>
      <c r="AA3094" t="str">
        <f t="shared" si="1444"/>
        <v>up</v>
      </c>
      <c r="AB3094">
        <f t="shared" si="1450"/>
        <v>0.97817000000000009</v>
      </c>
      <c r="AC3094">
        <f t="shared" ref="AC3094:AC3157" si="1460">+AVERAGE(Z3075:Z3094)</f>
        <v>0.98607500000000015</v>
      </c>
      <c r="AD3094" t="str">
        <f t="shared" ref="AD3094:AD3157" si="1461">+IF(AB3094&gt;AC3094,"fast","slow")</f>
        <v>slow</v>
      </c>
      <c r="AE3094" t="str">
        <f t="shared" si="1438"/>
        <v>cont</v>
      </c>
      <c r="AF3094" s="1">
        <v>1.5665</v>
      </c>
      <c r="AG3094" t="str">
        <f t="shared" si="1445"/>
        <v>up</v>
      </c>
      <c r="AH3094">
        <f t="shared" si="1451"/>
        <v>1.5757699999999999</v>
      </c>
      <c r="AI3094">
        <f t="shared" ref="AI3094:AI3157" si="1462">+AVERAGE(AF3075:AF3094)</f>
        <v>1.59266</v>
      </c>
      <c r="AJ3094" t="str">
        <f t="shared" ref="AJ3094:AJ3157" si="1463">+IF(AH3094&gt;AI3094,"fast","slow")</f>
        <v>slow</v>
      </c>
      <c r="AK3094" t="str">
        <f t="shared" si="1439"/>
        <v>cont</v>
      </c>
    </row>
    <row r="3095" spans="1:37">
      <c r="A3095">
        <v>20101203</v>
      </c>
      <c r="B3095" s="1">
        <v>1.3414999999999999</v>
      </c>
      <c r="C3095" t="str">
        <f t="shared" si="1440"/>
        <v>up</v>
      </c>
      <c r="D3095">
        <f t="shared" si="1446"/>
        <v>1.3331700000000002</v>
      </c>
      <c r="E3095">
        <f t="shared" si="1452"/>
        <v>1.352465</v>
      </c>
      <c r="F3095" t="str">
        <f t="shared" si="1453"/>
        <v>slow</v>
      </c>
      <c r="G3095" t="str">
        <f t="shared" ref="G3095:G3158" si="1464">+IF(F3095&lt;&gt;F3094,"cross","cont")</f>
        <v>cont</v>
      </c>
      <c r="H3095" s="1">
        <v>1.0078</v>
      </c>
      <c r="I3095" t="str">
        <f t="shared" si="1441"/>
        <v>down</v>
      </c>
      <c r="J3095">
        <f t="shared" si="1447"/>
        <v>1.0211400000000002</v>
      </c>
      <c r="K3095">
        <f t="shared" si="1454"/>
        <v>1.0197400000000001</v>
      </c>
      <c r="L3095" t="str">
        <f t="shared" si="1455"/>
        <v>fast</v>
      </c>
      <c r="M3095" t="str">
        <f t="shared" ref="M3095:M3158" si="1465">+IF(L3095&lt;&gt;L3094,"cross","cont")</f>
        <v>cont</v>
      </c>
      <c r="N3095" s="1">
        <v>0.99480000000000002</v>
      </c>
      <c r="O3095" t="str">
        <f t="shared" si="1442"/>
        <v>down</v>
      </c>
      <c r="P3095">
        <f t="shared" si="1448"/>
        <v>1.0020899999999999</v>
      </c>
      <c r="Q3095">
        <f t="shared" si="1456"/>
        <v>0.99639499999999992</v>
      </c>
      <c r="R3095" t="str">
        <f t="shared" si="1457"/>
        <v>fast</v>
      </c>
      <c r="S3095" t="str">
        <f t="shared" ref="S3095:S3158" si="1466">+IF(R3095&lt;&gt;R3094,"cross","cont")</f>
        <v>cont</v>
      </c>
      <c r="T3095" s="1">
        <v>83.82</v>
      </c>
      <c r="U3095" t="str">
        <f t="shared" si="1443"/>
        <v>down</v>
      </c>
      <c r="V3095">
        <f t="shared" si="1449"/>
        <v>84.059999999999988</v>
      </c>
      <c r="W3095">
        <f t="shared" si="1458"/>
        <v>83.651499999999984</v>
      </c>
      <c r="X3095" t="str">
        <f t="shared" si="1459"/>
        <v>fast</v>
      </c>
      <c r="Y3095" t="str">
        <f t="shared" ref="Y3095:Y3158" si="1467">+IF(X3095&lt;&gt;X3094,"cross","cont")</f>
        <v>cont</v>
      </c>
      <c r="Z3095" s="1">
        <v>0.99360000000000004</v>
      </c>
      <c r="AA3095" t="str">
        <f t="shared" si="1444"/>
        <v>down</v>
      </c>
      <c r="AB3095">
        <f t="shared" si="1450"/>
        <v>0.97802000000000011</v>
      </c>
      <c r="AC3095">
        <f t="shared" si="1460"/>
        <v>0.98541000000000012</v>
      </c>
      <c r="AD3095" t="str">
        <f t="shared" si="1461"/>
        <v>slow</v>
      </c>
      <c r="AE3095" t="str">
        <f t="shared" ref="AE3095:AE3158" si="1468">+IF(AD3095&lt;&gt;AD3094,"cross","cont")</f>
        <v>cont</v>
      </c>
      <c r="AF3095" s="1">
        <v>1.5785</v>
      </c>
      <c r="AG3095" t="str">
        <f t="shared" si="1445"/>
        <v>down</v>
      </c>
      <c r="AH3095">
        <f t="shared" si="1451"/>
        <v>1.5728</v>
      </c>
      <c r="AI3095">
        <f t="shared" si="1462"/>
        <v>1.5909150000000001</v>
      </c>
      <c r="AJ3095" t="str">
        <f t="shared" si="1463"/>
        <v>slow</v>
      </c>
      <c r="AK3095" t="str">
        <f t="shared" ref="AK3095:AK3158" si="1469">+IF(AJ3095&lt;&gt;AJ3094,"cross","cont")</f>
        <v>cont</v>
      </c>
    </row>
    <row r="3096" spans="1:37">
      <c r="A3096">
        <v>20101205</v>
      </c>
      <c r="B3096" s="1">
        <v>1.3420000000000001</v>
      </c>
      <c r="C3096" t="str">
        <f t="shared" si="1440"/>
        <v>down</v>
      </c>
      <c r="D3096">
        <f t="shared" si="1446"/>
        <v>1.3312500000000003</v>
      </c>
      <c r="E3096">
        <f t="shared" si="1452"/>
        <v>1.3504749999999999</v>
      </c>
      <c r="F3096" t="str">
        <f t="shared" si="1453"/>
        <v>slow</v>
      </c>
      <c r="G3096" t="str">
        <f t="shared" si="1464"/>
        <v>cont</v>
      </c>
      <c r="H3096" s="1">
        <v>1.0035000000000001</v>
      </c>
      <c r="I3096" t="str">
        <f t="shared" si="1441"/>
        <v>up</v>
      </c>
      <c r="J3096">
        <f t="shared" si="1447"/>
        <v>1.0188700000000002</v>
      </c>
      <c r="K3096">
        <f t="shared" si="1454"/>
        <v>1.0195649999999998</v>
      </c>
      <c r="L3096" t="str">
        <f t="shared" si="1455"/>
        <v>slow</v>
      </c>
      <c r="M3096" t="str">
        <f t="shared" si="1465"/>
        <v>cross</v>
      </c>
      <c r="N3096" s="1">
        <v>0.97560000000000002</v>
      </c>
      <c r="O3096" t="str">
        <f t="shared" si="1442"/>
        <v>up</v>
      </c>
      <c r="P3096">
        <f t="shared" si="1448"/>
        <v>0.99991999999999981</v>
      </c>
      <c r="Q3096">
        <f t="shared" si="1456"/>
        <v>0.99625499999999989</v>
      </c>
      <c r="R3096" t="str">
        <f t="shared" si="1457"/>
        <v>fast</v>
      </c>
      <c r="S3096" t="str">
        <f t="shared" si="1466"/>
        <v>cont</v>
      </c>
      <c r="T3096" s="1">
        <v>82.77</v>
      </c>
      <c r="U3096" t="str">
        <f t="shared" si="1443"/>
        <v>up</v>
      </c>
      <c r="V3096">
        <f t="shared" si="1449"/>
        <v>83.954999999999998</v>
      </c>
      <c r="W3096">
        <f t="shared" si="1458"/>
        <v>83.660999999999987</v>
      </c>
      <c r="X3096" t="str">
        <f t="shared" si="1459"/>
        <v>fast</v>
      </c>
      <c r="Y3096" t="str">
        <f t="shared" si="1467"/>
        <v>cont</v>
      </c>
      <c r="Z3096" s="1">
        <v>0.99239999999999995</v>
      </c>
      <c r="AA3096" t="str">
        <f t="shared" si="1444"/>
        <v>down</v>
      </c>
      <c r="AB3096">
        <f t="shared" si="1450"/>
        <v>0.97845999999999989</v>
      </c>
      <c r="AC3096">
        <f t="shared" si="1460"/>
        <v>0.98459000000000008</v>
      </c>
      <c r="AD3096" t="str">
        <f t="shared" si="1461"/>
        <v>slow</v>
      </c>
      <c r="AE3096" t="str">
        <f t="shared" si="1468"/>
        <v>cont</v>
      </c>
      <c r="AF3096" s="1">
        <v>1.5771999999999999</v>
      </c>
      <c r="AG3096" t="str">
        <f t="shared" si="1445"/>
        <v>down</v>
      </c>
      <c r="AH3096">
        <f t="shared" si="1451"/>
        <v>1.571</v>
      </c>
      <c r="AI3096">
        <f t="shared" si="1462"/>
        <v>1.5888900000000001</v>
      </c>
      <c r="AJ3096" t="str">
        <f t="shared" si="1463"/>
        <v>slow</v>
      </c>
      <c r="AK3096" t="str">
        <f t="shared" si="1469"/>
        <v>cont</v>
      </c>
    </row>
    <row r="3097" spans="1:37">
      <c r="A3097">
        <v>20101206</v>
      </c>
      <c r="B3097" s="1">
        <v>1.3418000000000001</v>
      </c>
      <c r="C3097" t="str">
        <f t="shared" si="1440"/>
        <v>down</v>
      </c>
      <c r="D3097">
        <f t="shared" si="1446"/>
        <v>1.33125</v>
      </c>
      <c r="E3097">
        <f t="shared" si="1452"/>
        <v>1.3487</v>
      </c>
      <c r="F3097" t="str">
        <f t="shared" si="1453"/>
        <v>slow</v>
      </c>
      <c r="G3097" t="str">
        <f t="shared" si="1464"/>
        <v>cont</v>
      </c>
      <c r="H3097" s="1">
        <v>1.0081</v>
      </c>
      <c r="I3097" t="str">
        <f t="shared" si="1441"/>
        <v>up</v>
      </c>
      <c r="J3097">
        <f t="shared" si="1447"/>
        <v>1.0174600000000003</v>
      </c>
      <c r="K3097">
        <f t="shared" si="1454"/>
        <v>1.0192499999999998</v>
      </c>
      <c r="L3097" t="str">
        <f t="shared" si="1455"/>
        <v>slow</v>
      </c>
      <c r="M3097" t="str">
        <f t="shared" si="1465"/>
        <v>cont</v>
      </c>
      <c r="N3097" s="1">
        <v>0.98709999999999998</v>
      </c>
      <c r="O3097" t="str">
        <f t="shared" si="1442"/>
        <v>up</v>
      </c>
      <c r="P3097">
        <f t="shared" si="1448"/>
        <v>0.99877000000000005</v>
      </c>
      <c r="Q3097">
        <f t="shared" si="1456"/>
        <v>0.99657499999999999</v>
      </c>
      <c r="R3097" t="str">
        <f t="shared" si="1457"/>
        <v>fast</v>
      </c>
      <c r="S3097" t="str">
        <f t="shared" si="1466"/>
        <v>cont</v>
      </c>
      <c r="T3097" s="1">
        <v>82.97</v>
      </c>
      <c r="U3097" t="str">
        <f t="shared" si="1443"/>
        <v>up</v>
      </c>
      <c r="V3097">
        <f t="shared" si="1449"/>
        <v>83.888000000000005</v>
      </c>
      <c r="W3097">
        <f t="shared" si="1458"/>
        <v>83.677999999999983</v>
      </c>
      <c r="X3097" t="str">
        <f t="shared" si="1459"/>
        <v>fast</v>
      </c>
      <c r="Y3097" t="str">
        <f t="shared" si="1467"/>
        <v>cont</v>
      </c>
      <c r="Z3097" s="1">
        <v>0.99209999999999998</v>
      </c>
      <c r="AA3097" t="str">
        <f t="shared" si="1444"/>
        <v>up</v>
      </c>
      <c r="AB3097">
        <f t="shared" si="1450"/>
        <v>0.9791700000000001</v>
      </c>
      <c r="AC3097">
        <f t="shared" si="1460"/>
        <v>0.98419000000000012</v>
      </c>
      <c r="AD3097" t="str">
        <f t="shared" si="1461"/>
        <v>slow</v>
      </c>
      <c r="AE3097" t="str">
        <f t="shared" si="1468"/>
        <v>cont</v>
      </c>
      <c r="AF3097" s="1">
        <v>1.5766</v>
      </c>
      <c r="AG3097" t="str">
        <f t="shared" si="1445"/>
        <v>up</v>
      </c>
      <c r="AH3097">
        <f t="shared" si="1451"/>
        <v>1.5703099999999999</v>
      </c>
      <c r="AI3097">
        <f t="shared" si="1462"/>
        <v>1.5868199999999999</v>
      </c>
      <c r="AJ3097" t="str">
        <f t="shared" si="1463"/>
        <v>slow</v>
      </c>
      <c r="AK3097" t="str">
        <f t="shared" si="1469"/>
        <v>cont</v>
      </c>
    </row>
    <row r="3098" spans="1:37">
      <c r="A3098">
        <v>20101207</v>
      </c>
      <c r="B3098" s="1">
        <v>1.3398000000000001</v>
      </c>
      <c r="C3098" t="str">
        <f t="shared" si="1440"/>
        <v>down</v>
      </c>
      <c r="D3098">
        <f t="shared" si="1446"/>
        <v>1.3313900000000001</v>
      </c>
      <c r="E3098">
        <f t="shared" si="1452"/>
        <v>1.3471600000000001</v>
      </c>
      <c r="F3098" t="str">
        <f t="shared" si="1453"/>
        <v>slow</v>
      </c>
      <c r="G3098" t="str">
        <f t="shared" si="1464"/>
        <v>cont</v>
      </c>
      <c r="H3098" s="1">
        <v>1.0123</v>
      </c>
      <c r="I3098" t="str">
        <f t="shared" si="1441"/>
        <v>up</v>
      </c>
      <c r="J3098">
        <f t="shared" si="1447"/>
        <v>1.0174800000000002</v>
      </c>
      <c r="K3098">
        <f t="shared" si="1454"/>
        <v>1.0192649999999996</v>
      </c>
      <c r="L3098" t="str">
        <f t="shared" si="1455"/>
        <v>slow</v>
      </c>
      <c r="M3098" t="str">
        <f t="shared" si="1465"/>
        <v>cont</v>
      </c>
      <c r="N3098" s="1">
        <v>0.98819999999999997</v>
      </c>
      <c r="O3098" t="str">
        <f t="shared" si="1442"/>
        <v>up</v>
      </c>
      <c r="P3098">
        <f t="shared" si="1448"/>
        <v>0.99741000000000002</v>
      </c>
      <c r="Q3098">
        <f t="shared" si="1456"/>
        <v>0.99698500000000012</v>
      </c>
      <c r="R3098" t="str">
        <f t="shared" si="1457"/>
        <v>fast</v>
      </c>
      <c r="S3098" t="str">
        <f t="shared" si="1466"/>
        <v>cont</v>
      </c>
      <c r="T3098" s="1">
        <v>83.63</v>
      </c>
      <c r="U3098" t="str">
        <f t="shared" si="1443"/>
        <v>up</v>
      </c>
      <c r="V3098">
        <f t="shared" si="1449"/>
        <v>83.884</v>
      </c>
      <c r="W3098">
        <f t="shared" si="1458"/>
        <v>83.734999999999971</v>
      </c>
      <c r="X3098" t="str">
        <f t="shared" si="1459"/>
        <v>fast</v>
      </c>
      <c r="Y3098" t="str">
        <f t="shared" si="1467"/>
        <v>cont</v>
      </c>
      <c r="Z3098" s="1">
        <v>0.99619999999999997</v>
      </c>
      <c r="AA3098" t="str">
        <f t="shared" si="1444"/>
        <v>down</v>
      </c>
      <c r="AB3098">
        <f t="shared" si="1450"/>
        <v>0.98032000000000008</v>
      </c>
      <c r="AC3098">
        <f t="shared" si="1460"/>
        <v>0.98455499999999996</v>
      </c>
      <c r="AD3098" t="str">
        <f t="shared" si="1461"/>
        <v>slow</v>
      </c>
      <c r="AE3098" t="str">
        <f t="shared" si="1468"/>
        <v>cont</v>
      </c>
      <c r="AF3098" s="1">
        <v>1.5819000000000001</v>
      </c>
      <c r="AG3098" t="str">
        <f t="shared" si="1445"/>
        <v>up</v>
      </c>
      <c r="AH3098">
        <f t="shared" si="1451"/>
        <v>1.5705800000000001</v>
      </c>
      <c r="AI3098">
        <f t="shared" si="1462"/>
        <v>1.5852299999999999</v>
      </c>
      <c r="AJ3098" t="str">
        <f t="shared" si="1463"/>
        <v>slow</v>
      </c>
      <c r="AK3098" t="str">
        <f t="shared" si="1469"/>
        <v>cont</v>
      </c>
    </row>
    <row r="3099" spans="1:37">
      <c r="A3099">
        <v>20101208</v>
      </c>
      <c r="B3099" s="1">
        <v>1.3278000000000001</v>
      </c>
      <c r="C3099" t="str">
        <f t="shared" si="1440"/>
        <v>up</v>
      </c>
      <c r="D3099">
        <f t="shared" si="1446"/>
        <v>1.3306899999999999</v>
      </c>
      <c r="E3099">
        <f t="shared" si="1452"/>
        <v>1.3448100000000001</v>
      </c>
      <c r="F3099" t="str">
        <f t="shared" si="1453"/>
        <v>slow</v>
      </c>
      <c r="G3099" t="str">
        <f t="shared" si="1464"/>
        <v>cont</v>
      </c>
      <c r="H3099" s="1">
        <v>1.0138</v>
      </c>
      <c r="I3099" t="str">
        <f t="shared" si="1441"/>
        <v>down</v>
      </c>
      <c r="J3099">
        <f t="shared" si="1447"/>
        <v>1.0164199999999999</v>
      </c>
      <c r="K3099">
        <f t="shared" si="1454"/>
        <v>1.0192700000000001</v>
      </c>
      <c r="L3099" t="str">
        <f t="shared" si="1455"/>
        <v>slow</v>
      </c>
      <c r="M3099" t="str">
        <f t="shared" si="1465"/>
        <v>cont</v>
      </c>
      <c r="N3099" s="1">
        <v>0.99129999999999996</v>
      </c>
      <c r="O3099" t="str">
        <f t="shared" si="1442"/>
        <v>down</v>
      </c>
      <c r="P3099">
        <f t="shared" si="1448"/>
        <v>0.99602999999999997</v>
      </c>
      <c r="Q3099">
        <f t="shared" si="1456"/>
        <v>0.9972049999999999</v>
      </c>
      <c r="R3099" t="str">
        <f t="shared" si="1457"/>
        <v>slow</v>
      </c>
      <c r="S3099" t="str">
        <f t="shared" si="1466"/>
        <v>cross</v>
      </c>
      <c r="T3099" s="1">
        <v>84.28</v>
      </c>
      <c r="U3099" t="str">
        <f t="shared" si="1443"/>
        <v>down</v>
      </c>
      <c r="V3099">
        <f t="shared" si="1449"/>
        <v>83.896000000000001</v>
      </c>
      <c r="W3099">
        <f t="shared" si="1458"/>
        <v>83.787499999999994</v>
      </c>
      <c r="X3099" t="str">
        <f t="shared" si="1459"/>
        <v>fast</v>
      </c>
      <c r="Y3099" t="str">
        <f t="shared" si="1467"/>
        <v>cont</v>
      </c>
      <c r="Z3099" s="1">
        <v>0.98529999999999995</v>
      </c>
      <c r="AA3099" t="str">
        <f t="shared" si="1444"/>
        <v>up</v>
      </c>
      <c r="AB3099">
        <f t="shared" si="1450"/>
        <v>0.98107999999999984</v>
      </c>
      <c r="AC3099">
        <f t="shared" si="1460"/>
        <v>0.98423500000000019</v>
      </c>
      <c r="AD3099" t="str">
        <f t="shared" si="1461"/>
        <v>slow</v>
      </c>
      <c r="AE3099" t="str">
        <f t="shared" si="1468"/>
        <v>cont</v>
      </c>
      <c r="AF3099" s="1">
        <v>1.5832999999999999</v>
      </c>
      <c r="AG3099" t="str">
        <f t="shared" si="1445"/>
        <v>up</v>
      </c>
      <c r="AH3099">
        <f t="shared" si="1451"/>
        <v>1.5712699999999999</v>
      </c>
      <c r="AI3099">
        <f t="shared" si="1462"/>
        <v>1.5836400000000002</v>
      </c>
      <c r="AJ3099" t="str">
        <f t="shared" si="1463"/>
        <v>slow</v>
      </c>
      <c r="AK3099" t="str">
        <f t="shared" si="1469"/>
        <v>cont</v>
      </c>
    </row>
    <row r="3100" spans="1:37">
      <c r="A3100">
        <v>20101209</v>
      </c>
      <c r="B3100" s="1">
        <v>1.3320000000000001</v>
      </c>
      <c r="C3100" t="str">
        <f t="shared" si="1440"/>
        <v>down</v>
      </c>
      <c r="D3100">
        <f t="shared" si="1446"/>
        <v>1.3310500000000001</v>
      </c>
      <c r="E3100">
        <f t="shared" si="1452"/>
        <v>1.3431500000000001</v>
      </c>
      <c r="F3100" t="str">
        <f t="shared" si="1453"/>
        <v>slow</v>
      </c>
      <c r="G3100" t="str">
        <f t="shared" si="1464"/>
        <v>cont</v>
      </c>
      <c r="H3100" s="1">
        <v>1.0123</v>
      </c>
      <c r="I3100" t="str">
        <f t="shared" si="1441"/>
        <v>down</v>
      </c>
      <c r="J3100">
        <f t="shared" si="1447"/>
        <v>1.01573</v>
      </c>
      <c r="K3100">
        <f t="shared" si="1454"/>
        <v>1.0186249999999999</v>
      </c>
      <c r="L3100" t="str">
        <f t="shared" si="1455"/>
        <v>slow</v>
      </c>
      <c r="M3100" t="str">
        <f t="shared" si="1465"/>
        <v>cont</v>
      </c>
      <c r="N3100" s="1">
        <v>0.98929999999999996</v>
      </c>
      <c r="O3100" t="str">
        <f t="shared" si="1442"/>
        <v>down</v>
      </c>
      <c r="P3100">
        <f t="shared" si="1448"/>
        <v>0.99463000000000013</v>
      </c>
      <c r="Q3100">
        <f t="shared" si="1456"/>
        <v>0.99680499999999983</v>
      </c>
      <c r="R3100" t="str">
        <f t="shared" si="1457"/>
        <v>slow</v>
      </c>
      <c r="S3100" t="str">
        <f t="shared" si="1466"/>
        <v>cont</v>
      </c>
      <c r="T3100" s="1">
        <v>84.09</v>
      </c>
      <c r="U3100" t="str">
        <f t="shared" si="1443"/>
        <v>down</v>
      </c>
      <c r="V3100">
        <f t="shared" si="1449"/>
        <v>83.89</v>
      </c>
      <c r="W3100">
        <f t="shared" si="1458"/>
        <v>83.813999999999993</v>
      </c>
      <c r="X3100" t="str">
        <f t="shared" si="1459"/>
        <v>fast</v>
      </c>
      <c r="Y3100" t="str">
        <f t="shared" si="1467"/>
        <v>cont</v>
      </c>
      <c r="Z3100" s="1">
        <v>0.98819999999999997</v>
      </c>
      <c r="AA3100" t="str">
        <f t="shared" si="1444"/>
        <v>up</v>
      </c>
      <c r="AB3100">
        <f t="shared" si="1450"/>
        <v>0.98304000000000014</v>
      </c>
      <c r="AC3100">
        <f t="shared" si="1460"/>
        <v>0.98419499999999993</v>
      </c>
      <c r="AD3100" t="str">
        <f t="shared" si="1461"/>
        <v>slow</v>
      </c>
      <c r="AE3100" t="str">
        <f t="shared" si="1468"/>
        <v>cont</v>
      </c>
      <c r="AF3100" s="1">
        <v>1.5839000000000001</v>
      </c>
      <c r="AG3100" t="str">
        <f t="shared" si="1445"/>
        <v>up</v>
      </c>
      <c r="AH3100">
        <f t="shared" si="1451"/>
        <v>1.5736199999999998</v>
      </c>
      <c r="AI3100">
        <f t="shared" si="1462"/>
        <v>1.5824200000000002</v>
      </c>
      <c r="AJ3100" t="str">
        <f t="shared" si="1463"/>
        <v>slow</v>
      </c>
      <c r="AK3100" t="str">
        <f t="shared" si="1469"/>
        <v>cont</v>
      </c>
    </row>
    <row r="3101" spans="1:37">
      <c r="A3101">
        <v>20101210</v>
      </c>
      <c r="B3101" s="1">
        <v>1.3280000000000001</v>
      </c>
      <c r="C3101" t="str">
        <f t="shared" si="1440"/>
        <v>down</v>
      </c>
      <c r="D3101">
        <f t="shared" si="1446"/>
        <v>1.3308599999999999</v>
      </c>
      <c r="E3101">
        <f t="shared" si="1452"/>
        <v>1.3417350000000001</v>
      </c>
      <c r="F3101" t="str">
        <f t="shared" si="1453"/>
        <v>slow</v>
      </c>
      <c r="G3101" t="str">
        <f t="shared" si="1464"/>
        <v>cont</v>
      </c>
      <c r="H3101" s="1">
        <v>1.0113000000000001</v>
      </c>
      <c r="I3101" t="str">
        <f t="shared" si="1441"/>
        <v>down</v>
      </c>
      <c r="J3101">
        <f t="shared" si="1447"/>
        <v>1.0143099999999998</v>
      </c>
      <c r="K3101">
        <f t="shared" si="1454"/>
        <v>1.0178949999999998</v>
      </c>
      <c r="L3101" t="str">
        <f t="shared" si="1455"/>
        <v>slow</v>
      </c>
      <c r="M3101" t="str">
        <f t="shared" si="1465"/>
        <v>cont</v>
      </c>
      <c r="N3101" s="1">
        <v>0.9839</v>
      </c>
      <c r="O3101" t="str">
        <f t="shared" si="1442"/>
        <v>down</v>
      </c>
      <c r="P3101">
        <f t="shared" si="1448"/>
        <v>0.99257999999999991</v>
      </c>
      <c r="Q3101">
        <f t="shared" si="1456"/>
        <v>0.99613499999999977</v>
      </c>
      <c r="R3101" t="str">
        <f t="shared" si="1457"/>
        <v>slow</v>
      </c>
      <c r="S3101" t="str">
        <f t="shared" si="1466"/>
        <v>cont</v>
      </c>
      <c r="T3101" s="1">
        <v>83.99</v>
      </c>
      <c r="U3101" t="str">
        <f t="shared" si="1443"/>
        <v>down</v>
      </c>
      <c r="V3101">
        <f t="shared" si="1449"/>
        <v>83.850999999999999</v>
      </c>
      <c r="W3101">
        <f t="shared" si="1458"/>
        <v>83.837499999999991</v>
      </c>
      <c r="X3101" t="str">
        <f t="shared" si="1459"/>
        <v>fast</v>
      </c>
      <c r="Y3101" t="str">
        <f t="shared" si="1467"/>
        <v>cont</v>
      </c>
      <c r="Z3101" s="1">
        <v>0.98939999999999995</v>
      </c>
      <c r="AA3101" t="str">
        <f t="shared" si="1444"/>
        <v>down</v>
      </c>
      <c r="AB3101">
        <f t="shared" si="1450"/>
        <v>0.98500999999999994</v>
      </c>
      <c r="AC3101">
        <f t="shared" si="1460"/>
        <v>0.98450500000000007</v>
      </c>
      <c r="AD3101" t="str">
        <f t="shared" si="1461"/>
        <v>fast</v>
      </c>
      <c r="AE3101" t="str">
        <f t="shared" si="1468"/>
        <v>cross</v>
      </c>
      <c r="AF3101" s="1">
        <v>1.5859000000000001</v>
      </c>
      <c r="AG3101" t="str">
        <f t="shared" si="1445"/>
        <v>down</v>
      </c>
      <c r="AH3101">
        <f t="shared" si="1451"/>
        <v>1.5757699999999999</v>
      </c>
      <c r="AI3101">
        <f t="shared" si="1462"/>
        <v>1.581985</v>
      </c>
      <c r="AJ3101" t="str">
        <f t="shared" si="1463"/>
        <v>slow</v>
      </c>
      <c r="AK3101" t="str">
        <f t="shared" si="1469"/>
        <v>cont</v>
      </c>
    </row>
    <row r="3102" spans="1:37">
      <c r="A3102">
        <v>20101212</v>
      </c>
      <c r="B3102" s="1">
        <v>1.3205</v>
      </c>
      <c r="C3102" t="str">
        <f t="shared" si="1440"/>
        <v>up</v>
      </c>
      <c r="D3102">
        <f t="shared" si="1446"/>
        <v>1.3315699999999999</v>
      </c>
      <c r="E3102">
        <f t="shared" si="1452"/>
        <v>1.3394349999999997</v>
      </c>
      <c r="F3102" t="str">
        <f t="shared" si="1453"/>
        <v>slow</v>
      </c>
      <c r="G3102" t="str">
        <f t="shared" si="1464"/>
        <v>cont</v>
      </c>
      <c r="H3102" s="1">
        <v>1.0104</v>
      </c>
      <c r="I3102" t="str">
        <f t="shared" si="1441"/>
        <v>up</v>
      </c>
      <c r="J3102">
        <f t="shared" si="1447"/>
        <v>1.0125200000000001</v>
      </c>
      <c r="K3102">
        <f t="shared" si="1454"/>
        <v>1.0172450000000002</v>
      </c>
      <c r="L3102" t="str">
        <f t="shared" si="1455"/>
        <v>slow</v>
      </c>
      <c r="M3102" t="str">
        <f t="shared" si="1465"/>
        <v>cont</v>
      </c>
      <c r="N3102" s="1">
        <v>0.98199999999999998</v>
      </c>
      <c r="O3102" t="str">
        <f t="shared" si="1442"/>
        <v>up</v>
      </c>
      <c r="P3102">
        <f t="shared" si="1448"/>
        <v>0.99037999999999982</v>
      </c>
      <c r="Q3102">
        <f t="shared" si="1456"/>
        <v>0.99525999999999981</v>
      </c>
      <c r="R3102" t="str">
        <f t="shared" si="1457"/>
        <v>slow</v>
      </c>
      <c r="S3102" t="str">
        <f t="shared" si="1466"/>
        <v>cont</v>
      </c>
      <c r="T3102" s="1">
        <v>83.98</v>
      </c>
      <c r="U3102" t="str">
        <f t="shared" si="1443"/>
        <v>up</v>
      </c>
      <c r="V3102">
        <f t="shared" si="1449"/>
        <v>83.823000000000008</v>
      </c>
      <c r="W3102">
        <f t="shared" si="1458"/>
        <v>83.848500000000001</v>
      </c>
      <c r="X3102" t="str">
        <f t="shared" si="1459"/>
        <v>slow</v>
      </c>
      <c r="Y3102" t="str">
        <f t="shared" si="1467"/>
        <v>cross</v>
      </c>
      <c r="Z3102" s="1">
        <v>0.98399999999999999</v>
      </c>
      <c r="AA3102" t="str">
        <f t="shared" si="1444"/>
        <v>up</v>
      </c>
      <c r="AB3102">
        <f t="shared" si="1450"/>
        <v>0.98683999999999994</v>
      </c>
      <c r="AC3102">
        <f t="shared" si="1460"/>
        <v>0.9841899999999999</v>
      </c>
      <c r="AD3102" t="str">
        <f t="shared" si="1461"/>
        <v>fast</v>
      </c>
      <c r="AE3102" t="str">
        <f t="shared" si="1468"/>
        <v>cont</v>
      </c>
      <c r="AF3102" s="1">
        <v>1.5797000000000001</v>
      </c>
      <c r="AG3102" t="str">
        <f t="shared" si="1445"/>
        <v>up</v>
      </c>
      <c r="AH3102">
        <f t="shared" si="1451"/>
        <v>1.5778099999999999</v>
      </c>
      <c r="AI3102">
        <f t="shared" si="1462"/>
        <v>1.580705</v>
      </c>
      <c r="AJ3102" t="str">
        <f t="shared" si="1463"/>
        <v>slow</v>
      </c>
      <c r="AK3102" t="str">
        <f t="shared" si="1469"/>
        <v>cont</v>
      </c>
    </row>
    <row r="3103" spans="1:37">
      <c r="A3103">
        <v>20101213</v>
      </c>
      <c r="B3103" s="1">
        <v>1.343</v>
      </c>
      <c r="C3103" t="str">
        <f t="shared" si="1440"/>
        <v>up</v>
      </c>
      <c r="D3103">
        <f t="shared" si="1446"/>
        <v>1.3340800000000002</v>
      </c>
      <c r="E3103">
        <f t="shared" si="1452"/>
        <v>1.3379399999999999</v>
      </c>
      <c r="F3103" t="str">
        <f t="shared" si="1453"/>
        <v>slow</v>
      </c>
      <c r="G3103" t="str">
        <f t="shared" si="1464"/>
        <v>cont</v>
      </c>
      <c r="H3103" s="1">
        <v>1.0105999999999999</v>
      </c>
      <c r="I3103" t="str">
        <f t="shared" si="1441"/>
        <v>up</v>
      </c>
      <c r="J3103">
        <f t="shared" si="1447"/>
        <v>1.0108900000000001</v>
      </c>
      <c r="K3103">
        <f t="shared" si="1454"/>
        <v>1.0166200000000001</v>
      </c>
      <c r="L3103" t="str">
        <f t="shared" si="1455"/>
        <v>slow</v>
      </c>
      <c r="M3103" t="str">
        <f t="shared" si="1465"/>
        <v>cont</v>
      </c>
      <c r="N3103" s="1">
        <v>0.9849</v>
      </c>
      <c r="O3103" t="str">
        <f t="shared" si="1442"/>
        <v>down</v>
      </c>
      <c r="P3103">
        <f t="shared" si="1448"/>
        <v>0.98822999999999994</v>
      </c>
      <c r="Q3103">
        <f t="shared" si="1456"/>
        <v>0.9945299999999998</v>
      </c>
      <c r="R3103" t="str">
        <f t="shared" si="1457"/>
        <v>slow</v>
      </c>
      <c r="S3103" t="str">
        <f t="shared" si="1466"/>
        <v>cont</v>
      </c>
      <c r="T3103" s="1">
        <v>84.32</v>
      </c>
      <c r="U3103" t="str">
        <f t="shared" si="1443"/>
        <v>down</v>
      </c>
      <c r="V3103">
        <f t="shared" si="1449"/>
        <v>83.819000000000003</v>
      </c>
      <c r="W3103">
        <f t="shared" si="1458"/>
        <v>83.883499999999998</v>
      </c>
      <c r="X3103" t="str">
        <f t="shared" si="1459"/>
        <v>slow</v>
      </c>
      <c r="Y3103" t="str">
        <f t="shared" si="1467"/>
        <v>cont</v>
      </c>
      <c r="Z3103" s="1">
        <v>0.99819999999999998</v>
      </c>
      <c r="AA3103" t="str">
        <f t="shared" si="1444"/>
        <v>up</v>
      </c>
      <c r="AB3103">
        <f t="shared" si="1450"/>
        <v>0.98970000000000002</v>
      </c>
      <c r="AC3103">
        <f t="shared" si="1460"/>
        <v>0.98455500000000007</v>
      </c>
      <c r="AD3103" t="str">
        <f t="shared" si="1461"/>
        <v>fast</v>
      </c>
      <c r="AE3103" t="str">
        <f t="shared" si="1468"/>
        <v>cont</v>
      </c>
      <c r="AF3103" s="1">
        <v>1.5893999999999999</v>
      </c>
      <c r="AG3103" t="str">
        <f t="shared" si="1445"/>
        <v>up</v>
      </c>
      <c r="AH3103">
        <f t="shared" si="1451"/>
        <v>1.5802900000000002</v>
      </c>
      <c r="AI3103">
        <f t="shared" si="1462"/>
        <v>1.5797200000000002</v>
      </c>
      <c r="AJ3103" t="str">
        <f t="shared" si="1463"/>
        <v>fast</v>
      </c>
      <c r="AK3103" t="str">
        <f t="shared" si="1469"/>
        <v>cross</v>
      </c>
    </row>
    <row r="3104" spans="1:37">
      <c r="A3104">
        <v>20101214</v>
      </c>
      <c r="B3104" s="1">
        <v>1.3495999999999999</v>
      </c>
      <c r="C3104" t="str">
        <f t="shared" si="1440"/>
        <v>down</v>
      </c>
      <c r="D3104">
        <f t="shared" si="1446"/>
        <v>1.3366000000000002</v>
      </c>
      <c r="E3104">
        <f t="shared" si="1452"/>
        <v>1.3367249999999999</v>
      </c>
      <c r="F3104" t="str">
        <f t="shared" si="1453"/>
        <v>slow</v>
      </c>
      <c r="G3104" t="str">
        <f t="shared" si="1464"/>
        <v>cont</v>
      </c>
      <c r="H3104" s="1">
        <v>1.0107999999999999</v>
      </c>
      <c r="I3104" t="str">
        <f t="shared" si="1441"/>
        <v>down</v>
      </c>
      <c r="J3104">
        <f t="shared" si="1447"/>
        <v>1.0100899999999999</v>
      </c>
      <c r="K3104">
        <f t="shared" si="1454"/>
        <v>1.0163</v>
      </c>
      <c r="L3104" t="str">
        <f t="shared" si="1455"/>
        <v>slow</v>
      </c>
      <c r="M3104" t="str">
        <f t="shared" si="1465"/>
        <v>cont</v>
      </c>
      <c r="N3104" s="1">
        <v>0.96879999999999999</v>
      </c>
      <c r="O3104" t="str">
        <f t="shared" si="1442"/>
        <v>up</v>
      </c>
      <c r="P3104">
        <f t="shared" si="1448"/>
        <v>0.98459000000000008</v>
      </c>
      <c r="Q3104">
        <f t="shared" si="1456"/>
        <v>0.99329500000000004</v>
      </c>
      <c r="R3104" t="str">
        <f t="shared" si="1457"/>
        <v>slow</v>
      </c>
      <c r="S3104" t="str">
        <f t="shared" si="1466"/>
        <v>cont</v>
      </c>
      <c r="T3104" s="1">
        <v>83.81</v>
      </c>
      <c r="U3104" t="str">
        <f t="shared" si="1443"/>
        <v>up</v>
      </c>
      <c r="V3104">
        <f t="shared" si="1449"/>
        <v>83.765999999999991</v>
      </c>
      <c r="W3104">
        <f t="shared" si="1458"/>
        <v>83.899000000000001</v>
      </c>
      <c r="X3104" t="str">
        <f t="shared" si="1459"/>
        <v>slow</v>
      </c>
      <c r="Y3104" t="str">
        <f t="shared" si="1467"/>
        <v>cont</v>
      </c>
      <c r="Z3104" s="1">
        <v>1.0025999999999999</v>
      </c>
      <c r="AA3104" t="str">
        <f t="shared" si="1444"/>
        <v>down</v>
      </c>
      <c r="AB3104">
        <f t="shared" si="1450"/>
        <v>0.99219999999999986</v>
      </c>
      <c r="AC3104">
        <f t="shared" si="1460"/>
        <v>0.98518500000000009</v>
      </c>
      <c r="AD3104" t="str">
        <f t="shared" si="1461"/>
        <v>fast</v>
      </c>
      <c r="AE3104" t="str">
        <f t="shared" si="1468"/>
        <v>cont</v>
      </c>
      <c r="AF3104" s="1">
        <v>1.5908</v>
      </c>
      <c r="AG3104" t="str">
        <f t="shared" si="1445"/>
        <v>down</v>
      </c>
      <c r="AH3104">
        <f t="shared" si="1451"/>
        <v>1.5827200000000001</v>
      </c>
      <c r="AI3104">
        <f t="shared" si="1462"/>
        <v>1.579245</v>
      </c>
      <c r="AJ3104" t="str">
        <f t="shared" si="1463"/>
        <v>fast</v>
      </c>
      <c r="AK3104" t="str">
        <f t="shared" si="1469"/>
        <v>cont</v>
      </c>
    </row>
    <row r="3105" spans="1:37">
      <c r="A3105">
        <v>20101215</v>
      </c>
      <c r="B3105" s="1">
        <v>1.3374999999999999</v>
      </c>
      <c r="C3105" t="str">
        <f t="shared" si="1440"/>
        <v>down</v>
      </c>
      <c r="D3105">
        <f t="shared" si="1446"/>
        <v>1.3362000000000003</v>
      </c>
      <c r="E3105">
        <f t="shared" si="1452"/>
        <v>1.3346849999999999</v>
      </c>
      <c r="F3105" t="str">
        <f t="shared" si="1453"/>
        <v>fast</v>
      </c>
      <c r="G3105" t="str">
        <f t="shared" si="1464"/>
        <v>cross</v>
      </c>
      <c r="H3105" s="1">
        <v>1.0094000000000001</v>
      </c>
      <c r="I3105" t="str">
        <f t="shared" si="1441"/>
        <v>down</v>
      </c>
      <c r="J3105">
        <f t="shared" si="1447"/>
        <v>1.0102499999999999</v>
      </c>
      <c r="K3105">
        <f t="shared" si="1454"/>
        <v>1.015695</v>
      </c>
      <c r="L3105" t="str">
        <f t="shared" si="1455"/>
        <v>slow</v>
      </c>
      <c r="M3105" t="str">
        <f t="shared" si="1465"/>
        <v>cont</v>
      </c>
      <c r="N3105" s="1">
        <v>0.96930000000000005</v>
      </c>
      <c r="O3105" t="str">
        <f t="shared" si="1442"/>
        <v>up</v>
      </c>
      <c r="P3105">
        <f t="shared" si="1448"/>
        <v>0.98204000000000014</v>
      </c>
      <c r="Q3105">
        <f t="shared" si="1456"/>
        <v>0.99206499999999997</v>
      </c>
      <c r="R3105" t="str">
        <f t="shared" si="1457"/>
        <v>slow</v>
      </c>
      <c r="S3105" t="str">
        <f t="shared" si="1466"/>
        <v>cont</v>
      </c>
      <c r="T3105" s="1">
        <v>84.48</v>
      </c>
      <c r="U3105" t="str">
        <f t="shared" si="1443"/>
        <v>down</v>
      </c>
      <c r="V3105">
        <f t="shared" si="1449"/>
        <v>83.831999999999994</v>
      </c>
      <c r="W3105">
        <f t="shared" si="1458"/>
        <v>83.945999999999984</v>
      </c>
      <c r="X3105" t="str">
        <f t="shared" si="1459"/>
        <v>slow</v>
      </c>
      <c r="Y3105" t="str">
        <f t="shared" si="1467"/>
        <v>cont</v>
      </c>
      <c r="Z3105" s="1">
        <v>0.997</v>
      </c>
      <c r="AA3105" t="str">
        <f t="shared" si="1444"/>
        <v>down</v>
      </c>
      <c r="AB3105">
        <f t="shared" si="1450"/>
        <v>0.99253999999999998</v>
      </c>
      <c r="AC3105">
        <f t="shared" si="1460"/>
        <v>0.98528000000000004</v>
      </c>
      <c r="AD3105" t="str">
        <f t="shared" si="1461"/>
        <v>fast</v>
      </c>
      <c r="AE3105" t="str">
        <f t="shared" si="1468"/>
        <v>cont</v>
      </c>
      <c r="AF3105" s="1">
        <v>1.5766</v>
      </c>
      <c r="AG3105" t="str">
        <f t="shared" si="1445"/>
        <v>down</v>
      </c>
      <c r="AH3105">
        <f t="shared" si="1451"/>
        <v>1.5825299999999998</v>
      </c>
      <c r="AI3105">
        <f t="shared" si="1462"/>
        <v>1.5776650000000001</v>
      </c>
      <c r="AJ3105" t="str">
        <f t="shared" si="1463"/>
        <v>fast</v>
      </c>
      <c r="AK3105" t="str">
        <f t="shared" si="1469"/>
        <v>cont</v>
      </c>
    </row>
    <row r="3106" spans="1:37">
      <c r="A3106">
        <v>20101216</v>
      </c>
      <c r="B3106" s="1">
        <v>1.3262</v>
      </c>
      <c r="C3106" t="str">
        <f t="shared" si="1440"/>
        <v>up</v>
      </c>
      <c r="D3106">
        <f t="shared" si="1446"/>
        <v>1.3346200000000001</v>
      </c>
      <c r="E3106">
        <f t="shared" si="1452"/>
        <v>1.332935</v>
      </c>
      <c r="F3106" t="str">
        <f t="shared" si="1453"/>
        <v>fast</v>
      </c>
      <c r="G3106" t="str">
        <f t="shared" si="1464"/>
        <v>cont</v>
      </c>
      <c r="H3106" s="1">
        <v>1.0072000000000001</v>
      </c>
      <c r="I3106" t="str">
        <f t="shared" si="1441"/>
        <v>up</v>
      </c>
      <c r="J3106">
        <f t="shared" si="1447"/>
        <v>1.0106200000000001</v>
      </c>
      <c r="K3106">
        <f t="shared" si="1454"/>
        <v>1.014745</v>
      </c>
      <c r="L3106" t="str">
        <f t="shared" si="1455"/>
        <v>slow</v>
      </c>
      <c r="M3106" t="str">
        <f t="shared" si="1465"/>
        <v>cont</v>
      </c>
      <c r="N3106" s="1">
        <v>0.97309999999999997</v>
      </c>
      <c r="O3106" t="str">
        <f t="shared" si="1442"/>
        <v>down</v>
      </c>
      <c r="P3106">
        <f t="shared" si="1448"/>
        <v>0.98178999999999994</v>
      </c>
      <c r="Q3106">
        <f t="shared" si="1456"/>
        <v>0.99085500000000004</v>
      </c>
      <c r="R3106" t="str">
        <f t="shared" si="1457"/>
        <v>slow</v>
      </c>
      <c r="S3106" t="str">
        <f t="shared" si="1466"/>
        <v>cont</v>
      </c>
      <c r="T3106" s="1">
        <v>84.42</v>
      </c>
      <c r="U3106" t="str">
        <f t="shared" si="1443"/>
        <v>down</v>
      </c>
      <c r="V3106">
        <f t="shared" si="1449"/>
        <v>83.996999999999986</v>
      </c>
      <c r="W3106">
        <f t="shared" si="1458"/>
        <v>83.975999999999999</v>
      </c>
      <c r="X3106" t="str">
        <f t="shared" si="1459"/>
        <v>fast</v>
      </c>
      <c r="Y3106" t="str">
        <f t="shared" si="1467"/>
        <v>cross</v>
      </c>
      <c r="Z3106" s="1">
        <v>0.99039999999999995</v>
      </c>
      <c r="AA3106" t="str">
        <f t="shared" si="1444"/>
        <v>up</v>
      </c>
      <c r="AB3106">
        <f t="shared" si="1450"/>
        <v>0.99233999999999989</v>
      </c>
      <c r="AC3106">
        <f t="shared" si="1460"/>
        <v>0.98540000000000005</v>
      </c>
      <c r="AD3106" t="str">
        <f t="shared" si="1461"/>
        <v>fast</v>
      </c>
      <c r="AE3106" t="str">
        <f t="shared" si="1468"/>
        <v>cont</v>
      </c>
      <c r="AF3106" s="1">
        <v>1.5634999999999999</v>
      </c>
      <c r="AG3106" t="str">
        <f t="shared" si="1445"/>
        <v>up</v>
      </c>
      <c r="AH3106">
        <f t="shared" si="1451"/>
        <v>1.5811600000000001</v>
      </c>
      <c r="AI3106">
        <f t="shared" si="1462"/>
        <v>1.5760800000000001</v>
      </c>
      <c r="AJ3106" t="str">
        <f t="shared" si="1463"/>
        <v>fast</v>
      </c>
      <c r="AK3106" t="str">
        <f t="shared" si="1469"/>
        <v>cont</v>
      </c>
    </row>
    <row r="3107" spans="1:37">
      <c r="A3107">
        <v>20101217</v>
      </c>
      <c r="B3107" s="1">
        <v>1.3355999999999999</v>
      </c>
      <c r="C3107" t="str">
        <f t="shared" si="1440"/>
        <v>down</v>
      </c>
      <c r="D3107">
        <f t="shared" si="1446"/>
        <v>1.3340000000000001</v>
      </c>
      <c r="E3107">
        <f t="shared" si="1452"/>
        <v>1.3326249999999997</v>
      </c>
      <c r="F3107" t="str">
        <f t="shared" si="1453"/>
        <v>fast</v>
      </c>
      <c r="G3107" t="str">
        <f t="shared" si="1464"/>
        <v>cont</v>
      </c>
      <c r="H3107" s="1">
        <v>1.0144</v>
      </c>
      <c r="I3107" t="str">
        <f t="shared" si="1441"/>
        <v>down</v>
      </c>
      <c r="J3107">
        <f t="shared" si="1447"/>
        <v>1.01125</v>
      </c>
      <c r="K3107">
        <f t="shared" si="1454"/>
        <v>1.0143549999999999</v>
      </c>
      <c r="L3107" t="str">
        <f t="shared" si="1455"/>
        <v>slow</v>
      </c>
      <c r="M3107" t="str">
        <f t="shared" si="1465"/>
        <v>cont</v>
      </c>
      <c r="N3107" s="1">
        <v>0.97170000000000001</v>
      </c>
      <c r="O3107" t="str">
        <f t="shared" si="1442"/>
        <v>down</v>
      </c>
      <c r="P3107">
        <f t="shared" si="1448"/>
        <v>0.98025000000000007</v>
      </c>
      <c r="Q3107">
        <f t="shared" si="1456"/>
        <v>0.98950999999999989</v>
      </c>
      <c r="R3107" t="str">
        <f t="shared" si="1457"/>
        <v>slow</v>
      </c>
      <c r="S3107" t="str">
        <f t="shared" si="1466"/>
        <v>cont</v>
      </c>
      <c r="T3107" s="1">
        <v>84.18</v>
      </c>
      <c r="U3107" t="str">
        <f t="shared" si="1443"/>
        <v>down</v>
      </c>
      <c r="V3107">
        <f t="shared" si="1449"/>
        <v>84.118000000000009</v>
      </c>
      <c r="W3107">
        <f t="shared" si="1458"/>
        <v>84.003000000000014</v>
      </c>
      <c r="X3107" t="str">
        <f t="shared" si="1459"/>
        <v>fast</v>
      </c>
      <c r="Y3107" t="str">
        <f t="shared" si="1467"/>
        <v>cont</v>
      </c>
      <c r="Z3107" s="1">
        <v>0.99239999999999995</v>
      </c>
      <c r="AA3107" t="str">
        <f t="shared" si="1444"/>
        <v>down</v>
      </c>
      <c r="AB3107">
        <f t="shared" si="1450"/>
        <v>0.99236999999999986</v>
      </c>
      <c r="AC3107">
        <f t="shared" si="1460"/>
        <v>0.98577000000000015</v>
      </c>
      <c r="AD3107" t="str">
        <f t="shared" si="1461"/>
        <v>fast</v>
      </c>
      <c r="AE3107" t="str">
        <f t="shared" si="1468"/>
        <v>cont</v>
      </c>
      <c r="AF3107" s="1">
        <v>1.5644</v>
      </c>
      <c r="AG3107" t="str">
        <f t="shared" si="1445"/>
        <v>down</v>
      </c>
      <c r="AH3107">
        <f t="shared" si="1451"/>
        <v>1.5799400000000001</v>
      </c>
      <c r="AI3107">
        <f t="shared" si="1462"/>
        <v>1.5751250000000001</v>
      </c>
      <c r="AJ3107" t="str">
        <f t="shared" si="1463"/>
        <v>fast</v>
      </c>
      <c r="AK3107" t="str">
        <f t="shared" si="1469"/>
        <v>cont</v>
      </c>
    </row>
    <row r="3108" spans="1:37">
      <c r="A3108">
        <v>20101219</v>
      </c>
      <c r="B3108" s="1">
        <v>1.3164</v>
      </c>
      <c r="C3108" t="str">
        <f t="shared" si="1440"/>
        <v>up</v>
      </c>
      <c r="D3108">
        <f t="shared" si="1446"/>
        <v>1.3316599999999998</v>
      </c>
      <c r="E3108">
        <f t="shared" si="1452"/>
        <v>1.3315249999999998</v>
      </c>
      <c r="F3108" t="str">
        <f t="shared" si="1453"/>
        <v>fast</v>
      </c>
      <c r="G3108" t="str">
        <f t="shared" si="1464"/>
        <v>cont</v>
      </c>
      <c r="H3108" s="1">
        <v>1.0128999999999999</v>
      </c>
      <c r="I3108" t="str">
        <f t="shared" si="1441"/>
        <v>up</v>
      </c>
      <c r="J3108">
        <f t="shared" si="1447"/>
        <v>1.0113099999999999</v>
      </c>
      <c r="K3108">
        <f t="shared" si="1454"/>
        <v>1.0143949999999999</v>
      </c>
      <c r="L3108" t="str">
        <f t="shared" si="1455"/>
        <v>slow</v>
      </c>
      <c r="M3108" t="str">
        <f t="shared" si="1465"/>
        <v>cont</v>
      </c>
      <c r="N3108" s="1">
        <v>0.97099999999999997</v>
      </c>
      <c r="O3108" t="str">
        <f t="shared" si="1442"/>
        <v>up</v>
      </c>
      <c r="P3108">
        <f t="shared" si="1448"/>
        <v>0.9785299999999999</v>
      </c>
      <c r="Q3108">
        <f t="shared" si="1456"/>
        <v>0.98796999999999979</v>
      </c>
      <c r="R3108" t="str">
        <f t="shared" si="1457"/>
        <v>slow</v>
      </c>
      <c r="S3108" t="str">
        <f t="shared" si="1466"/>
        <v>cont</v>
      </c>
      <c r="T3108" s="1">
        <v>84.07</v>
      </c>
      <c r="U3108" t="str">
        <f t="shared" si="1443"/>
        <v>up</v>
      </c>
      <c r="V3108">
        <f t="shared" si="1449"/>
        <v>84.161999999999992</v>
      </c>
      <c r="W3108">
        <f t="shared" si="1458"/>
        <v>84.022999999999996</v>
      </c>
      <c r="X3108" t="str">
        <f t="shared" si="1459"/>
        <v>fast</v>
      </c>
      <c r="Y3108" t="str">
        <f t="shared" si="1467"/>
        <v>cont</v>
      </c>
      <c r="Z3108" s="1">
        <v>0.98780000000000001</v>
      </c>
      <c r="AA3108" t="str">
        <f t="shared" si="1444"/>
        <v>up</v>
      </c>
      <c r="AB3108">
        <f t="shared" si="1450"/>
        <v>0.99153000000000002</v>
      </c>
      <c r="AC3108">
        <f t="shared" si="1460"/>
        <v>0.98592500000000016</v>
      </c>
      <c r="AD3108" t="str">
        <f t="shared" si="1461"/>
        <v>fast</v>
      </c>
      <c r="AE3108" t="str">
        <f t="shared" si="1468"/>
        <v>cont</v>
      </c>
      <c r="AF3108" s="1">
        <v>1.5515000000000001</v>
      </c>
      <c r="AG3108" t="str">
        <f t="shared" si="1445"/>
        <v>up</v>
      </c>
      <c r="AH3108">
        <f t="shared" si="1451"/>
        <v>1.5769000000000002</v>
      </c>
      <c r="AI3108">
        <f t="shared" si="1462"/>
        <v>1.5737400000000001</v>
      </c>
      <c r="AJ3108" t="str">
        <f t="shared" si="1463"/>
        <v>fast</v>
      </c>
      <c r="AK3108" t="str">
        <f t="shared" si="1469"/>
        <v>cont</v>
      </c>
    </row>
    <row r="3109" spans="1:37">
      <c r="A3109">
        <v>20101220</v>
      </c>
      <c r="B3109" s="1">
        <v>1.3180000000000001</v>
      </c>
      <c r="C3109" t="str">
        <f t="shared" si="1440"/>
        <v>up</v>
      </c>
      <c r="D3109">
        <f t="shared" si="1446"/>
        <v>1.3306799999999999</v>
      </c>
      <c r="E3109">
        <f t="shared" si="1452"/>
        <v>1.3306849999999999</v>
      </c>
      <c r="F3109" t="str">
        <f t="shared" si="1453"/>
        <v>slow</v>
      </c>
      <c r="G3109" t="str">
        <f t="shared" si="1464"/>
        <v>cross</v>
      </c>
      <c r="H3109" s="1">
        <v>1.0206</v>
      </c>
      <c r="I3109" t="str">
        <f t="shared" si="1441"/>
        <v>down</v>
      </c>
      <c r="J3109">
        <f t="shared" si="1447"/>
        <v>1.0119899999999999</v>
      </c>
      <c r="K3109">
        <f t="shared" si="1454"/>
        <v>1.0142049999999998</v>
      </c>
      <c r="L3109" t="str">
        <f t="shared" si="1455"/>
        <v>slow</v>
      </c>
      <c r="M3109" t="str">
        <f t="shared" si="1465"/>
        <v>cont</v>
      </c>
      <c r="N3109" s="1">
        <v>0.9718</v>
      </c>
      <c r="O3109" t="str">
        <f t="shared" si="1442"/>
        <v>down</v>
      </c>
      <c r="P3109">
        <f t="shared" si="1448"/>
        <v>0.97657999999999989</v>
      </c>
      <c r="Q3109">
        <f t="shared" si="1456"/>
        <v>0.98630499999999977</v>
      </c>
      <c r="R3109" t="str">
        <f t="shared" si="1457"/>
        <v>slow</v>
      </c>
      <c r="S3109" t="str">
        <f t="shared" si="1466"/>
        <v>cont</v>
      </c>
      <c r="T3109" s="1">
        <v>84.09</v>
      </c>
      <c r="U3109" t="str">
        <f t="shared" si="1443"/>
        <v>down</v>
      </c>
      <c r="V3109">
        <f t="shared" si="1449"/>
        <v>84.143000000000001</v>
      </c>
      <c r="W3109">
        <f t="shared" si="1458"/>
        <v>84.019499999999994</v>
      </c>
      <c r="X3109" t="str">
        <f t="shared" si="1459"/>
        <v>fast</v>
      </c>
      <c r="Y3109" t="str">
        <f t="shared" si="1467"/>
        <v>cont</v>
      </c>
      <c r="Z3109" s="1">
        <v>0.99470000000000003</v>
      </c>
      <c r="AA3109" t="str">
        <f t="shared" si="1444"/>
        <v>up</v>
      </c>
      <c r="AB3109">
        <f t="shared" si="1450"/>
        <v>0.99246999999999996</v>
      </c>
      <c r="AC3109">
        <f t="shared" si="1460"/>
        <v>0.98677500000000007</v>
      </c>
      <c r="AD3109" t="str">
        <f t="shared" si="1461"/>
        <v>fast</v>
      </c>
      <c r="AE3109" t="str">
        <f t="shared" si="1468"/>
        <v>cont</v>
      </c>
      <c r="AF3109" s="1">
        <v>1.5573999999999999</v>
      </c>
      <c r="AG3109" t="str">
        <f t="shared" si="1445"/>
        <v>down</v>
      </c>
      <c r="AH3109">
        <f t="shared" si="1451"/>
        <v>1.5743100000000001</v>
      </c>
      <c r="AI3109">
        <f t="shared" si="1462"/>
        <v>1.5727900000000001</v>
      </c>
      <c r="AJ3109" t="str">
        <f t="shared" si="1463"/>
        <v>fast</v>
      </c>
      <c r="AK3109" t="str">
        <f t="shared" si="1469"/>
        <v>cont</v>
      </c>
    </row>
    <row r="3110" spans="1:37">
      <c r="A3110">
        <v>20101221</v>
      </c>
      <c r="B3110" s="1">
        <v>1.3199000000000001</v>
      </c>
      <c r="C3110" t="str">
        <f t="shared" si="1440"/>
        <v>down</v>
      </c>
      <c r="D3110">
        <f t="shared" si="1446"/>
        <v>1.3294699999999999</v>
      </c>
      <c r="E3110">
        <f t="shared" si="1452"/>
        <v>1.33026</v>
      </c>
      <c r="F3110" t="str">
        <f t="shared" si="1453"/>
        <v>slow</v>
      </c>
      <c r="G3110" t="str">
        <f t="shared" si="1464"/>
        <v>cont</v>
      </c>
      <c r="H3110" s="1">
        <v>1.0204</v>
      </c>
      <c r="I3110" t="str">
        <f t="shared" si="1441"/>
        <v>down</v>
      </c>
      <c r="J3110">
        <f t="shared" si="1447"/>
        <v>1.0127999999999999</v>
      </c>
      <c r="K3110">
        <f t="shared" si="1454"/>
        <v>1.0142649999999998</v>
      </c>
      <c r="L3110" t="str">
        <f t="shared" si="1455"/>
        <v>slow</v>
      </c>
      <c r="M3110" t="str">
        <f t="shared" si="1465"/>
        <v>cont</v>
      </c>
      <c r="N3110" s="1">
        <v>0.96479999999999999</v>
      </c>
      <c r="O3110" t="str">
        <f t="shared" si="1442"/>
        <v>down</v>
      </c>
      <c r="P3110">
        <f t="shared" si="1448"/>
        <v>0.97412999999999994</v>
      </c>
      <c r="Q3110">
        <f t="shared" si="1456"/>
        <v>0.98438000000000003</v>
      </c>
      <c r="R3110" t="str">
        <f t="shared" si="1457"/>
        <v>slow</v>
      </c>
      <c r="S3110" t="str">
        <f t="shared" si="1466"/>
        <v>cont</v>
      </c>
      <c r="T3110" s="1">
        <v>83.88</v>
      </c>
      <c r="U3110" t="str">
        <f t="shared" si="1443"/>
        <v>down</v>
      </c>
      <c r="V3110">
        <f t="shared" si="1449"/>
        <v>84.122</v>
      </c>
      <c r="W3110">
        <f t="shared" si="1458"/>
        <v>84.006</v>
      </c>
      <c r="X3110" t="str">
        <f t="shared" si="1459"/>
        <v>fast</v>
      </c>
      <c r="Y3110" t="str">
        <f t="shared" si="1467"/>
        <v>cont</v>
      </c>
      <c r="Z3110" s="1">
        <v>0.999</v>
      </c>
      <c r="AA3110" t="str">
        <f t="shared" si="1444"/>
        <v>up</v>
      </c>
      <c r="AB3110">
        <f t="shared" si="1450"/>
        <v>0.99355000000000016</v>
      </c>
      <c r="AC3110">
        <f t="shared" si="1460"/>
        <v>0.98829499999999992</v>
      </c>
      <c r="AD3110" t="str">
        <f t="shared" si="1461"/>
        <v>fast</v>
      </c>
      <c r="AE3110" t="str">
        <f t="shared" si="1468"/>
        <v>cont</v>
      </c>
      <c r="AF3110" s="1">
        <v>1.5565</v>
      </c>
      <c r="AG3110" t="str">
        <f t="shared" si="1445"/>
        <v>down</v>
      </c>
      <c r="AH3110">
        <f t="shared" si="1451"/>
        <v>1.5715699999999999</v>
      </c>
      <c r="AI3110">
        <f t="shared" si="1462"/>
        <v>1.5725950000000002</v>
      </c>
      <c r="AJ3110" t="str">
        <f t="shared" si="1463"/>
        <v>slow</v>
      </c>
      <c r="AK3110" t="str">
        <f t="shared" si="1469"/>
        <v>cross</v>
      </c>
    </row>
    <row r="3111" spans="1:37">
      <c r="A3111">
        <v>20101222</v>
      </c>
      <c r="B3111" s="1">
        <v>1.3178000000000001</v>
      </c>
      <c r="C3111" t="str">
        <f t="shared" si="1440"/>
        <v>down</v>
      </c>
      <c r="D3111">
        <f t="shared" si="1446"/>
        <v>1.3284499999999999</v>
      </c>
      <c r="E3111">
        <f t="shared" si="1452"/>
        <v>1.329655</v>
      </c>
      <c r="F3111" t="str">
        <f t="shared" si="1453"/>
        <v>slow</v>
      </c>
      <c r="G3111" t="str">
        <f t="shared" si="1464"/>
        <v>cont</v>
      </c>
      <c r="H3111" s="1">
        <v>1.0175000000000001</v>
      </c>
      <c r="I3111" t="str">
        <f t="shared" si="1441"/>
        <v>down</v>
      </c>
      <c r="J3111">
        <f t="shared" si="1447"/>
        <v>1.01342</v>
      </c>
      <c r="K3111">
        <f t="shared" si="1454"/>
        <v>1.0138649999999998</v>
      </c>
      <c r="L3111" t="str">
        <f t="shared" si="1455"/>
        <v>slow</v>
      </c>
      <c r="M3111" t="str">
        <f t="shared" si="1465"/>
        <v>cont</v>
      </c>
      <c r="N3111" s="1">
        <v>0.95850000000000002</v>
      </c>
      <c r="O3111" t="str">
        <f t="shared" si="1442"/>
        <v>up</v>
      </c>
      <c r="P3111">
        <f t="shared" si="1448"/>
        <v>0.97159000000000018</v>
      </c>
      <c r="Q3111">
        <f t="shared" si="1456"/>
        <v>0.98208499999999987</v>
      </c>
      <c r="R3111" t="str">
        <f t="shared" si="1457"/>
        <v>slow</v>
      </c>
      <c r="S3111" t="str">
        <f t="shared" si="1466"/>
        <v>cont</v>
      </c>
      <c r="T3111" s="1">
        <v>83.83</v>
      </c>
      <c r="U3111" t="str">
        <f t="shared" si="1443"/>
        <v>down</v>
      </c>
      <c r="V3111">
        <f t="shared" si="1449"/>
        <v>84.106000000000009</v>
      </c>
      <c r="W3111">
        <f t="shared" si="1458"/>
        <v>83.978499999999983</v>
      </c>
      <c r="X3111" t="str">
        <f t="shared" si="1459"/>
        <v>fast</v>
      </c>
      <c r="Y3111" t="str">
        <f t="shared" si="1467"/>
        <v>cont</v>
      </c>
      <c r="Z3111" s="1">
        <v>1.0007999999999999</v>
      </c>
      <c r="AA3111" t="str">
        <f t="shared" si="1444"/>
        <v>up</v>
      </c>
      <c r="AB3111">
        <f t="shared" si="1450"/>
        <v>0.99468999999999996</v>
      </c>
      <c r="AC3111">
        <f t="shared" si="1460"/>
        <v>0.9898499999999999</v>
      </c>
      <c r="AD3111" t="str">
        <f t="shared" si="1461"/>
        <v>fast</v>
      </c>
      <c r="AE3111" t="str">
        <f t="shared" si="1468"/>
        <v>cont</v>
      </c>
      <c r="AF3111" s="1">
        <v>1.5491999999999999</v>
      </c>
      <c r="AG3111" t="str">
        <f t="shared" si="1445"/>
        <v>down</v>
      </c>
      <c r="AH3111">
        <f t="shared" si="1451"/>
        <v>1.5679000000000003</v>
      </c>
      <c r="AI3111">
        <f t="shared" si="1462"/>
        <v>1.5718350000000001</v>
      </c>
      <c r="AJ3111" t="str">
        <f t="shared" si="1463"/>
        <v>slow</v>
      </c>
      <c r="AK3111" t="str">
        <f t="shared" si="1469"/>
        <v>cont</v>
      </c>
    </row>
    <row r="3112" spans="1:37">
      <c r="A3112">
        <v>20101223</v>
      </c>
      <c r="B3112" s="1">
        <v>1.3149</v>
      </c>
      <c r="C3112" t="str">
        <f t="shared" si="1440"/>
        <v>down</v>
      </c>
      <c r="D3112">
        <f t="shared" si="1446"/>
        <v>1.3278899999999998</v>
      </c>
      <c r="E3112">
        <f t="shared" si="1452"/>
        <v>1.3297300000000001</v>
      </c>
      <c r="F3112" t="str">
        <f t="shared" si="1453"/>
        <v>slow</v>
      </c>
      <c r="G3112" t="str">
        <f t="shared" si="1464"/>
        <v>cont</v>
      </c>
      <c r="H3112" s="1">
        <v>1.0163</v>
      </c>
      <c r="I3112" t="str">
        <f t="shared" si="1441"/>
        <v>down</v>
      </c>
      <c r="J3112">
        <f t="shared" si="1447"/>
        <v>1.0140100000000001</v>
      </c>
      <c r="K3112">
        <f t="shared" si="1454"/>
        <v>1.0132650000000001</v>
      </c>
      <c r="L3112" t="str">
        <f t="shared" si="1455"/>
        <v>fast</v>
      </c>
      <c r="M3112" t="str">
        <f t="shared" si="1465"/>
        <v>cross</v>
      </c>
      <c r="N3112" s="1">
        <v>0.96619999999999995</v>
      </c>
      <c r="O3112" t="str">
        <f t="shared" si="1442"/>
        <v>down</v>
      </c>
      <c r="P3112">
        <f t="shared" si="1448"/>
        <v>0.97001000000000004</v>
      </c>
      <c r="Q3112">
        <f t="shared" si="1456"/>
        <v>0.98019499999999993</v>
      </c>
      <c r="R3112" t="str">
        <f t="shared" si="1457"/>
        <v>slow</v>
      </c>
      <c r="S3112" t="str">
        <f t="shared" si="1466"/>
        <v>cont</v>
      </c>
      <c r="T3112" s="1">
        <v>83.55</v>
      </c>
      <c r="U3112" t="str">
        <f t="shared" si="1443"/>
        <v>down</v>
      </c>
      <c r="V3112">
        <f t="shared" si="1449"/>
        <v>84.063000000000002</v>
      </c>
      <c r="W3112">
        <f t="shared" si="1458"/>
        <v>83.942999999999998</v>
      </c>
      <c r="X3112" t="str">
        <f t="shared" si="1459"/>
        <v>fast</v>
      </c>
      <c r="Y3112" t="str">
        <f t="shared" si="1467"/>
        <v>cont</v>
      </c>
      <c r="Z3112" s="1">
        <v>1.0064</v>
      </c>
      <c r="AA3112" t="str">
        <f t="shared" si="1444"/>
        <v>down</v>
      </c>
      <c r="AB3112">
        <f t="shared" si="1450"/>
        <v>0.99692999999999987</v>
      </c>
      <c r="AC3112">
        <f t="shared" si="1460"/>
        <v>0.99188499999999991</v>
      </c>
      <c r="AD3112" t="str">
        <f t="shared" si="1461"/>
        <v>fast</v>
      </c>
      <c r="AE3112" t="str">
        <f t="shared" si="1468"/>
        <v>cont</v>
      </c>
      <c r="AF3112" s="1">
        <v>1.5444</v>
      </c>
      <c r="AG3112" t="str">
        <f t="shared" si="1445"/>
        <v>up</v>
      </c>
      <c r="AH3112">
        <f t="shared" si="1451"/>
        <v>1.5643699999999998</v>
      </c>
      <c r="AI3112">
        <f t="shared" si="1462"/>
        <v>1.5710900000000001</v>
      </c>
      <c r="AJ3112" t="str">
        <f t="shared" si="1463"/>
        <v>slow</v>
      </c>
      <c r="AK3112" t="str">
        <f t="shared" si="1469"/>
        <v>cont</v>
      </c>
    </row>
    <row r="3113" spans="1:37">
      <c r="A3113">
        <v>20101224</v>
      </c>
      <c r="B3113" s="1">
        <v>1.3145</v>
      </c>
      <c r="C3113" t="str">
        <f t="shared" si="1440"/>
        <v>down</v>
      </c>
      <c r="D3113">
        <f t="shared" si="1446"/>
        <v>1.32504</v>
      </c>
      <c r="E3113">
        <f t="shared" si="1452"/>
        <v>1.3295600000000003</v>
      </c>
      <c r="F3113" t="str">
        <f t="shared" si="1453"/>
        <v>slow</v>
      </c>
      <c r="G3113" t="str">
        <f t="shared" si="1464"/>
        <v>cont</v>
      </c>
      <c r="H3113" s="1">
        <v>1.0112000000000001</v>
      </c>
      <c r="I3113" t="str">
        <f t="shared" si="1441"/>
        <v>down</v>
      </c>
      <c r="J3113">
        <f t="shared" si="1447"/>
        <v>1.01407</v>
      </c>
      <c r="K3113">
        <f t="shared" si="1454"/>
        <v>1.0124799999999998</v>
      </c>
      <c r="L3113" t="str">
        <f t="shared" si="1455"/>
        <v>fast</v>
      </c>
      <c r="M3113" t="str">
        <f t="shared" si="1465"/>
        <v>cont</v>
      </c>
      <c r="N3113" s="1">
        <v>0.96319999999999995</v>
      </c>
      <c r="O3113" t="str">
        <f t="shared" si="1442"/>
        <v>up</v>
      </c>
      <c r="P3113">
        <f t="shared" si="1448"/>
        <v>0.96784000000000014</v>
      </c>
      <c r="Q3113">
        <f t="shared" si="1456"/>
        <v>0.97803499999999999</v>
      </c>
      <c r="R3113" t="str">
        <f t="shared" si="1457"/>
        <v>slow</v>
      </c>
      <c r="S3113" t="str">
        <f t="shared" si="1466"/>
        <v>cont</v>
      </c>
      <c r="T3113" s="1">
        <v>83.13</v>
      </c>
      <c r="U3113" t="str">
        <f t="shared" si="1443"/>
        <v>down</v>
      </c>
      <c r="V3113">
        <f t="shared" si="1449"/>
        <v>83.944000000000003</v>
      </c>
      <c r="W3113">
        <f t="shared" si="1458"/>
        <v>83.881499999999988</v>
      </c>
      <c r="X3113" t="str">
        <f t="shared" si="1459"/>
        <v>fast</v>
      </c>
      <c r="Y3113" t="str">
        <f t="shared" si="1467"/>
        <v>cont</v>
      </c>
      <c r="Z3113" s="1">
        <v>1.0048999999999999</v>
      </c>
      <c r="AA3113" t="str">
        <f t="shared" si="1444"/>
        <v>down</v>
      </c>
      <c r="AB3113">
        <f t="shared" si="1450"/>
        <v>0.99759999999999993</v>
      </c>
      <c r="AC3113">
        <f t="shared" si="1460"/>
        <v>0.99364999999999992</v>
      </c>
      <c r="AD3113" t="str">
        <f t="shared" si="1461"/>
        <v>fast</v>
      </c>
      <c r="AE3113" t="str">
        <f t="shared" si="1468"/>
        <v>cont</v>
      </c>
      <c r="AF3113" s="1">
        <v>1.5472999999999999</v>
      </c>
      <c r="AG3113" t="str">
        <f t="shared" si="1445"/>
        <v>down</v>
      </c>
      <c r="AH3113">
        <f t="shared" si="1451"/>
        <v>1.5601599999999998</v>
      </c>
      <c r="AI3113">
        <f t="shared" si="1462"/>
        <v>1.5702250000000002</v>
      </c>
      <c r="AJ3113" t="str">
        <f t="shared" si="1463"/>
        <v>slow</v>
      </c>
      <c r="AK3113" t="str">
        <f t="shared" si="1469"/>
        <v>cont</v>
      </c>
    </row>
    <row r="3114" spans="1:37">
      <c r="A3114">
        <v>20101226</v>
      </c>
      <c r="B3114" s="1">
        <v>1.3109999999999999</v>
      </c>
      <c r="C3114" t="str">
        <f t="shared" si="1440"/>
        <v>up</v>
      </c>
      <c r="D3114">
        <f t="shared" si="1446"/>
        <v>1.32118</v>
      </c>
      <c r="E3114">
        <f t="shared" si="1452"/>
        <v>1.3288900000000003</v>
      </c>
      <c r="F3114" t="str">
        <f t="shared" si="1453"/>
        <v>slow</v>
      </c>
      <c r="G3114" t="str">
        <f t="shared" si="1464"/>
        <v>cont</v>
      </c>
      <c r="H3114" s="1">
        <v>1.0104</v>
      </c>
      <c r="I3114" t="str">
        <f t="shared" si="1441"/>
        <v>up</v>
      </c>
      <c r="J3114">
        <f t="shared" si="1447"/>
        <v>1.0140300000000002</v>
      </c>
      <c r="K3114">
        <f t="shared" si="1454"/>
        <v>1.01206</v>
      </c>
      <c r="L3114" t="str">
        <f t="shared" si="1455"/>
        <v>fast</v>
      </c>
      <c r="M3114" t="str">
        <f t="shared" si="1465"/>
        <v>cont</v>
      </c>
      <c r="N3114" s="1">
        <v>0.96379999999999999</v>
      </c>
      <c r="O3114" t="str">
        <f t="shared" si="1442"/>
        <v>up</v>
      </c>
      <c r="P3114">
        <f t="shared" si="1448"/>
        <v>0.96734000000000009</v>
      </c>
      <c r="Q3114">
        <f t="shared" si="1456"/>
        <v>0.97596500000000008</v>
      </c>
      <c r="R3114" t="str">
        <f t="shared" si="1457"/>
        <v>slow</v>
      </c>
      <c r="S3114" t="str">
        <f t="shared" si="1466"/>
        <v>cont</v>
      </c>
      <c r="T3114" s="1">
        <v>82.94</v>
      </c>
      <c r="U3114" t="str">
        <f t="shared" si="1443"/>
        <v>up</v>
      </c>
      <c r="V3114">
        <f t="shared" si="1449"/>
        <v>83.856999999999999</v>
      </c>
      <c r="W3114">
        <f t="shared" si="1458"/>
        <v>83.811499999999981</v>
      </c>
      <c r="X3114" t="str">
        <f t="shared" si="1459"/>
        <v>fast</v>
      </c>
      <c r="Y3114" t="str">
        <f t="shared" si="1467"/>
        <v>cont</v>
      </c>
      <c r="Z3114" s="1">
        <v>1.0016</v>
      </c>
      <c r="AA3114" t="str">
        <f t="shared" si="1444"/>
        <v>up</v>
      </c>
      <c r="AB3114">
        <f t="shared" si="1450"/>
        <v>0.99749999999999994</v>
      </c>
      <c r="AC3114">
        <f t="shared" si="1460"/>
        <v>0.99484999999999979</v>
      </c>
      <c r="AD3114" t="str">
        <f t="shared" si="1461"/>
        <v>fast</v>
      </c>
      <c r="AE3114" t="str">
        <f t="shared" si="1468"/>
        <v>cont</v>
      </c>
      <c r="AF3114" s="1">
        <v>1.5436000000000001</v>
      </c>
      <c r="AG3114" t="str">
        <f t="shared" si="1445"/>
        <v>up</v>
      </c>
      <c r="AH3114">
        <f t="shared" si="1451"/>
        <v>1.5554399999999999</v>
      </c>
      <c r="AI3114">
        <f t="shared" si="1462"/>
        <v>1.56908</v>
      </c>
      <c r="AJ3114" t="str">
        <f t="shared" si="1463"/>
        <v>slow</v>
      </c>
      <c r="AK3114" t="str">
        <f t="shared" si="1469"/>
        <v>cont</v>
      </c>
    </row>
    <row r="3115" spans="1:37">
      <c r="A3115">
        <v>20101227</v>
      </c>
      <c r="B3115" s="1">
        <v>1.3186</v>
      </c>
      <c r="C3115" t="str">
        <f t="shared" si="1440"/>
        <v>up</v>
      </c>
      <c r="D3115">
        <f t="shared" si="1446"/>
        <v>1.3192900000000001</v>
      </c>
      <c r="E3115">
        <f t="shared" si="1452"/>
        <v>1.3277450000000002</v>
      </c>
      <c r="F3115" t="str">
        <f t="shared" si="1453"/>
        <v>slow</v>
      </c>
      <c r="G3115" t="str">
        <f t="shared" si="1464"/>
        <v>cont</v>
      </c>
      <c r="H3115" s="1">
        <v>1.0105999999999999</v>
      </c>
      <c r="I3115" t="str">
        <f t="shared" si="1441"/>
        <v>down</v>
      </c>
      <c r="J3115">
        <f t="shared" si="1447"/>
        <v>1.0141500000000001</v>
      </c>
      <c r="K3115">
        <f t="shared" si="1454"/>
        <v>1.0122000000000002</v>
      </c>
      <c r="L3115" t="str">
        <f t="shared" si="1455"/>
        <v>fast</v>
      </c>
      <c r="M3115" t="str">
        <f t="shared" si="1465"/>
        <v>cont</v>
      </c>
      <c r="N3115" s="1">
        <v>0.96399999999999997</v>
      </c>
      <c r="O3115" t="str">
        <f t="shared" si="1442"/>
        <v>down</v>
      </c>
      <c r="P3115">
        <f t="shared" si="1448"/>
        <v>0.96681000000000006</v>
      </c>
      <c r="Q3115">
        <f t="shared" si="1456"/>
        <v>0.9744250000000001</v>
      </c>
      <c r="R3115" t="str">
        <f t="shared" si="1457"/>
        <v>slow</v>
      </c>
      <c r="S3115" t="str">
        <f t="shared" si="1466"/>
        <v>cont</v>
      </c>
      <c r="T3115" s="1">
        <v>82.95</v>
      </c>
      <c r="U3115" t="str">
        <f t="shared" si="1443"/>
        <v>down</v>
      </c>
      <c r="V3115">
        <f t="shared" si="1449"/>
        <v>83.703999999999994</v>
      </c>
      <c r="W3115">
        <f t="shared" si="1458"/>
        <v>83.767999999999972</v>
      </c>
      <c r="X3115" t="str">
        <f t="shared" si="1459"/>
        <v>slow</v>
      </c>
      <c r="Y3115" t="str">
        <f t="shared" si="1467"/>
        <v>cross</v>
      </c>
      <c r="Z3115" s="1">
        <v>1.0056</v>
      </c>
      <c r="AA3115" t="str">
        <f t="shared" si="1444"/>
        <v>up</v>
      </c>
      <c r="AB3115">
        <f t="shared" si="1450"/>
        <v>0.99835999999999991</v>
      </c>
      <c r="AC3115">
        <f t="shared" si="1460"/>
        <v>0.99544999999999995</v>
      </c>
      <c r="AD3115" t="str">
        <f t="shared" si="1461"/>
        <v>fast</v>
      </c>
      <c r="AE3115" t="str">
        <f t="shared" si="1468"/>
        <v>cont</v>
      </c>
      <c r="AF3115" s="1">
        <v>1.5452999999999999</v>
      </c>
      <c r="AG3115" t="str">
        <f t="shared" si="1445"/>
        <v>up</v>
      </c>
      <c r="AH3115">
        <f t="shared" si="1451"/>
        <v>1.5523099999999999</v>
      </c>
      <c r="AI3115">
        <f t="shared" si="1462"/>
        <v>1.56742</v>
      </c>
      <c r="AJ3115" t="str">
        <f t="shared" si="1463"/>
        <v>slow</v>
      </c>
      <c r="AK3115" t="str">
        <f t="shared" si="1469"/>
        <v>cont</v>
      </c>
    </row>
    <row r="3116" spans="1:37">
      <c r="A3116">
        <v>20101228</v>
      </c>
      <c r="B3116" s="1">
        <v>1.3270999999999999</v>
      </c>
      <c r="C3116" t="str">
        <f t="shared" si="1440"/>
        <v>down</v>
      </c>
      <c r="D3116">
        <f t="shared" si="1446"/>
        <v>1.31938</v>
      </c>
      <c r="E3116">
        <f t="shared" si="1452"/>
        <v>1.3270000000000004</v>
      </c>
      <c r="F3116" t="str">
        <f t="shared" si="1453"/>
        <v>slow</v>
      </c>
      <c r="G3116" t="str">
        <f t="shared" si="1464"/>
        <v>cont</v>
      </c>
      <c r="H3116" s="1">
        <v>1.0066999999999999</v>
      </c>
      <c r="I3116" t="str">
        <f t="shared" si="1441"/>
        <v>down</v>
      </c>
      <c r="J3116">
        <f t="shared" si="1447"/>
        <v>1.0141000000000002</v>
      </c>
      <c r="K3116">
        <f t="shared" si="1454"/>
        <v>1.0123599999999999</v>
      </c>
      <c r="L3116" t="str">
        <f t="shared" si="1455"/>
        <v>fast</v>
      </c>
      <c r="M3116" t="str">
        <f t="shared" si="1465"/>
        <v>cont</v>
      </c>
      <c r="N3116" s="1">
        <v>0.95860000000000001</v>
      </c>
      <c r="O3116" t="str">
        <f t="shared" si="1442"/>
        <v>down</v>
      </c>
      <c r="P3116">
        <f t="shared" si="1448"/>
        <v>0.96535999999999988</v>
      </c>
      <c r="Q3116">
        <f t="shared" si="1456"/>
        <v>0.97357499999999997</v>
      </c>
      <c r="R3116" t="str">
        <f t="shared" si="1457"/>
        <v>slow</v>
      </c>
      <c r="S3116" t="str">
        <f t="shared" si="1466"/>
        <v>cont</v>
      </c>
      <c r="T3116" s="1">
        <v>82.73</v>
      </c>
      <c r="U3116" t="str">
        <f t="shared" si="1443"/>
        <v>down</v>
      </c>
      <c r="V3116">
        <f t="shared" si="1449"/>
        <v>83.535000000000011</v>
      </c>
      <c r="W3116">
        <f t="shared" si="1458"/>
        <v>83.765999999999977</v>
      </c>
      <c r="X3116" t="str">
        <f t="shared" si="1459"/>
        <v>slow</v>
      </c>
      <c r="Y3116" t="str">
        <f t="shared" si="1467"/>
        <v>cont</v>
      </c>
      <c r="Z3116" s="1">
        <v>1.0148999999999999</v>
      </c>
      <c r="AA3116" t="str">
        <f t="shared" si="1444"/>
        <v>up</v>
      </c>
      <c r="AB3116">
        <f t="shared" si="1450"/>
        <v>1.00081</v>
      </c>
      <c r="AC3116">
        <f t="shared" si="1460"/>
        <v>0.99657499999999999</v>
      </c>
      <c r="AD3116" t="str">
        <f t="shared" si="1461"/>
        <v>fast</v>
      </c>
      <c r="AE3116" t="str">
        <f t="shared" si="1468"/>
        <v>cont</v>
      </c>
      <c r="AF3116" s="1">
        <v>1.5507</v>
      </c>
      <c r="AG3116" t="str">
        <f t="shared" si="1445"/>
        <v>up</v>
      </c>
      <c r="AH3116">
        <f t="shared" si="1451"/>
        <v>1.5510299999999997</v>
      </c>
      <c r="AI3116">
        <f t="shared" si="1462"/>
        <v>1.5660950000000002</v>
      </c>
      <c r="AJ3116" t="str">
        <f t="shared" si="1463"/>
        <v>slow</v>
      </c>
      <c r="AK3116" t="str">
        <f t="shared" si="1469"/>
        <v>cont</v>
      </c>
    </row>
    <row r="3117" spans="1:37">
      <c r="A3117">
        <v>20101229</v>
      </c>
      <c r="B3117" s="1">
        <v>1.3234999999999999</v>
      </c>
      <c r="C3117" t="str">
        <f t="shared" si="1440"/>
        <v>up</v>
      </c>
      <c r="D3117">
        <f t="shared" si="1446"/>
        <v>1.3181699999999998</v>
      </c>
      <c r="E3117">
        <f t="shared" si="1452"/>
        <v>1.326085</v>
      </c>
      <c r="F3117" t="str">
        <f t="shared" si="1453"/>
        <v>slow</v>
      </c>
      <c r="G3117" t="str">
        <f t="shared" si="1464"/>
        <v>cont</v>
      </c>
      <c r="H3117" s="1">
        <v>1.0051000000000001</v>
      </c>
      <c r="I3117" t="str">
        <f t="shared" si="1441"/>
        <v>down</v>
      </c>
      <c r="J3117">
        <f t="shared" si="1447"/>
        <v>1.0131700000000001</v>
      </c>
      <c r="K3117">
        <f t="shared" si="1454"/>
        <v>1.0122099999999998</v>
      </c>
      <c r="L3117" t="str">
        <f t="shared" si="1455"/>
        <v>fast</v>
      </c>
      <c r="M3117" t="str">
        <f t="shared" si="1465"/>
        <v>cont</v>
      </c>
      <c r="N3117" s="1">
        <v>0.95299999999999996</v>
      </c>
      <c r="O3117" t="str">
        <f t="shared" si="1442"/>
        <v>down</v>
      </c>
      <c r="P3117">
        <f t="shared" si="1448"/>
        <v>0.96348999999999996</v>
      </c>
      <c r="Q3117">
        <f t="shared" si="1456"/>
        <v>0.97187000000000001</v>
      </c>
      <c r="R3117" t="str">
        <f t="shared" si="1457"/>
        <v>slow</v>
      </c>
      <c r="S3117" t="str">
        <f t="shared" si="1466"/>
        <v>cont</v>
      </c>
      <c r="T3117" s="1">
        <v>82.35</v>
      </c>
      <c r="U3117" t="str">
        <f t="shared" si="1443"/>
        <v>down</v>
      </c>
      <c r="V3117">
        <f t="shared" si="1449"/>
        <v>83.352000000000004</v>
      </c>
      <c r="W3117">
        <f t="shared" si="1458"/>
        <v>83.734999999999999</v>
      </c>
      <c r="X3117" t="str">
        <f t="shared" si="1459"/>
        <v>slow</v>
      </c>
      <c r="Y3117" t="str">
        <f t="shared" si="1467"/>
        <v>cont</v>
      </c>
      <c r="Z3117" s="1">
        <v>1.0181</v>
      </c>
      <c r="AA3117" t="str">
        <f t="shared" si="1444"/>
        <v>up</v>
      </c>
      <c r="AB3117">
        <f t="shared" si="1450"/>
        <v>1.0033799999999999</v>
      </c>
      <c r="AC3117">
        <f t="shared" si="1460"/>
        <v>0.99787499999999996</v>
      </c>
      <c r="AD3117" t="str">
        <f t="shared" si="1461"/>
        <v>fast</v>
      </c>
      <c r="AE3117" t="str">
        <f t="shared" si="1468"/>
        <v>cont</v>
      </c>
      <c r="AF3117" s="1">
        <v>1.5516000000000001</v>
      </c>
      <c r="AG3117" t="str">
        <f t="shared" si="1445"/>
        <v>up</v>
      </c>
      <c r="AH3117">
        <f t="shared" si="1451"/>
        <v>1.54975</v>
      </c>
      <c r="AI3117">
        <f t="shared" si="1462"/>
        <v>1.5648450000000003</v>
      </c>
      <c r="AJ3117" t="str">
        <f t="shared" si="1463"/>
        <v>slow</v>
      </c>
      <c r="AK3117" t="str">
        <f t="shared" si="1469"/>
        <v>cont</v>
      </c>
    </row>
    <row r="3118" spans="1:37">
      <c r="A3118">
        <v>20101230</v>
      </c>
      <c r="B3118" s="1">
        <v>1.331</v>
      </c>
      <c r="C3118" t="str">
        <f t="shared" si="1440"/>
        <v>up</v>
      </c>
      <c r="D3118">
        <f t="shared" si="1446"/>
        <v>1.3196299999999999</v>
      </c>
      <c r="E3118">
        <f t="shared" si="1452"/>
        <v>1.3256450000000002</v>
      </c>
      <c r="F3118" t="str">
        <f t="shared" si="1453"/>
        <v>slow</v>
      </c>
      <c r="G3118" t="str">
        <f t="shared" si="1464"/>
        <v>cont</v>
      </c>
      <c r="H3118" s="1">
        <v>1.0019</v>
      </c>
      <c r="I3118" t="str">
        <f t="shared" si="1441"/>
        <v>down</v>
      </c>
      <c r="J3118">
        <f t="shared" si="1447"/>
        <v>1.01207</v>
      </c>
      <c r="K3118">
        <f t="shared" si="1454"/>
        <v>1.0116899999999998</v>
      </c>
      <c r="L3118" t="str">
        <f t="shared" si="1455"/>
        <v>fast</v>
      </c>
      <c r="M3118" t="str">
        <f t="shared" si="1465"/>
        <v>cont</v>
      </c>
      <c r="N3118" s="1">
        <v>0.94469999999999998</v>
      </c>
      <c r="O3118" t="str">
        <f t="shared" si="1442"/>
        <v>down</v>
      </c>
      <c r="P3118">
        <f t="shared" si="1448"/>
        <v>0.96085999999999994</v>
      </c>
      <c r="Q3118">
        <f t="shared" si="1456"/>
        <v>0.96969500000000008</v>
      </c>
      <c r="R3118" t="str">
        <f t="shared" si="1457"/>
        <v>slow</v>
      </c>
      <c r="S3118" t="str">
        <f t="shared" si="1466"/>
        <v>cont</v>
      </c>
      <c r="T3118" s="1">
        <v>81.819999999999993</v>
      </c>
      <c r="U3118" t="str">
        <f t="shared" si="1443"/>
        <v>down</v>
      </c>
      <c r="V3118">
        <f t="shared" si="1449"/>
        <v>83.126999999999995</v>
      </c>
      <c r="W3118">
        <f t="shared" si="1458"/>
        <v>83.644499999999994</v>
      </c>
      <c r="X3118" t="str">
        <f t="shared" si="1459"/>
        <v>slow</v>
      </c>
      <c r="Y3118" t="str">
        <f t="shared" si="1467"/>
        <v>cont</v>
      </c>
      <c r="Z3118" s="1">
        <v>1.0193000000000001</v>
      </c>
      <c r="AA3118" t="str">
        <f t="shared" si="1444"/>
        <v>up</v>
      </c>
      <c r="AB3118">
        <f t="shared" si="1450"/>
        <v>1.0065299999999999</v>
      </c>
      <c r="AC3118">
        <f t="shared" si="1460"/>
        <v>0.99903000000000008</v>
      </c>
      <c r="AD3118" t="str">
        <f t="shared" si="1461"/>
        <v>fast</v>
      </c>
      <c r="AE3118" t="str">
        <f t="shared" si="1468"/>
        <v>cont</v>
      </c>
      <c r="AF3118" s="1">
        <v>1.5532999999999999</v>
      </c>
      <c r="AG3118" t="str">
        <f t="shared" si="1445"/>
        <v>up</v>
      </c>
      <c r="AH3118">
        <f t="shared" si="1451"/>
        <v>1.5499299999999998</v>
      </c>
      <c r="AI3118">
        <f t="shared" si="1462"/>
        <v>1.5634150000000002</v>
      </c>
      <c r="AJ3118" t="str">
        <f t="shared" si="1463"/>
        <v>slow</v>
      </c>
      <c r="AK3118" t="str">
        <f t="shared" si="1469"/>
        <v>cont</v>
      </c>
    </row>
    <row r="3119" spans="1:37">
      <c r="A3119">
        <v>20101231</v>
      </c>
      <c r="B3119" s="1">
        <v>1.3422000000000001</v>
      </c>
      <c r="C3119" t="str">
        <f t="shared" si="1440"/>
        <v>down</v>
      </c>
      <c r="D3119">
        <f t="shared" si="1446"/>
        <v>1.3220499999999999</v>
      </c>
      <c r="E3119">
        <f t="shared" si="1452"/>
        <v>1.3263649999999998</v>
      </c>
      <c r="F3119" t="str">
        <f t="shared" si="1453"/>
        <v>slow</v>
      </c>
      <c r="G3119" t="str">
        <f t="shared" si="1464"/>
        <v>cont</v>
      </c>
      <c r="H3119" s="1">
        <v>1.0004999999999999</v>
      </c>
      <c r="I3119" t="str">
        <f t="shared" si="1441"/>
        <v>down</v>
      </c>
      <c r="J3119">
        <f t="shared" si="1447"/>
        <v>1.0100600000000002</v>
      </c>
      <c r="K3119">
        <f t="shared" si="1454"/>
        <v>1.0110249999999996</v>
      </c>
      <c r="L3119" t="str">
        <f t="shared" si="1455"/>
        <v>slow</v>
      </c>
      <c r="M3119" t="str">
        <f t="shared" si="1465"/>
        <v>cross</v>
      </c>
      <c r="N3119" s="1">
        <v>0.93940000000000001</v>
      </c>
      <c r="O3119" t="str">
        <f t="shared" si="1442"/>
        <v>down</v>
      </c>
      <c r="P3119">
        <f t="shared" si="1448"/>
        <v>0.95762000000000003</v>
      </c>
      <c r="Q3119">
        <f t="shared" si="1456"/>
        <v>0.96709999999999996</v>
      </c>
      <c r="R3119" t="str">
        <f t="shared" si="1457"/>
        <v>slow</v>
      </c>
      <c r="S3119" t="str">
        <f t="shared" si="1466"/>
        <v>cont</v>
      </c>
      <c r="T3119" s="1">
        <v>81.52</v>
      </c>
      <c r="U3119" t="str">
        <f t="shared" si="1443"/>
        <v>down</v>
      </c>
      <c r="V3119">
        <f t="shared" si="1449"/>
        <v>82.87</v>
      </c>
      <c r="W3119">
        <f t="shared" si="1458"/>
        <v>83.506500000000003</v>
      </c>
      <c r="X3119" t="str">
        <f t="shared" si="1459"/>
        <v>slow</v>
      </c>
      <c r="Y3119" t="str">
        <f t="shared" si="1467"/>
        <v>cont</v>
      </c>
      <c r="Z3119" s="1">
        <v>1.0253000000000001</v>
      </c>
      <c r="AA3119" t="str">
        <f t="shared" si="1444"/>
        <v>down</v>
      </c>
      <c r="AB3119">
        <f t="shared" si="1450"/>
        <v>1.0095899999999998</v>
      </c>
      <c r="AC3119">
        <f t="shared" si="1460"/>
        <v>1.0010300000000001</v>
      </c>
      <c r="AD3119" t="str">
        <f t="shared" si="1461"/>
        <v>fast</v>
      </c>
      <c r="AE3119" t="str">
        <f t="shared" si="1468"/>
        <v>cont</v>
      </c>
      <c r="AF3119" s="1">
        <v>1.5662</v>
      </c>
      <c r="AG3119" t="str">
        <f t="shared" si="1445"/>
        <v>down</v>
      </c>
      <c r="AH3119">
        <f t="shared" si="1451"/>
        <v>1.55081</v>
      </c>
      <c r="AI3119">
        <f t="shared" si="1462"/>
        <v>1.5625599999999999</v>
      </c>
      <c r="AJ3119" t="str">
        <f t="shared" si="1463"/>
        <v>slow</v>
      </c>
      <c r="AK3119" t="str">
        <f t="shared" si="1469"/>
        <v>cont</v>
      </c>
    </row>
    <row r="3120" spans="1:37">
      <c r="A3120">
        <v>20110102</v>
      </c>
      <c r="B3120" s="1">
        <v>1.3359000000000001</v>
      </c>
      <c r="C3120" t="str">
        <f t="shared" si="1440"/>
        <v>up</v>
      </c>
      <c r="D3120">
        <f t="shared" si="1446"/>
        <v>1.32365</v>
      </c>
      <c r="E3120">
        <f t="shared" si="1452"/>
        <v>1.3265599999999997</v>
      </c>
      <c r="F3120" t="str">
        <f t="shared" si="1453"/>
        <v>slow</v>
      </c>
      <c r="G3120" t="str">
        <f t="shared" si="1464"/>
        <v>cont</v>
      </c>
      <c r="H3120" s="1">
        <v>0.99380000000000002</v>
      </c>
      <c r="I3120" t="str">
        <f t="shared" si="1441"/>
        <v>up</v>
      </c>
      <c r="J3120">
        <f t="shared" si="1447"/>
        <v>1.0074000000000003</v>
      </c>
      <c r="K3120">
        <f t="shared" si="1454"/>
        <v>1.0101</v>
      </c>
      <c r="L3120" t="str">
        <f t="shared" si="1455"/>
        <v>slow</v>
      </c>
      <c r="M3120" t="str">
        <f t="shared" si="1465"/>
        <v>cont</v>
      </c>
      <c r="N3120" s="1">
        <v>0.93379999999999996</v>
      </c>
      <c r="O3120" t="str">
        <f t="shared" si="1442"/>
        <v>up</v>
      </c>
      <c r="P3120">
        <f t="shared" si="1448"/>
        <v>0.95451999999999992</v>
      </c>
      <c r="Q3120">
        <f t="shared" si="1456"/>
        <v>0.96432500000000021</v>
      </c>
      <c r="R3120" t="str">
        <f t="shared" si="1457"/>
        <v>slow</v>
      </c>
      <c r="S3120" t="str">
        <f t="shared" si="1466"/>
        <v>cont</v>
      </c>
      <c r="T3120" s="1">
        <v>81.209999999999994</v>
      </c>
      <c r="U3120" t="str">
        <f t="shared" si="1443"/>
        <v>up</v>
      </c>
      <c r="V3120">
        <f t="shared" si="1449"/>
        <v>82.602999999999994</v>
      </c>
      <c r="W3120">
        <f t="shared" si="1458"/>
        <v>83.362499999999997</v>
      </c>
      <c r="X3120" t="str">
        <f t="shared" si="1459"/>
        <v>slow</v>
      </c>
      <c r="Y3120" t="str">
        <f t="shared" si="1467"/>
        <v>cont</v>
      </c>
      <c r="Z3120" s="1">
        <v>1.0222</v>
      </c>
      <c r="AA3120" t="str">
        <f t="shared" si="1444"/>
        <v>down</v>
      </c>
      <c r="AB3120">
        <f t="shared" si="1450"/>
        <v>1.0119099999999999</v>
      </c>
      <c r="AC3120">
        <f t="shared" si="1460"/>
        <v>1.0027300000000001</v>
      </c>
      <c r="AD3120" t="str">
        <f t="shared" si="1461"/>
        <v>fast</v>
      </c>
      <c r="AE3120" t="str">
        <f t="shared" si="1468"/>
        <v>cont</v>
      </c>
      <c r="AF3120" s="1">
        <v>1.5569999999999999</v>
      </c>
      <c r="AG3120" t="str">
        <f t="shared" si="1445"/>
        <v>up</v>
      </c>
      <c r="AH3120">
        <f t="shared" si="1451"/>
        <v>1.5508600000000001</v>
      </c>
      <c r="AI3120">
        <f t="shared" si="1462"/>
        <v>1.561215</v>
      </c>
      <c r="AJ3120" t="str">
        <f t="shared" si="1463"/>
        <v>slow</v>
      </c>
      <c r="AK3120" t="str">
        <f t="shared" si="1469"/>
        <v>cont</v>
      </c>
    </row>
    <row r="3121" spans="1:37">
      <c r="A3121">
        <v>20110103</v>
      </c>
      <c r="B3121" s="1">
        <v>1.3391999999999999</v>
      </c>
      <c r="C3121" t="str">
        <f t="shared" si="1440"/>
        <v>up</v>
      </c>
      <c r="D3121">
        <f t="shared" si="1446"/>
        <v>1.32579</v>
      </c>
      <c r="E3121">
        <f t="shared" si="1452"/>
        <v>1.3271200000000001</v>
      </c>
      <c r="F3121" t="str">
        <f t="shared" si="1453"/>
        <v>slow</v>
      </c>
      <c r="G3121" t="str">
        <f t="shared" si="1464"/>
        <v>cont</v>
      </c>
      <c r="H3121" s="1">
        <v>0.99480000000000002</v>
      </c>
      <c r="I3121" t="str">
        <f t="shared" si="1441"/>
        <v>up</v>
      </c>
      <c r="J3121">
        <f t="shared" si="1447"/>
        <v>1.0051299999999999</v>
      </c>
      <c r="K3121">
        <f t="shared" si="1454"/>
        <v>1.0092750000000001</v>
      </c>
      <c r="L3121" t="str">
        <f t="shared" si="1455"/>
        <v>slow</v>
      </c>
      <c r="M3121" t="str">
        <f t="shared" si="1465"/>
        <v>cont</v>
      </c>
      <c r="N3121" s="1">
        <v>0.93810000000000004</v>
      </c>
      <c r="O3121" t="str">
        <f t="shared" si="1442"/>
        <v>up</v>
      </c>
      <c r="P3121">
        <f t="shared" si="1448"/>
        <v>0.9524800000000001</v>
      </c>
      <c r="Q3121">
        <f t="shared" si="1456"/>
        <v>0.96203499999999997</v>
      </c>
      <c r="R3121" t="str">
        <f t="shared" si="1457"/>
        <v>slow</v>
      </c>
      <c r="S3121" t="str">
        <f t="shared" si="1466"/>
        <v>cont</v>
      </c>
      <c r="T3121" s="1">
        <v>81.72</v>
      </c>
      <c r="U3121" t="str">
        <f t="shared" si="1443"/>
        <v>up</v>
      </c>
      <c r="V3121">
        <f t="shared" si="1449"/>
        <v>82.39200000000001</v>
      </c>
      <c r="W3121">
        <f t="shared" si="1458"/>
        <v>83.248999999999995</v>
      </c>
      <c r="X3121" t="str">
        <f t="shared" si="1459"/>
        <v>slow</v>
      </c>
      <c r="Y3121" t="str">
        <f t="shared" si="1467"/>
        <v>cont</v>
      </c>
      <c r="Z3121" s="1">
        <v>1.022</v>
      </c>
      <c r="AA3121" t="str">
        <f t="shared" si="1444"/>
        <v>down</v>
      </c>
      <c r="AB3121">
        <f t="shared" si="1450"/>
        <v>1.0140300000000002</v>
      </c>
      <c r="AC3121">
        <f t="shared" si="1460"/>
        <v>1.0043599999999999</v>
      </c>
      <c r="AD3121" t="str">
        <f t="shared" si="1461"/>
        <v>fast</v>
      </c>
      <c r="AE3121" t="str">
        <f t="shared" si="1468"/>
        <v>cont</v>
      </c>
      <c r="AF3121" s="1">
        <v>1.5571999999999999</v>
      </c>
      <c r="AG3121" t="str">
        <f t="shared" si="1445"/>
        <v>up</v>
      </c>
      <c r="AH3121">
        <f t="shared" si="1451"/>
        <v>1.55166</v>
      </c>
      <c r="AI3121">
        <f t="shared" si="1462"/>
        <v>1.5597799999999999</v>
      </c>
      <c r="AJ3121" t="str">
        <f t="shared" si="1463"/>
        <v>slow</v>
      </c>
      <c r="AK3121" t="str">
        <f t="shared" si="1469"/>
        <v>cont</v>
      </c>
    </row>
    <row r="3122" spans="1:37">
      <c r="A3122">
        <v>20110104</v>
      </c>
      <c r="B3122" s="1">
        <v>1.343</v>
      </c>
      <c r="C3122" t="str">
        <f t="shared" si="1440"/>
        <v>down</v>
      </c>
      <c r="D3122">
        <f t="shared" si="1446"/>
        <v>1.3286</v>
      </c>
      <c r="E3122">
        <f t="shared" si="1452"/>
        <v>1.3282449999999999</v>
      </c>
      <c r="F3122" t="str">
        <f t="shared" si="1453"/>
        <v>fast</v>
      </c>
      <c r="G3122" t="str">
        <f t="shared" si="1464"/>
        <v>cross</v>
      </c>
      <c r="H3122" s="1">
        <v>1.0031000000000001</v>
      </c>
      <c r="I3122" t="str">
        <f t="shared" si="1441"/>
        <v>down</v>
      </c>
      <c r="J3122">
        <f t="shared" si="1447"/>
        <v>1.0038100000000001</v>
      </c>
      <c r="K3122">
        <f t="shared" si="1454"/>
        <v>1.0089100000000002</v>
      </c>
      <c r="L3122" t="str">
        <f t="shared" si="1455"/>
        <v>slow</v>
      </c>
      <c r="M3122" t="str">
        <f t="shared" si="1465"/>
        <v>cont</v>
      </c>
      <c r="N3122" s="1">
        <v>0.95140000000000002</v>
      </c>
      <c r="O3122" t="str">
        <f t="shared" si="1442"/>
        <v>up</v>
      </c>
      <c r="P3122">
        <f t="shared" si="1448"/>
        <v>0.95099999999999996</v>
      </c>
      <c r="Q3122">
        <f t="shared" si="1456"/>
        <v>0.96050500000000005</v>
      </c>
      <c r="R3122" t="str">
        <f t="shared" si="1457"/>
        <v>slow</v>
      </c>
      <c r="S3122" t="str">
        <f t="shared" si="1466"/>
        <v>cont</v>
      </c>
      <c r="T3122" s="1">
        <v>82.26</v>
      </c>
      <c r="U3122" t="str">
        <f t="shared" si="1443"/>
        <v>up</v>
      </c>
      <c r="V3122">
        <f t="shared" si="1449"/>
        <v>82.263000000000005</v>
      </c>
      <c r="W3122">
        <f t="shared" si="1458"/>
        <v>83.162999999999997</v>
      </c>
      <c r="X3122" t="str">
        <f t="shared" si="1459"/>
        <v>slow</v>
      </c>
      <c r="Y3122" t="str">
        <f t="shared" si="1467"/>
        <v>cont</v>
      </c>
      <c r="Z3122" s="1">
        <v>1.0167999999999999</v>
      </c>
      <c r="AA3122" t="str">
        <f t="shared" si="1444"/>
        <v>down</v>
      </c>
      <c r="AB3122">
        <f t="shared" si="1450"/>
        <v>1.0150700000000001</v>
      </c>
      <c r="AC3122">
        <f t="shared" si="1460"/>
        <v>1.006</v>
      </c>
      <c r="AD3122" t="str">
        <f t="shared" si="1461"/>
        <v>fast</v>
      </c>
      <c r="AE3122" t="str">
        <f t="shared" si="1468"/>
        <v>cont</v>
      </c>
      <c r="AF3122" s="1">
        <v>1.5642</v>
      </c>
      <c r="AG3122" t="str">
        <f t="shared" si="1445"/>
        <v>down</v>
      </c>
      <c r="AH3122">
        <f t="shared" si="1451"/>
        <v>1.5536400000000001</v>
      </c>
      <c r="AI3122">
        <f t="shared" si="1462"/>
        <v>1.5590049999999998</v>
      </c>
      <c r="AJ3122" t="str">
        <f t="shared" si="1463"/>
        <v>slow</v>
      </c>
      <c r="AK3122" t="str">
        <f t="shared" si="1469"/>
        <v>cont</v>
      </c>
    </row>
    <row r="3123" spans="1:37">
      <c r="A3123">
        <v>20110105</v>
      </c>
      <c r="B3123" s="1">
        <v>1.3322000000000001</v>
      </c>
      <c r="C3123" t="str">
        <f t="shared" si="1440"/>
        <v>down</v>
      </c>
      <c r="D3123">
        <f t="shared" si="1446"/>
        <v>1.3303700000000001</v>
      </c>
      <c r="E3123">
        <f t="shared" si="1452"/>
        <v>1.3277050000000001</v>
      </c>
      <c r="F3123" t="str">
        <f t="shared" si="1453"/>
        <v>fast</v>
      </c>
      <c r="G3123" t="str">
        <f t="shared" si="1464"/>
        <v>cont</v>
      </c>
      <c r="H3123" s="1">
        <v>1.0021</v>
      </c>
      <c r="I3123" t="str">
        <f t="shared" si="1441"/>
        <v>down</v>
      </c>
      <c r="J3123">
        <f t="shared" si="1447"/>
        <v>1.0028999999999999</v>
      </c>
      <c r="K3123">
        <f t="shared" si="1454"/>
        <v>1.0084850000000001</v>
      </c>
      <c r="L3123" t="str">
        <f t="shared" si="1455"/>
        <v>slow</v>
      </c>
      <c r="M3123" t="str">
        <f t="shared" si="1465"/>
        <v>cont</v>
      </c>
      <c r="N3123" s="1">
        <v>0.96830000000000005</v>
      </c>
      <c r="O3123" t="str">
        <f t="shared" si="1442"/>
        <v>up</v>
      </c>
      <c r="P3123">
        <f t="shared" si="1448"/>
        <v>0.95150999999999986</v>
      </c>
      <c r="Q3123">
        <f t="shared" si="1456"/>
        <v>0.95967500000000006</v>
      </c>
      <c r="R3123" t="str">
        <f t="shared" si="1457"/>
        <v>slow</v>
      </c>
      <c r="S3123" t="str">
        <f t="shared" si="1466"/>
        <v>cont</v>
      </c>
      <c r="T3123" s="1">
        <v>83.35</v>
      </c>
      <c r="U3123" t="str">
        <f t="shared" si="1443"/>
        <v>up</v>
      </c>
      <c r="V3123">
        <f t="shared" si="1449"/>
        <v>82.284999999999997</v>
      </c>
      <c r="W3123">
        <f t="shared" si="1458"/>
        <v>83.114499999999992</v>
      </c>
      <c r="X3123" t="str">
        <f t="shared" si="1459"/>
        <v>slow</v>
      </c>
      <c r="Y3123" t="str">
        <f t="shared" si="1467"/>
        <v>cont</v>
      </c>
      <c r="Z3123" s="1">
        <v>1.0073000000000001</v>
      </c>
      <c r="AA3123" t="str">
        <f t="shared" si="1444"/>
        <v>down</v>
      </c>
      <c r="AB3123">
        <f t="shared" si="1450"/>
        <v>1.0153100000000002</v>
      </c>
      <c r="AC3123">
        <f t="shared" si="1460"/>
        <v>1.0064549999999999</v>
      </c>
      <c r="AD3123" t="str">
        <f t="shared" si="1461"/>
        <v>fast</v>
      </c>
      <c r="AE3123" t="str">
        <f t="shared" si="1468"/>
        <v>cont</v>
      </c>
      <c r="AF3123" s="1">
        <v>1.5624</v>
      </c>
      <c r="AG3123" t="str">
        <f t="shared" si="1445"/>
        <v>down</v>
      </c>
      <c r="AH3123">
        <f t="shared" si="1451"/>
        <v>1.55515</v>
      </c>
      <c r="AI3123">
        <f t="shared" si="1462"/>
        <v>1.557655</v>
      </c>
      <c r="AJ3123" t="str">
        <f t="shared" si="1463"/>
        <v>slow</v>
      </c>
      <c r="AK3123" t="str">
        <f t="shared" si="1469"/>
        <v>cont</v>
      </c>
    </row>
    <row r="3124" spans="1:37">
      <c r="A3124">
        <v>20110106</v>
      </c>
      <c r="B3124" s="1">
        <v>1.3168</v>
      </c>
      <c r="C3124" t="str">
        <f t="shared" si="1440"/>
        <v>down</v>
      </c>
      <c r="D3124">
        <f t="shared" si="1446"/>
        <v>1.3309500000000001</v>
      </c>
      <c r="E3124">
        <f t="shared" si="1452"/>
        <v>1.326065</v>
      </c>
      <c r="F3124" t="str">
        <f t="shared" si="1453"/>
        <v>fast</v>
      </c>
      <c r="G3124" t="str">
        <f t="shared" si="1464"/>
        <v>cont</v>
      </c>
      <c r="H3124" s="1">
        <v>0.99909999999999999</v>
      </c>
      <c r="I3124" t="str">
        <f t="shared" si="1441"/>
        <v>up</v>
      </c>
      <c r="J3124">
        <f t="shared" si="1447"/>
        <v>1.00177</v>
      </c>
      <c r="K3124">
        <f t="shared" si="1454"/>
        <v>1.0079</v>
      </c>
      <c r="L3124" t="str">
        <f t="shared" si="1455"/>
        <v>slow</v>
      </c>
      <c r="M3124" t="str">
        <f t="shared" si="1465"/>
        <v>cont</v>
      </c>
      <c r="N3124" s="1">
        <v>0.97050000000000003</v>
      </c>
      <c r="O3124" t="str">
        <f t="shared" si="1442"/>
        <v>down</v>
      </c>
      <c r="P3124">
        <f t="shared" si="1448"/>
        <v>0.95217999999999992</v>
      </c>
      <c r="Q3124">
        <f t="shared" si="1456"/>
        <v>0.95975999999999995</v>
      </c>
      <c r="R3124" t="str">
        <f t="shared" si="1457"/>
        <v>slow</v>
      </c>
      <c r="S3124" t="str">
        <f t="shared" si="1466"/>
        <v>cont</v>
      </c>
      <c r="T3124" s="1">
        <v>83.37</v>
      </c>
      <c r="U3124" t="str">
        <f t="shared" si="1443"/>
        <v>up</v>
      </c>
      <c r="V3124">
        <f t="shared" si="1449"/>
        <v>82.328000000000003</v>
      </c>
      <c r="W3124">
        <f t="shared" si="1458"/>
        <v>83.092500000000001</v>
      </c>
      <c r="X3124" t="str">
        <f t="shared" si="1459"/>
        <v>slow</v>
      </c>
      <c r="Y3124" t="str">
        <f t="shared" si="1467"/>
        <v>cont</v>
      </c>
      <c r="Z3124" s="1">
        <v>1.0012000000000001</v>
      </c>
      <c r="AA3124" t="str">
        <f t="shared" si="1444"/>
        <v>down</v>
      </c>
      <c r="AB3124">
        <f t="shared" si="1450"/>
        <v>1.0152700000000001</v>
      </c>
      <c r="AC3124">
        <f t="shared" si="1460"/>
        <v>1.0063850000000001</v>
      </c>
      <c r="AD3124" t="str">
        <f t="shared" si="1461"/>
        <v>fast</v>
      </c>
      <c r="AE3124" t="str">
        <f t="shared" si="1468"/>
        <v>cont</v>
      </c>
      <c r="AF3124" s="1">
        <v>1.556</v>
      </c>
      <c r="AG3124" t="str">
        <f t="shared" si="1445"/>
        <v>up</v>
      </c>
      <c r="AH3124">
        <f t="shared" si="1451"/>
        <v>1.5563899999999999</v>
      </c>
      <c r="AI3124">
        <f t="shared" si="1462"/>
        <v>1.5559149999999999</v>
      </c>
      <c r="AJ3124" t="str">
        <f t="shared" si="1463"/>
        <v>fast</v>
      </c>
      <c r="AK3124" t="str">
        <f t="shared" si="1469"/>
        <v>cross</v>
      </c>
    </row>
    <row r="3125" spans="1:37">
      <c r="A3125">
        <v>20110107</v>
      </c>
      <c r="B3125" s="1">
        <v>1.3018000000000001</v>
      </c>
      <c r="C3125" t="str">
        <f t="shared" si="1440"/>
        <v>down</v>
      </c>
      <c r="D3125">
        <f t="shared" si="1446"/>
        <v>1.3292700000000002</v>
      </c>
      <c r="E3125">
        <f t="shared" si="1452"/>
        <v>1.3242800000000001</v>
      </c>
      <c r="F3125" t="str">
        <f t="shared" si="1453"/>
        <v>fast</v>
      </c>
      <c r="G3125" t="str">
        <f t="shared" si="1464"/>
        <v>cont</v>
      </c>
      <c r="H3125" s="1">
        <v>1.0001</v>
      </c>
      <c r="I3125" t="str">
        <f t="shared" si="1441"/>
        <v>down</v>
      </c>
      <c r="J3125">
        <f t="shared" si="1447"/>
        <v>1.0007199999999998</v>
      </c>
      <c r="K3125">
        <f t="shared" si="1454"/>
        <v>1.0074349999999999</v>
      </c>
      <c r="L3125" t="str">
        <f t="shared" si="1455"/>
        <v>slow</v>
      </c>
      <c r="M3125" t="str">
        <f t="shared" si="1465"/>
        <v>cont</v>
      </c>
      <c r="N3125" s="1">
        <v>0.96879999999999999</v>
      </c>
      <c r="O3125" t="str">
        <f t="shared" si="1442"/>
        <v>down</v>
      </c>
      <c r="P3125">
        <f t="shared" si="1448"/>
        <v>0.95266000000000006</v>
      </c>
      <c r="Q3125">
        <f t="shared" si="1456"/>
        <v>0.959735</v>
      </c>
      <c r="R3125" t="str">
        <f t="shared" si="1457"/>
        <v>slow</v>
      </c>
      <c r="S3125" t="str">
        <f t="shared" si="1466"/>
        <v>cont</v>
      </c>
      <c r="T3125" s="1">
        <v>83.65</v>
      </c>
      <c r="U3125" t="str">
        <f t="shared" si="1443"/>
        <v>down</v>
      </c>
      <c r="V3125">
        <f t="shared" si="1449"/>
        <v>82.397999999999996</v>
      </c>
      <c r="W3125">
        <f t="shared" si="1458"/>
        <v>83.051000000000002</v>
      </c>
      <c r="X3125" t="str">
        <f t="shared" si="1459"/>
        <v>slow</v>
      </c>
      <c r="Y3125" t="str">
        <f t="shared" si="1467"/>
        <v>cont</v>
      </c>
      <c r="Z3125" s="1">
        <v>0.999</v>
      </c>
      <c r="AA3125" t="str">
        <f t="shared" si="1444"/>
        <v>down</v>
      </c>
      <c r="AB3125">
        <f t="shared" si="1450"/>
        <v>1.0146100000000002</v>
      </c>
      <c r="AC3125">
        <f t="shared" si="1460"/>
        <v>1.0064850000000001</v>
      </c>
      <c r="AD3125" t="str">
        <f t="shared" si="1461"/>
        <v>fast</v>
      </c>
      <c r="AE3125" t="str">
        <f t="shared" si="1468"/>
        <v>cont</v>
      </c>
      <c r="AF3125" s="1">
        <v>1.5576000000000001</v>
      </c>
      <c r="AG3125" t="str">
        <f t="shared" si="1445"/>
        <v>down</v>
      </c>
      <c r="AH3125">
        <f t="shared" si="1451"/>
        <v>1.55762</v>
      </c>
      <c r="AI3125">
        <f t="shared" si="1462"/>
        <v>1.5549649999999999</v>
      </c>
      <c r="AJ3125" t="str">
        <f t="shared" si="1463"/>
        <v>fast</v>
      </c>
      <c r="AK3125" t="str">
        <f t="shared" si="1469"/>
        <v>cont</v>
      </c>
    </row>
    <row r="3126" spans="1:37">
      <c r="A3126">
        <v>20110109</v>
      </c>
      <c r="B3126" s="1">
        <v>1.2903</v>
      </c>
      <c r="C3126" t="str">
        <f t="shared" si="1440"/>
        <v>up</v>
      </c>
      <c r="D3126">
        <f t="shared" si="1446"/>
        <v>1.32559</v>
      </c>
      <c r="E3126">
        <f t="shared" si="1452"/>
        <v>1.3224849999999999</v>
      </c>
      <c r="F3126" t="str">
        <f t="shared" si="1453"/>
        <v>fast</v>
      </c>
      <c r="G3126" t="str">
        <f t="shared" si="1464"/>
        <v>cont</v>
      </c>
      <c r="H3126" s="1">
        <v>0.99299999999999999</v>
      </c>
      <c r="I3126" t="str">
        <f t="shared" si="1441"/>
        <v>up</v>
      </c>
      <c r="J3126">
        <f t="shared" si="1447"/>
        <v>0.99935000000000007</v>
      </c>
      <c r="K3126">
        <f t="shared" si="1454"/>
        <v>1.0067249999999999</v>
      </c>
      <c r="L3126" t="str">
        <f t="shared" si="1455"/>
        <v>slow</v>
      </c>
      <c r="M3126" t="str">
        <f t="shared" si="1465"/>
        <v>cont</v>
      </c>
      <c r="N3126" s="1">
        <v>0.96830000000000005</v>
      </c>
      <c r="O3126" t="str">
        <f t="shared" si="1442"/>
        <v>up</v>
      </c>
      <c r="P3126">
        <f t="shared" si="1448"/>
        <v>0.95363000000000009</v>
      </c>
      <c r="Q3126">
        <f t="shared" si="1456"/>
        <v>0.95949499999999988</v>
      </c>
      <c r="R3126" t="str">
        <f t="shared" si="1457"/>
        <v>slow</v>
      </c>
      <c r="S3126" t="str">
        <f t="shared" si="1466"/>
        <v>cont</v>
      </c>
      <c r="T3126" s="1">
        <v>83.13</v>
      </c>
      <c r="U3126" t="str">
        <f t="shared" si="1443"/>
        <v>up</v>
      </c>
      <c r="V3126">
        <f t="shared" si="1449"/>
        <v>82.438000000000002</v>
      </c>
      <c r="W3126">
        <f t="shared" si="1458"/>
        <v>82.986500000000021</v>
      </c>
      <c r="X3126" t="str">
        <f t="shared" si="1459"/>
        <v>slow</v>
      </c>
      <c r="Y3126" t="str">
        <f t="shared" si="1467"/>
        <v>cont</v>
      </c>
      <c r="Z3126" s="1">
        <v>0.99539999999999995</v>
      </c>
      <c r="AA3126" t="str">
        <f t="shared" si="1444"/>
        <v>up</v>
      </c>
      <c r="AB3126">
        <f t="shared" si="1450"/>
        <v>1.0126600000000001</v>
      </c>
      <c r="AC3126">
        <f t="shared" si="1460"/>
        <v>1.0067349999999999</v>
      </c>
      <c r="AD3126" t="str">
        <f t="shared" si="1461"/>
        <v>fast</v>
      </c>
      <c r="AE3126" t="str">
        <f t="shared" si="1468"/>
        <v>cont</v>
      </c>
      <c r="AF3126" s="1">
        <v>1.5547</v>
      </c>
      <c r="AG3126" t="str">
        <f t="shared" si="1445"/>
        <v>up</v>
      </c>
      <c r="AH3126">
        <f t="shared" si="1451"/>
        <v>1.5580200000000002</v>
      </c>
      <c r="AI3126">
        <f t="shared" si="1462"/>
        <v>1.5545249999999997</v>
      </c>
      <c r="AJ3126" t="str">
        <f t="shared" si="1463"/>
        <v>fast</v>
      </c>
      <c r="AK3126" t="str">
        <f t="shared" si="1469"/>
        <v>cont</v>
      </c>
    </row>
    <row r="3127" spans="1:37">
      <c r="A3127">
        <v>20110110</v>
      </c>
      <c r="B3127" s="1">
        <v>1.2963</v>
      </c>
      <c r="C3127" t="str">
        <f t="shared" si="1440"/>
        <v>up</v>
      </c>
      <c r="D3127">
        <f t="shared" si="1446"/>
        <v>1.3228700000000002</v>
      </c>
      <c r="E3127">
        <f t="shared" si="1452"/>
        <v>1.3205199999999997</v>
      </c>
      <c r="F3127" t="str">
        <f t="shared" si="1453"/>
        <v>fast</v>
      </c>
      <c r="G3127" t="str">
        <f t="shared" si="1464"/>
        <v>cont</v>
      </c>
      <c r="H3127" s="1">
        <v>0.99819999999999998</v>
      </c>
      <c r="I3127" t="str">
        <f t="shared" si="1441"/>
        <v>down</v>
      </c>
      <c r="J3127">
        <f t="shared" si="1447"/>
        <v>0.9986600000000001</v>
      </c>
      <c r="K3127">
        <f t="shared" si="1454"/>
        <v>1.0059149999999999</v>
      </c>
      <c r="L3127" t="str">
        <f t="shared" si="1455"/>
        <v>slow</v>
      </c>
      <c r="M3127" t="str">
        <f t="shared" si="1465"/>
        <v>cont</v>
      </c>
      <c r="N3127" s="1">
        <v>0.97240000000000004</v>
      </c>
      <c r="O3127" t="str">
        <f t="shared" si="1442"/>
        <v>up</v>
      </c>
      <c r="P3127">
        <f t="shared" si="1448"/>
        <v>0.95557000000000003</v>
      </c>
      <c r="Q3127">
        <f t="shared" si="1456"/>
        <v>0.95952999999999999</v>
      </c>
      <c r="R3127" t="str">
        <f t="shared" si="1457"/>
        <v>slow</v>
      </c>
      <c r="S3127" t="str">
        <f t="shared" si="1466"/>
        <v>cont</v>
      </c>
      <c r="T3127" s="1">
        <v>83.25</v>
      </c>
      <c r="U3127" t="str">
        <f t="shared" si="1443"/>
        <v>up</v>
      </c>
      <c r="V3127">
        <f t="shared" si="1449"/>
        <v>82.527999999999992</v>
      </c>
      <c r="W3127">
        <f t="shared" si="1458"/>
        <v>82.940000000000012</v>
      </c>
      <c r="X3127" t="str">
        <f t="shared" si="1459"/>
        <v>slow</v>
      </c>
      <c r="Y3127" t="str">
        <f t="shared" si="1467"/>
        <v>cont</v>
      </c>
      <c r="Z3127" s="1">
        <v>0.99790000000000001</v>
      </c>
      <c r="AA3127" t="str">
        <f t="shared" si="1444"/>
        <v>down</v>
      </c>
      <c r="AB3127">
        <f t="shared" si="1450"/>
        <v>1.01064</v>
      </c>
      <c r="AC3127">
        <f t="shared" si="1460"/>
        <v>1.00701</v>
      </c>
      <c r="AD3127" t="str">
        <f t="shared" si="1461"/>
        <v>fast</v>
      </c>
      <c r="AE3127" t="str">
        <f t="shared" si="1468"/>
        <v>cont</v>
      </c>
      <c r="AF3127" s="1">
        <v>1.56</v>
      </c>
      <c r="AG3127" t="str">
        <f t="shared" si="1445"/>
        <v>up</v>
      </c>
      <c r="AH3127">
        <f t="shared" si="1451"/>
        <v>1.5588600000000001</v>
      </c>
      <c r="AI3127">
        <f t="shared" si="1462"/>
        <v>1.5543049999999998</v>
      </c>
      <c r="AJ3127" t="str">
        <f t="shared" si="1463"/>
        <v>fast</v>
      </c>
      <c r="AK3127" t="str">
        <f t="shared" si="1469"/>
        <v>cont</v>
      </c>
    </row>
    <row r="3128" spans="1:37">
      <c r="A3128">
        <v>20110111</v>
      </c>
      <c r="B3128" s="1">
        <v>1.2989999999999999</v>
      </c>
      <c r="C3128" t="str">
        <f t="shared" si="1440"/>
        <v>up</v>
      </c>
      <c r="D3128">
        <f t="shared" si="1446"/>
        <v>1.3196700000000001</v>
      </c>
      <c r="E3128">
        <f t="shared" si="1452"/>
        <v>1.3196499999999998</v>
      </c>
      <c r="F3128" t="str">
        <f t="shared" si="1453"/>
        <v>fast</v>
      </c>
      <c r="G3128" t="str">
        <f t="shared" si="1464"/>
        <v>cont</v>
      </c>
      <c r="H3128" s="1">
        <v>0.99480000000000002</v>
      </c>
      <c r="I3128" t="str">
        <f t="shared" si="1441"/>
        <v>down</v>
      </c>
      <c r="J3128">
        <f t="shared" si="1447"/>
        <v>0.99795000000000011</v>
      </c>
      <c r="K3128">
        <f t="shared" si="1454"/>
        <v>1.00501</v>
      </c>
      <c r="L3128" t="str">
        <f t="shared" si="1455"/>
        <v>slow</v>
      </c>
      <c r="M3128" t="str">
        <f t="shared" si="1465"/>
        <v>cont</v>
      </c>
      <c r="N3128" s="1">
        <v>0.97809999999999997</v>
      </c>
      <c r="O3128" t="str">
        <f t="shared" si="1442"/>
        <v>down</v>
      </c>
      <c r="P3128">
        <f t="shared" si="1448"/>
        <v>0.95891000000000004</v>
      </c>
      <c r="Q3128">
        <f t="shared" si="1456"/>
        <v>0.95988499999999988</v>
      </c>
      <c r="R3128" t="str">
        <f t="shared" si="1457"/>
        <v>slow</v>
      </c>
      <c r="S3128" t="str">
        <f t="shared" si="1466"/>
        <v>cont</v>
      </c>
      <c r="T3128" s="1">
        <v>83.47</v>
      </c>
      <c r="U3128" t="str">
        <f t="shared" si="1443"/>
        <v>down</v>
      </c>
      <c r="V3128">
        <f t="shared" si="1449"/>
        <v>82.692999999999998</v>
      </c>
      <c r="W3128">
        <f t="shared" si="1458"/>
        <v>82.91</v>
      </c>
      <c r="X3128" t="str">
        <f t="shared" si="1459"/>
        <v>slow</v>
      </c>
      <c r="Y3128" t="str">
        <f t="shared" si="1467"/>
        <v>cont</v>
      </c>
      <c r="Z3128" s="1">
        <v>0.99470000000000003</v>
      </c>
      <c r="AA3128" t="str">
        <f t="shared" si="1444"/>
        <v>up</v>
      </c>
      <c r="AB3128">
        <f t="shared" si="1450"/>
        <v>1.0081799999999999</v>
      </c>
      <c r="AC3128">
        <f t="shared" si="1460"/>
        <v>1.007355</v>
      </c>
      <c r="AD3128" t="str">
        <f t="shared" si="1461"/>
        <v>fast</v>
      </c>
      <c r="AE3128" t="str">
        <f t="shared" si="1468"/>
        <v>cont</v>
      </c>
      <c r="AF3128" s="1">
        <v>1.5637000000000001</v>
      </c>
      <c r="AG3128" t="str">
        <f t="shared" si="1445"/>
        <v>up</v>
      </c>
      <c r="AH3128">
        <f t="shared" si="1451"/>
        <v>1.5599000000000003</v>
      </c>
      <c r="AI3128">
        <f t="shared" si="1462"/>
        <v>1.5549149999999998</v>
      </c>
      <c r="AJ3128" t="str">
        <f t="shared" si="1463"/>
        <v>fast</v>
      </c>
      <c r="AK3128" t="str">
        <f t="shared" si="1469"/>
        <v>cont</v>
      </c>
    </row>
    <row r="3129" spans="1:37">
      <c r="A3129">
        <v>20110112</v>
      </c>
      <c r="B3129" s="1">
        <v>1.3142</v>
      </c>
      <c r="C3129" t="str">
        <f t="shared" si="1440"/>
        <v>up</v>
      </c>
      <c r="D3129">
        <f t="shared" si="1446"/>
        <v>1.31687</v>
      </c>
      <c r="E3129">
        <f t="shared" si="1452"/>
        <v>1.3194599999999999</v>
      </c>
      <c r="F3129" t="str">
        <f t="shared" si="1453"/>
        <v>slow</v>
      </c>
      <c r="G3129" t="str">
        <f t="shared" si="1464"/>
        <v>cross</v>
      </c>
      <c r="H3129" s="1">
        <v>0.98929999999999996</v>
      </c>
      <c r="I3129" t="str">
        <f t="shared" si="1441"/>
        <v>up</v>
      </c>
      <c r="J3129">
        <f t="shared" si="1447"/>
        <v>0.99682999999999988</v>
      </c>
      <c r="K3129">
        <f t="shared" si="1454"/>
        <v>1.0034450000000001</v>
      </c>
      <c r="L3129" t="str">
        <f t="shared" si="1455"/>
        <v>slow</v>
      </c>
      <c r="M3129" t="str">
        <f t="shared" si="1465"/>
        <v>cont</v>
      </c>
      <c r="N3129" s="1">
        <v>0.97540000000000004</v>
      </c>
      <c r="O3129" t="str">
        <f t="shared" si="1442"/>
        <v>up</v>
      </c>
      <c r="P3129">
        <f t="shared" si="1448"/>
        <v>0.9625100000000002</v>
      </c>
      <c r="Q3129">
        <f t="shared" si="1456"/>
        <v>0.96006499999999995</v>
      </c>
      <c r="R3129" t="str">
        <f t="shared" si="1457"/>
        <v>fast</v>
      </c>
      <c r="S3129" t="str">
        <f t="shared" si="1466"/>
        <v>cross</v>
      </c>
      <c r="T3129" s="1">
        <v>83.44</v>
      </c>
      <c r="U3129" t="str">
        <f t="shared" si="1443"/>
        <v>down</v>
      </c>
      <c r="V3129">
        <f t="shared" si="1449"/>
        <v>82.884999999999991</v>
      </c>
      <c r="W3129">
        <f t="shared" si="1458"/>
        <v>82.877500000000026</v>
      </c>
      <c r="X3129" t="str">
        <f t="shared" si="1459"/>
        <v>fast</v>
      </c>
      <c r="Y3129" t="str">
        <f t="shared" si="1467"/>
        <v>cross</v>
      </c>
      <c r="Z3129" s="1">
        <v>0.99639999999999995</v>
      </c>
      <c r="AA3129" t="str">
        <f t="shared" si="1444"/>
        <v>up</v>
      </c>
      <c r="AB3129">
        <f t="shared" si="1450"/>
        <v>1.00529</v>
      </c>
      <c r="AC3129">
        <f t="shared" si="1460"/>
        <v>1.0074400000000003</v>
      </c>
      <c r="AD3129" t="str">
        <f t="shared" si="1461"/>
        <v>slow</v>
      </c>
      <c r="AE3129" t="str">
        <f t="shared" si="1468"/>
        <v>cross</v>
      </c>
      <c r="AF3129" s="1">
        <v>1.5778000000000001</v>
      </c>
      <c r="AG3129" t="str">
        <f t="shared" si="1445"/>
        <v>up</v>
      </c>
      <c r="AH3129">
        <f t="shared" si="1451"/>
        <v>1.5610600000000001</v>
      </c>
      <c r="AI3129">
        <f t="shared" si="1462"/>
        <v>1.5559350000000003</v>
      </c>
      <c r="AJ3129" t="str">
        <f t="shared" si="1463"/>
        <v>fast</v>
      </c>
      <c r="AK3129" t="str">
        <f t="shared" si="1469"/>
        <v>cont</v>
      </c>
    </row>
    <row r="3130" spans="1:37">
      <c r="A3130">
        <v>20110113</v>
      </c>
      <c r="B3130" s="1">
        <v>1.3381000000000001</v>
      </c>
      <c r="C3130" t="str">
        <f t="shared" si="1440"/>
        <v>up</v>
      </c>
      <c r="D3130">
        <f t="shared" si="1446"/>
        <v>1.3170899999999999</v>
      </c>
      <c r="E3130">
        <f t="shared" si="1452"/>
        <v>1.3203699999999998</v>
      </c>
      <c r="F3130" t="str">
        <f t="shared" si="1453"/>
        <v>slow</v>
      </c>
      <c r="G3130" t="str">
        <f t="shared" si="1464"/>
        <v>cont</v>
      </c>
      <c r="H3130" s="1">
        <v>0.99060000000000004</v>
      </c>
      <c r="I3130" t="str">
        <f t="shared" si="1441"/>
        <v>up</v>
      </c>
      <c r="J3130">
        <f t="shared" si="1447"/>
        <v>0.99651000000000001</v>
      </c>
      <c r="K3130">
        <f t="shared" si="1454"/>
        <v>1.0019550000000002</v>
      </c>
      <c r="L3130" t="str">
        <f t="shared" si="1455"/>
        <v>slow</v>
      </c>
      <c r="M3130" t="str">
        <f t="shared" si="1465"/>
        <v>cont</v>
      </c>
      <c r="N3130" s="1">
        <v>0.97609999999999997</v>
      </c>
      <c r="O3130" t="str">
        <f t="shared" si="1442"/>
        <v>down</v>
      </c>
      <c r="P3130">
        <f t="shared" si="1448"/>
        <v>0.96674000000000027</v>
      </c>
      <c r="Q3130">
        <f t="shared" si="1456"/>
        <v>0.96062999999999987</v>
      </c>
      <c r="R3130" t="str">
        <f t="shared" si="1457"/>
        <v>fast</v>
      </c>
      <c r="S3130" t="str">
        <f t="shared" si="1466"/>
        <v>cont</v>
      </c>
      <c r="T3130" s="1">
        <v>83.12</v>
      </c>
      <c r="U3130" t="str">
        <f t="shared" si="1443"/>
        <v>down</v>
      </c>
      <c r="V3130">
        <f t="shared" si="1449"/>
        <v>83.076000000000008</v>
      </c>
      <c r="W3130">
        <f t="shared" si="1458"/>
        <v>82.839500000000015</v>
      </c>
      <c r="X3130" t="str">
        <f t="shared" si="1459"/>
        <v>fast</v>
      </c>
      <c r="Y3130" t="str">
        <f t="shared" si="1467"/>
        <v>cont</v>
      </c>
      <c r="Z3130" s="1">
        <v>1.0017</v>
      </c>
      <c r="AA3130" t="str">
        <f t="shared" si="1444"/>
        <v>down</v>
      </c>
      <c r="AB3130">
        <f t="shared" si="1450"/>
        <v>1.0032399999999999</v>
      </c>
      <c r="AC3130">
        <f t="shared" si="1460"/>
        <v>1.0075750000000003</v>
      </c>
      <c r="AD3130" t="str">
        <f t="shared" si="1461"/>
        <v>slow</v>
      </c>
      <c r="AE3130" t="str">
        <f t="shared" si="1468"/>
        <v>cont</v>
      </c>
      <c r="AF3130" s="1">
        <v>1.5881000000000001</v>
      </c>
      <c r="AG3130" t="str">
        <f t="shared" si="1445"/>
        <v>up</v>
      </c>
      <c r="AH3130">
        <f t="shared" si="1451"/>
        <v>1.5641700000000003</v>
      </c>
      <c r="AI3130">
        <f t="shared" si="1462"/>
        <v>1.5575150000000002</v>
      </c>
      <c r="AJ3130" t="str">
        <f t="shared" si="1463"/>
        <v>fast</v>
      </c>
      <c r="AK3130" t="str">
        <f t="shared" si="1469"/>
        <v>cont</v>
      </c>
    </row>
    <row r="3131" spans="1:37">
      <c r="A3131">
        <v>20110114</v>
      </c>
      <c r="B3131" s="1">
        <v>1.3452999999999999</v>
      </c>
      <c r="C3131" t="str">
        <f t="shared" si="1440"/>
        <v>down</v>
      </c>
      <c r="D3131">
        <f t="shared" si="1446"/>
        <v>1.3176999999999999</v>
      </c>
      <c r="E3131">
        <f t="shared" si="1452"/>
        <v>1.3217449999999999</v>
      </c>
      <c r="F3131" t="str">
        <f t="shared" si="1453"/>
        <v>slow</v>
      </c>
      <c r="G3131" t="str">
        <f t="shared" si="1464"/>
        <v>cont</v>
      </c>
      <c r="H3131" s="1">
        <v>0.99739999999999995</v>
      </c>
      <c r="I3131" t="str">
        <f t="shared" si="1441"/>
        <v>down</v>
      </c>
      <c r="J3131">
        <f t="shared" si="1447"/>
        <v>0.99677000000000004</v>
      </c>
      <c r="K3131">
        <f t="shared" si="1454"/>
        <v>1.00095</v>
      </c>
      <c r="L3131" t="str">
        <f t="shared" si="1455"/>
        <v>slow</v>
      </c>
      <c r="M3131" t="str">
        <f t="shared" si="1465"/>
        <v>cont</v>
      </c>
      <c r="N3131" s="1">
        <v>0.96840000000000004</v>
      </c>
      <c r="O3131" t="str">
        <f t="shared" si="1442"/>
        <v>down</v>
      </c>
      <c r="P3131">
        <f t="shared" si="1448"/>
        <v>0.96977000000000024</v>
      </c>
      <c r="Q3131">
        <f t="shared" si="1456"/>
        <v>0.96112499999999979</v>
      </c>
      <c r="R3131" t="str">
        <f t="shared" si="1457"/>
        <v>fast</v>
      </c>
      <c r="S3131" t="str">
        <f t="shared" si="1466"/>
        <v>cont</v>
      </c>
      <c r="T3131" s="1">
        <v>83.04</v>
      </c>
      <c r="U3131" t="str">
        <f t="shared" si="1443"/>
        <v>down</v>
      </c>
      <c r="V3131">
        <f t="shared" si="1449"/>
        <v>83.207999999999998</v>
      </c>
      <c r="W3131">
        <f t="shared" si="1458"/>
        <v>82.800000000000026</v>
      </c>
      <c r="X3131" t="str">
        <f t="shared" si="1459"/>
        <v>fast</v>
      </c>
      <c r="Y3131" t="str">
        <f t="shared" si="1467"/>
        <v>cont</v>
      </c>
      <c r="Z3131" s="1">
        <v>0.99839999999999995</v>
      </c>
      <c r="AA3131" t="str">
        <f t="shared" si="1444"/>
        <v>down</v>
      </c>
      <c r="AB3131">
        <f t="shared" si="1450"/>
        <v>1.00088</v>
      </c>
      <c r="AC3131">
        <f t="shared" si="1460"/>
        <v>1.0074550000000004</v>
      </c>
      <c r="AD3131" t="str">
        <f t="shared" si="1461"/>
        <v>slow</v>
      </c>
      <c r="AE3131" t="str">
        <f t="shared" si="1468"/>
        <v>cont</v>
      </c>
      <c r="AF3131" s="1">
        <v>1.5886</v>
      </c>
      <c r="AG3131" t="str">
        <f t="shared" si="1445"/>
        <v>down</v>
      </c>
      <c r="AH3131">
        <f t="shared" si="1451"/>
        <v>1.5673100000000002</v>
      </c>
      <c r="AI3131">
        <f t="shared" si="1462"/>
        <v>1.559485</v>
      </c>
      <c r="AJ3131" t="str">
        <f t="shared" si="1463"/>
        <v>fast</v>
      </c>
      <c r="AK3131" t="str">
        <f t="shared" si="1469"/>
        <v>cont</v>
      </c>
    </row>
    <row r="3132" spans="1:37">
      <c r="A3132">
        <v>20110116</v>
      </c>
      <c r="B3132" s="1">
        <v>1.3380000000000001</v>
      </c>
      <c r="C3132" t="str">
        <f t="shared" si="1440"/>
        <v>down</v>
      </c>
      <c r="D3132">
        <f t="shared" si="1446"/>
        <v>1.3172000000000001</v>
      </c>
      <c r="E3132">
        <f t="shared" si="1452"/>
        <v>1.3229</v>
      </c>
      <c r="F3132" t="str">
        <f t="shared" si="1453"/>
        <v>slow</v>
      </c>
      <c r="G3132" t="str">
        <f t="shared" si="1464"/>
        <v>cont</v>
      </c>
      <c r="H3132" s="1">
        <v>0.98819999999999997</v>
      </c>
      <c r="I3132" t="str">
        <f t="shared" si="1441"/>
        <v>up</v>
      </c>
      <c r="J3132">
        <f t="shared" si="1447"/>
        <v>0.99527999999999994</v>
      </c>
      <c r="K3132">
        <f t="shared" si="1454"/>
        <v>0.99954500000000002</v>
      </c>
      <c r="L3132" t="str">
        <f t="shared" si="1455"/>
        <v>slow</v>
      </c>
      <c r="M3132" t="str">
        <f t="shared" si="1465"/>
        <v>cont</v>
      </c>
      <c r="N3132" s="1">
        <v>0.9637</v>
      </c>
      <c r="O3132" t="str">
        <f t="shared" si="1442"/>
        <v>up</v>
      </c>
      <c r="P3132">
        <f t="shared" si="1448"/>
        <v>0.97099999999999986</v>
      </c>
      <c r="Q3132">
        <f t="shared" si="1456"/>
        <v>0.96099999999999974</v>
      </c>
      <c r="R3132" t="str">
        <f t="shared" si="1457"/>
        <v>fast</v>
      </c>
      <c r="S3132" t="str">
        <f t="shared" si="1466"/>
        <v>cont</v>
      </c>
      <c r="T3132" s="1">
        <v>82.92</v>
      </c>
      <c r="U3132" t="str">
        <f t="shared" si="1443"/>
        <v>up</v>
      </c>
      <c r="V3132">
        <f t="shared" si="1449"/>
        <v>83.274000000000001</v>
      </c>
      <c r="W3132">
        <f t="shared" si="1458"/>
        <v>82.768500000000017</v>
      </c>
      <c r="X3132" t="str">
        <f t="shared" si="1459"/>
        <v>fast</v>
      </c>
      <c r="Y3132" t="str">
        <f t="shared" si="1467"/>
        <v>cont</v>
      </c>
      <c r="Z3132" s="1">
        <v>0.99139999999999995</v>
      </c>
      <c r="AA3132" t="str">
        <f t="shared" si="1444"/>
        <v>up</v>
      </c>
      <c r="AB3132">
        <f t="shared" si="1450"/>
        <v>0.99834000000000001</v>
      </c>
      <c r="AC3132">
        <f t="shared" si="1460"/>
        <v>1.0067050000000002</v>
      </c>
      <c r="AD3132" t="str">
        <f t="shared" si="1461"/>
        <v>slow</v>
      </c>
      <c r="AE3132" t="str">
        <f t="shared" si="1468"/>
        <v>cont</v>
      </c>
      <c r="AF3132" s="1">
        <v>1.5880000000000001</v>
      </c>
      <c r="AG3132" t="str">
        <f t="shared" si="1445"/>
        <v>up</v>
      </c>
      <c r="AH3132">
        <f t="shared" si="1451"/>
        <v>1.5696900000000003</v>
      </c>
      <c r="AI3132">
        <f t="shared" si="1462"/>
        <v>1.5616650000000001</v>
      </c>
      <c r="AJ3132" t="str">
        <f t="shared" si="1463"/>
        <v>fast</v>
      </c>
      <c r="AK3132" t="str">
        <f t="shared" si="1469"/>
        <v>cont</v>
      </c>
    </row>
    <row r="3133" spans="1:37">
      <c r="A3133">
        <v>20110117</v>
      </c>
      <c r="B3133" s="1">
        <v>1.3378000000000001</v>
      </c>
      <c r="C3133" t="str">
        <f t="shared" si="1440"/>
        <v>up</v>
      </c>
      <c r="D3133">
        <f t="shared" si="1446"/>
        <v>1.31776</v>
      </c>
      <c r="E3133">
        <f t="shared" si="1452"/>
        <v>1.3240650000000003</v>
      </c>
      <c r="F3133" t="str">
        <f t="shared" si="1453"/>
        <v>slow</v>
      </c>
      <c r="G3133" t="str">
        <f t="shared" si="1464"/>
        <v>cont</v>
      </c>
      <c r="H3133" s="1">
        <v>0.98980000000000001</v>
      </c>
      <c r="I3133" t="str">
        <f t="shared" si="1441"/>
        <v>up</v>
      </c>
      <c r="J3133">
        <f t="shared" si="1447"/>
        <v>0.99404999999999999</v>
      </c>
      <c r="K3133">
        <f t="shared" si="1454"/>
        <v>0.99847499999999978</v>
      </c>
      <c r="L3133" t="str">
        <f t="shared" si="1455"/>
        <v>slow</v>
      </c>
      <c r="M3133" t="str">
        <f t="shared" si="1465"/>
        <v>cont</v>
      </c>
      <c r="N3133" s="1">
        <v>0.96740000000000004</v>
      </c>
      <c r="O3133" t="str">
        <f t="shared" si="1442"/>
        <v>down</v>
      </c>
      <c r="P3133">
        <f t="shared" si="1448"/>
        <v>0.97090999999999994</v>
      </c>
      <c r="Q3133">
        <f t="shared" si="1456"/>
        <v>0.96120999999999979</v>
      </c>
      <c r="R3133" t="str">
        <f t="shared" si="1457"/>
        <v>fast</v>
      </c>
      <c r="S3133" t="str">
        <f t="shared" si="1466"/>
        <v>cont</v>
      </c>
      <c r="T3133" s="1">
        <v>82.98</v>
      </c>
      <c r="U3133" t="str">
        <f t="shared" si="1443"/>
        <v>down</v>
      </c>
      <c r="V3133">
        <f t="shared" si="1449"/>
        <v>83.236999999999995</v>
      </c>
      <c r="W3133">
        <f t="shared" si="1458"/>
        <v>82.76100000000001</v>
      </c>
      <c r="X3133" t="str">
        <f t="shared" si="1459"/>
        <v>fast</v>
      </c>
      <c r="Y3133" t="str">
        <f t="shared" si="1467"/>
        <v>cont</v>
      </c>
      <c r="Z3133" s="1">
        <v>0.99660000000000004</v>
      </c>
      <c r="AA3133" t="str">
        <f t="shared" si="1444"/>
        <v>up</v>
      </c>
      <c r="AB3133">
        <f t="shared" si="1450"/>
        <v>0.9972700000000001</v>
      </c>
      <c r="AC3133">
        <f t="shared" si="1460"/>
        <v>1.0062900000000001</v>
      </c>
      <c r="AD3133" t="str">
        <f t="shared" si="1461"/>
        <v>slow</v>
      </c>
      <c r="AE3133" t="str">
        <f t="shared" si="1468"/>
        <v>cont</v>
      </c>
      <c r="AF3133" s="1">
        <v>1.5951</v>
      </c>
      <c r="AG3133" t="str">
        <f t="shared" si="1445"/>
        <v>up</v>
      </c>
      <c r="AH3133">
        <f t="shared" si="1451"/>
        <v>1.5729600000000004</v>
      </c>
      <c r="AI3133">
        <f t="shared" si="1462"/>
        <v>1.5640550000000002</v>
      </c>
      <c r="AJ3133" t="str">
        <f t="shared" si="1463"/>
        <v>fast</v>
      </c>
      <c r="AK3133" t="str">
        <f t="shared" si="1469"/>
        <v>cont</v>
      </c>
    </row>
    <row r="3134" spans="1:37">
      <c r="A3134">
        <v>20110118</v>
      </c>
      <c r="B3134" s="1">
        <v>1.3462000000000001</v>
      </c>
      <c r="C3134" t="str">
        <f t="shared" si="1440"/>
        <v>up</v>
      </c>
      <c r="D3134">
        <f t="shared" si="1446"/>
        <v>1.3207</v>
      </c>
      <c r="E3134">
        <f t="shared" si="1452"/>
        <v>1.3258250000000003</v>
      </c>
      <c r="F3134" t="str">
        <f t="shared" si="1453"/>
        <v>slow</v>
      </c>
      <c r="G3134" t="str">
        <f t="shared" si="1464"/>
        <v>cont</v>
      </c>
      <c r="H3134" s="1">
        <v>0.99319999999999997</v>
      </c>
      <c r="I3134" t="str">
        <f t="shared" si="1441"/>
        <v>up</v>
      </c>
      <c r="J3134">
        <f t="shared" si="1447"/>
        <v>0.99346000000000001</v>
      </c>
      <c r="K3134">
        <f t="shared" si="1454"/>
        <v>0.99761500000000003</v>
      </c>
      <c r="L3134" t="str">
        <f t="shared" si="1455"/>
        <v>slow</v>
      </c>
      <c r="M3134" t="str">
        <f t="shared" si="1465"/>
        <v>cont</v>
      </c>
      <c r="N3134" s="1">
        <v>0.96540000000000004</v>
      </c>
      <c r="O3134" t="str">
        <f t="shared" si="1442"/>
        <v>down</v>
      </c>
      <c r="P3134">
        <f t="shared" si="1448"/>
        <v>0.97040000000000004</v>
      </c>
      <c r="Q3134">
        <f t="shared" si="1456"/>
        <v>0.96128999999999998</v>
      </c>
      <c r="R3134" t="str">
        <f t="shared" si="1457"/>
        <v>fast</v>
      </c>
      <c r="S3134" t="str">
        <f t="shared" si="1466"/>
        <v>cont</v>
      </c>
      <c r="T3134" s="1">
        <v>82.8</v>
      </c>
      <c r="U3134" t="str">
        <f t="shared" si="1443"/>
        <v>down</v>
      </c>
      <c r="V3134">
        <f t="shared" si="1449"/>
        <v>83.179999999999993</v>
      </c>
      <c r="W3134">
        <f t="shared" si="1458"/>
        <v>82.754000000000005</v>
      </c>
      <c r="X3134" t="str">
        <f t="shared" si="1459"/>
        <v>fast</v>
      </c>
      <c r="Y3134" t="str">
        <f t="shared" si="1467"/>
        <v>cont</v>
      </c>
      <c r="Z3134" s="1">
        <v>1.0002</v>
      </c>
      <c r="AA3134" t="str">
        <f t="shared" si="1444"/>
        <v>up</v>
      </c>
      <c r="AB3134">
        <f t="shared" si="1450"/>
        <v>0.99716999999999989</v>
      </c>
      <c r="AC3134">
        <f t="shared" si="1460"/>
        <v>1.0062200000000001</v>
      </c>
      <c r="AD3134" t="str">
        <f t="shared" si="1461"/>
        <v>slow</v>
      </c>
      <c r="AE3134" t="str">
        <f t="shared" si="1468"/>
        <v>cont</v>
      </c>
      <c r="AF3134" s="1">
        <v>1.6055999999999999</v>
      </c>
      <c r="AG3134" t="str">
        <f t="shared" si="1445"/>
        <v>down</v>
      </c>
      <c r="AH3134">
        <f t="shared" si="1451"/>
        <v>1.57792</v>
      </c>
      <c r="AI3134">
        <f t="shared" si="1462"/>
        <v>1.5671550000000001</v>
      </c>
      <c r="AJ3134" t="str">
        <f t="shared" si="1463"/>
        <v>fast</v>
      </c>
      <c r="AK3134" t="str">
        <f t="shared" si="1469"/>
        <v>cont</v>
      </c>
    </row>
    <row r="3135" spans="1:37">
      <c r="A3135">
        <v>20110119</v>
      </c>
      <c r="B3135" s="1">
        <v>1.3535999999999999</v>
      </c>
      <c r="C3135" t="str">
        <f t="shared" si="1440"/>
        <v>down</v>
      </c>
      <c r="D3135">
        <f t="shared" si="1446"/>
        <v>1.3258799999999999</v>
      </c>
      <c r="E3135">
        <f t="shared" si="1452"/>
        <v>1.3275750000000004</v>
      </c>
      <c r="F3135" t="str">
        <f t="shared" si="1453"/>
        <v>slow</v>
      </c>
      <c r="G3135" t="str">
        <f t="shared" si="1464"/>
        <v>cont</v>
      </c>
      <c r="H3135" s="1">
        <v>0.99639999999999995</v>
      </c>
      <c r="I3135" t="str">
        <f t="shared" si="1441"/>
        <v>up</v>
      </c>
      <c r="J3135">
        <f t="shared" si="1447"/>
        <v>0.99308999999999992</v>
      </c>
      <c r="K3135">
        <f t="shared" si="1454"/>
        <v>0.99690500000000015</v>
      </c>
      <c r="L3135" t="str">
        <f t="shared" si="1455"/>
        <v>slow</v>
      </c>
      <c r="M3135" t="str">
        <f t="shared" si="1465"/>
        <v>cont</v>
      </c>
      <c r="N3135" s="1">
        <v>0.96389999999999998</v>
      </c>
      <c r="O3135" t="str">
        <f t="shared" si="1442"/>
        <v>up</v>
      </c>
      <c r="P3135">
        <f t="shared" si="1448"/>
        <v>0.96991000000000016</v>
      </c>
      <c r="Q3135">
        <f t="shared" si="1456"/>
        <v>0.96128499999999995</v>
      </c>
      <c r="R3135" t="str">
        <f t="shared" si="1457"/>
        <v>fast</v>
      </c>
      <c r="S3135" t="str">
        <f t="shared" si="1466"/>
        <v>cont</v>
      </c>
      <c r="T3135" s="1">
        <v>82.66</v>
      </c>
      <c r="U3135" t="str">
        <f t="shared" si="1443"/>
        <v>up</v>
      </c>
      <c r="V3135">
        <f t="shared" si="1449"/>
        <v>83.080999999999989</v>
      </c>
      <c r="W3135">
        <f t="shared" si="1458"/>
        <v>82.739499999999992</v>
      </c>
      <c r="X3135" t="str">
        <f t="shared" si="1459"/>
        <v>fast</v>
      </c>
      <c r="Y3135" t="str">
        <f t="shared" si="1467"/>
        <v>cont</v>
      </c>
      <c r="Z3135" s="1">
        <v>1.0074000000000001</v>
      </c>
      <c r="AA3135" t="str">
        <f t="shared" si="1444"/>
        <v>down</v>
      </c>
      <c r="AB3135">
        <f t="shared" si="1450"/>
        <v>0.99801000000000006</v>
      </c>
      <c r="AC3135">
        <f t="shared" si="1460"/>
        <v>1.00631</v>
      </c>
      <c r="AD3135" t="str">
        <f t="shared" si="1461"/>
        <v>slow</v>
      </c>
      <c r="AE3135" t="str">
        <f t="shared" si="1468"/>
        <v>cont</v>
      </c>
      <c r="AF3135" s="1">
        <v>1.6035999999999999</v>
      </c>
      <c r="AG3135" t="str">
        <f t="shared" si="1445"/>
        <v>down</v>
      </c>
      <c r="AH3135">
        <f t="shared" si="1451"/>
        <v>1.5825200000000001</v>
      </c>
      <c r="AI3135">
        <f t="shared" si="1462"/>
        <v>1.5700699999999999</v>
      </c>
      <c r="AJ3135" t="str">
        <f t="shared" si="1463"/>
        <v>fast</v>
      </c>
      <c r="AK3135" t="str">
        <f t="shared" si="1469"/>
        <v>cont</v>
      </c>
    </row>
    <row r="3136" spans="1:37">
      <c r="A3136">
        <v>20110120</v>
      </c>
      <c r="B3136" s="1">
        <v>1.3520000000000001</v>
      </c>
      <c r="C3136" t="str">
        <f t="shared" si="1440"/>
        <v>up</v>
      </c>
      <c r="D3136">
        <f t="shared" si="1446"/>
        <v>1.3320500000000002</v>
      </c>
      <c r="E3136">
        <f t="shared" si="1452"/>
        <v>1.3288200000000003</v>
      </c>
      <c r="F3136" t="str">
        <f t="shared" si="1453"/>
        <v>fast</v>
      </c>
      <c r="G3136" t="str">
        <f t="shared" si="1464"/>
        <v>cross</v>
      </c>
      <c r="H3136" s="1">
        <v>1.0027999999999999</v>
      </c>
      <c r="I3136" t="str">
        <f t="shared" si="1441"/>
        <v>down</v>
      </c>
      <c r="J3136">
        <f t="shared" si="1447"/>
        <v>0.99407000000000001</v>
      </c>
      <c r="K3136">
        <f t="shared" si="1454"/>
        <v>0.99671000000000021</v>
      </c>
      <c r="L3136" t="str">
        <f t="shared" si="1455"/>
        <v>slow</v>
      </c>
      <c r="M3136" t="str">
        <f t="shared" si="1465"/>
        <v>cont</v>
      </c>
      <c r="N3136" s="1">
        <v>0.96819999999999995</v>
      </c>
      <c r="O3136" t="str">
        <f t="shared" si="1442"/>
        <v>up</v>
      </c>
      <c r="P3136">
        <f t="shared" si="1448"/>
        <v>0.96989999999999998</v>
      </c>
      <c r="Q3136">
        <f t="shared" si="1456"/>
        <v>0.96176499999999998</v>
      </c>
      <c r="R3136" t="str">
        <f t="shared" si="1457"/>
        <v>fast</v>
      </c>
      <c r="S3136" t="str">
        <f t="shared" si="1466"/>
        <v>cont</v>
      </c>
      <c r="T3136" s="1">
        <v>83.09</v>
      </c>
      <c r="U3136" t="str">
        <f t="shared" si="1443"/>
        <v>down</v>
      </c>
      <c r="V3136">
        <f t="shared" si="1449"/>
        <v>83.076999999999998</v>
      </c>
      <c r="W3136">
        <f t="shared" si="1458"/>
        <v>82.757499999999993</v>
      </c>
      <c r="X3136" t="str">
        <f t="shared" si="1459"/>
        <v>fast</v>
      </c>
      <c r="Y3136" t="str">
        <f t="shared" si="1467"/>
        <v>cont</v>
      </c>
      <c r="Z3136" s="1">
        <v>0.99780000000000002</v>
      </c>
      <c r="AA3136" t="str">
        <f t="shared" si="1444"/>
        <v>down</v>
      </c>
      <c r="AB3136">
        <f t="shared" si="1450"/>
        <v>0.99824999999999997</v>
      </c>
      <c r="AC3136">
        <f t="shared" si="1460"/>
        <v>1.005455</v>
      </c>
      <c r="AD3136" t="str">
        <f t="shared" si="1461"/>
        <v>slow</v>
      </c>
      <c r="AE3136" t="str">
        <f t="shared" si="1468"/>
        <v>cont</v>
      </c>
      <c r="AF3136" s="1">
        <v>1.6007</v>
      </c>
      <c r="AG3136" t="str">
        <f t="shared" si="1445"/>
        <v>up</v>
      </c>
      <c r="AH3136">
        <f t="shared" si="1451"/>
        <v>1.5871200000000001</v>
      </c>
      <c r="AI3136">
        <f t="shared" si="1462"/>
        <v>1.57257</v>
      </c>
      <c r="AJ3136" t="str">
        <f t="shared" si="1463"/>
        <v>fast</v>
      </c>
      <c r="AK3136" t="str">
        <f t="shared" si="1469"/>
        <v>cont</v>
      </c>
    </row>
    <row r="3137" spans="1:37">
      <c r="A3137">
        <v>20110121</v>
      </c>
      <c r="B3137" s="1">
        <v>1.3622000000000001</v>
      </c>
      <c r="C3137" t="str">
        <f t="shared" si="1440"/>
        <v>down</v>
      </c>
      <c r="D3137">
        <f t="shared" si="1446"/>
        <v>1.3386400000000001</v>
      </c>
      <c r="E3137">
        <f t="shared" si="1452"/>
        <v>1.3307550000000004</v>
      </c>
      <c r="F3137" t="str">
        <f t="shared" si="1453"/>
        <v>fast</v>
      </c>
      <c r="G3137" t="str">
        <f t="shared" si="1464"/>
        <v>cont</v>
      </c>
      <c r="H3137" s="1">
        <v>0.99850000000000005</v>
      </c>
      <c r="I3137" t="str">
        <f t="shared" si="1441"/>
        <v>down</v>
      </c>
      <c r="J3137">
        <f t="shared" si="1447"/>
        <v>0.99410000000000009</v>
      </c>
      <c r="K3137">
        <f t="shared" si="1454"/>
        <v>0.99638000000000027</v>
      </c>
      <c r="L3137" t="str">
        <f t="shared" si="1455"/>
        <v>slow</v>
      </c>
      <c r="M3137" t="str">
        <f t="shared" si="1465"/>
        <v>cont</v>
      </c>
      <c r="N3137" s="1">
        <v>0.96850000000000003</v>
      </c>
      <c r="O3137" t="str">
        <f t="shared" si="1442"/>
        <v>down</v>
      </c>
      <c r="P3137">
        <f t="shared" si="1448"/>
        <v>0.96950999999999998</v>
      </c>
      <c r="Q3137">
        <f t="shared" si="1456"/>
        <v>0.96253999999999995</v>
      </c>
      <c r="R3137" t="str">
        <f t="shared" si="1457"/>
        <v>fast</v>
      </c>
      <c r="S3137" t="str">
        <f t="shared" si="1466"/>
        <v>cont</v>
      </c>
      <c r="T3137" s="1">
        <v>83.06</v>
      </c>
      <c r="U3137" t="str">
        <f t="shared" si="1443"/>
        <v>down</v>
      </c>
      <c r="V3137">
        <f t="shared" si="1449"/>
        <v>83.057999999999993</v>
      </c>
      <c r="W3137">
        <f t="shared" si="1458"/>
        <v>82.792999999999992</v>
      </c>
      <c r="X3137" t="str">
        <f t="shared" si="1459"/>
        <v>fast</v>
      </c>
      <c r="Y3137" t="str">
        <f t="shared" si="1467"/>
        <v>cont</v>
      </c>
      <c r="Z3137" s="1">
        <v>0.99160000000000004</v>
      </c>
      <c r="AA3137" t="str">
        <f t="shared" si="1444"/>
        <v>down</v>
      </c>
      <c r="AB3137">
        <f t="shared" si="1450"/>
        <v>0.99762000000000006</v>
      </c>
      <c r="AC3137">
        <f t="shared" si="1460"/>
        <v>1.00413</v>
      </c>
      <c r="AD3137" t="str">
        <f t="shared" si="1461"/>
        <v>slow</v>
      </c>
      <c r="AE3137" t="str">
        <f t="shared" si="1468"/>
        <v>cont</v>
      </c>
      <c r="AF3137" s="1">
        <v>1.6013999999999999</v>
      </c>
      <c r="AG3137" t="str">
        <f t="shared" si="1445"/>
        <v>down</v>
      </c>
      <c r="AH3137">
        <f t="shared" si="1451"/>
        <v>1.5912599999999999</v>
      </c>
      <c r="AI3137">
        <f t="shared" si="1462"/>
        <v>1.5750599999999999</v>
      </c>
      <c r="AJ3137" t="str">
        <f t="shared" si="1463"/>
        <v>fast</v>
      </c>
      <c r="AK3137" t="str">
        <f t="shared" si="1469"/>
        <v>cont</v>
      </c>
    </row>
    <row r="3138" spans="1:37">
      <c r="A3138">
        <v>20110123</v>
      </c>
      <c r="B3138" s="1">
        <v>1.3617999999999999</v>
      </c>
      <c r="C3138" t="str">
        <f t="shared" si="1440"/>
        <v>up</v>
      </c>
      <c r="D3138">
        <f t="shared" si="1446"/>
        <v>1.3449200000000001</v>
      </c>
      <c r="E3138">
        <f t="shared" si="1452"/>
        <v>1.3322950000000002</v>
      </c>
      <c r="F3138" t="str">
        <f t="shared" si="1453"/>
        <v>fast</v>
      </c>
      <c r="G3138" t="str">
        <f t="shared" si="1464"/>
        <v>cont</v>
      </c>
      <c r="H3138" s="1">
        <v>0.99370000000000003</v>
      </c>
      <c r="I3138" t="str">
        <f t="shared" si="1441"/>
        <v>up</v>
      </c>
      <c r="J3138">
        <f t="shared" si="1447"/>
        <v>0.99399000000000015</v>
      </c>
      <c r="K3138">
        <f t="shared" si="1454"/>
        <v>0.99597000000000036</v>
      </c>
      <c r="L3138" t="str">
        <f t="shared" si="1455"/>
        <v>slow</v>
      </c>
      <c r="M3138" t="str">
        <f t="shared" si="1465"/>
        <v>cont</v>
      </c>
      <c r="N3138" s="1">
        <v>0.95860000000000001</v>
      </c>
      <c r="O3138" t="str">
        <f t="shared" si="1442"/>
        <v>up</v>
      </c>
      <c r="P3138">
        <f t="shared" si="1448"/>
        <v>0.96756000000000009</v>
      </c>
      <c r="Q3138">
        <f t="shared" si="1456"/>
        <v>0.96323500000000006</v>
      </c>
      <c r="R3138" t="str">
        <f t="shared" si="1457"/>
        <v>fast</v>
      </c>
      <c r="S3138" t="str">
        <f t="shared" si="1466"/>
        <v>cont</v>
      </c>
      <c r="T3138" s="1">
        <v>82.66</v>
      </c>
      <c r="U3138" t="str">
        <f t="shared" si="1443"/>
        <v>up</v>
      </c>
      <c r="V3138">
        <f t="shared" si="1449"/>
        <v>82.977000000000004</v>
      </c>
      <c r="W3138">
        <f t="shared" si="1458"/>
        <v>82.835000000000008</v>
      </c>
      <c r="X3138" t="str">
        <f t="shared" si="1459"/>
        <v>fast</v>
      </c>
      <c r="Y3138" t="str">
        <f t="shared" si="1467"/>
        <v>cont</v>
      </c>
      <c r="Z3138" s="1">
        <v>0.98960000000000004</v>
      </c>
      <c r="AA3138" t="str">
        <f t="shared" si="1444"/>
        <v>up</v>
      </c>
      <c r="AB3138">
        <f t="shared" si="1450"/>
        <v>0.99710999999999994</v>
      </c>
      <c r="AC3138">
        <f t="shared" si="1460"/>
        <v>1.0026450000000002</v>
      </c>
      <c r="AD3138" t="str">
        <f t="shared" si="1461"/>
        <v>slow</v>
      </c>
      <c r="AE3138" t="str">
        <f t="shared" si="1468"/>
        <v>cont</v>
      </c>
      <c r="AF3138" s="1">
        <v>1.5992999999999999</v>
      </c>
      <c r="AG3138" t="str">
        <f t="shared" si="1445"/>
        <v>up</v>
      </c>
      <c r="AH3138">
        <f t="shared" si="1451"/>
        <v>1.5948199999999999</v>
      </c>
      <c r="AI3138">
        <f t="shared" si="1462"/>
        <v>1.5773600000000001</v>
      </c>
      <c r="AJ3138" t="str">
        <f t="shared" si="1463"/>
        <v>fast</v>
      </c>
      <c r="AK3138" t="str">
        <f t="shared" si="1469"/>
        <v>cont</v>
      </c>
    </row>
    <row r="3139" spans="1:37">
      <c r="A3139">
        <v>20110124</v>
      </c>
      <c r="B3139" s="1">
        <v>1.3683000000000001</v>
      </c>
      <c r="C3139" t="str">
        <f t="shared" ref="C3139:C3202" si="1470">+(IF(B3140&gt;B3139,"up","down"))</f>
        <v>up</v>
      </c>
      <c r="D3139">
        <f t="shared" si="1446"/>
        <v>1.35033</v>
      </c>
      <c r="E3139">
        <f t="shared" si="1452"/>
        <v>1.3336000000000001</v>
      </c>
      <c r="F3139" t="str">
        <f t="shared" si="1453"/>
        <v>fast</v>
      </c>
      <c r="G3139" t="str">
        <f t="shared" si="1464"/>
        <v>cont</v>
      </c>
      <c r="H3139" s="1">
        <v>0.998</v>
      </c>
      <c r="I3139" t="str">
        <f t="shared" ref="I3139:I3202" si="1471">+(IF(H3140&gt;H3139,"up","down"))</f>
        <v>up</v>
      </c>
      <c r="J3139">
        <f t="shared" si="1447"/>
        <v>0.99485999999999986</v>
      </c>
      <c r="K3139">
        <f t="shared" si="1454"/>
        <v>0.99584500000000009</v>
      </c>
      <c r="L3139" t="str">
        <f t="shared" si="1455"/>
        <v>slow</v>
      </c>
      <c r="M3139" t="str">
        <f t="shared" si="1465"/>
        <v>cont</v>
      </c>
      <c r="N3139" s="1">
        <v>0.96199999999999997</v>
      </c>
      <c r="O3139" t="str">
        <f t="shared" ref="O3139:O3202" si="1472">+(IF(N3140&gt;N3139,"up","down"))</f>
        <v>down</v>
      </c>
      <c r="P3139">
        <f t="shared" si="1448"/>
        <v>0.96621999999999986</v>
      </c>
      <c r="Q3139">
        <f t="shared" si="1456"/>
        <v>0.96436500000000014</v>
      </c>
      <c r="R3139" t="str">
        <f t="shared" si="1457"/>
        <v>fast</v>
      </c>
      <c r="S3139" t="str">
        <f t="shared" si="1466"/>
        <v>cont</v>
      </c>
      <c r="T3139" s="1">
        <v>82.89</v>
      </c>
      <c r="U3139" t="str">
        <f t="shared" ref="U3139:U3202" si="1473">+(IF(T3140&gt;T3139,"up","down"))</f>
        <v>down</v>
      </c>
      <c r="V3139">
        <f t="shared" si="1449"/>
        <v>82.921999999999997</v>
      </c>
      <c r="W3139">
        <f t="shared" si="1458"/>
        <v>82.903499999999994</v>
      </c>
      <c r="X3139" t="str">
        <f t="shared" si="1459"/>
        <v>fast</v>
      </c>
      <c r="Y3139" t="str">
        <f t="shared" si="1467"/>
        <v>cont</v>
      </c>
      <c r="Z3139" s="1">
        <v>1.0019</v>
      </c>
      <c r="AA3139" t="str">
        <f t="shared" ref="AA3139:AA3202" si="1474">+(IF(Z3140&gt;Z3139,"up","down"))</f>
        <v>down</v>
      </c>
      <c r="AB3139">
        <f t="shared" si="1450"/>
        <v>0.99765999999999977</v>
      </c>
      <c r="AC3139">
        <f t="shared" si="1460"/>
        <v>1.0014750000000001</v>
      </c>
      <c r="AD3139" t="str">
        <f t="shared" si="1461"/>
        <v>slow</v>
      </c>
      <c r="AE3139" t="str">
        <f t="shared" si="1468"/>
        <v>cont</v>
      </c>
      <c r="AF3139" s="1">
        <v>1.6011</v>
      </c>
      <c r="AG3139" t="str">
        <f t="shared" ref="AG3139:AG3202" si="1475">+(IF(AF3140&gt;AF3139,"up","down"))</f>
        <v>up</v>
      </c>
      <c r="AH3139">
        <f t="shared" si="1451"/>
        <v>1.5971499999999998</v>
      </c>
      <c r="AI3139">
        <f t="shared" si="1462"/>
        <v>1.579105</v>
      </c>
      <c r="AJ3139" t="str">
        <f t="shared" si="1463"/>
        <v>fast</v>
      </c>
      <c r="AK3139" t="str">
        <f t="shared" si="1469"/>
        <v>cont</v>
      </c>
    </row>
    <row r="3140" spans="1:37">
      <c r="A3140">
        <v>20110125</v>
      </c>
      <c r="B3140" s="1">
        <v>1.3701000000000001</v>
      </c>
      <c r="C3140" t="str">
        <f t="shared" si="1470"/>
        <v>up</v>
      </c>
      <c r="D3140">
        <f t="shared" si="1446"/>
        <v>1.3535300000000001</v>
      </c>
      <c r="E3140">
        <f t="shared" si="1452"/>
        <v>1.3353100000000002</v>
      </c>
      <c r="F3140" t="str">
        <f t="shared" si="1453"/>
        <v>fast</v>
      </c>
      <c r="G3140" t="str">
        <f t="shared" si="1464"/>
        <v>cont</v>
      </c>
      <c r="H3140" s="1">
        <v>1.0002</v>
      </c>
      <c r="I3140" t="str">
        <f t="shared" si="1471"/>
        <v>down</v>
      </c>
      <c r="J3140">
        <f t="shared" si="1447"/>
        <v>0.99581999999999982</v>
      </c>
      <c r="K3140">
        <f t="shared" si="1454"/>
        <v>0.99616500000000019</v>
      </c>
      <c r="L3140" t="str">
        <f t="shared" si="1455"/>
        <v>slow</v>
      </c>
      <c r="M3140" t="str">
        <f t="shared" si="1465"/>
        <v>cont</v>
      </c>
      <c r="N3140" s="1">
        <v>0.95199999999999996</v>
      </c>
      <c r="O3140" t="str">
        <f t="shared" si="1472"/>
        <v>down</v>
      </c>
      <c r="P3140">
        <f t="shared" si="1448"/>
        <v>0.96380999999999994</v>
      </c>
      <c r="Q3140">
        <f t="shared" si="1456"/>
        <v>0.96527500000000011</v>
      </c>
      <c r="R3140" t="str">
        <f t="shared" si="1457"/>
        <v>slow</v>
      </c>
      <c r="S3140" t="str">
        <f t="shared" si="1466"/>
        <v>cross</v>
      </c>
      <c r="T3140" s="1">
        <v>82.64</v>
      </c>
      <c r="U3140" t="str">
        <f t="shared" si="1473"/>
        <v>down</v>
      </c>
      <c r="V3140">
        <f t="shared" si="1449"/>
        <v>82.873999999999995</v>
      </c>
      <c r="W3140">
        <f t="shared" si="1458"/>
        <v>82.975000000000009</v>
      </c>
      <c r="X3140" t="str">
        <f t="shared" si="1459"/>
        <v>slow</v>
      </c>
      <c r="Y3140" t="str">
        <f t="shared" si="1467"/>
        <v>cross</v>
      </c>
      <c r="Z3140" s="1">
        <v>0.999</v>
      </c>
      <c r="AA3140" t="str">
        <f t="shared" si="1474"/>
        <v>up</v>
      </c>
      <c r="AB3140">
        <f t="shared" si="1450"/>
        <v>0.99739</v>
      </c>
      <c r="AC3140">
        <f t="shared" si="1460"/>
        <v>1.0003149999999998</v>
      </c>
      <c r="AD3140" t="str">
        <f t="shared" si="1461"/>
        <v>slow</v>
      </c>
      <c r="AE3140" t="str">
        <f t="shared" si="1468"/>
        <v>cont</v>
      </c>
      <c r="AF3140" s="1">
        <v>1.6013999999999999</v>
      </c>
      <c r="AG3140" t="str">
        <f t="shared" si="1475"/>
        <v>down</v>
      </c>
      <c r="AH3140">
        <f t="shared" si="1451"/>
        <v>1.5984799999999999</v>
      </c>
      <c r="AI3140">
        <f t="shared" si="1462"/>
        <v>1.5813250000000001</v>
      </c>
      <c r="AJ3140" t="str">
        <f t="shared" si="1463"/>
        <v>fast</v>
      </c>
      <c r="AK3140" t="str">
        <f t="shared" si="1469"/>
        <v>cont</v>
      </c>
    </row>
    <row r="3141" spans="1:37">
      <c r="A3141">
        <v>20110126</v>
      </c>
      <c r="B3141" s="1">
        <v>1.3718999999999999</v>
      </c>
      <c r="C3141" t="str">
        <f t="shared" si="1470"/>
        <v>up</v>
      </c>
      <c r="D3141">
        <f t="shared" si="1446"/>
        <v>1.3561900000000002</v>
      </c>
      <c r="E3141">
        <f t="shared" si="1452"/>
        <v>1.3369450000000003</v>
      </c>
      <c r="F3141" t="str">
        <f t="shared" si="1453"/>
        <v>fast</v>
      </c>
      <c r="G3141" t="str">
        <f t="shared" si="1464"/>
        <v>cont</v>
      </c>
      <c r="H3141" s="1">
        <v>0.99790000000000001</v>
      </c>
      <c r="I3141" t="str">
        <f t="shared" si="1471"/>
        <v>up</v>
      </c>
      <c r="J3141">
        <f t="shared" si="1447"/>
        <v>0.99587000000000003</v>
      </c>
      <c r="K3141">
        <f t="shared" si="1454"/>
        <v>0.99632000000000009</v>
      </c>
      <c r="L3141" t="str">
        <f t="shared" si="1455"/>
        <v>slow</v>
      </c>
      <c r="M3141" t="str">
        <f t="shared" si="1465"/>
        <v>cont</v>
      </c>
      <c r="N3141" s="1">
        <v>0.94620000000000004</v>
      </c>
      <c r="O3141" t="str">
        <f t="shared" si="1472"/>
        <v>up</v>
      </c>
      <c r="P3141">
        <f t="shared" si="1448"/>
        <v>0.96158999999999983</v>
      </c>
      <c r="Q3141">
        <f t="shared" si="1456"/>
        <v>0.9656800000000002</v>
      </c>
      <c r="R3141" t="str">
        <f t="shared" si="1457"/>
        <v>slow</v>
      </c>
      <c r="S3141" t="str">
        <f t="shared" si="1466"/>
        <v>cont</v>
      </c>
      <c r="T3141" s="1">
        <v>82.58</v>
      </c>
      <c r="U3141" t="str">
        <f t="shared" si="1473"/>
        <v>up</v>
      </c>
      <c r="V3141">
        <f t="shared" si="1449"/>
        <v>82.828000000000003</v>
      </c>
      <c r="W3141">
        <f t="shared" si="1458"/>
        <v>83.018000000000001</v>
      </c>
      <c r="X3141" t="str">
        <f t="shared" si="1459"/>
        <v>slow</v>
      </c>
      <c r="Y3141" t="str">
        <f t="shared" si="1467"/>
        <v>cont</v>
      </c>
      <c r="Z3141" s="1">
        <v>0.99950000000000006</v>
      </c>
      <c r="AA3141" t="str">
        <f t="shared" si="1474"/>
        <v>up</v>
      </c>
      <c r="AB3141">
        <f t="shared" si="1450"/>
        <v>0.99749999999999994</v>
      </c>
      <c r="AC3141">
        <f t="shared" si="1460"/>
        <v>0.99918999999999991</v>
      </c>
      <c r="AD3141" t="str">
        <f t="shared" si="1461"/>
        <v>slow</v>
      </c>
      <c r="AE3141" t="str">
        <f t="shared" si="1468"/>
        <v>cont</v>
      </c>
      <c r="AF3141" s="1">
        <v>1.5935999999999999</v>
      </c>
      <c r="AG3141" t="str">
        <f t="shared" si="1475"/>
        <v>up</v>
      </c>
      <c r="AH3141">
        <f t="shared" si="1451"/>
        <v>1.5989800000000001</v>
      </c>
      <c r="AI3141">
        <f t="shared" si="1462"/>
        <v>1.5831449999999998</v>
      </c>
      <c r="AJ3141" t="str">
        <f t="shared" si="1463"/>
        <v>fast</v>
      </c>
      <c r="AK3141" t="str">
        <f t="shared" si="1469"/>
        <v>cont</v>
      </c>
    </row>
    <row r="3142" spans="1:37">
      <c r="A3142">
        <v>20110127</v>
      </c>
      <c r="B3142" s="1">
        <v>1.3754999999999999</v>
      </c>
      <c r="C3142" t="str">
        <f t="shared" si="1470"/>
        <v>down</v>
      </c>
      <c r="D3142">
        <f t="shared" si="1446"/>
        <v>1.3599400000000004</v>
      </c>
      <c r="E3142">
        <f t="shared" si="1452"/>
        <v>1.33857</v>
      </c>
      <c r="F3142" t="str">
        <f t="shared" si="1453"/>
        <v>fast</v>
      </c>
      <c r="G3142" t="str">
        <f t="shared" si="1464"/>
        <v>cont</v>
      </c>
      <c r="H3142" s="1">
        <v>0.99839999999999995</v>
      </c>
      <c r="I3142" t="str">
        <f t="shared" si="1471"/>
        <v>up</v>
      </c>
      <c r="J3142">
        <f t="shared" si="1447"/>
        <v>0.99688999999999994</v>
      </c>
      <c r="K3142">
        <f t="shared" si="1454"/>
        <v>0.99608500000000011</v>
      </c>
      <c r="L3142" t="str">
        <f t="shared" si="1455"/>
        <v>fast</v>
      </c>
      <c r="M3142" t="str">
        <f t="shared" si="1465"/>
        <v>cross</v>
      </c>
      <c r="N3142" s="1">
        <v>0.94789999999999996</v>
      </c>
      <c r="O3142" t="str">
        <f t="shared" si="1472"/>
        <v>down</v>
      </c>
      <c r="P3142">
        <f t="shared" si="1448"/>
        <v>0.96000999999999992</v>
      </c>
      <c r="Q3142">
        <f t="shared" si="1456"/>
        <v>0.96550500000000028</v>
      </c>
      <c r="R3142" t="str">
        <f t="shared" si="1457"/>
        <v>slow</v>
      </c>
      <c r="S3142" t="str">
        <f t="shared" si="1466"/>
        <v>cont</v>
      </c>
      <c r="T3142" s="1">
        <v>83.18</v>
      </c>
      <c r="U3142" t="str">
        <f t="shared" si="1473"/>
        <v>down</v>
      </c>
      <c r="V3142">
        <f t="shared" si="1449"/>
        <v>82.853999999999999</v>
      </c>
      <c r="W3142">
        <f t="shared" si="1458"/>
        <v>83.064000000000007</v>
      </c>
      <c r="X3142" t="str">
        <f t="shared" si="1459"/>
        <v>slow</v>
      </c>
      <c r="Y3142" t="str">
        <f t="shared" si="1467"/>
        <v>cont</v>
      </c>
      <c r="Z3142" s="1">
        <v>0.99990000000000001</v>
      </c>
      <c r="AA3142" t="str">
        <f t="shared" si="1474"/>
        <v>down</v>
      </c>
      <c r="AB3142">
        <f t="shared" si="1450"/>
        <v>0.99834999999999996</v>
      </c>
      <c r="AC3142">
        <f t="shared" si="1460"/>
        <v>0.99834499999999993</v>
      </c>
      <c r="AD3142" t="str">
        <f t="shared" si="1461"/>
        <v>fast</v>
      </c>
      <c r="AE3142" t="str">
        <f t="shared" si="1468"/>
        <v>cross</v>
      </c>
      <c r="AF3142" s="1">
        <v>1.5988</v>
      </c>
      <c r="AG3142" t="str">
        <f t="shared" si="1475"/>
        <v>down</v>
      </c>
      <c r="AH3142">
        <f t="shared" si="1451"/>
        <v>1.6000599999999998</v>
      </c>
      <c r="AI3142">
        <f t="shared" si="1462"/>
        <v>1.5848749999999998</v>
      </c>
      <c r="AJ3142" t="str">
        <f t="shared" si="1463"/>
        <v>fast</v>
      </c>
      <c r="AK3142" t="str">
        <f t="shared" si="1469"/>
        <v>cont</v>
      </c>
    </row>
    <row r="3143" spans="1:37">
      <c r="A3143">
        <v>20110128</v>
      </c>
      <c r="B3143" s="1">
        <v>1.3743000000000001</v>
      </c>
      <c r="C3143" t="str">
        <f t="shared" si="1470"/>
        <v>down</v>
      </c>
      <c r="D3143">
        <f t="shared" si="1446"/>
        <v>1.3635900000000001</v>
      </c>
      <c r="E3143">
        <f t="shared" si="1452"/>
        <v>1.3406750000000001</v>
      </c>
      <c r="F3143" t="str">
        <f t="shared" si="1453"/>
        <v>fast</v>
      </c>
      <c r="G3143" t="str">
        <f t="shared" si="1464"/>
        <v>cont</v>
      </c>
      <c r="H3143" s="1">
        <v>1.0014000000000001</v>
      </c>
      <c r="I3143" t="str">
        <f t="shared" si="1471"/>
        <v>up</v>
      </c>
      <c r="J3143">
        <f t="shared" si="1447"/>
        <v>0.9980500000000001</v>
      </c>
      <c r="K3143">
        <f t="shared" si="1454"/>
        <v>0.9960500000000001</v>
      </c>
      <c r="L3143" t="str">
        <f t="shared" si="1455"/>
        <v>fast</v>
      </c>
      <c r="M3143" t="str">
        <f t="shared" si="1465"/>
        <v>cont</v>
      </c>
      <c r="N3143" s="1">
        <v>0.94679999999999997</v>
      </c>
      <c r="O3143" t="str">
        <f t="shared" si="1472"/>
        <v>down</v>
      </c>
      <c r="P3143">
        <f t="shared" si="1448"/>
        <v>0.95794999999999997</v>
      </c>
      <c r="Q3143">
        <f t="shared" si="1456"/>
        <v>0.96443000000000012</v>
      </c>
      <c r="R3143" t="str">
        <f t="shared" si="1457"/>
        <v>slow</v>
      </c>
      <c r="S3143" t="str">
        <f t="shared" si="1466"/>
        <v>cont</v>
      </c>
      <c r="T3143" s="1">
        <v>82.88</v>
      </c>
      <c r="U3143" t="str">
        <f t="shared" si="1473"/>
        <v>down</v>
      </c>
      <c r="V3143">
        <f t="shared" si="1449"/>
        <v>82.843999999999994</v>
      </c>
      <c r="W3143">
        <f t="shared" si="1458"/>
        <v>83.040499999999994</v>
      </c>
      <c r="X3143" t="str">
        <f t="shared" si="1459"/>
        <v>slow</v>
      </c>
      <c r="Y3143" t="str">
        <f t="shared" si="1467"/>
        <v>cont</v>
      </c>
      <c r="Z3143" s="1">
        <v>0.99829999999999997</v>
      </c>
      <c r="AA3143" t="str">
        <f t="shared" si="1474"/>
        <v>down</v>
      </c>
      <c r="AB3143">
        <f t="shared" si="1450"/>
        <v>0.99852000000000007</v>
      </c>
      <c r="AC3143">
        <f t="shared" si="1460"/>
        <v>0.99789500000000009</v>
      </c>
      <c r="AD3143" t="str">
        <f t="shared" si="1461"/>
        <v>fast</v>
      </c>
      <c r="AE3143" t="str">
        <f t="shared" si="1468"/>
        <v>cont</v>
      </c>
      <c r="AF3143" s="1">
        <v>1.5963000000000001</v>
      </c>
      <c r="AG3143" t="str">
        <f t="shared" si="1475"/>
        <v>down</v>
      </c>
      <c r="AH3143">
        <f t="shared" si="1451"/>
        <v>1.6001800000000004</v>
      </c>
      <c r="AI3143">
        <f t="shared" si="1462"/>
        <v>1.58657</v>
      </c>
      <c r="AJ3143" t="str">
        <f t="shared" si="1463"/>
        <v>fast</v>
      </c>
      <c r="AK3143" t="str">
        <f t="shared" si="1469"/>
        <v>cont</v>
      </c>
    </row>
    <row r="3144" spans="1:37">
      <c r="A3144">
        <v>20110130</v>
      </c>
      <c r="B3144" s="1">
        <v>1.3586</v>
      </c>
      <c r="C3144" t="str">
        <f t="shared" si="1470"/>
        <v>up</v>
      </c>
      <c r="D3144">
        <f t="shared" si="1446"/>
        <v>1.3648300000000002</v>
      </c>
      <c r="E3144">
        <f t="shared" si="1452"/>
        <v>1.342765</v>
      </c>
      <c r="F3144" t="str">
        <f t="shared" si="1453"/>
        <v>fast</v>
      </c>
      <c r="G3144" t="str">
        <f t="shared" si="1464"/>
        <v>cont</v>
      </c>
      <c r="H3144" s="1">
        <v>1.0024</v>
      </c>
      <c r="I3144" t="str">
        <f t="shared" si="1471"/>
        <v>up</v>
      </c>
      <c r="J3144">
        <f t="shared" si="1447"/>
        <v>0.99896999999999991</v>
      </c>
      <c r="K3144">
        <f t="shared" si="1454"/>
        <v>0.99621500000000007</v>
      </c>
      <c r="L3144" t="str">
        <f t="shared" si="1455"/>
        <v>fast</v>
      </c>
      <c r="M3144" t="str">
        <f t="shared" si="1465"/>
        <v>cont</v>
      </c>
      <c r="N3144" s="1">
        <v>0.94220000000000004</v>
      </c>
      <c r="O3144" t="str">
        <f t="shared" si="1472"/>
        <v>up</v>
      </c>
      <c r="P3144">
        <f t="shared" si="1448"/>
        <v>0.95562999999999998</v>
      </c>
      <c r="Q3144">
        <f t="shared" si="1456"/>
        <v>0.96301500000000007</v>
      </c>
      <c r="R3144" t="str">
        <f t="shared" si="1457"/>
        <v>slow</v>
      </c>
      <c r="S3144" t="str">
        <f t="shared" si="1466"/>
        <v>cont</v>
      </c>
      <c r="T3144" s="1">
        <v>82.15</v>
      </c>
      <c r="U3144" t="str">
        <f t="shared" si="1473"/>
        <v>up</v>
      </c>
      <c r="V3144">
        <f t="shared" si="1449"/>
        <v>82.778999999999996</v>
      </c>
      <c r="W3144">
        <f t="shared" si="1458"/>
        <v>82.979500000000002</v>
      </c>
      <c r="X3144" t="str">
        <f t="shared" si="1459"/>
        <v>slow</v>
      </c>
      <c r="Y3144" t="str">
        <f t="shared" si="1467"/>
        <v>cont</v>
      </c>
      <c r="Z3144" s="1">
        <v>0.98950000000000005</v>
      </c>
      <c r="AA3144" t="str">
        <f t="shared" si="1474"/>
        <v>up</v>
      </c>
      <c r="AB3144">
        <f t="shared" si="1450"/>
        <v>0.99745000000000006</v>
      </c>
      <c r="AC3144">
        <f t="shared" si="1460"/>
        <v>0.99730999999999992</v>
      </c>
      <c r="AD3144" t="str">
        <f t="shared" si="1461"/>
        <v>fast</v>
      </c>
      <c r="AE3144" t="str">
        <f t="shared" si="1468"/>
        <v>cont</v>
      </c>
      <c r="AF3144" s="1">
        <v>1.5837000000000001</v>
      </c>
      <c r="AG3144" t="str">
        <f t="shared" si="1475"/>
        <v>up</v>
      </c>
      <c r="AH3144">
        <f t="shared" si="1451"/>
        <v>1.59799</v>
      </c>
      <c r="AI3144">
        <f t="shared" si="1462"/>
        <v>1.5879549999999998</v>
      </c>
      <c r="AJ3144" t="str">
        <f t="shared" si="1463"/>
        <v>fast</v>
      </c>
      <c r="AK3144" t="str">
        <f t="shared" si="1469"/>
        <v>cont</v>
      </c>
    </row>
    <row r="3145" spans="1:37">
      <c r="A3145">
        <v>20110131</v>
      </c>
      <c r="B3145" s="1">
        <v>1.3735999999999999</v>
      </c>
      <c r="C3145" t="str">
        <f t="shared" si="1470"/>
        <v>up</v>
      </c>
      <c r="D3145">
        <f t="shared" si="1446"/>
        <v>1.3668299999999998</v>
      </c>
      <c r="E3145">
        <f t="shared" si="1452"/>
        <v>1.346355</v>
      </c>
      <c r="F3145" t="str">
        <f t="shared" si="1453"/>
        <v>fast</v>
      </c>
      <c r="G3145" t="str">
        <f t="shared" si="1464"/>
        <v>cont</v>
      </c>
      <c r="H3145" s="1">
        <v>1.0055000000000001</v>
      </c>
      <c r="I3145" t="str">
        <f t="shared" si="1471"/>
        <v>down</v>
      </c>
      <c r="J3145">
        <f t="shared" si="1447"/>
        <v>0.99987999999999988</v>
      </c>
      <c r="K3145">
        <f t="shared" si="1454"/>
        <v>0.99648500000000007</v>
      </c>
      <c r="L3145" t="str">
        <f t="shared" si="1455"/>
        <v>fast</v>
      </c>
      <c r="M3145" t="str">
        <f t="shared" si="1465"/>
        <v>cont</v>
      </c>
      <c r="N3145" s="1">
        <v>0.9446</v>
      </c>
      <c r="O3145" t="str">
        <f t="shared" si="1472"/>
        <v>up</v>
      </c>
      <c r="P3145">
        <f t="shared" si="1448"/>
        <v>0.95369999999999988</v>
      </c>
      <c r="Q3145">
        <f t="shared" si="1456"/>
        <v>0.96180500000000002</v>
      </c>
      <c r="R3145" t="str">
        <f t="shared" si="1457"/>
        <v>slow</v>
      </c>
      <c r="S3145" t="str">
        <f t="shared" si="1466"/>
        <v>cont</v>
      </c>
      <c r="T3145" s="1">
        <v>82.23</v>
      </c>
      <c r="U3145" t="str">
        <f t="shared" si="1473"/>
        <v>down</v>
      </c>
      <c r="V3145">
        <f t="shared" si="1449"/>
        <v>82.73599999999999</v>
      </c>
      <c r="W3145">
        <f t="shared" si="1458"/>
        <v>82.908500000000032</v>
      </c>
      <c r="X3145" t="str">
        <f t="shared" si="1459"/>
        <v>slow</v>
      </c>
      <c r="Y3145" t="str">
        <f t="shared" si="1467"/>
        <v>cont</v>
      </c>
      <c r="Z3145" s="1">
        <v>0.99860000000000004</v>
      </c>
      <c r="AA3145" t="str">
        <f t="shared" si="1474"/>
        <v>up</v>
      </c>
      <c r="AB3145">
        <f t="shared" si="1450"/>
        <v>0.99656999999999996</v>
      </c>
      <c r="AC3145">
        <f t="shared" si="1460"/>
        <v>0.9972899999999999</v>
      </c>
      <c r="AD3145" t="str">
        <f t="shared" si="1461"/>
        <v>slow</v>
      </c>
      <c r="AE3145" t="str">
        <f t="shared" si="1468"/>
        <v>cross</v>
      </c>
      <c r="AF3145" s="1">
        <v>1.6046</v>
      </c>
      <c r="AG3145" t="str">
        <f t="shared" si="1475"/>
        <v>up</v>
      </c>
      <c r="AH3145">
        <f t="shared" si="1451"/>
        <v>1.5980899999999998</v>
      </c>
      <c r="AI3145">
        <f t="shared" si="1462"/>
        <v>1.5903050000000003</v>
      </c>
      <c r="AJ3145" t="str">
        <f t="shared" si="1463"/>
        <v>fast</v>
      </c>
      <c r="AK3145" t="str">
        <f t="shared" si="1469"/>
        <v>cont</v>
      </c>
    </row>
    <row r="3146" spans="1:37">
      <c r="A3146">
        <v>20110201</v>
      </c>
      <c r="B3146" s="1">
        <v>1.3839999999999999</v>
      </c>
      <c r="C3146" t="str">
        <f t="shared" si="1470"/>
        <v>up</v>
      </c>
      <c r="D3146">
        <f t="shared" si="1446"/>
        <v>1.3700299999999999</v>
      </c>
      <c r="E3146">
        <f t="shared" si="1452"/>
        <v>1.35104</v>
      </c>
      <c r="F3146" t="str">
        <f t="shared" si="1453"/>
        <v>fast</v>
      </c>
      <c r="G3146" t="str">
        <f t="shared" si="1464"/>
        <v>cont</v>
      </c>
      <c r="H3146" s="1">
        <v>1.0002</v>
      </c>
      <c r="I3146" t="str">
        <f t="shared" si="1471"/>
        <v>down</v>
      </c>
      <c r="J3146">
        <f t="shared" si="1447"/>
        <v>0.99961999999999995</v>
      </c>
      <c r="K3146">
        <f t="shared" si="1454"/>
        <v>0.99684500000000009</v>
      </c>
      <c r="L3146" t="str">
        <f t="shared" si="1455"/>
        <v>fast</v>
      </c>
      <c r="M3146" t="str">
        <f t="shared" si="1465"/>
        <v>cont</v>
      </c>
      <c r="N3146" s="1">
        <v>0.94540000000000002</v>
      </c>
      <c r="O3146" t="str">
        <f t="shared" si="1472"/>
        <v>down</v>
      </c>
      <c r="P3146">
        <f t="shared" si="1448"/>
        <v>0.95141999999999993</v>
      </c>
      <c r="Q3146">
        <f t="shared" si="1456"/>
        <v>0.96066000000000007</v>
      </c>
      <c r="R3146" t="str">
        <f t="shared" si="1457"/>
        <v>slow</v>
      </c>
      <c r="S3146" t="str">
        <f t="shared" si="1466"/>
        <v>cont</v>
      </c>
      <c r="T3146" s="1">
        <v>82.12</v>
      </c>
      <c r="U3146" t="str">
        <f t="shared" si="1473"/>
        <v>down</v>
      </c>
      <c r="V3146">
        <f t="shared" si="1449"/>
        <v>82.638999999999996</v>
      </c>
      <c r="W3146">
        <f t="shared" si="1458"/>
        <v>82.85799999999999</v>
      </c>
      <c r="X3146" t="str">
        <f t="shared" si="1459"/>
        <v>slow</v>
      </c>
      <c r="Y3146" t="str">
        <f t="shared" si="1467"/>
        <v>cont</v>
      </c>
      <c r="Z3146" s="1">
        <v>1.0145</v>
      </c>
      <c r="AA3146" t="str">
        <f t="shared" si="1474"/>
        <v>down</v>
      </c>
      <c r="AB3146">
        <f t="shared" si="1450"/>
        <v>0.99824000000000002</v>
      </c>
      <c r="AC3146">
        <f t="shared" si="1460"/>
        <v>0.99824500000000005</v>
      </c>
      <c r="AD3146" t="str">
        <f t="shared" si="1461"/>
        <v>slow</v>
      </c>
      <c r="AE3146" t="str">
        <f t="shared" si="1468"/>
        <v>cont</v>
      </c>
      <c r="AF3146" s="1">
        <v>1.6162000000000001</v>
      </c>
      <c r="AG3146" t="str">
        <f t="shared" si="1475"/>
        <v>up</v>
      </c>
      <c r="AH3146">
        <f t="shared" si="1451"/>
        <v>1.5996400000000002</v>
      </c>
      <c r="AI3146">
        <f t="shared" si="1462"/>
        <v>1.59338</v>
      </c>
      <c r="AJ3146" t="str">
        <f t="shared" si="1463"/>
        <v>fast</v>
      </c>
      <c r="AK3146" t="str">
        <f t="shared" si="1469"/>
        <v>cont</v>
      </c>
    </row>
    <row r="3147" spans="1:37">
      <c r="A3147">
        <v>20110202</v>
      </c>
      <c r="B3147" s="1">
        <v>1.3858999999999999</v>
      </c>
      <c r="C3147" t="str">
        <f t="shared" si="1470"/>
        <v>down</v>
      </c>
      <c r="D3147">
        <f t="shared" si="1446"/>
        <v>1.3724000000000001</v>
      </c>
      <c r="E3147">
        <f t="shared" si="1452"/>
        <v>1.3555200000000001</v>
      </c>
      <c r="F3147" t="str">
        <f t="shared" si="1453"/>
        <v>fast</v>
      </c>
      <c r="G3147" t="str">
        <f t="shared" si="1464"/>
        <v>cont</v>
      </c>
      <c r="H3147" s="1">
        <v>0.99139999999999995</v>
      </c>
      <c r="I3147" t="str">
        <f t="shared" si="1471"/>
        <v>up</v>
      </c>
      <c r="J3147">
        <f t="shared" si="1447"/>
        <v>0.99891000000000008</v>
      </c>
      <c r="K3147">
        <f t="shared" si="1454"/>
        <v>0.99650499999999997</v>
      </c>
      <c r="L3147" t="str">
        <f t="shared" si="1455"/>
        <v>fast</v>
      </c>
      <c r="M3147" t="str">
        <f t="shared" si="1465"/>
        <v>cont</v>
      </c>
      <c r="N3147" s="1">
        <v>0.94399999999999995</v>
      </c>
      <c r="O3147" t="str">
        <f t="shared" si="1472"/>
        <v>up</v>
      </c>
      <c r="P3147">
        <f t="shared" si="1448"/>
        <v>0.94896999999999987</v>
      </c>
      <c r="Q3147">
        <f t="shared" si="1456"/>
        <v>0.95923999999999998</v>
      </c>
      <c r="R3147" t="str">
        <f t="shared" si="1457"/>
        <v>slow</v>
      </c>
      <c r="S3147" t="str">
        <f t="shared" si="1466"/>
        <v>cont</v>
      </c>
      <c r="T3147" s="1">
        <v>81.83</v>
      </c>
      <c r="U3147" t="str">
        <f t="shared" si="1473"/>
        <v>up</v>
      </c>
      <c r="V3147">
        <f t="shared" si="1449"/>
        <v>82.516000000000005</v>
      </c>
      <c r="W3147">
        <f t="shared" si="1458"/>
        <v>82.786999999999992</v>
      </c>
      <c r="X3147" t="str">
        <f t="shared" si="1459"/>
        <v>slow</v>
      </c>
      <c r="Y3147" t="str">
        <f t="shared" si="1467"/>
        <v>cont</v>
      </c>
      <c r="Z3147" s="1">
        <v>1.0130999999999999</v>
      </c>
      <c r="AA3147" t="str">
        <f t="shared" si="1474"/>
        <v>up</v>
      </c>
      <c r="AB3147">
        <f t="shared" si="1450"/>
        <v>1.0003899999999999</v>
      </c>
      <c r="AC3147">
        <f t="shared" si="1460"/>
        <v>0.99900500000000003</v>
      </c>
      <c r="AD3147" t="str">
        <f t="shared" si="1461"/>
        <v>fast</v>
      </c>
      <c r="AE3147" t="str">
        <f t="shared" si="1468"/>
        <v>cross</v>
      </c>
      <c r="AF3147" s="1">
        <v>1.6228</v>
      </c>
      <c r="AG3147" t="str">
        <f t="shared" si="1475"/>
        <v>up</v>
      </c>
      <c r="AH3147">
        <f t="shared" si="1451"/>
        <v>1.6017800000000002</v>
      </c>
      <c r="AI3147">
        <f t="shared" si="1462"/>
        <v>1.5965199999999999</v>
      </c>
      <c r="AJ3147" t="str">
        <f t="shared" si="1463"/>
        <v>fast</v>
      </c>
      <c r="AK3147" t="str">
        <f t="shared" si="1469"/>
        <v>cont</v>
      </c>
    </row>
    <row r="3148" spans="1:37">
      <c r="A3148">
        <v>20110203</v>
      </c>
      <c r="B3148" s="1">
        <v>1.3823000000000001</v>
      </c>
      <c r="C3148" t="str">
        <f t="shared" si="1470"/>
        <v>down</v>
      </c>
      <c r="D3148">
        <f t="shared" ref="D3148:D3211" si="1476">+AVERAGE(B3139:B3148)</f>
        <v>1.3744499999999999</v>
      </c>
      <c r="E3148">
        <f t="shared" si="1452"/>
        <v>1.359685</v>
      </c>
      <c r="F3148" t="str">
        <f t="shared" si="1453"/>
        <v>fast</v>
      </c>
      <c r="G3148" t="str">
        <f t="shared" si="1464"/>
        <v>cont</v>
      </c>
      <c r="H3148" s="1">
        <v>0.9929</v>
      </c>
      <c r="I3148" t="str">
        <f t="shared" si="1471"/>
        <v>down</v>
      </c>
      <c r="J3148">
        <f t="shared" ref="J3148:J3211" si="1477">+AVERAGE(H3139:H3148)</f>
        <v>0.99883000000000011</v>
      </c>
      <c r="K3148">
        <f t="shared" si="1454"/>
        <v>0.9964099999999998</v>
      </c>
      <c r="L3148" t="str">
        <f t="shared" si="1455"/>
        <v>fast</v>
      </c>
      <c r="M3148" t="str">
        <f t="shared" si="1465"/>
        <v>cont</v>
      </c>
      <c r="N3148" s="1">
        <v>0.95230000000000004</v>
      </c>
      <c r="O3148" t="str">
        <f t="shared" si="1472"/>
        <v>up</v>
      </c>
      <c r="P3148">
        <f t="shared" ref="P3148:P3211" si="1478">+AVERAGE(N3139:N3148)</f>
        <v>0.94833999999999974</v>
      </c>
      <c r="Q3148">
        <f t="shared" si="1456"/>
        <v>0.95794999999999997</v>
      </c>
      <c r="R3148" t="str">
        <f t="shared" si="1457"/>
        <v>slow</v>
      </c>
      <c r="S3148" t="str">
        <f t="shared" si="1466"/>
        <v>cont</v>
      </c>
      <c r="T3148" s="1">
        <v>82.03</v>
      </c>
      <c r="U3148" t="str">
        <f t="shared" si="1473"/>
        <v>up</v>
      </c>
      <c r="V3148">
        <f t="shared" ref="V3148:V3211" si="1479">+AVERAGE(T3139:T3148)</f>
        <v>82.453000000000003</v>
      </c>
      <c r="W3148">
        <f t="shared" si="1458"/>
        <v>82.715000000000003</v>
      </c>
      <c r="X3148" t="str">
        <f t="shared" si="1459"/>
        <v>slow</v>
      </c>
      <c r="Y3148" t="str">
        <f t="shared" si="1467"/>
        <v>cont</v>
      </c>
      <c r="Z3148" s="1">
        <v>1.016</v>
      </c>
      <c r="AA3148" t="str">
        <f t="shared" si="1474"/>
        <v>up</v>
      </c>
      <c r="AB3148">
        <f t="shared" ref="AB3148:AB3211" si="1480">+AVERAGE(Z3139:Z3148)</f>
        <v>1.0030299999999999</v>
      </c>
      <c r="AC3148">
        <f t="shared" si="1460"/>
        <v>1.0000699999999998</v>
      </c>
      <c r="AD3148" t="str">
        <f t="shared" si="1461"/>
        <v>fast</v>
      </c>
      <c r="AE3148" t="str">
        <f t="shared" si="1468"/>
        <v>cont</v>
      </c>
      <c r="AF3148" s="1">
        <v>1.6275999999999999</v>
      </c>
      <c r="AG3148" t="str">
        <f t="shared" si="1475"/>
        <v>down</v>
      </c>
      <c r="AH3148">
        <f t="shared" ref="AH3148:AH3211" si="1481">+AVERAGE(AF3139:AF3148)</f>
        <v>1.6046099999999999</v>
      </c>
      <c r="AI3148">
        <f t="shared" si="1462"/>
        <v>1.5997150000000002</v>
      </c>
      <c r="AJ3148" t="str">
        <f t="shared" si="1463"/>
        <v>fast</v>
      </c>
      <c r="AK3148" t="str">
        <f t="shared" si="1469"/>
        <v>cont</v>
      </c>
    </row>
    <row r="3149" spans="1:37">
      <c r="A3149">
        <v>20110204</v>
      </c>
      <c r="B3149" s="1">
        <v>1.367</v>
      </c>
      <c r="C3149" t="str">
        <f t="shared" si="1470"/>
        <v>down</v>
      </c>
      <c r="D3149">
        <f t="shared" si="1476"/>
        <v>1.3743200000000002</v>
      </c>
      <c r="E3149">
        <f t="shared" si="1452"/>
        <v>1.362325</v>
      </c>
      <c r="F3149" t="str">
        <f t="shared" si="1453"/>
        <v>fast</v>
      </c>
      <c r="G3149" t="str">
        <f t="shared" si="1464"/>
        <v>cont</v>
      </c>
      <c r="H3149" s="1">
        <v>0.99119999999999997</v>
      </c>
      <c r="I3149" t="str">
        <f t="shared" si="1471"/>
        <v>down</v>
      </c>
      <c r="J3149">
        <f t="shared" si="1477"/>
        <v>0.99814999999999987</v>
      </c>
      <c r="K3149">
        <f t="shared" si="1454"/>
        <v>0.99650499999999975</v>
      </c>
      <c r="L3149" t="str">
        <f t="shared" si="1455"/>
        <v>fast</v>
      </c>
      <c r="M3149" t="str">
        <f t="shared" si="1465"/>
        <v>cont</v>
      </c>
      <c r="N3149" s="1">
        <v>0.95920000000000005</v>
      </c>
      <c r="O3149" t="str">
        <f t="shared" si="1472"/>
        <v>down</v>
      </c>
      <c r="P3149">
        <f t="shared" si="1478"/>
        <v>0.9480599999999999</v>
      </c>
      <c r="Q3149">
        <f t="shared" si="1456"/>
        <v>0.95713999999999988</v>
      </c>
      <c r="R3149" t="str">
        <f t="shared" si="1457"/>
        <v>slow</v>
      </c>
      <c r="S3149" t="str">
        <f t="shared" si="1466"/>
        <v>cont</v>
      </c>
      <c r="T3149" s="1">
        <v>82.43</v>
      </c>
      <c r="U3149" t="str">
        <f t="shared" si="1473"/>
        <v>down</v>
      </c>
      <c r="V3149">
        <f t="shared" si="1479"/>
        <v>82.406999999999996</v>
      </c>
      <c r="W3149">
        <f t="shared" si="1458"/>
        <v>82.664500000000004</v>
      </c>
      <c r="X3149" t="str">
        <f t="shared" si="1459"/>
        <v>slow</v>
      </c>
      <c r="Y3149" t="str">
        <f t="shared" si="1467"/>
        <v>cont</v>
      </c>
      <c r="Z3149" s="1">
        <v>1.0198</v>
      </c>
      <c r="AA3149" t="str">
        <f t="shared" si="1474"/>
        <v>down</v>
      </c>
      <c r="AB3149">
        <f t="shared" si="1480"/>
        <v>1.00482</v>
      </c>
      <c r="AC3149">
        <f t="shared" si="1460"/>
        <v>1.0012399999999997</v>
      </c>
      <c r="AD3149" t="str">
        <f t="shared" si="1461"/>
        <v>fast</v>
      </c>
      <c r="AE3149" t="str">
        <f t="shared" si="1468"/>
        <v>cont</v>
      </c>
      <c r="AF3149" s="1">
        <v>1.6169</v>
      </c>
      <c r="AG3149" t="str">
        <f t="shared" si="1475"/>
        <v>down</v>
      </c>
      <c r="AH3149">
        <f t="shared" si="1481"/>
        <v>1.6061900000000002</v>
      </c>
      <c r="AI3149">
        <f t="shared" si="1462"/>
        <v>1.6016699999999999</v>
      </c>
      <c r="AJ3149" t="str">
        <f t="shared" si="1463"/>
        <v>fast</v>
      </c>
      <c r="AK3149" t="str">
        <f t="shared" si="1469"/>
        <v>cont</v>
      </c>
    </row>
    <row r="3150" spans="1:37">
      <c r="A3150">
        <v>20110206</v>
      </c>
      <c r="B3150" s="1">
        <v>1.3573999999999999</v>
      </c>
      <c r="C3150" t="str">
        <f t="shared" si="1470"/>
        <v>up</v>
      </c>
      <c r="D3150">
        <f t="shared" si="1476"/>
        <v>1.3730500000000001</v>
      </c>
      <c r="E3150">
        <f t="shared" si="1452"/>
        <v>1.3632900000000001</v>
      </c>
      <c r="F3150" t="str">
        <f t="shared" si="1453"/>
        <v>fast</v>
      </c>
      <c r="G3150" t="str">
        <f t="shared" si="1464"/>
        <v>cont</v>
      </c>
      <c r="H3150" s="1">
        <v>0.98760000000000003</v>
      </c>
      <c r="I3150" t="str">
        <f t="shared" si="1471"/>
        <v>up</v>
      </c>
      <c r="J3150">
        <f t="shared" si="1477"/>
        <v>0.99688999999999983</v>
      </c>
      <c r="K3150">
        <f t="shared" si="1454"/>
        <v>0.99635499999999977</v>
      </c>
      <c r="L3150" t="str">
        <f t="shared" si="1455"/>
        <v>fast</v>
      </c>
      <c r="M3150" t="str">
        <f t="shared" si="1465"/>
        <v>cont</v>
      </c>
      <c r="N3150" s="1">
        <v>0.95599999999999996</v>
      </c>
      <c r="O3150" t="str">
        <f t="shared" si="1472"/>
        <v>up</v>
      </c>
      <c r="P3150">
        <f t="shared" si="1478"/>
        <v>0.94846000000000008</v>
      </c>
      <c r="Q3150">
        <f t="shared" si="1456"/>
        <v>0.95613499999999996</v>
      </c>
      <c r="R3150" t="str">
        <f t="shared" si="1457"/>
        <v>slow</v>
      </c>
      <c r="S3150" t="str">
        <f t="shared" si="1466"/>
        <v>cont</v>
      </c>
      <c r="T3150" s="1">
        <v>82.25</v>
      </c>
      <c r="U3150" t="str">
        <f t="shared" si="1473"/>
        <v>up</v>
      </c>
      <c r="V3150">
        <f t="shared" si="1479"/>
        <v>82.368000000000009</v>
      </c>
      <c r="W3150">
        <f t="shared" si="1458"/>
        <v>82.621000000000009</v>
      </c>
      <c r="X3150" t="str">
        <f t="shared" si="1459"/>
        <v>slow</v>
      </c>
      <c r="Y3150" t="str">
        <f t="shared" si="1467"/>
        <v>cont</v>
      </c>
      <c r="Z3150" s="1">
        <v>1.0136000000000001</v>
      </c>
      <c r="AA3150" t="str">
        <f t="shared" si="1474"/>
        <v>up</v>
      </c>
      <c r="AB3150">
        <f t="shared" si="1480"/>
        <v>1.0062799999999998</v>
      </c>
      <c r="AC3150">
        <f t="shared" si="1460"/>
        <v>1.0018350000000003</v>
      </c>
      <c r="AD3150" t="str">
        <f t="shared" si="1461"/>
        <v>fast</v>
      </c>
      <c r="AE3150" t="str">
        <f t="shared" si="1468"/>
        <v>cont</v>
      </c>
      <c r="AF3150" s="1">
        <v>1.6101000000000001</v>
      </c>
      <c r="AG3150" t="str">
        <f t="shared" si="1475"/>
        <v>up</v>
      </c>
      <c r="AH3150">
        <f t="shared" si="1481"/>
        <v>1.6070599999999999</v>
      </c>
      <c r="AI3150">
        <f t="shared" si="1462"/>
        <v>1.6027700000000003</v>
      </c>
      <c r="AJ3150" t="str">
        <f t="shared" si="1463"/>
        <v>fast</v>
      </c>
      <c r="AK3150" t="str">
        <f t="shared" si="1469"/>
        <v>cont</v>
      </c>
    </row>
    <row r="3151" spans="1:37">
      <c r="A3151">
        <v>20110207</v>
      </c>
      <c r="B3151" s="1">
        <v>1.3624000000000001</v>
      </c>
      <c r="C3151" t="str">
        <f t="shared" si="1470"/>
        <v>up</v>
      </c>
      <c r="D3151">
        <f t="shared" si="1476"/>
        <v>1.3721000000000001</v>
      </c>
      <c r="E3151">
        <f t="shared" si="1452"/>
        <v>1.3641450000000002</v>
      </c>
      <c r="F3151" t="str">
        <f t="shared" si="1453"/>
        <v>fast</v>
      </c>
      <c r="G3151" t="str">
        <f t="shared" si="1464"/>
        <v>cont</v>
      </c>
      <c r="H3151" s="1">
        <v>0.9909</v>
      </c>
      <c r="I3151" t="str">
        <f t="shared" si="1471"/>
        <v>up</v>
      </c>
      <c r="J3151">
        <f t="shared" si="1477"/>
        <v>0.9961899999999998</v>
      </c>
      <c r="K3151">
        <f t="shared" si="1454"/>
        <v>0.99602999999999997</v>
      </c>
      <c r="L3151" t="str">
        <f t="shared" si="1455"/>
        <v>fast</v>
      </c>
      <c r="M3151" t="str">
        <f t="shared" si="1465"/>
        <v>cont</v>
      </c>
      <c r="N3151" s="1">
        <v>0.95960000000000001</v>
      </c>
      <c r="O3151" t="str">
        <f t="shared" si="1472"/>
        <v>up</v>
      </c>
      <c r="P3151">
        <f t="shared" si="1478"/>
        <v>0.94979999999999998</v>
      </c>
      <c r="Q3151">
        <f t="shared" si="1456"/>
        <v>0.95569499999999974</v>
      </c>
      <c r="R3151" t="str">
        <f t="shared" si="1457"/>
        <v>slow</v>
      </c>
      <c r="S3151" t="str">
        <f t="shared" si="1466"/>
        <v>cont</v>
      </c>
      <c r="T3151" s="1">
        <v>82.44</v>
      </c>
      <c r="U3151" t="str">
        <f t="shared" si="1473"/>
        <v>down</v>
      </c>
      <c r="V3151">
        <f t="shared" si="1479"/>
        <v>82.353999999999999</v>
      </c>
      <c r="W3151">
        <f t="shared" si="1458"/>
        <v>82.591000000000008</v>
      </c>
      <c r="X3151" t="str">
        <f t="shared" si="1459"/>
        <v>slow</v>
      </c>
      <c r="Y3151" t="str">
        <f t="shared" si="1467"/>
        <v>cont</v>
      </c>
      <c r="Z3151" s="1">
        <v>1.0158</v>
      </c>
      <c r="AA3151" t="str">
        <f t="shared" si="1474"/>
        <v>up</v>
      </c>
      <c r="AB3151">
        <f t="shared" si="1480"/>
        <v>1.0079100000000001</v>
      </c>
      <c r="AC3151">
        <f t="shared" si="1460"/>
        <v>1.002705</v>
      </c>
      <c r="AD3151" t="str">
        <f t="shared" si="1461"/>
        <v>fast</v>
      </c>
      <c r="AE3151" t="str">
        <f t="shared" si="1468"/>
        <v>cont</v>
      </c>
      <c r="AF3151" s="1">
        <v>1.6183000000000001</v>
      </c>
      <c r="AG3151" t="str">
        <f t="shared" si="1475"/>
        <v>down</v>
      </c>
      <c r="AH3151">
        <f t="shared" si="1481"/>
        <v>1.6095300000000001</v>
      </c>
      <c r="AI3151">
        <f t="shared" si="1462"/>
        <v>1.6042550000000002</v>
      </c>
      <c r="AJ3151" t="str">
        <f t="shared" si="1463"/>
        <v>fast</v>
      </c>
      <c r="AK3151" t="str">
        <f t="shared" si="1469"/>
        <v>cont</v>
      </c>
    </row>
    <row r="3152" spans="1:37">
      <c r="A3152">
        <v>20110208</v>
      </c>
      <c r="B3152" s="1">
        <v>1.3686</v>
      </c>
      <c r="C3152" t="str">
        <f t="shared" si="1470"/>
        <v>up</v>
      </c>
      <c r="D3152">
        <f t="shared" si="1476"/>
        <v>1.3714099999999998</v>
      </c>
      <c r="E3152">
        <f t="shared" si="1452"/>
        <v>1.3656750000000002</v>
      </c>
      <c r="F3152" t="str">
        <f t="shared" si="1453"/>
        <v>fast</v>
      </c>
      <c r="G3152" t="str">
        <f t="shared" si="1464"/>
        <v>cont</v>
      </c>
      <c r="H3152" s="1">
        <v>0.99750000000000005</v>
      </c>
      <c r="I3152" t="str">
        <f t="shared" si="1471"/>
        <v>down</v>
      </c>
      <c r="J3152">
        <f t="shared" si="1477"/>
        <v>0.99609999999999999</v>
      </c>
      <c r="K3152">
        <f t="shared" si="1454"/>
        <v>0.99649500000000002</v>
      </c>
      <c r="L3152" t="str">
        <f t="shared" si="1455"/>
        <v>slow</v>
      </c>
      <c r="M3152" t="str">
        <f t="shared" si="1465"/>
        <v>cross</v>
      </c>
      <c r="N3152" s="1">
        <v>0.96409999999999996</v>
      </c>
      <c r="O3152" t="str">
        <f t="shared" si="1472"/>
        <v>up</v>
      </c>
      <c r="P3152">
        <f t="shared" si="1478"/>
        <v>0.95142000000000004</v>
      </c>
      <c r="Q3152">
        <f t="shared" si="1456"/>
        <v>0.95571499999999987</v>
      </c>
      <c r="R3152" t="str">
        <f t="shared" si="1457"/>
        <v>slow</v>
      </c>
      <c r="S3152" t="str">
        <f t="shared" si="1466"/>
        <v>cont</v>
      </c>
      <c r="T3152" s="1">
        <v>82.4</v>
      </c>
      <c r="U3152" t="str">
        <f t="shared" si="1473"/>
        <v>up</v>
      </c>
      <c r="V3152">
        <f t="shared" si="1479"/>
        <v>82.27600000000001</v>
      </c>
      <c r="W3152">
        <f t="shared" si="1458"/>
        <v>82.565000000000012</v>
      </c>
      <c r="X3152" t="str">
        <f t="shared" si="1459"/>
        <v>slow</v>
      </c>
      <c r="Y3152" t="str">
        <f t="shared" si="1467"/>
        <v>cont</v>
      </c>
      <c r="Z3152" s="1">
        <v>1.0185999999999999</v>
      </c>
      <c r="AA3152" t="str">
        <f t="shared" si="1474"/>
        <v>down</v>
      </c>
      <c r="AB3152">
        <f t="shared" si="1480"/>
        <v>1.0097799999999999</v>
      </c>
      <c r="AC3152">
        <f t="shared" si="1460"/>
        <v>1.004065</v>
      </c>
      <c r="AD3152" t="str">
        <f t="shared" si="1461"/>
        <v>fast</v>
      </c>
      <c r="AE3152" t="str">
        <f t="shared" si="1468"/>
        <v>cont</v>
      </c>
      <c r="AF3152" s="1">
        <v>1.6161000000000001</v>
      </c>
      <c r="AG3152" t="str">
        <f t="shared" si="1475"/>
        <v>down</v>
      </c>
      <c r="AH3152">
        <f t="shared" si="1481"/>
        <v>1.6112600000000001</v>
      </c>
      <c r="AI3152">
        <f t="shared" si="1462"/>
        <v>1.6056600000000003</v>
      </c>
      <c r="AJ3152" t="str">
        <f t="shared" si="1463"/>
        <v>fast</v>
      </c>
      <c r="AK3152" t="str">
        <f t="shared" si="1469"/>
        <v>cont</v>
      </c>
    </row>
    <row r="3153" spans="1:37">
      <c r="A3153">
        <v>20110209</v>
      </c>
      <c r="B3153" s="1">
        <v>1.3741000000000001</v>
      </c>
      <c r="C3153" t="str">
        <f t="shared" si="1470"/>
        <v>down</v>
      </c>
      <c r="D3153">
        <f t="shared" si="1476"/>
        <v>1.3713900000000001</v>
      </c>
      <c r="E3153">
        <f t="shared" si="1452"/>
        <v>1.3674900000000001</v>
      </c>
      <c r="F3153" t="str">
        <f t="shared" si="1453"/>
        <v>fast</v>
      </c>
      <c r="G3153" t="str">
        <f t="shared" si="1464"/>
        <v>cont</v>
      </c>
      <c r="H3153" s="1">
        <v>0.99529999999999996</v>
      </c>
      <c r="I3153" t="str">
        <f t="shared" si="1471"/>
        <v>up</v>
      </c>
      <c r="J3153">
        <f t="shared" si="1477"/>
        <v>0.99548999999999999</v>
      </c>
      <c r="K3153">
        <f t="shared" si="1454"/>
        <v>0.99676999999999993</v>
      </c>
      <c r="L3153" t="str">
        <f t="shared" si="1455"/>
        <v>slow</v>
      </c>
      <c r="M3153" t="str">
        <f t="shared" si="1465"/>
        <v>cont</v>
      </c>
      <c r="N3153" s="1">
        <v>0.96589999999999998</v>
      </c>
      <c r="O3153" t="str">
        <f t="shared" si="1472"/>
        <v>up</v>
      </c>
      <c r="P3153">
        <f t="shared" si="1478"/>
        <v>0.95333000000000001</v>
      </c>
      <c r="Q3153">
        <f t="shared" si="1456"/>
        <v>0.95564000000000004</v>
      </c>
      <c r="R3153" t="str">
        <f t="shared" si="1457"/>
        <v>slow</v>
      </c>
      <c r="S3153" t="str">
        <f t="shared" si="1466"/>
        <v>cont</v>
      </c>
      <c r="T3153" s="1">
        <v>82.64</v>
      </c>
      <c r="U3153" t="str">
        <f t="shared" si="1473"/>
        <v>up</v>
      </c>
      <c r="V3153">
        <f t="shared" si="1479"/>
        <v>82.251999999999995</v>
      </c>
      <c r="W3153">
        <f t="shared" si="1458"/>
        <v>82.548000000000016</v>
      </c>
      <c r="X3153" t="str">
        <f t="shared" si="1459"/>
        <v>slow</v>
      </c>
      <c r="Y3153" t="str">
        <f t="shared" si="1467"/>
        <v>cont</v>
      </c>
      <c r="Z3153" s="1">
        <v>1.0148999999999999</v>
      </c>
      <c r="AA3153" t="str">
        <f t="shared" si="1474"/>
        <v>down</v>
      </c>
      <c r="AB3153">
        <f t="shared" si="1480"/>
        <v>1.0114399999999999</v>
      </c>
      <c r="AC3153">
        <f t="shared" si="1460"/>
        <v>1.00498</v>
      </c>
      <c r="AD3153" t="str">
        <f t="shared" si="1461"/>
        <v>fast</v>
      </c>
      <c r="AE3153" t="str">
        <f t="shared" si="1468"/>
        <v>cont</v>
      </c>
      <c r="AF3153" s="1">
        <v>1.6122000000000001</v>
      </c>
      <c r="AG3153" t="str">
        <f t="shared" si="1475"/>
        <v>up</v>
      </c>
      <c r="AH3153">
        <f t="shared" si="1481"/>
        <v>1.6128499999999999</v>
      </c>
      <c r="AI3153">
        <f t="shared" si="1462"/>
        <v>1.6065150000000004</v>
      </c>
      <c r="AJ3153" t="str">
        <f t="shared" si="1463"/>
        <v>fast</v>
      </c>
      <c r="AK3153" t="str">
        <f t="shared" si="1469"/>
        <v>cont</v>
      </c>
    </row>
    <row r="3154" spans="1:37">
      <c r="A3154">
        <v>20110210</v>
      </c>
      <c r="B3154" s="1">
        <v>1.3725000000000001</v>
      </c>
      <c r="C3154" t="str">
        <f t="shared" si="1470"/>
        <v>down</v>
      </c>
      <c r="D3154">
        <f t="shared" si="1476"/>
        <v>1.3727800000000001</v>
      </c>
      <c r="E3154">
        <f t="shared" si="1452"/>
        <v>1.368805</v>
      </c>
      <c r="F3154" t="str">
        <f t="shared" si="1453"/>
        <v>fast</v>
      </c>
      <c r="G3154" t="str">
        <f t="shared" si="1464"/>
        <v>cont</v>
      </c>
      <c r="H3154" s="1">
        <v>0.99850000000000005</v>
      </c>
      <c r="I3154" t="str">
        <f t="shared" si="1471"/>
        <v>down</v>
      </c>
      <c r="J3154">
        <f t="shared" si="1477"/>
        <v>0.9951000000000001</v>
      </c>
      <c r="K3154">
        <f t="shared" si="1454"/>
        <v>0.997035</v>
      </c>
      <c r="L3154" t="str">
        <f t="shared" si="1455"/>
        <v>slow</v>
      </c>
      <c r="M3154" t="str">
        <f t="shared" si="1465"/>
        <v>cont</v>
      </c>
      <c r="N3154" s="1">
        <v>0.97</v>
      </c>
      <c r="O3154" t="str">
        <f t="shared" si="1472"/>
        <v>up</v>
      </c>
      <c r="P3154">
        <f t="shared" si="1478"/>
        <v>0.95611000000000002</v>
      </c>
      <c r="Q3154">
        <f t="shared" si="1456"/>
        <v>0.95586999999999978</v>
      </c>
      <c r="R3154" t="str">
        <f t="shared" si="1457"/>
        <v>fast</v>
      </c>
      <c r="S3154" t="str">
        <f t="shared" si="1466"/>
        <v>cross</v>
      </c>
      <c r="T3154" s="1">
        <v>83.37</v>
      </c>
      <c r="U3154" t="str">
        <f t="shared" si="1473"/>
        <v>up</v>
      </c>
      <c r="V3154">
        <f t="shared" si="1479"/>
        <v>82.373999999999995</v>
      </c>
      <c r="W3154">
        <f t="shared" si="1458"/>
        <v>82.57650000000001</v>
      </c>
      <c r="X3154" t="str">
        <f t="shared" si="1459"/>
        <v>slow</v>
      </c>
      <c r="Y3154" t="str">
        <f t="shared" si="1467"/>
        <v>cont</v>
      </c>
      <c r="Z3154" s="1">
        <v>1.0135000000000001</v>
      </c>
      <c r="AA3154" t="str">
        <f t="shared" si="1474"/>
        <v>down</v>
      </c>
      <c r="AB3154">
        <f t="shared" si="1480"/>
        <v>1.0138400000000001</v>
      </c>
      <c r="AC3154">
        <f t="shared" si="1460"/>
        <v>1.0056449999999999</v>
      </c>
      <c r="AD3154" t="str">
        <f t="shared" si="1461"/>
        <v>fast</v>
      </c>
      <c r="AE3154" t="str">
        <f t="shared" si="1468"/>
        <v>cont</v>
      </c>
      <c r="AF3154" s="1">
        <v>1.6134999999999999</v>
      </c>
      <c r="AG3154" t="str">
        <f t="shared" si="1475"/>
        <v>down</v>
      </c>
      <c r="AH3154">
        <f t="shared" si="1481"/>
        <v>1.6158299999999997</v>
      </c>
      <c r="AI3154">
        <f t="shared" si="1462"/>
        <v>1.6069100000000003</v>
      </c>
      <c r="AJ3154" t="str">
        <f t="shared" si="1463"/>
        <v>fast</v>
      </c>
      <c r="AK3154" t="str">
        <f t="shared" si="1469"/>
        <v>cont</v>
      </c>
    </row>
    <row r="3155" spans="1:37">
      <c r="A3155">
        <v>20110211</v>
      </c>
      <c r="B3155" s="1">
        <v>1.3617999999999999</v>
      </c>
      <c r="C3155" t="str">
        <f t="shared" si="1470"/>
        <v>down</v>
      </c>
      <c r="D3155">
        <f t="shared" si="1476"/>
        <v>1.3716000000000004</v>
      </c>
      <c r="E3155">
        <f t="shared" si="1452"/>
        <v>1.3692149999999998</v>
      </c>
      <c r="F3155" t="str">
        <f t="shared" si="1453"/>
        <v>fast</v>
      </c>
      <c r="G3155" t="str">
        <f t="shared" si="1464"/>
        <v>cont</v>
      </c>
      <c r="H3155" s="1">
        <v>0.99839999999999995</v>
      </c>
      <c r="I3155" t="str">
        <f t="shared" si="1471"/>
        <v>down</v>
      </c>
      <c r="J3155">
        <f t="shared" si="1477"/>
        <v>0.99439000000000011</v>
      </c>
      <c r="K3155">
        <f t="shared" si="1454"/>
        <v>0.99713499999999988</v>
      </c>
      <c r="L3155" t="str">
        <f t="shared" si="1455"/>
        <v>slow</v>
      </c>
      <c r="M3155" t="str">
        <f t="shared" si="1465"/>
        <v>cont</v>
      </c>
      <c r="N3155" s="1">
        <v>0.97719999999999996</v>
      </c>
      <c r="O3155" t="str">
        <f t="shared" si="1472"/>
        <v>down</v>
      </c>
      <c r="P3155">
        <f t="shared" si="1478"/>
        <v>0.95937000000000006</v>
      </c>
      <c r="Q3155">
        <f t="shared" si="1456"/>
        <v>0.95653499999999991</v>
      </c>
      <c r="R3155" t="str">
        <f t="shared" si="1457"/>
        <v>fast</v>
      </c>
      <c r="S3155" t="str">
        <f t="shared" si="1466"/>
        <v>cont</v>
      </c>
      <c r="T3155" s="1">
        <v>83.65</v>
      </c>
      <c r="U3155" t="str">
        <f t="shared" si="1473"/>
        <v>down</v>
      </c>
      <c r="V3155">
        <f t="shared" si="1479"/>
        <v>82.515999999999991</v>
      </c>
      <c r="W3155">
        <f t="shared" si="1458"/>
        <v>82.626000000000019</v>
      </c>
      <c r="X3155" t="str">
        <f t="shared" si="1459"/>
        <v>slow</v>
      </c>
      <c r="Y3155" t="str">
        <f t="shared" si="1467"/>
        <v>cont</v>
      </c>
      <c r="Z3155" s="1">
        <v>1.0029999999999999</v>
      </c>
      <c r="AA3155" t="str">
        <f t="shared" si="1474"/>
        <v>down</v>
      </c>
      <c r="AB3155">
        <f t="shared" si="1480"/>
        <v>1.0142800000000001</v>
      </c>
      <c r="AC3155">
        <f t="shared" si="1460"/>
        <v>1.005425</v>
      </c>
      <c r="AD3155" t="str">
        <f t="shared" si="1461"/>
        <v>fast</v>
      </c>
      <c r="AE3155" t="str">
        <f t="shared" si="1468"/>
        <v>cont</v>
      </c>
      <c r="AF3155" s="1">
        <v>1.6112</v>
      </c>
      <c r="AG3155" t="str">
        <f t="shared" si="1475"/>
        <v>down</v>
      </c>
      <c r="AH3155">
        <f t="shared" si="1481"/>
        <v>1.61649</v>
      </c>
      <c r="AI3155">
        <f t="shared" si="1462"/>
        <v>1.6072900000000001</v>
      </c>
      <c r="AJ3155" t="str">
        <f t="shared" si="1463"/>
        <v>fast</v>
      </c>
      <c r="AK3155" t="str">
        <f t="shared" si="1469"/>
        <v>cont</v>
      </c>
    </row>
    <row r="3156" spans="1:37">
      <c r="A3156">
        <v>20110213</v>
      </c>
      <c r="B3156" s="1">
        <v>1.3524</v>
      </c>
      <c r="C3156" t="str">
        <f t="shared" si="1470"/>
        <v>up</v>
      </c>
      <c r="D3156">
        <f t="shared" si="1476"/>
        <v>1.3684400000000001</v>
      </c>
      <c r="E3156">
        <f t="shared" si="1452"/>
        <v>1.3692349999999998</v>
      </c>
      <c r="F3156" t="str">
        <f t="shared" si="1453"/>
        <v>slow</v>
      </c>
      <c r="G3156" t="str">
        <f t="shared" si="1464"/>
        <v>cross</v>
      </c>
      <c r="H3156" s="1">
        <v>0.98750000000000004</v>
      </c>
      <c r="I3156" t="str">
        <f t="shared" si="1471"/>
        <v>up</v>
      </c>
      <c r="J3156">
        <f t="shared" si="1477"/>
        <v>0.99312</v>
      </c>
      <c r="K3156">
        <f t="shared" si="1454"/>
        <v>0.99637000000000009</v>
      </c>
      <c r="L3156" t="str">
        <f t="shared" si="1455"/>
        <v>slow</v>
      </c>
      <c r="M3156" t="str">
        <f t="shared" si="1465"/>
        <v>cont</v>
      </c>
      <c r="N3156" s="1">
        <v>0.97419999999999995</v>
      </c>
      <c r="O3156" t="str">
        <f t="shared" si="1472"/>
        <v>down</v>
      </c>
      <c r="P3156">
        <f t="shared" si="1478"/>
        <v>0.96225000000000005</v>
      </c>
      <c r="Q3156">
        <f t="shared" si="1456"/>
        <v>0.95683499999999988</v>
      </c>
      <c r="R3156" t="str">
        <f t="shared" si="1457"/>
        <v>fast</v>
      </c>
      <c r="S3156" t="str">
        <f t="shared" si="1466"/>
        <v>cont</v>
      </c>
      <c r="T3156" s="1">
        <v>83.46</v>
      </c>
      <c r="U3156" t="str">
        <f t="shared" si="1473"/>
        <v>up</v>
      </c>
      <c r="V3156">
        <f t="shared" si="1479"/>
        <v>82.65</v>
      </c>
      <c r="W3156">
        <f t="shared" si="1458"/>
        <v>82.644500000000022</v>
      </c>
      <c r="X3156" t="str">
        <f t="shared" si="1459"/>
        <v>fast</v>
      </c>
      <c r="Y3156" t="str">
        <f t="shared" si="1467"/>
        <v>cross</v>
      </c>
      <c r="Z3156" s="1">
        <v>1.0014000000000001</v>
      </c>
      <c r="AA3156" t="str">
        <f t="shared" si="1474"/>
        <v>up</v>
      </c>
      <c r="AB3156">
        <f t="shared" si="1480"/>
        <v>1.0129700000000001</v>
      </c>
      <c r="AC3156">
        <f t="shared" si="1460"/>
        <v>1.0056050000000001</v>
      </c>
      <c r="AD3156" t="str">
        <f t="shared" si="1461"/>
        <v>fast</v>
      </c>
      <c r="AE3156" t="str">
        <f t="shared" si="1468"/>
        <v>cont</v>
      </c>
      <c r="AF3156" s="1">
        <v>1.6007</v>
      </c>
      <c r="AG3156" t="str">
        <f t="shared" si="1475"/>
        <v>up</v>
      </c>
      <c r="AH3156">
        <f t="shared" si="1481"/>
        <v>1.61494</v>
      </c>
      <c r="AI3156">
        <f t="shared" si="1462"/>
        <v>1.6072900000000003</v>
      </c>
      <c r="AJ3156" t="str">
        <f t="shared" si="1463"/>
        <v>fast</v>
      </c>
      <c r="AK3156" t="str">
        <f t="shared" si="1469"/>
        <v>cont</v>
      </c>
    </row>
    <row r="3157" spans="1:37">
      <c r="A3157">
        <v>20110214</v>
      </c>
      <c r="B3157" s="1">
        <v>1.3555999999999999</v>
      </c>
      <c r="C3157" t="str">
        <f t="shared" si="1470"/>
        <v>down</v>
      </c>
      <c r="D3157">
        <f t="shared" si="1476"/>
        <v>1.36541</v>
      </c>
      <c r="E3157">
        <f t="shared" si="1452"/>
        <v>1.3689049999999998</v>
      </c>
      <c r="F3157" t="str">
        <f t="shared" si="1453"/>
        <v>slow</v>
      </c>
      <c r="G3157" t="str">
        <f t="shared" si="1464"/>
        <v>cont</v>
      </c>
      <c r="H3157" s="1">
        <v>0.99</v>
      </c>
      <c r="I3157" t="str">
        <f t="shared" si="1471"/>
        <v>down</v>
      </c>
      <c r="J3157">
        <f t="shared" si="1477"/>
        <v>0.9929800000000002</v>
      </c>
      <c r="K3157">
        <f t="shared" si="1454"/>
        <v>0.99594500000000008</v>
      </c>
      <c r="L3157" t="str">
        <f t="shared" si="1455"/>
        <v>slow</v>
      </c>
      <c r="M3157" t="str">
        <f t="shared" si="1465"/>
        <v>cont</v>
      </c>
      <c r="N3157" s="1">
        <v>0.97419999999999995</v>
      </c>
      <c r="O3157" t="str">
        <f t="shared" si="1472"/>
        <v>down</v>
      </c>
      <c r="P3157">
        <f t="shared" si="1478"/>
        <v>0.96526999999999996</v>
      </c>
      <c r="Q3157">
        <f t="shared" si="1456"/>
        <v>0.95711999999999997</v>
      </c>
      <c r="R3157" t="str">
        <f t="shared" si="1457"/>
        <v>fast</v>
      </c>
      <c r="S3157" t="str">
        <f t="shared" si="1466"/>
        <v>cont</v>
      </c>
      <c r="T3157" s="1">
        <v>83.47</v>
      </c>
      <c r="U3157" t="str">
        <f t="shared" si="1473"/>
        <v>up</v>
      </c>
      <c r="V3157">
        <f t="shared" si="1479"/>
        <v>82.813999999999993</v>
      </c>
      <c r="W3157">
        <f t="shared" si="1458"/>
        <v>82.66500000000002</v>
      </c>
      <c r="X3157" t="str">
        <f t="shared" si="1459"/>
        <v>fast</v>
      </c>
      <c r="Y3157" t="str">
        <f t="shared" si="1467"/>
        <v>cont</v>
      </c>
      <c r="Z3157" s="1">
        <v>1.0071000000000001</v>
      </c>
      <c r="AA3157" t="str">
        <f t="shared" si="1474"/>
        <v>down</v>
      </c>
      <c r="AB3157">
        <f t="shared" si="1480"/>
        <v>1.0123700000000002</v>
      </c>
      <c r="AC3157">
        <f t="shared" si="1460"/>
        <v>1.0063800000000001</v>
      </c>
      <c r="AD3157" t="str">
        <f t="shared" si="1461"/>
        <v>fast</v>
      </c>
      <c r="AE3157" t="str">
        <f t="shared" si="1468"/>
        <v>cont</v>
      </c>
      <c r="AF3157" s="1">
        <v>1.6074999999999999</v>
      </c>
      <c r="AG3157" t="str">
        <f t="shared" si="1475"/>
        <v>up</v>
      </c>
      <c r="AH3157">
        <f t="shared" si="1481"/>
        <v>1.6134099999999996</v>
      </c>
      <c r="AI3157">
        <f t="shared" si="1462"/>
        <v>1.6075950000000003</v>
      </c>
      <c r="AJ3157" t="str">
        <f t="shared" si="1463"/>
        <v>fast</v>
      </c>
      <c r="AK3157" t="str">
        <f t="shared" si="1469"/>
        <v>cont</v>
      </c>
    </row>
    <row r="3158" spans="1:37">
      <c r="A3158">
        <v>20110215</v>
      </c>
      <c r="B3158" s="1">
        <v>1.3548</v>
      </c>
      <c r="C3158" t="str">
        <f t="shared" si="1470"/>
        <v>up</v>
      </c>
      <c r="D3158">
        <f t="shared" si="1476"/>
        <v>1.36266</v>
      </c>
      <c r="E3158">
        <f t="shared" ref="E3158:E3221" si="1482">+AVERAGE(B3139:B3158)</f>
        <v>1.3685549999999997</v>
      </c>
      <c r="F3158" t="str">
        <f t="shared" ref="F3158:F3221" si="1483">+IF(D3158&gt;E3158,"fast","slow")</f>
        <v>slow</v>
      </c>
      <c r="G3158" t="str">
        <f t="shared" si="1464"/>
        <v>cont</v>
      </c>
      <c r="H3158" s="1">
        <v>0.99</v>
      </c>
      <c r="I3158" t="str">
        <f t="shared" si="1471"/>
        <v>down</v>
      </c>
      <c r="J3158">
        <f t="shared" si="1477"/>
        <v>0.99268999999999996</v>
      </c>
      <c r="K3158">
        <f t="shared" ref="K3158:K3221" si="1484">+AVERAGE(H3139:H3158)</f>
        <v>0.99575999999999998</v>
      </c>
      <c r="L3158" t="str">
        <f t="shared" ref="L3158:L3221" si="1485">+IF(J3158&gt;K3158,"fast","slow")</f>
        <v>slow</v>
      </c>
      <c r="M3158" t="str">
        <f t="shared" si="1465"/>
        <v>cont</v>
      </c>
      <c r="N3158" s="1">
        <v>0.97270000000000001</v>
      </c>
      <c r="O3158" t="str">
        <f t="shared" si="1472"/>
        <v>up</v>
      </c>
      <c r="P3158">
        <f t="shared" si="1478"/>
        <v>0.96731</v>
      </c>
      <c r="Q3158">
        <f t="shared" ref="Q3158:Q3221" si="1486">+AVERAGE(N3139:N3158)</f>
        <v>0.95782499999999993</v>
      </c>
      <c r="R3158" t="str">
        <f t="shared" ref="R3158:R3221" si="1487">+IF(P3158&gt;Q3158,"fast","slow")</f>
        <v>fast</v>
      </c>
      <c r="S3158" t="str">
        <f t="shared" si="1466"/>
        <v>cont</v>
      </c>
      <c r="T3158" s="1">
        <v>83.89</v>
      </c>
      <c r="U3158" t="str">
        <f t="shared" si="1473"/>
        <v>up</v>
      </c>
      <c r="V3158">
        <f t="shared" si="1479"/>
        <v>83</v>
      </c>
      <c r="W3158">
        <f t="shared" ref="W3158:W3221" si="1488">+AVERAGE(T3139:T3158)</f>
        <v>82.72650000000003</v>
      </c>
      <c r="X3158" t="str">
        <f t="shared" ref="X3158:X3221" si="1489">+IF(V3158&gt;W3158,"fast","slow")</f>
        <v>fast</v>
      </c>
      <c r="Y3158" t="str">
        <f t="shared" si="1467"/>
        <v>cont</v>
      </c>
      <c r="Z3158" s="1">
        <v>1.0055000000000001</v>
      </c>
      <c r="AA3158" t="str">
        <f t="shared" si="1474"/>
        <v>down</v>
      </c>
      <c r="AB3158">
        <f t="shared" si="1480"/>
        <v>1.01132</v>
      </c>
      <c r="AC3158">
        <f t="shared" ref="AC3158:AC3221" si="1490">+AVERAGE(Z3139:Z3158)</f>
        <v>1.0071750000000002</v>
      </c>
      <c r="AD3158" t="str">
        <f t="shared" ref="AD3158:AD3221" si="1491">+IF(AB3158&gt;AC3158,"fast","slow")</f>
        <v>fast</v>
      </c>
      <c r="AE3158" t="str">
        <f t="shared" si="1468"/>
        <v>cont</v>
      </c>
      <c r="AF3158" s="1">
        <v>1.6169</v>
      </c>
      <c r="AG3158" t="str">
        <f t="shared" si="1475"/>
        <v>up</v>
      </c>
      <c r="AH3158">
        <f t="shared" si="1481"/>
        <v>1.6123400000000001</v>
      </c>
      <c r="AI3158">
        <f t="shared" ref="AI3158:AI3221" si="1492">+AVERAGE(AF3139:AF3158)</f>
        <v>1.6084749999999999</v>
      </c>
      <c r="AJ3158" t="str">
        <f t="shared" ref="AJ3158:AJ3221" si="1493">+IF(AH3158&gt;AI3158,"fast","slow")</f>
        <v>fast</v>
      </c>
      <c r="AK3158" t="str">
        <f t="shared" si="1469"/>
        <v>cont</v>
      </c>
    </row>
    <row r="3159" spans="1:37">
      <c r="A3159">
        <v>20110216</v>
      </c>
      <c r="B3159" s="1">
        <v>1.3585</v>
      </c>
      <c r="C3159" t="str">
        <f t="shared" si="1470"/>
        <v>up</v>
      </c>
      <c r="D3159">
        <f t="shared" si="1476"/>
        <v>1.3618100000000002</v>
      </c>
      <c r="E3159">
        <f t="shared" si="1482"/>
        <v>1.3680649999999999</v>
      </c>
      <c r="F3159" t="str">
        <f t="shared" si="1483"/>
        <v>slow</v>
      </c>
      <c r="G3159" t="str">
        <f t="shared" ref="G3159:G3222" si="1494">+IF(F3159&lt;&gt;F3158,"cross","cont")</f>
        <v>cont</v>
      </c>
      <c r="H3159" s="1">
        <v>0.98939999999999995</v>
      </c>
      <c r="I3159" t="str">
        <f t="shared" si="1471"/>
        <v>down</v>
      </c>
      <c r="J3159">
        <f t="shared" si="1477"/>
        <v>0.99251</v>
      </c>
      <c r="K3159">
        <f t="shared" si="1484"/>
        <v>0.99532999999999983</v>
      </c>
      <c r="L3159" t="str">
        <f t="shared" si="1485"/>
        <v>slow</v>
      </c>
      <c r="M3159" t="str">
        <f t="shared" ref="M3159:M3222" si="1495">+IF(L3159&lt;&gt;L3158,"cross","cont")</f>
        <v>cont</v>
      </c>
      <c r="N3159" s="1">
        <v>0.97360000000000002</v>
      </c>
      <c r="O3159" t="str">
        <f t="shared" si="1472"/>
        <v>down</v>
      </c>
      <c r="P3159">
        <f t="shared" si="1478"/>
        <v>0.96874999999999978</v>
      </c>
      <c r="Q3159">
        <f t="shared" si="1486"/>
        <v>0.95840499999999995</v>
      </c>
      <c r="R3159" t="str">
        <f t="shared" si="1487"/>
        <v>fast</v>
      </c>
      <c r="S3159" t="str">
        <f t="shared" ref="S3159:S3222" si="1496">+IF(R3159&lt;&gt;R3158,"cross","cont")</f>
        <v>cont</v>
      </c>
      <c r="T3159" s="1">
        <v>83.95</v>
      </c>
      <c r="U3159" t="str">
        <f t="shared" si="1473"/>
        <v>down</v>
      </c>
      <c r="V3159">
        <f t="shared" si="1479"/>
        <v>83.152000000000015</v>
      </c>
      <c r="W3159">
        <f t="shared" si="1488"/>
        <v>82.779500000000013</v>
      </c>
      <c r="X3159" t="str">
        <f t="shared" si="1489"/>
        <v>fast</v>
      </c>
      <c r="Y3159" t="str">
        <f t="shared" ref="Y3159:Y3222" si="1497">+IF(X3159&lt;&gt;X3158,"cross","cont")</f>
        <v>cont</v>
      </c>
      <c r="Z3159" s="1">
        <v>1.0053000000000001</v>
      </c>
      <c r="AA3159" t="str">
        <f t="shared" si="1474"/>
        <v>up</v>
      </c>
      <c r="AB3159">
        <f t="shared" si="1480"/>
        <v>1.0098699999999998</v>
      </c>
      <c r="AC3159">
        <f t="shared" si="1490"/>
        <v>1.0073450000000002</v>
      </c>
      <c r="AD3159" t="str">
        <f t="shared" si="1491"/>
        <v>fast</v>
      </c>
      <c r="AE3159" t="str">
        <f t="shared" ref="AE3159:AE3222" si="1498">+IF(AD3159&lt;&gt;AD3158,"cross","cont")</f>
        <v>cont</v>
      </c>
      <c r="AF3159" s="1">
        <v>1.6184000000000001</v>
      </c>
      <c r="AG3159" t="str">
        <f t="shared" si="1475"/>
        <v>down</v>
      </c>
      <c r="AH3159">
        <f t="shared" si="1481"/>
        <v>1.61249</v>
      </c>
      <c r="AI3159">
        <f t="shared" si="1492"/>
        <v>1.6093400000000002</v>
      </c>
      <c r="AJ3159" t="str">
        <f t="shared" si="1493"/>
        <v>fast</v>
      </c>
      <c r="AK3159" t="str">
        <f t="shared" ref="AK3159:AK3222" si="1499">+IF(AJ3159&lt;&gt;AJ3158,"cross","cont")</f>
        <v>cont</v>
      </c>
    </row>
    <row r="3160" spans="1:37">
      <c r="A3160">
        <v>20110217</v>
      </c>
      <c r="B3160" s="1">
        <v>1.3625</v>
      </c>
      <c r="C3160" t="str">
        <f t="shared" si="1470"/>
        <v>up</v>
      </c>
      <c r="D3160">
        <f t="shared" si="1476"/>
        <v>1.36232</v>
      </c>
      <c r="E3160">
        <f t="shared" si="1482"/>
        <v>1.3676849999999998</v>
      </c>
      <c r="F3160" t="str">
        <f t="shared" si="1483"/>
        <v>slow</v>
      </c>
      <c r="G3160" t="str">
        <f t="shared" si="1494"/>
        <v>cont</v>
      </c>
      <c r="H3160" s="1">
        <v>0.98560000000000003</v>
      </c>
      <c r="I3160" t="str">
        <f t="shared" si="1471"/>
        <v>up</v>
      </c>
      <c r="J3160">
        <f t="shared" si="1477"/>
        <v>0.99231000000000003</v>
      </c>
      <c r="K3160">
        <f t="shared" si="1484"/>
        <v>0.99459999999999993</v>
      </c>
      <c r="L3160" t="str">
        <f t="shared" si="1485"/>
        <v>slow</v>
      </c>
      <c r="M3160" t="str">
        <f t="shared" si="1495"/>
        <v>cont</v>
      </c>
      <c r="N3160" s="1">
        <v>0.96</v>
      </c>
      <c r="O3160" t="str">
        <f t="shared" si="1472"/>
        <v>down</v>
      </c>
      <c r="P3160">
        <f t="shared" si="1478"/>
        <v>0.96914999999999973</v>
      </c>
      <c r="Q3160">
        <f t="shared" si="1486"/>
        <v>0.95880500000000013</v>
      </c>
      <c r="R3160" t="str">
        <f t="shared" si="1487"/>
        <v>fast</v>
      </c>
      <c r="S3160" t="str">
        <f t="shared" si="1496"/>
        <v>cont</v>
      </c>
      <c r="T3160" s="1">
        <v>83.72</v>
      </c>
      <c r="U3160" t="str">
        <f t="shared" si="1473"/>
        <v>down</v>
      </c>
      <c r="V3160">
        <f t="shared" si="1479"/>
        <v>83.299000000000007</v>
      </c>
      <c r="W3160">
        <f t="shared" si="1488"/>
        <v>82.833500000000029</v>
      </c>
      <c r="X3160" t="str">
        <f t="shared" si="1489"/>
        <v>fast</v>
      </c>
      <c r="Y3160" t="str">
        <f t="shared" si="1497"/>
        <v>cont</v>
      </c>
      <c r="Z3160" s="1">
        <v>1.0126999999999999</v>
      </c>
      <c r="AA3160" t="str">
        <f t="shared" si="1474"/>
        <v>up</v>
      </c>
      <c r="AB3160">
        <f t="shared" si="1480"/>
        <v>1.0097800000000001</v>
      </c>
      <c r="AC3160">
        <f t="shared" si="1490"/>
        <v>1.00803</v>
      </c>
      <c r="AD3160" t="str">
        <f t="shared" si="1491"/>
        <v>fast</v>
      </c>
      <c r="AE3160" t="str">
        <f t="shared" si="1498"/>
        <v>cont</v>
      </c>
      <c r="AF3160" s="1">
        <v>1.6184000000000001</v>
      </c>
      <c r="AG3160" t="str">
        <f t="shared" si="1475"/>
        <v>up</v>
      </c>
      <c r="AH3160">
        <f t="shared" si="1481"/>
        <v>1.6133199999999999</v>
      </c>
      <c r="AI3160">
        <f t="shared" si="1492"/>
        <v>1.61019</v>
      </c>
      <c r="AJ3160" t="str">
        <f t="shared" si="1493"/>
        <v>fast</v>
      </c>
      <c r="AK3160" t="str">
        <f t="shared" si="1499"/>
        <v>cont</v>
      </c>
    </row>
    <row r="3161" spans="1:37">
      <c r="A3161">
        <v>20110218</v>
      </c>
      <c r="B3161" s="1">
        <v>1.3712</v>
      </c>
      <c r="C3161" t="str">
        <f t="shared" si="1470"/>
        <v>up</v>
      </c>
      <c r="D3161">
        <f t="shared" si="1476"/>
        <v>1.3632</v>
      </c>
      <c r="E3161">
        <f t="shared" si="1482"/>
        <v>1.3676499999999998</v>
      </c>
      <c r="F3161" t="str">
        <f t="shared" si="1483"/>
        <v>slow</v>
      </c>
      <c r="G3161" t="str">
        <f t="shared" si="1494"/>
        <v>cont</v>
      </c>
      <c r="H3161" s="1">
        <v>0.98719999999999997</v>
      </c>
      <c r="I3161" t="str">
        <f t="shared" si="1471"/>
        <v>down</v>
      </c>
      <c r="J3161">
        <f t="shared" si="1477"/>
        <v>0.99193999999999993</v>
      </c>
      <c r="K3161">
        <f t="shared" si="1484"/>
        <v>0.9940650000000002</v>
      </c>
      <c r="L3161" t="str">
        <f t="shared" si="1485"/>
        <v>slow</v>
      </c>
      <c r="M3161" t="str">
        <f t="shared" si="1495"/>
        <v>cont</v>
      </c>
      <c r="N3161" s="1">
        <v>0.9536</v>
      </c>
      <c r="O3161" t="str">
        <f t="shared" si="1472"/>
        <v>down</v>
      </c>
      <c r="P3161">
        <f t="shared" si="1478"/>
        <v>0.96854999999999991</v>
      </c>
      <c r="Q3161">
        <f t="shared" si="1486"/>
        <v>0.95917500000000011</v>
      </c>
      <c r="R3161" t="str">
        <f t="shared" si="1487"/>
        <v>fast</v>
      </c>
      <c r="S3161" t="str">
        <f t="shared" si="1496"/>
        <v>cont</v>
      </c>
      <c r="T3161" s="1">
        <v>83.5</v>
      </c>
      <c r="U3161" t="str">
        <f t="shared" si="1473"/>
        <v>down</v>
      </c>
      <c r="V3161">
        <f t="shared" si="1479"/>
        <v>83.405000000000001</v>
      </c>
      <c r="W3161">
        <f t="shared" si="1488"/>
        <v>82.879500000000007</v>
      </c>
      <c r="X3161" t="str">
        <f t="shared" si="1489"/>
        <v>fast</v>
      </c>
      <c r="Y3161" t="str">
        <f t="shared" si="1497"/>
        <v>cont</v>
      </c>
      <c r="Z3161" s="1">
        <v>1.0155000000000001</v>
      </c>
      <c r="AA3161" t="str">
        <f t="shared" si="1474"/>
        <v>down</v>
      </c>
      <c r="AB3161">
        <f t="shared" si="1480"/>
        <v>1.0097499999999999</v>
      </c>
      <c r="AC3161">
        <f t="shared" si="1490"/>
        <v>1.0088300000000001</v>
      </c>
      <c r="AD3161" t="str">
        <f t="shared" si="1491"/>
        <v>fast</v>
      </c>
      <c r="AE3161" t="str">
        <f t="shared" si="1498"/>
        <v>cont</v>
      </c>
      <c r="AF3161" s="1">
        <v>1.6259999999999999</v>
      </c>
      <c r="AG3161" t="str">
        <f t="shared" si="1475"/>
        <v>down</v>
      </c>
      <c r="AH3161">
        <f t="shared" si="1481"/>
        <v>1.6140899999999998</v>
      </c>
      <c r="AI3161">
        <f t="shared" si="1492"/>
        <v>1.6118100000000002</v>
      </c>
      <c r="AJ3161" t="str">
        <f t="shared" si="1493"/>
        <v>fast</v>
      </c>
      <c r="AK3161" t="str">
        <f t="shared" si="1499"/>
        <v>cont</v>
      </c>
    </row>
    <row r="3162" spans="1:37">
      <c r="A3162">
        <v>20110220</v>
      </c>
      <c r="B3162" s="1">
        <v>1.3713</v>
      </c>
      <c r="C3162" t="str">
        <f t="shared" si="1470"/>
        <v>down</v>
      </c>
      <c r="D3162">
        <f t="shared" si="1476"/>
        <v>1.36347</v>
      </c>
      <c r="E3162">
        <f t="shared" si="1482"/>
        <v>1.36744</v>
      </c>
      <c r="F3162" t="str">
        <f t="shared" si="1483"/>
        <v>slow</v>
      </c>
      <c r="G3162" t="str">
        <f t="shared" si="1494"/>
        <v>cont</v>
      </c>
      <c r="H3162" s="1">
        <v>0.98540000000000005</v>
      </c>
      <c r="I3162" t="str">
        <f t="shared" si="1471"/>
        <v>up</v>
      </c>
      <c r="J3162">
        <f t="shared" si="1477"/>
        <v>0.99073000000000011</v>
      </c>
      <c r="K3162">
        <f t="shared" si="1484"/>
        <v>0.99341500000000027</v>
      </c>
      <c r="L3162" t="str">
        <f t="shared" si="1485"/>
        <v>slow</v>
      </c>
      <c r="M3162" t="str">
        <f t="shared" si="1495"/>
        <v>cont</v>
      </c>
      <c r="N3162" s="1">
        <v>0.94589999999999996</v>
      </c>
      <c r="O3162" t="str">
        <f t="shared" si="1472"/>
        <v>up</v>
      </c>
      <c r="P3162">
        <f t="shared" si="1478"/>
        <v>0.96672999999999987</v>
      </c>
      <c r="Q3162">
        <f t="shared" si="1486"/>
        <v>0.95907500000000001</v>
      </c>
      <c r="R3162" t="str">
        <f t="shared" si="1487"/>
        <v>fast</v>
      </c>
      <c r="S3162" t="str">
        <f t="shared" si="1496"/>
        <v>cont</v>
      </c>
      <c r="T3162" s="1">
        <v>83.11</v>
      </c>
      <c r="U3162" t="str">
        <f t="shared" si="1473"/>
        <v>up</v>
      </c>
      <c r="V3162">
        <f t="shared" si="1479"/>
        <v>83.476000000000013</v>
      </c>
      <c r="W3162">
        <f t="shared" si="1488"/>
        <v>82.876000000000005</v>
      </c>
      <c r="X3162" t="str">
        <f t="shared" si="1489"/>
        <v>fast</v>
      </c>
      <c r="Y3162" t="str">
        <f t="shared" si="1497"/>
        <v>cont</v>
      </c>
      <c r="Z3162" s="1">
        <v>1.0149999999999999</v>
      </c>
      <c r="AA3162" t="str">
        <f t="shared" si="1474"/>
        <v>down</v>
      </c>
      <c r="AB3162">
        <f t="shared" si="1480"/>
        <v>1.0093900000000002</v>
      </c>
      <c r="AC3162">
        <f t="shared" si="1490"/>
        <v>1.009585</v>
      </c>
      <c r="AD3162" t="str">
        <f t="shared" si="1491"/>
        <v>slow</v>
      </c>
      <c r="AE3162" t="str">
        <f t="shared" si="1498"/>
        <v>cross</v>
      </c>
      <c r="AF3162" s="1">
        <v>1.6253</v>
      </c>
      <c r="AG3162" t="str">
        <f t="shared" si="1475"/>
        <v>down</v>
      </c>
      <c r="AH3162">
        <f t="shared" si="1481"/>
        <v>1.6150099999999998</v>
      </c>
      <c r="AI3162">
        <f t="shared" si="1492"/>
        <v>1.6131350000000002</v>
      </c>
      <c r="AJ3162" t="str">
        <f t="shared" si="1493"/>
        <v>fast</v>
      </c>
      <c r="AK3162" t="str">
        <f t="shared" si="1499"/>
        <v>cont</v>
      </c>
    </row>
    <row r="3163" spans="1:37">
      <c r="A3163">
        <v>20110221</v>
      </c>
      <c r="B3163" s="1">
        <v>1.3711</v>
      </c>
      <c r="C3163" t="str">
        <f t="shared" si="1470"/>
        <v>down</v>
      </c>
      <c r="D3163">
        <f t="shared" si="1476"/>
        <v>1.36317</v>
      </c>
      <c r="E3163">
        <f t="shared" si="1482"/>
        <v>1.3672800000000001</v>
      </c>
      <c r="F3163" t="str">
        <f t="shared" si="1483"/>
        <v>slow</v>
      </c>
      <c r="G3163" t="str">
        <f t="shared" si="1494"/>
        <v>cont</v>
      </c>
      <c r="H3163" s="1">
        <v>0.98699999999999999</v>
      </c>
      <c r="I3163" t="str">
        <f t="shared" si="1471"/>
        <v>up</v>
      </c>
      <c r="J3163">
        <f t="shared" si="1477"/>
        <v>0.98989999999999989</v>
      </c>
      <c r="K3163">
        <f t="shared" si="1484"/>
        <v>0.99269499999999999</v>
      </c>
      <c r="L3163" t="str">
        <f t="shared" si="1485"/>
        <v>slow</v>
      </c>
      <c r="M3163" t="str">
        <f t="shared" si="1495"/>
        <v>cont</v>
      </c>
      <c r="N3163" s="1">
        <v>0.94869999999999999</v>
      </c>
      <c r="O3163" t="str">
        <f t="shared" si="1472"/>
        <v>up</v>
      </c>
      <c r="P3163">
        <f t="shared" si="1478"/>
        <v>0.96501000000000003</v>
      </c>
      <c r="Q3163">
        <f t="shared" si="1486"/>
        <v>0.95917000000000008</v>
      </c>
      <c r="R3163" t="str">
        <f t="shared" si="1487"/>
        <v>fast</v>
      </c>
      <c r="S3163" t="str">
        <f t="shared" si="1496"/>
        <v>cont</v>
      </c>
      <c r="T3163" s="1">
        <v>83.49</v>
      </c>
      <c r="U3163" t="str">
        <f t="shared" si="1473"/>
        <v>down</v>
      </c>
      <c r="V3163">
        <f t="shared" si="1479"/>
        <v>83.561000000000007</v>
      </c>
      <c r="W3163">
        <f t="shared" si="1488"/>
        <v>82.906500000000008</v>
      </c>
      <c r="X3163" t="str">
        <f t="shared" si="1489"/>
        <v>fast</v>
      </c>
      <c r="Y3163" t="str">
        <f t="shared" si="1497"/>
        <v>cont</v>
      </c>
      <c r="Z3163" s="1">
        <v>1.0141</v>
      </c>
      <c r="AA3163" t="str">
        <f t="shared" si="1474"/>
        <v>down</v>
      </c>
      <c r="AB3163">
        <f t="shared" si="1480"/>
        <v>1.0093099999999999</v>
      </c>
      <c r="AC3163">
        <f t="shared" si="1490"/>
        <v>1.0103749999999998</v>
      </c>
      <c r="AD3163" t="str">
        <f t="shared" si="1491"/>
        <v>slow</v>
      </c>
      <c r="AE3163" t="str">
        <f t="shared" si="1498"/>
        <v>cont</v>
      </c>
      <c r="AF3163" s="1">
        <v>1.625</v>
      </c>
      <c r="AG3163" t="str">
        <f t="shared" si="1475"/>
        <v>down</v>
      </c>
      <c r="AH3163">
        <f t="shared" si="1481"/>
        <v>1.6162899999999998</v>
      </c>
      <c r="AI3163">
        <f t="shared" si="1492"/>
        <v>1.6145700000000001</v>
      </c>
      <c r="AJ3163" t="str">
        <f t="shared" si="1493"/>
        <v>fast</v>
      </c>
      <c r="AK3163" t="str">
        <f t="shared" si="1499"/>
        <v>cont</v>
      </c>
    </row>
    <row r="3164" spans="1:37">
      <c r="A3164">
        <v>20110222</v>
      </c>
      <c r="B3164" s="1">
        <v>1.3701000000000001</v>
      </c>
      <c r="C3164" t="str">
        <f t="shared" si="1470"/>
        <v>up</v>
      </c>
      <c r="D3164">
        <f t="shared" si="1476"/>
        <v>1.36293</v>
      </c>
      <c r="E3164">
        <f t="shared" si="1482"/>
        <v>1.3678550000000003</v>
      </c>
      <c r="F3164" t="str">
        <f t="shared" si="1483"/>
        <v>slow</v>
      </c>
      <c r="G3164" t="str">
        <f t="shared" si="1494"/>
        <v>cont</v>
      </c>
      <c r="H3164" s="1">
        <v>0.99160000000000004</v>
      </c>
      <c r="I3164" t="str">
        <f t="shared" si="1471"/>
        <v>up</v>
      </c>
      <c r="J3164">
        <f t="shared" si="1477"/>
        <v>0.98920999999999992</v>
      </c>
      <c r="K3164">
        <f t="shared" si="1484"/>
        <v>0.99215500000000001</v>
      </c>
      <c r="L3164" t="str">
        <f t="shared" si="1485"/>
        <v>slow</v>
      </c>
      <c r="M3164" t="str">
        <f t="shared" si="1495"/>
        <v>cont</v>
      </c>
      <c r="N3164" s="1">
        <v>0.95030000000000003</v>
      </c>
      <c r="O3164" t="str">
        <f t="shared" si="1472"/>
        <v>down</v>
      </c>
      <c r="P3164">
        <f t="shared" si="1478"/>
        <v>0.96304000000000001</v>
      </c>
      <c r="Q3164">
        <f t="shared" si="1486"/>
        <v>0.95957499999999973</v>
      </c>
      <c r="R3164" t="str">
        <f t="shared" si="1487"/>
        <v>fast</v>
      </c>
      <c r="S3164" t="str">
        <f t="shared" si="1496"/>
        <v>cont</v>
      </c>
      <c r="T3164" s="1">
        <v>83.4</v>
      </c>
      <c r="U3164" t="str">
        <f t="shared" si="1473"/>
        <v>down</v>
      </c>
      <c r="V3164">
        <f t="shared" si="1479"/>
        <v>83.563999999999993</v>
      </c>
      <c r="W3164">
        <f t="shared" si="1488"/>
        <v>82.969000000000008</v>
      </c>
      <c r="X3164" t="str">
        <f t="shared" si="1489"/>
        <v>fast</v>
      </c>
      <c r="Y3164" t="str">
        <f t="shared" si="1497"/>
        <v>cont</v>
      </c>
      <c r="Z3164" s="1">
        <v>1.0085</v>
      </c>
      <c r="AA3164" t="str">
        <f t="shared" si="1474"/>
        <v>down</v>
      </c>
      <c r="AB3164">
        <f t="shared" si="1480"/>
        <v>1.00881</v>
      </c>
      <c r="AC3164">
        <f t="shared" si="1490"/>
        <v>1.011325</v>
      </c>
      <c r="AD3164" t="str">
        <f t="shared" si="1491"/>
        <v>slow</v>
      </c>
      <c r="AE3164" t="str">
        <f t="shared" si="1498"/>
        <v>cont</v>
      </c>
      <c r="AF3164" s="1">
        <v>1.6226</v>
      </c>
      <c r="AG3164" t="str">
        <f t="shared" si="1475"/>
        <v>up</v>
      </c>
      <c r="AH3164">
        <f t="shared" si="1481"/>
        <v>1.6171999999999997</v>
      </c>
      <c r="AI3164">
        <f t="shared" si="1492"/>
        <v>1.6165150000000001</v>
      </c>
      <c r="AJ3164" t="str">
        <f t="shared" si="1493"/>
        <v>fast</v>
      </c>
      <c r="AK3164" t="str">
        <f t="shared" si="1499"/>
        <v>cont</v>
      </c>
    </row>
    <row r="3165" spans="1:37">
      <c r="A3165">
        <v>20110223</v>
      </c>
      <c r="B3165" s="1">
        <v>1.3784000000000001</v>
      </c>
      <c r="C3165" t="str">
        <f t="shared" si="1470"/>
        <v>up</v>
      </c>
      <c r="D3165">
        <f t="shared" si="1476"/>
        <v>1.3645900000000002</v>
      </c>
      <c r="E3165">
        <f t="shared" si="1482"/>
        <v>1.3680950000000001</v>
      </c>
      <c r="F3165" t="str">
        <f t="shared" si="1483"/>
        <v>slow</v>
      </c>
      <c r="G3165" t="str">
        <f t="shared" si="1494"/>
        <v>cont</v>
      </c>
      <c r="H3165" s="1">
        <v>0.99560000000000004</v>
      </c>
      <c r="I3165" t="str">
        <f t="shared" si="1471"/>
        <v>down</v>
      </c>
      <c r="J3165">
        <f t="shared" si="1477"/>
        <v>0.98892999999999986</v>
      </c>
      <c r="K3165">
        <f t="shared" si="1484"/>
        <v>0.9916600000000001</v>
      </c>
      <c r="L3165" t="str">
        <f t="shared" si="1485"/>
        <v>slow</v>
      </c>
      <c r="M3165" t="str">
        <f t="shared" si="1495"/>
        <v>cont</v>
      </c>
      <c r="N3165" s="1">
        <v>0.93889999999999996</v>
      </c>
      <c r="O3165" t="str">
        <f t="shared" si="1472"/>
        <v>down</v>
      </c>
      <c r="P3165">
        <f t="shared" si="1478"/>
        <v>0.95921000000000001</v>
      </c>
      <c r="Q3165">
        <f t="shared" si="1486"/>
        <v>0.95928999999999987</v>
      </c>
      <c r="R3165" t="str">
        <f t="shared" si="1487"/>
        <v>slow</v>
      </c>
      <c r="S3165" t="str">
        <f t="shared" si="1496"/>
        <v>cross</v>
      </c>
      <c r="T3165" s="1">
        <v>82.86</v>
      </c>
      <c r="U3165" t="str">
        <f t="shared" si="1473"/>
        <v>down</v>
      </c>
      <c r="V3165">
        <f t="shared" si="1479"/>
        <v>83.484999999999999</v>
      </c>
      <c r="W3165">
        <f t="shared" si="1488"/>
        <v>83.000500000000002</v>
      </c>
      <c r="X3165" t="str">
        <f t="shared" si="1489"/>
        <v>fast</v>
      </c>
      <c r="Y3165" t="str">
        <f t="shared" si="1497"/>
        <v>cont</v>
      </c>
      <c r="Z3165" s="1">
        <v>1.0056</v>
      </c>
      <c r="AA3165" t="str">
        <f t="shared" si="1474"/>
        <v>up</v>
      </c>
      <c r="AB3165">
        <f t="shared" si="1480"/>
        <v>1.0090699999999999</v>
      </c>
      <c r="AC3165">
        <f t="shared" si="1490"/>
        <v>1.0116750000000001</v>
      </c>
      <c r="AD3165" t="str">
        <f t="shared" si="1491"/>
        <v>slow</v>
      </c>
      <c r="AE3165" t="str">
        <f t="shared" si="1498"/>
        <v>cont</v>
      </c>
      <c r="AF3165" s="1">
        <v>1.6271</v>
      </c>
      <c r="AG3165" t="str">
        <f t="shared" si="1475"/>
        <v>down</v>
      </c>
      <c r="AH3165">
        <f t="shared" si="1481"/>
        <v>1.61879</v>
      </c>
      <c r="AI3165">
        <f t="shared" si="1492"/>
        <v>1.6176400000000002</v>
      </c>
      <c r="AJ3165" t="str">
        <f t="shared" si="1493"/>
        <v>fast</v>
      </c>
      <c r="AK3165" t="str">
        <f t="shared" si="1499"/>
        <v>cont</v>
      </c>
    </row>
    <row r="3166" spans="1:37">
      <c r="A3166">
        <v>20110224</v>
      </c>
      <c r="B3166" s="1">
        <v>1.3821000000000001</v>
      </c>
      <c r="C3166" t="str">
        <f t="shared" si="1470"/>
        <v>up</v>
      </c>
      <c r="D3166">
        <f t="shared" si="1476"/>
        <v>1.3675600000000001</v>
      </c>
      <c r="E3166">
        <f t="shared" si="1482"/>
        <v>1.3680000000000001</v>
      </c>
      <c r="F3166" t="str">
        <f t="shared" si="1483"/>
        <v>slow</v>
      </c>
      <c r="G3166" t="str">
        <f t="shared" si="1494"/>
        <v>cont</v>
      </c>
      <c r="H3166" s="1">
        <v>0.98980000000000001</v>
      </c>
      <c r="I3166" t="str">
        <f t="shared" si="1471"/>
        <v>down</v>
      </c>
      <c r="J3166">
        <f t="shared" si="1477"/>
        <v>0.98916000000000004</v>
      </c>
      <c r="K3166">
        <f t="shared" si="1484"/>
        <v>0.99114000000000002</v>
      </c>
      <c r="L3166" t="str">
        <f t="shared" si="1485"/>
        <v>slow</v>
      </c>
      <c r="M3166" t="str">
        <f t="shared" si="1495"/>
        <v>cont</v>
      </c>
      <c r="N3166" s="1">
        <v>0.93220000000000003</v>
      </c>
      <c r="O3166" t="str">
        <f t="shared" si="1472"/>
        <v>down</v>
      </c>
      <c r="P3166">
        <f t="shared" si="1478"/>
        <v>0.95500999999999991</v>
      </c>
      <c r="Q3166">
        <f t="shared" si="1486"/>
        <v>0.95862999999999998</v>
      </c>
      <c r="R3166" t="str">
        <f t="shared" si="1487"/>
        <v>slow</v>
      </c>
      <c r="S3166" t="str">
        <f t="shared" si="1496"/>
        <v>cont</v>
      </c>
      <c r="T3166" s="1">
        <v>82.43</v>
      </c>
      <c r="U3166" t="str">
        <f t="shared" si="1473"/>
        <v>down</v>
      </c>
      <c r="V3166">
        <f t="shared" si="1479"/>
        <v>83.381999999999991</v>
      </c>
      <c r="W3166">
        <f t="shared" si="1488"/>
        <v>83.015999999999991</v>
      </c>
      <c r="X3166" t="str">
        <f t="shared" si="1489"/>
        <v>fast</v>
      </c>
      <c r="Y3166" t="str">
        <f t="shared" si="1497"/>
        <v>cont</v>
      </c>
      <c r="Z3166" s="1">
        <v>1.012</v>
      </c>
      <c r="AA3166" t="str">
        <f t="shared" si="1474"/>
        <v>up</v>
      </c>
      <c r="AB3166">
        <f t="shared" si="1480"/>
        <v>1.01013</v>
      </c>
      <c r="AC3166">
        <f t="shared" si="1490"/>
        <v>1.0115500000000002</v>
      </c>
      <c r="AD3166" t="str">
        <f t="shared" si="1491"/>
        <v>slow</v>
      </c>
      <c r="AE3166" t="str">
        <f t="shared" si="1498"/>
        <v>cont</v>
      </c>
      <c r="AF3166" s="1">
        <v>1.6252</v>
      </c>
      <c r="AG3166" t="str">
        <f t="shared" si="1475"/>
        <v>down</v>
      </c>
      <c r="AH3166">
        <f t="shared" si="1481"/>
        <v>1.6212400000000002</v>
      </c>
      <c r="AI3166">
        <f t="shared" si="1492"/>
        <v>1.61809</v>
      </c>
      <c r="AJ3166" t="str">
        <f t="shared" si="1493"/>
        <v>fast</v>
      </c>
      <c r="AK3166" t="str">
        <f t="shared" si="1499"/>
        <v>cont</v>
      </c>
    </row>
    <row r="3167" spans="1:37">
      <c r="A3167">
        <v>20110225</v>
      </c>
      <c r="B3167" s="1">
        <v>1.3835</v>
      </c>
      <c r="C3167" t="str">
        <f t="shared" si="1470"/>
        <v>down</v>
      </c>
      <c r="D3167">
        <f t="shared" si="1476"/>
        <v>1.3703499999999997</v>
      </c>
      <c r="E3167">
        <f t="shared" si="1482"/>
        <v>1.3678800000000002</v>
      </c>
      <c r="F3167" t="str">
        <f t="shared" si="1483"/>
        <v>fast</v>
      </c>
      <c r="G3167" t="str">
        <f t="shared" si="1494"/>
        <v>cross</v>
      </c>
      <c r="H3167" s="1">
        <v>0.98260000000000003</v>
      </c>
      <c r="I3167" t="str">
        <f t="shared" si="1471"/>
        <v>down</v>
      </c>
      <c r="J3167">
        <f t="shared" si="1477"/>
        <v>0.98841999999999997</v>
      </c>
      <c r="K3167">
        <f t="shared" si="1484"/>
        <v>0.99070000000000014</v>
      </c>
      <c r="L3167" t="str">
        <f t="shared" si="1485"/>
        <v>slow</v>
      </c>
      <c r="M3167" t="str">
        <f t="shared" si="1495"/>
        <v>cont</v>
      </c>
      <c r="N3167" s="1">
        <v>0.93159999999999998</v>
      </c>
      <c r="O3167" t="str">
        <f t="shared" si="1472"/>
        <v>down</v>
      </c>
      <c r="P3167">
        <f t="shared" si="1478"/>
        <v>0.95074999999999998</v>
      </c>
      <c r="Q3167">
        <f t="shared" si="1486"/>
        <v>0.95801000000000003</v>
      </c>
      <c r="R3167" t="str">
        <f t="shared" si="1487"/>
        <v>slow</v>
      </c>
      <c r="S3167" t="str">
        <f t="shared" si="1496"/>
        <v>cont</v>
      </c>
      <c r="T3167" s="1">
        <v>82.03</v>
      </c>
      <c r="U3167" t="str">
        <f t="shared" si="1473"/>
        <v>down</v>
      </c>
      <c r="V3167">
        <f t="shared" si="1479"/>
        <v>83.238000000000014</v>
      </c>
      <c r="W3167">
        <f t="shared" si="1488"/>
        <v>83.025999999999996</v>
      </c>
      <c r="X3167" t="str">
        <f t="shared" si="1489"/>
        <v>fast</v>
      </c>
      <c r="Y3167" t="str">
        <f t="shared" si="1497"/>
        <v>cont</v>
      </c>
      <c r="Z3167" s="1">
        <v>1.0174000000000001</v>
      </c>
      <c r="AA3167" t="str">
        <f t="shared" si="1474"/>
        <v>down</v>
      </c>
      <c r="AB3167">
        <f t="shared" si="1480"/>
        <v>1.0111600000000001</v>
      </c>
      <c r="AC3167">
        <f t="shared" si="1490"/>
        <v>1.011765</v>
      </c>
      <c r="AD3167" t="str">
        <f t="shared" si="1491"/>
        <v>slow</v>
      </c>
      <c r="AE3167" t="str">
        <f t="shared" si="1498"/>
        <v>cont</v>
      </c>
      <c r="AF3167" s="1">
        <v>1.6157999999999999</v>
      </c>
      <c r="AG3167" t="str">
        <f t="shared" si="1475"/>
        <v>down</v>
      </c>
      <c r="AH3167">
        <f t="shared" si="1481"/>
        <v>1.6220699999999997</v>
      </c>
      <c r="AI3167">
        <f t="shared" si="1492"/>
        <v>1.61774</v>
      </c>
      <c r="AJ3167" t="str">
        <f t="shared" si="1493"/>
        <v>fast</v>
      </c>
      <c r="AK3167" t="str">
        <f t="shared" si="1499"/>
        <v>cont</v>
      </c>
    </row>
    <row r="3168" spans="1:37">
      <c r="A3168">
        <v>20110227</v>
      </c>
      <c r="B3168" s="1">
        <v>1.3749</v>
      </c>
      <c r="C3168" t="str">
        <f t="shared" si="1470"/>
        <v>up</v>
      </c>
      <c r="D3168">
        <f t="shared" si="1476"/>
        <v>1.37236</v>
      </c>
      <c r="E3168">
        <f t="shared" si="1482"/>
        <v>1.3675100000000002</v>
      </c>
      <c r="F3168" t="str">
        <f t="shared" si="1483"/>
        <v>fast</v>
      </c>
      <c r="G3168" t="str">
        <f t="shared" si="1494"/>
        <v>cont</v>
      </c>
      <c r="H3168" s="1">
        <v>0.97829999999999995</v>
      </c>
      <c r="I3168" t="str">
        <f t="shared" si="1471"/>
        <v>up</v>
      </c>
      <c r="J3168">
        <f t="shared" si="1477"/>
        <v>0.98725000000000018</v>
      </c>
      <c r="K3168">
        <f t="shared" si="1484"/>
        <v>0.98997000000000013</v>
      </c>
      <c r="L3168" t="str">
        <f t="shared" si="1485"/>
        <v>slow</v>
      </c>
      <c r="M3168" t="str">
        <f t="shared" si="1495"/>
        <v>cont</v>
      </c>
      <c r="N3168" s="1">
        <v>0.9284</v>
      </c>
      <c r="O3168" t="str">
        <f t="shared" si="1472"/>
        <v>up</v>
      </c>
      <c r="P3168">
        <f t="shared" si="1478"/>
        <v>0.94632000000000005</v>
      </c>
      <c r="Q3168">
        <f t="shared" si="1486"/>
        <v>0.95681500000000008</v>
      </c>
      <c r="R3168" t="str">
        <f t="shared" si="1487"/>
        <v>slow</v>
      </c>
      <c r="S3168" t="str">
        <f t="shared" si="1496"/>
        <v>cont</v>
      </c>
      <c r="T3168" s="1">
        <v>81.69</v>
      </c>
      <c r="U3168" t="str">
        <f t="shared" si="1473"/>
        <v>up</v>
      </c>
      <c r="V3168">
        <f t="shared" si="1479"/>
        <v>83.018000000000001</v>
      </c>
      <c r="W3168">
        <f t="shared" si="1488"/>
        <v>83.009</v>
      </c>
      <c r="X3168" t="str">
        <f t="shared" si="1489"/>
        <v>fast</v>
      </c>
      <c r="Y3168" t="str">
        <f t="shared" si="1497"/>
        <v>cont</v>
      </c>
      <c r="Z3168" s="1">
        <v>1.0153000000000001</v>
      </c>
      <c r="AA3168" t="str">
        <f t="shared" si="1474"/>
        <v>up</v>
      </c>
      <c r="AB3168">
        <f t="shared" si="1480"/>
        <v>1.01214</v>
      </c>
      <c r="AC3168">
        <f t="shared" si="1490"/>
        <v>1.01173</v>
      </c>
      <c r="AD3168" t="str">
        <f t="shared" si="1491"/>
        <v>fast</v>
      </c>
      <c r="AE3168" t="str">
        <f t="shared" si="1498"/>
        <v>cross</v>
      </c>
      <c r="AF3168" s="1">
        <v>1.6096999999999999</v>
      </c>
      <c r="AG3168" t="str">
        <f t="shared" si="1475"/>
        <v>up</v>
      </c>
      <c r="AH3168">
        <f t="shared" si="1481"/>
        <v>1.6213500000000001</v>
      </c>
      <c r="AI3168">
        <f t="shared" si="1492"/>
        <v>1.6168450000000001</v>
      </c>
      <c r="AJ3168" t="str">
        <f t="shared" si="1493"/>
        <v>fast</v>
      </c>
      <c r="AK3168" t="str">
        <f t="shared" si="1499"/>
        <v>cont</v>
      </c>
    </row>
    <row r="3169" spans="1:37">
      <c r="A3169">
        <v>20110228</v>
      </c>
      <c r="B3169" s="1">
        <v>1.3852</v>
      </c>
      <c r="C3169" t="str">
        <f t="shared" si="1470"/>
        <v>down</v>
      </c>
      <c r="D3169">
        <f t="shared" si="1476"/>
        <v>1.3750299999999998</v>
      </c>
      <c r="E3169">
        <f t="shared" si="1482"/>
        <v>1.3684200000000004</v>
      </c>
      <c r="F3169" t="str">
        <f t="shared" si="1483"/>
        <v>fast</v>
      </c>
      <c r="G3169" t="str">
        <f t="shared" si="1494"/>
        <v>cont</v>
      </c>
      <c r="H3169" s="1">
        <v>0.97870000000000001</v>
      </c>
      <c r="I3169" t="str">
        <f t="shared" si="1471"/>
        <v>down</v>
      </c>
      <c r="J3169">
        <f t="shared" si="1477"/>
        <v>0.98617999999999983</v>
      </c>
      <c r="K3169">
        <f t="shared" si="1484"/>
        <v>0.98934500000000014</v>
      </c>
      <c r="L3169" t="str">
        <f t="shared" si="1485"/>
        <v>slow</v>
      </c>
      <c r="M3169" t="str">
        <f t="shared" si="1495"/>
        <v>cont</v>
      </c>
      <c r="N3169" s="1">
        <v>0.9304</v>
      </c>
      <c r="O3169" t="str">
        <f t="shared" si="1472"/>
        <v>up</v>
      </c>
      <c r="P3169">
        <f t="shared" si="1478"/>
        <v>0.94199999999999995</v>
      </c>
      <c r="Q3169">
        <f t="shared" si="1486"/>
        <v>0.95537499999999986</v>
      </c>
      <c r="R3169" t="str">
        <f t="shared" si="1487"/>
        <v>slow</v>
      </c>
      <c r="S3169" t="str">
        <f t="shared" si="1496"/>
        <v>cont</v>
      </c>
      <c r="T3169" s="1">
        <v>81.95</v>
      </c>
      <c r="U3169" t="str">
        <f t="shared" si="1473"/>
        <v>up</v>
      </c>
      <c r="V3169">
        <f t="shared" si="1479"/>
        <v>82.818000000000012</v>
      </c>
      <c r="W3169">
        <f t="shared" si="1488"/>
        <v>82.985000000000014</v>
      </c>
      <c r="X3169" t="str">
        <f t="shared" si="1489"/>
        <v>slow</v>
      </c>
      <c r="Y3169" t="str">
        <f t="shared" si="1497"/>
        <v>cross</v>
      </c>
      <c r="Z3169" s="1">
        <v>1.0188999999999999</v>
      </c>
      <c r="AA3169" t="str">
        <f t="shared" si="1474"/>
        <v>up</v>
      </c>
      <c r="AB3169">
        <f t="shared" si="1480"/>
        <v>1.0135000000000001</v>
      </c>
      <c r="AC3169">
        <f t="shared" si="1490"/>
        <v>1.0116849999999997</v>
      </c>
      <c r="AD3169" t="str">
        <f t="shared" si="1491"/>
        <v>fast</v>
      </c>
      <c r="AE3169" t="str">
        <f t="shared" si="1498"/>
        <v>cont</v>
      </c>
      <c r="AF3169" s="1">
        <v>1.6273</v>
      </c>
      <c r="AG3169" t="str">
        <f t="shared" si="1475"/>
        <v>up</v>
      </c>
      <c r="AH3169">
        <f t="shared" si="1481"/>
        <v>1.6222400000000001</v>
      </c>
      <c r="AI3169">
        <f t="shared" si="1492"/>
        <v>1.6173649999999999</v>
      </c>
      <c r="AJ3169" t="str">
        <f t="shared" si="1493"/>
        <v>fast</v>
      </c>
      <c r="AK3169" t="str">
        <f t="shared" si="1499"/>
        <v>cont</v>
      </c>
    </row>
    <row r="3170" spans="1:37">
      <c r="A3170">
        <v>20110301</v>
      </c>
      <c r="B3170" s="1">
        <v>1.3851</v>
      </c>
      <c r="C3170" t="str">
        <f t="shared" si="1470"/>
        <v>up</v>
      </c>
      <c r="D3170">
        <f t="shared" si="1476"/>
        <v>1.3772899999999999</v>
      </c>
      <c r="E3170">
        <f t="shared" si="1482"/>
        <v>1.3698050000000002</v>
      </c>
      <c r="F3170" t="str">
        <f t="shared" si="1483"/>
        <v>fast</v>
      </c>
      <c r="G3170" t="str">
        <f t="shared" si="1494"/>
        <v>cont</v>
      </c>
      <c r="H3170" s="1">
        <v>0.97529999999999994</v>
      </c>
      <c r="I3170" t="str">
        <f t="shared" si="1471"/>
        <v>up</v>
      </c>
      <c r="J3170">
        <f t="shared" si="1477"/>
        <v>0.98514999999999997</v>
      </c>
      <c r="K3170">
        <f t="shared" si="1484"/>
        <v>0.98873000000000011</v>
      </c>
      <c r="L3170" t="str">
        <f t="shared" si="1485"/>
        <v>slow</v>
      </c>
      <c r="M3170" t="str">
        <f t="shared" si="1495"/>
        <v>cont</v>
      </c>
      <c r="N3170" s="1">
        <v>0.93200000000000005</v>
      </c>
      <c r="O3170" t="str">
        <f t="shared" si="1472"/>
        <v>down</v>
      </c>
      <c r="P3170">
        <f t="shared" si="1478"/>
        <v>0.93920000000000015</v>
      </c>
      <c r="Q3170">
        <f t="shared" si="1486"/>
        <v>0.95417499999999988</v>
      </c>
      <c r="R3170" t="str">
        <f t="shared" si="1487"/>
        <v>slow</v>
      </c>
      <c r="S3170" t="str">
        <f t="shared" si="1496"/>
        <v>cont</v>
      </c>
      <c r="T3170" s="1">
        <v>82.21</v>
      </c>
      <c r="U3170" t="str">
        <f t="shared" si="1473"/>
        <v>down</v>
      </c>
      <c r="V3170">
        <f t="shared" si="1479"/>
        <v>82.667000000000002</v>
      </c>
      <c r="W3170">
        <f t="shared" si="1488"/>
        <v>82.983000000000004</v>
      </c>
      <c r="X3170" t="str">
        <f t="shared" si="1489"/>
        <v>slow</v>
      </c>
      <c r="Y3170" t="str">
        <f t="shared" si="1497"/>
        <v>cont</v>
      </c>
      <c r="Z3170" s="1">
        <v>1.0199</v>
      </c>
      <c r="AA3170" t="str">
        <f t="shared" si="1474"/>
        <v>down</v>
      </c>
      <c r="AB3170">
        <f t="shared" si="1480"/>
        <v>1.0142200000000001</v>
      </c>
      <c r="AC3170">
        <f t="shared" si="1490"/>
        <v>1.012</v>
      </c>
      <c r="AD3170" t="str">
        <f t="shared" si="1491"/>
        <v>fast</v>
      </c>
      <c r="AE3170" t="str">
        <f t="shared" si="1498"/>
        <v>cont</v>
      </c>
      <c r="AF3170" s="1">
        <v>1.6327</v>
      </c>
      <c r="AG3170" t="str">
        <f t="shared" si="1475"/>
        <v>up</v>
      </c>
      <c r="AH3170">
        <f t="shared" si="1481"/>
        <v>1.6236699999999999</v>
      </c>
      <c r="AI3170">
        <f t="shared" si="1492"/>
        <v>1.6184949999999998</v>
      </c>
      <c r="AJ3170" t="str">
        <f t="shared" si="1493"/>
        <v>fast</v>
      </c>
      <c r="AK3170" t="str">
        <f t="shared" si="1499"/>
        <v>cont</v>
      </c>
    </row>
    <row r="3171" spans="1:37">
      <c r="A3171">
        <v>20110302</v>
      </c>
      <c r="B3171" s="1">
        <v>1.3887</v>
      </c>
      <c r="C3171" t="str">
        <f t="shared" si="1470"/>
        <v>up</v>
      </c>
      <c r="D3171">
        <f t="shared" si="1476"/>
        <v>1.37904</v>
      </c>
      <c r="E3171">
        <f t="shared" si="1482"/>
        <v>1.3711200000000001</v>
      </c>
      <c r="F3171" t="str">
        <f t="shared" si="1483"/>
        <v>fast</v>
      </c>
      <c r="G3171" t="str">
        <f t="shared" si="1494"/>
        <v>cont</v>
      </c>
      <c r="H3171" s="1">
        <v>0.97729999999999995</v>
      </c>
      <c r="I3171" t="str">
        <f t="shared" si="1471"/>
        <v>down</v>
      </c>
      <c r="J3171">
        <f t="shared" si="1477"/>
        <v>0.98415999999999992</v>
      </c>
      <c r="K3171">
        <f t="shared" si="1484"/>
        <v>0.98804999999999998</v>
      </c>
      <c r="L3171" t="str">
        <f t="shared" si="1485"/>
        <v>slow</v>
      </c>
      <c r="M3171" t="str">
        <f t="shared" si="1495"/>
        <v>cont</v>
      </c>
      <c r="N3171" s="1">
        <v>0.92879999999999996</v>
      </c>
      <c r="O3171" t="str">
        <f t="shared" si="1472"/>
        <v>up</v>
      </c>
      <c r="P3171">
        <f t="shared" si="1478"/>
        <v>0.93672</v>
      </c>
      <c r="Q3171">
        <f t="shared" si="1486"/>
        <v>0.9526349999999999</v>
      </c>
      <c r="R3171" t="str">
        <f t="shared" si="1487"/>
        <v>slow</v>
      </c>
      <c r="S3171" t="str">
        <f t="shared" si="1496"/>
        <v>cont</v>
      </c>
      <c r="T3171" s="1">
        <v>82.09</v>
      </c>
      <c r="U3171" t="str">
        <f t="shared" si="1473"/>
        <v>up</v>
      </c>
      <c r="V3171">
        <f t="shared" si="1479"/>
        <v>82.52600000000001</v>
      </c>
      <c r="W3171">
        <f t="shared" si="1488"/>
        <v>82.965500000000006</v>
      </c>
      <c r="X3171" t="str">
        <f t="shared" si="1489"/>
        <v>slow</v>
      </c>
      <c r="Y3171" t="str">
        <f t="shared" si="1497"/>
        <v>cont</v>
      </c>
      <c r="Z3171" s="1">
        <v>1.0179</v>
      </c>
      <c r="AA3171" t="str">
        <f t="shared" si="1474"/>
        <v>up</v>
      </c>
      <c r="AB3171">
        <f t="shared" si="1480"/>
        <v>1.0144600000000001</v>
      </c>
      <c r="AC3171">
        <f t="shared" si="1490"/>
        <v>1.0121049999999998</v>
      </c>
      <c r="AD3171" t="str">
        <f t="shared" si="1491"/>
        <v>fast</v>
      </c>
      <c r="AE3171" t="str">
        <f t="shared" si="1498"/>
        <v>cont</v>
      </c>
      <c r="AF3171" s="1">
        <v>1.6341000000000001</v>
      </c>
      <c r="AG3171" t="str">
        <f t="shared" si="1475"/>
        <v>down</v>
      </c>
      <c r="AH3171">
        <f t="shared" si="1481"/>
        <v>1.6244799999999997</v>
      </c>
      <c r="AI3171">
        <f t="shared" si="1492"/>
        <v>1.6192850000000001</v>
      </c>
      <c r="AJ3171" t="str">
        <f t="shared" si="1493"/>
        <v>fast</v>
      </c>
      <c r="AK3171" t="str">
        <f t="shared" si="1499"/>
        <v>cont</v>
      </c>
    </row>
    <row r="3172" spans="1:37">
      <c r="A3172">
        <v>20110303</v>
      </c>
      <c r="B3172" s="1">
        <v>1.3972</v>
      </c>
      <c r="C3172" t="str">
        <f t="shared" si="1470"/>
        <v>up</v>
      </c>
      <c r="D3172">
        <f t="shared" si="1476"/>
        <v>1.3816299999999999</v>
      </c>
      <c r="E3172">
        <f t="shared" si="1482"/>
        <v>1.3725500000000002</v>
      </c>
      <c r="F3172" t="str">
        <f t="shared" si="1483"/>
        <v>fast</v>
      </c>
      <c r="G3172" t="str">
        <f t="shared" si="1494"/>
        <v>cont</v>
      </c>
      <c r="H3172" s="1">
        <v>0.97499999999999998</v>
      </c>
      <c r="I3172" t="str">
        <f t="shared" si="1471"/>
        <v>down</v>
      </c>
      <c r="J3172">
        <f t="shared" si="1477"/>
        <v>0.98311999999999988</v>
      </c>
      <c r="K3172">
        <f t="shared" si="1484"/>
        <v>0.98692500000000005</v>
      </c>
      <c r="L3172" t="str">
        <f t="shared" si="1485"/>
        <v>slow</v>
      </c>
      <c r="M3172" t="str">
        <f t="shared" si="1495"/>
        <v>cont</v>
      </c>
      <c r="N3172" s="1">
        <v>0.9325</v>
      </c>
      <c r="O3172" t="str">
        <f t="shared" si="1472"/>
        <v>up</v>
      </c>
      <c r="P3172">
        <f t="shared" si="1478"/>
        <v>0.93537999999999999</v>
      </c>
      <c r="Q3172">
        <f t="shared" si="1486"/>
        <v>0.95105499999999987</v>
      </c>
      <c r="R3172" t="str">
        <f t="shared" si="1487"/>
        <v>slow</v>
      </c>
      <c r="S3172" t="str">
        <f t="shared" si="1496"/>
        <v>cont</v>
      </c>
      <c r="T3172" s="1">
        <v>82.49</v>
      </c>
      <c r="U3172" t="str">
        <f t="shared" si="1473"/>
        <v>up</v>
      </c>
      <c r="V3172">
        <f t="shared" si="1479"/>
        <v>82.464000000000013</v>
      </c>
      <c r="W3172">
        <f t="shared" si="1488"/>
        <v>82.97</v>
      </c>
      <c r="X3172" t="str">
        <f t="shared" si="1489"/>
        <v>slow</v>
      </c>
      <c r="Y3172" t="str">
        <f t="shared" si="1497"/>
        <v>cont</v>
      </c>
      <c r="Z3172" s="1">
        <v>1.0185999999999999</v>
      </c>
      <c r="AA3172" t="str">
        <f t="shared" si="1474"/>
        <v>down</v>
      </c>
      <c r="AB3172">
        <f t="shared" si="1480"/>
        <v>1.0148199999999998</v>
      </c>
      <c r="AC3172">
        <f t="shared" si="1490"/>
        <v>1.012105</v>
      </c>
      <c r="AD3172" t="str">
        <f t="shared" si="1491"/>
        <v>fast</v>
      </c>
      <c r="AE3172" t="str">
        <f t="shared" si="1498"/>
        <v>cont</v>
      </c>
      <c r="AF3172" s="1">
        <v>1.6331</v>
      </c>
      <c r="AG3172" t="str">
        <f t="shared" si="1475"/>
        <v>down</v>
      </c>
      <c r="AH3172">
        <f t="shared" si="1481"/>
        <v>1.6252600000000001</v>
      </c>
      <c r="AI3172">
        <f t="shared" si="1492"/>
        <v>1.6201349999999999</v>
      </c>
      <c r="AJ3172" t="str">
        <f t="shared" si="1493"/>
        <v>fast</v>
      </c>
      <c r="AK3172" t="str">
        <f t="shared" si="1499"/>
        <v>cont</v>
      </c>
    </row>
    <row r="3173" spans="1:37">
      <c r="A3173">
        <v>20110304</v>
      </c>
      <c r="B3173" s="1">
        <v>1.4004000000000001</v>
      </c>
      <c r="C3173" t="str">
        <f t="shared" si="1470"/>
        <v>down</v>
      </c>
      <c r="D3173">
        <f t="shared" si="1476"/>
        <v>1.38456</v>
      </c>
      <c r="E3173">
        <f t="shared" si="1482"/>
        <v>1.3738650000000006</v>
      </c>
      <c r="F3173" t="str">
        <f t="shared" si="1483"/>
        <v>fast</v>
      </c>
      <c r="G3173" t="str">
        <f t="shared" si="1494"/>
        <v>cont</v>
      </c>
      <c r="H3173" s="1">
        <v>0.97409999999999997</v>
      </c>
      <c r="I3173" t="str">
        <f t="shared" si="1471"/>
        <v>down</v>
      </c>
      <c r="J3173">
        <f t="shared" si="1477"/>
        <v>0.98183000000000009</v>
      </c>
      <c r="K3173">
        <f t="shared" si="1484"/>
        <v>0.9858650000000001</v>
      </c>
      <c r="L3173" t="str">
        <f t="shared" si="1485"/>
        <v>slow</v>
      </c>
      <c r="M3173" t="str">
        <f t="shared" si="1495"/>
        <v>cont</v>
      </c>
      <c r="N3173" s="1">
        <v>0.93269999999999997</v>
      </c>
      <c r="O3173" t="str">
        <f t="shared" si="1472"/>
        <v>down</v>
      </c>
      <c r="P3173">
        <f t="shared" si="1478"/>
        <v>0.93377999999999994</v>
      </c>
      <c r="Q3173">
        <f t="shared" si="1486"/>
        <v>0.94939499999999999</v>
      </c>
      <c r="R3173" t="str">
        <f t="shared" si="1487"/>
        <v>slow</v>
      </c>
      <c r="S3173" t="str">
        <f t="shared" si="1496"/>
        <v>cont</v>
      </c>
      <c r="T3173" s="1">
        <v>83.04</v>
      </c>
      <c r="U3173" t="str">
        <f t="shared" si="1473"/>
        <v>down</v>
      </c>
      <c r="V3173">
        <f t="shared" si="1479"/>
        <v>82.419000000000011</v>
      </c>
      <c r="W3173">
        <f t="shared" si="1488"/>
        <v>82.99</v>
      </c>
      <c r="X3173" t="str">
        <f t="shared" si="1489"/>
        <v>slow</v>
      </c>
      <c r="Y3173" t="str">
        <f t="shared" si="1497"/>
        <v>cont</v>
      </c>
      <c r="Z3173" s="1">
        <v>1.0143</v>
      </c>
      <c r="AA3173" t="str">
        <f t="shared" si="1474"/>
        <v>up</v>
      </c>
      <c r="AB3173">
        <f t="shared" si="1480"/>
        <v>1.01484</v>
      </c>
      <c r="AC3173">
        <f t="shared" si="1490"/>
        <v>1.0120749999999998</v>
      </c>
      <c r="AD3173" t="str">
        <f t="shared" si="1491"/>
        <v>fast</v>
      </c>
      <c r="AE3173" t="str">
        <f t="shared" si="1498"/>
        <v>cont</v>
      </c>
      <c r="AF3173" s="1">
        <v>1.6303000000000001</v>
      </c>
      <c r="AG3173" t="str">
        <f t="shared" si="1475"/>
        <v>down</v>
      </c>
      <c r="AH3173">
        <f t="shared" si="1481"/>
        <v>1.6257899999999998</v>
      </c>
      <c r="AI3173">
        <f t="shared" si="1492"/>
        <v>1.6210399999999996</v>
      </c>
      <c r="AJ3173" t="str">
        <f t="shared" si="1493"/>
        <v>fast</v>
      </c>
      <c r="AK3173" t="str">
        <f t="shared" si="1499"/>
        <v>cont</v>
      </c>
    </row>
    <row r="3174" spans="1:37">
      <c r="A3174">
        <v>20110306</v>
      </c>
      <c r="B3174" s="1">
        <v>1.3994</v>
      </c>
      <c r="C3174" t="str">
        <f t="shared" si="1470"/>
        <v>up</v>
      </c>
      <c r="D3174">
        <f t="shared" si="1476"/>
        <v>1.3874900000000001</v>
      </c>
      <c r="E3174">
        <f t="shared" si="1482"/>
        <v>1.3752100000000005</v>
      </c>
      <c r="F3174" t="str">
        <f t="shared" si="1483"/>
        <v>fast</v>
      </c>
      <c r="G3174" t="str">
        <f t="shared" si="1494"/>
        <v>cont</v>
      </c>
      <c r="H3174" s="1">
        <v>0.97199999999999998</v>
      </c>
      <c r="I3174" t="str">
        <f t="shared" si="1471"/>
        <v>up</v>
      </c>
      <c r="J3174">
        <f t="shared" si="1477"/>
        <v>0.9798699999999998</v>
      </c>
      <c r="K3174">
        <f t="shared" si="1484"/>
        <v>0.98454000000000019</v>
      </c>
      <c r="L3174" t="str">
        <f t="shared" si="1485"/>
        <v>slow</v>
      </c>
      <c r="M3174" t="str">
        <f t="shared" si="1495"/>
        <v>cont</v>
      </c>
      <c r="N3174" s="1">
        <v>0.92589999999999995</v>
      </c>
      <c r="O3174" t="str">
        <f t="shared" si="1472"/>
        <v>up</v>
      </c>
      <c r="P3174">
        <f t="shared" si="1478"/>
        <v>0.93133999999999995</v>
      </c>
      <c r="Q3174">
        <f t="shared" si="1486"/>
        <v>0.94718999999999998</v>
      </c>
      <c r="R3174" t="str">
        <f t="shared" si="1487"/>
        <v>slow</v>
      </c>
      <c r="S3174" t="str">
        <f t="shared" si="1496"/>
        <v>cont</v>
      </c>
      <c r="T3174" s="1">
        <v>82.33</v>
      </c>
      <c r="U3174" t="str">
        <f t="shared" si="1473"/>
        <v>up</v>
      </c>
      <c r="V3174">
        <f t="shared" si="1479"/>
        <v>82.311999999999998</v>
      </c>
      <c r="W3174">
        <f t="shared" si="1488"/>
        <v>82.938000000000002</v>
      </c>
      <c r="X3174" t="str">
        <f t="shared" si="1489"/>
        <v>slow</v>
      </c>
      <c r="Y3174" t="str">
        <f t="shared" si="1497"/>
        <v>cont</v>
      </c>
      <c r="Z3174" s="1">
        <v>1.0156000000000001</v>
      </c>
      <c r="AA3174" t="str">
        <f t="shared" si="1474"/>
        <v>up</v>
      </c>
      <c r="AB3174">
        <f t="shared" si="1480"/>
        <v>1.01555</v>
      </c>
      <c r="AC3174">
        <f t="shared" si="1490"/>
        <v>1.0121799999999999</v>
      </c>
      <c r="AD3174" t="str">
        <f t="shared" si="1491"/>
        <v>fast</v>
      </c>
      <c r="AE3174" t="str">
        <f t="shared" si="1498"/>
        <v>cont</v>
      </c>
      <c r="AF3174" s="1">
        <v>1.6279999999999999</v>
      </c>
      <c r="AG3174" t="str">
        <f t="shared" si="1475"/>
        <v>up</v>
      </c>
      <c r="AH3174">
        <f t="shared" si="1481"/>
        <v>1.6263300000000001</v>
      </c>
      <c r="AI3174">
        <f t="shared" si="1492"/>
        <v>1.6217649999999999</v>
      </c>
      <c r="AJ3174" t="str">
        <f t="shared" si="1493"/>
        <v>fast</v>
      </c>
      <c r="AK3174" t="str">
        <f t="shared" si="1499"/>
        <v>cont</v>
      </c>
    </row>
    <row r="3175" spans="1:37">
      <c r="A3175">
        <v>20110307</v>
      </c>
      <c r="B3175" s="1">
        <v>1.4033</v>
      </c>
      <c r="C3175" t="str">
        <f t="shared" si="1470"/>
        <v>down</v>
      </c>
      <c r="D3175">
        <f t="shared" si="1476"/>
        <v>1.38998</v>
      </c>
      <c r="E3175">
        <f t="shared" si="1482"/>
        <v>1.3772850000000003</v>
      </c>
      <c r="F3175" t="str">
        <f t="shared" si="1483"/>
        <v>fast</v>
      </c>
      <c r="G3175" t="str">
        <f t="shared" si="1494"/>
        <v>cont</v>
      </c>
      <c r="H3175" s="1">
        <v>0.97409999999999997</v>
      </c>
      <c r="I3175" t="str">
        <f t="shared" si="1471"/>
        <v>up</v>
      </c>
      <c r="J3175">
        <f t="shared" si="1477"/>
        <v>0.97771999999999992</v>
      </c>
      <c r="K3175">
        <f t="shared" si="1484"/>
        <v>0.98332500000000012</v>
      </c>
      <c r="L3175" t="str">
        <f t="shared" si="1485"/>
        <v>slow</v>
      </c>
      <c r="M3175" t="str">
        <f t="shared" si="1495"/>
        <v>cont</v>
      </c>
      <c r="N3175" s="1">
        <v>0.92730000000000001</v>
      </c>
      <c r="O3175" t="str">
        <f t="shared" si="1472"/>
        <v>up</v>
      </c>
      <c r="P3175">
        <f t="shared" si="1478"/>
        <v>0.93018000000000001</v>
      </c>
      <c r="Q3175">
        <f t="shared" si="1486"/>
        <v>0.94469499999999995</v>
      </c>
      <c r="R3175" t="str">
        <f t="shared" si="1487"/>
        <v>slow</v>
      </c>
      <c r="S3175" t="str">
        <f t="shared" si="1496"/>
        <v>cont</v>
      </c>
      <c r="T3175" s="1">
        <v>82.36</v>
      </c>
      <c r="U3175" t="str">
        <f t="shared" si="1473"/>
        <v>up</v>
      </c>
      <c r="V3175">
        <f t="shared" si="1479"/>
        <v>82.262</v>
      </c>
      <c r="W3175">
        <f t="shared" si="1488"/>
        <v>82.873499999999993</v>
      </c>
      <c r="X3175" t="str">
        <f t="shared" si="1489"/>
        <v>slow</v>
      </c>
      <c r="Y3175" t="str">
        <f t="shared" si="1497"/>
        <v>cont</v>
      </c>
      <c r="Z3175" s="1">
        <v>1.0182</v>
      </c>
      <c r="AA3175" t="str">
        <f t="shared" si="1474"/>
        <v>down</v>
      </c>
      <c r="AB3175">
        <f t="shared" si="1480"/>
        <v>1.01681</v>
      </c>
      <c r="AC3175">
        <f t="shared" si="1490"/>
        <v>1.01294</v>
      </c>
      <c r="AD3175" t="str">
        <f t="shared" si="1491"/>
        <v>fast</v>
      </c>
      <c r="AE3175" t="str">
        <f t="shared" si="1498"/>
        <v>cont</v>
      </c>
      <c r="AF3175" s="1">
        <v>1.6338999999999999</v>
      </c>
      <c r="AG3175" t="str">
        <f t="shared" si="1475"/>
        <v>down</v>
      </c>
      <c r="AH3175">
        <f t="shared" si="1481"/>
        <v>1.6270099999999998</v>
      </c>
      <c r="AI3175">
        <f t="shared" si="1492"/>
        <v>1.6229</v>
      </c>
      <c r="AJ3175" t="str">
        <f t="shared" si="1493"/>
        <v>fast</v>
      </c>
      <c r="AK3175" t="str">
        <f t="shared" si="1499"/>
        <v>cont</v>
      </c>
    </row>
    <row r="3176" spans="1:37">
      <c r="A3176">
        <v>20110308</v>
      </c>
      <c r="B3176" s="1">
        <v>1.3986000000000001</v>
      </c>
      <c r="C3176" t="str">
        <f t="shared" si="1470"/>
        <v>down</v>
      </c>
      <c r="D3176">
        <f t="shared" si="1476"/>
        <v>1.3916299999999999</v>
      </c>
      <c r="E3176">
        <f t="shared" si="1482"/>
        <v>1.3795950000000006</v>
      </c>
      <c r="F3176" t="str">
        <f t="shared" si="1483"/>
        <v>fast</v>
      </c>
      <c r="G3176" t="str">
        <f t="shared" si="1494"/>
        <v>cont</v>
      </c>
      <c r="H3176" s="1">
        <v>0.97460000000000002</v>
      </c>
      <c r="I3176" t="str">
        <f t="shared" si="1471"/>
        <v>down</v>
      </c>
      <c r="J3176">
        <f t="shared" si="1477"/>
        <v>0.97620000000000007</v>
      </c>
      <c r="K3176">
        <f t="shared" si="1484"/>
        <v>0.98268</v>
      </c>
      <c r="L3176" t="str">
        <f t="shared" si="1485"/>
        <v>slow</v>
      </c>
      <c r="M3176" t="str">
        <f t="shared" si="1495"/>
        <v>cont</v>
      </c>
      <c r="N3176" s="1">
        <v>0.93610000000000004</v>
      </c>
      <c r="O3176" t="str">
        <f t="shared" si="1472"/>
        <v>up</v>
      </c>
      <c r="P3176">
        <f t="shared" si="1478"/>
        <v>0.93057000000000001</v>
      </c>
      <c r="Q3176">
        <f t="shared" si="1486"/>
        <v>0.94278999999999979</v>
      </c>
      <c r="R3176" t="str">
        <f t="shared" si="1487"/>
        <v>slow</v>
      </c>
      <c r="S3176" t="str">
        <f t="shared" si="1496"/>
        <v>cont</v>
      </c>
      <c r="T3176" s="1">
        <v>82.83</v>
      </c>
      <c r="U3176" t="str">
        <f t="shared" si="1473"/>
        <v>up</v>
      </c>
      <c r="V3176">
        <f t="shared" si="1479"/>
        <v>82.302000000000007</v>
      </c>
      <c r="W3176">
        <f t="shared" si="1488"/>
        <v>82.841999999999985</v>
      </c>
      <c r="X3176" t="str">
        <f t="shared" si="1489"/>
        <v>slow</v>
      </c>
      <c r="Y3176" t="str">
        <f t="shared" si="1497"/>
        <v>cont</v>
      </c>
      <c r="Z3176" s="1">
        <v>1.0130999999999999</v>
      </c>
      <c r="AA3176" t="str">
        <f t="shared" si="1474"/>
        <v>down</v>
      </c>
      <c r="AB3176">
        <f t="shared" si="1480"/>
        <v>1.0169200000000003</v>
      </c>
      <c r="AC3176">
        <f t="shared" si="1490"/>
        <v>1.013525</v>
      </c>
      <c r="AD3176" t="str">
        <f t="shared" si="1491"/>
        <v>fast</v>
      </c>
      <c r="AE3176" t="str">
        <f t="shared" si="1498"/>
        <v>cont</v>
      </c>
      <c r="AF3176" s="1">
        <v>1.6206</v>
      </c>
      <c r="AG3176" t="str">
        <f t="shared" si="1475"/>
        <v>up</v>
      </c>
      <c r="AH3176">
        <f t="shared" si="1481"/>
        <v>1.6265500000000004</v>
      </c>
      <c r="AI3176">
        <f t="shared" si="1492"/>
        <v>1.6238950000000003</v>
      </c>
      <c r="AJ3176" t="str">
        <f t="shared" si="1493"/>
        <v>fast</v>
      </c>
      <c r="AK3176" t="str">
        <f t="shared" si="1499"/>
        <v>cont</v>
      </c>
    </row>
    <row r="3177" spans="1:37">
      <c r="A3177">
        <v>20110309</v>
      </c>
      <c r="B3177" s="1">
        <v>1.3938999999999999</v>
      </c>
      <c r="C3177" t="str">
        <f t="shared" si="1470"/>
        <v>down</v>
      </c>
      <c r="D3177">
        <f t="shared" si="1476"/>
        <v>1.3926700000000001</v>
      </c>
      <c r="E3177">
        <f t="shared" si="1482"/>
        <v>1.3815100000000002</v>
      </c>
      <c r="F3177" t="str">
        <f t="shared" si="1483"/>
        <v>fast</v>
      </c>
      <c r="G3177" t="str">
        <f t="shared" si="1494"/>
        <v>cont</v>
      </c>
      <c r="H3177" s="1">
        <v>0.97130000000000005</v>
      </c>
      <c r="I3177" t="str">
        <f t="shared" si="1471"/>
        <v>up</v>
      </c>
      <c r="J3177">
        <f t="shared" si="1477"/>
        <v>0.97506999999999999</v>
      </c>
      <c r="K3177">
        <f t="shared" si="1484"/>
        <v>0.98174499999999987</v>
      </c>
      <c r="L3177" t="str">
        <f t="shared" si="1485"/>
        <v>slow</v>
      </c>
      <c r="M3177" t="str">
        <f t="shared" si="1495"/>
        <v>cont</v>
      </c>
      <c r="N3177" s="1">
        <v>0.93679999999999997</v>
      </c>
      <c r="O3177" t="str">
        <f t="shared" si="1472"/>
        <v>down</v>
      </c>
      <c r="P3177">
        <f t="shared" si="1478"/>
        <v>0.93108999999999997</v>
      </c>
      <c r="Q3177">
        <f t="shared" si="1486"/>
        <v>0.94091999999999998</v>
      </c>
      <c r="R3177" t="str">
        <f t="shared" si="1487"/>
        <v>slow</v>
      </c>
      <c r="S3177" t="str">
        <f t="shared" si="1496"/>
        <v>cont</v>
      </c>
      <c r="T3177" s="1">
        <v>82.91</v>
      </c>
      <c r="U3177" t="str">
        <f t="shared" si="1473"/>
        <v>up</v>
      </c>
      <c r="V3177">
        <f t="shared" si="1479"/>
        <v>82.39</v>
      </c>
      <c r="W3177">
        <f t="shared" si="1488"/>
        <v>82.813999999999993</v>
      </c>
      <c r="X3177" t="str">
        <f t="shared" si="1489"/>
        <v>slow</v>
      </c>
      <c r="Y3177" t="str">
        <f t="shared" si="1497"/>
        <v>cont</v>
      </c>
      <c r="Z3177" s="1">
        <v>1.0128999999999999</v>
      </c>
      <c r="AA3177" t="str">
        <f t="shared" si="1474"/>
        <v>down</v>
      </c>
      <c r="AB3177">
        <f t="shared" si="1480"/>
        <v>1.01647</v>
      </c>
      <c r="AC3177">
        <f t="shared" si="1490"/>
        <v>1.0138149999999999</v>
      </c>
      <c r="AD3177" t="str">
        <f t="shared" si="1491"/>
        <v>fast</v>
      </c>
      <c r="AE3177" t="str">
        <f t="shared" si="1498"/>
        <v>cont</v>
      </c>
      <c r="AF3177" s="1">
        <v>1.6240000000000001</v>
      </c>
      <c r="AG3177" t="str">
        <f t="shared" si="1475"/>
        <v>down</v>
      </c>
      <c r="AH3177">
        <f t="shared" si="1481"/>
        <v>1.6273700000000002</v>
      </c>
      <c r="AI3177">
        <f t="shared" si="1492"/>
        <v>1.6247199999999999</v>
      </c>
      <c r="AJ3177" t="str">
        <f t="shared" si="1493"/>
        <v>fast</v>
      </c>
      <c r="AK3177" t="str">
        <f t="shared" si="1499"/>
        <v>cont</v>
      </c>
    </row>
    <row r="3178" spans="1:37">
      <c r="A3178">
        <v>20110310</v>
      </c>
      <c r="B3178" s="1">
        <v>1.3922000000000001</v>
      </c>
      <c r="C3178" t="str">
        <f t="shared" si="1470"/>
        <v>down</v>
      </c>
      <c r="D3178">
        <f t="shared" si="1476"/>
        <v>1.3944000000000001</v>
      </c>
      <c r="E3178">
        <f t="shared" si="1482"/>
        <v>1.3833800000000001</v>
      </c>
      <c r="F3178" t="str">
        <f t="shared" si="1483"/>
        <v>fast</v>
      </c>
      <c r="G3178" t="str">
        <f t="shared" si="1494"/>
        <v>cont</v>
      </c>
      <c r="H3178" s="1">
        <v>0.97640000000000005</v>
      </c>
      <c r="I3178" t="str">
        <f t="shared" si="1471"/>
        <v>up</v>
      </c>
      <c r="J3178">
        <f t="shared" si="1477"/>
        <v>0.97487999999999997</v>
      </c>
      <c r="K3178">
        <f t="shared" si="1484"/>
        <v>0.98106500000000008</v>
      </c>
      <c r="L3178" t="str">
        <f t="shared" si="1485"/>
        <v>slow</v>
      </c>
      <c r="M3178" t="str">
        <f t="shared" si="1495"/>
        <v>cont</v>
      </c>
      <c r="N3178" s="1">
        <v>0.93600000000000005</v>
      </c>
      <c r="O3178" t="str">
        <f t="shared" si="1472"/>
        <v>down</v>
      </c>
      <c r="P3178">
        <f t="shared" si="1478"/>
        <v>0.93185000000000007</v>
      </c>
      <c r="Q3178">
        <f t="shared" si="1486"/>
        <v>0.93908500000000017</v>
      </c>
      <c r="R3178" t="str">
        <f t="shared" si="1487"/>
        <v>slow</v>
      </c>
      <c r="S3178" t="str">
        <f t="shared" si="1496"/>
        <v>cont</v>
      </c>
      <c r="T3178" s="1">
        <v>83.14</v>
      </c>
      <c r="U3178" t="str">
        <f t="shared" si="1473"/>
        <v>up</v>
      </c>
      <c r="V3178">
        <f t="shared" si="1479"/>
        <v>82.534999999999997</v>
      </c>
      <c r="W3178">
        <f t="shared" si="1488"/>
        <v>82.776499999999999</v>
      </c>
      <c r="X3178" t="str">
        <f t="shared" si="1489"/>
        <v>slow</v>
      </c>
      <c r="Y3178" t="str">
        <f t="shared" si="1497"/>
        <v>cont</v>
      </c>
      <c r="Z3178" s="1">
        <v>1.0116000000000001</v>
      </c>
      <c r="AA3178" t="str">
        <f t="shared" si="1474"/>
        <v>up</v>
      </c>
      <c r="AB3178">
        <f t="shared" si="1480"/>
        <v>1.0161000000000002</v>
      </c>
      <c r="AC3178">
        <f t="shared" si="1490"/>
        <v>1.0141200000000001</v>
      </c>
      <c r="AD3178" t="str">
        <f t="shared" si="1491"/>
        <v>fast</v>
      </c>
      <c r="AE3178" t="str">
        <f t="shared" si="1498"/>
        <v>cont</v>
      </c>
      <c r="AF3178" s="1">
        <v>1.6211</v>
      </c>
      <c r="AG3178" t="str">
        <f t="shared" si="1475"/>
        <v>down</v>
      </c>
      <c r="AH3178">
        <f t="shared" si="1481"/>
        <v>1.6285099999999999</v>
      </c>
      <c r="AI3178">
        <f t="shared" si="1492"/>
        <v>1.6249300000000002</v>
      </c>
      <c r="AJ3178" t="str">
        <f t="shared" si="1493"/>
        <v>fast</v>
      </c>
      <c r="AK3178" t="str">
        <f t="shared" si="1499"/>
        <v>cont</v>
      </c>
    </row>
    <row r="3179" spans="1:37">
      <c r="A3179">
        <v>20110311</v>
      </c>
      <c r="B3179" s="1">
        <v>1.3900999999999999</v>
      </c>
      <c r="C3179" t="str">
        <f t="shared" si="1470"/>
        <v>up</v>
      </c>
      <c r="D3179">
        <f t="shared" si="1476"/>
        <v>1.3948900000000002</v>
      </c>
      <c r="E3179">
        <f t="shared" si="1482"/>
        <v>1.38496</v>
      </c>
      <c r="F3179" t="str">
        <f t="shared" si="1483"/>
        <v>fast</v>
      </c>
      <c r="G3179" t="str">
        <f t="shared" si="1494"/>
        <v>cont</v>
      </c>
      <c r="H3179" s="1">
        <v>0.97989999999999999</v>
      </c>
      <c r="I3179" t="str">
        <f t="shared" si="1471"/>
        <v>down</v>
      </c>
      <c r="J3179">
        <f t="shared" si="1477"/>
        <v>0.97499999999999998</v>
      </c>
      <c r="K3179">
        <f t="shared" si="1484"/>
        <v>0.98058999999999996</v>
      </c>
      <c r="L3179" t="str">
        <f t="shared" si="1485"/>
        <v>slow</v>
      </c>
      <c r="M3179" t="str">
        <f t="shared" si="1495"/>
        <v>cont</v>
      </c>
      <c r="N3179" s="1">
        <v>0.93559999999999999</v>
      </c>
      <c r="O3179" t="str">
        <f t="shared" si="1472"/>
        <v>down</v>
      </c>
      <c r="P3179">
        <f t="shared" si="1478"/>
        <v>0.93236999999999992</v>
      </c>
      <c r="Q3179">
        <f t="shared" si="1486"/>
        <v>0.93718500000000016</v>
      </c>
      <c r="R3179" t="str">
        <f t="shared" si="1487"/>
        <v>slow</v>
      </c>
      <c r="S3179" t="str">
        <f t="shared" si="1496"/>
        <v>cont</v>
      </c>
      <c r="T3179" s="1">
        <v>83.27</v>
      </c>
      <c r="U3179" t="str">
        <f t="shared" si="1473"/>
        <v>down</v>
      </c>
      <c r="V3179">
        <f t="shared" si="1479"/>
        <v>82.667000000000002</v>
      </c>
      <c r="W3179">
        <f t="shared" si="1488"/>
        <v>82.742499999999993</v>
      </c>
      <c r="X3179" t="str">
        <f t="shared" si="1489"/>
        <v>slow</v>
      </c>
      <c r="Y3179" t="str">
        <f t="shared" si="1497"/>
        <v>cont</v>
      </c>
      <c r="Z3179" s="1">
        <v>1.0156000000000001</v>
      </c>
      <c r="AA3179" t="str">
        <f t="shared" si="1474"/>
        <v>down</v>
      </c>
      <c r="AB3179">
        <f t="shared" si="1480"/>
        <v>1.0157699999999998</v>
      </c>
      <c r="AC3179">
        <f t="shared" si="1490"/>
        <v>1.014635</v>
      </c>
      <c r="AD3179" t="str">
        <f t="shared" si="1491"/>
        <v>fast</v>
      </c>
      <c r="AE3179" t="str">
        <f t="shared" si="1498"/>
        <v>cont</v>
      </c>
      <c r="AF3179" s="1">
        <v>1.6081000000000001</v>
      </c>
      <c r="AG3179" t="str">
        <f t="shared" si="1475"/>
        <v>up</v>
      </c>
      <c r="AH3179">
        <f t="shared" si="1481"/>
        <v>1.6265899999999998</v>
      </c>
      <c r="AI3179">
        <f t="shared" si="1492"/>
        <v>1.6244149999999997</v>
      </c>
      <c r="AJ3179" t="str">
        <f t="shared" si="1493"/>
        <v>fast</v>
      </c>
      <c r="AK3179" t="str">
        <f t="shared" si="1499"/>
        <v>cont</v>
      </c>
    </row>
    <row r="3180" spans="1:37">
      <c r="A3180">
        <v>20110313</v>
      </c>
      <c r="B3180" s="1">
        <v>1.3951</v>
      </c>
      <c r="C3180" t="str">
        <f t="shared" si="1470"/>
        <v>up</v>
      </c>
      <c r="D3180">
        <f t="shared" si="1476"/>
        <v>1.3958900000000001</v>
      </c>
      <c r="E3180">
        <f t="shared" si="1482"/>
        <v>1.3865899999999998</v>
      </c>
      <c r="F3180" t="str">
        <f t="shared" si="1483"/>
        <v>fast</v>
      </c>
      <c r="G3180" t="str">
        <f t="shared" si="1494"/>
        <v>cont</v>
      </c>
      <c r="H3180" s="1">
        <v>0.97409999999999997</v>
      </c>
      <c r="I3180" t="str">
        <f t="shared" si="1471"/>
        <v>up</v>
      </c>
      <c r="J3180">
        <f t="shared" si="1477"/>
        <v>0.97488000000000008</v>
      </c>
      <c r="K3180">
        <f t="shared" si="1484"/>
        <v>0.98001500000000008</v>
      </c>
      <c r="L3180" t="str">
        <f t="shared" si="1485"/>
        <v>slow</v>
      </c>
      <c r="M3180" t="str">
        <f t="shared" si="1495"/>
        <v>cont</v>
      </c>
      <c r="N3180" s="1">
        <v>0.92900000000000005</v>
      </c>
      <c r="O3180" t="str">
        <f t="shared" si="1472"/>
        <v>up</v>
      </c>
      <c r="P3180">
        <f t="shared" si="1478"/>
        <v>0.93207000000000007</v>
      </c>
      <c r="Q3180">
        <f t="shared" si="1486"/>
        <v>0.93563500000000011</v>
      </c>
      <c r="R3180" t="str">
        <f t="shared" si="1487"/>
        <v>slow</v>
      </c>
      <c r="S3180" t="str">
        <f t="shared" si="1496"/>
        <v>cont</v>
      </c>
      <c r="T3180" s="1">
        <v>81.510000000000005</v>
      </c>
      <c r="U3180" t="str">
        <f t="shared" si="1473"/>
        <v>up</v>
      </c>
      <c r="V3180">
        <f t="shared" si="1479"/>
        <v>82.596999999999994</v>
      </c>
      <c r="W3180">
        <f t="shared" si="1488"/>
        <v>82.632000000000005</v>
      </c>
      <c r="X3180" t="str">
        <f t="shared" si="1489"/>
        <v>slow</v>
      </c>
      <c r="Y3180" t="str">
        <f t="shared" si="1497"/>
        <v>cont</v>
      </c>
      <c r="Z3180" s="1">
        <v>1.0114000000000001</v>
      </c>
      <c r="AA3180" t="str">
        <f t="shared" si="1474"/>
        <v>down</v>
      </c>
      <c r="AB3180">
        <f t="shared" si="1480"/>
        <v>1.0149199999999998</v>
      </c>
      <c r="AC3180">
        <f t="shared" si="1490"/>
        <v>1.0145700000000002</v>
      </c>
      <c r="AD3180" t="str">
        <f t="shared" si="1491"/>
        <v>fast</v>
      </c>
      <c r="AE3180" t="str">
        <f t="shared" si="1498"/>
        <v>cont</v>
      </c>
      <c r="AF3180" s="1">
        <v>1.6089</v>
      </c>
      <c r="AG3180" t="str">
        <f t="shared" si="1475"/>
        <v>up</v>
      </c>
      <c r="AH3180">
        <f t="shared" si="1481"/>
        <v>1.6242100000000002</v>
      </c>
      <c r="AI3180">
        <f t="shared" si="1492"/>
        <v>1.6239399999999999</v>
      </c>
      <c r="AJ3180" t="str">
        <f t="shared" si="1493"/>
        <v>fast</v>
      </c>
      <c r="AK3180" t="str">
        <f t="shared" si="1499"/>
        <v>cont</v>
      </c>
    </row>
    <row r="3181" spans="1:37">
      <c r="A3181">
        <v>20110314</v>
      </c>
      <c r="B3181" s="1">
        <v>1.4000999999999999</v>
      </c>
      <c r="C3181" t="str">
        <f t="shared" si="1470"/>
        <v>up</v>
      </c>
      <c r="D3181">
        <f t="shared" si="1476"/>
        <v>1.39703</v>
      </c>
      <c r="E3181">
        <f t="shared" si="1482"/>
        <v>1.3880349999999999</v>
      </c>
      <c r="F3181" t="str">
        <f t="shared" si="1483"/>
        <v>fast</v>
      </c>
      <c r="G3181" t="str">
        <f t="shared" si="1494"/>
        <v>cont</v>
      </c>
      <c r="H3181" s="1">
        <v>0.97609999999999997</v>
      </c>
      <c r="I3181" t="str">
        <f t="shared" si="1471"/>
        <v>up</v>
      </c>
      <c r="J3181">
        <f t="shared" si="1477"/>
        <v>0.97476000000000007</v>
      </c>
      <c r="K3181">
        <f t="shared" si="1484"/>
        <v>0.97945999999999989</v>
      </c>
      <c r="L3181" t="str">
        <f t="shared" si="1485"/>
        <v>slow</v>
      </c>
      <c r="M3181" t="str">
        <f t="shared" si="1495"/>
        <v>cont</v>
      </c>
      <c r="N3181" s="1">
        <v>0.93140000000000001</v>
      </c>
      <c r="O3181" t="str">
        <f t="shared" si="1472"/>
        <v>down</v>
      </c>
      <c r="P3181">
        <f t="shared" si="1478"/>
        <v>0.93232999999999999</v>
      </c>
      <c r="Q3181">
        <f t="shared" si="1486"/>
        <v>0.93452500000000005</v>
      </c>
      <c r="R3181" t="str">
        <f t="shared" si="1487"/>
        <v>slow</v>
      </c>
      <c r="S3181" t="str">
        <f t="shared" si="1496"/>
        <v>cont</v>
      </c>
      <c r="T3181" s="1">
        <v>82.42</v>
      </c>
      <c r="U3181" t="str">
        <f t="shared" si="1473"/>
        <v>down</v>
      </c>
      <c r="V3181">
        <f t="shared" si="1479"/>
        <v>82.63</v>
      </c>
      <c r="W3181">
        <f t="shared" si="1488"/>
        <v>82.578000000000003</v>
      </c>
      <c r="X3181" t="str">
        <f t="shared" si="1489"/>
        <v>fast</v>
      </c>
      <c r="Y3181" t="str">
        <f t="shared" si="1497"/>
        <v>cross</v>
      </c>
      <c r="Z3181" s="1">
        <v>1.0108999999999999</v>
      </c>
      <c r="AA3181" t="str">
        <f t="shared" si="1474"/>
        <v>down</v>
      </c>
      <c r="AB3181">
        <f t="shared" si="1480"/>
        <v>1.0142200000000001</v>
      </c>
      <c r="AC3181">
        <f t="shared" si="1490"/>
        <v>1.01434</v>
      </c>
      <c r="AD3181" t="str">
        <f t="shared" si="1491"/>
        <v>slow</v>
      </c>
      <c r="AE3181" t="str">
        <f t="shared" si="1498"/>
        <v>cross</v>
      </c>
      <c r="AF3181" s="1">
        <v>1.6194999999999999</v>
      </c>
      <c r="AG3181" t="str">
        <f t="shared" si="1475"/>
        <v>down</v>
      </c>
      <c r="AH3181">
        <f t="shared" si="1481"/>
        <v>1.6227499999999999</v>
      </c>
      <c r="AI3181">
        <f t="shared" si="1492"/>
        <v>1.6236149999999996</v>
      </c>
      <c r="AJ3181" t="str">
        <f t="shared" si="1493"/>
        <v>slow</v>
      </c>
      <c r="AK3181" t="str">
        <f t="shared" si="1499"/>
        <v>cross</v>
      </c>
    </row>
    <row r="3182" spans="1:37">
      <c r="A3182">
        <v>20110315</v>
      </c>
      <c r="B3182" s="1">
        <v>1.4011</v>
      </c>
      <c r="C3182" t="str">
        <f t="shared" si="1470"/>
        <v>down</v>
      </c>
      <c r="D3182">
        <f t="shared" si="1476"/>
        <v>1.3974199999999999</v>
      </c>
      <c r="E3182">
        <f t="shared" si="1482"/>
        <v>1.3895249999999997</v>
      </c>
      <c r="F3182" t="str">
        <f t="shared" si="1483"/>
        <v>fast</v>
      </c>
      <c r="G3182" t="str">
        <f t="shared" si="1494"/>
        <v>cont</v>
      </c>
      <c r="H3182" s="1">
        <v>0.99709999999999999</v>
      </c>
      <c r="I3182" t="str">
        <f t="shared" si="1471"/>
        <v>down</v>
      </c>
      <c r="J3182">
        <f t="shared" si="1477"/>
        <v>0.97697000000000001</v>
      </c>
      <c r="K3182">
        <f t="shared" si="1484"/>
        <v>0.98004499999999983</v>
      </c>
      <c r="L3182" t="str">
        <f t="shared" si="1485"/>
        <v>slow</v>
      </c>
      <c r="M3182" t="str">
        <f t="shared" si="1495"/>
        <v>cont</v>
      </c>
      <c r="N3182" s="1">
        <v>0.92490000000000006</v>
      </c>
      <c r="O3182" t="str">
        <f t="shared" si="1472"/>
        <v>down</v>
      </c>
      <c r="P3182">
        <f t="shared" si="1478"/>
        <v>0.93157000000000001</v>
      </c>
      <c r="Q3182">
        <f t="shared" si="1486"/>
        <v>0.93347499999999994</v>
      </c>
      <c r="R3182" t="str">
        <f t="shared" si="1487"/>
        <v>slow</v>
      </c>
      <c r="S3182" t="str">
        <f t="shared" si="1496"/>
        <v>cont</v>
      </c>
      <c r="T3182" s="1">
        <v>82</v>
      </c>
      <c r="U3182" t="str">
        <f t="shared" si="1473"/>
        <v>down</v>
      </c>
      <c r="V3182">
        <f t="shared" si="1479"/>
        <v>82.580999999999989</v>
      </c>
      <c r="W3182">
        <f t="shared" si="1488"/>
        <v>82.522500000000008</v>
      </c>
      <c r="X3182" t="str">
        <f t="shared" si="1489"/>
        <v>fast</v>
      </c>
      <c r="Y3182" t="str">
        <f t="shared" si="1497"/>
        <v>cont</v>
      </c>
      <c r="Z3182" s="1">
        <v>1.0093000000000001</v>
      </c>
      <c r="AA3182" t="str">
        <f t="shared" si="1474"/>
        <v>down</v>
      </c>
      <c r="AB3182">
        <f t="shared" si="1480"/>
        <v>1.01329</v>
      </c>
      <c r="AC3182">
        <f t="shared" si="1490"/>
        <v>1.0140549999999999</v>
      </c>
      <c r="AD3182" t="str">
        <f t="shared" si="1491"/>
        <v>slow</v>
      </c>
      <c r="AE3182" t="str">
        <f t="shared" si="1498"/>
        <v>cont</v>
      </c>
      <c r="AF3182" s="1">
        <v>1.6181000000000001</v>
      </c>
      <c r="AG3182" t="str">
        <f t="shared" si="1475"/>
        <v>down</v>
      </c>
      <c r="AH3182">
        <f t="shared" si="1481"/>
        <v>1.6212500000000003</v>
      </c>
      <c r="AI3182">
        <f t="shared" si="1492"/>
        <v>1.6232549999999997</v>
      </c>
      <c r="AJ3182" t="str">
        <f t="shared" si="1493"/>
        <v>slow</v>
      </c>
      <c r="AK3182" t="str">
        <f t="shared" si="1499"/>
        <v>cont</v>
      </c>
    </row>
    <row r="3183" spans="1:37">
      <c r="A3183">
        <v>20110316</v>
      </c>
      <c r="B3183" s="1">
        <v>1.3997999999999999</v>
      </c>
      <c r="C3183" t="str">
        <f t="shared" si="1470"/>
        <v>up</v>
      </c>
      <c r="D3183">
        <f t="shared" si="1476"/>
        <v>1.3973599999999997</v>
      </c>
      <c r="E3183">
        <f t="shared" si="1482"/>
        <v>1.3909599999999998</v>
      </c>
      <c r="F3183" t="str">
        <f t="shared" si="1483"/>
        <v>fast</v>
      </c>
      <c r="G3183" t="str">
        <f t="shared" si="1494"/>
        <v>cont</v>
      </c>
      <c r="H3183" s="1">
        <v>0.99639999999999995</v>
      </c>
      <c r="I3183" t="str">
        <f t="shared" si="1471"/>
        <v>down</v>
      </c>
      <c r="J3183">
        <f t="shared" si="1477"/>
        <v>0.97919999999999996</v>
      </c>
      <c r="K3183">
        <f t="shared" si="1484"/>
        <v>0.98051500000000014</v>
      </c>
      <c r="L3183" t="str">
        <f t="shared" si="1485"/>
        <v>slow</v>
      </c>
      <c r="M3183" t="str">
        <f t="shared" si="1495"/>
        <v>cont</v>
      </c>
      <c r="N3183" s="1">
        <v>0.91959999999999997</v>
      </c>
      <c r="O3183" t="str">
        <f t="shared" si="1472"/>
        <v>down</v>
      </c>
      <c r="P3183">
        <f t="shared" si="1478"/>
        <v>0.93025999999999986</v>
      </c>
      <c r="Q3183">
        <f t="shared" si="1486"/>
        <v>0.93202000000000018</v>
      </c>
      <c r="R3183" t="str">
        <f t="shared" si="1487"/>
        <v>slow</v>
      </c>
      <c r="S3183" t="str">
        <f t="shared" si="1496"/>
        <v>cont</v>
      </c>
      <c r="T3183" s="1">
        <v>81.14</v>
      </c>
      <c r="U3183" t="str">
        <f t="shared" si="1473"/>
        <v>down</v>
      </c>
      <c r="V3183">
        <f t="shared" si="1479"/>
        <v>82.390999999999991</v>
      </c>
      <c r="W3183">
        <f t="shared" si="1488"/>
        <v>82.405000000000015</v>
      </c>
      <c r="X3183" t="str">
        <f t="shared" si="1489"/>
        <v>slow</v>
      </c>
      <c r="Y3183" t="str">
        <f t="shared" si="1497"/>
        <v>cross</v>
      </c>
      <c r="Z3183" s="1">
        <v>0.99609999999999999</v>
      </c>
      <c r="AA3183" t="str">
        <f t="shared" si="1474"/>
        <v>down</v>
      </c>
      <c r="AB3183">
        <f t="shared" si="1480"/>
        <v>1.0114700000000001</v>
      </c>
      <c r="AC3183">
        <f t="shared" si="1490"/>
        <v>1.0131549999999998</v>
      </c>
      <c r="AD3183" t="str">
        <f t="shared" si="1491"/>
        <v>slow</v>
      </c>
      <c r="AE3183" t="str">
        <f t="shared" si="1498"/>
        <v>cont</v>
      </c>
      <c r="AF3183" s="1">
        <v>1.6129</v>
      </c>
      <c r="AG3183" t="str">
        <f t="shared" si="1475"/>
        <v>up</v>
      </c>
      <c r="AH3183">
        <f t="shared" si="1481"/>
        <v>1.6195100000000004</v>
      </c>
      <c r="AI3183">
        <f t="shared" si="1492"/>
        <v>1.6226499999999997</v>
      </c>
      <c r="AJ3183" t="str">
        <f t="shared" si="1493"/>
        <v>slow</v>
      </c>
      <c r="AK3183" t="str">
        <f t="shared" si="1499"/>
        <v>cont</v>
      </c>
    </row>
    <row r="3184" spans="1:37">
      <c r="A3184">
        <v>20110317</v>
      </c>
      <c r="B3184" s="1">
        <v>1.405</v>
      </c>
      <c r="C3184" t="str">
        <f t="shared" si="1470"/>
        <v>up</v>
      </c>
      <c r="D3184">
        <f t="shared" si="1476"/>
        <v>1.3979199999999996</v>
      </c>
      <c r="E3184">
        <f t="shared" si="1482"/>
        <v>1.3927049999999999</v>
      </c>
      <c r="F3184" t="str">
        <f t="shared" si="1483"/>
        <v>fast</v>
      </c>
      <c r="G3184" t="str">
        <f t="shared" si="1494"/>
        <v>cont</v>
      </c>
      <c r="H3184" s="1">
        <v>0.99339999999999995</v>
      </c>
      <c r="I3184" t="str">
        <f t="shared" si="1471"/>
        <v>down</v>
      </c>
      <c r="J3184">
        <f t="shared" si="1477"/>
        <v>0.98133999999999977</v>
      </c>
      <c r="K3184">
        <f t="shared" si="1484"/>
        <v>0.98060500000000006</v>
      </c>
      <c r="L3184" t="str">
        <f t="shared" si="1485"/>
        <v>fast</v>
      </c>
      <c r="M3184" t="str">
        <f t="shared" si="1495"/>
        <v>cross</v>
      </c>
      <c r="N3184" s="1">
        <v>0.90559999999999996</v>
      </c>
      <c r="O3184" t="str">
        <f t="shared" si="1472"/>
        <v>up</v>
      </c>
      <c r="P3184">
        <f t="shared" si="1478"/>
        <v>0.92822999999999989</v>
      </c>
      <c r="Q3184">
        <f t="shared" si="1486"/>
        <v>0.92978499999999986</v>
      </c>
      <c r="R3184" t="str">
        <f t="shared" si="1487"/>
        <v>slow</v>
      </c>
      <c r="S3184" t="str">
        <f t="shared" si="1496"/>
        <v>cont</v>
      </c>
      <c r="T3184" s="1">
        <v>79.709999999999994</v>
      </c>
      <c r="U3184" t="str">
        <f t="shared" si="1473"/>
        <v>up</v>
      </c>
      <c r="V3184">
        <f t="shared" si="1479"/>
        <v>82.128999999999991</v>
      </c>
      <c r="W3184">
        <f t="shared" si="1488"/>
        <v>82.220500000000015</v>
      </c>
      <c r="X3184" t="str">
        <f t="shared" si="1489"/>
        <v>slow</v>
      </c>
      <c r="Y3184" t="str">
        <f t="shared" si="1497"/>
        <v>cont</v>
      </c>
      <c r="Z3184" s="1">
        <v>0.98709999999999998</v>
      </c>
      <c r="AA3184" t="str">
        <f t="shared" si="1474"/>
        <v>up</v>
      </c>
      <c r="AB3184">
        <f t="shared" si="1480"/>
        <v>1.0086200000000001</v>
      </c>
      <c r="AC3184">
        <f t="shared" si="1490"/>
        <v>1.0120850000000001</v>
      </c>
      <c r="AD3184" t="str">
        <f t="shared" si="1491"/>
        <v>slow</v>
      </c>
      <c r="AE3184" t="str">
        <f t="shared" si="1498"/>
        <v>cont</v>
      </c>
      <c r="AF3184" s="1">
        <v>1.6167</v>
      </c>
      <c r="AG3184" t="str">
        <f t="shared" si="1475"/>
        <v>up</v>
      </c>
      <c r="AH3184">
        <f t="shared" si="1481"/>
        <v>1.6183800000000002</v>
      </c>
      <c r="AI3184">
        <f t="shared" si="1492"/>
        <v>1.6223549999999995</v>
      </c>
      <c r="AJ3184" t="str">
        <f t="shared" si="1493"/>
        <v>slow</v>
      </c>
      <c r="AK3184" t="str">
        <f t="shared" si="1499"/>
        <v>cont</v>
      </c>
    </row>
    <row r="3185" spans="1:37">
      <c r="A3185">
        <v>20110318</v>
      </c>
      <c r="B3185" s="1">
        <v>1.4180999999999999</v>
      </c>
      <c r="C3185" t="str">
        <f t="shared" si="1470"/>
        <v>down</v>
      </c>
      <c r="D3185">
        <f t="shared" si="1476"/>
        <v>1.3994</v>
      </c>
      <c r="E3185">
        <f t="shared" si="1482"/>
        <v>1.3946899999999998</v>
      </c>
      <c r="F3185" t="str">
        <f t="shared" si="1483"/>
        <v>fast</v>
      </c>
      <c r="G3185" t="str">
        <f t="shared" si="1494"/>
        <v>cont</v>
      </c>
      <c r="H3185" s="1">
        <v>0.98629999999999995</v>
      </c>
      <c r="I3185" t="str">
        <f t="shared" si="1471"/>
        <v>down</v>
      </c>
      <c r="J3185">
        <f t="shared" si="1477"/>
        <v>0.98255999999999977</v>
      </c>
      <c r="K3185">
        <f t="shared" si="1484"/>
        <v>0.98014000000000012</v>
      </c>
      <c r="L3185" t="str">
        <f t="shared" si="1485"/>
        <v>fast</v>
      </c>
      <c r="M3185" t="str">
        <f t="shared" si="1495"/>
        <v>cont</v>
      </c>
      <c r="N3185" s="1">
        <v>0.90880000000000005</v>
      </c>
      <c r="O3185" t="str">
        <f t="shared" si="1472"/>
        <v>down</v>
      </c>
      <c r="P3185">
        <f t="shared" si="1478"/>
        <v>0.92637999999999998</v>
      </c>
      <c r="Q3185">
        <f t="shared" si="1486"/>
        <v>0.92827999999999977</v>
      </c>
      <c r="R3185" t="str">
        <f t="shared" si="1487"/>
        <v>slow</v>
      </c>
      <c r="S3185" t="str">
        <f t="shared" si="1496"/>
        <v>cont</v>
      </c>
      <c r="T3185" s="1">
        <v>81.96</v>
      </c>
      <c r="U3185" t="str">
        <f t="shared" si="1473"/>
        <v>down</v>
      </c>
      <c r="V3185">
        <f t="shared" si="1479"/>
        <v>82.088999999999999</v>
      </c>
      <c r="W3185">
        <f t="shared" si="1488"/>
        <v>82.175500000000014</v>
      </c>
      <c r="X3185" t="str">
        <f t="shared" si="1489"/>
        <v>slow</v>
      </c>
      <c r="Y3185" t="str">
        <f t="shared" si="1497"/>
        <v>cont</v>
      </c>
      <c r="Z3185" s="1">
        <v>0.99760000000000004</v>
      </c>
      <c r="AA3185" t="str">
        <f t="shared" si="1474"/>
        <v>down</v>
      </c>
      <c r="AB3185">
        <f t="shared" si="1480"/>
        <v>1.0065599999999999</v>
      </c>
      <c r="AC3185">
        <f t="shared" si="1490"/>
        <v>1.0116849999999999</v>
      </c>
      <c r="AD3185" t="str">
        <f t="shared" si="1491"/>
        <v>slow</v>
      </c>
      <c r="AE3185" t="str">
        <f t="shared" si="1498"/>
        <v>cont</v>
      </c>
      <c r="AF3185" s="1">
        <v>1.6252</v>
      </c>
      <c r="AG3185" t="str">
        <f t="shared" si="1475"/>
        <v>down</v>
      </c>
      <c r="AH3185">
        <f t="shared" si="1481"/>
        <v>1.61751</v>
      </c>
      <c r="AI3185">
        <f t="shared" si="1492"/>
        <v>1.62226</v>
      </c>
      <c r="AJ3185" t="str">
        <f t="shared" si="1493"/>
        <v>slow</v>
      </c>
      <c r="AK3185" t="str">
        <f t="shared" si="1499"/>
        <v>cont</v>
      </c>
    </row>
    <row r="3186" spans="1:37">
      <c r="A3186">
        <v>20110320</v>
      </c>
      <c r="B3186" s="1">
        <v>1.4179999999999999</v>
      </c>
      <c r="C3186" t="str">
        <f t="shared" si="1470"/>
        <v>up</v>
      </c>
      <c r="D3186">
        <f t="shared" si="1476"/>
        <v>1.40134</v>
      </c>
      <c r="E3186">
        <f t="shared" si="1482"/>
        <v>1.3964849999999998</v>
      </c>
      <c r="F3186" t="str">
        <f t="shared" si="1483"/>
        <v>fast</v>
      </c>
      <c r="G3186" t="str">
        <f t="shared" si="1494"/>
        <v>cont</v>
      </c>
      <c r="H3186" s="1">
        <v>0.98440000000000005</v>
      </c>
      <c r="I3186" t="str">
        <f t="shared" si="1471"/>
        <v>down</v>
      </c>
      <c r="J3186">
        <f t="shared" si="1477"/>
        <v>0.98353999999999997</v>
      </c>
      <c r="K3186">
        <f t="shared" si="1484"/>
        <v>0.97987000000000024</v>
      </c>
      <c r="L3186" t="str">
        <f t="shared" si="1485"/>
        <v>fast</v>
      </c>
      <c r="M3186" t="str">
        <f t="shared" si="1495"/>
        <v>cont</v>
      </c>
      <c r="N3186" s="1">
        <v>0.90339999999999998</v>
      </c>
      <c r="O3186" t="str">
        <f t="shared" si="1472"/>
        <v>up</v>
      </c>
      <c r="P3186">
        <f t="shared" si="1478"/>
        <v>0.92310999999999999</v>
      </c>
      <c r="Q3186">
        <f t="shared" si="1486"/>
        <v>0.92684</v>
      </c>
      <c r="R3186" t="str">
        <f t="shared" si="1487"/>
        <v>slow</v>
      </c>
      <c r="S3186" t="str">
        <f t="shared" si="1496"/>
        <v>cont</v>
      </c>
      <c r="T3186" s="1">
        <v>80.959999999999994</v>
      </c>
      <c r="U3186" t="str">
        <f t="shared" si="1473"/>
        <v>up</v>
      </c>
      <c r="V3186">
        <f t="shared" si="1479"/>
        <v>81.902000000000015</v>
      </c>
      <c r="W3186">
        <f t="shared" si="1488"/>
        <v>82.102000000000018</v>
      </c>
      <c r="X3186" t="str">
        <f t="shared" si="1489"/>
        <v>slow</v>
      </c>
      <c r="Y3186" t="str">
        <f t="shared" si="1497"/>
        <v>cont</v>
      </c>
      <c r="Z3186" s="1">
        <v>0.99719999999999998</v>
      </c>
      <c r="AA3186" t="str">
        <f t="shared" si="1474"/>
        <v>up</v>
      </c>
      <c r="AB3186">
        <f t="shared" si="1480"/>
        <v>1.0049699999999999</v>
      </c>
      <c r="AC3186">
        <f t="shared" si="1490"/>
        <v>1.010945</v>
      </c>
      <c r="AD3186" t="str">
        <f t="shared" si="1491"/>
        <v>slow</v>
      </c>
      <c r="AE3186" t="str">
        <f t="shared" si="1498"/>
        <v>cont</v>
      </c>
      <c r="AF3186" s="1">
        <v>1.623</v>
      </c>
      <c r="AG3186" t="str">
        <f t="shared" si="1475"/>
        <v>up</v>
      </c>
      <c r="AH3186">
        <f t="shared" si="1481"/>
        <v>1.6177499999999998</v>
      </c>
      <c r="AI3186">
        <f t="shared" si="1492"/>
        <v>1.62215</v>
      </c>
      <c r="AJ3186" t="str">
        <f t="shared" si="1493"/>
        <v>slow</v>
      </c>
      <c r="AK3186" t="str">
        <f t="shared" si="1499"/>
        <v>cont</v>
      </c>
    </row>
    <row r="3187" spans="1:37">
      <c r="A3187">
        <v>20110321</v>
      </c>
      <c r="B3187" s="1">
        <v>1.4237</v>
      </c>
      <c r="C3187" t="str">
        <f t="shared" si="1470"/>
        <v>up</v>
      </c>
      <c r="D3187">
        <f t="shared" si="1476"/>
        <v>1.4043199999999998</v>
      </c>
      <c r="E3187">
        <f t="shared" si="1482"/>
        <v>1.3984949999999998</v>
      </c>
      <c r="F3187" t="str">
        <f t="shared" si="1483"/>
        <v>fast</v>
      </c>
      <c r="G3187" t="str">
        <f t="shared" si="1494"/>
        <v>cont</v>
      </c>
      <c r="H3187" s="1">
        <v>0.98429999999999995</v>
      </c>
      <c r="I3187" t="str">
        <f t="shared" si="1471"/>
        <v>down</v>
      </c>
      <c r="J3187">
        <f t="shared" si="1477"/>
        <v>0.98483999999999994</v>
      </c>
      <c r="K3187">
        <f t="shared" si="1484"/>
        <v>0.97995500000000013</v>
      </c>
      <c r="L3187" t="str">
        <f t="shared" si="1485"/>
        <v>fast</v>
      </c>
      <c r="M3187" t="str">
        <f t="shared" si="1495"/>
        <v>cont</v>
      </c>
      <c r="N3187" s="1">
        <v>0.90720000000000001</v>
      </c>
      <c r="O3187" t="str">
        <f t="shared" si="1472"/>
        <v>down</v>
      </c>
      <c r="P3187">
        <f t="shared" si="1478"/>
        <v>0.92014999999999991</v>
      </c>
      <c r="Q3187">
        <f t="shared" si="1486"/>
        <v>0.92562</v>
      </c>
      <c r="R3187" t="str">
        <f t="shared" si="1487"/>
        <v>slow</v>
      </c>
      <c r="S3187" t="str">
        <f t="shared" si="1496"/>
        <v>cont</v>
      </c>
      <c r="T3187" s="1">
        <v>81.290000000000006</v>
      </c>
      <c r="U3187" t="str">
        <f t="shared" si="1473"/>
        <v>down</v>
      </c>
      <c r="V3187">
        <f t="shared" si="1479"/>
        <v>81.740000000000009</v>
      </c>
      <c r="W3187">
        <f t="shared" si="1488"/>
        <v>82.065000000000012</v>
      </c>
      <c r="X3187" t="str">
        <f t="shared" si="1489"/>
        <v>slow</v>
      </c>
      <c r="Y3187" t="str">
        <f t="shared" si="1497"/>
        <v>cont</v>
      </c>
      <c r="Z3187" s="1">
        <v>1.0066999999999999</v>
      </c>
      <c r="AA3187" t="str">
        <f t="shared" si="1474"/>
        <v>up</v>
      </c>
      <c r="AB3187">
        <f t="shared" si="1480"/>
        <v>1.0043500000000001</v>
      </c>
      <c r="AC3187">
        <f t="shared" si="1490"/>
        <v>1.0104099999999998</v>
      </c>
      <c r="AD3187" t="str">
        <f t="shared" si="1491"/>
        <v>slow</v>
      </c>
      <c r="AE3187" t="str">
        <f t="shared" si="1498"/>
        <v>cont</v>
      </c>
      <c r="AF3187" s="1">
        <v>1.6325000000000001</v>
      </c>
      <c r="AG3187" t="str">
        <f t="shared" si="1475"/>
        <v>up</v>
      </c>
      <c r="AH3187">
        <f t="shared" si="1481"/>
        <v>1.6185999999999996</v>
      </c>
      <c r="AI3187">
        <f t="shared" si="1492"/>
        <v>1.6229849999999999</v>
      </c>
      <c r="AJ3187" t="str">
        <f t="shared" si="1493"/>
        <v>slow</v>
      </c>
      <c r="AK3187" t="str">
        <f t="shared" si="1499"/>
        <v>cont</v>
      </c>
    </row>
    <row r="3188" spans="1:37">
      <c r="A3188">
        <v>20110322</v>
      </c>
      <c r="B3188" s="1">
        <v>1.4246000000000001</v>
      </c>
      <c r="C3188" t="str">
        <f t="shared" si="1470"/>
        <v>down</v>
      </c>
      <c r="D3188">
        <f t="shared" si="1476"/>
        <v>1.4075599999999999</v>
      </c>
      <c r="E3188">
        <f t="shared" si="1482"/>
        <v>1.4009800000000001</v>
      </c>
      <c r="F3188" t="str">
        <f t="shared" si="1483"/>
        <v>fast</v>
      </c>
      <c r="G3188" t="str">
        <f t="shared" si="1494"/>
        <v>cont</v>
      </c>
      <c r="H3188" s="1">
        <v>0.98199999999999998</v>
      </c>
      <c r="I3188" t="str">
        <f t="shared" si="1471"/>
        <v>up</v>
      </c>
      <c r="J3188">
        <f t="shared" si="1477"/>
        <v>0.98539999999999994</v>
      </c>
      <c r="K3188">
        <f t="shared" si="1484"/>
        <v>0.9801399999999999</v>
      </c>
      <c r="L3188" t="str">
        <f t="shared" si="1485"/>
        <v>fast</v>
      </c>
      <c r="M3188" t="str">
        <f t="shared" si="1495"/>
        <v>cont</v>
      </c>
      <c r="N3188" s="1">
        <v>0.90549999999999997</v>
      </c>
      <c r="O3188" t="str">
        <f t="shared" si="1472"/>
        <v>up</v>
      </c>
      <c r="P3188">
        <f t="shared" si="1478"/>
        <v>0.91709999999999992</v>
      </c>
      <c r="Q3188">
        <f t="shared" si="1486"/>
        <v>0.92447499999999994</v>
      </c>
      <c r="R3188" t="str">
        <f t="shared" si="1487"/>
        <v>slow</v>
      </c>
      <c r="S3188" t="str">
        <f t="shared" si="1496"/>
        <v>cont</v>
      </c>
      <c r="T3188" s="1">
        <v>81.209999999999994</v>
      </c>
      <c r="U3188" t="str">
        <f t="shared" si="1473"/>
        <v>down</v>
      </c>
      <c r="V3188">
        <f t="shared" si="1479"/>
        <v>81.546999999999997</v>
      </c>
      <c r="W3188">
        <f t="shared" si="1488"/>
        <v>82.041000000000011</v>
      </c>
      <c r="X3188" t="str">
        <f t="shared" si="1489"/>
        <v>slow</v>
      </c>
      <c r="Y3188" t="str">
        <f t="shared" si="1497"/>
        <v>cont</v>
      </c>
      <c r="Z3188" s="1">
        <v>1.0125</v>
      </c>
      <c r="AA3188" t="str">
        <f t="shared" si="1474"/>
        <v>up</v>
      </c>
      <c r="AB3188">
        <f t="shared" si="1480"/>
        <v>1.00444</v>
      </c>
      <c r="AC3188">
        <f t="shared" si="1490"/>
        <v>1.0102699999999998</v>
      </c>
      <c r="AD3188" t="str">
        <f t="shared" si="1491"/>
        <v>slow</v>
      </c>
      <c r="AE3188" t="str">
        <f t="shared" si="1498"/>
        <v>cont</v>
      </c>
      <c r="AF3188" s="1">
        <v>1.6398999999999999</v>
      </c>
      <c r="AG3188" t="str">
        <f t="shared" si="1475"/>
        <v>down</v>
      </c>
      <c r="AH3188">
        <f t="shared" si="1481"/>
        <v>1.6204799999999999</v>
      </c>
      <c r="AI3188">
        <f t="shared" si="1492"/>
        <v>1.624495</v>
      </c>
      <c r="AJ3188" t="str">
        <f t="shared" si="1493"/>
        <v>slow</v>
      </c>
      <c r="AK3188" t="str">
        <f t="shared" si="1499"/>
        <v>cont</v>
      </c>
    </row>
    <row r="3189" spans="1:37">
      <c r="A3189">
        <v>20110323</v>
      </c>
      <c r="B3189" s="1">
        <v>1.4212</v>
      </c>
      <c r="C3189" t="str">
        <f t="shared" si="1470"/>
        <v>up</v>
      </c>
      <c r="D3189">
        <f t="shared" si="1476"/>
        <v>1.4106700000000001</v>
      </c>
      <c r="E3189">
        <f t="shared" si="1482"/>
        <v>1.4027799999999999</v>
      </c>
      <c r="F3189" t="str">
        <f t="shared" si="1483"/>
        <v>fast</v>
      </c>
      <c r="G3189" t="str">
        <f t="shared" si="1494"/>
        <v>cont</v>
      </c>
      <c r="H3189" s="1">
        <v>0.98409999999999997</v>
      </c>
      <c r="I3189" t="str">
        <f t="shared" si="1471"/>
        <v>down</v>
      </c>
      <c r="J3189">
        <f t="shared" si="1477"/>
        <v>0.98582000000000003</v>
      </c>
      <c r="K3189">
        <f t="shared" si="1484"/>
        <v>0.98041</v>
      </c>
      <c r="L3189" t="str">
        <f t="shared" si="1485"/>
        <v>fast</v>
      </c>
      <c r="M3189" t="str">
        <f t="shared" si="1495"/>
        <v>cont</v>
      </c>
      <c r="N3189" s="1">
        <v>0.90859999999999996</v>
      </c>
      <c r="O3189" t="str">
        <f t="shared" si="1472"/>
        <v>up</v>
      </c>
      <c r="P3189">
        <f t="shared" si="1478"/>
        <v>0.91439999999999999</v>
      </c>
      <c r="Q3189">
        <f t="shared" si="1486"/>
        <v>0.9233849999999999</v>
      </c>
      <c r="R3189" t="str">
        <f t="shared" si="1487"/>
        <v>slow</v>
      </c>
      <c r="S3189" t="str">
        <f t="shared" si="1496"/>
        <v>cont</v>
      </c>
      <c r="T3189" s="1">
        <v>81.040000000000006</v>
      </c>
      <c r="U3189" t="str">
        <f t="shared" si="1473"/>
        <v>down</v>
      </c>
      <c r="V3189">
        <f t="shared" si="1479"/>
        <v>81.323999999999984</v>
      </c>
      <c r="W3189">
        <f t="shared" si="1488"/>
        <v>81.995500000000007</v>
      </c>
      <c r="X3189" t="str">
        <f t="shared" si="1489"/>
        <v>slow</v>
      </c>
      <c r="Y3189" t="str">
        <f t="shared" si="1497"/>
        <v>cont</v>
      </c>
      <c r="Z3189" s="1">
        <v>1.0153000000000001</v>
      </c>
      <c r="AA3189" t="str">
        <f t="shared" si="1474"/>
        <v>up</v>
      </c>
      <c r="AB3189">
        <f t="shared" si="1480"/>
        <v>1.00441</v>
      </c>
      <c r="AC3189">
        <f t="shared" si="1490"/>
        <v>1.0100899999999997</v>
      </c>
      <c r="AD3189" t="str">
        <f t="shared" si="1491"/>
        <v>slow</v>
      </c>
      <c r="AE3189" t="str">
        <f t="shared" si="1498"/>
        <v>cont</v>
      </c>
      <c r="AF3189" s="1">
        <v>1.6380999999999999</v>
      </c>
      <c r="AG3189" t="str">
        <f t="shared" si="1475"/>
        <v>down</v>
      </c>
      <c r="AH3189">
        <f t="shared" si="1481"/>
        <v>1.62348</v>
      </c>
      <c r="AI3189">
        <f t="shared" si="1492"/>
        <v>1.6250349999999998</v>
      </c>
      <c r="AJ3189" t="str">
        <f t="shared" si="1493"/>
        <v>slow</v>
      </c>
      <c r="AK3189" t="str">
        <f t="shared" si="1499"/>
        <v>cont</v>
      </c>
    </row>
    <row r="3190" spans="1:37">
      <c r="A3190">
        <v>20110324</v>
      </c>
      <c r="B3190" s="1">
        <v>1.4217</v>
      </c>
      <c r="C3190" t="str">
        <f t="shared" si="1470"/>
        <v>down</v>
      </c>
      <c r="D3190">
        <f t="shared" si="1476"/>
        <v>1.41333</v>
      </c>
      <c r="E3190">
        <f t="shared" si="1482"/>
        <v>1.4046100000000001</v>
      </c>
      <c r="F3190" t="str">
        <f t="shared" si="1483"/>
        <v>fast</v>
      </c>
      <c r="G3190" t="str">
        <f t="shared" si="1494"/>
        <v>cont</v>
      </c>
      <c r="H3190" s="1">
        <v>0.98219999999999996</v>
      </c>
      <c r="I3190" t="str">
        <f t="shared" si="1471"/>
        <v>up</v>
      </c>
      <c r="J3190">
        <f t="shared" si="1477"/>
        <v>0.98663000000000012</v>
      </c>
      <c r="K3190">
        <f t="shared" si="1484"/>
        <v>0.98075500000000004</v>
      </c>
      <c r="L3190" t="str">
        <f t="shared" si="1485"/>
        <v>fast</v>
      </c>
      <c r="M3190" t="str">
        <f t="shared" si="1495"/>
        <v>cont</v>
      </c>
      <c r="N3190" s="1">
        <v>0.91210000000000002</v>
      </c>
      <c r="O3190" t="str">
        <f t="shared" si="1472"/>
        <v>up</v>
      </c>
      <c r="P3190">
        <f t="shared" si="1478"/>
        <v>0.91271000000000002</v>
      </c>
      <c r="Q3190">
        <f t="shared" si="1486"/>
        <v>0.92238999999999982</v>
      </c>
      <c r="R3190" t="str">
        <f t="shared" si="1487"/>
        <v>slow</v>
      </c>
      <c r="S3190" t="str">
        <f t="shared" si="1496"/>
        <v>cont</v>
      </c>
      <c r="T3190" s="1">
        <v>81.03</v>
      </c>
      <c r="U3190" t="str">
        <f t="shared" si="1473"/>
        <v>up</v>
      </c>
      <c r="V3190">
        <f t="shared" si="1479"/>
        <v>81.275999999999982</v>
      </c>
      <c r="W3190">
        <f t="shared" si="1488"/>
        <v>81.936499999999995</v>
      </c>
      <c r="X3190" t="str">
        <f t="shared" si="1489"/>
        <v>slow</v>
      </c>
      <c r="Y3190" t="str">
        <f t="shared" si="1497"/>
        <v>cont</v>
      </c>
      <c r="Z3190" s="1">
        <v>1.0226</v>
      </c>
      <c r="AA3190" t="str">
        <f t="shared" si="1474"/>
        <v>up</v>
      </c>
      <c r="AB3190">
        <f t="shared" si="1480"/>
        <v>1.00553</v>
      </c>
      <c r="AC3190">
        <f t="shared" si="1490"/>
        <v>1.0102249999999997</v>
      </c>
      <c r="AD3190" t="str">
        <f t="shared" si="1491"/>
        <v>slow</v>
      </c>
      <c r="AE3190" t="str">
        <f t="shared" si="1498"/>
        <v>cont</v>
      </c>
      <c r="AF3190" s="1">
        <v>1.6265000000000001</v>
      </c>
      <c r="AG3190" t="str">
        <f t="shared" si="1475"/>
        <v>down</v>
      </c>
      <c r="AH3190">
        <f t="shared" si="1481"/>
        <v>1.6252400000000002</v>
      </c>
      <c r="AI3190">
        <f t="shared" si="1492"/>
        <v>1.6247250000000002</v>
      </c>
      <c r="AJ3190" t="str">
        <f t="shared" si="1493"/>
        <v>fast</v>
      </c>
      <c r="AK3190" t="str">
        <f t="shared" si="1499"/>
        <v>cross</v>
      </c>
    </row>
    <row r="3191" spans="1:37">
      <c r="A3191">
        <v>20110325</v>
      </c>
      <c r="B3191" s="1">
        <v>1.4191</v>
      </c>
      <c r="C3191" t="str">
        <f t="shared" si="1470"/>
        <v>down</v>
      </c>
      <c r="D3191">
        <f t="shared" si="1476"/>
        <v>1.41523</v>
      </c>
      <c r="E3191">
        <f t="shared" si="1482"/>
        <v>1.4061300000000001</v>
      </c>
      <c r="F3191" t="str">
        <f t="shared" si="1483"/>
        <v>fast</v>
      </c>
      <c r="G3191" t="str">
        <f t="shared" si="1494"/>
        <v>cont</v>
      </c>
      <c r="H3191" s="1">
        <v>0.98240000000000005</v>
      </c>
      <c r="I3191" t="str">
        <f t="shared" si="1471"/>
        <v>down</v>
      </c>
      <c r="J3191">
        <f t="shared" si="1477"/>
        <v>0.98726000000000003</v>
      </c>
      <c r="K3191">
        <f t="shared" si="1484"/>
        <v>0.98100999999999983</v>
      </c>
      <c r="L3191" t="str">
        <f t="shared" si="1485"/>
        <v>fast</v>
      </c>
      <c r="M3191" t="str">
        <f t="shared" si="1495"/>
        <v>cont</v>
      </c>
      <c r="N3191" s="1">
        <v>0.92120000000000002</v>
      </c>
      <c r="O3191" t="str">
        <f t="shared" si="1472"/>
        <v>up</v>
      </c>
      <c r="P3191">
        <f t="shared" si="1478"/>
        <v>0.91169000000000011</v>
      </c>
      <c r="Q3191">
        <f t="shared" si="1486"/>
        <v>0.92200999999999989</v>
      </c>
      <c r="R3191" t="str">
        <f t="shared" si="1487"/>
        <v>slow</v>
      </c>
      <c r="S3191" t="str">
        <f t="shared" si="1496"/>
        <v>cont</v>
      </c>
      <c r="T3191" s="1">
        <v>81.47</v>
      </c>
      <c r="U3191" t="str">
        <f t="shared" si="1473"/>
        <v>up</v>
      </c>
      <c r="V3191">
        <f t="shared" si="1479"/>
        <v>81.180999999999997</v>
      </c>
      <c r="W3191">
        <f t="shared" si="1488"/>
        <v>81.905499999999989</v>
      </c>
      <c r="X3191" t="str">
        <f t="shared" si="1489"/>
        <v>slow</v>
      </c>
      <c r="Y3191" t="str">
        <f t="shared" si="1497"/>
        <v>cont</v>
      </c>
      <c r="Z3191" s="1">
        <v>1.0290999999999999</v>
      </c>
      <c r="AA3191" t="str">
        <f t="shared" si="1474"/>
        <v>down</v>
      </c>
      <c r="AB3191">
        <f t="shared" si="1480"/>
        <v>1.0073500000000002</v>
      </c>
      <c r="AC3191">
        <f t="shared" si="1490"/>
        <v>1.0107849999999998</v>
      </c>
      <c r="AD3191" t="str">
        <f t="shared" si="1491"/>
        <v>slow</v>
      </c>
      <c r="AE3191" t="str">
        <f t="shared" si="1498"/>
        <v>cont</v>
      </c>
      <c r="AF3191" s="1">
        <v>1.6138999999999999</v>
      </c>
      <c r="AG3191" t="str">
        <f t="shared" si="1475"/>
        <v>down</v>
      </c>
      <c r="AH3191">
        <f t="shared" si="1481"/>
        <v>1.6246799999999997</v>
      </c>
      <c r="AI3191">
        <f t="shared" si="1492"/>
        <v>1.623715</v>
      </c>
      <c r="AJ3191" t="str">
        <f t="shared" si="1493"/>
        <v>fast</v>
      </c>
      <c r="AK3191" t="str">
        <f t="shared" si="1499"/>
        <v>cont</v>
      </c>
    </row>
    <row r="3192" spans="1:37">
      <c r="A3192">
        <v>20110327</v>
      </c>
      <c r="B3192" s="1">
        <v>1.4049</v>
      </c>
      <c r="C3192" t="str">
        <f t="shared" si="1470"/>
        <v>up</v>
      </c>
      <c r="D3192">
        <f t="shared" si="1476"/>
        <v>1.41561</v>
      </c>
      <c r="E3192">
        <f t="shared" si="1482"/>
        <v>1.4065150000000002</v>
      </c>
      <c r="F3192" t="str">
        <f t="shared" si="1483"/>
        <v>fast</v>
      </c>
      <c r="G3192" t="str">
        <f t="shared" si="1494"/>
        <v>cont</v>
      </c>
      <c r="H3192" s="1">
        <v>0.98219999999999996</v>
      </c>
      <c r="I3192" t="str">
        <f t="shared" si="1471"/>
        <v>down</v>
      </c>
      <c r="J3192">
        <f t="shared" si="1477"/>
        <v>0.98576999999999992</v>
      </c>
      <c r="K3192">
        <f t="shared" si="1484"/>
        <v>0.98136999999999974</v>
      </c>
      <c r="L3192" t="str">
        <f t="shared" si="1485"/>
        <v>fast</v>
      </c>
      <c r="M3192" t="str">
        <f t="shared" si="1495"/>
        <v>cont</v>
      </c>
      <c r="N3192" s="1">
        <v>0.92259999999999998</v>
      </c>
      <c r="O3192" t="str">
        <f t="shared" si="1472"/>
        <v>up</v>
      </c>
      <c r="P3192">
        <f t="shared" si="1478"/>
        <v>0.91145999999999994</v>
      </c>
      <c r="Q3192">
        <f t="shared" si="1486"/>
        <v>0.92151499999999975</v>
      </c>
      <c r="R3192" t="str">
        <f t="shared" si="1487"/>
        <v>slow</v>
      </c>
      <c r="S3192" t="str">
        <f t="shared" si="1496"/>
        <v>cont</v>
      </c>
      <c r="T3192" s="1">
        <v>81.58</v>
      </c>
      <c r="U3192" t="str">
        <f t="shared" si="1473"/>
        <v>up</v>
      </c>
      <c r="V3192">
        <f t="shared" si="1479"/>
        <v>81.138999999999996</v>
      </c>
      <c r="W3192">
        <f t="shared" si="1488"/>
        <v>81.859999999999985</v>
      </c>
      <c r="X3192" t="str">
        <f t="shared" si="1489"/>
        <v>slow</v>
      </c>
      <c r="Y3192" t="str">
        <f t="shared" si="1497"/>
        <v>cont</v>
      </c>
      <c r="Z3192" s="1">
        <v>1.026</v>
      </c>
      <c r="AA3192" t="str">
        <f t="shared" si="1474"/>
        <v>up</v>
      </c>
      <c r="AB3192">
        <f t="shared" si="1480"/>
        <v>1.00902</v>
      </c>
      <c r="AC3192">
        <f t="shared" si="1490"/>
        <v>1.011155</v>
      </c>
      <c r="AD3192" t="str">
        <f t="shared" si="1491"/>
        <v>slow</v>
      </c>
      <c r="AE3192" t="str">
        <f t="shared" si="1498"/>
        <v>cont</v>
      </c>
      <c r="AF3192" s="1">
        <v>1.6014999999999999</v>
      </c>
      <c r="AG3192" t="str">
        <f t="shared" si="1475"/>
        <v>up</v>
      </c>
      <c r="AH3192">
        <f t="shared" si="1481"/>
        <v>1.6230199999999999</v>
      </c>
      <c r="AI3192">
        <f t="shared" si="1492"/>
        <v>1.6221350000000005</v>
      </c>
      <c r="AJ3192" t="str">
        <f t="shared" si="1493"/>
        <v>fast</v>
      </c>
      <c r="AK3192" t="str">
        <f t="shared" si="1499"/>
        <v>cont</v>
      </c>
    </row>
    <row r="3193" spans="1:37">
      <c r="A3193">
        <v>20110328</v>
      </c>
      <c r="B3193" s="1">
        <v>1.4113</v>
      </c>
      <c r="C3193" t="str">
        <f t="shared" si="1470"/>
        <v>up</v>
      </c>
      <c r="D3193">
        <f t="shared" si="1476"/>
        <v>1.41676</v>
      </c>
      <c r="E3193">
        <f t="shared" si="1482"/>
        <v>1.40706</v>
      </c>
      <c r="F3193" t="str">
        <f t="shared" si="1483"/>
        <v>fast</v>
      </c>
      <c r="G3193" t="str">
        <f t="shared" si="1494"/>
        <v>cont</v>
      </c>
      <c r="H3193" s="1">
        <v>0.9819</v>
      </c>
      <c r="I3193" t="str">
        <f t="shared" si="1471"/>
        <v>down</v>
      </c>
      <c r="J3193">
        <f t="shared" si="1477"/>
        <v>0.98431999999999997</v>
      </c>
      <c r="K3193">
        <f t="shared" si="1484"/>
        <v>0.98175999999999974</v>
      </c>
      <c r="L3193" t="str">
        <f t="shared" si="1485"/>
        <v>fast</v>
      </c>
      <c r="M3193" t="str">
        <f t="shared" si="1495"/>
        <v>cont</v>
      </c>
      <c r="N3193" s="1">
        <v>0.92320000000000002</v>
      </c>
      <c r="O3193" t="str">
        <f t="shared" si="1472"/>
        <v>down</v>
      </c>
      <c r="P3193">
        <f t="shared" si="1478"/>
        <v>0.91181999999999985</v>
      </c>
      <c r="Q3193">
        <f t="shared" si="1486"/>
        <v>0.92103999999999986</v>
      </c>
      <c r="R3193" t="str">
        <f t="shared" si="1487"/>
        <v>slow</v>
      </c>
      <c r="S3193" t="str">
        <f t="shared" si="1496"/>
        <v>cont</v>
      </c>
      <c r="T3193" s="1">
        <v>81.819999999999993</v>
      </c>
      <c r="U3193" t="str">
        <f t="shared" si="1473"/>
        <v>up</v>
      </c>
      <c r="V3193">
        <f t="shared" si="1479"/>
        <v>81.207000000000022</v>
      </c>
      <c r="W3193">
        <f t="shared" si="1488"/>
        <v>81.798999999999992</v>
      </c>
      <c r="X3193" t="str">
        <f t="shared" si="1489"/>
        <v>slow</v>
      </c>
      <c r="Y3193" t="str">
        <f t="shared" si="1497"/>
        <v>cont</v>
      </c>
      <c r="Z3193" s="1">
        <v>1.0311999999999999</v>
      </c>
      <c r="AA3193" t="str">
        <f t="shared" si="1474"/>
        <v>down</v>
      </c>
      <c r="AB3193">
        <f t="shared" si="1480"/>
        <v>1.0125299999999999</v>
      </c>
      <c r="AC3193">
        <f t="shared" si="1490"/>
        <v>1.012</v>
      </c>
      <c r="AD3193" t="str">
        <f t="shared" si="1491"/>
        <v>fast</v>
      </c>
      <c r="AE3193" t="str">
        <f t="shared" si="1498"/>
        <v>cross</v>
      </c>
      <c r="AF3193" s="1">
        <v>1.6035999999999999</v>
      </c>
      <c r="AG3193" t="str">
        <f t="shared" si="1475"/>
        <v>up</v>
      </c>
      <c r="AH3193">
        <f t="shared" si="1481"/>
        <v>1.6220899999999996</v>
      </c>
      <c r="AI3193">
        <f t="shared" si="1492"/>
        <v>1.6208000000000005</v>
      </c>
      <c r="AJ3193" t="str">
        <f t="shared" si="1493"/>
        <v>fast</v>
      </c>
      <c r="AK3193" t="str">
        <f t="shared" si="1499"/>
        <v>cont</v>
      </c>
    </row>
    <row r="3194" spans="1:37">
      <c r="A3194">
        <v>20110329</v>
      </c>
      <c r="B3194" s="1">
        <v>1.4147000000000001</v>
      </c>
      <c r="C3194" t="str">
        <f t="shared" si="1470"/>
        <v>down</v>
      </c>
      <c r="D3194">
        <f t="shared" si="1476"/>
        <v>1.4177300000000002</v>
      </c>
      <c r="E3194">
        <f t="shared" si="1482"/>
        <v>1.4078250000000001</v>
      </c>
      <c r="F3194" t="str">
        <f t="shared" si="1483"/>
        <v>fast</v>
      </c>
      <c r="G3194" t="str">
        <f t="shared" si="1494"/>
        <v>cont</v>
      </c>
      <c r="H3194" s="1">
        <v>0.97809999999999997</v>
      </c>
      <c r="I3194" t="str">
        <f t="shared" si="1471"/>
        <v>down</v>
      </c>
      <c r="J3194">
        <f t="shared" si="1477"/>
        <v>0.98278999999999994</v>
      </c>
      <c r="K3194">
        <f t="shared" si="1484"/>
        <v>0.98206499999999985</v>
      </c>
      <c r="L3194" t="str">
        <f t="shared" si="1485"/>
        <v>fast</v>
      </c>
      <c r="M3194" t="str">
        <f t="shared" si="1495"/>
        <v>cont</v>
      </c>
      <c r="N3194" s="1">
        <v>0.92220000000000002</v>
      </c>
      <c r="O3194" t="str">
        <f t="shared" si="1472"/>
        <v>up</v>
      </c>
      <c r="P3194">
        <f t="shared" si="1478"/>
        <v>0.91348000000000007</v>
      </c>
      <c r="Q3194">
        <f t="shared" si="1486"/>
        <v>0.92085500000000009</v>
      </c>
      <c r="R3194" t="str">
        <f t="shared" si="1487"/>
        <v>slow</v>
      </c>
      <c r="S3194" t="str">
        <f t="shared" si="1496"/>
        <v>cont</v>
      </c>
      <c r="T3194" s="1">
        <v>82.5</v>
      </c>
      <c r="U3194" t="str">
        <f t="shared" si="1473"/>
        <v>up</v>
      </c>
      <c r="V3194">
        <f t="shared" si="1479"/>
        <v>81.486000000000018</v>
      </c>
      <c r="W3194">
        <f t="shared" si="1488"/>
        <v>81.80749999999999</v>
      </c>
      <c r="X3194" t="str">
        <f t="shared" si="1489"/>
        <v>slow</v>
      </c>
      <c r="Y3194" t="str">
        <f t="shared" si="1497"/>
        <v>cont</v>
      </c>
      <c r="Z3194" s="1">
        <v>1.0306</v>
      </c>
      <c r="AA3194" t="str">
        <f t="shared" si="1474"/>
        <v>up</v>
      </c>
      <c r="AB3194">
        <f t="shared" si="1480"/>
        <v>1.01688</v>
      </c>
      <c r="AC3194">
        <f t="shared" si="1490"/>
        <v>1.0127499999999998</v>
      </c>
      <c r="AD3194" t="str">
        <f t="shared" si="1491"/>
        <v>fast</v>
      </c>
      <c r="AE3194" t="str">
        <f t="shared" si="1498"/>
        <v>cont</v>
      </c>
      <c r="AF3194" s="1">
        <v>1.6040000000000001</v>
      </c>
      <c r="AG3194" t="str">
        <f t="shared" si="1475"/>
        <v>up</v>
      </c>
      <c r="AH3194">
        <f t="shared" si="1481"/>
        <v>1.6208199999999997</v>
      </c>
      <c r="AI3194">
        <f t="shared" si="1492"/>
        <v>1.6196000000000006</v>
      </c>
      <c r="AJ3194" t="str">
        <f t="shared" si="1493"/>
        <v>fast</v>
      </c>
      <c r="AK3194" t="str">
        <f t="shared" si="1499"/>
        <v>cont</v>
      </c>
    </row>
    <row r="3195" spans="1:37">
      <c r="A3195">
        <v>20110330</v>
      </c>
      <c r="B3195" s="1">
        <v>1.4145000000000001</v>
      </c>
      <c r="C3195" t="str">
        <f t="shared" si="1470"/>
        <v>up</v>
      </c>
      <c r="D3195">
        <f t="shared" si="1476"/>
        <v>1.41737</v>
      </c>
      <c r="E3195">
        <f t="shared" si="1482"/>
        <v>1.4083850000000002</v>
      </c>
      <c r="F3195" t="str">
        <f t="shared" si="1483"/>
        <v>fast</v>
      </c>
      <c r="G3195" t="str">
        <f t="shared" si="1494"/>
        <v>cont</v>
      </c>
      <c r="H3195" s="1">
        <v>0.97509999999999997</v>
      </c>
      <c r="I3195" t="str">
        <f t="shared" si="1471"/>
        <v>down</v>
      </c>
      <c r="J3195">
        <f t="shared" si="1477"/>
        <v>0.98166999999999993</v>
      </c>
      <c r="K3195">
        <f t="shared" si="1484"/>
        <v>0.98211499999999996</v>
      </c>
      <c r="L3195" t="str">
        <f t="shared" si="1485"/>
        <v>slow</v>
      </c>
      <c r="M3195" t="str">
        <f t="shared" si="1495"/>
        <v>cross</v>
      </c>
      <c r="N3195" s="1">
        <v>0.92720000000000002</v>
      </c>
      <c r="O3195" t="str">
        <f t="shared" si="1472"/>
        <v>down</v>
      </c>
      <c r="P3195">
        <f t="shared" si="1478"/>
        <v>0.9153199999999998</v>
      </c>
      <c r="Q3195">
        <f t="shared" si="1486"/>
        <v>0.92084999999999995</v>
      </c>
      <c r="R3195" t="str">
        <f t="shared" si="1487"/>
        <v>slow</v>
      </c>
      <c r="S3195" t="str">
        <f t="shared" si="1496"/>
        <v>cont</v>
      </c>
      <c r="T3195" s="1">
        <v>83.18</v>
      </c>
      <c r="U3195" t="str">
        <f t="shared" si="1473"/>
        <v>up</v>
      </c>
      <c r="V3195">
        <f t="shared" si="1479"/>
        <v>81.608000000000018</v>
      </c>
      <c r="W3195">
        <f t="shared" si="1488"/>
        <v>81.848499999999987</v>
      </c>
      <c r="X3195" t="str">
        <f t="shared" si="1489"/>
        <v>slow</v>
      </c>
      <c r="Y3195" t="str">
        <f t="shared" si="1497"/>
        <v>cont</v>
      </c>
      <c r="Z3195" s="1">
        <v>1.0334000000000001</v>
      </c>
      <c r="AA3195" t="str">
        <f t="shared" si="1474"/>
        <v>up</v>
      </c>
      <c r="AB3195">
        <f t="shared" si="1480"/>
        <v>1.0204599999999999</v>
      </c>
      <c r="AC3195">
        <f t="shared" si="1490"/>
        <v>1.0135099999999999</v>
      </c>
      <c r="AD3195" t="str">
        <f t="shared" si="1491"/>
        <v>fast</v>
      </c>
      <c r="AE3195" t="str">
        <f t="shared" si="1498"/>
        <v>cont</v>
      </c>
      <c r="AF3195" s="1">
        <v>1.6080000000000001</v>
      </c>
      <c r="AG3195" t="str">
        <f t="shared" si="1475"/>
        <v>up</v>
      </c>
      <c r="AH3195">
        <f t="shared" si="1481"/>
        <v>1.6191</v>
      </c>
      <c r="AI3195">
        <f t="shared" si="1492"/>
        <v>1.6183050000000001</v>
      </c>
      <c r="AJ3195" t="str">
        <f t="shared" si="1493"/>
        <v>fast</v>
      </c>
      <c r="AK3195" t="str">
        <f t="shared" si="1499"/>
        <v>cont</v>
      </c>
    </row>
    <row r="3196" spans="1:37">
      <c r="A3196">
        <v>20110331</v>
      </c>
      <c r="B3196" s="1">
        <v>1.423</v>
      </c>
      <c r="C3196" t="str">
        <f t="shared" si="1470"/>
        <v>up</v>
      </c>
      <c r="D3196">
        <f t="shared" si="1476"/>
        <v>1.4178700000000002</v>
      </c>
      <c r="E3196">
        <f t="shared" si="1482"/>
        <v>1.4096050000000002</v>
      </c>
      <c r="F3196" t="str">
        <f t="shared" si="1483"/>
        <v>fast</v>
      </c>
      <c r="G3196" t="str">
        <f t="shared" si="1494"/>
        <v>cont</v>
      </c>
      <c r="H3196" s="1">
        <v>0.97270000000000001</v>
      </c>
      <c r="I3196" t="str">
        <f t="shared" si="1471"/>
        <v>down</v>
      </c>
      <c r="J3196">
        <f t="shared" si="1477"/>
        <v>0.98049999999999982</v>
      </c>
      <c r="K3196">
        <f t="shared" si="1484"/>
        <v>0.98202000000000012</v>
      </c>
      <c r="L3196" t="str">
        <f t="shared" si="1485"/>
        <v>slow</v>
      </c>
      <c r="M3196" t="str">
        <f t="shared" si="1495"/>
        <v>cont</v>
      </c>
      <c r="N3196" s="1">
        <v>0.91979999999999995</v>
      </c>
      <c r="O3196" t="str">
        <f t="shared" si="1472"/>
        <v>up</v>
      </c>
      <c r="P3196">
        <f t="shared" si="1478"/>
        <v>0.91696000000000011</v>
      </c>
      <c r="Q3196">
        <f t="shared" si="1486"/>
        <v>0.92003499999999983</v>
      </c>
      <c r="R3196" t="str">
        <f t="shared" si="1487"/>
        <v>slow</v>
      </c>
      <c r="S3196" t="str">
        <f t="shared" si="1496"/>
        <v>cont</v>
      </c>
      <c r="T3196" s="1">
        <v>83.42</v>
      </c>
      <c r="U3196" t="str">
        <f t="shared" si="1473"/>
        <v>up</v>
      </c>
      <c r="V3196">
        <f t="shared" si="1479"/>
        <v>81.854000000000013</v>
      </c>
      <c r="W3196">
        <f t="shared" si="1488"/>
        <v>81.878000000000014</v>
      </c>
      <c r="X3196" t="str">
        <f t="shared" si="1489"/>
        <v>slow</v>
      </c>
      <c r="Y3196" t="str">
        <f t="shared" si="1497"/>
        <v>cont</v>
      </c>
      <c r="Z3196" s="1">
        <v>1.0369999999999999</v>
      </c>
      <c r="AA3196" t="str">
        <f t="shared" si="1474"/>
        <v>up</v>
      </c>
      <c r="AB3196">
        <f t="shared" si="1480"/>
        <v>1.0244399999999998</v>
      </c>
      <c r="AC3196">
        <f t="shared" si="1490"/>
        <v>1.0147049999999997</v>
      </c>
      <c r="AD3196" t="str">
        <f t="shared" si="1491"/>
        <v>fast</v>
      </c>
      <c r="AE3196" t="str">
        <f t="shared" si="1498"/>
        <v>cont</v>
      </c>
      <c r="AF3196" s="1">
        <v>1.6148</v>
      </c>
      <c r="AG3196" t="str">
        <f t="shared" si="1475"/>
        <v>down</v>
      </c>
      <c r="AH3196">
        <f t="shared" si="1481"/>
        <v>1.6182799999999999</v>
      </c>
      <c r="AI3196">
        <f t="shared" si="1492"/>
        <v>1.6180150000000002</v>
      </c>
      <c r="AJ3196" t="str">
        <f t="shared" si="1493"/>
        <v>fast</v>
      </c>
      <c r="AK3196" t="str">
        <f t="shared" si="1499"/>
        <v>cont</v>
      </c>
    </row>
    <row r="3197" spans="1:37">
      <c r="A3197">
        <v>20110401</v>
      </c>
      <c r="B3197" s="1">
        <v>1.4242999999999999</v>
      </c>
      <c r="C3197" t="str">
        <f t="shared" si="1470"/>
        <v>down</v>
      </c>
      <c r="D3197">
        <f t="shared" si="1476"/>
        <v>1.4179300000000001</v>
      </c>
      <c r="E3197">
        <f t="shared" si="1482"/>
        <v>1.411125</v>
      </c>
      <c r="F3197" t="str">
        <f t="shared" si="1483"/>
        <v>fast</v>
      </c>
      <c r="G3197" t="str">
        <f t="shared" si="1494"/>
        <v>cont</v>
      </c>
      <c r="H3197" s="1">
        <v>0.97</v>
      </c>
      <c r="I3197" t="str">
        <f t="shared" si="1471"/>
        <v>down</v>
      </c>
      <c r="J3197">
        <f t="shared" si="1477"/>
        <v>0.97907000000000011</v>
      </c>
      <c r="K3197">
        <f t="shared" si="1484"/>
        <v>0.98195499999999991</v>
      </c>
      <c r="L3197" t="str">
        <f t="shared" si="1485"/>
        <v>slow</v>
      </c>
      <c r="M3197" t="str">
        <f t="shared" si="1495"/>
        <v>cont</v>
      </c>
      <c r="N3197" s="1">
        <v>0.93379999999999996</v>
      </c>
      <c r="O3197" t="str">
        <f t="shared" si="1472"/>
        <v>down</v>
      </c>
      <c r="P3197">
        <f t="shared" si="1478"/>
        <v>0.91961999999999988</v>
      </c>
      <c r="Q3197">
        <f t="shared" si="1486"/>
        <v>0.91988500000000006</v>
      </c>
      <c r="R3197" t="str">
        <f t="shared" si="1487"/>
        <v>slow</v>
      </c>
      <c r="S3197" t="str">
        <f t="shared" si="1496"/>
        <v>cont</v>
      </c>
      <c r="T3197" s="1">
        <v>84.71</v>
      </c>
      <c r="U3197" t="str">
        <f t="shared" si="1473"/>
        <v>down</v>
      </c>
      <c r="V3197">
        <f t="shared" si="1479"/>
        <v>82.195999999999998</v>
      </c>
      <c r="W3197">
        <f t="shared" si="1488"/>
        <v>81.968000000000004</v>
      </c>
      <c r="X3197" t="str">
        <f t="shared" si="1489"/>
        <v>fast</v>
      </c>
      <c r="Y3197" t="str">
        <f t="shared" si="1497"/>
        <v>cross</v>
      </c>
      <c r="Z3197" s="1">
        <v>1.0387999999999999</v>
      </c>
      <c r="AA3197" t="str">
        <f t="shared" si="1474"/>
        <v>up</v>
      </c>
      <c r="AB3197">
        <f t="shared" si="1480"/>
        <v>1.02765</v>
      </c>
      <c r="AC3197">
        <f t="shared" si="1490"/>
        <v>1.0159999999999998</v>
      </c>
      <c r="AD3197" t="str">
        <f t="shared" si="1491"/>
        <v>fast</v>
      </c>
      <c r="AE3197" t="str">
        <f t="shared" si="1498"/>
        <v>cont</v>
      </c>
      <c r="AF3197" s="1">
        <v>1.613</v>
      </c>
      <c r="AG3197" t="str">
        <f t="shared" si="1475"/>
        <v>down</v>
      </c>
      <c r="AH3197">
        <f t="shared" si="1481"/>
        <v>1.6163300000000003</v>
      </c>
      <c r="AI3197">
        <f t="shared" si="1492"/>
        <v>1.6174649999999999</v>
      </c>
      <c r="AJ3197" t="str">
        <f t="shared" si="1493"/>
        <v>slow</v>
      </c>
      <c r="AK3197" t="str">
        <f t="shared" si="1499"/>
        <v>cross</v>
      </c>
    </row>
    <row r="3198" spans="1:37">
      <c r="A3198">
        <v>20110403</v>
      </c>
      <c r="B3198" s="1">
        <v>1.4239999999999999</v>
      </c>
      <c r="C3198" t="str">
        <f t="shared" si="1470"/>
        <v>up</v>
      </c>
      <c r="D3198">
        <f t="shared" si="1476"/>
        <v>1.4178700000000002</v>
      </c>
      <c r="E3198">
        <f t="shared" si="1482"/>
        <v>1.4127150000000002</v>
      </c>
      <c r="F3198" t="str">
        <f t="shared" si="1483"/>
        <v>fast</v>
      </c>
      <c r="G3198" t="str">
        <f t="shared" si="1494"/>
        <v>cont</v>
      </c>
      <c r="H3198" s="1">
        <v>0.96430000000000005</v>
      </c>
      <c r="I3198" t="str">
        <f t="shared" si="1471"/>
        <v>up</v>
      </c>
      <c r="J3198">
        <f t="shared" si="1477"/>
        <v>0.97729999999999995</v>
      </c>
      <c r="K3198">
        <f t="shared" si="1484"/>
        <v>0.98134999999999994</v>
      </c>
      <c r="L3198" t="str">
        <f t="shared" si="1485"/>
        <v>slow</v>
      </c>
      <c r="M3198" t="str">
        <f t="shared" si="1495"/>
        <v>cont</v>
      </c>
      <c r="N3198" s="1">
        <v>0.92569999999999997</v>
      </c>
      <c r="O3198" t="str">
        <f t="shared" si="1472"/>
        <v>up</v>
      </c>
      <c r="P3198">
        <f t="shared" si="1478"/>
        <v>0.92164000000000001</v>
      </c>
      <c r="Q3198">
        <f t="shared" si="1486"/>
        <v>0.91937000000000002</v>
      </c>
      <c r="R3198" t="str">
        <f t="shared" si="1487"/>
        <v>fast</v>
      </c>
      <c r="S3198" t="str">
        <f t="shared" si="1496"/>
        <v>cross</v>
      </c>
      <c r="T3198" s="1">
        <v>84.35</v>
      </c>
      <c r="U3198" t="str">
        <f t="shared" si="1473"/>
        <v>up</v>
      </c>
      <c r="V3198">
        <f t="shared" si="1479"/>
        <v>82.51</v>
      </c>
      <c r="W3198">
        <f t="shared" si="1488"/>
        <v>82.028499999999994</v>
      </c>
      <c r="X3198" t="str">
        <f t="shared" si="1489"/>
        <v>fast</v>
      </c>
      <c r="Y3198" t="str">
        <f t="shared" si="1497"/>
        <v>cont</v>
      </c>
      <c r="Z3198" s="1">
        <v>1.0401</v>
      </c>
      <c r="AA3198" t="str">
        <f t="shared" si="1474"/>
        <v>up</v>
      </c>
      <c r="AB3198">
        <f t="shared" si="1480"/>
        <v>1.0304100000000003</v>
      </c>
      <c r="AC3198">
        <f t="shared" si="1490"/>
        <v>1.0174249999999998</v>
      </c>
      <c r="AD3198" t="str">
        <f t="shared" si="1491"/>
        <v>fast</v>
      </c>
      <c r="AE3198" t="str">
        <f t="shared" si="1498"/>
        <v>cont</v>
      </c>
      <c r="AF3198" s="1">
        <v>1.6125</v>
      </c>
      <c r="AG3198" t="str">
        <f t="shared" si="1475"/>
        <v>up</v>
      </c>
      <c r="AH3198">
        <f t="shared" si="1481"/>
        <v>1.6135899999999999</v>
      </c>
      <c r="AI3198">
        <f t="shared" si="1492"/>
        <v>1.617035</v>
      </c>
      <c r="AJ3198" t="str">
        <f t="shared" si="1493"/>
        <v>slow</v>
      </c>
      <c r="AK3198" t="str">
        <f t="shared" si="1499"/>
        <v>cont</v>
      </c>
    </row>
    <row r="3199" spans="1:37">
      <c r="A3199">
        <v>20110404</v>
      </c>
      <c r="B3199" s="1">
        <v>1.4266000000000001</v>
      </c>
      <c r="C3199" t="str">
        <f t="shared" si="1470"/>
        <v>down</v>
      </c>
      <c r="D3199">
        <f t="shared" si="1476"/>
        <v>1.4184099999999999</v>
      </c>
      <c r="E3199">
        <f t="shared" si="1482"/>
        <v>1.4145400000000001</v>
      </c>
      <c r="F3199" t="str">
        <f t="shared" si="1483"/>
        <v>fast</v>
      </c>
      <c r="G3199" t="str">
        <f t="shared" si="1494"/>
        <v>cont</v>
      </c>
      <c r="H3199" s="1">
        <v>0.96840000000000004</v>
      </c>
      <c r="I3199" t="str">
        <f t="shared" si="1471"/>
        <v>up</v>
      </c>
      <c r="J3199">
        <f t="shared" si="1477"/>
        <v>0.9757300000000001</v>
      </c>
      <c r="K3199">
        <f t="shared" si="1484"/>
        <v>0.98077500000000006</v>
      </c>
      <c r="L3199" t="str">
        <f t="shared" si="1485"/>
        <v>slow</v>
      </c>
      <c r="M3199" t="str">
        <f t="shared" si="1495"/>
        <v>cont</v>
      </c>
      <c r="N3199" s="1">
        <v>0.92600000000000005</v>
      </c>
      <c r="O3199" t="str">
        <f t="shared" si="1472"/>
        <v>up</v>
      </c>
      <c r="P3199">
        <f t="shared" si="1478"/>
        <v>0.92338000000000009</v>
      </c>
      <c r="Q3199">
        <f t="shared" si="1486"/>
        <v>0.91888999999999987</v>
      </c>
      <c r="R3199" t="str">
        <f t="shared" si="1487"/>
        <v>fast</v>
      </c>
      <c r="S3199" t="str">
        <f t="shared" si="1496"/>
        <v>cont</v>
      </c>
      <c r="T3199" s="1">
        <v>84.45</v>
      </c>
      <c r="U3199" t="str">
        <f t="shared" si="1473"/>
        <v>up</v>
      </c>
      <c r="V3199">
        <f t="shared" si="1479"/>
        <v>82.851000000000013</v>
      </c>
      <c r="W3199">
        <f t="shared" si="1488"/>
        <v>82.087500000000006</v>
      </c>
      <c r="X3199" t="str">
        <f t="shared" si="1489"/>
        <v>fast</v>
      </c>
      <c r="Y3199" t="str">
        <f t="shared" si="1497"/>
        <v>cont</v>
      </c>
      <c r="Z3199" s="1">
        <v>1.0414000000000001</v>
      </c>
      <c r="AA3199" t="str">
        <f t="shared" si="1474"/>
        <v>down</v>
      </c>
      <c r="AB3199">
        <f t="shared" si="1480"/>
        <v>1.03302</v>
      </c>
      <c r="AC3199">
        <f t="shared" si="1490"/>
        <v>1.0187149999999998</v>
      </c>
      <c r="AD3199" t="str">
        <f t="shared" si="1491"/>
        <v>fast</v>
      </c>
      <c r="AE3199" t="str">
        <f t="shared" si="1498"/>
        <v>cont</v>
      </c>
      <c r="AF3199" s="1">
        <v>1.6173999999999999</v>
      </c>
      <c r="AG3199" t="str">
        <f t="shared" si="1475"/>
        <v>up</v>
      </c>
      <c r="AH3199">
        <f t="shared" si="1481"/>
        <v>1.6115200000000001</v>
      </c>
      <c r="AI3199">
        <f t="shared" si="1492"/>
        <v>1.6175000000000002</v>
      </c>
      <c r="AJ3199" t="str">
        <f t="shared" si="1493"/>
        <v>slow</v>
      </c>
      <c r="AK3199" t="str">
        <f t="shared" si="1499"/>
        <v>cont</v>
      </c>
    </row>
    <row r="3200" spans="1:37">
      <c r="A3200">
        <v>20110405</v>
      </c>
      <c r="B3200" s="1">
        <v>1.4242999999999999</v>
      </c>
      <c r="C3200" t="str">
        <f t="shared" si="1470"/>
        <v>up</v>
      </c>
      <c r="D3200">
        <f t="shared" si="1476"/>
        <v>1.4186700000000001</v>
      </c>
      <c r="E3200">
        <f t="shared" si="1482"/>
        <v>1.4159999999999999</v>
      </c>
      <c r="F3200" t="str">
        <f t="shared" si="1483"/>
        <v>fast</v>
      </c>
      <c r="G3200" t="str">
        <f t="shared" si="1494"/>
        <v>cont</v>
      </c>
      <c r="H3200" s="1">
        <v>0.96909999999999996</v>
      </c>
      <c r="I3200" t="str">
        <f t="shared" si="1471"/>
        <v>down</v>
      </c>
      <c r="J3200">
        <f t="shared" si="1477"/>
        <v>0.97441999999999995</v>
      </c>
      <c r="K3200">
        <f t="shared" si="1484"/>
        <v>0.98052500000000009</v>
      </c>
      <c r="L3200" t="str">
        <f t="shared" si="1485"/>
        <v>slow</v>
      </c>
      <c r="M3200" t="str">
        <f t="shared" si="1495"/>
        <v>cont</v>
      </c>
      <c r="N3200" s="1">
        <v>0.92700000000000005</v>
      </c>
      <c r="O3200" t="str">
        <f t="shared" si="1472"/>
        <v>up</v>
      </c>
      <c r="P3200">
        <f t="shared" si="1478"/>
        <v>0.92486999999999997</v>
      </c>
      <c r="Q3200">
        <f t="shared" si="1486"/>
        <v>0.91878999999999988</v>
      </c>
      <c r="R3200" t="str">
        <f t="shared" si="1487"/>
        <v>fast</v>
      </c>
      <c r="S3200" t="str">
        <f t="shared" si="1496"/>
        <v>cont</v>
      </c>
      <c r="T3200" s="1">
        <v>85.2</v>
      </c>
      <c r="U3200" t="str">
        <f t="shared" si="1473"/>
        <v>up</v>
      </c>
      <c r="V3200">
        <f t="shared" si="1479"/>
        <v>83.268000000000015</v>
      </c>
      <c r="W3200">
        <f t="shared" si="1488"/>
        <v>82.272000000000006</v>
      </c>
      <c r="X3200" t="str">
        <f t="shared" si="1489"/>
        <v>fast</v>
      </c>
      <c r="Y3200" t="str">
        <f t="shared" si="1497"/>
        <v>cont</v>
      </c>
      <c r="Z3200" s="1">
        <v>1.0363</v>
      </c>
      <c r="AA3200" t="str">
        <f t="shared" si="1474"/>
        <v>up</v>
      </c>
      <c r="AB3200">
        <f t="shared" si="1480"/>
        <v>1.0343899999999999</v>
      </c>
      <c r="AC3200">
        <f t="shared" si="1490"/>
        <v>1.0199599999999998</v>
      </c>
      <c r="AD3200" t="str">
        <f t="shared" si="1491"/>
        <v>fast</v>
      </c>
      <c r="AE3200" t="str">
        <f t="shared" si="1498"/>
        <v>cont</v>
      </c>
      <c r="AF3200" s="1">
        <v>1.6298999999999999</v>
      </c>
      <c r="AG3200" t="str">
        <f t="shared" si="1475"/>
        <v>up</v>
      </c>
      <c r="AH3200">
        <f t="shared" si="1481"/>
        <v>1.6118600000000001</v>
      </c>
      <c r="AI3200">
        <f t="shared" si="1492"/>
        <v>1.6185500000000002</v>
      </c>
      <c r="AJ3200" t="str">
        <f t="shared" si="1493"/>
        <v>slow</v>
      </c>
      <c r="AK3200" t="str">
        <f t="shared" si="1499"/>
        <v>cont</v>
      </c>
    </row>
    <row r="3201" spans="1:37">
      <c r="A3201">
        <v>20110406</v>
      </c>
      <c r="B3201" s="1">
        <v>1.4347000000000001</v>
      </c>
      <c r="C3201" t="str">
        <f t="shared" si="1470"/>
        <v>down</v>
      </c>
      <c r="D3201">
        <f t="shared" si="1476"/>
        <v>1.4202300000000001</v>
      </c>
      <c r="E3201">
        <f t="shared" si="1482"/>
        <v>1.4177299999999999</v>
      </c>
      <c r="F3201" t="str">
        <f t="shared" si="1483"/>
        <v>fast</v>
      </c>
      <c r="G3201" t="str">
        <f t="shared" si="1494"/>
        <v>cont</v>
      </c>
      <c r="H3201" s="1">
        <v>0.96379999999999999</v>
      </c>
      <c r="I3201" t="str">
        <f t="shared" si="1471"/>
        <v>down</v>
      </c>
      <c r="J3201">
        <f t="shared" si="1477"/>
        <v>0.97255999999999998</v>
      </c>
      <c r="K3201">
        <f t="shared" si="1484"/>
        <v>0.97990999999999995</v>
      </c>
      <c r="L3201" t="str">
        <f t="shared" si="1485"/>
        <v>slow</v>
      </c>
      <c r="M3201" t="str">
        <f t="shared" si="1495"/>
        <v>cont</v>
      </c>
      <c r="N3201" s="1">
        <v>0.92900000000000005</v>
      </c>
      <c r="O3201" t="str">
        <f t="shared" si="1472"/>
        <v>down</v>
      </c>
      <c r="P3201">
        <f t="shared" si="1478"/>
        <v>0.92565000000000008</v>
      </c>
      <c r="Q3201">
        <f t="shared" si="1486"/>
        <v>0.91866999999999988</v>
      </c>
      <c r="R3201" t="str">
        <f t="shared" si="1487"/>
        <v>fast</v>
      </c>
      <c r="S3201" t="str">
        <f t="shared" si="1496"/>
        <v>cont</v>
      </c>
      <c r="T3201" s="1">
        <v>85.5</v>
      </c>
      <c r="U3201" t="str">
        <f t="shared" si="1473"/>
        <v>down</v>
      </c>
      <c r="V3201">
        <f t="shared" si="1479"/>
        <v>83.671000000000006</v>
      </c>
      <c r="W3201">
        <f t="shared" si="1488"/>
        <v>82.426000000000016</v>
      </c>
      <c r="X3201" t="str">
        <f t="shared" si="1489"/>
        <v>fast</v>
      </c>
      <c r="Y3201" t="str">
        <f t="shared" si="1497"/>
        <v>cont</v>
      </c>
      <c r="Z3201" s="1">
        <v>1.0448</v>
      </c>
      <c r="AA3201" t="str">
        <f t="shared" si="1474"/>
        <v>up</v>
      </c>
      <c r="AB3201">
        <f t="shared" si="1480"/>
        <v>1.03596</v>
      </c>
      <c r="AC3201">
        <f t="shared" si="1490"/>
        <v>1.0216549999999998</v>
      </c>
      <c r="AD3201" t="str">
        <f t="shared" si="1491"/>
        <v>fast</v>
      </c>
      <c r="AE3201" t="str">
        <f t="shared" si="1498"/>
        <v>cont</v>
      </c>
      <c r="AF3201" s="1">
        <v>1.6361000000000001</v>
      </c>
      <c r="AG3201" t="str">
        <f t="shared" si="1475"/>
        <v>down</v>
      </c>
      <c r="AH3201">
        <f t="shared" si="1481"/>
        <v>1.61408</v>
      </c>
      <c r="AI3201">
        <f t="shared" si="1492"/>
        <v>1.61938</v>
      </c>
      <c r="AJ3201" t="str">
        <f t="shared" si="1493"/>
        <v>slow</v>
      </c>
      <c r="AK3201" t="str">
        <f t="shared" si="1499"/>
        <v>cont</v>
      </c>
    </row>
    <row r="3202" spans="1:37">
      <c r="A3202">
        <v>20110407</v>
      </c>
      <c r="B3202" s="1">
        <v>1.4322999999999999</v>
      </c>
      <c r="C3202" t="str">
        <f t="shared" si="1470"/>
        <v>up</v>
      </c>
      <c r="D3202">
        <f t="shared" si="1476"/>
        <v>1.4229699999999998</v>
      </c>
      <c r="E3202">
        <f t="shared" si="1482"/>
        <v>1.4192899999999999</v>
      </c>
      <c r="F3202" t="str">
        <f t="shared" si="1483"/>
        <v>fast</v>
      </c>
      <c r="G3202" t="str">
        <f t="shared" si="1494"/>
        <v>cont</v>
      </c>
      <c r="H3202" s="1">
        <v>0.96209999999999996</v>
      </c>
      <c r="I3202" t="str">
        <f t="shared" si="1471"/>
        <v>down</v>
      </c>
      <c r="J3202">
        <f t="shared" si="1477"/>
        <v>0.97054999999999991</v>
      </c>
      <c r="K3202">
        <f t="shared" si="1484"/>
        <v>0.97815999999999992</v>
      </c>
      <c r="L3202" t="str">
        <f t="shared" si="1485"/>
        <v>slow</v>
      </c>
      <c r="M3202" t="str">
        <f t="shared" si="1495"/>
        <v>cont</v>
      </c>
      <c r="N3202" s="1">
        <v>0.91969999999999996</v>
      </c>
      <c r="O3202" t="str">
        <f t="shared" si="1472"/>
        <v>down</v>
      </c>
      <c r="P3202">
        <f t="shared" si="1478"/>
        <v>0.92536000000000007</v>
      </c>
      <c r="Q3202">
        <f t="shared" si="1486"/>
        <v>0.91840999999999995</v>
      </c>
      <c r="R3202" t="str">
        <f t="shared" si="1487"/>
        <v>fast</v>
      </c>
      <c r="S3202" t="str">
        <f t="shared" si="1496"/>
        <v>cont</v>
      </c>
      <c r="T3202" s="1">
        <v>85.46</v>
      </c>
      <c r="U3202" t="str">
        <f t="shared" si="1473"/>
        <v>down</v>
      </c>
      <c r="V3202">
        <f t="shared" si="1479"/>
        <v>84.059000000000012</v>
      </c>
      <c r="W3202">
        <f t="shared" si="1488"/>
        <v>82.599000000000018</v>
      </c>
      <c r="X3202" t="str">
        <f t="shared" si="1489"/>
        <v>fast</v>
      </c>
      <c r="Y3202" t="str">
        <f t="shared" si="1497"/>
        <v>cont</v>
      </c>
      <c r="Z3202" s="1">
        <v>1.0505</v>
      </c>
      <c r="AA3202" t="str">
        <f t="shared" si="1474"/>
        <v>up</v>
      </c>
      <c r="AB3202">
        <f t="shared" si="1480"/>
        <v>1.0384100000000001</v>
      </c>
      <c r="AC3202">
        <f t="shared" si="1490"/>
        <v>1.0237149999999999</v>
      </c>
      <c r="AD3202" t="str">
        <f t="shared" si="1491"/>
        <v>fast</v>
      </c>
      <c r="AE3202" t="str">
        <f t="shared" si="1498"/>
        <v>cont</v>
      </c>
      <c r="AF3202" s="1">
        <v>1.6345000000000001</v>
      </c>
      <c r="AG3202" t="str">
        <f t="shared" si="1475"/>
        <v>up</v>
      </c>
      <c r="AH3202">
        <f t="shared" si="1481"/>
        <v>1.61738</v>
      </c>
      <c r="AI3202">
        <f t="shared" si="1492"/>
        <v>1.6201999999999999</v>
      </c>
      <c r="AJ3202" t="str">
        <f t="shared" si="1493"/>
        <v>slow</v>
      </c>
      <c r="AK3202" t="str">
        <f t="shared" si="1499"/>
        <v>cont</v>
      </c>
    </row>
    <row r="3203" spans="1:37">
      <c r="A3203">
        <v>20110408</v>
      </c>
      <c r="B3203" s="1">
        <v>1.4462999999999999</v>
      </c>
      <c r="C3203" t="str">
        <f t="shared" ref="C3203:C3266" si="1500">+(IF(B3204&gt;B3203,"up","down"))</f>
        <v>up</v>
      </c>
      <c r="D3203">
        <f t="shared" si="1476"/>
        <v>1.4264700000000001</v>
      </c>
      <c r="E3203">
        <f t="shared" si="1482"/>
        <v>1.4216150000000001</v>
      </c>
      <c r="F3203" t="str">
        <f t="shared" si="1483"/>
        <v>fast</v>
      </c>
      <c r="G3203" t="str">
        <f t="shared" si="1494"/>
        <v>cont</v>
      </c>
      <c r="H3203" s="1">
        <v>0.95899999999999996</v>
      </c>
      <c r="I3203" t="str">
        <f t="shared" ref="I3203:I3266" si="1501">+(IF(H3204&gt;H3203,"up","down"))</f>
        <v>down</v>
      </c>
      <c r="J3203">
        <f t="shared" si="1477"/>
        <v>0.9682599999999999</v>
      </c>
      <c r="K3203">
        <f t="shared" si="1484"/>
        <v>0.97628999999999988</v>
      </c>
      <c r="L3203" t="str">
        <f t="shared" si="1485"/>
        <v>slow</v>
      </c>
      <c r="M3203" t="str">
        <f t="shared" si="1495"/>
        <v>cont</v>
      </c>
      <c r="N3203" s="1">
        <v>0.9163</v>
      </c>
      <c r="O3203" t="str">
        <f t="shared" ref="O3203:O3266" si="1502">+(IF(N3204&gt;N3203,"up","down"))</f>
        <v>down</v>
      </c>
      <c r="P3203">
        <f t="shared" si="1478"/>
        <v>0.9246700000000001</v>
      </c>
      <c r="Q3203">
        <f t="shared" si="1486"/>
        <v>0.91824499999999976</v>
      </c>
      <c r="R3203" t="str">
        <f t="shared" si="1487"/>
        <v>fast</v>
      </c>
      <c r="S3203" t="str">
        <f t="shared" si="1496"/>
        <v>cont</v>
      </c>
      <c r="T3203" s="1">
        <v>85.37</v>
      </c>
      <c r="U3203" t="str">
        <f t="shared" ref="U3203:U3266" si="1503">+(IF(T3204&gt;T3203,"up","down"))</f>
        <v>down</v>
      </c>
      <c r="V3203">
        <f t="shared" si="1479"/>
        <v>84.414000000000001</v>
      </c>
      <c r="W3203">
        <f t="shared" si="1488"/>
        <v>82.810500000000019</v>
      </c>
      <c r="X3203" t="str">
        <f t="shared" si="1489"/>
        <v>fast</v>
      </c>
      <c r="Y3203" t="str">
        <f t="shared" si="1497"/>
        <v>cont</v>
      </c>
      <c r="Z3203" s="1">
        <v>1.0548999999999999</v>
      </c>
      <c r="AA3203" t="str">
        <f t="shared" ref="AA3203:AA3266" si="1504">+(IF(Z3204&gt;Z3203,"up","down"))</f>
        <v>up</v>
      </c>
      <c r="AB3203">
        <f t="shared" si="1480"/>
        <v>1.04078</v>
      </c>
      <c r="AC3203">
        <f t="shared" si="1490"/>
        <v>1.0266549999999999</v>
      </c>
      <c r="AD3203" t="str">
        <f t="shared" si="1491"/>
        <v>fast</v>
      </c>
      <c r="AE3203" t="str">
        <f t="shared" si="1498"/>
        <v>cont</v>
      </c>
      <c r="AF3203" s="1">
        <v>1.6425000000000001</v>
      </c>
      <c r="AG3203" t="str">
        <f t="shared" ref="AG3203:AG3266" si="1505">+(IF(AF3204&gt;AF3203,"up","down"))</f>
        <v>down</v>
      </c>
      <c r="AH3203">
        <f t="shared" si="1481"/>
        <v>1.6212699999999998</v>
      </c>
      <c r="AI3203">
        <f t="shared" si="1492"/>
        <v>1.6216799999999996</v>
      </c>
      <c r="AJ3203" t="str">
        <f t="shared" si="1493"/>
        <v>slow</v>
      </c>
      <c r="AK3203" t="str">
        <f t="shared" si="1499"/>
        <v>cont</v>
      </c>
    </row>
    <row r="3204" spans="1:37">
      <c r="A3204">
        <v>20110410</v>
      </c>
      <c r="B3204" s="1">
        <v>1.4480999999999999</v>
      </c>
      <c r="C3204" t="str">
        <f t="shared" si="1500"/>
        <v>down</v>
      </c>
      <c r="D3204">
        <f t="shared" si="1476"/>
        <v>1.4298100000000002</v>
      </c>
      <c r="E3204">
        <f t="shared" si="1482"/>
        <v>1.42377</v>
      </c>
      <c r="F3204" t="str">
        <f t="shared" si="1483"/>
        <v>fast</v>
      </c>
      <c r="G3204" t="str">
        <f t="shared" si="1494"/>
        <v>cont</v>
      </c>
      <c r="H3204" s="1">
        <v>0.95630000000000004</v>
      </c>
      <c r="I3204" t="str">
        <f t="shared" si="1501"/>
        <v>up</v>
      </c>
      <c r="J3204">
        <f t="shared" si="1477"/>
        <v>0.96608000000000005</v>
      </c>
      <c r="K3204">
        <f t="shared" si="1484"/>
        <v>0.97443499999999994</v>
      </c>
      <c r="L3204" t="str">
        <f t="shared" si="1485"/>
        <v>slow</v>
      </c>
      <c r="M3204" t="str">
        <f t="shared" si="1495"/>
        <v>cont</v>
      </c>
      <c r="N3204" s="1">
        <v>0.9093</v>
      </c>
      <c r="O3204" t="str">
        <f t="shared" si="1502"/>
        <v>up</v>
      </c>
      <c r="P3204">
        <f t="shared" si="1478"/>
        <v>0.92338000000000009</v>
      </c>
      <c r="Q3204">
        <f t="shared" si="1486"/>
        <v>0.91843000000000008</v>
      </c>
      <c r="R3204" t="str">
        <f t="shared" si="1487"/>
        <v>fast</v>
      </c>
      <c r="S3204" t="str">
        <f t="shared" si="1496"/>
        <v>cont</v>
      </c>
      <c r="T3204" s="1">
        <v>85.13</v>
      </c>
      <c r="U3204" t="str">
        <f t="shared" si="1503"/>
        <v>down</v>
      </c>
      <c r="V3204">
        <f t="shared" si="1479"/>
        <v>84.676999999999992</v>
      </c>
      <c r="W3204">
        <f t="shared" si="1488"/>
        <v>83.081500000000005</v>
      </c>
      <c r="X3204" t="str">
        <f t="shared" si="1489"/>
        <v>fast</v>
      </c>
      <c r="Y3204" t="str">
        <f t="shared" si="1497"/>
        <v>cont</v>
      </c>
      <c r="Z3204" s="1">
        <v>1.0572999999999999</v>
      </c>
      <c r="AA3204" t="str">
        <f t="shared" si="1504"/>
        <v>up</v>
      </c>
      <c r="AB3204">
        <f t="shared" si="1480"/>
        <v>1.04345</v>
      </c>
      <c r="AC3204">
        <f t="shared" si="1490"/>
        <v>1.030165</v>
      </c>
      <c r="AD3204" t="str">
        <f t="shared" si="1491"/>
        <v>fast</v>
      </c>
      <c r="AE3204" t="str">
        <f t="shared" si="1498"/>
        <v>cont</v>
      </c>
      <c r="AF3204" s="1">
        <v>1.639</v>
      </c>
      <c r="AG3204" t="str">
        <f t="shared" si="1505"/>
        <v>up</v>
      </c>
      <c r="AH3204">
        <f t="shared" si="1481"/>
        <v>1.6247700000000003</v>
      </c>
      <c r="AI3204">
        <f t="shared" si="1492"/>
        <v>1.622795</v>
      </c>
      <c r="AJ3204" t="str">
        <f t="shared" si="1493"/>
        <v>fast</v>
      </c>
      <c r="AK3204" t="str">
        <f t="shared" si="1499"/>
        <v>cross</v>
      </c>
    </row>
    <row r="3205" spans="1:37">
      <c r="A3205">
        <v>20110411</v>
      </c>
      <c r="B3205" s="1">
        <v>1.4478</v>
      </c>
      <c r="C3205" t="str">
        <f t="shared" si="1500"/>
        <v>up</v>
      </c>
      <c r="D3205">
        <f t="shared" si="1476"/>
        <v>1.4331400000000003</v>
      </c>
      <c r="E3205">
        <f t="shared" si="1482"/>
        <v>1.4252550000000002</v>
      </c>
      <c r="F3205" t="str">
        <f t="shared" si="1483"/>
        <v>fast</v>
      </c>
      <c r="G3205" t="str">
        <f t="shared" si="1494"/>
        <v>cont</v>
      </c>
      <c r="H3205" s="1">
        <v>0.95750000000000002</v>
      </c>
      <c r="I3205" t="str">
        <f t="shared" si="1501"/>
        <v>up</v>
      </c>
      <c r="J3205">
        <f t="shared" si="1477"/>
        <v>0.96432000000000007</v>
      </c>
      <c r="K3205">
        <f t="shared" si="1484"/>
        <v>0.97299499999999983</v>
      </c>
      <c r="L3205" t="str">
        <f t="shared" si="1485"/>
        <v>slow</v>
      </c>
      <c r="M3205" t="str">
        <f t="shared" si="1495"/>
        <v>cont</v>
      </c>
      <c r="N3205" s="1">
        <v>0.91020000000000001</v>
      </c>
      <c r="O3205" t="str">
        <f t="shared" si="1502"/>
        <v>down</v>
      </c>
      <c r="P3205">
        <f t="shared" si="1478"/>
        <v>0.92167999999999994</v>
      </c>
      <c r="Q3205">
        <f t="shared" si="1486"/>
        <v>0.91850000000000009</v>
      </c>
      <c r="R3205" t="str">
        <f t="shared" si="1487"/>
        <v>fast</v>
      </c>
      <c r="S3205" t="str">
        <f t="shared" si="1496"/>
        <v>cont</v>
      </c>
      <c r="T3205" s="1">
        <v>85.11</v>
      </c>
      <c r="U3205" t="str">
        <f t="shared" si="1503"/>
        <v>down</v>
      </c>
      <c r="V3205">
        <f t="shared" si="1479"/>
        <v>84.87</v>
      </c>
      <c r="W3205">
        <f t="shared" si="1488"/>
        <v>83.239000000000019</v>
      </c>
      <c r="X3205" t="str">
        <f t="shared" si="1489"/>
        <v>fast</v>
      </c>
      <c r="Y3205" t="str">
        <f t="shared" si="1497"/>
        <v>cont</v>
      </c>
      <c r="Z3205" s="1">
        <v>1.0579000000000001</v>
      </c>
      <c r="AA3205" t="str">
        <f t="shared" si="1504"/>
        <v>down</v>
      </c>
      <c r="AB3205">
        <f t="shared" si="1480"/>
        <v>1.0459000000000001</v>
      </c>
      <c r="AC3205">
        <f t="shared" si="1490"/>
        <v>1.03318</v>
      </c>
      <c r="AD3205" t="str">
        <f t="shared" si="1491"/>
        <v>fast</v>
      </c>
      <c r="AE3205" t="str">
        <f t="shared" si="1498"/>
        <v>cont</v>
      </c>
      <c r="AF3205" s="1">
        <v>1.6423000000000001</v>
      </c>
      <c r="AG3205" t="str">
        <f t="shared" si="1505"/>
        <v>down</v>
      </c>
      <c r="AH3205">
        <f t="shared" si="1481"/>
        <v>1.6282000000000001</v>
      </c>
      <c r="AI3205">
        <f t="shared" si="1492"/>
        <v>1.62365</v>
      </c>
      <c r="AJ3205" t="str">
        <f t="shared" si="1493"/>
        <v>fast</v>
      </c>
      <c r="AK3205" t="str">
        <f t="shared" si="1499"/>
        <v>cont</v>
      </c>
    </row>
    <row r="3206" spans="1:37">
      <c r="A3206">
        <v>20110412</v>
      </c>
      <c r="B3206" s="1">
        <v>1.4516</v>
      </c>
      <c r="C3206" t="str">
        <f t="shared" si="1500"/>
        <v>up</v>
      </c>
      <c r="D3206">
        <f t="shared" si="1476"/>
        <v>1.4359999999999999</v>
      </c>
      <c r="E3206">
        <f t="shared" si="1482"/>
        <v>1.4269350000000001</v>
      </c>
      <c r="F3206" t="str">
        <f t="shared" si="1483"/>
        <v>fast</v>
      </c>
      <c r="G3206" t="str">
        <f t="shared" si="1494"/>
        <v>cont</v>
      </c>
      <c r="H3206" s="1">
        <v>0.96550000000000002</v>
      </c>
      <c r="I3206" t="str">
        <f t="shared" si="1501"/>
        <v>down</v>
      </c>
      <c r="J3206">
        <f t="shared" si="1477"/>
        <v>0.9635999999999999</v>
      </c>
      <c r="K3206">
        <f t="shared" si="1484"/>
        <v>0.97204999999999975</v>
      </c>
      <c r="L3206" t="str">
        <f t="shared" si="1485"/>
        <v>slow</v>
      </c>
      <c r="M3206" t="str">
        <f t="shared" si="1495"/>
        <v>cont</v>
      </c>
      <c r="N3206" s="1">
        <v>0.9073</v>
      </c>
      <c r="O3206" t="str">
        <f t="shared" si="1502"/>
        <v>down</v>
      </c>
      <c r="P3206">
        <f t="shared" si="1478"/>
        <v>0.92042999999999986</v>
      </c>
      <c r="Q3206">
        <f t="shared" si="1486"/>
        <v>0.91869499999999993</v>
      </c>
      <c r="R3206" t="str">
        <f t="shared" si="1487"/>
        <v>fast</v>
      </c>
      <c r="S3206" t="str">
        <f t="shared" si="1496"/>
        <v>cont</v>
      </c>
      <c r="T3206" s="1">
        <v>84.55</v>
      </c>
      <c r="U3206" t="str">
        <f t="shared" si="1503"/>
        <v>down</v>
      </c>
      <c r="V3206">
        <f t="shared" si="1479"/>
        <v>84.98299999999999</v>
      </c>
      <c r="W3206">
        <f t="shared" si="1488"/>
        <v>83.418500000000023</v>
      </c>
      <c r="X3206" t="str">
        <f t="shared" si="1489"/>
        <v>fast</v>
      </c>
      <c r="Y3206" t="str">
        <f t="shared" si="1497"/>
        <v>cont</v>
      </c>
      <c r="Z3206" s="1">
        <v>1.052</v>
      </c>
      <c r="AA3206" t="str">
        <f t="shared" si="1504"/>
        <v>up</v>
      </c>
      <c r="AB3206">
        <f t="shared" si="1480"/>
        <v>1.0473999999999999</v>
      </c>
      <c r="AC3206">
        <f t="shared" si="1490"/>
        <v>1.0359200000000002</v>
      </c>
      <c r="AD3206" t="str">
        <f t="shared" si="1491"/>
        <v>fast</v>
      </c>
      <c r="AE3206" t="str">
        <f t="shared" si="1498"/>
        <v>cont</v>
      </c>
      <c r="AF3206" s="1">
        <v>1.6341000000000001</v>
      </c>
      <c r="AG3206" t="str">
        <f t="shared" si="1505"/>
        <v>down</v>
      </c>
      <c r="AH3206">
        <f t="shared" si="1481"/>
        <v>1.6301300000000001</v>
      </c>
      <c r="AI3206">
        <f t="shared" si="1492"/>
        <v>1.6242049999999999</v>
      </c>
      <c r="AJ3206" t="str">
        <f t="shared" si="1493"/>
        <v>fast</v>
      </c>
      <c r="AK3206" t="str">
        <f t="shared" si="1499"/>
        <v>cont</v>
      </c>
    </row>
    <row r="3207" spans="1:37">
      <c r="A3207">
        <v>20110413</v>
      </c>
      <c r="B3207" s="1">
        <v>1.4517</v>
      </c>
      <c r="C3207" t="str">
        <f t="shared" si="1500"/>
        <v>down</v>
      </c>
      <c r="D3207">
        <f t="shared" si="1476"/>
        <v>1.4387400000000001</v>
      </c>
      <c r="E3207">
        <f t="shared" si="1482"/>
        <v>1.4283350000000001</v>
      </c>
      <c r="F3207" t="str">
        <f t="shared" si="1483"/>
        <v>fast</v>
      </c>
      <c r="G3207" t="str">
        <f t="shared" si="1494"/>
        <v>cont</v>
      </c>
      <c r="H3207" s="1">
        <v>0.96519999999999995</v>
      </c>
      <c r="I3207" t="str">
        <f t="shared" si="1501"/>
        <v>up</v>
      </c>
      <c r="J3207">
        <f t="shared" si="1477"/>
        <v>0.96311999999999998</v>
      </c>
      <c r="K3207">
        <f t="shared" si="1484"/>
        <v>0.97109499999999982</v>
      </c>
      <c r="L3207" t="str">
        <f t="shared" si="1485"/>
        <v>slow</v>
      </c>
      <c r="M3207" t="str">
        <f t="shared" si="1495"/>
        <v>cont</v>
      </c>
      <c r="N3207" s="1">
        <v>0.89890000000000003</v>
      </c>
      <c r="O3207" t="str">
        <f t="shared" si="1502"/>
        <v>down</v>
      </c>
      <c r="P3207">
        <f t="shared" si="1478"/>
        <v>0.91693999999999976</v>
      </c>
      <c r="Q3207">
        <f t="shared" si="1486"/>
        <v>0.91827999999999999</v>
      </c>
      <c r="R3207" t="str">
        <f t="shared" si="1487"/>
        <v>slow</v>
      </c>
      <c r="S3207" t="str">
        <f t="shared" si="1496"/>
        <v>cross</v>
      </c>
      <c r="T3207" s="1">
        <v>84.23</v>
      </c>
      <c r="U3207" t="str">
        <f t="shared" si="1503"/>
        <v>down</v>
      </c>
      <c r="V3207">
        <f t="shared" si="1479"/>
        <v>84.935000000000002</v>
      </c>
      <c r="W3207">
        <f t="shared" si="1488"/>
        <v>83.5655</v>
      </c>
      <c r="X3207" t="str">
        <f t="shared" si="1489"/>
        <v>fast</v>
      </c>
      <c r="Y3207" t="str">
        <f t="shared" si="1497"/>
        <v>cont</v>
      </c>
      <c r="Z3207" s="1">
        <v>1.0536000000000001</v>
      </c>
      <c r="AA3207" t="str">
        <f t="shared" si="1504"/>
        <v>up</v>
      </c>
      <c r="AB3207">
        <f t="shared" si="1480"/>
        <v>1.0488799999999998</v>
      </c>
      <c r="AC3207">
        <f t="shared" si="1490"/>
        <v>1.038265</v>
      </c>
      <c r="AD3207" t="str">
        <f t="shared" si="1491"/>
        <v>fast</v>
      </c>
      <c r="AE3207" t="str">
        <f t="shared" si="1498"/>
        <v>cont</v>
      </c>
      <c r="AF3207" s="1">
        <v>1.6306</v>
      </c>
      <c r="AG3207" t="str">
        <f t="shared" si="1505"/>
        <v>up</v>
      </c>
      <c r="AH3207">
        <f t="shared" si="1481"/>
        <v>1.6318899999999998</v>
      </c>
      <c r="AI3207">
        <f t="shared" si="1492"/>
        <v>1.6241099999999999</v>
      </c>
      <c r="AJ3207" t="str">
        <f t="shared" si="1493"/>
        <v>fast</v>
      </c>
      <c r="AK3207" t="str">
        <f t="shared" si="1499"/>
        <v>cont</v>
      </c>
    </row>
    <row r="3208" spans="1:37">
      <c r="A3208">
        <v>20110414</v>
      </c>
      <c r="B3208" s="1">
        <v>1.4512</v>
      </c>
      <c r="C3208" t="str">
        <f t="shared" si="1500"/>
        <v>down</v>
      </c>
      <c r="D3208">
        <f t="shared" si="1476"/>
        <v>1.4414599999999997</v>
      </c>
      <c r="E3208">
        <f t="shared" si="1482"/>
        <v>1.4296650000000002</v>
      </c>
      <c r="F3208" t="str">
        <f t="shared" si="1483"/>
        <v>fast</v>
      </c>
      <c r="G3208" t="str">
        <f t="shared" si="1494"/>
        <v>cont</v>
      </c>
      <c r="H3208" s="1">
        <v>0.9667</v>
      </c>
      <c r="I3208" t="str">
        <f t="shared" si="1501"/>
        <v>down</v>
      </c>
      <c r="J3208">
        <f t="shared" si="1477"/>
        <v>0.96335999999999999</v>
      </c>
      <c r="K3208">
        <f t="shared" si="1484"/>
        <v>0.97032999999999991</v>
      </c>
      <c r="L3208" t="str">
        <f t="shared" si="1485"/>
        <v>slow</v>
      </c>
      <c r="M3208" t="str">
        <f t="shared" si="1495"/>
        <v>cont</v>
      </c>
      <c r="N3208" s="1">
        <v>0.89680000000000004</v>
      </c>
      <c r="O3208" t="str">
        <f t="shared" si="1502"/>
        <v>down</v>
      </c>
      <c r="P3208">
        <f t="shared" si="1478"/>
        <v>0.91404999999999992</v>
      </c>
      <c r="Q3208">
        <f t="shared" si="1486"/>
        <v>0.91784500000000002</v>
      </c>
      <c r="R3208" t="str">
        <f t="shared" si="1487"/>
        <v>slow</v>
      </c>
      <c r="S3208" t="str">
        <f t="shared" si="1496"/>
        <v>cont</v>
      </c>
      <c r="T3208" s="1">
        <v>83.8</v>
      </c>
      <c r="U3208" t="str">
        <f t="shared" si="1503"/>
        <v>down</v>
      </c>
      <c r="V3208">
        <f t="shared" si="1479"/>
        <v>84.88</v>
      </c>
      <c r="W3208">
        <f t="shared" si="1488"/>
        <v>83.694999999999993</v>
      </c>
      <c r="X3208" t="str">
        <f t="shared" si="1489"/>
        <v>fast</v>
      </c>
      <c r="Y3208" t="str">
        <f t="shared" si="1497"/>
        <v>cont</v>
      </c>
      <c r="Z3208" s="1">
        <v>1.0548</v>
      </c>
      <c r="AA3208" t="str">
        <f t="shared" si="1504"/>
        <v>up</v>
      </c>
      <c r="AB3208">
        <f t="shared" si="1480"/>
        <v>1.0503499999999999</v>
      </c>
      <c r="AC3208">
        <f t="shared" si="1490"/>
        <v>1.0403800000000001</v>
      </c>
      <c r="AD3208" t="str">
        <f t="shared" si="1491"/>
        <v>fast</v>
      </c>
      <c r="AE3208" t="str">
        <f t="shared" si="1498"/>
        <v>cont</v>
      </c>
      <c r="AF3208" s="1">
        <v>1.6380999999999999</v>
      </c>
      <c r="AG3208" t="str">
        <f t="shared" si="1505"/>
        <v>down</v>
      </c>
      <c r="AH3208">
        <f t="shared" si="1481"/>
        <v>1.63445</v>
      </c>
      <c r="AI3208">
        <f t="shared" si="1492"/>
        <v>1.6240199999999998</v>
      </c>
      <c r="AJ3208" t="str">
        <f t="shared" si="1493"/>
        <v>fast</v>
      </c>
      <c r="AK3208" t="str">
        <f t="shared" si="1499"/>
        <v>cont</v>
      </c>
    </row>
    <row r="3209" spans="1:37">
      <c r="A3209">
        <v>20110415</v>
      </c>
      <c r="B3209" s="1">
        <v>1.45</v>
      </c>
      <c r="C3209" t="str">
        <f t="shared" si="1500"/>
        <v>down</v>
      </c>
      <c r="D3209">
        <f t="shared" si="1476"/>
        <v>1.4438</v>
      </c>
      <c r="E3209">
        <f t="shared" si="1482"/>
        <v>1.4311050000000001</v>
      </c>
      <c r="F3209" t="str">
        <f t="shared" si="1483"/>
        <v>fast</v>
      </c>
      <c r="G3209" t="str">
        <f t="shared" si="1494"/>
        <v>cont</v>
      </c>
      <c r="H3209" s="1">
        <v>0.9647</v>
      </c>
      <c r="I3209" t="str">
        <f t="shared" si="1501"/>
        <v>down</v>
      </c>
      <c r="J3209">
        <f t="shared" si="1477"/>
        <v>0.96299000000000012</v>
      </c>
      <c r="K3209">
        <f t="shared" si="1484"/>
        <v>0.96936</v>
      </c>
      <c r="L3209" t="str">
        <f t="shared" si="1485"/>
        <v>slow</v>
      </c>
      <c r="M3209" t="str">
        <f t="shared" si="1495"/>
        <v>cont</v>
      </c>
      <c r="N3209" s="1">
        <v>0.89559999999999995</v>
      </c>
      <c r="O3209" t="str">
        <f t="shared" si="1502"/>
        <v>down</v>
      </c>
      <c r="P3209">
        <f t="shared" si="1478"/>
        <v>0.9110100000000001</v>
      </c>
      <c r="Q3209">
        <f t="shared" si="1486"/>
        <v>0.91719499999999987</v>
      </c>
      <c r="R3209" t="str">
        <f t="shared" si="1487"/>
        <v>slow</v>
      </c>
      <c r="S3209" t="str">
        <f t="shared" si="1496"/>
        <v>cont</v>
      </c>
      <c r="T3209" s="1">
        <v>83.73</v>
      </c>
      <c r="U3209" t="str">
        <f t="shared" si="1503"/>
        <v>down</v>
      </c>
      <c r="V3209">
        <f t="shared" si="1479"/>
        <v>84.807999999999993</v>
      </c>
      <c r="W3209">
        <f t="shared" si="1488"/>
        <v>83.829499999999996</v>
      </c>
      <c r="X3209" t="str">
        <f t="shared" si="1489"/>
        <v>fast</v>
      </c>
      <c r="Y3209" t="str">
        <f t="shared" si="1497"/>
        <v>cont</v>
      </c>
      <c r="Z3209" s="1">
        <v>1.0576000000000001</v>
      </c>
      <c r="AA3209" t="str">
        <f t="shared" si="1504"/>
        <v>down</v>
      </c>
      <c r="AB3209">
        <f t="shared" si="1480"/>
        <v>1.0519700000000001</v>
      </c>
      <c r="AC3209">
        <f t="shared" si="1490"/>
        <v>1.0424950000000002</v>
      </c>
      <c r="AD3209" t="str">
        <f t="shared" si="1491"/>
        <v>fast</v>
      </c>
      <c r="AE3209" t="str">
        <f t="shared" si="1498"/>
        <v>cont</v>
      </c>
      <c r="AF3209" s="1">
        <v>1.637</v>
      </c>
      <c r="AG3209" t="str">
        <f t="shared" si="1505"/>
        <v>down</v>
      </c>
      <c r="AH3209">
        <f t="shared" si="1481"/>
        <v>1.6364100000000001</v>
      </c>
      <c r="AI3209">
        <f t="shared" si="1492"/>
        <v>1.6239650000000001</v>
      </c>
      <c r="AJ3209" t="str">
        <f t="shared" si="1493"/>
        <v>fast</v>
      </c>
      <c r="AK3209" t="str">
        <f t="shared" si="1499"/>
        <v>cont</v>
      </c>
    </row>
    <row r="3210" spans="1:37">
      <c r="A3210">
        <v>20110417</v>
      </c>
      <c r="B3210" s="1">
        <v>1.4418</v>
      </c>
      <c r="C3210" t="str">
        <f t="shared" si="1500"/>
        <v>down</v>
      </c>
      <c r="D3210">
        <f t="shared" si="1476"/>
        <v>1.4455500000000001</v>
      </c>
      <c r="E3210">
        <f t="shared" si="1482"/>
        <v>1.4321100000000002</v>
      </c>
      <c r="F3210" t="str">
        <f t="shared" si="1483"/>
        <v>fast</v>
      </c>
      <c r="G3210" t="str">
        <f t="shared" si="1494"/>
        <v>cont</v>
      </c>
      <c r="H3210" s="1">
        <v>0.96030000000000004</v>
      </c>
      <c r="I3210" t="str">
        <f t="shared" si="1501"/>
        <v>up</v>
      </c>
      <c r="J3210">
        <f t="shared" si="1477"/>
        <v>0.96211000000000024</v>
      </c>
      <c r="K3210">
        <f t="shared" si="1484"/>
        <v>0.96826499999999993</v>
      </c>
      <c r="L3210" t="str">
        <f t="shared" si="1485"/>
        <v>slow</v>
      </c>
      <c r="M3210" t="str">
        <f t="shared" si="1495"/>
        <v>cont</v>
      </c>
      <c r="N3210" s="1">
        <v>0.89300000000000002</v>
      </c>
      <c r="O3210" t="str">
        <f t="shared" si="1502"/>
        <v>up</v>
      </c>
      <c r="P3210">
        <f t="shared" si="1478"/>
        <v>0.90761000000000003</v>
      </c>
      <c r="Q3210">
        <f t="shared" si="1486"/>
        <v>0.91623999999999983</v>
      </c>
      <c r="R3210" t="str">
        <f t="shared" si="1487"/>
        <v>slow</v>
      </c>
      <c r="S3210" t="str">
        <f t="shared" si="1496"/>
        <v>cont</v>
      </c>
      <c r="T3210" s="1">
        <v>83.24</v>
      </c>
      <c r="U3210" t="str">
        <f t="shared" si="1503"/>
        <v>down</v>
      </c>
      <c r="V3210">
        <f t="shared" si="1479"/>
        <v>84.611999999999995</v>
      </c>
      <c r="W3210">
        <f t="shared" si="1488"/>
        <v>83.940000000000012</v>
      </c>
      <c r="X3210" t="str">
        <f t="shared" si="1489"/>
        <v>fast</v>
      </c>
      <c r="Y3210" t="str">
        <f t="shared" si="1497"/>
        <v>cont</v>
      </c>
      <c r="Z3210" s="1">
        <v>1.0565</v>
      </c>
      <c r="AA3210" t="str">
        <f t="shared" si="1504"/>
        <v>up</v>
      </c>
      <c r="AB3210">
        <f t="shared" si="1480"/>
        <v>1.05399</v>
      </c>
      <c r="AC3210">
        <f t="shared" si="1490"/>
        <v>1.04419</v>
      </c>
      <c r="AD3210" t="str">
        <f t="shared" si="1491"/>
        <v>fast</v>
      </c>
      <c r="AE3210" t="str">
        <f t="shared" si="1498"/>
        <v>cont</v>
      </c>
      <c r="AF3210" s="1">
        <v>1.6324000000000001</v>
      </c>
      <c r="AG3210" t="str">
        <f t="shared" si="1505"/>
        <v>up</v>
      </c>
      <c r="AH3210">
        <f t="shared" si="1481"/>
        <v>1.6366599999999998</v>
      </c>
      <c r="AI3210">
        <f t="shared" si="1492"/>
        <v>1.62426</v>
      </c>
      <c r="AJ3210" t="str">
        <f t="shared" si="1493"/>
        <v>fast</v>
      </c>
      <c r="AK3210" t="str">
        <f t="shared" si="1499"/>
        <v>cont</v>
      </c>
    </row>
    <row r="3211" spans="1:37">
      <c r="A3211">
        <v>20110418</v>
      </c>
      <c r="B3211" s="1">
        <v>1.4402999999999999</v>
      </c>
      <c r="C3211" t="str">
        <f t="shared" si="1500"/>
        <v>down</v>
      </c>
      <c r="D3211">
        <f t="shared" si="1476"/>
        <v>1.44611</v>
      </c>
      <c r="E3211">
        <f t="shared" si="1482"/>
        <v>1.4331700000000001</v>
      </c>
      <c r="F3211" t="str">
        <f t="shared" si="1483"/>
        <v>fast</v>
      </c>
      <c r="G3211" t="str">
        <f t="shared" si="1494"/>
        <v>cont</v>
      </c>
      <c r="H3211" s="1">
        <v>0.97189999999999999</v>
      </c>
      <c r="I3211" t="str">
        <f t="shared" si="1501"/>
        <v>down</v>
      </c>
      <c r="J3211">
        <f t="shared" si="1477"/>
        <v>0.96291999999999989</v>
      </c>
      <c r="K3211">
        <f t="shared" si="1484"/>
        <v>0.96774000000000004</v>
      </c>
      <c r="L3211" t="str">
        <f t="shared" si="1485"/>
        <v>slow</v>
      </c>
      <c r="M3211" t="str">
        <f t="shared" si="1495"/>
        <v>cont</v>
      </c>
      <c r="N3211" s="1">
        <v>0.89970000000000006</v>
      </c>
      <c r="O3211" t="str">
        <f t="shared" si="1502"/>
        <v>up</v>
      </c>
      <c r="P3211">
        <f t="shared" si="1478"/>
        <v>0.90467999999999993</v>
      </c>
      <c r="Q3211">
        <f t="shared" si="1486"/>
        <v>0.91516500000000001</v>
      </c>
      <c r="R3211" t="str">
        <f t="shared" si="1487"/>
        <v>slow</v>
      </c>
      <c r="S3211" t="str">
        <f t="shared" si="1496"/>
        <v>cont</v>
      </c>
      <c r="T3211" s="1">
        <v>83.18</v>
      </c>
      <c r="U3211" t="str">
        <f t="shared" si="1503"/>
        <v>down</v>
      </c>
      <c r="V3211">
        <f t="shared" si="1479"/>
        <v>84.38</v>
      </c>
      <c r="W3211">
        <f t="shared" si="1488"/>
        <v>84.025499999999994</v>
      </c>
      <c r="X3211" t="str">
        <f t="shared" si="1489"/>
        <v>fast</v>
      </c>
      <c r="Y3211" t="str">
        <f t="shared" si="1497"/>
        <v>cont</v>
      </c>
      <c r="Z3211" s="1">
        <v>1.0569999999999999</v>
      </c>
      <c r="AA3211" t="str">
        <f t="shared" si="1504"/>
        <v>down</v>
      </c>
      <c r="AB3211">
        <f t="shared" si="1480"/>
        <v>1.0552100000000002</v>
      </c>
      <c r="AC3211">
        <f t="shared" si="1490"/>
        <v>1.045585</v>
      </c>
      <c r="AD3211" t="str">
        <f t="shared" si="1491"/>
        <v>fast</v>
      </c>
      <c r="AE3211" t="str">
        <f t="shared" si="1498"/>
        <v>cont</v>
      </c>
      <c r="AF3211" s="1">
        <v>1.6325000000000001</v>
      </c>
      <c r="AG3211" t="str">
        <f t="shared" si="1505"/>
        <v>up</v>
      </c>
      <c r="AH3211">
        <f t="shared" si="1481"/>
        <v>1.6362999999999999</v>
      </c>
      <c r="AI3211">
        <f t="shared" si="1492"/>
        <v>1.6251899999999999</v>
      </c>
      <c r="AJ3211" t="str">
        <f t="shared" si="1493"/>
        <v>fast</v>
      </c>
      <c r="AK3211" t="str">
        <f t="shared" si="1499"/>
        <v>cont</v>
      </c>
    </row>
    <row r="3212" spans="1:37">
      <c r="A3212">
        <v>20110419</v>
      </c>
      <c r="B3212" s="1">
        <v>1.4371</v>
      </c>
      <c r="C3212" t="str">
        <f t="shared" si="1500"/>
        <v>up</v>
      </c>
      <c r="D3212">
        <f t="shared" ref="D3212:D3275" si="1506">+AVERAGE(B3203:B3212)</f>
        <v>1.44659</v>
      </c>
      <c r="E3212">
        <f t="shared" si="1482"/>
        <v>1.4347799999999999</v>
      </c>
      <c r="F3212" t="str">
        <f t="shared" si="1483"/>
        <v>fast</v>
      </c>
      <c r="G3212" t="str">
        <f t="shared" si="1494"/>
        <v>cont</v>
      </c>
      <c r="H3212" s="1">
        <v>0.96640000000000004</v>
      </c>
      <c r="I3212" t="str">
        <f t="shared" si="1501"/>
        <v>down</v>
      </c>
      <c r="J3212">
        <f t="shared" ref="J3212:J3275" si="1507">+AVERAGE(H3203:H3212)</f>
        <v>0.96334999999999993</v>
      </c>
      <c r="K3212">
        <f t="shared" si="1484"/>
        <v>0.96694999999999998</v>
      </c>
      <c r="L3212" t="str">
        <f t="shared" si="1485"/>
        <v>slow</v>
      </c>
      <c r="M3212" t="str">
        <f t="shared" si="1495"/>
        <v>cont</v>
      </c>
      <c r="N3212" s="1">
        <v>0.90049999999999997</v>
      </c>
      <c r="O3212" t="str">
        <f t="shared" si="1502"/>
        <v>down</v>
      </c>
      <c r="P3212">
        <f t="shared" ref="P3212:P3275" si="1508">+AVERAGE(N3203:N3212)</f>
        <v>0.90276000000000001</v>
      </c>
      <c r="Q3212">
        <f t="shared" si="1486"/>
        <v>0.91405999999999987</v>
      </c>
      <c r="R3212" t="str">
        <f t="shared" si="1487"/>
        <v>slow</v>
      </c>
      <c r="S3212" t="str">
        <f t="shared" si="1496"/>
        <v>cont</v>
      </c>
      <c r="T3212" s="1">
        <v>82.86</v>
      </c>
      <c r="U3212" t="str">
        <f t="shared" si="1503"/>
        <v>up</v>
      </c>
      <c r="V3212">
        <f t="shared" ref="V3212:V3275" si="1509">+AVERAGE(T3203:T3212)</f>
        <v>84.120000000000019</v>
      </c>
      <c r="W3212">
        <f t="shared" si="1488"/>
        <v>84.089500000000001</v>
      </c>
      <c r="X3212" t="str">
        <f t="shared" si="1489"/>
        <v>fast</v>
      </c>
      <c r="Y3212" t="str">
        <f t="shared" si="1497"/>
        <v>cont</v>
      </c>
      <c r="Z3212" s="1">
        <v>1.0550999999999999</v>
      </c>
      <c r="AA3212" t="str">
        <f t="shared" si="1504"/>
        <v>up</v>
      </c>
      <c r="AB3212">
        <f t="shared" ref="AB3212:AB3275" si="1510">+AVERAGE(Z3203:Z3212)</f>
        <v>1.0556699999999999</v>
      </c>
      <c r="AC3212">
        <f t="shared" si="1490"/>
        <v>1.0470399999999997</v>
      </c>
      <c r="AD3212" t="str">
        <f t="shared" si="1491"/>
        <v>fast</v>
      </c>
      <c r="AE3212" t="str">
        <f t="shared" si="1498"/>
        <v>cont</v>
      </c>
      <c r="AF3212" s="1">
        <v>1.6336999999999999</v>
      </c>
      <c r="AG3212" t="str">
        <f t="shared" si="1505"/>
        <v>up</v>
      </c>
      <c r="AH3212">
        <f t="shared" ref="AH3212:AH3275" si="1511">+AVERAGE(AF3203:AF3212)</f>
        <v>1.6362200000000002</v>
      </c>
      <c r="AI3212">
        <f t="shared" si="1492"/>
        <v>1.6268</v>
      </c>
      <c r="AJ3212" t="str">
        <f t="shared" si="1493"/>
        <v>fast</v>
      </c>
      <c r="AK3212" t="str">
        <f t="shared" si="1499"/>
        <v>cont</v>
      </c>
    </row>
    <row r="3213" spans="1:37">
      <c r="A3213">
        <v>20110420</v>
      </c>
      <c r="B3213" s="1">
        <v>1.4543999999999999</v>
      </c>
      <c r="C3213" t="str">
        <f t="shared" si="1500"/>
        <v>up</v>
      </c>
      <c r="D3213">
        <f t="shared" si="1506"/>
        <v>1.4474</v>
      </c>
      <c r="E3213">
        <f t="shared" si="1482"/>
        <v>1.4369350000000001</v>
      </c>
      <c r="F3213" t="str">
        <f t="shared" si="1483"/>
        <v>fast</v>
      </c>
      <c r="G3213" t="str">
        <f t="shared" si="1494"/>
        <v>cont</v>
      </c>
      <c r="H3213" s="1">
        <v>0.95550000000000002</v>
      </c>
      <c r="I3213" t="str">
        <f t="shared" si="1501"/>
        <v>down</v>
      </c>
      <c r="J3213">
        <f t="shared" si="1507"/>
        <v>0.96300000000000008</v>
      </c>
      <c r="K3213">
        <f t="shared" si="1484"/>
        <v>0.96562999999999999</v>
      </c>
      <c r="L3213" t="str">
        <f t="shared" si="1485"/>
        <v>slow</v>
      </c>
      <c r="M3213" t="str">
        <f t="shared" si="1495"/>
        <v>cont</v>
      </c>
      <c r="N3213" s="1">
        <v>0.89949999999999997</v>
      </c>
      <c r="O3213" t="str">
        <f t="shared" si="1502"/>
        <v>down</v>
      </c>
      <c r="P3213">
        <f t="shared" si="1508"/>
        <v>0.90107999999999999</v>
      </c>
      <c r="Q3213">
        <f t="shared" si="1486"/>
        <v>0.91287499999999999</v>
      </c>
      <c r="R3213" t="str">
        <f t="shared" si="1487"/>
        <v>slow</v>
      </c>
      <c r="S3213" t="str">
        <f t="shared" si="1496"/>
        <v>cont</v>
      </c>
      <c r="T3213" s="1">
        <v>83.07</v>
      </c>
      <c r="U3213" t="str">
        <f t="shared" si="1503"/>
        <v>down</v>
      </c>
      <c r="V3213">
        <f t="shared" si="1509"/>
        <v>83.890000000000015</v>
      </c>
      <c r="W3213">
        <f t="shared" si="1488"/>
        <v>84.152000000000001</v>
      </c>
      <c r="X3213" t="str">
        <f t="shared" si="1489"/>
        <v>slow</v>
      </c>
      <c r="Y3213" t="str">
        <f t="shared" si="1497"/>
        <v>cross</v>
      </c>
      <c r="Z3213" s="1">
        <v>1.0713999999999999</v>
      </c>
      <c r="AA3213" t="str">
        <f t="shared" si="1504"/>
        <v>up</v>
      </c>
      <c r="AB3213">
        <f t="shared" si="1510"/>
        <v>1.05732</v>
      </c>
      <c r="AC3213">
        <f t="shared" si="1490"/>
        <v>1.0490499999999998</v>
      </c>
      <c r="AD3213" t="str">
        <f t="shared" si="1491"/>
        <v>fast</v>
      </c>
      <c r="AE3213" t="str">
        <f t="shared" si="1498"/>
        <v>cont</v>
      </c>
      <c r="AF3213" s="1">
        <v>1.6424000000000001</v>
      </c>
      <c r="AG3213" t="str">
        <f t="shared" si="1505"/>
        <v>up</v>
      </c>
      <c r="AH3213">
        <f t="shared" si="1511"/>
        <v>1.6362100000000002</v>
      </c>
      <c r="AI3213">
        <f t="shared" si="1492"/>
        <v>1.6287400000000001</v>
      </c>
      <c r="AJ3213" t="str">
        <f t="shared" si="1493"/>
        <v>fast</v>
      </c>
      <c r="AK3213" t="str">
        <f t="shared" si="1499"/>
        <v>cont</v>
      </c>
    </row>
    <row r="3214" spans="1:37">
      <c r="A3214">
        <v>20110421</v>
      </c>
      <c r="B3214" s="1">
        <v>1.4645999999999999</v>
      </c>
      <c r="C3214" t="str">
        <f t="shared" si="1500"/>
        <v>down</v>
      </c>
      <c r="D3214">
        <f t="shared" si="1506"/>
        <v>1.4490500000000002</v>
      </c>
      <c r="E3214">
        <f t="shared" si="1482"/>
        <v>1.4394300000000002</v>
      </c>
      <c r="F3214" t="str">
        <f t="shared" si="1483"/>
        <v>fast</v>
      </c>
      <c r="G3214" t="str">
        <f t="shared" si="1494"/>
        <v>cont</v>
      </c>
      <c r="H3214" s="1">
        <v>0.95350000000000001</v>
      </c>
      <c r="I3214" t="str">
        <f t="shared" si="1501"/>
        <v>up</v>
      </c>
      <c r="J3214">
        <f t="shared" si="1507"/>
        <v>0.96272000000000002</v>
      </c>
      <c r="K3214">
        <f t="shared" si="1484"/>
        <v>0.96440000000000015</v>
      </c>
      <c r="L3214" t="str">
        <f t="shared" si="1485"/>
        <v>slow</v>
      </c>
      <c r="M3214" t="str">
        <f t="shared" si="1495"/>
        <v>cont</v>
      </c>
      <c r="N3214" s="1">
        <v>0.88870000000000005</v>
      </c>
      <c r="O3214" t="str">
        <f t="shared" si="1502"/>
        <v>down</v>
      </c>
      <c r="P3214">
        <f t="shared" si="1508"/>
        <v>0.89901999999999993</v>
      </c>
      <c r="Q3214">
        <f t="shared" si="1486"/>
        <v>0.91120000000000001</v>
      </c>
      <c r="R3214" t="str">
        <f t="shared" si="1487"/>
        <v>slow</v>
      </c>
      <c r="S3214" t="str">
        <f t="shared" si="1496"/>
        <v>cont</v>
      </c>
      <c r="T3214" s="1">
        <v>82.47</v>
      </c>
      <c r="U3214" t="str">
        <f t="shared" si="1503"/>
        <v>down</v>
      </c>
      <c r="V3214">
        <f t="shared" si="1509"/>
        <v>83.623999999999995</v>
      </c>
      <c r="W3214">
        <f t="shared" si="1488"/>
        <v>84.150499999999994</v>
      </c>
      <c r="X3214" t="str">
        <f t="shared" si="1489"/>
        <v>slow</v>
      </c>
      <c r="Y3214" t="str">
        <f t="shared" si="1497"/>
        <v>cont</v>
      </c>
      <c r="Z3214" s="1">
        <v>1.0771999999999999</v>
      </c>
      <c r="AA3214" t="str">
        <f t="shared" si="1504"/>
        <v>down</v>
      </c>
      <c r="AB3214">
        <f t="shared" si="1510"/>
        <v>1.05931</v>
      </c>
      <c r="AC3214">
        <f t="shared" si="1490"/>
        <v>1.05138</v>
      </c>
      <c r="AD3214" t="str">
        <f t="shared" si="1491"/>
        <v>fast</v>
      </c>
      <c r="AE3214" t="str">
        <f t="shared" si="1498"/>
        <v>cont</v>
      </c>
      <c r="AF3214" s="1">
        <v>1.6597</v>
      </c>
      <c r="AG3214" t="str">
        <f t="shared" si="1505"/>
        <v>down</v>
      </c>
      <c r="AH3214">
        <f t="shared" si="1511"/>
        <v>1.63828</v>
      </c>
      <c r="AI3214">
        <f t="shared" si="1492"/>
        <v>1.6315250000000003</v>
      </c>
      <c r="AJ3214" t="str">
        <f t="shared" si="1493"/>
        <v>fast</v>
      </c>
      <c r="AK3214" t="str">
        <f t="shared" si="1499"/>
        <v>cont</v>
      </c>
    </row>
    <row r="3215" spans="1:37">
      <c r="A3215">
        <v>20110422</v>
      </c>
      <c r="B3215" s="1">
        <v>1.4585999999999999</v>
      </c>
      <c r="C3215" t="str">
        <f t="shared" si="1500"/>
        <v>down</v>
      </c>
      <c r="D3215">
        <f t="shared" si="1506"/>
        <v>1.4501300000000001</v>
      </c>
      <c r="E3215">
        <f t="shared" si="1482"/>
        <v>1.4416350000000002</v>
      </c>
      <c r="F3215" t="str">
        <f t="shared" si="1483"/>
        <v>fast</v>
      </c>
      <c r="G3215" t="str">
        <f t="shared" si="1494"/>
        <v>cont</v>
      </c>
      <c r="H3215" s="1">
        <v>0.95430000000000004</v>
      </c>
      <c r="I3215" t="str">
        <f t="shared" si="1501"/>
        <v>down</v>
      </c>
      <c r="J3215">
        <f t="shared" si="1507"/>
        <v>0.96239999999999992</v>
      </c>
      <c r="K3215">
        <f t="shared" si="1484"/>
        <v>0.96335999999999999</v>
      </c>
      <c r="L3215" t="str">
        <f t="shared" si="1485"/>
        <v>slow</v>
      </c>
      <c r="M3215" t="str">
        <f t="shared" si="1495"/>
        <v>cont</v>
      </c>
      <c r="N3215" s="1">
        <v>0.88759999999999994</v>
      </c>
      <c r="O3215" t="str">
        <f t="shared" si="1502"/>
        <v>down</v>
      </c>
      <c r="P3215">
        <f t="shared" si="1508"/>
        <v>0.89676000000000011</v>
      </c>
      <c r="Q3215">
        <f t="shared" si="1486"/>
        <v>0.90921999999999981</v>
      </c>
      <c r="R3215" t="str">
        <f t="shared" si="1487"/>
        <v>slow</v>
      </c>
      <c r="S3215" t="str">
        <f t="shared" si="1496"/>
        <v>cont</v>
      </c>
      <c r="T3215" s="1">
        <v>82.08</v>
      </c>
      <c r="U3215" t="str">
        <f t="shared" si="1503"/>
        <v>down</v>
      </c>
      <c r="V3215">
        <f t="shared" si="1509"/>
        <v>83.321000000000012</v>
      </c>
      <c r="W3215">
        <f t="shared" si="1488"/>
        <v>84.095499999999987</v>
      </c>
      <c r="X3215" t="str">
        <f t="shared" si="1489"/>
        <v>slow</v>
      </c>
      <c r="Y3215" t="str">
        <f t="shared" si="1497"/>
        <v>cont</v>
      </c>
      <c r="Z3215" s="1">
        <v>1.0752999999999999</v>
      </c>
      <c r="AA3215" t="str">
        <f t="shared" si="1504"/>
        <v>up</v>
      </c>
      <c r="AB3215">
        <f t="shared" si="1510"/>
        <v>1.06105</v>
      </c>
      <c r="AC3215">
        <f t="shared" si="1490"/>
        <v>1.0534749999999999</v>
      </c>
      <c r="AD3215" t="str">
        <f t="shared" si="1491"/>
        <v>fast</v>
      </c>
      <c r="AE3215" t="str">
        <f t="shared" si="1498"/>
        <v>cont</v>
      </c>
      <c r="AF3215" s="1">
        <v>1.6567000000000001</v>
      </c>
      <c r="AG3215" t="str">
        <f t="shared" si="1505"/>
        <v>down</v>
      </c>
      <c r="AH3215">
        <f t="shared" si="1511"/>
        <v>1.6397200000000001</v>
      </c>
      <c r="AI3215">
        <f t="shared" si="1492"/>
        <v>1.6339600000000001</v>
      </c>
      <c r="AJ3215" t="str">
        <f t="shared" si="1493"/>
        <v>fast</v>
      </c>
      <c r="AK3215" t="str">
        <f t="shared" si="1499"/>
        <v>cont</v>
      </c>
    </row>
    <row r="3216" spans="1:37">
      <c r="A3216">
        <v>20110424</v>
      </c>
      <c r="B3216" s="1">
        <v>1.4585999999999999</v>
      </c>
      <c r="C3216" t="str">
        <f t="shared" si="1500"/>
        <v>up</v>
      </c>
      <c r="D3216">
        <f t="shared" si="1506"/>
        <v>1.4508300000000003</v>
      </c>
      <c r="E3216">
        <f t="shared" si="1482"/>
        <v>1.4434150000000003</v>
      </c>
      <c r="F3216" t="str">
        <f t="shared" si="1483"/>
        <v>fast</v>
      </c>
      <c r="G3216" t="str">
        <f t="shared" si="1494"/>
        <v>cont</v>
      </c>
      <c r="H3216" s="1">
        <v>0.95340000000000003</v>
      </c>
      <c r="I3216" t="str">
        <f t="shared" si="1501"/>
        <v>up</v>
      </c>
      <c r="J3216">
        <f t="shared" si="1507"/>
        <v>0.96118999999999999</v>
      </c>
      <c r="K3216">
        <f t="shared" si="1484"/>
        <v>0.96239499999999967</v>
      </c>
      <c r="L3216" t="str">
        <f t="shared" si="1485"/>
        <v>slow</v>
      </c>
      <c r="M3216" t="str">
        <f t="shared" si="1495"/>
        <v>cont</v>
      </c>
      <c r="N3216" s="1">
        <v>0.8861</v>
      </c>
      <c r="O3216" t="str">
        <f t="shared" si="1502"/>
        <v>up</v>
      </c>
      <c r="P3216">
        <f t="shared" si="1508"/>
        <v>0.8946400000000001</v>
      </c>
      <c r="Q3216">
        <f t="shared" si="1486"/>
        <v>0.90753499999999965</v>
      </c>
      <c r="R3216" t="str">
        <f t="shared" si="1487"/>
        <v>slow</v>
      </c>
      <c r="S3216" t="str">
        <f t="shared" si="1496"/>
        <v>cont</v>
      </c>
      <c r="T3216" s="1">
        <v>82.03</v>
      </c>
      <c r="U3216" t="str">
        <f t="shared" si="1503"/>
        <v>up</v>
      </c>
      <c r="V3216">
        <f t="shared" si="1509"/>
        <v>83.069000000000003</v>
      </c>
      <c r="W3216">
        <f t="shared" si="1488"/>
        <v>84.025999999999982</v>
      </c>
      <c r="X3216" t="str">
        <f t="shared" si="1489"/>
        <v>slow</v>
      </c>
      <c r="Y3216" t="str">
        <f t="shared" si="1497"/>
        <v>cont</v>
      </c>
      <c r="Z3216" s="1">
        <v>1.0772999999999999</v>
      </c>
      <c r="AA3216" t="str">
        <f t="shared" si="1504"/>
        <v>down</v>
      </c>
      <c r="AB3216">
        <f t="shared" si="1510"/>
        <v>1.06358</v>
      </c>
      <c r="AC3216">
        <f t="shared" si="1490"/>
        <v>1.05549</v>
      </c>
      <c r="AD3216" t="str">
        <f t="shared" si="1491"/>
        <v>fast</v>
      </c>
      <c r="AE3216" t="str">
        <f t="shared" si="1498"/>
        <v>cont</v>
      </c>
      <c r="AF3216" s="1">
        <v>1.6551</v>
      </c>
      <c r="AG3216" t="str">
        <f t="shared" si="1505"/>
        <v>down</v>
      </c>
      <c r="AH3216">
        <f t="shared" si="1511"/>
        <v>1.6418200000000003</v>
      </c>
      <c r="AI3216">
        <f t="shared" si="1492"/>
        <v>1.6359750000000002</v>
      </c>
      <c r="AJ3216" t="str">
        <f t="shared" si="1493"/>
        <v>fast</v>
      </c>
      <c r="AK3216" t="str">
        <f t="shared" si="1499"/>
        <v>cont</v>
      </c>
    </row>
    <row r="3217" spans="1:37">
      <c r="A3217">
        <v>20110425</v>
      </c>
      <c r="B3217" s="1">
        <v>1.4623999999999999</v>
      </c>
      <c r="C3217" t="str">
        <f t="shared" si="1500"/>
        <v>up</v>
      </c>
      <c r="D3217">
        <f t="shared" si="1506"/>
        <v>1.4519</v>
      </c>
      <c r="E3217">
        <f t="shared" si="1482"/>
        <v>1.4453200000000002</v>
      </c>
      <c r="F3217" t="str">
        <f t="shared" si="1483"/>
        <v>fast</v>
      </c>
      <c r="G3217" t="str">
        <f t="shared" si="1494"/>
        <v>cont</v>
      </c>
      <c r="H3217" s="1">
        <v>0.95579999999999998</v>
      </c>
      <c r="I3217" t="str">
        <f t="shared" si="1501"/>
        <v>up</v>
      </c>
      <c r="J3217">
        <f t="shared" si="1507"/>
        <v>0.96024999999999994</v>
      </c>
      <c r="K3217">
        <f t="shared" si="1484"/>
        <v>0.9616849999999999</v>
      </c>
      <c r="L3217" t="str">
        <f t="shared" si="1485"/>
        <v>slow</v>
      </c>
      <c r="M3217" t="str">
        <f t="shared" si="1495"/>
        <v>cont</v>
      </c>
      <c r="N3217" s="1">
        <v>0.88719999999999999</v>
      </c>
      <c r="O3217" t="str">
        <f t="shared" si="1502"/>
        <v>down</v>
      </c>
      <c r="P3217">
        <f t="shared" si="1508"/>
        <v>0.89346999999999999</v>
      </c>
      <c r="Q3217">
        <f t="shared" si="1486"/>
        <v>0.90520499999999982</v>
      </c>
      <c r="R3217" t="str">
        <f t="shared" si="1487"/>
        <v>slow</v>
      </c>
      <c r="S3217" t="str">
        <f t="shared" si="1496"/>
        <v>cont</v>
      </c>
      <c r="T3217" s="1">
        <v>82.4</v>
      </c>
      <c r="U3217" t="str">
        <f t="shared" si="1503"/>
        <v>down</v>
      </c>
      <c r="V3217">
        <f t="shared" si="1509"/>
        <v>82.885999999999996</v>
      </c>
      <c r="W3217">
        <f t="shared" si="1488"/>
        <v>83.910499999999985</v>
      </c>
      <c r="X3217" t="str">
        <f t="shared" si="1489"/>
        <v>slow</v>
      </c>
      <c r="Y3217" t="str">
        <f t="shared" si="1497"/>
        <v>cont</v>
      </c>
      <c r="Z3217" s="1">
        <v>1.0772999999999999</v>
      </c>
      <c r="AA3217" t="str">
        <f t="shared" si="1504"/>
        <v>up</v>
      </c>
      <c r="AB3217">
        <f t="shared" si="1510"/>
        <v>1.0659499999999997</v>
      </c>
      <c r="AC3217">
        <f t="shared" si="1490"/>
        <v>1.057415</v>
      </c>
      <c r="AD3217" t="str">
        <f t="shared" si="1491"/>
        <v>fast</v>
      </c>
      <c r="AE3217" t="str">
        <f t="shared" si="1498"/>
        <v>cont</v>
      </c>
      <c r="AF3217" s="1">
        <v>1.6547000000000001</v>
      </c>
      <c r="AG3217" t="str">
        <f t="shared" si="1505"/>
        <v>down</v>
      </c>
      <c r="AH3217">
        <f t="shared" si="1511"/>
        <v>1.6442300000000003</v>
      </c>
      <c r="AI3217">
        <f t="shared" si="1492"/>
        <v>1.6380600000000001</v>
      </c>
      <c r="AJ3217" t="str">
        <f t="shared" si="1493"/>
        <v>fast</v>
      </c>
      <c r="AK3217" t="str">
        <f t="shared" si="1499"/>
        <v>cont</v>
      </c>
    </row>
    <row r="3218" spans="1:37">
      <c r="A3218">
        <v>20110426</v>
      </c>
      <c r="B3218" s="1">
        <v>1.4711000000000001</v>
      </c>
      <c r="C3218" t="str">
        <f t="shared" si="1500"/>
        <v>up</v>
      </c>
      <c r="D3218">
        <f t="shared" si="1506"/>
        <v>1.4538899999999999</v>
      </c>
      <c r="E3218">
        <f t="shared" si="1482"/>
        <v>1.4476749999999998</v>
      </c>
      <c r="F3218" t="str">
        <f t="shared" si="1483"/>
        <v>fast</v>
      </c>
      <c r="G3218" t="str">
        <f t="shared" si="1494"/>
        <v>cont</v>
      </c>
      <c r="H3218" s="1">
        <v>0.95589999999999997</v>
      </c>
      <c r="I3218" t="str">
        <f t="shared" si="1501"/>
        <v>up</v>
      </c>
      <c r="J3218">
        <f t="shared" si="1507"/>
        <v>0.95916999999999997</v>
      </c>
      <c r="K3218">
        <f t="shared" si="1484"/>
        <v>0.96126500000000004</v>
      </c>
      <c r="L3218" t="str">
        <f t="shared" si="1485"/>
        <v>slow</v>
      </c>
      <c r="M3218" t="str">
        <f t="shared" si="1495"/>
        <v>cont</v>
      </c>
      <c r="N3218" s="1">
        <v>0.88500000000000001</v>
      </c>
      <c r="O3218" t="str">
        <f t="shared" si="1502"/>
        <v>down</v>
      </c>
      <c r="P3218">
        <f t="shared" si="1508"/>
        <v>0.89229000000000003</v>
      </c>
      <c r="Q3218">
        <f t="shared" si="1486"/>
        <v>0.90316999999999992</v>
      </c>
      <c r="R3218" t="str">
        <f t="shared" si="1487"/>
        <v>slow</v>
      </c>
      <c r="S3218" t="str">
        <f t="shared" si="1496"/>
        <v>cont</v>
      </c>
      <c r="T3218" s="1">
        <v>81.95</v>
      </c>
      <c r="U3218" t="str">
        <f t="shared" si="1503"/>
        <v>up</v>
      </c>
      <c r="V3218">
        <f t="shared" si="1509"/>
        <v>82.700999999999993</v>
      </c>
      <c r="W3218">
        <f t="shared" si="1488"/>
        <v>83.790499999999994</v>
      </c>
      <c r="X3218" t="str">
        <f t="shared" si="1489"/>
        <v>slow</v>
      </c>
      <c r="Y3218" t="str">
        <f t="shared" si="1497"/>
        <v>cont</v>
      </c>
      <c r="Z3218" s="1">
        <v>1.0820000000000001</v>
      </c>
      <c r="AA3218" t="str">
        <f t="shared" si="1504"/>
        <v>up</v>
      </c>
      <c r="AB3218">
        <f t="shared" si="1510"/>
        <v>1.06867</v>
      </c>
      <c r="AC3218">
        <f t="shared" si="1490"/>
        <v>1.05951</v>
      </c>
      <c r="AD3218" t="str">
        <f t="shared" si="1491"/>
        <v>fast</v>
      </c>
      <c r="AE3218" t="str">
        <f t="shared" si="1498"/>
        <v>cont</v>
      </c>
      <c r="AF3218" s="1">
        <v>1.653</v>
      </c>
      <c r="AG3218" t="str">
        <f t="shared" si="1505"/>
        <v>up</v>
      </c>
      <c r="AH3218">
        <f t="shared" si="1511"/>
        <v>1.6457200000000003</v>
      </c>
      <c r="AI3218">
        <f t="shared" si="1492"/>
        <v>1.6400850000000002</v>
      </c>
      <c r="AJ3218" t="str">
        <f t="shared" si="1493"/>
        <v>fast</v>
      </c>
      <c r="AK3218" t="str">
        <f t="shared" si="1499"/>
        <v>cont</v>
      </c>
    </row>
    <row r="3219" spans="1:37">
      <c r="A3219">
        <v>20110427</v>
      </c>
      <c r="B3219" s="1">
        <v>1.4793000000000001</v>
      </c>
      <c r="C3219" t="str">
        <f t="shared" si="1500"/>
        <v>up</v>
      </c>
      <c r="D3219">
        <f t="shared" si="1506"/>
        <v>1.45682</v>
      </c>
      <c r="E3219">
        <f t="shared" si="1482"/>
        <v>1.45031</v>
      </c>
      <c r="F3219" t="str">
        <f t="shared" si="1483"/>
        <v>fast</v>
      </c>
      <c r="G3219" t="str">
        <f t="shared" si="1494"/>
        <v>cont</v>
      </c>
      <c r="H3219" s="1">
        <v>0.95730000000000004</v>
      </c>
      <c r="I3219" t="str">
        <f t="shared" si="1501"/>
        <v>down</v>
      </c>
      <c r="J3219">
        <f t="shared" si="1507"/>
        <v>0.95843000000000012</v>
      </c>
      <c r="K3219">
        <f t="shared" si="1484"/>
        <v>0.96071000000000006</v>
      </c>
      <c r="L3219" t="str">
        <f t="shared" si="1485"/>
        <v>slow</v>
      </c>
      <c r="M3219" t="str">
        <f t="shared" si="1495"/>
        <v>cont</v>
      </c>
      <c r="N3219" s="1">
        <v>0.8831</v>
      </c>
      <c r="O3219" t="str">
        <f t="shared" si="1502"/>
        <v>down</v>
      </c>
      <c r="P3219">
        <f t="shared" si="1508"/>
        <v>0.89104000000000005</v>
      </c>
      <c r="Q3219">
        <f t="shared" si="1486"/>
        <v>0.90102500000000008</v>
      </c>
      <c r="R3219" t="str">
        <f t="shared" si="1487"/>
        <v>slow</v>
      </c>
      <c r="S3219" t="str">
        <f t="shared" si="1496"/>
        <v>cont</v>
      </c>
      <c r="T3219" s="1">
        <v>82.76</v>
      </c>
      <c r="U3219" t="str">
        <f t="shared" si="1503"/>
        <v>down</v>
      </c>
      <c r="V3219">
        <f t="shared" si="1509"/>
        <v>82.604000000000013</v>
      </c>
      <c r="W3219">
        <f t="shared" si="1488"/>
        <v>83.705999999999989</v>
      </c>
      <c r="X3219" t="str">
        <f t="shared" si="1489"/>
        <v>slow</v>
      </c>
      <c r="Y3219" t="str">
        <f t="shared" si="1497"/>
        <v>cont</v>
      </c>
      <c r="Z3219" s="1">
        <v>1.0876999999999999</v>
      </c>
      <c r="AA3219" t="str">
        <f t="shared" si="1504"/>
        <v>up</v>
      </c>
      <c r="AB3219">
        <f t="shared" si="1510"/>
        <v>1.0716800000000002</v>
      </c>
      <c r="AC3219">
        <f t="shared" si="1490"/>
        <v>1.061825</v>
      </c>
      <c r="AD3219" t="str">
        <f t="shared" si="1491"/>
        <v>fast</v>
      </c>
      <c r="AE3219" t="str">
        <f t="shared" si="1498"/>
        <v>cont</v>
      </c>
      <c r="AF3219" s="1">
        <v>1.6668000000000001</v>
      </c>
      <c r="AG3219" t="str">
        <f t="shared" si="1505"/>
        <v>up</v>
      </c>
      <c r="AH3219">
        <f t="shared" si="1511"/>
        <v>1.6487000000000003</v>
      </c>
      <c r="AI3219">
        <f t="shared" si="1492"/>
        <v>1.6425550000000002</v>
      </c>
      <c r="AJ3219" t="str">
        <f t="shared" si="1493"/>
        <v>fast</v>
      </c>
      <c r="AK3219" t="str">
        <f t="shared" si="1499"/>
        <v>cont</v>
      </c>
    </row>
    <row r="3220" spans="1:37">
      <c r="A3220">
        <v>20110428</v>
      </c>
      <c r="B3220" s="1">
        <v>1.4879</v>
      </c>
      <c r="C3220" t="str">
        <f t="shared" si="1500"/>
        <v>down</v>
      </c>
      <c r="D3220">
        <f t="shared" si="1506"/>
        <v>1.46143</v>
      </c>
      <c r="E3220">
        <f t="shared" si="1482"/>
        <v>1.4534899999999999</v>
      </c>
      <c r="F3220" t="str">
        <f t="shared" si="1483"/>
        <v>fast</v>
      </c>
      <c r="G3220" t="str">
        <f t="shared" si="1494"/>
        <v>cont</v>
      </c>
      <c r="H3220" s="1">
        <v>0.95179999999999998</v>
      </c>
      <c r="I3220" t="str">
        <f t="shared" si="1501"/>
        <v>up</v>
      </c>
      <c r="J3220">
        <f t="shared" si="1507"/>
        <v>0.95757999999999988</v>
      </c>
      <c r="K3220">
        <f t="shared" si="1484"/>
        <v>0.95984500000000017</v>
      </c>
      <c r="L3220" t="str">
        <f t="shared" si="1485"/>
        <v>slow</v>
      </c>
      <c r="M3220" t="str">
        <f t="shared" si="1495"/>
        <v>cont</v>
      </c>
      <c r="N3220" s="1">
        <v>0.87570000000000003</v>
      </c>
      <c r="O3220" t="str">
        <f t="shared" si="1502"/>
        <v>down</v>
      </c>
      <c r="P3220">
        <f t="shared" si="1508"/>
        <v>0.88931000000000004</v>
      </c>
      <c r="Q3220">
        <f t="shared" si="1486"/>
        <v>0.89845999999999981</v>
      </c>
      <c r="R3220" t="str">
        <f t="shared" si="1487"/>
        <v>slow</v>
      </c>
      <c r="S3220" t="str">
        <f t="shared" si="1496"/>
        <v>cont</v>
      </c>
      <c r="T3220" s="1">
        <v>82.23</v>
      </c>
      <c r="U3220" t="str">
        <f t="shared" si="1503"/>
        <v>down</v>
      </c>
      <c r="V3220">
        <f t="shared" si="1509"/>
        <v>82.503000000000014</v>
      </c>
      <c r="W3220">
        <f t="shared" si="1488"/>
        <v>83.557500000000005</v>
      </c>
      <c r="X3220" t="str">
        <f t="shared" si="1489"/>
        <v>slow</v>
      </c>
      <c r="Y3220" t="str">
        <f t="shared" si="1497"/>
        <v>cont</v>
      </c>
      <c r="Z3220" s="1">
        <v>1.0944</v>
      </c>
      <c r="AA3220" t="str">
        <f t="shared" si="1504"/>
        <v>up</v>
      </c>
      <c r="AB3220">
        <f t="shared" si="1510"/>
        <v>1.0754700000000001</v>
      </c>
      <c r="AC3220">
        <f t="shared" si="1490"/>
        <v>1.0647300000000002</v>
      </c>
      <c r="AD3220" t="str">
        <f t="shared" si="1491"/>
        <v>fast</v>
      </c>
      <c r="AE3220" t="str">
        <f t="shared" si="1498"/>
        <v>cont</v>
      </c>
      <c r="AF3220" s="1">
        <v>1.6744000000000001</v>
      </c>
      <c r="AG3220" t="str">
        <f t="shared" si="1505"/>
        <v>down</v>
      </c>
      <c r="AH3220">
        <f t="shared" si="1511"/>
        <v>1.6529</v>
      </c>
      <c r="AI3220">
        <f t="shared" si="1492"/>
        <v>1.6447800000000001</v>
      </c>
      <c r="AJ3220" t="str">
        <f t="shared" si="1493"/>
        <v>fast</v>
      </c>
      <c r="AK3220" t="str">
        <f t="shared" si="1499"/>
        <v>cont</v>
      </c>
    </row>
    <row r="3221" spans="1:37">
      <c r="A3221">
        <v>20110429</v>
      </c>
      <c r="B3221" s="1">
        <v>1.4875</v>
      </c>
      <c r="C3221" t="str">
        <f t="shared" si="1500"/>
        <v>down</v>
      </c>
      <c r="D3221">
        <f t="shared" si="1506"/>
        <v>1.4661500000000001</v>
      </c>
      <c r="E3221">
        <f t="shared" si="1482"/>
        <v>1.4561299999999999</v>
      </c>
      <c r="F3221" t="str">
        <f t="shared" si="1483"/>
        <v>fast</v>
      </c>
      <c r="G3221" t="str">
        <f t="shared" si="1494"/>
        <v>cont</v>
      </c>
      <c r="H3221" s="1">
        <v>0.9546</v>
      </c>
      <c r="I3221" t="str">
        <f t="shared" si="1501"/>
        <v>down</v>
      </c>
      <c r="J3221">
        <f t="shared" si="1507"/>
        <v>0.95584999999999987</v>
      </c>
      <c r="K3221">
        <f t="shared" si="1484"/>
        <v>0.95938499999999993</v>
      </c>
      <c r="L3221" t="str">
        <f t="shared" si="1485"/>
        <v>slow</v>
      </c>
      <c r="M3221" t="str">
        <f t="shared" si="1495"/>
        <v>cont</v>
      </c>
      <c r="N3221" s="1">
        <v>0.87460000000000004</v>
      </c>
      <c r="O3221" t="str">
        <f t="shared" si="1502"/>
        <v>down</v>
      </c>
      <c r="P3221">
        <f t="shared" si="1508"/>
        <v>0.88679999999999981</v>
      </c>
      <c r="Q3221">
        <f t="shared" si="1486"/>
        <v>0.89573999999999976</v>
      </c>
      <c r="R3221" t="str">
        <f t="shared" si="1487"/>
        <v>slow</v>
      </c>
      <c r="S3221" t="str">
        <f t="shared" si="1496"/>
        <v>cont</v>
      </c>
      <c r="T3221" s="1">
        <v>81.599999999999994</v>
      </c>
      <c r="U3221" t="str">
        <f t="shared" si="1503"/>
        <v>down</v>
      </c>
      <c r="V3221">
        <f t="shared" si="1509"/>
        <v>82.344999999999999</v>
      </c>
      <c r="W3221">
        <f t="shared" si="1488"/>
        <v>83.362499999999997</v>
      </c>
      <c r="X3221" t="str">
        <f t="shared" si="1489"/>
        <v>slow</v>
      </c>
      <c r="Y3221" t="str">
        <f t="shared" si="1497"/>
        <v>cont</v>
      </c>
      <c r="Z3221" s="1">
        <v>1.0974999999999999</v>
      </c>
      <c r="AA3221" t="str">
        <f t="shared" si="1504"/>
        <v>up</v>
      </c>
      <c r="AB3221">
        <f t="shared" si="1510"/>
        <v>1.07952</v>
      </c>
      <c r="AC3221">
        <f t="shared" si="1490"/>
        <v>1.0673650000000001</v>
      </c>
      <c r="AD3221" t="str">
        <f t="shared" si="1491"/>
        <v>fast</v>
      </c>
      <c r="AE3221" t="str">
        <f t="shared" si="1498"/>
        <v>cont</v>
      </c>
      <c r="AF3221" s="1">
        <v>1.6718999999999999</v>
      </c>
      <c r="AG3221" t="str">
        <f t="shared" si="1505"/>
        <v>up</v>
      </c>
      <c r="AH3221">
        <f t="shared" si="1511"/>
        <v>1.6568400000000001</v>
      </c>
      <c r="AI3221">
        <f t="shared" si="1492"/>
        <v>1.6465699999999999</v>
      </c>
      <c r="AJ3221" t="str">
        <f t="shared" si="1493"/>
        <v>fast</v>
      </c>
      <c r="AK3221" t="str">
        <f t="shared" si="1499"/>
        <v>cont</v>
      </c>
    </row>
    <row r="3222" spans="1:37">
      <c r="A3222">
        <v>20110501</v>
      </c>
      <c r="B3222" s="1">
        <v>1.4837</v>
      </c>
      <c r="C3222" t="str">
        <f t="shared" si="1500"/>
        <v>up</v>
      </c>
      <c r="D3222">
        <f t="shared" si="1506"/>
        <v>1.47081</v>
      </c>
      <c r="E3222">
        <f t="shared" ref="E3222:E3285" si="1512">+AVERAGE(B3203:B3222)</f>
        <v>1.4586999999999999</v>
      </c>
      <c r="F3222" t="str">
        <f t="shared" ref="F3222:F3285" si="1513">+IF(D3222&gt;E3222,"fast","slow")</f>
        <v>fast</v>
      </c>
      <c r="G3222" t="str">
        <f t="shared" si="1494"/>
        <v>cont</v>
      </c>
      <c r="H3222" s="1">
        <v>0.94730000000000003</v>
      </c>
      <c r="I3222" t="str">
        <f t="shared" si="1501"/>
        <v>up</v>
      </c>
      <c r="J3222">
        <f t="shared" si="1507"/>
        <v>0.9539399999999999</v>
      </c>
      <c r="K3222">
        <f t="shared" ref="K3222:K3285" si="1514">+AVERAGE(H3203:H3222)</f>
        <v>0.95864499999999997</v>
      </c>
      <c r="L3222" t="str">
        <f t="shared" ref="L3222:L3285" si="1515">+IF(J3222&gt;K3222,"fast","slow")</f>
        <v>slow</v>
      </c>
      <c r="M3222" t="str">
        <f t="shared" si="1495"/>
        <v>cont</v>
      </c>
      <c r="N3222" s="1">
        <v>0.86629999999999996</v>
      </c>
      <c r="O3222" t="str">
        <f t="shared" si="1502"/>
        <v>up</v>
      </c>
      <c r="P3222">
        <f t="shared" si="1508"/>
        <v>0.88338000000000005</v>
      </c>
      <c r="Q3222">
        <f t="shared" ref="Q3222:Q3285" si="1516">+AVERAGE(N3203:N3222)</f>
        <v>0.89307000000000003</v>
      </c>
      <c r="R3222" t="str">
        <f t="shared" ref="R3222:R3285" si="1517">+IF(P3222&gt;Q3222,"fast","slow")</f>
        <v>slow</v>
      </c>
      <c r="S3222" t="str">
        <f t="shared" si="1496"/>
        <v>cont</v>
      </c>
      <c r="T3222" s="1">
        <v>81.33</v>
      </c>
      <c r="U3222" t="str">
        <f t="shared" si="1503"/>
        <v>up</v>
      </c>
      <c r="V3222">
        <f t="shared" si="1509"/>
        <v>82.192000000000007</v>
      </c>
      <c r="W3222">
        <f t="shared" ref="W3222:W3285" si="1518">+AVERAGE(T3203:T3222)</f>
        <v>83.156000000000006</v>
      </c>
      <c r="X3222" t="str">
        <f t="shared" ref="X3222:X3285" si="1519">+IF(V3222&gt;W3222,"fast","slow")</f>
        <v>slow</v>
      </c>
      <c r="Y3222" t="str">
        <f t="shared" si="1497"/>
        <v>cont</v>
      </c>
      <c r="Z3222" s="1">
        <v>1.0991</v>
      </c>
      <c r="AA3222" t="str">
        <f t="shared" si="1504"/>
        <v>up</v>
      </c>
      <c r="AB3222">
        <f t="shared" si="1510"/>
        <v>1.08392</v>
      </c>
      <c r="AC3222">
        <f t="shared" ref="AC3222:AC3285" si="1520">+AVERAGE(Z3203:Z3222)</f>
        <v>1.0697950000000001</v>
      </c>
      <c r="AD3222" t="str">
        <f t="shared" ref="AD3222:AD3285" si="1521">+IF(AB3222&gt;AC3222,"fast","slow")</f>
        <v>fast</v>
      </c>
      <c r="AE3222" t="str">
        <f t="shared" si="1498"/>
        <v>cont</v>
      </c>
      <c r="AF3222" s="1">
        <v>1.6724000000000001</v>
      </c>
      <c r="AG3222" t="str">
        <f t="shared" si="1505"/>
        <v>up</v>
      </c>
      <c r="AH3222">
        <f t="shared" si="1511"/>
        <v>1.6607099999999999</v>
      </c>
      <c r="AI3222">
        <f t="shared" ref="AI3222:AI3285" si="1522">+AVERAGE(AF3203:AF3222)</f>
        <v>1.6484649999999998</v>
      </c>
      <c r="AJ3222" t="str">
        <f t="shared" ref="AJ3222:AJ3285" si="1523">+IF(AH3222&gt;AI3222,"fast","slow")</f>
        <v>fast</v>
      </c>
      <c r="AK3222" t="str">
        <f t="shared" si="1499"/>
        <v>cont</v>
      </c>
    </row>
    <row r="3223" spans="1:37">
      <c r="A3223">
        <v>20110502</v>
      </c>
      <c r="B3223" s="1">
        <v>1.4899</v>
      </c>
      <c r="C3223" t="str">
        <f t="shared" si="1500"/>
        <v>down</v>
      </c>
      <c r="D3223">
        <f t="shared" si="1506"/>
        <v>1.4743600000000001</v>
      </c>
      <c r="E3223">
        <f t="shared" si="1512"/>
        <v>1.46088</v>
      </c>
      <c r="F3223" t="str">
        <f t="shared" si="1513"/>
        <v>fast</v>
      </c>
      <c r="G3223" t="str">
        <f t="shared" ref="G3223:G3286" si="1524">+IF(F3223&lt;&gt;F3222,"cross","cont")</f>
        <v>cont</v>
      </c>
      <c r="H3223" s="1">
        <v>0.95169999999999999</v>
      </c>
      <c r="I3223" t="str">
        <f t="shared" si="1501"/>
        <v>up</v>
      </c>
      <c r="J3223">
        <f t="shared" si="1507"/>
        <v>0.95356000000000007</v>
      </c>
      <c r="K3223">
        <f t="shared" si="1514"/>
        <v>0.95827999999999991</v>
      </c>
      <c r="L3223" t="str">
        <f t="shared" si="1515"/>
        <v>slow</v>
      </c>
      <c r="M3223" t="str">
        <f t="shared" ref="M3223:M3286" si="1525">+IF(L3223&lt;&gt;L3222,"cross","cont")</f>
        <v>cont</v>
      </c>
      <c r="N3223" s="1">
        <v>0.86939999999999995</v>
      </c>
      <c r="O3223" t="str">
        <f t="shared" si="1502"/>
        <v>down</v>
      </c>
      <c r="P3223">
        <f t="shared" si="1508"/>
        <v>0.88036999999999987</v>
      </c>
      <c r="Q3223">
        <f t="shared" si="1516"/>
        <v>0.89072499999999999</v>
      </c>
      <c r="R3223" t="str">
        <f t="shared" si="1517"/>
        <v>slow</v>
      </c>
      <c r="S3223" t="str">
        <f t="shared" ref="S3223:S3286" si="1526">+IF(R3223&lt;&gt;R3222,"cross","cont")</f>
        <v>cont</v>
      </c>
      <c r="T3223" s="1">
        <v>81.66</v>
      </c>
      <c r="U3223" t="str">
        <f t="shared" si="1503"/>
        <v>down</v>
      </c>
      <c r="V3223">
        <f t="shared" si="1509"/>
        <v>82.051000000000002</v>
      </c>
      <c r="W3223">
        <f t="shared" si="1518"/>
        <v>82.970500000000015</v>
      </c>
      <c r="X3223" t="str">
        <f t="shared" si="1519"/>
        <v>slow</v>
      </c>
      <c r="Y3223" t="str">
        <f t="shared" ref="Y3223:Y3286" si="1527">+IF(X3223&lt;&gt;X3222,"cross","cont")</f>
        <v>cont</v>
      </c>
      <c r="Z3223" s="1">
        <v>1.1009</v>
      </c>
      <c r="AA3223" t="str">
        <f t="shared" si="1504"/>
        <v>down</v>
      </c>
      <c r="AB3223">
        <f t="shared" si="1510"/>
        <v>1.0868699999999998</v>
      </c>
      <c r="AC3223">
        <f t="shared" si="1520"/>
        <v>1.0720949999999998</v>
      </c>
      <c r="AD3223" t="str">
        <f t="shared" si="1521"/>
        <v>fast</v>
      </c>
      <c r="AE3223" t="str">
        <f t="shared" ref="AE3223:AE3286" si="1528">+IF(AD3223&lt;&gt;AD3222,"cross","cont")</f>
        <v>cont</v>
      </c>
      <c r="AF3223" s="1">
        <v>1.6736</v>
      </c>
      <c r="AG3223" t="str">
        <f t="shared" si="1505"/>
        <v>down</v>
      </c>
      <c r="AH3223">
        <f t="shared" si="1511"/>
        <v>1.6638300000000001</v>
      </c>
      <c r="AI3223">
        <f t="shared" si="1522"/>
        <v>1.65002</v>
      </c>
      <c r="AJ3223" t="str">
        <f t="shared" si="1523"/>
        <v>fast</v>
      </c>
      <c r="AK3223" t="str">
        <f t="shared" ref="AK3223:AK3286" si="1529">+IF(AJ3223&lt;&gt;AJ3222,"cross","cont")</f>
        <v>cont</v>
      </c>
    </row>
    <row r="3224" spans="1:37">
      <c r="A3224">
        <v>20110503</v>
      </c>
      <c r="B3224" s="1">
        <v>1.4886999999999999</v>
      </c>
      <c r="C3224" t="str">
        <f t="shared" si="1500"/>
        <v>up</v>
      </c>
      <c r="D3224">
        <f t="shared" si="1506"/>
        <v>1.4767700000000001</v>
      </c>
      <c r="E3224">
        <f t="shared" si="1512"/>
        <v>1.4629099999999999</v>
      </c>
      <c r="F3224" t="str">
        <f t="shared" si="1513"/>
        <v>fast</v>
      </c>
      <c r="G3224" t="str">
        <f t="shared" si="1524"/>
        <v>cont</v>
      </c>
      <c r="H3224" s="1">
        <v>0.95389999999999997</v>
      </c>
      <c r="I3224" t="str">
        <f t="shared" si="1501"/>
        <v>up</v>
      </c>
      <c r="J3224">
        <f t="shared" si="1507"/>
        <v>0.95360000000000011</v>
      </c>
      <c r="K3224">
        <f t="shared" si="1514"/>
        <v>0.95816000000000001</v>
      </c>
      <c r="L3224" t="str">
        <f t="shared" si="1515"/>
        <v>slow</v>
      </c>
      <c r="M3224" t="str">
        <f t="shared" si="1525"/>
        <v>cont</v>
      </c>
      <c r="N3224" s="1">
        <v>0.86709999999999998</v>
      </c>
      <c r="O3224" t="str">
        <f t="shared" si="1502"/>
        <v>down</v>
      </c>
      <c r="P3224">
        <f t="shared" si="1508"/>
        <v>0.87820999999999994</v>
      </c>
      <c r="Q3224">
        <f t="shared" si="1516"/>
        <v>0.88861500000000004</v>
      </c>
      <c r="R3224" t="str">
        <f t="shared" si="1517"/>
        <v>slow</v>
      </c>
      <c r="S3224" t="str">
        <f t="shared" si="1526"/>
        <v>cont</v>
      </c>
      <c r="T3224" s="1">
        <v>81.209999999999994</v>
      </c>
      <c r="U3224" t="str">
        <f t="shared" si="1503"/>
        <v>down</v>
      </c>
      <c r="V3224">
        <f t="shared" si="1509"/>
        <v>81.925000000000011</v>
      </c>
      <c r="W3224">
        <f t="shared" si="1518"/>
        <v>82.774500000000003</v>
      </c>
      <c r="X3224" t="str">
        <f t="shared" si="1519"/>
        <v>slow</v>
      </c>
      <c r="Y3224" t="str">
        <f t="shared" si="1527"/>
        <v>cont</v>
      </c>
      <c r="Z3224" s="1">
        <v>1.0942000000000001</v>
      </c>
      <c r="AA3224" t="str">
        <f t="shared" si="1504"/>
        <v>down</v>
      </c>
      <c r="AB3224">
        <f t="shared" si="1510"/>
        <v>1.08857</v>
      </c>
      <c r="AC3224">
        <f t="shared" si="1520"/>
        <v>1.0739399999999999</v>
      </c>
      <c r="AD3224" t="str">
        <f t="shared" si="1521"/>
        <v>fast</v>
      </c>
      <c r="AE3224" t="str">
        <f t="shared" si="1528"/>
        <v>cont</v>
      </c>
      <c r="AF3224" s="1">
        <v>1.6644000000000001</v>
      </c>
      <c r="AG3224" t="str">
        <f t="shared" si="1505"/>
        <v>down</v>
      </c>
      <c r="AH3224">
        <f t="shared" si="1511"/>
        <v>1.6643000000000001</v>
      </c>
      <c r="AI3224">
        <f t="shared" si="1522"/>
        <v>1.6512899999999999</v>
      </c>
      <c r="AJ3224" t="str">
        <f t="shared" si="1523"/>
        <v>fast</v>
      </c>
      <c r="AK3224" t="str">
        <f t="shared" si="1529"/>
        <v>cont</v>
      </c>
    </row>
    <row r="3225" spans="1:37">
      <c r="A3225">
        <v>20110504</v>
      </c>
      <c r="B3225" s="1">
        <v>1.4937</v>
      </c>
      <c r="C3225" t="str">
        <f t="shared" si="1500"/>
        <v>down</v>
      </c>
      <c r="D3225">
        <f t="shared" si="1506"/>
        <v>1.48028</v>
      </c>
      <c r="E3225">
        <f t="shared" si="1512"/>
        <v>1.4652049999999999</v>
      </c>
      <c r="F3225" t="str">
        <f t="shared" si="1513"/>
        <v>fast</v>
      </c>
      <c r="G3225" t="str">
        <f t="shared" si="1524"/>
        <v>cont</v>
      </c>
      <c r="H3225" s="1">
        <v>0.96</v>
      </c>
      <c r="I3225" t="str">
        <f t="shared" si="1501"/>
        <v>up</v>
      </c>
      <c r="J3225">
        <f t="shared" si="1507"/>
        <v>0.95417000000000018</v>
      </c>
      <c r="K3225">
        <f t="shared" si="1514"/>
        <v>0.95828499999999983</v>
      </c>
      <c r="L3225" t="str">
        <f t="shared" si="1515"/>
        <v>slow</v>
      </c>
      <c r="M3225" t="str">
        <f t="shared" si="1525"/>
        <v>cont</v>
      </c>
      <c r="N3225" s="1">
        <v>0.86450000000000005</v>
      </c>
      <c r="O3225" t="str">
        <f t="shared" si="1502"/>
        <v>up</v>
      </c>
      <c r="P3225">
        <f t="shared" si="1508"/>
        <v>0.8758999999999999</v>
      </c>
      <c r="Q3225">
        <f t="shared" si="1516"/>
        <v>0.88633000000000028</v>
      </c>
      <c r="R3225" t="str">
        <f t="shared" si="1517"/>
        <v>slow</v>
      </c>
      <c r="S3225" t="str">
        <f t="shared" si="1526"/>
        <v>cont</v>
      </c>
      <c r="T3225" s="1">
        <v>81.17</v>
      </c>
      <c r="U3225" t="str">
        <f t="shared" si="1503"/>
        <v>down</v>
      </c>
      <c r="V3225">
        <f t="shared" si="1509"/>
        <v>81.834000000000003</v>
      </c>
      <c r="W3225">
        <f t="shared" si="1518"/>
        <v>82.577500000000015</v>
      </c>
      <c r="X3225" t="str">
        <f t="shared" si="1519"/>
        <v>slow</v>
      </c>
      <c r="Y3225" t="str">
        <f t="shared" si="1527"/>
        <v>cont</v>
      </c>
      <c r="Z3225" s="1">
        <v>1.0873999999999999</v>
      </c>
      <c r="AA3225" t="str">
        <f t="shared" si="1504"/>
        <v>down</v>
      </c>
      <c r="AB3225">
        <f t="shared" si="1510"/>
        <v>1.0897800000000002</v>
      </c>
      <c r="AC3225">
        <f t="shared" si="1520"/>
        <v>1.075415</v>
      </c>
      <c r="AD3225" t="str">
        <f t="shared" si="1521"/>
        <v>fast</v>
      </c>
      <c r="AE3225" t="str">
        <f t="shared" si="1528"/>
        <v>cont</v>
      </c>
      <c r="AF3225" s="1">
        <v>1.6571</v>
      </c>
      <c r="AG3225" t="str">
        <f t="shared" si="1505"/>
        <v>down</v>
      </c>
      <c r="AH3225">
        <f t="shared" si="1511"/>
        <v>1.6643399999999999</v>
      </c>
      <c r="AI3225">
        <f t="shared" si="1522"/>
        <v>1.6520299999999999</v>
      </c>
      <c r="AJ3225" t="str">
        <f t="shared" si="1523"/>
        <v>fast</v>
      </c>
      <c r="AK3225" t="str">
        <f t="shared" si="1529"/>
        <v>cont</v>
      </c>
    </row>
    <row r="3226" spans="1:37">
      <c r="A3226">
        <v>20110505</v>
      </c>
      <c r="B3226" s="1">
        <v>1.4897</v>
      </c>
      <c r="C3226" t="str">
        <f t="shared" si="1500"/>
        <v>down</v>
      </c>
      <c r="D3226">
        <f t="shared" si="1506"/>
        <v>1.48339</v>
      </c>
      <c r="E3226">
        <f t="shared" si="1512"/>
        <v>1.4671100000000001</v>
      </c>
      <c r="F3226" t="str">
        <f t="shared" si="1513"/>
        <v>fast</v>
      </c>
      <c r="G3226" t="str">
        <f t="shared" si="1524"/>
        <v>cont</v>
      </c>
      <c r="H3226" s="1">
        <v>0.97109999999999996</v>
      </c>
      <c r="I3226" t="str">
        <f t="shared" si="1501"/>
        <v>down</v>
      </c>
      <c r="J3226">
        <f t="shared" si="1507"/>
        <v>0.95594000000000001</v>
      </c>
      <c r="K3226">
        <f t="shared" si="1514"/>
        <v>0.95856500000000011</v>
      </c>
      <c r="L3226" t="str">
        <f t="shared" si="1515"/>
        <v>slow</v>
      </c>
      <c r="M3226" t="str">
        <f t="shared" si="1525"/>
        <v>cont</v>
      </c>
      <c r="N3226" s="1">
        <v>0.87109999999999999</v>
      </c>
      <c r="O3226" t="str">
        <f t="shared" si="1502"/>
        <v>up</v>
      </c>
      <c r="P3226">
        <f t="shared" si="1508"/>
        <v>0.87439999999999996</v>
      </c>
      <c r="Q3226">
        <f t="shared" si="1516"/>
        <v>0.88451999999999997</v>
      </c>
      <c r="R3226" t="str">
        <f t="shared" si="1517"/>
        <v>slow</v>
      </c>
      <c r="S3226" t="str">
        <f t="shared" si="1526"/>
        <v>cont</v>
      </c>
      <c r="T3226" s="1">
        <v>80.62</v>
      </c>
      <c r="U3226" t="str">
        <f t="shared" si="1503"/>
        <v>up</v>
      </c>
      <c r="V3226">
        <f t="shared" si="1509"/>
        <v>81.693000000000012</v>
      </c>
      <c r="W3226">
        <f t="shared" si="1518"/>
        <v>82.381000000000014</v>
      </c>
      <c r="X3226" t="str">
        <f t="shared" si="1519"/>
        <v>slow</v>
      </c>
      <c r="Y3226" t="str">
        <f t="shared" si="1527"/>
        <v>cont</v>
      </c>
      <c r="Z3226" s="1">
        <v>1.0768</v>
      </c>
      <c r="AA3226" t="str">
        <f t="shared" si="1504"/>
        <v>up</v>
      </c>
      <c r="AB3226">
        <f t="shared" si="1510"/>
        <v>1.0897300000000001</v>
      </c>
      <c r="AC3226">
        <f t="shared" si="1520"/>
        <v>1.0766549999999999</v>
      </c>
      <c r="AD3226" t="str">
        <f t="shared" si="1521"/>
        <v>fast</v>
      </c>
      <c r="AE3226" t="str">
        <f t="shared" si="1528"/>
        <v>cont</v>
      </c>
      <c r="AF3226" s="1">
        <v>1.6540999999999999</v>
      </c>
      <c r="AG3226" t="str">
        <f t="shared" si="1505"/>
        <v>down</v>
      </c>
      <c r="AH3226">
        <f t="shared" si="1511"/>
        <v>1.6642400000000002</v>
      </c>
      <c r="AI3226">
        <f t="shared" si="1522"/>
        <v>1.65303</v>
      </c>
      <c r="AJ3226" t="str">
        <f t="shared" si="1523"/>
        <v>fast</v>
      </c>
      <c r="AK3226" t="str">
        <f t="shared" si="1529"/>
        <v>cont</v>
      </c>
    </row>
    <row r="3227" spans="1:37">
      <c r="A3227">
        <v>20110506</v>
      </c>
      <c r="B3227" s="1">
        <v>1.4584999999999999</v>
      </c>
      <c r="C3227" t="str">
        <f t="shared" si="1500"/>
        <v>down</v>
      </c>
      <c r="D3227">
        <f t="shared" si="1506"/>
        <v>1.4830000000000001</v>
      </c>
      <c r="E3227">
        <f t="shared" si="1512"/>
        <v>1.4674499999999999</v>
      </c>
      <c r="F3227" t="str">
        <f t="shared" si="1513"/>
        <v>fast</v>
      </c>
      <c r="G3227" t="str">
        <f t="shared" si="1524"/>
        <v>cont</v>
      </c>
      <c r="H3227" s="1">
        <v>0.97</v>
      </c>
      <c r="I3227" t="str">
        <f t="shared" si="1501"/>
        <v>down</v>
      </c>
      <c r="J3227">
        <f t="shared" si="1507"/>
        <v>0.9573600000000001</v>
      </c>
      <c r="K3227">
        <f t="shared" si="1514"/>
        <v>0.95880499999999991</v>
      </c>
      <c r="L3227" t="str">
        <f t="shared" si="1515"/>
        <v>slow</v>
      </c>
      <c r="M3227" t="str">
        <f t="shared" si="1525"/>
        <v>cont</v>
      </c>
      <c r="N3227" s="1">
        <v>0.87939999999999996</v>
      </c>
      <c r="O3227" t="str">
        <f t="shared" si="1502"/>
        <v>down</v>
      </c>
      <c r="P3227">
        <f t="shared" si="1508"/>
        <v>0.87362000000000006</v>
      </c>
      <c r="Q3227">
        <f t="shared" si="1516"/>
        <v>0.88354500000000002</v>
      </c>
      <c r="R3227" t="str">
        <f t="shared" si="1517"/>
        <v>slow</v>
      </c>
      <c r="S3227" t="str">
        <f t="shared" si="1526"/>
        <v>cont</v>
      </c>
      <c r="T3227" s="1">
        <v>80.91</v>
      </c>
      <c r="U3227" t="str">
        <f t="shared" si="1503"/>
        <v>down</v>
      </c>
      <c r="V3227">
        <f t="shared" si="1509"/>
        <v>81.543999999999997</v>
      </c>
      <c r="W3227">
        <f t="shared" si="1518"/>
        <v>82.215000000000003</v>
      </c>
      <c r="X3227" t="str">
        <f t="shared" si="1519"/>
        <v>slow</v>
      </c>
      <c r="Y3227" t="str">
        <f t="shared" si="1527"/>
        <v>cont</v>
      </c>
      <c r="Z3227" s="1">
        <v>1.08</v>
      </c>
      <c r="AA3227" t="str">
        <f t="shared" si="1504"/>
        <v>down</v>
      </c>
      <c r="AB3227">
        <f t="shared" si="1510"/>
        <v>1.0900000000000001</v>
      </c>
      <c r="AC3227">
        <f t="shared" si="1520"/>
        <v>1.0779749999999997</v>
      </c>
      <c r="AD3227" t="str">
        <f t="shared" si="1521"/>
        <v>fast</v>
      </c>
      <c r="AE3227" t="str">
        <f t="shared" si="1528"/>
        <v>cont</v>
      </c>
      <c r="AF3227" s="1">
        <v>1.6460999999999999</v>
      </c>
      <c r="AG3227" t="str">
        <f t="shared" si="1505"/>
        <v>down</v>
      </c>
      <c r="AH3227">
        <f t="shared" si="1511"/>
        <v>1.6633800000000001</v>
      </c>
      <c r="AI3227">
        <f t="shared" si="1522"/>
        <v>1.6538049999999997</v>
      </c>
      <c r="AJ3227" t="str">
        <f t="shared" si="1523"/>
        <v>fast</v>
      </c>
      <c r="AK3227" t="str">
        <f t="shared" si="1529"/>
        <v>cont</v>
      </c>
    </row>
    <row r="3228" spans="1:37">
      <c r="A3228">
        <v>20110508</v>
      </c>
      <c r="B3228" s="1">
        <v>1.4393</v>
      </c>
      <c r="C3228" t="str">
        <f t="shared" si="1500"/>
        <v>up</v>
      </c>
      <c r="D3228">
        <f t="shared" si="1506"/>
        <v>1.4798200000000001</v>
      </c>
      <c r="E3228">
        <f t="shared" si="1512"/>
        <v>1.466855</v>
      </c>
      <c r="F3228" t="str">
        <f t="shared" si="1513"/>
        <v>fast</v>
      </c>
      <c r="G3228" t="str">
        <f t="shared" si="1524"/>
        <v>cont</v>
      </c>
      <c r="H3228" s="1">
        <v>0.96650000000000003</v>
      </c>
      <c r="I3228" t="str">
        <f t="shared" si="1501"/>
        <v>up</v>
      </c>
      <c r="J3228">
        <f t="shared" si="1507"/>
        <v>0.95841999999999994</v>
      </c>
      <c r="K3228">
        <f t="shared" si="1514"/>
        <v>0.95879499999999995</v>
      </c>
      <c r="L3228" t="str">
        <f t="shared" si="1515"/>
        <v>slow</v>
      </c>
      <c r="M3228" t="str">
        <f t="shared" si="1525"/>
        <v>cont</v>
      </c>
      <c r="N3228" s="1">
        <v>0.87849999999999995</v>
      </c>
      <c r="O3228" t="str">
        <f t="shared" si="1502"/>
        <v>down</v>
      </c>
      <c r="P3228">
        <f t="shared" si="1508"/>
        <v>0.87297000000000013</v>
      </c>
      <c r="Q3228">
        <f t="shared" si="1516"/>
        <v>0.88263000000000003</v>
      </c>
      <c r="R3228" t="str">
        <f t="shared" si="1517"/>
        <v>slow</v>
      </c>
      <c r="S3228" t="str">
        <f t="shared" si="1526"/>
        <v>cont</v>
      </c>
      <c r="T3228" s="1">
        <v>80.819999999999993</v>
      </c>
      <c r="U3228" t="str">
        <f t="shared" si="1503"/>
        <v>down</v>
      </c>
      <c r="V3228">
        <f t="shared" si="1509"/>
        <v>81.430999999999997</v>
      </c>
      <c r="W3228">
        <f t="shared" si="1518"/>
        <v>82.066000000000003</v>
      </c>
      <c r="X3228" t="str">
        <f t="shared" si="1519"/>
        <v>slow</v>
      </c>
      <c r="Y3228" t="str">
        <f t="shared" si="1527"/>
        <v>cont</v>
      </c>
      <c r="Z3228" s="1">
        <v>1.0746</v>
      </c>
      <c r="AA3228" t="str">
        <f t="shared" si="1504"/>
        <v>up</v>
      </c>
      <c r="AB3228">
        <f t="shared" si="1510"/>
        <v>1.0892599999999999</v>
      </c>
      <c r="AC3228">
        <f t="shared" si="1520"/>
        <v>1.078965</v>
      </c>
      <c r="AD3228" t="str">
        <f t="shared" si="1521"/>
        <v>fast</v>
      </c>
      <c r="AE3228" t="str">
        <f t="shared" si="1528"/>
        <v>cont</v>
      </c>
      <c r="AF3228" s="1">
        <v>1.6386000000000001</v>
      </c>
      <c r="AG3228" t="str">
        <f t="shared" si="1505"/>
        <v>up</v>
      </c>
      <c r="AH3228">
        <f t="shared" si="1511"/>
        <v>1.66194</v>
      </c>
      <c r="AI3228">
        <f t="shared" si="1522"/>
        <v>1.6538299999999999</v>
      </c>
      <c r="AJ3228" t="str">
        <f t="shared" si="1523"/>
        <v>fast</v>
      </c>
      <c r="AK3228" t="str">
        <f t="shared" si="1529"/>
        <v>cont</v>
      </c>
    </row>
    <row r="3229" spans="1:37">
      <c r="A3229">
        <v>20110509</v>
      </c>
      <c r="B3229" s="1">
        <v>1.4439</v>
      </c>
      <c r="C3229" t="str">
        <f t="shared" si="1500"/>
        <v>down</v>
      </c>
      <c r="D3229">
        <f t="shared" si="1506"/>
        <v>1.4762799999999998</v>
      </c>
      <c r="E3229">
        <f t="shared" si="1512"/>
        <v>1.46655</v>
      </c>
      <c r="F3229" t="str">
        <f t="shared" si="1513"/>
        <v>fast</v>
      </c>
      <c r="G3229" t="str">
        <f t="shared" si="1524"/>
        <v>cont</v>
      </c>
      <c r="H3229" s="1">
        <v>0.96930000000000005</v>
      </c>
      <c r="I3229" t="str">
        <f t="shared" si="1501"/>
        <v>down</v>
      </c>
      <c r="J3229">
        <f t="shared" si="1507"/>
        <v>0.95961999999999992</v>
      </c>
      <c r="K3229">
        <f t="shared" si="1514"/>
        <v>0.95902500000000013</v>
      </c>
      <c r="L3229" t="str">
        <f t="shared" si="1515"/>
        <v>fast</v>
      </c>
      <c r="M3229" t="str">
        <f t="shared" si="1525"/>
        <v>cross</v>
      </c>
      <c r="N3229" s="1">
        <v>0.87849999999999995</v>
      </c>
      <c r="O3229" t="str">
        <f t="shared" si="1502"/>
        <v>up</v>
      </c>
      <c r="P3229">
        <f t="shared" si="1508"/>
        <v>0.8725099999999999</v>
      </c>
      <c r="Q3229">
        <f t="shared" si="1516"/>
        <v>0.8817750000000002</v>
      </c>
      <c r="R3229" t="str">
        <f t="shared" si="1517"/>
        <v>slow</v>
      </c>
      <c r="S3229" t="str">
        <f t="shared" si="1526"/>
        <v>cont</v>
      </c>
      <c r="T3229" s="1">
        <v>80.8</v>
      </c>
      <c r="U3229" t="str">
        <f t="shared" si="1503"/>
        <v>up</v>
      </c>
      <c r="V3229">
        <f t="shared" si="1509"/>
        <v>81.234999999999985</v>
      </c>
      <c r="W3229">
        <f t="shared" si="1518"/>
        <v>81.919499999999999</v>
      </c>
      <c r="X3229" t="str">
        <f t="shared" si="1519"/>
        <v>slow</v>
      </c>
      <c r="Y3229" t="str">
        <f t="shared" si="1527"/>
        <v>cont</v>
      </c>
      <c r="Z3229" s="1">
        <v>1.081</v>
      </c>
      <c r="AA3229" t="str">
        <f t="shared" si="1504"/>
        <v>up</v>
      </c>
      <c r="AB3229">
        <f t="shared" si="1510"/>
        <v>1.0885899999999999</v>
      </c>
      <c r="AC3229">
        <f t="shared" si="1520"/>
        <v>1.0801349999999998</v>
      </c>
      <c r="AD3229" t="str">
        <f t="shared" si="1521"/>
        <v>fast</v>
      </c>
      <c r="AE3229" t="str">
        <f t="shared" si="1528"/>
        <v>cont</v>
      </c>
      <c r="AF3229" s="1">
        <v>1.6417999999999999</v>
      </c>
      <c r="AG3229" t="str">
        <f t="shared" si="1505"/>
        <v>down</v>
      </c>
      <c r="AH3229">
        <f t="shared" si="1511"/>
        <v>1.65944</v>
      </c>
      <c r="AI3229">
        <f t="shared" si="1522"/>
        <v>1.6540700000000002</v>
      </c>
      <c r="AJ3229" t="str">
        <f t="shared" si="1523"/>
        <v>fast</v>
      </c>
      <c r="AK3229" t="str">
        <f t="shared" si="1529"/>
        <v>cont</v>
      </c>
    </row>
    <row r="3230" spans="1:37">
      <c r="A3230">
        <v>20110510</v>
      </c>
      <c r="B3230" s="1">
        <v>1.4417</v>
      </c>
      <c r="C3230" t="str">
        <f t="shared" si="1500"/>
        <v>up</v>
      </c>
      <c r="D3230">
        <f t="shared" si="1506"/>
        <v>1.47166</v>
      </c>
      <c r="E3230">
        <f t="shared" si="1512"/>
        <v>1.466545</v>
      </c>
      <c r="F3230" t="str">
        <f t="shared" si="1513"/>
        <v>fast</v>
      </c>
      <c r="G3230" t="str">
        <f t="shared" si="1524"/>
        <v>cont</v>
      </c>
      <c r="H3230" s="1">
        <v>0.96519999999999995</v>
      </c>
      <c r="I3230" t="str">
        <f t="shared" si="1501"/>
        <v>down</v>
      </c>
      <c r="J3230">
        <f t="shared" si="1507"/>
        <v>0.96095999999999981</v>
      </c>
      <c r="K3230">
        <f t="shared" si="1514"/>
        <v>0.95926999999999985</v>
      </c>
      <c r="L3230" t="str">
        <f t="shared" si="1515"/>
        <v>fast</v>
      </c>
      <c r="M3230" t="str">
        <f t="shared" si="1525"/>
        <v>cont</v>
      </c>
      <c r="N3230" s="1">
        <v>0.8821</v>
      </c>
      <c r="O3230" t="str">
        <f t="shared" si="1502"/>
        <v>up</v>
      </c>
      <c r="P3230">
        <f t="shared" si="1508"/>
        <v>0.87314999999999987</v>
      </c>
      <c r="Q3230">
        <f t="shared" si="1516"/>
        <v>0.88123000000000018</v>
      </c>
      <c r="R3230" t="str">
        <f t="shared" si="1517"/>
        <v>slow</v>
      </c>
      <c r="S3230" t="str">
        <f t="shared" si="1526"/>
        <v>cont</v>
      </c>
      <c r="T3230" s="1">
        <v>81.069999999999993</v>
      </c>
      <c r="U3230" t="str">
        <f t="shared" si="1503"/>
        <v>up</v>
      </c>
      <c r="V3230">
        <f t="shared" si="1509"/>
        <v>81.118999999999986</v>
      </c>
      <c r="W3230">
        <f t="shared" si="1518"/>
        <v>81.811000000000007</v>
      </c>
      <c r="X3230" t="str">
        <f t="shared" si="1519"/>
        <v>slow</v>
      </c>
      <c r="Y3230" t="str">
        <f t="shared" si="1527"/>
        <v>cont</v>
      </c>
      <c r="Z3230" s="1">
        <v>1.0853999999999999</v>
      </c>
      <c r="AA3230" t="str">
        <f t="shared" si="1504"/>
        <v>up</v>
      </c>
      <c r="AB3230">
        <f t="shared" si="1510"/>
        <v>1.0876899999999998</v>
      </c>
      <c r="AC3230">
        <f t="shared" si="1520"/>
        <v>1.08158</v>
      </c>
      <c r="AD3230" t="str">
        <f t="shared" si="1521"/>
        <v>fast</v>
      </c>
      <c r="AE3230" t="str">
        <f t="shared" si="1528"/>
        <v>cont</v>
      </c>
      <c r="AF3230" s="1">
        <v>1.6414</v>
      </c>
      <c r="AG3230" t="str">
        <f t="shared" si="1505"/>
        <v>up</v>
      </c>
      <c r="AH3230">
        <f t="shared" si="1511"/>
        <v>1.6561399999999999</v>
      </c>
      <c r="AI3230">
        <f t="shared" si="1522"/>
        <v>1.6545200000000002</v>
      </c>
      <c r="AJ3230" t="str">
        <f t="shared" si="1523"/>
        <v>fast</v>
      </c>
      <c r="AK3230" t="str">
        <f t="shared" si="1529"/>
        <v>cont</v>
      </c>
    </row>
    <row r="3231" spans="1:37">
      <c r="A3231">
        <v>20110511</v>
      </c>
      <c r="B3231" s="1">
        <v>1.4420999999999999</v>
      </c>
      <c r="C3231" t="str">
        <f t="shared" si="1500"/>
        <v>down</v>
      </c>
      <c r="D3231">
        <f t="shared" si="1506"/>
        <v>1.46712</v>
      </c>
      <c r="E3231">
        <f t="shared" si="1512"/>
        <v>1.4666349999999999</v>
      </c>
      <c r="F3231" t="str">
        <f t="shared" si="1513"/>
        <v>fast</v>
      </c>
      <c r="G3231" t="str">
        <f t="shared" si="1524"/>
        <v>cont</v>
      </c>
      <c r="H3231" s="1">
        <v>0.96360000000000001</v>
      </c>
      <c r="I3231" t="str">
        <f t="shared" si="1501"/>
        <v>up</v>
      </c>
      <c r="J3231">
        <f t="shared" si="1507"/>
        <v>0.96185999999999994</v>
      </c>
      <c r="K3231">
        <f t="shared" si="1514"/>
        <v>0.95885500000000012</v>
      </c>
      <c r="L3231" t="str">
        <f t="shared" si="1515"/>
        <v>fast</v>
      </c>
      <c r="M3231" t="str">
        <f t="shared" si="1525"/>
        <v>cont</v>
      </c>
      <c r="N3231" s="1">
        <v>0.8881</v>
      </c>
      <c r="O3231" t="str">
        <f t="shared" si="1502"/>
        <v>up</v>
      </c>
      <c r="P3231">
        <f t="shared" si="1508"/>
        <v>0.87450000000000006</v>
      </c>
      <c r="Q3231">
        <f t="shared" si="1516"/>
        <v>0.88065000000000015</v>
      </c>
      <c r="R3231" t="str">
        <f t="shared" si="1517"/>
        <v>slow</v>
      </c>
      <c r="S3231" t="str">
        <f t="shared" si="1526"/>
        <v>cont</v>
      </c>
      <c r="T3231" s="1">
        <v>81.3</v>
      </c>
      <c r="U3231" t="str">
        <f t="shared" si="1503"/>
        <v>up</v>
      </c>
      <c r="V3231">
        <f t="shared" si="1509"/>
        <v>81.088999999999984</v>
      </c>
      <c r="W3231">
        <f t="shared" si="1518"/>
        <v>81.716999999999999</v>
      </c>
      <c r="X3231" t="str">
        <f t="shared" si="1519"/>
        <v>slow</v>
      </c>
      <c r="Y3231" t="str">
        <f t="shared" si="1527"/>
        <v>cont</v>
      </c>
      <c r="Z3231" s="1">
        <v>1.0886</v>
      </c>
      <c r="AA3231" t="str">
        <f t="shared" si="1504"/>
        <v>down</v>
      </c>
      <c r="AB3231">
        <f t="shared" si="1510"/>
        <v>1.0867999999999998</v>
      </c>
      <c r="AC3231">
        <f t="shared" si="1520"/>
        <v>1.0831600000000001</v>
      </c>
      <c r="AD3231" t="str">
        <f t="shared" si="1521"/>
        <v>fast</v>
      </c>
      <c r="AE3231" t="str">
        <f t="shared" si="1528"/>
        <v>cont</v>
      </c>
      <c r="AF3231" s="1">
        <v>1.6514</v>
      </c>
      <c r="AG3231" t="str">
        <f t="shared" si="1505"/>
        <v>down</v>
      </c>
      <c r="AH3231">
        <f t="shared" si="1511"/>
        <v>1.6540900000000001</v>
      </c>
      <c r="AI3231">
        <f t="shared" si="1522"/>
        <v>1.6554650000000002</v>
      </c>
      <c r="AJ3231" t="str">
        <f t="shared" si="1523"/>
        <v>slow</v>
      </c>
      <c r="AK3231" t="str">
        <f t="shared" si="1529"/>
        <v>cross</v>
      </c>
    </row>
    <row r="3232" spans="1:37">
      <c r="A3232">
        <v>20110512</v>
      </c>
      <c r="B3232" s="1">
        <v>1.4273</v>
      </c>
      <c r="C3232" t="str">
        <f t="shared" si="1500"/>
        <v>up</v>
      </c>
      <c r="D3232">
        <f t="shared" si="1506"/>
        <v>1.4614800000000001</v>
      </c>
      <c r="E3232">
        <f t="shared" si="1512"/>
        <v>1.466145</v>
      </c>
      <c r="F3232" t="str">
        <f t="shared" si="1513"/>
        <v>slow</v>
      </c>
      <c r="G3232" t="str">
        <f t="shared" si="1524"/>
        <v>cross</v>
      </c>
      <c r="H3232" s="1">
        <v>0.96919999999999995</v>
      </c>
      <c r="I3232" t="str">
        <f t="shared" si="1501"/>
        <v>up</v>
      </c>
      <c r="J3232">
        <f t="shared" si="1507"/>
        <v>0.96405000000000007</v>
      </c>
      <c r="K3232">
        <f t="shared" si="1514"/>
        <v>0.95899500000000004</v>
      </c>
      <c r="L3232" t="str">
        <f t="shared" si="1515"/>
        <v>fast</v>
      </c>
      <c r="M3232" t="str">
        <f t="shared" si="1525"/>
        <v>cont</v>
      </c>
      <c r="N3232" s="1">
        <v>0.89019999999999999</v>
      </c>
      <c r="O3232" t="str">
        <f t="shared" si="1502"/>
        <v>up</v>
      </c>
      <c r="P3232">
        <f t="shared" si="1508"/>
        <v>0.87688999999999984</v>
      </c>
      <c r="Q3232">
        <f t="shared" si="1516"/>
        <v>0.88013500000000011</v>
      </c>
      <c r="R3232" t="str">
        <f t="shared" si="1517"/>
        <v>slow</v>
      </c>
      <c r="S3232" t="str">
        <f t="shared" si="1526"/>
        <v>cont</v>
      </c>
      <c r="T3232" s="1">
        <v>81.31</v>
      </c>
      <c r="U3232" t="str">
        <f t="shared" si="1503"/>
        <v>down</v>
      </c>
      <c r="V3232">
        <f t="shared" si="1509"/>
        <v>81.086999999999989</v>
      </c>
      <c r="W3232">
        <f t="shared" si="1518"/>
        <v>81.639499999999984</v>
      </c>
      <c r="X3232" t="str">
        <f t="shared" si="1519"/>
        <v>slow</v>
      </c>
      <c r="Y3232" t="str">
        <f t="shared" si="1527"/>
        <v>cont</v>
      </c>
      <c r="Z3232" s="1">
        <v>1.0703</v>
      </c>
      <c r="AA3232" t="str">
        <f t="shared" si="1504"/>
        <v>up</v>
      </c>
      <c r="AB3232">
        <f t="shared" si="1510"/>
        <v>1.0839199999999998</v>
      </c>
      <c r="AC3232">
        <f t="shared" si="1520"/>
        <v>1.08392</v>
      </c>
      <c r="AD3232" t="str">
        <f t="shared" si="1521"/>
        <v>slow</v>
      </c>
      <c r="AE3232" t="str">
        <f t="shared" si="1528"/>
        <v>cross</v>
      </c>
      <c r="AF3232" s="1">
        <v>1.6377999999999999</v>
      </c>
      <c r="AG3232" t="str">
        <f t="shared" si="1505"/>
        <v>down</v>
      </c>
      <c r="AH3232">
        <f t="shared" si="1511"/>
        <v>1.65063</v>
      </c>
      <c r="AI3232">
        <f t="shared" si="1522"/>
        <v>1.65567</v>
      </c>
      <c r="AJ3232" t="str">
        <f t="shared" si="1523"/>
        <v>slow</v>
      </c>
      <c r="AK3232" t="str">
        <f t="shared" si="1529"/>
        <v>cont</v>
      </c>
    </row>
    <row r="3233" spans="1:37">
      <c r="A3233">
        <v>20110513</v>
      </c>
      <c r="B3233" s="1">
        <v>1.4337</v>
      </c>
      <c r="C3233" t="str">
        <f t="shared" si="1500"/>
        <v>down</v>
      </c>
      <c r="D3233">
        <f t="shared" si="1506"/>
        <v>1.4558600000000002</v>
      </c>
      <c r="E3233">
        <f t="shared" si="1512"/>
        <v>1.4651099999999999</v>
      </c>
      <c r="F3233" t="str">
        <f t="shared" si="1513"/>
        <v>slow</v>
      </c>
      <c r="G3233" t="str">
        <f t="shared" si="1524"/>
        <v>cont</v>
      </c>
      <c r="H3233" s="1">
        <v>0.97409999999999997</v>
      </c>
      <c r="I3233" t="str">
        <f t="shared" si="1501"/>
        <v>down</v>
      </c>
      <c r="J3233">
        <f t="shared" si="1507"/>
        <v>0.96629000000000009</v>
      </c>
      <c r="K3233">
        <f t="shared" si="1514"/>
        <v>0.95992500000000014</v>
      </c>
      <c r="L3233" t="str">
        <f t="shared" si="1515"/>
        <v>fast</v>
      </c>
      <c r="M3233" t="str">
        <f t="shared" si="1525"/>
        <v>cont</v>
      </c>
      <c r="N3233" s="1">
        <v>0.89439999999999997</v>
      </c>
      <c r="O3233" t="str">
        <f t="shared" si="1502"/>
        <v>down</v>
      </c>
      <c r="P3233">
        <f t="shared" si="1508"/>
        <v>0.87938999999999989</v>
      </c>
      <c r="Q3233">
        <f t="shared" si="1516"/>
        <v>0.87988</v>
      </c>
      <c r="R3233" t="str">
        <f t="shared" si="1517"/>
        <v>slow</v>
      </c>
      <c r="S3233" t="str">
        <f t="shared" si="1526"/>
        <v>cont</v>
      </c>
      <c r="T3233" s="1">
        <v>81.06</v>
      </c>
      <c r="U3233" t="str">
        <f t="shared" si="1503"/>
        <v>down</v>
      </c>
      <c r="V3233">
        <f t="shared" si="1509"/>
        <v>81.026999999999973</v>
      </c>
      <c r="W3233">
        <f t="shared" si="1518"/>
        <v>81.538999999999987</v>
      </c>
      <c r="X3233" t="str">
        <f t="shared" si="1519"/>
        <v>slow</v>
      </c>
      <c r="Y3233" t="str">
        <f t="shared" si="1527"/>
        <v>cont</v>
      </c>
      <c r="Z3233" s="1">
        <v>1.0712999999999999</v>
      </c>
      <c r="AA3233" t="str">
        <f t="shared" si="1504"/>
        <v>down</v>
      </c>
      <c r="AB3233">
        <f t="shared" si="1510"/>
        <v>1.0809599999999999</v>
      </c>
      <c r="AC3233">
        <f t="shared" si="1520"/>
        <v>1.083915</v>
      </c>
      <c r="AD3233" t="str">
        <f t="shared" si="1521"/>
        <v>slow</v>
      </c>
      <c r="AE3233" t="str">
        <f t="shared" si="1528"/>
        <v>cont</v>
      </c>
      <c r="AF3233" s="1">
        <v>1.6306</v>
      </c>
      <c r="AG3233" t="str">
        <f t="shared" si="1505"/>
        <v>down</v>
      </c>
      <c r="AH3233">
        <f t="shared" si="1511"/>
        <v>1.6463300000000001</v>
      </c>
      <c r="AI3233">
        <f t="shared" si="1522"/>
        <v>1.6550799999999999</v>
      </c>
      <c r="AJ3233" t="str">
        <f t="shared" si="1523"/>
        <v>slow</v>
      </c>
      <c r="AK3233" t="str">
        <f t="shared" si="1529"/>
        <v>cont</v>
      </c>
    </row>
    <row r="3234" spans="1:37">
      <c r="A3234">
        <v>20110515</v>
      </c>
      <c r="B3234" s="1">
        <v>1.4083000000000001</v>
      </c>
      <c r="C3234" t="str">
        <f t="shared" si="1500"/>
        <v>up</v>
      </c>
      <c r="D3234">
        <f t="shared" si="1506"/>
        <v>1.4478200000000001</v>
      </c>
      <c r="E3234">
        <f t="shared" si="1512"/>
        <v>1.4622950000000001</v>
      </c>
      <c r="F3234" t="str">
        <f t="shared" si="1513"/>
        <v>slow</v>
      </c>
      <c r="G3234" t="str">
        <f t="shared" si="1524"/>
        <v>cont</v>
      </c>
      <c r="H3234" s="1">
        <v>0.97019999999999995</v>
      </c>
      <c r="I3234" t="str">
        <f t="shared" si="1501"/>
        <v>up</v>
      </c>
      <c r="J3234">
        <f t="shared" si="1507"/>
        <v>0.96792</v>
      </c>
      <c r="K3234">
        <f t="shared" si="1514"/>
        <v>0.96076000000000017</v>
      </c>
      <c r="L3234" t="str">
        <f t="shared" si="1515"/>
        <v>fast</v>
      </c>
      <c r="M3234" t="str">
        <f t="shared" si="1525"/>
        <v>cont</v>
      </c>
      <c r="N3234" s="1">
        <v>0.89359999999999995</v>
      </c>
      <c r="O3234" t="str">
        <f t="shared" si="1502"/>
        <v>up</v>
      </c>
      <c r="P3234">
        <f t="shared" si="1508"/>
        <v>0.88203999999999994</v>
      </c>
      <c r="Q3234">
        <f t="shared" si="1516"/>
        <v>0.88012499999999994</v>
      </c>
      <c r="R3234" t="str">
        <f t="shared" si="1517"/>
        <v>fast</v>
      </c>
      <c r="S3234" t="str">
        <f t="shared" si="1526"/>
        <v>cross</v>
      </c>
      <c r="T3234" s="1">
        <v>80.94</v>
      </c>
      <c r="U3234" t="str">
        <f t="shared" si="1503"/>
        <v>up</v>
      </c>
      <c r="V3234">
        <f t="shared" si="1509"/>
        <v>81</v>
      </c>
      <c r="W3234">
        <f t="shared" si="1518"/>
        <v>81.462499999999991</v>
      </c>
      <c r="X3234" t="str">
        <f t="shared" si="1519"/>
        <v>slow</v>
      </c>
      <c r="Y3234" t="str">
        <f t="shared" si="1527"/>
        <v>cont</v>
      </c>
      <c r="Z3234" s="1">
        <v>1.0568</v>
      </c>
      <c r="AA3234" t="str">
        <f t="shared" si="1504"/>
        <v>up</v>
      </c>
      <c r="AB3234">
        <f t="shared" si="1510"/>
        <v>1.0772199999999998</v>
      </c>
      <c r="AC3234">
        <f t="shared" si="1520"/>
        <v>1.0828950000000002</v>
      </c>
      <c r="AD3234" t="str">
        <f t="shared" si="1521"/>
        <v>slow</v>
      </c>
      <c r="AE3234" t="str">
        <f t="shared" si="1528"/>
        <v>cont</v>
      </c>
      <c r="AF3234" s="1">
        <v>1.6183000000000001</v>
      </c>
      <c r="AG3234" t="str">
        <f t="shared" si="1505"/>
        <v>up</v>
      </c>
      <c r="AH3234">
        <f t="shared" si="1511"/>
        <v>1.6417200000000001</v>
      </c>
      <c r="AI3234">
        <f t="shared" si="1522"/>
        <v>1.6530100000000001</v>
      </c>
      <c r="AJ3234" t="str">
        <f t="shared" si="1523"/>
        <v>slow</v>
      </c>
      <c r="AK3234" t="str">
        <f t="shared" si="1529"/>
        <v>cont</v>
      </c>
    </row>
    <row r="3235" spans="1:37">
      <c r="A3235">
        <v>20110516</v>
      </c>
      <c r="B3235" s="1">
        <v>1.4241999999999999</v>
      </c>
      <c r="C3235" t="str">
        <f t="shared" si="1500"/>
        <v>up</v>
      </c>
      <c r="D3235">
        <f t="shared" si="1506"/>
        <v>1.4408699999999999</v>
      </c>
      <c r="E3235">
        <f t="shared" si="1512"/>
        <v>1.460575</v>
      </c>
      <c r="F3235" t="str">
        <f t="shared" si="1513"/>
        <v>slow</v>
      </c>
      <c r="G3235" t="str">
        <f t="shared" si="1524"/>
        <v>cont</v>
      </c>
      <c r="H3235" s="1">
        <v>0.9768</v>
      </c>
      <c r="I3235" t="str">
        <f t="shared" si="1501"/>
        <v>up</v>
      </c>
      <c r="J3235">
        <f t="shared" si="1507"/>
        <v>0.96960000000000002</v>
      </c>
      <c r="K3235">
        <f t="shared" si="1514"/>
        <v>0.96188499999999999</v>
      </c>
      <c r="L3235" t="str">
        <f t="shared" si="1515"/>
        <v>fast</v>
      </c>
      <c r="M3235" t="str">
        <f t="shared" si="1525"/>
        <v>cont</v>
      </c>
      <c r="N3235" s="1">
        <v>0.89370000000000005</v>
      </c>
      <c r="O3235" t="str">
        <f t="shared" si="1502"/>
        <v>down</v>
      </c>
      <c r="P3235">
        <f t="shared" si="1508"/>
        <v>0.88496000000000008</v>
      </c>
      <c r="Q3235">
        <f t="shared" si="1516"/>
        <v>0.88042999999999993</v>
      </c>
      <c r="R3235" t="str">
        <f t="shared" si="1517"/>
        <v>fast</v>
      </c>
      <c r="S3235" t="str">
        <f t="shared" si="1526"/>
        <v>cont</v>
      </c>
      <c r="T3235" s="1">
        <v>81.03</v>
      </c>
      <c r="U3235" t="str">
        <f t="shared" si="1503"/>
        <v>up</v>
      </c>
      <c r="V3235">
        <f t="shared" si="1509"/>
        <v>80.98599999999999</v>
      </c>
      <c r="W3235">
        <f t="shared" si="1518"/>
        <v>81.41</v>
      </c>
      <c r="X3235" t="str">
        <f t="shared" si="1519"/>
        <v>slow</v>
      </c>
      <c r="Y3235" t="str">
        <f t="shared" si="1527"/>
        <v>cont</v>
      </c>
      <c r="Z3235" s="1">
        <v>1.0640000000000001</v>
      </c>
      <c r="AA3235" t="str">
        <f t="shared" si="1504"/>
        <v>down</v>
      </c>
      <c r="AB3235">
        <f t="shared" si="1510"/>
        <v>1.0748799999999998</v>
      </c>
      <c r="AC3235">
        <f t="shared" si="1520"/>
        <v>1.08233</v>
      </c>
      <c r="AD3235" t="str">
        <f t="shared" si="1521"/>
        <v>slow</v>
      </c>
      <c r="AE3235" t="str">
        <f t="shared" si="1528"/>
        <v>cont</v>
      </c>
      <c r="AF3235" s="1">
        <v>1.6251</v>
      </c>
      <c r="AG3235" t="str">
        <f t="shared" si="1505"/>
        <v>up</v>
      </c>
      <c r="AH3235">
        <f t="shared" si="1511"/>
        <v>1.6385200000000002</v>
      </c>
      <c r="AI3235">
        <f t="shared" si="1522"/>
        <v>1.6514300000000002</v>
      </c>
      <c r="AJ3235" t="str">
        <f t="shared" si="1523"/>
        <v>slow</v>
      </c>
      <c r="AK3235" t="str">
        <f t="shared" si="1529"/>
        <v>cont</v>
      </c>
    </row>
    <row r="3236" spans="1:37">
      <c r="A3236">
        <v>20110517</v>
      </c>
      <c r="B3236" s="1">
        <v>1.4274</v>
      </c>
      <c r="C3236" t="str">
        <f t="shared" si="1500"/>
        <v>up</v>
      </c>
      <c r="D3236">
        <f t="shared" si="1506"/>
        <v>1.4346400000000001</v>
      </c>
      <c r="E3236">
        <f t="shared" si="1512"/>
        <v>1.459015</v>
      </c>
      <c r="F3236" t="str">
        <f t="shared" si="1513"/>
        <v>slow</v>
      </c>
      <c r="G3236" t="str">
        <f t="shared" si="1524"/>
        <v>cont</v>
      </c>
      <c r="H3236" s="1">
        <v>0.97909999999999997</v>
      </c>
      <c r="I3236" t="str">
        <f t="shared" si="1501"/>
        <v>down</v>
      </c>
      <c r="J3236">
        <f t="shared" si="1507"/>
        <v>0.97040000000000004</v>
      </c>
      <c r="K3236">
        <f t="shared" si="1514"/>
        <v>0.96316999999999986</v>
      </c>
      <c r="L3236" t="str">
        <f t="shared" si="1515"/>
        <v>fast</v>
      </c>
      <c r="M3236" t="str">
        <f t="shared" si="1525"/>
        <v>cont</v>
      </c>
      <c r="N3236" s="1">
        <v>0.88800000000000001</v>
      </c>
      <c r="O3236" t="str">
        <f t="shared" si="1502"/>
        <v>down</v>
      </c>
      <c r="P3236">
        <f t="shared" si="1508"/>
        <v>0.88665000000000005</v>
      </c>
      <c r="Q3236">
        <f t="shared" si="1516"/>
        <v>0.88052500000000011</v>
      </c>
      <c r="R3236" t="str">
        <f t="shared" si="1517"/>
        <v>fast</v>
      </c>
      <c r="S3236" t="str">
        <f t="shared" si="1526"/>
        <v>cont</v>
      </c>
      <c r="T3236" s="1">
        <v>81.75</v>
      </c>
      <c r="U3236" t="str">
        <f t="shared" si="1503"/>
        <v>up</v>
      </c>
      <c r="V3236">
        <f t="shared" si="1509"/>
        <v>81.099000000000004</v>
      </c>
      <c r="W3236">
        <f t="shared" si="1518"/>
        <v>81.395999999999987</v>
      </c>
      <c r="X3236" t="str">
        <f t="shared" si="1519"/>
        <v>slow</v>
      </c>
      <c r="Y3236" t="str">
        <f t="shared" si="1527"/>
        <v>cont</v>
      </c>
      <c r="Z3236" s="1">
        <v>1.0634999999999999</v>
      </c>
      <c r="AA3236" t="str">
        <f t="shared" si="1504"/>
        <v>up</v>
      </c>
      <c r="AB3236">
        <f t="shared" si="1510"/>
        <v>1.0735499999999998</v>
      </c>
      <c r="AC3236">
        <f t="shared" si="1520"/>
        <v>1.0816400000000002</v>
      </c>
      <c r="AD3236" t="str">
        <f t="shared" si="1521"/>
        <v>slow</v>
      </c>
      <c r="AE3236" t="str">
        <f t="shared" si="1528"/>
        <v>cont</v>
      </c>
      <c r="AF3236" s="1">
        <v>1.6301000000000001</v>
      </c>
      <c r="AG3236" t="str">
        <f t="shared" si="1505"/>
        <v>down</v>
      </c>
      <c r="AH3236">
        <f t="shared" si="1511"/>
        <v>1.63612</v>
      </c>
      <c r="AI3236">
        <f t="shared" si="1522"/>
        <v>1.6501800000000002</v>
      </c>
      <c r="AJ3236" t="str">
        <f t="shared" si="1523"/>
        <v>slow</v>
      </c>
      <c r="AK3236" t="str">
        <f t="shared" si="1529"/>
        <v>cont</v>
      </c>
    </row>
    <row r="3237" spans="1:37">
      <c r="A3237">
        <v>20110518</v>
      </c>
      <c r="B3237" s="1">
        <v>1.4283999999999999</v>
      </c>
      <c r="C3237" t="str">
        <f t="shared" si="1500"/>
        <v>up</v>
      </c>
      <c r="D3237">
        <f t="shared" si="1506"/>
        <v>1.43163</v>
      </c>
      <c r="E3237">
        <f t="shared" si="1512"/>
        <v>1.4573149999999999</v>
      </c>
      <c r="F3237" t="str">
        <f t="shared" si="1513"/>
        <v>slow</v>
      </c>
      <c r="G3237" t="str">
        <f t="shared" si="1524"/>
        <v>cont</v>
      </c>
      <c r="H3237" s="1">
        <v>0.97560000000000002</v>
      </c>
      <c r="I3237" t="str">
        <f t="shared" si="1501"/>
        <v>down</v>
      </c>
      <c r="J3237">
        <f t="shared" si="1507"/>
        <v>0.97096000000000005</v>
      </c>
      <c r="K3237">
        <f t="shared" si="1514"/>
        <v>0.96416000000000002</v>
      </c>
      <c r="L3237" t="str">
        <f t="shared" si="1515"/>
        <v>fast</v>
      </c>
      <c r="M3237" t="str">
        <f t="shared" si="1525"/>
        <v>cont</v>
      </c>
      <c r="N3237" s="1">
        <v>0.8841</v>
      </c>
      <c r="O3237" t="str">
        <f t="shared" si="1502"/>
        <v>up</v>
      </c>
      <c r="P3237">
        <f t="shared" si="1508"/>
        <v>0.88712000000000002</v>
      </c>
      <c r="Q3237">
        <f t="shared" si="1516"/>
        <v>0.8803700000000001</v>
      </c>
      <c r="R3237" t="str">
        <f t="shared" si="1517"/>
        <v>fast</v>
      </c>
      <c r="S3237" t="str">
        <f t="shared" si="1526"/>
        <v>cont</v>
      </c>
      <c r="T3237" s="1">
        <v>81.78</v>
      </c>
      <c r="U3237" t="str">
        <f t="shared" si="1503"/>
        <v>up</v>
      </c>
      <c r="V3237">
        <f t="shared" si="1509"/>
        <v>81.185999999999993</v>
      </c>
      <c r="W3237">
        <f t="shared" si="1518"/>
        <v>81.364999999999981</v>
      </c>
      <c r="X3237" t="str">
        <f t="shared" si="1519"/>
        <v>slow</v>
      </c>
      <c r="Y3237" t="str">
        <f t="shared" si="1527"/>
        <v>cont</v>
      </c>
      <c r="Z3237" s="1">
        <v>1.0662</v>
      </c>
      <c r="AA3237" t="str">
        <f t="shared" si="1504"/>
        <v>up</v>
      </c>
      <c r="AB3237">
        <f t="shared" si="1510"/>
        <v>1.0721699999999998</v>
      </c>
      <c r="AC3237">
        <f t="shared" si="1520"/>
        <v>1.0810850000000001</v>
      </c>
      <c r="AD3237" t="str">
        <f t="shared" si="1521"/>
        <v>slow</v>
      </c>
      <c r="AE3237" t="str">
        <f t="shared" si="1528"/>
        <v>cont</v>
      </c>
      <c r="AF3237" s="1">
        <v>1.6285000000000001</v>
      </c>
      <c r="AG3237" t="str">
        <f t="shared" si="1505"/>
        <v>down</v>
      </c>
      <c r="AH3237">
        <f t="shared" si="1511"/>
        <v>1.6343599999999998</v>
      </c>
      <c r="AI3237">
        <f t="shared" si="1522"/>
        <v>1.6488700000000001</v>
      </c>
      <c r="AJ3237" t="str">
        <f t="shared" si="1523"/>
        <v>slow</v>
      </c>
      <c r="AK3237" t="str">
        <f t="shared" si="1529"/>
        <v>cont</v>
      </c>
    </row>
    <row r="3238" spans="1:37">
      <c r="A3238">
        <v>20110519</v>
      </c>
      <c r="B3238" s="1">
        <v>1.4334</v>
      </c>
      <c r="C3238" t="str">
        <f t="shared" si="1500"/>
        <v>up</v>
      </c>
      <c r="D3238">
        <f t="shared" si="1506"/>
        <v>1.4310400000000001</v>
      </c>
      <c r="E3238">
        <f t="shared" si="1512"/>
        <v>1.4554299999999998</v>
      </c>
      <c r="F3238" t="str">
        <f t="shared" si="1513"/>
        <v>slow</v>
      </c>
      <c r="G3238" t="str">
        <f t="shared" si="1524"/>
        <v>cont</v>
      </c>
      <c r="H3238" s="1">
        <v>0.97109999999999996</v>
      </c>
      <c r="I3238" t="str">
        <f t="shared" si="1501"/>
        <v>up</v>
      </c>
      <c r="J3238">
        <f t="shared" si="1507"/>
        <v>0.97141999999999995</v>
      </c>
      <c r="K3238">
        <f t="shared" si="1514"/>
        <v>0.96491999999999989</v>
      </c>
      <c r="L3238" t="str">
        <f t="shared" si="1515"/>
        <v>fast</v>
      </c>
      <c r="M3238" t="str">
        <f t="shared" si="1525"/>
        <v>cont</v>
      </c>
      <c r="N3238" s="1">
        <v>0.88759999999999994</v>
      </c>
      <c r="O3238" t="str">
        <f t="shared" si="1502"/>
        <v>down</v>
      </c>
      <c r="P3238">
        <f t="shared" si="1508"/>
        <v>0.88802999999999999</v>
      </c>
      <c r="Q3238">
        <f t="shared" si="1516"/>
        <v>0.88049999999999995</v>
      </c>
      <c r="R3238" t="str">
        <f t="shared" si="1517"/>
        <v>fast</v>
      </c>
      <c r="S3238" t="str">
        <f t="shared" si="1526"/>
        <v>cont</v>
      </c>
      <c r="T3238" s="1">
        <v>82.21</v>
      </c>
      <c r="U3238" t="str">
        <f t="shared" si="1503"/>
        <v>down</v>
      </c>
      <c r="V3238">
        <f t="shared" si="1509"/>
        <v>81.325000000000003</v>
      </c>
      <c r="W3238">
        <f t="shared" si="1518"/>
        <v>81.377999999999986</v>
      </c>
      <c r="X3238" t="str">
        <f t="shared" si="1519"/>
        <v>slow</v>
      </c>
      <c r="Y3238" t="str">
        <f t="shared" si="1527"/>
        <v>cont</v>
      </c>
      <c r="Z3238" s="1">
        <v>1.0679000000000001</v>
      </c>
      <c r="AA3238" t="str">
        <f t="shared" si="1504"/>
        <v>up</v>
      </c>
      <c r="AB3238">
        <f t="shared" si="1510"/>
        <v>1.0714999999999999</v>
      </c>
      <c r="AC3238">
        <f t="shared" si="1520"/>
        <v>1.0803799999999999</v>
      </c>
      <c r="AD3238" t="str">
        <f t="shared" si="1521"/>
        <v>slow</v>
      </c>
      <c r="AE3238" t="str">
        <f t="shared" si="1528"/>
        <v>cont</v>
      </c>
      <c r="AF3238" s="1">
        <v>1.6240000000000001</v>
      </c>
      <c r="AG3238" t="str">
        <f t="shared" si="1505"/>
        <v>up</v>
      </c>
      <c r="AH3238">
        <f t="shared" si="1511"/>
        <v>1.6329</v>
      </c>
      <c r="AI3238">
        <f t="shared" si="1522"/>
        <v>1.6474199999999999</v>
      </c>
      <c r="AJ3238" t="str">
        <f t="shared" si="1523"/>
        <v>slow</v>
      </c>
      <c r="AK3238" t="str">
        <f t="shared" si="1529"/>
        <v>cont</v>
      </c>
    </row>
    <row r="3239" spans="1:37">
      <c r="A3239">
        <v>20110520</v>
      </c>
      <c r="B3239" s="1">
        <v>1.4341999999999999</v>
      </c>
      <c r="C3239" t="str">
        <f t="shared" si="1500"/>
        <v>down</v>
      </c>
      <c r="D3239">
        <f t="shared" si="1506"/>
        <v>1.4300700000000002</v>
      </c>
      <c r="E3239">
        <f t="shared" si="1512"/>
        <v>1.4531749999999997</v>
      </c>
      <c r="F3239" t="str">
        <f t="shared" si="1513"/>
        <v>slow</v>
      </c>
      <c r="G3239" t="str">
        <f t="shared" si="1524"/>
        <v>cont</v>
      </c>
      <c r="H3239" s="1">
        <v>0.9768</v>
      </c>
      <c r="I3239" t="str">
        <f t="shared" si="1501"/>
        <v>down</v>
      </c>
      <c r="J3239">
        <f t="shared" si="1507"/>
        <v>0.97216999999999998</v>
      </c>
      <c r="K3239">
        <f t="shared" si="1514"/>
        <v>0.96589500000000006</v>
      </c>
      <c r="L3239" t="str">
        <f t="shared" si="1515"/>
        <v>fast</v>
      </c>
      <c r="M3239" t="str">
        <f t="shared" si="1525"/>
        <v>cont</v>
      </c>
      <c r="N3239" s="1">
        <v>0.88519999999999999</v>
      </c>
      <c r="O3239" t="str">
        <f t="shared" si="1502"/>
        <v>down</v>
      </c>
      <c r="P3239">
        <f t="shared" si="1508"/>
        <v>0.88869999999999982</v>
      </c>
      <c r="Q3239">
        <f t="shared" si="1516"/>
        <v>0.88060499999999986</v>
      </c>
      <c r="R3239" t="str">
        <f t="shared" si="1517"/>
        <v>fast</v>
      </c>
      <c r="S3239" t="str">
        <f t="shared" si="1526"/>
        <v>cont</v>
      </c>
      <c r="T3239" s="1">
        <v>81.83</v>
      </c>
      <c r="U3239" t="str">
        <f t="shared" si="1503"/>
        <v>down</v>
      </c>
      <c r="V3239">
        <f t="shared" si="1509"/>
        <v>81.428000000000011</v>
      </c>
      <c r="W3239">
        <f t="shared" si="1518"/>
        <v>81.331499999999977</v>
      </c>
      <c r="X3239" t="str">
        <f t="shared" si="1519"/>
        <v>fast</v>
      </c>
      <c r="Y3239" t="str">
        <f t="shared" si="1527"/>
        <v>cross</v>
      </c>
      <c r="Z3239" s="1">
        <v>1.0708</v>
      </c>
      <c r="AA3239" t="str">
        <f t="shared" si="1504"/>
        <v>down</v>
      </c>
      <c r="AB3239">
        <f t="shared" si="1510"/>
        <v>1.0704800000000001</v>
      </c>
      <c r="AC3239">
        <f t="shared" si="1520"/>
        <v>1.0795349999999999</v>
      </c>
      <c r="AD3239" t="str">
        <f t="shared" si="1521"/>
        <v>slow</v>
      </c>
      <c r="AE3239" t="str">
        <f t="shared" si="1528"/>
        <v>cont</v>
      </c>
      <c r="AF3239" s="1">
        <v>1.6301000000000001</v>
      </c>
      <c r="AG3239" t="str">
        <f t="shared" si="1505"/>
        <v>down</v>
      </c>
      <c r="AH3239">
        <f t="shared" si="1511"/>
        <v>1.6317300000000003</v>
      </c>
      <c r="AI3239">
        <f t="shared" si="1522"/>
        <v>1.6455849999999999</v>
      </c>
      <c r="AJ3239" t="str">
        <f t="shared" si="1523"/>
        <v>slow</v>
      </c>
      <c r="AK3239" t="str">
        <f t="shared" si="1529"/>
        <v>cont</v>
      </c>
    </row>
    <row r="3240" spans="1:37">
      <c r="A3240">
        <v>20110522</v>
      </c>
      <c r="B3240" s="1">
        <v>1.4141999999999999</v>
      </c>
      <c r="C3240" t="str">
        <f t="shared" si="1500"/>
        <v>down</v>
      </c>
      <c r="D3240">
        <f t="shared" si="1506"/>
        <v>1.4273199999999999</v>
      </c>
      <c r="E3240">
        <f t="shared" si="1512"/>
        <v>1.4494899999999999</v>
      </c>
      <c r="F3240" t="str">
        <f t="shared" si="1513"/>
        <v>slow</v>
      </c>
      <c r="G3240" t="str">
        <f t="shared" si="1524"/>
        <v>cont</v>
      </c>
      <c r="H3240" s="1">
        <v>0.97489999999999999</v>
      </c>
      <c r="I3240" t="str">
        <f t="shared" si="1501"/>
        <v>up</v>
      </c>
      <c r="J3240">
        <f t="shared" si="1507"/>
        <v>0.97313999999999989</v>
      </c>
      <c r="K3240">
        <f t="shared" si="1514"/>
        <v>0.96705000000000008</v>
      </c>
      <c r="L3240" t="str">
        <f t="shared" si="1515"/>
        <v>fast</v>
      </c>
      <c r="M3240" t="str">
        <f t="shared" si="1525"/>
        <v>cont</v>
      </c>
      <c r="N3240" s="1">
        <v>0.87909999999999999</v>
      </c>
      <c r="O3240" t="str">
        <f t="shared" si="1502"/>
        <v>up</v>
      </c>
      <c r="P3240">
        <f t="shared" si="1508"/>
        <v>0.88839999999999986</v>
      </c>
      <c r="Q3240">
        <f t="shared" si="1516"/>
        <v>0.88077500000000009</v>
      </c>
      <c r="R3240" t="str">
        <f t="shared" si="1517"/>
        <v>fast</v>
      </c>
      <c r="S3240" t="str">
        <f t="shared" si="1526"/>
        <v>cont</v>
      </c>
      <c r="T3240" s="1">
        <v>81.77</v>
      </c>
      <c r="U3240" t="str">
        <f t="shared" si="1503"/>
        <v>up</v>
      </c>
      <c r="V3240">
        <f t="shared" si="1509"/>
        <v>81.498000000000005</v>
      </c>
      <c r="W3240">
        <f t="shared" si="1518"/>
        <v>81.308499999999981</v>
      </c>
      <c r="X3240" t="str">
        <f t="shared" si="1519"/>
        <v>fast</v>
      </c>
      <c r="Y3240" t="str">
        <f t="shared" si="1527"/>
        <v>cont</v>
      </c>
      <c r="Z3240" s="1">
        <v>1.0647</v>
      </c>
      <c r="AA3240" t="str">
        <f t="shared" si="1504"/>
        <v>down</v>
      </c>
      <c r="AB3240">
        <f t="shared" si="1510"/>
        <v>1.0684100000000001</v>
      </c>
      <c r="AC3240">
        <f t="shared" si="1520"/>
        <v>1.0780499999999997</v>
      </c>
      <c r="AD3240" t="str">
        <f t="shared" si="1521"/>
        <v>slow</v>
      </c>
      <c r="AE3240" t="str">
        <f t="shared" si="1528"/>
        <v>cont</v>
      </c>
      <c r="AF3240" s="1">
        <v>1.6228</v>
      </c>
      <c r="AG3240" t="str">
        <f t="shared" si="1505"/>
        <v>up</v>
      </c>
      <c r="AH3240">
        <f t="shared" si="1511"/>
        <v>1.6298700000000004</v>
      </c>
      <c r="AI3240">
        <f t="shared" si="1522"/>
        <v>1.6430049999999998</v>
      </c>
      <c r="AJ3240" t="str">
        <f t="shared" si="1523"/>
        <v>slow</v>
      </c>
      <c r="AK3240" t="str">
        <f t="shared" si="1529"/>
        <v>cont</v>
      </c>
    </row>
    <row r="3241" spans="1:37">
      <c r="A3241">
        <v>20110523</v>
      </c>
      <c r="B3241" s="1">
        <v>1.4133</v>
      </c>
      <c r="C3241" t="str">
        <f t="shared" si="1500"/>
        <v>down</v>
      </c>
      <c r="D3241">
        <f t="shared" si="1506"/>
        <v>1.4244399999999999</v>
      </c>
      <c r="E3241">
        <f t="shared" si="1512"/>
        <v>1.4457799999999996</v>
      </c>
      <c r="F3241" t="str">
        <f t="shared" si="1513"/>
        <v>slow</v>
      </c>
      <c r="G3241" t="str">
        <f t="shared" si="1524"/>
        <v>cont</v>
      </c>
      <c r="H3241" s="1">
        <v>0.98070000000000002</v>
      </c>
      <c r="I3241" t="str">
        <f t="shared" si="1501"/>
        <v>down</v>
      </c>
      <c r="J3241">
        <f t="shared" si="1507"/>
        <v>0.97484999999999999</v>
      </c>
      <c r="K3241">
        <f t="shared" si="1514"/>
        <v>0.96835500000000019</v>
      </c>
      <c r="L3241" t="str">
        <f t="shared" si="1515"/>
        <v>fast</v>
      </c>
      <c r="M3241" t="str">
        <f t="shared" si="1525"/>
        <v>cont</v>
      </c>
      <c r="N3241" s="1">
        <v>0.88900000000000001</v>
      </c>
      <c r="O3241" t="str">
        <f t="shared" si="1502"/>
        <v>down</v>
      </c>
      <c r="P3241">
        <f t="shared" si="1508"/>
        <v>0.88849</v>
      </c>
      <c r="Q3241">
        <f t="shared" si="1516"/>
        <v>0.88149499999999992</v>
      </c>
      <c r="R3241" t="str">
        <f t="shared" si="1517"/>
        <v>fast</v>
      </c>
      <c r="S3241" t="str">
        <f t="shared" si="1526"/>
        <v>cont</v>
      </c>
      <c r="T3241" s="1">
        <v>82.06</v>
      </c>
      <c r="U3241" t="str">
        <f t="shared" si="1503"/>
        <v>up</v>
      </c>
      <c r="V3241">
        <f t="shared" si="1509"/>
        <v>81.573999999999998</v>
      </c>
      <c r="W3241">
        <f t="shared" si="1518"/>
        <v>81.331499999999977</v>
      </c>
      <c r="X3241" t="str">
        <f t="shared" si="1519"/>
        <v>fast</v>
      </c>
      <c r="Y3241" t="str">
        <f t="shared" si="1527"/>
        <v>cont</v>
      </c>
      <c r="Z3241" s="1">
        <v>1.0638000000000001</v>
      </c>
      <c r="AA3241" t="str">
        <f t="shared" si="1504"/>
        <v>down</v>
      </c>
      <c r="AB3241">
        <f t="shared" si="1510"/>
        <v>1.06593</v>
      </c>
      <c r="AC3241">
        <f t="shared" si="1520"/>
        <v>1.0763649999999998</v>
      </c>
      <c r="AD3241" t="str">
        <f t="shared" si="1521"/>
        <v>slow</v>
      </c>
      <c r="AE3241" t="str">
        <f t="shared" si="1528"/>
        <v>cont</v>
      </c>
      <c r="AF3241" s="1">
        <v>1.6231</v>
      </c>
      <c r="AG3241" t="str">
        <f t="shared" si="1505"/>
        <v>down</v>
      </c>
      <c r="AH3241">
        <f t="shared" si="1511"/>
        <v>1.6270400000000003</v>
      </c>
      <c r="AI3241">
        <f t="shared" si="1522"/>
        <v>1.6405649999999998</v>
      </c>
      <c r="AJ3241" t="str">
        <f t="shared" si="1523"/>
        <v>slow</v>
      </c>
      <c r="AK3241" t="str">
        <f t="shared" si="1529"/>
        <v>cont</v>
      </c>
    </row>
    <row r="3242" spans="1:37">
      <c r="A3242">
        <v>20110524</v>
      </c>
      <c r="B3242" s="1">
        <v>1.413</v>
      </c>
      <c r="C3242" t="str">
        <f t="shared" si="1500"/>
        <v>down</v>
      </c>
      <c r="D3242">
        <f t="shared" si="1506"/>
        <v>1.4230100000000001</v>
      </c>
      <c r="E3242">
        <f t="shared" si="1512"/>
        <v>1.442245</v>
      </c>
      <c r="F3242" t="str">
        <f t="shared" si="1513"/>
        <v>slow</v>
      </c>
      <c r="G3242" t="str">
        <f t="shared" si="1524"/>
        <v>cont</v>
      </c>
      <c r="H3242" s="1">
        <v>0.97889999999999999</v>
      </c>
      <c r="I3242" t="str">
        <f t="shared" si="1501"/>
        <v>up</v>
      </c>
      <c r="J3242">
        <f t="shared" si="1507"/>
        <v>0.97581999999999991</v>
      </c>
      <c r="K3242">
        <f t="shared" si="1514"/>
        <v>0.9699350000000001</v>
      </c>
      <c r="L3242" t="str">
        <f t="shared" si="1515"/>
        <v>fast</v>
      </c>
      <c r="M3242" t="str">
        <f t="shared" si="1525"/>
        <v>cont</v>
      </c>
      <c r="N3242" s="1">
        <v>0.88839999999999997</v>
      </c>
      <c r="O3242" t="str">
        <f t="shared" si="1502"/>
        <v>down</v>
      </c>
      <c r="P3242">
        <f t="shared" si="1508"/>
        <v>0.88831000000000004</v>
      </c>
      <c r="Q3242">
        <f t="shared" si="1516"/>
        <v>0.88259999999999983</v>
      </c>
      <c r="R3242" t="str">
        <f t="shared" si="1517"/>
        <v>fast</v>
      </c>
      <c r="S3242" t="str">
        <f t="shared" si="1526"/>
        <v>cont</v>
      </c>
      <c r="T3242" s="1">
        <v>82.18</v>
      </c>
      <c r="U3242" t="str">
        <f t="shared" si="1503"/>
        <v>down</v>
      </c>
      <c r="V3242">
        <f t="shared" si="1509"/>
        <v>81.660999999999987</v>
      </c>
      <c r="W3242">
        <f t="shared" si="1518"/>
        <v>81.373999999999995</v>
      </c>
      <c r="X3242" t="str">
        <f t="shared" si="1519"/>
        <v>fast</v>
      </c>
      <c r="Y3242" t="str">
        <f t="shared" si="1527"/>
        <v>cont</v>
      </c>
      <c r="Z3242" s="1">
        <v>1.0580000000000001</v>
      </c>
      <c r="AA3242" t="str">
        <f t="shared" si="1504"/>
        <v>down</v>
      </c>
      <c r="AB3242">
        <f t="shared" si="1510"/>
        <v>1.0647</v>
      </c>
      <c r="AC3242">
        <f t="shared" si="1520"/>
        <v>1.0743099999999999</v>
      </c>
      <c r="AD3242" t="str">
        <f t="shared" si="1521"/>
        <v>slow</v>
      </c>
      <c r="AE3242" t="str">
        <f t="shared" si="1528"/>
        <v>cont</v>
      </c>
      <c r="AF3242" s="1">
        <v>1.6206</v>
      </c>
      <c r="AG3242" t="str">
        <f t="shared" si="1505"/>
        <v>up</v>
      </c>
      <c r="AH3242">
        <f t="shared" si="1511"/>
        <v>1.6253199999999999</v>
      </c>
      <c r="AI3242">
        <f t="shared" si="1522"/>
        <v>1.6379750000000002</v>
      </c>
      <c r="AJ3242" t="str">
        <f t="shared" si="1523"/>
        <v>slow</v>
      </c>
      <c r="AK3242" t="str">
        <f t="shared" si="1529"/>
        <v>cont</v>
      </c>
    </row>
    <row r="3243" spans="1:37">
      <c r="A3243">
        <v>20110525</v>
      </c>
      <c r="B3243" s="1">
        <v>1.4115</v>
      </c>
      <c r="C3243" t="str">
        <f t="shared" si="1500"/>
        <v>up</v>
      </c>
      <c r="D3243">
        <f t="shared" si="1506"/>
        <v>1.4207899999999998</v>
      </c>
      <c r="E3243">
        <f t="shared" si="1512"/>
        <v>1.4383250000000001</v>
      </c>
      <c r="F3243" t="str">
        <f t="shared" si="1513"/>
        <v>slow</v>
      </c>
      <c r="G3243" t="str">
        <f t="shared" si="1524"/>
        <v>cont</v>
      </c>
      <c r="H3243" s="1">
        <v>0.98140000000000005</v>
      </c>
      <c r="I3243" t="str">
        <f t="shared" si="1501"/>
        <v>down</v>
      </c>
      <c r="J3243">
        <f t="shared" si="1507"/>
        <v>0.97654999999999992</v>
      </c>
      <c r="K3243">
        <f t="shared" si="1514"/>
        <v>0.97142000000000017</v>
      </c>
      <c r="L3243" t="str">
        <f t="shared" si="1515"/>
        <v>fast</v>
      </c>
      <c r="M3243" t="str">
        <f t="shared" si="1525"/>
        <v>cont</v>
      </c>
      <c r="N3243" s="1">
        <v>0.88109999999999999</v>
      </c>
      <c r="O3243" t="str">
        <f t="shared" si="1502"/>
        <v>down</v>
      </c>
      <c r="P3243">
        <f t="shared" si="1508"/>
        <v>0.8869800000000001</v>
      </c>
      <c r="Q3243">
        <f t="shared" si="1516"/>
        <v>0.88318499999999989</v>
      </c>
      <c r="R3243" t="str">
        <f t="shared" si="1517"/>
        <v>fast</v>
      </c>
      <c r="S3243" t="str">
        <f t="shared" si="1526"/>
        <v>cont</v>
      </c>
      <c r="T3243" s="1">
        <v>82.14</v>
      </c>
      <c r="U3243" t="str">
        <f t="shared" si="1503"/>
        <v>down</v>
      </c>
      <c r="V3243">
        <f t="shared" si="1509"/>
        <v>81.768999999999991</v>
      </c>
      <c r="W3243">
        <f t="shared" si="1518"/>
        <v>81.397999999999996</v>
      </c>
      <c r="X3243" t="str">
        <f t="shared" si="1519"/>
        <v>fast</v>
      </c>
      <c r="Y3243" t="str">
        <f t="shared" si="1527"/>
        <v>cont</v>
      </c>
      <c r="Z3243" s="1">
        <v>1.0558000000000001</v>
      </c>
      <c r="AA3243" t="str">
        <f t="shared" si="1504"/>
        <v>up</v>
      </c>
      <c r="AB3243">
        <f t="shared" si="1510"/>
        <v>1.0631499999999998</v>
      </c>
      <c r="AC3243">
        <f t="shared" si="1520"/>
        <v>1.072055</v>
      </c>
      <c r="AD3243" t="str">
        <f t="shared" si="1521"/>
        <v>slow</v>
      </c>
      <c r="AE3243" t="str">
        <f t="shared" si="1528"/>
        <v>cont</v>
      </c>
      <c r="AF3243" s="1">
        <v>1.6292</v>
      </c>
      <c r="AG3243" t="str">
        <f t="shared" si="1505"/>
        <v>up</v>
      </c>
      <c r="AH3243">
        <f t="shared" si="1511"/>
        <v>1.6251799999999998</v>
      </c>
      <c r="AI3243">
        <f t="shared" si="1522"/>
        <v>1.6357550000000001</v>
      </c>
      <c r="AJ3243" t="str">
        <f t="shared" si="1523"/>
        <v>slow</v>
      </c>
      <c r="AK3243" t="str">
        <f t="shared" si="1529"/>
        <v>cont</v>
      </c>
    </row>
    <row r="3244" spans="1:37">
      <c r="A3244">
        <v>20110526</v>
      </c>
      <c r="B3244" s="1">
        <v>1.4204000000000001</v>
      </c>
      <c r="C3244" t="str">
        <f t="shared" si="1500"/>
        <v>up</v>
      </c>
      <c r="D3244">
        <f t="shared" si="1506"/>
        <v>1.4219999999999999</v>
      </c>
      <c r="E3244">
        <f t="shared" si="1512"/>
        <v>1.4349099999999999</v>
      </c>
      <c r="F3244" t="str">
        <f t="shared" si="1513"/>
        <v>slow</v>
      </c>
      <c r="G3244" t="str">
        <f t="shared" si="1524"/>
        <v>cont</v>
      </c>
      <c r="H3244" s="1">
        <v>0.98129999999999995</v>
      </c>
      <c r="I3244" t="str">
        <f t="shared" si="1501"/>
        <v>down</v>
      </c>
      <c r="J3244">
        <f t="shared" si="1507"/>
        <v>0.97765999999999986</v>
      </c>
      <c r="K3244">
        <f t="shared" si="1514"/>
        <v>0.97279000000000015</v>
      </c>
      <c r="L3244" t="str">
        <f t="shared" si="1515"/>
        <v>fast</v>
      </c>
      <c r="M3244" t="str">
        <f t="shared" si="1525"/>
        <v>cont</v>
      </c>
      <c r="N3244" s="1">
        <v>0.87309999999999999</v>
      </c>
      <c r="O3244" t="str">
        <f t="shared" si="1502"/>
        <v>down</v>
      </c>
      <c r="P3244">
        <f t="shared" si="1508"/>
        <v>0.88492999999999999</v>
      </c>
      <c r="Q3244">
        <f t="shared" si="1516"/>
        <v>0.88348499999999996</v>
      </c>
      <c r="R3244" t="str">
        <f t="shared" si="1517"/>
        <v>fast</v>
      </c>
      <c r="S3244" t="str">
        <f t="shared" si="1526"/>
        <v>cont</v>
      </c>
      <c r="T3244" s="1">
        <v>82</v>
      </c>
      <c r="U3244" t="str">
        <f t="shared" si="1503"/>
        <v>down</v>
      </c>
      <c r="V3244">
        <f t="shared" si="1509"/>
        <v>81.874999999999986</v>
      </c>
      <c r="W3244">
        <f t="shared" si="1518"/>
        <v>81.4375</v>
      </c>
      <c r="X3244" t="str">
        <f t="shared" si="1519"/>
        <v>fast</v>
      </c>
      <c r="Y3244" t="str">
        <f t="shared" si="1527"/>
        <v>cont</v>
      </c>
      <c r="Z3244" s="1">
        <v>1.0645</v>
      </c>
      <c r="AA3244" t="str">
        <f t="shared" si="1504"/>
        <v>up</v>
      </c>
      <c r="AB3244">
        <f t="shared" si="1510"/>
        <v>1.06392</v>
      </c>
      <c r="AC3244">
        <f t="shared" si="1520"/>
        <v>1.0705699999999998</v>
      </c>
      <c r="AD3244" t="str">
        <f t="shared" si="1521"/>
        <v>slow</v>
      </c>
      <c r="AE3244" t="str">
        <f t="shared" si="1528"/>
        <v>cont</v>
      </c>
      <c r="AF3244" s="1">
        <v>1.6405000000000001</v>
      </c>
      <c r="AG3244" t="str">
        <f t="shared" si="1505"/>
        <v>up</v>
      </c>
      <c r="AH3244">
        <f t="shared" si="1511"/>
        <v>1.6274000000000002</v>
      </c>
      <c r="AI3244">
        <f t="shared" si="1522"/>
        <v>1.63456</v>
      </c>
      <c r="AJ3244" t="str">
        <f t="shared" si="1523"/>
        <v>slow</v>
      </c>
      <c r="AK3244" t="str">
        <f t="shared" si="1529"/>
        <v>cont</v>
      </c>
    </row>
    <row r="3245" spans="1:37">
      <c r="A3245">
        <v>20110527</v>
      </c>
      <c r="B3245" s="1">
        <v>1.43</v>
      </c>
      <c r="C3245" t="str">
        <f t="shared" si="1500"/>
        <v>up</v>
      </c>
      <c r="D3245">
        <f t="shared" si="1506"/>
        <v>1.4225800000000002</v>
      </c>
      <c r="E3245">
        <f t="shared" si="1512"/>
        <v>1.4317249999999999</v>
      </c>
      <c r="F3245" t="str">
        <f t="shared" si="1513"/>
        <v>slow</v>
      </c>
      <c r="G3245" t="str">
        <f t="shared" si="1524"/>
        <v>cont</v>
      </c>
      <c r="H3245" s="1">
        <v>0.97950000000000004</v>
      </c>
      <c r="I3245" t="str">
        <f t="shared" si="1501"/>
        <v>down</v>
      </c>
      <c r="J3245">
        <f t="shared" si="1507"/>
        <v>0.97792999999999997</v>
      </c>
      <c r="K3245">
        <f t="shared" si="1514"/>
        <v>0.97376500000000021</v>
      </c>
      <c r="L3245" t="str">
        <f t="shared" si="1515"/>
        <v>fast</v>
      </c>
      <c r="M3245" t="str">
        <f t="shared" si="1525"/>
        <v>cont</v>
      </c>
      <c r="N3245" s="1">
        <v>0.86609999999999998</v>
      </c>
      <c r="O3245" t="str">
        <f t="shared" si="1502"/>
        <v>down</v>
      </c>
      <c r="P3245">
        <f t="shared" si="1508"/>
        <v>0.88217000000000001</v>
      </c>
      <c r="Q3245">
        <f t="shared" si="1516"/>
        <v>0.88356499999999993</v>
      </c>
      <c r="R3245" t="str">
        <f t="shared" si="1517"/>
        <v>slow</v>
      </c>
      <c r="S3245" t="str">
        <f t="shared" si="1526"/>
        <v>cross</v>
      </c>
      <c r="T3245" s="1">
        <v>81.27</v>
      </c>
      <c r="U3245" t="str">
        <f t="shared" si="1503"/>
        <v>down</v>
      </c>
      <c r="V3245">
        <f t="shared" si="1509"/>
        <v>81.898999999999987</v>
      </c>
      <c r="W3245">
        <f t="shared" si="1518"/>
        <v>81.442499999999995</v>
      </c>
      <c r="X3245" t="str">
        <f t="shared" si="1519"/>
        <v>fast</v>
      </c>
      <c r="Y3245" t="str">
        <f t="shared" si="1527"/>
        <v>cont</v>
      </c>
      <c r="Z3245" s="1">
        <v>1.0714999999999999</v>
      </c>
      <c r="AA3245" t="str">
        <f t="shared" si="1504"/>
        <v>down</v>
      </c>
      <c r="AB3245">
        <f t="shared" si="1510"/>
        <v>1.06467</v>
      </c>
      <c r="AC3245">
        <f t="shared" si="1520"/>
        <v>1.0697749999999999</v>
      </c>
      <c r="AD3245" t="str">
        <f t="shared" si="1521"/>
        <v>slow</v>
      </c>
      <c r="AE3245" t="str">
        <f t="shared" si="1528"/>
        <v>cont</v>
      </c>
      <c r="AF3245" s="1">
        <v>1.6506000000000001</v>
      </c>
      <c r="AG3245" t="str">
        <f t="shared" si="1505"/>
        <v>up</v>
      </c>
      <c r="AH3245">
        <f t="shared" si="1511"/>
        <v>1.6299500000000002</v>
      </c>
      <c r="AI3245">
        <f t="shared" si="1522"/>
        <v>1.6342349999999999</v>
      </c>
      <c r="AJ3245" t="str">
        <f t="shared" si="1523"/>
        <v>slow</v>
      </c>
      <c r="AK3245" t="str">
        <f t="shared" si="1529"/>
        <v>cont</v>
      </c>
    </row>
    <row r="3246" spans="1:37">
      <c r="A3246">
        <v>20110529</v>
      </c>
      <c r="B3246" s="1">
        <v>1.4309000000000001</v>
      </c>
      <c r="C3246" t="str">
        <f t="shared" si="1500"/>
        <v>up</v>
      </c>
      <c r="D3246">
        <f t="shared" si="1506"/>
        <v>1.42293</v>
      </c>
      <c r="E3246">
        <f t="shared" si="1512"/>
        <v>1.4287850000000002</v>
      </c>
      <c r="F3246" t="str">
        <f t="shared" si="1513"/>
        <v>slow</v>
      </c>
      <c r="G3246" t="str">
        <f t="shared" si="1524"/>
        <v>cont</v>
      </c>
      <c r="H3246" s="1">
        <v>0.97829999999999995</v>
      </c>
      <c r="I3246" t="str">
        <f t="shared" si="1501"/>
        <v>up</v>
      </c>
      <c r="J3246">
        <f t="shared" si="1507"/>
        <v>0.97785000000000011</v>
      </c>
      <c r="K3246">
        <f t="shared" si="1514"/>
        <v>0.97412500000000024</v>
      </c>
      <c r="L3246" t="str">
        <f t="shared" si="1515"/>
        <v>fast</v>
      </c>
      <c r="M3246" t="str">
        <f t="shared" si="1525"/>
        <v>cont</v>
      </c>
      <c r="N3246" s="1">
        <v>0.85119999999999996</v>
      </c>
      <c r="O3246" t="str">
        <f t="shared" si="1502"/>
        <v>up</v>
      </c>
      <c r="P3246">
        <f t="shared" si="1508"/>
        <v>0.87848999999999999</v>
      </c>
      <c r="Q3246">
        <f t="shared" si="1516"/>
        <v>0.88256999999999997</v>
      </c>
      <c r="R3246" t="str">
        <f t="shared" si="1517"/>
        <v>slow</v>
      </c>
      <c r="S3246" t="str">
        <f t="shared" si="1526"/>
        <v>cont</v>
      </c>
      <c r="T3246" s="1">
        <v>80.87</v>
      </c>
      <c r="U3246" t="str">
        <f t="shared" si="1503"/>
        <v>up</v>
      </c>
      <c r="V3246">
        <f t="shared" si="1509"/>
        <v>81.811000000000007</v>
      </c>
      <c r="W3246">
        <f t="shared" si="1518"/>
        <v>81.454999999999998</v>
      </c>
      <c r="X3246" t="str">
        <f t="shared" si="1519"/>
        <v>fast</v>
      </c>
      <c r="Y3246" t="str">
        <f t="shared" si="1527"/>
        <v>cont</v>
      </c>
      <c r="Z3246" s="1">
        <v>1.0713999999999999</v>
      </c>
      <c r="AA3246" t="str">
        <f t="shared" si="1504"/>
        <v>up</v>
      </c>
      <c r="AB3246">
        <f t="shared" si="1510"/>
        <v>1.0654600000000003</v>
      </c>
      <c r="AC3246">
        <f t="shared" si="1520"/>
        <v>1.0695049999999999</v>
      </c>
      <c r="AD3246" t="str">
        <f t="shared" si="1521"/>
        <v>slow</v>
      </c>
      <c r="AE3246" t="str">
        <f t="shared" si="1528"/>
        <v>cont</v>
      </c>
      <c r="AF3246" s="1">
        <v>1.651</v>
      </c>
      <c r="AG3246" t="str">
        <f t="shared" si="1505"/>
        <v>down</v>
      </c>
      <c r="AH3246">
        <f t="shared" si="1511"/>
        <v>1.6320399999999999</v>
      </c>
      <c r="AI3246">
        <f t="shared" si="1522"/>
        <v>1.6340800000000002</v>
      </c>
      <c r="AJ3246" t="str">
        <f t="shared" si="1523"/>
        <v>slow</v>
      </c>
      <c r="AK3246" t="str">
        <f t="shared" si="1529"/>
        <v>cont</v>
      </c>
    </row>
    <row r="3247" spans="1:37">
      <c r="A3247">
        <v>20110530</v>
      </c>
      <c r="B3247" s="1">
        <v>1.4349000000000001</v>
      </c>
      <c r="C3247" t="str">
        <f t="shared" si="1500"/>
        <v>up</v>
      </c>
      <c r="D3247">
        <f t="shared" si="1506"/>
        <v>1.4235800000000001</v>
      </c>
      <c r="E3247">
        <f t="shared" si="1512"/>
        <v>1.4276050000000002</v>
      </c>
      <c r="F3247" t="str">
        <f t="shared" si="1513"/>
        <v>slow</v>
      </c>
      <c r="G3247" t="str">
        <f t="shared" si="1524"/>
        <v>cont</v>
      </c>
      <c r="H3247" s="1">
        <v>0.97840000000000005</v>
      </c>
      <c r="I3247" t="str">
        <f t="shared" si="1501"/>
        <v>down</v>
      </c>
      <c r="J3247">
        <f t="shared" si="1507"/>
        <v>0.97813000000000017</v>
      </c>
      <c r="K3247">
        <f t="shared" si="1514"/>
        <v>0.97454500000000022</v>
      </c>
      <c r="L3247" t="str">
        <f t="shared" si="1515"/>
        <v>fast</v>
      </c>
      <c r="M3247" t="str">
        <f t="shared" si="1525"/>
        <v>cont</v>
      </c>
      <c r="N3247" s="1">
        <v>0.8528</v>
      </c>
      <c r="O3247" t="str">
        <f t="shared" si="1502"/>
        <v>up</v>
      </c>
      <c r="P3247">
        <f t="shared" si="1508"/>
        <v>0.87536000000000003</v>
      </c>
      <c r="Q3247">
        <f t="shared" si="1516"/>
        <v>0.8812399999999998</v>
      </c>
      <c r="R3247" t="str">
        <f t="shared" si="1517"/>
        <v>slow</v>
      </c>
      <c r="S3247" t="str">
        <f t="shared" si="1526"/>
        <v>cont</v>
      </c>
      <c r="T3247" s="1">
        <v>81</v>
      </c>
      <c r="U3247" t="str">
        <f t="shared" si="1503"/>
        <v>up</v>
      </c>
      <c r="V3247">
        <f t="shared" si="1509"/>
        <v>81.733000000000004</v>
      </c>
      <c r="W3247">
        <f t="shared" si="1518"/>
        <v>81.459500000000006</v>
      </c>
      <c r="X3247" t="str">
        <f t="shared" si="1519"/>
        <v>fast</v>
      </c>
      <c r="Y3247" t="str">
        <f t="shared" si="1527"/>
        <v>cont</v>
      </c>
      <c r="Z3247" s="1">
        <v>1.0725</v>
      </c>
      <c r="AA3247" t="str">
        <f t="shared" si="1504"/>
        <v>up</v>
      </c>
      <c r="AB3247">
        <f t="shared" si="1510"/>
        <v>1.06609</v>
      </c>
      <c r="AC3247">
        <f t="shared" si="1520"/>
        <v>1.0691300000000001</v>
      </c>
      <c r="AD3247" t="str">
        <f t="shared" si="1521"/>
        <v>slow</v>
      </c>
      <c r="AE3247" t="str">
        <f t="shared" si="1528"/>
        <v>cont</v>
      </c>
      <c r="AF3247" s="1">
        <v>1.6506000000000001</v>
      </c>
      <c r="AG3247" t="str">
        <f t="shared" si="1505"/>
        <v>up</v>
      </c>
      <c r="AH3247">
        <f t="shared" si="1511"/>
        <v>1.6342500000000002</v>
      </c>
      <c r="AI3247">
        <f t="shared" si="1522"/>
        <v>1.6343049999999999</v>
      </c>
      <c r="AJ3247" t="str">
        <f t="shared" si="1523"/>
        <v>slow</v>
      </c>
      <c r="AK3247" t="str">
        <f t="shared" si="1529"/>
        <v>cont</v>
      </c>
    </row>
    <row r="3248" spans="1:37">
      <c r="A3248">
        <v>20110531</v>
      </c>
      <c r="B3248" s="1">
        <v>1.4435</v>
      </c>
      <c r="C3248" t="str">
        <f t="shared" si="1500"/>
        <v>up</v>
      </c>
      <c r="D3248">
        <f t="shared" si="1506"/>
        <v>1.42459</v>
      </c>
      <c r="E3248">
        <f t="shared" si="1512"/>
        <v>1.4278150000000003</v>
      </c>
      <c r="F3248" t="str">
        <f t="shared" si="1513"/>
        <v>slow</v>
      </c>
      <c r="G3248" t="str">
        <f t="shared" si="1524"/>
        <v>cont</v>
      </c>
      <c r="H3248" s="1">
        <v>0.97619999999999996</v>
      </c>
      <c r="I3248" t="str">
        <f t="shared" si="1501"/>
        <v>up</v>
      </c>
      <c r="J3248">
        <f t="shared" si="1507"/>
        <v>0.97864000000000007</v>
      </c>
      <c r="K3248">
        <f t="shared" si="1514"/>
        <v>0.97503000000000006</v>
      </c>
      <c r="L3248" t="str">
        <f t="shared" si="1515"/>
        <v>fast</v>
      </c>
      <c r="M3248" t="str">
        <f t="shared" si="1525"/>
        <v>cont</v>
      </c>
      <c r="N3248" s="1">
        <v>0.85440000000000005</v>
      </c>
      <c r="O3248" t="str">
        <f t="shared" si="1502"/>
        <v>down</v>
      </c>
      <c r="P3248">
        <f t="shared" si="1508"/>
        <v>0.87203999999999993</v>
      </c>
      <c r="Q3248">
        <f t="shared" si="1516"/>
        <v>0.88003499999999979</v>
      </c>
      <c r="R3248" t="str">
        <f t="shared" si="1517"/>
        <v>slow</v>
      </c>
      <c r="S3248" t="str">
        <f t="shared" si="1526"/>
        <v>cont</v>
      </c>
      <c r="T3248" s="1">
        <v>81.739999999999995</v>
      </c>
      <c r="U3248" t="str">
        <f t="shared" si="1503"/>
        <v>down</v>
      </c>
      <c r="V3248">
        <f t="shared" si="1509"/>
        <v>81.686000000000007</v>
      </c>
      <c r="W3248">
        <f t="shared" si="1518"/>
        <v>81.505500000000012</v>
      </c>
      <c r="X3248" t="str">
        <f t="shared" si="1519"/>
        <v>fast</v>
      </c>
      <c r="Y3248" t="str">
        <f t="shared" si="1527"/>
        <v>cont</v>
      </c>
      <c r="Z3248" s="1">
        <v>1.0753999999999999</v>
      </c>
      <c r="AA3248" t="str">
        <f t="shared" si="1504"/>
        <v>down</v>
      </c>
      <c r="AB3248">
        <f t="shared" si="1510"/>
        <v>1.06684</v>
      </c>
      <c r="AC3248">
        <f t="shared" si="1520"/>
        <v>1.0691700000000002</v>
      </c>
      <c r="AD3248" t="str">
        <f t="shared" si="1521"/>
        <v>slow</v>
      </c>
      <c r="AE3248" t="str">
        <f t="shared" si="1528"/>
        <v>cont</v>
      </c>
      <c r="AF3248" s="1">
        <v>1.6544000000000001</v>
      </c>
      <c r="AG3248" t="str">
        <f t="shared" si="1505"/>
        <v>down</v>
      </c>
      <c r="AH3248">
        <f t="shared" si="1511"/>
        <v>1.6372900000000001</v>
      </c>
      <c r="AI3248">
        <f t="shared" si="1522"/>
        <v>1.6350950000000002</v>
      </c>
      <c r="AJ3248" t="str">
        <f t="shared" si="1523"/>
        <v>fast</v>
      </c>
      <c r="AK3248" t="str">
        <f t="shared" si="1529"/>
        <v>cross</v>
      </c>
    </row>
    <row r="3249" spans="1:37">
      <c r="A3249">
        <v>20110601</v>
      </c>
      <c r="B3249" s="1">
        <v>1.4456</v>
      </c>
      <c r="C3249" t="str">
        <f t="shared" si="1500"/>
        <v>up</v>
      </c>
      <c r="D3249">
        <f t="shared" si="1506"/>
        <v>1.4257300000000002</v>
      </c>
      <c r="E3249">
        <f t="shared" si="1512"/>
        <v>1.4279000000000002</v>
      </c>
      <c r="F3249" t="str">
        <f t="shared" si="1513"/>
        <v>slow</v>
      </c>
      <c r="G3249" t="str">
        <f t="shared" si="1524"/>
        <v>cont</v>
      </c>
      <c r="H3249" s="1">
        <v>0.97789999999999999</v>
      </c>
      <c r="I3249" t="str">
        <f t="shared" si="1501"/>
        <v>up</v>
      </c>
      <c r="J3249">
        <f t="shared" si="1507"/>
        <v>0.97875000000000001</v>
      </c>
      <c r="K3249">
        <f t="shared" si="1514"/>
        <v>0.97545999999999999</v>
      </c>
      <c r="L3249" t="str">
        <f t="shared" si="1515"/>
        <v>fast</v>
      </c>
      <c r="M3249" t="str">
        <f t="shared" si="1525"/>
        <v>cont</v>
      </c>
      <c r="N3249" s="1">
        <v>0.85399999999999998</v>
      </c>
      <c r="O3249" t="str">
        <f t="shared" si="1502"/>
        <v>down</v>
      </c>
      <c r="P3249">
        <f t="shared" si="1508"/>
        <v>0.86891999999999991</v>
      </c>
      <c r="Q3249">
        <f t="shared" si="1516"/>
        <v>0.87880999999999998</v>
      </c>
      <c r="R3249" t="str">
        <f t="shared" si="1517"/>
        <v>slow</v>
      </c>
      <c r="S3249" t="str">
        <f t="shared" si="1526"/>
        <v>cont</v>
      </c>
      <c r="T3249" s="1">
        <v>81.47</v>
      </c>
      <c r="U3249" t="str">
        <f t="shared" si="1503"/>
        <v>down</v>
      </c>
      <c r="V3249">
        <f t="shared" si="1509"/>
        <v>81.650000000000006</v>
      </c>
      <c r="W3249">
        <f t="shared" si="1518"/>
        <v>81.539000000000016</v>
      </c>
      <c r="X3249" t="str">
        <f t="shared" si="1519"/>
        <v>fast</v>
      </c>
      <c r="Y3249" t="str">
        <f t="shared" si="1527"/>
        <v>cont</v>
      </c>
      <c r="Z3249" s="1">
        <v>1.075</v>
      </c>
      <c r="AA3249" t="str">
        <f t="shared" si="1504"/>
        <v>down</v>
      </c>
      <c r="AB3249">
        <f t="shared" si="1510"/>
        <v>1.0672599999999999</v>
      </c>
      <c r="AC3249">
        <f t="shared" si="1520"/>
        <v>1.06887</v>
      </c>
      <c r="AD3249" t="str">
        <f t="shared" si="1521"/>
        <v>slow</v>
      </c>
      <c r="AE3249" t="str">
        <f t="shared" si="1528"/>
        <v>cont</v>
      </c>
      <c r="AF3249" s="1">
        <v>1.6493</v>
      </c>
      <c r="AG3249" t="str">
        <f t="shared" si="1505"/>
        <v>down</v>
      </c>
      <c r="AH3249">
        <f t="shared" si="1511"/>
        <v>1.6392100000000003</v>
      </c>
      <c r="AI3249">
        <f t="shared" si="1522"/>
        <v>1.6354700000000002</v>
      </c>
      <c r="AJ3249" t="str">
        <f t="shared" si="1523"/>
        <v>fast</v>
      </c>
      <c r="AK3249" t="str">
        <f t="shared" si="1529"/>
        <v>cont</v>
      </c>
    </row>
    <row r="3250" spans="1:37">
      <c r="A3250">
        <v>20110602</v>
      </c>
      <c r="B3250" s="1">
        <v>1.4511000000000001</v>
      </c>
      <c r="C3250" t="str">
        <f t="shared" si="1500"/>
        <v>up</v>
      </c>
      <c r="D3250">
        <f t="shared" si="1506"/>
        <v>1.4294200000000001</v>
      </c>
      <c r="E3250">
        <f t="shared" si="1512"/>
        <v>1.4283699999999999</v>
      </c>
      <c r="F3250" t="str">
        <f t="shared" si="1513"/>
        <v>fast</v>
      </c>
      <c r="G3250" t="str">
        <f t="shared" si="1524"/>
        <v>cross</v>
      </c>
      <c r="H3250" s="1">
        <v>0.98070000000000002</v>
      </c>
      <c r="I3250" t="str">
        <f t="shared" si="1501"/>
        <v>up</v>
      </c>
      <c r="J3250">
        <f t="shared" si="1507"/>
        <v>0.97933000000000003</v>
      </c>
      <c r="K3250">
        <f t="shared" si="1514"/>
        <v>0.97623499999999974</v>
      </c>
      <c r="L3250" t="str">
        <f t="shared" si="1515"/>
        <v>fast</v>
      </c>
      <c r="M3250" t="str">
        <f t="shared" si="1525"/>
        <v>cont</v>
      </c>
      <c r="N3250" s="1">
        <v>0.84509999999999996</v>
      </c>
      <c r="O3250" t="str">
        <f t="shared" si="1502"/>
        <v>down</v>
      </c>
      <c r="P3250">
        <f t="shared" si="1508"/>
        <v>0.86552000000000007</v>
      </c>
      <c r="Q3250">
        <f t="shared" si="1516"/>
        <v>0.87695999999999985</v>
      </c>
      <c r="R3250" t="str">
        <f t="shared" si="1517"/>
        <v>slow</v>
      </c>
      <c r="S3250" t="str">
        <f t="shared" si="1526"/>
        <v>cont</v>
      </c>
      <c r="T3250" s="1">
        <v>81.290000000000006</v>
      </c>
      <c r="U3250" t="str">
        <f t="shared" si="1503"/>
        <v>down</v>
      </c>
      <c r="V3250">
        <f t="shared" si="1509"/>
        <v>81.602000000000004</v>
      </c>
      <c r="W3250">
        <f t="shared" si="1518"/>
        <v>81.55</v>
      </c>
      <c r="X3250" t="str">
        <f t="shared" si="1519"/>
        <v>fast</v>
      </c>
      <c r="Y3250" t="str">
        <f t="shared" si="1527"/>
        <v>cont</v>
      </c>
      <c r="Z3250" s="1">
        <v>1.0686</v>
      </c>
      <c r="AA3250" t="str">
        <f t="shared" si="1504"/>
        <v>up</v>
      </c>
      <c r="AB3250">
        <f t="shared" si="1510"/>
        <v>1.06765</v>
      </c>
      <c r="AC3250">
        <f t="shared" si="1520"/>
        <v>1.06803</v>
      </c>
      <c r="AD3250" t="str">
        <f t="shared" si="1521"/>
        <v>slow</v>
      </c>
      <c r="AE3250" t="str">
        <f t="shared" si="1528"/>
        <v>cont</v>
      </c>
      <c r="AF3250" s="1">
        <v>1.6415</v>
      </c>
      <c r="AG3250" t="str">
        <f t="shared" si="1505"/>
        <v>up</v>
      </c>
      <c r="AH3250">
        <f t="shared" si="1511"/>
        <v>1.6410800000000001</v>
      </c>
      <c r="AI3250">
        <f t="shared" si="1522"/>
        <v>1.6354750000000002</v>
      </c>
      <c r="AJ3250" t="str">
        <f t="shared" si="1523"/>
        <v>fast</v>
      </c>
      <c r="AK3250" t="str">
        <f t="shared" si="1529"/>
        <v>cont</v>
      </c>
    </row>
    <row r="3251" spans="1:37">
      <c r="A3251">
        <v>20110603</v>
      </c>
      <c r="B3251" s="1">
        <v>1.464</v>
      </c>
      <c r="C3251" t="str">
        <f t="shared" si="1500"/>
        <v>up</v>
      </c>
      <c r="D3251">
        <f t="shared" si="1506"/>
        <v>1.4344900000000003</v>
      </c>
      <c r="E3251">
        <f t="shared" si="1512"/>
        <v>1.429465</v>
      </c>
      <c r="F3251" t="str">
        <f t="shared" si="1513"/>
        <v>fast</v>
      </c>
      <c r="G3251" t="str">
        <f t="shared" si="1524"/>
        <v>cont</v>
      </c>
      <c r="H3251" s="1">
        <v>0.9849</v>
      </c>
      <c r="I3251" t="str">
        <f t="shared" si="1501"/>
        <v>down</v>
      </c>
      <c r="J3251">
        <f t="shared" si="1507"/>
        <v>0.9797499999999999</v>
      </c>
      <c r="K3251">
        <f t="shared" si="1514"/>
        <v>0.97729999999999984</v>
      </c>
      <c r="L3251" t="str">
        <f t="shared" si="1515"/>
        <v>fast</v>
      </c>
      <c r="M3251" t="str">
        <f t="shared" si="1525"/>
        <v>cont</v>
      </c>
      <c r="N3251" s="1">
        <v>0.84440000000000004</v>
      </c>
      <c r="O3251" t="str">
        <f t="shared" si="1502"/>
        <v>down</v>
      </c>
      <c r="P3251">
        <f t="shared" si="1508"/>
        <v>0.86105999999999994</v>
      </c>
      <c r="Q3251">
        <f t="shared" si="1516"/>
        <v>0.87477499999999997</v>
      </c>
      <c r="R3251" t="str">
        <f t="shared" si="1517"/>
        <v>slow</v>
      </c>
      <c r="S3251" t="str">
        <f t="shared" si="1526"/>
        <v>cont</v>
      </c>
      <c r="T3251" s="1">
        <v>80.87</v>
      </c>
      <c r="U3251" t="str">
        <f t="shared" si="1503"/>
        <v>down</v>
      </c>
      <c r="V3251">
        <f t="shared" si="1509"/>
        <v>81.48299999999999</v>
      </c>
      <c r="W3251">
        <f t="shared" si="1518"/>
        <v>81.52849999999998</v>
      </c>
      <c r="X3251" t="str">
        <f t="shared" si="1519"/>
        <v>slow</v>
      </c>
      <c r="Y3251" t="str">
        <f t="shared" si="1527"/>
        <v>cross</v>
      </c>
      <c r="Z3251" s="1">
        <v>1.0771999999999999</v>
      </c>
      <c r="AA3251" t="str">
        <f t="shared" si="1504"/>
        <v>down</v>
      </c>
      <c r="AB3251">
        <f t="shared" si="1510"/>
        <v>1.0689899999999999</v>
      </c>
      <c r="AC3251">
        <f t="shared" si="1520"/>
        <v>1.0674600000000001</v>
      </c>
      <c r="AD3251" t="str">
        <f t="shared" si="1521"/>
        <v>fast</v>
      </c>
      <c r="AE3251" t="str">
        <f t="shared" si="1528"/>
        <v>cross</v>
      </c>
      <c r="AF3251" s="1">
        <v>1.6435999999999999</v>
      </c>
      <c r="AG3251" t="str">
        <f t="shared" si="1505"/>
        <v>up</v>
      </c>
      <c r="AH3251">
        <f t="shared" si="1511"/>
        <v>1.6431300000000004</v>
      </c>
      <c r="AI3251">
        <f t="shared" si="1522"/>
        <v>1.6350850000000001</v>
      </c>
      <c r="AJ3251" t="str">
        <f t="shared" si="1523"/>
        <v>fast</v>
      </c>
      <c r="AK3251" t="str">
        <f t="shared" si="1529"/>
        <v>cont</v>
      </c>
    </row>
    <row r="3252" spans="1:37">
      <c r="A3252">
        <v>20110605</v>
      </c>
      <c r="B3252" s="1">
        <v>1.4655</v>
      </c>
      <c r="C3252" t="str">
        <f t="shared" si="1500"/>
        <v>down</v>
      </c>
      <c r="D3252">
        <f t="shared" si="1506"/>
        <v>1.43974</v>
      </c>
      <c r="E3252">
        <f t="shared" si="1512"/>
        <v>1.4313749999999998</v>
      </c>
      <c r="F3252" t="str">
        <f t="shared" si="1513"/>
        <v>fast</v>
      </c>
      <c r="G3252" t="str">
        <f t="shared" si="1524"/>
        <v>cont</v>
      </c>
      <c r="H3252" s="1">
        <v>0.97760000000000002</v>
      </c>
      <c r="I3252" t="str">
        <f t="shared" si="1501"/>
        <v>up</v>
      </c>
      <c r="J3252">
        <f t="shared" si="1507"/>
        <v>0.97962000000000005</v>
      </c>
      <c r="K3252">
        <f t="shared" si="1514"/>
        <v>0.97771999999999992</v>
      </c>
      <c r="L3252" t="str">
        <f t="shared" si="1515"/>
        <v>fast</v>
      </c>
      <c r="M3252" t="str">
        <f t="shared" si="1525"/>
        <v>cont</v>
      </c>
      <c r="N3252" s="1">
        <v>0.83489999999999998</v>
      </c>
      <c r="O3252" t="str">
        <f t="shared" si="1502"/>
        <v>up</v>
      </c>
      <c r="P3252">
        <f t="shared" si="1508"/>
        <v>0.85570999999999997</v>
      </c>
      <c r="Q3252">
        <f t="shared" si="1516"/>
        <v>0.87201000000000006</v>
      </c>
      <c r="R3252" t="str">
        <f t="shared" si="1517"/>
        <v>slow</v>
      </c>
      <c r="S3252" t="str">
        <f t="shared" si="1526"/>
        <v>cont</v>
      </c>
      <c r="T3252" s="1">
        <v>80.3</v>
      </c>
      <c r="U3252" t="str">
        <f t="shared" si="1503"/>
        <v>up</v>
      </c>
      <c r="V3252">
        <f t="shared" si="1509"/>
        <v>81.294999999999987</v>
      </c>
      <c r="W3252">
        <f t="shared" si="1518"/>
        <v>81.47799999999998</v>
      </c>
      <c r="X3252" t="str">
        <f t="shared" si="1519"/>
        <v>slow</v>
      </c>
      <c r="Y3252" t="str">
        <f t="shared" si="1527"/>
        <v>cont</v>
      </c>
      <c r="Z3252" s="1">
        <v>1.0753999999999999</v>
      </c>
      <c r="AA3252" t="str">
        <f t="shared" si="1504"/>
        <v>up</v>
      </c>
      <c r="AB3252">
        <f t="shared" si="1510"/>
        <v>1.07073</v>
      </c>
      <c r="AC3252">
        <f t="shared" si="1520"/>
        <v>1.067715</v>
      </c>
      <c r="AD3252" t="str">
        <f t="shared" si="1521"/>
        <v>fast</v>
      </c>
      <c r="AE3252" t="str">
        <f t="shared" si="1528"/>
        <v>cont</v>
      </c>
      <c r="AF3252" s="1">
        <v>1.6454</v>
      </c>
      <c r="AG3252" t="str">
        <f t="shared" si="1505"/>
        <v>up</v>
      </c>
      <c r="AH3252">
        <f t="shared" si="1511"/>
        <v>1.64561</v>
      </c>
      <c r="AI3252">
        <f t="shared" si="1522"/>
        <v>1.6354649999999999</v>
      </c>
      <c r="AJ3252" t="str">
        <f t="shared" si="1523"/>
        <v>fast</v>
      </c>
      <c r="AK3252" t="str">
        <f t="shared" si="1529"/>
        <v>cont</v>
      </c>
    </row>
    <row r="3253" spans="1:37">
      <c r="A3253">
        <v>20110606</v>
      </c>
      <c r="B3253" s="1">
        <v>1.4655</v>
      </c>
      <c r="C3253" t="str">
        <f t="shared" si="1500"/>
        <v>up</v>
      </c>
      <c r="D3253">
        <f t="shared" si="1506"/>
        <v>1.4451400000000001</v>
      </c>
      <c r="E3253">
        <f t="shared" si="1512"/>
        <v>1.4329649999999998</v>
      </c>
      <c r="F3253" t="str">
        <f t="shared" si="1513"/>
        <v>fast</v>
      </c>
      <c r="G3253" t="str">
        <f t="shared" si="1524"/>
        <v>cont</v>
      </c>
      <c r="H3253" s="1">
        <v>0.98150000000000004</v>
      </c>
      <c r="I3253" t="str">
        <f t="shared" si="1501"/>
        <v>down</v>
      </c>
      <c r="J3253">
        <f t="shared" si="1507"/>
        <v>0.97963</v>
      </c>
      <c r="K3253">
        <f t="shared" si="1514"/>
        <v>0.9780899999999999</v>
      </c>
      <c r="L3253" t="str">
        <f t="shared" si="1515"/>
        <v>fast</v>
      </c>
      <c r="M3253" t="str">
        <f t="shared" si="1525"/>
        <v>cont</v>
      </c>
      <c r="N3253" s="1">
        <v>0.83840000000000003</v>
      </c>
      <c r="O3253" t="str">
        <f t="shared" si="1502"/>
        <v>up</v>
      </c>
      <c r="P3253">
        <f t="shared" si="1508"/>
        <v>0.8514400000000002</v>
      </c>
      <c r="Q3253">
        <f t="shared" si="1516"/>
        <v>0.86921000000000015</v>
      </c>
      <c r="R3253" t="str">
        <f t="shared" si="1517"/>
        <v>slow</v>
      </c>
      <c r="S3253" t="str">
        <f t="shared" si="1526"/>
        <v>cont</v>
      </c>
      <c r="T3253" s="1">
        <v>80.37</v>
      </c>
      <c r="U3253" t="str">
        <f t="shared" si="1503"/>
        <v>down</v>
      </c>
      <c r="V3253">
        <f t="shared" si="1509"/>
        <v>81.117999999999995</v>
      </c>
      <c r="W3253">
        <f t="shared" si="1518"/>
        <v>81.4435</v>
      </c>
      <c r="X3253" t="str">
        <f t="shared" si="1519"/>
        <v>slow</v>
      </c>
      <c r="Y3253" t="str">
        <f t="shared" si="1527"/>
        <v>cont</v>
      </c>
      <c r="Z3253" s="1">
        <v>1.0765</v>
      </c>
      <c r="AA3253" t="str">
        <f t="shared" si="1504"/>
        <v>down</v>
      </c>
      <c r="AB3253">
        <f t="shared" si="1510"/>
        <v>1.0728</v>
      </c>
      <c r="AC3253">
        <f t="shared" si="1520"/>
        <v>1.0679750000000001</v>
      </c>
      <c r="AD3253" t="str">
        <f t="shared" si="1521"/>
        <v>fast</v>
      </c>
      <c r="AE3253" t="str">
        <f t="shared" si="1528"/>
        <v>cont</v>
      </c>
      <c r="AF3253" s="1">
        <v>1.6457999999999999</v>
      </c>
      <c r="AG3253" t="str">
        <f t="shared" si="1505"/>
        <v>up</v>
      </c>
      <c r="AH3253">
        <f t="shared" si="1511"/>
        <v>1.64727</v>
      </c>
      <c r="AI3253">
        <f t="shared" si="1522"/>
        <v>1.636225</v>
      </c>
      <c r="AJ3253" t="str">
        <f t="shared" si="1523"/>
        <v>fast</v>
      </c>
      <c r="AK3253" t="str">
        <f t="shared" si="1529"/>
        <v>cont</v>
      </c>
    </row>
    <row r="3254" spans="1:37">
      <c r="A3254">
        <v>20110607</v>
      </c>
      <c r="B3254" s="1">
        <v>1.4693000000000001</v>
      </c>
      <c r="C3254" t="str">
        <f t="shared" si="1500"/>
        <v>down</v>
      </c>
      <c r="D3254">
        <f t="shared" si="1506"/>
        <v>1.4500300000000002</v>
      </c>
      <c r="E3254">
        <f t="shared" si="1512"/>
        <v>1.4360149999999998</v>
      </c>
      <c r="F3254" t="str">
        <f t="shared" si="1513"/>
        <v>fast</v>
      </c>
      <c r="G3254" t="str">
        <f t="shared" si="1524"/>
        <v>cont</v>
      </c>
      <c r="H3254" s="1">
        <v>0.98070000000000002</v>
      </c>
      <c r="I3254" t="str">
        <f t="shared" si="1501"/>
        <v>up</v>
      </c>
      <c r="J3254">
        <f t="shared" si="1507"/>
        <v>0.97957000000000005</v>
      </c>
      <c r="K3254">
        <f t="shared" si="1514"/>
        <v>0.9786149999999999</v>
      </c>
      <c r="L3254" t="str">
        <f t="shared" si="1515"/>
        <v>fast</v>
      </c>
      <c r="M3254" t="str">
        <f t="shared" si="1525"/>
        <v>cont</v>
      </c>
      <c r="N3254" s="1">
        <v>0.83879999999999999</v>
      </c>
      <c r="O3254" t="str">
        <f t="shared" si="1502"/>
        <v>down</v>
      </c>
      <c r="P3254">
        <f t="shared" si="1508"/>
        <v>0.84801000000000004</v>
      </c>
      <c r="Q3254">
        <f t="shared" si="1516"/>
        <v>0.86646999999999996</v>
      </c>
      <c r="R3254" t="str">
        <f t="shared" si="1517"/>
        <v>slow</v>
      </c>
      <c r="S3254" t="str">
        <f t="shared" si="1526"/>
        <v>cont</v>
      </c>
      <c r="T3254" s="1">
        <v>80.31</v>
      </c>
      <c r="U3254" t="str">
        <f t="shared" si="1503"/>
        <v>down</v>
      </c>
      <c r="V3254">
        <f t="shared" si="1509"/>
        <v>80.948999999999998</v>
      </c>
      <c r="W3254">
        <f t="shared" si="1518"/>
        <v>81.411999999999992</v>
      </c>
      <c r="X3254" t="str">
        <f t="shared" si="1519"/>
        <v>slow</v>
      </c>
      <c r="Y3254" t="str">
        <f t="shared" si="1527"/>
        <v>cont</v>
      </c>
      <c r="Z3254" s="1">
        <v>1.0754999999999999</v>
      </c>
      <c r="AA3254" t="str">
        <f t="shared" si="1504"/>
        <v>down</v>
      </c>
      <c r="AB3254">
        <f t="shared" si="1510"/>
        <v>1.0738999999999999</v>
      </c>
      <c r="AC3254">
        <f t="shared" si="1520"/>
        <v>1.06891</v>
      </c>
      <c r="AD3254" t="str">
        <f t="shared" si="1521"/>
        <v>fast</v>
      </c>
      <c r="AE3254" t="str">
        <f t="shared" si="1528"/>
        <v>cont</v>
      </c>
      <c r="AF3254" s="1">
        <v>1.6469</v>
      </c>
      <c r="AG3254" t="str">
        <f t="shared" si="1505"/>
        <v>down</v>
      </c>
      <c r="AH3254">
        <f t="shared" si="1511"/>
        <v>1.64791</v>
      </c>
      <c r="AI3254">
        <f t="shared" si="1522"/>
        <v>1.6376550000000001</v>
      </c>
      <c r="AJ3254" t="str">
        <f t="shared" si="1523"/>
        <v>fast</v>
      </c>
      <c r="AK3254" t="str">
        <f t="shared" si="1529"/>
        <v>cont</v>
      </c>
    </row>
    <row r="3255" spans="1:37">
      <c r="A3255">
        <v>20110608</v>
      </c>
      <c r="B3255" s="1">
        <v>1.4686999999999999</v>
      </c>
      <c r="C3255" t="str">
        <f t="shared" si="1500"/>
        <v>down</v>
      </c>
      <c r="D3255">
        <f t="shared" si="1506"/>
        <v>1.4539000000000002</v>
      </c>
      <c r="E3255">
        <f t="shared" si="1512"/>
        <v>1.4382399999999997</v>
      </c>
      <c r="F3255" t="str">
        <f t="shared" si="1513"/>
        <v>fast</v>
      </c>
      <c r="G3255" t="str">
        <f t="shared" si="1524"/>
        <v>cont</v>
      </c>
      <c r="H3255" s="1">
        <v>0.98180000000000001</v>
      </c>
      <c r="I3255" t="str">
        <f t="shared" si="1501"/>
        <v>down</v>
      </c>
      <c r="J3255">
        <f t="shared" si="1507"/>
        <v>0.9798</v>
      </c>
      <c r="K3255">
        <f t="shared" si="1514"/>
        <v>0.9788650000000001</v>
      </c>
      <c r="L3255" t="str">
        <f t="shared" si="1515"/>
        <v>fast</v>
      </c>
      <c r="M3255" t="str">
        <f t="shared" si="1525"/>
        <v>cont</v>
      </c>
      <c r="N3255" s="1">
        <v>0.83779999999999999</v>
      </c>
      <c r="O3255" t="str">
        <f t="shared" si="1502"/>
        <v>up</v>
      </c>
      <c r="P3255">
        <f t="shared" si="1508"/>
        <v>0.84518000000000004</v>
      </c>
      <c r="Q3255">
        <f t="shared" si="1516"/>
        <v>0.86367500000000008</v>
      </c>
      <c r="R3255" t="str">
        <f t="shared" si="1517"/>
        <v>slow</v>
      </c>
      <c r="S3255" t="str">
        <f t="shared" si="1526"/>
        <v>cont</v>
      </c>
      <c r="T3255" s="1">
        <v>80.19</v>
      </c>
      <c r="U3255" t="str">
        <f t="shared" si="1503"/>
        <v>up</v>
      </c>
      <c r="V3255">
        <f t="shared" si="1509"/>
        <v>80.841000000000008</v>
      </c>
      <c r="W3255">
        <f t="shared" si="1518"/>
        <v>81.37</v>
      </c>
      <c r="X3255" t="str">
        <f t="shared" si="1519"/>
        <v>slow</v>
      </c>
      <c r="Y3255" t="str">
        <f t="shared" si="1527"/>
        <v>cont</v>
      </c>
      <c r="Z3255" s="1">
        <v>1.0709</v>
      </c>
      <c r="AA3255" t="str">
        <f t="shared" si="1504"/>
        <v>down</v>
      </c>
      <c r="AB3255">
        <f t="shared" si="1510"/>
        <v>1.0738399999999999</v>
      </c>
      <c r="AC3255">
        <f t="shared" si="1520"/>
        <v>1.0692550000000001</v>
      </c>
      <c r="AD3255" t="str">
        <f t="shared" si="1521"/>
        <v>fast</v>
      </c>
      <c r="AE3255" t="str">
        <f t="shared" si="1528"/>
        <v>cont</v>
      </c>
      <c r="AF3255" s="1">
        <v>1.6445000000000001</v>
      </c>
      <c r="AG3255" t="str">
        <f t="shared" si="1505"/>
        <v>up</v>
      </c>
      <c r="AH3255">
        <f t="shared" si="1511"/>
        <v>1.6473</v>
      </c>
      <c r="AI3255">
        <f t="shared" si="1522"/>
        <v>1.638625</v>
      </c>
      <c r="AJ3255" t="str">
        <f t="shared" si="1523"/>
        <v>fast</v>
      </c>
      <c r="AK3255" t="str">
        <f t="shared" si="1529"/>
        <v>cont</v>
      </c>
    </row>
    <row r="3256" spans="1:37">
      <c r="A3256">
        <v>20110609</v>
      </c>
      <c r="B3256" s="1">
        <v>1.4642999999999999</v>
      </c>
      <c r="C3256" t="str">
        <f t="shared" si="1500"/>
        <v>down</v>
      </c>
      <c r="D3256">
        <f t="shared" si="1506"/>
        <v>1.4572400000000001</v>
      </c>
      <c r="E3256">
        <f t="shared" si="1512"/>
        <v>1.4400849999999998</v>
      </c>
      <c r="F3256" t="str">
        <f t="shared" si="1513"/>
        <v>fast</v>
      </c>
      <c r="G3256" t="str">
        <f t="shared" si="1524"/>
        <v>cont</v>
      </c>
      <c r="H3256" s="1">
        <v>0.98099999999999998</v>
      </c>
      <c r="I3256" t="str">
        <f t="shared" si="1501"/>
        <v>down</v>
      </c>
      <c r="J3256">
        <f t="shared" si="1507"/>
        <v>0.98007000000000011</v>
      </c>
      <c r="K3256">
        <f t="shared" si="1514"/>
        <v>0.97896000000000016</v>
      </c>
      <c r="L3256" t="str">
        <f t="shared" si="1515"/>
        <v>fast</v>
      </c>
      <c r="M3256" t="str">
        <f t="shared" si="1525"/>
        <v>cont</v>
      </c>
      <c r="N3256" s="1">
        <v>0.84419999999999995</v>
      </c>
      <c r="O3256" t="str">
        <f t="shared" si="1502"/>
        <v>down</v>
      </c>
      <c r="P3256">
        <f t="shared" si="1508"/>
        <v>0.84448000000000012</v>
      </c>
      <c r="Q3256">
        <f t="shared" si="1516"/>
        <v>0.86148500000000006</v>
      </c>
      <c r="R3256" t="str">
        <f t="shared" si="1517"/>
        <v>slow</v>
      </c>
      <c r="S3256" t="str">
        <f t="shared" si="1526"/>
        <v>cont</v>
      </c>
      <c r="T3256" s="1">
        <v>80.430000000000007</v>
      </c>
      <c r="U3256" t="str">
        <f t="shared" si="1503"/>
        <v>down</v>
      </c>
      <c r="V3256">
        <f t="shared" si="1509"/>
        <v>80.796999999999997</v>
      </c>
      <c r="W3256">
        <f t="shared" si="1518"/>
        <v>81.304000000000002</v>
      </c>
      <c r="X3256" t="str">
        <f t="shared" si="1519"/>
        <v>slow</v>
      </c>
      <c r="Y3256" t="str">
        <f t="shared" si="1527"/>
        <v>cont</v>
      </c>
      <c r="Z3256" s="1">
        <v>1.0660000000000001</v>
      </c>
      <c r="AA3256" t="str">
        <f t="shared" si="1504"/>
        <v>down</v>
      </c>
      <c r="AB3256">
        <f t="shared" si="1510"/>
        <v>1.0733000000000001</v>
      </c>
      <c r="AC3256">
        <f t="shared" si="1520"/>
        <v>1.0693800000000002</v>
      </c>
      <c r="AD3256" t="str">
        <f t="shared" si="1521"/>
        <v>fast</v>
      </c>
      <c r="AE3256" t="str">
        <f t="shared" si="1528"/>
        <v>cont</v>
      </c>
      <c r="AF3256" s="1">
        <v>1.6463000000000001</v>
      </c>
      <c r="AG3256" t="str">
        <f t="shared" si="1505"/>
        <v>down</v>
      </c>
      <c r="AH3256">
        <f t="shared" si="1511"/>
        <v>1.64683</v>
      </c>
      <c r="AI3256">
        <f t="shared" si="1522"/>
        <v>1.639435</v>
      </c>
      <c r="AJ3256" t="str">
        <f t="shared" si="1523"/>
        <v>fast</v>
      </c>
      <c r="AK3256" t="str">
        <f t="shared" si="1529"/>
        <v>cont</v>
      </c>
    </row>
    <row r="3257" spans="1:37">
      <c r="A3257">
        <v>20110610</v>
      </c>
      <c r="B3257" s="1">
        <v>1.4549000000000001</v>
      </c>
      <c r="C3257" t="str">
        <f t="shared" si="1500"/>
        <v>down</v>
      </c>
      <c r="D3257">
        <f t="shared" si="1506"/>
        <v>1.4592400000000001</v>
      </c>
      <c r="E3257">
        <f t="shared" si="1512"/>
        <v>1.4414099999999999</v>
      </c>
      <c r="F3257" t="str">
        <f t="shared" si="1513"/>
        <v>fast</v>
      </c>
      <c r="G3257" t="str">
        <f t="shared" si="1524"/>
        <v>cont</v>
      </c>
      <c r="H3257" s="1">
        <v>0.97940000000000005</v>
      </c>
      <c r="I3257" t="str">
        <f t="shared" si="1501"/>
        <v>up</v>
      </c>
      <c r="J3257">
        <f t="shared" si="1507"/>
        <v>0.98016999999999999</v>
      </c>
      <c r="K3257">
        <f t="shared" si="1514"/>
        <v>0.9791500000000003</v>
      </c>
      <c r="L3257" t="str">
        <f t="shared" si="1515"/>
        <v>fast</v>
      </c>
      <c r="M3257" t="str">
        <f t="shared" si="1525"/>
        <v>cont</v>
      </c>
      <c r="N3257" s="1">
        <v>0.84299999999999997</v>
      </c>
      <c r="O3257" t="str">
        <f t="shared" si="1502"/>
        <v>up</v>
      </c>
      <c r="P3257">
        <f t="shared" si="1508"/>
        <v>0.84349999999999992</v>
      </c>
      <c r="Q3257">
        <f t="shared" si="1516"/>
        <v>0.85942999999999992</v>
      </c>
      <c r="R3257" t="str">
        <f t="shared" si="1517"/>
        <v>slow</v>
      </c>
      <c r="S3257" t="str">
        <f t="shared" si="1526"/>
        <v>cont</v>
      </c>
      <c r="T3257" s="1">
        <v>80.38</v>
      </c>
      <c r="U3257" t="str">
        <f t="shared" si="1503"/>
        <v>up</v>
      </c>
      <c r="V3257">
        <f t="shared" si="1509"/>
        <v>80.734999999999999</v>
      </c>
      <c r="W3257">
        <f t="shared" si="1518"/>
        <v>81.234000000000009</v>
      </c>
      <c r="X3257" t="str">
        <f t="shared" si="1519"/>
        <v>slow</v>
      </c>
      <c r="Y3257" t="str">
        <f t="shared" si="1527"/>
        <v>cont</v>
      </c>
      <c r="Z3257" s="1">
        <v>1.0649999999999999</v>
      </c>
      <c r="AA3257" t="str">
        <f t="shared" si="1504"/>
        <v>down</v>
      </c>
      <c r="AB3257">
        <f t="shared" si="1510"/>
        <v>1.0725500000000001</v>
      </c>
      <c r="AC3257">
        <f t="shared" si="1520"/>
        <v>1.06932</v>
      </c>
      <c r="AD3257" t="str">
        <f t="shared" si="1521"/>
        <v>fast</v>
      </c>
      <c r="AE3257" t="str">
        <f t="shared" si="1528"/>
        <v>cont</v>
      </c>
      <c r="AF3257" s="1">
        <v>1.6379999999999999</v>
      </c>
      <c r="AG3257" t="str">
        <f t="shared" si="1505"/>
        <v>down</v>
      </c>
      <c r="AH3257">
        <f t="shared" si="1511"/>
        <v>1.64557</v>
      </c>
      <c r="AI3257">
        <f t="shared" si="1522"/>
        <v>1.63991</v>
      </c>
      <c r="AJ3257" t="str">
        <f t="shared" si="1523"/>
        <v>fast</v>
      </c>
      <c r="AK3257" t="str">
        <f t="shared" si="1529"/>
        <v>cont</v>
      </c>
    </row>
    <row r="3258" spans="1:37">
      <c r="A3258">
        <v>20110612</v>
      </c>
      <c r="B3258" s="1">
        <v>1.4339999999999999</v>
      </c>
      <c r="C3258" t="str">
        <f t="shared" si="1500"/>
        <v>up</v>
      </c>
      <c r="D3258">
        <f t="shared" si="1506"/>
        <v>1.4582900000000001</v>
      </c>
      <c r="E3258">
        <f t="shared" si="1512"/>
        <v>1.4414399999999998</v>
      </c>
      <c r="F3258" t="str">
        <f t="shared" si="1513"/>
        <v>fast</v>
      </c>
      <c r="G3258" t="str">
        <f t="shared" si="1524"/>
        <v>cont</v>
      </c>
      <c r="H3258" s="1">
        <v>0.97970000000000002</v>
      </c>
      <c r="I3258" t="str">
        <f t="shared" si="1501"/>
        <v>down</v>
      </c>
      <c r="J3258">
        <f t="shared" si="1507"/>
        <v>0.98051999999999973</v>
      </c>
      <c r="K3258">
        <f t="shared" si="1514"/>
        <v>0.97958000000000034</v>
      </c>
      <c r="L3258" t="str">
        <f t="shared" si="1515"/>
        <v>fast</v>
      </c>
      <c r="M3258" t="str">
        <f t="shared" si="1525"/>
        <v>cont</v>
      </c>
      <c r="N3258" s="1">
        <v>0.84309999999999996</v>
      </c>
      <c r="O3258" t="str">
        <f t="shared" si="1502"/>
        <v>up</v>
      </c>
      <c r="P3258">
        <f t="shared" si="1508"/>
        <v>0.84237000000000006</v>
      </c>
      <c r="Q3258">
        <f t="shared" si="1516"/>
        <v>0.85720500000000011</v>
      </c>
      <c r="R3258" t="str">
        <f t="shared" si="1517"/>
        <v>slow</v>
      </c>
      <c r="S3258" t="str">
        <f t="shared" si="1526"/>
        <v>cont</v>
      </c>
      <c r="T3258" s="1">
        <v>80.39</v>
      </c>
      <c r="U3258" t="str">
        <f t="shared" si="1503"/>
        <v>up</v>
      </c>
      <c r="V3258">
        <f t="shared" si="1509"/>
        <v>80.599999999999994</v>
      </c>
      <c r="W3258">
        <f t="shared" si="1518"/>
        <v>81.143000000000001</v>
      </c>
      <c r="X3258" t="str">
        <f t="shared" si="1519"/>
        <v>slow</v>
      </c>
      <c r="Y3258" t="str">
        <f t="shared" si="1527"/>
        <v>cont</v>
      </c>
      <c r="Z3258" s="1">
        <v>1.0542</v>
      </c>
      <c r="AA3258" t="str">
        <f t="shared" si="1504"/>
        <v>up</v>
      </c>
      <c r="AB3258">
        <f t="shared" si="1510"/>
        <v>1.07043</v>
      </c>
      <c r="AC3258">
        <f t="shared" si="1520"/>
        <v>1.068635</v>
      </c>
      <c r="AD3258" t="str">
        <f t="shared" si="1521"/>
        <v>fast</v>
      </c>
      <c r="AE3258" t="str">
        <f t="shared" si="1528"/>
        <v>cont</v>
      </c>
      <c r="AF3258" s="1">
        <v>1.6242000000000001</v>
      </c>
      <c r="AG3258" t="str">
        <f t="shared" si="1505"/>
        <v>up</v>
      </c>
      <c r="AH3258">
        <f t="shared" si="1511"/>
        <v>1.64255</v>
      </c>
      <c r="AI3258">
        <f t="shared" si="1522"/>
        <v>1.63992</v>
      </c>
      <c r="AJ3258" t="str">
        <f t="shared" si="1523"/>
        <v>fast</v>
      </c>
      <c r="AK3258" t="str">
        <f t="shared" si="1529"/>
        <v>cont</v>
      </c>
    </row>
    <row r="3259" spans="1:37">
      <c r="A3259">
        <v>20110613</v>
      </c>
      <c r="B3259" s="1">
        <v>1.4427000000000001</v>
      </c>
      <c r="C3259" t="str">
        <f t="shared" si="1500"/>
        <v>up</v>
      </c>
      <c r="D3259">
        <f t="shared" si="1506"/>
        <v>1.458</v>
      </c>
      <c r="E3259">
        <f t="shared" si="1512"/>
        <v>1.4418649999999997</v>
      </c>
      <c r="F3259" t="str">
        <f t="shared" si="1513"/>
        <v>fast</v>
      </c>
      <c r="G3259" t="str">
        <f t="shared" si="1524"/>
        <v>cont</v>
      </c>
      <c r="H3259" s="1">
        <v>0.97940000000000005</v>
      </c>
      <c r="I3259" t="str">
        <f t="shared" si="1501"/>
        <v>down</v>
      </c>
      <c r="J3259">
        <f t="shared" si="1507"/>
        <v>0.98066999999999993</v>
      </c>
      <c r="K3259">
        <f t="shared" si="1514"/>
        <v>0.97971000000000008</v>
      </c>
      <c r="L3259" t="str">
        <f t="shared" si="1515"/>
        <v>fast</v>
      </c>
      <c r="M3259" t="str">
        <f t="shared" si="1525"/>
        <v>cont</v>
      </c>
      <c r="N3259" s="1">
        <v>0.84660000000000002</v>
      </c>
      <c r="O3259" t="str">
        <f t="shared" si="1502"/>
        <v>down</v>
      </c>
      <c r="P3259">
        <f t="shared" si="1508"/>
        <v>0.84162999999999999</v>
      </c>
      <c r="Q3259">
        <f t="shared" si="1516"/>
        <v>0.85527500000000001</v>
      </c>
      <c r="R3259" t="str">
        <f t="shared" si="1517"/>
        <v>slow</v>
      </c>
      <c r="S3259" t="str">
        <f t="shared" si="1526"/>
        <v>cont</v>
      </c>
      <c r="T3259" s="1">
        <v>80.66</v>
      </c>
      <c r="U3259" t="str">
        <f t="shared" si="1503"/>
        <v>down</v>
      </c>
      <c r="V3259">
        <f t="shared" si="1509"/>
        <v>80.518999999999991</v>
      </c>
      <c r="W3259">
        <f t="shared" si="1518"/>
        <v>81.084500000000006</v>
      </c>
      <c r="X3259" t="str">
        <f t="shared" si="1519"/>
        <v>slow</v>
      </c>
      <c r="Y3259" t="str">
        <f t="shared" si="1527"/>
        <v>cont</v>
      </c>
      <c r="Z3259" s="1">
        <v>1.0633999999999999</v>
      </c>
      <c r="AA3259" t="str">
        <f t="shared" si="1504"/>
        <v>up</v>
      </c>
      <c r="AB3259">
        <f t="shared" si="1510"/>
        <v>1.0692699999999999</v>
      </c>
      <c r="AC3259">
        <f t="shared" si="1520"/>
        <v>1.0682650000000002</v>
      </c>
      <c r="AD3259" t="str">
        <f t="shared" si="1521"/>
        <v>fast</v>
      </c>
      <c r="AE3259" t="str">
        <f t="shared" si="1528"/>
        <v>cont</v>
      </c>
      <c r="AF3259" s="1">
        <v>1.6387</v>
      </c>
      <c r="AG3259" t="str">
        <f t="shared" si="1505"/>
        <v>up</v>
      </c>
      <c r="AH3259">
        <f t="shared" si="1511"/>
        <v>1.6414900000000003</v>
      </c>
      <c r="AI3259">
        <f t="shared" si="1522"/>
        <v>1.6403500000000002</v>
      </c>
      <c r="AJ3259" t="str">
        <f t="shared" si="1523"/>
        <v>fast</v>
      </c>
      <c r="AK3259" t="str">
        <f t="shared" si="1529"/>
        <v>cont</v>
      </c>
    </row>
    <row r="3260" spans="1:37">
      <c r="A3260">
        <v>20110614</v>
      </c>
      <c r="B3260" s="1">
        <v>1.4495</v>
      </c>
      <c r="C3260" t="str">
        <f t="shared" si="1500"/>
        <v>down</v>
      </c>
      <c r="D3260">
        <f t="shared" si="1506"/>
        <v>1.45784</v>
      </c>
      <c r="E3260">
        <f t="shared" si="1512"/>
        <v>1.44363</v>
      </c>
      <c r="F3260" t="str">
        <f t="shared" si="1513"/>
        <v>fast</v>
      </c>
      <c r="G3260" t="str">
        <f t="shared" si="1524"/>
        <v>cont</v>
      </c>
      <c r="H3260" s="1">
        <v>0.97699999999999998</v>
      </c>
      <c r="I3260" t="str">
        <f t="shared" si="1501"/>
        <v>up</v>
      </c>
      <c r="J3260">
        <f t="shared" si="1507"/>
        <v>0.98030000000000006</v>
      </c>
      <c r="K3260">
        <f t="shared" si="1514"/>
        <v>0.9798150000000001</v>
      </c>
      <c r="L3260" t="str">
        <f t="shared" si="1515"/>
        <v>fast</v>
      </c>
      <c r="M3260" t="str">
        <f t="shared" si="1525"/>
        <v>cont</v>
      </c>
      <c r="N3260" s="1">
        <v>0.84550000000000003</v>
      </c>
      <c r="O3260" t="str">
        <f t="shared" si="1502"/>
        <v>up</v>
      </c>
      <c r="P3260">
        <f t="shared" si="1508"/>
        <v>0.84166999999999992</v>
      </c>
      <c r="Q3260">
        <f t="shared" si="1516"/>
        <v>0.8535950000000001</v>
      </c>
      <c r="R3260" t="str">
        <f t="shared" si="1517"/>
        <v>slow</v>
      </c>
      <c r="S3260" t="str">
        <f t="shared" si="1526"/>
        <v>cont</v>
      </c>
      <c r="T3260" s="1">
        <v>80.62</v>
      </c>
      <c r="U3260" t="str">
        <f t="shared" si="1503"/>
        <v>up</v>
      </c>
      <c r="V3260">
        <f t="shared" si="1509"/>
        <v>80.451999999999998</v>
      </c>
      <c r="W3260">
        <f t="shared" si="1518"/>
        <v>81.027000000000001</v>
      </c>
      <c r="X3260" t="str">
        <f t="shared" si="1519"/>
        <v>slow</v>
      </c>
      <c r="Y3260" t="str">
        <f t="shared" si="1527"/>
        <v>cont</v>
      </c>
      <c r="Z3260" s="1">
        <v>1.0712999999999999</v>
      </c>
      <c r="AA3260" t="str">
        <f t="shared" si="1504"/>
        <v>down</v>
      </c>
      <c r="AB3260">
        <f t="shared" si="1510"/>
        <v>1.0695399999999999</v>
      </c>
      <c r="AC3260">
        <f t="shared" si="1520"/>
        <v>1.0685950000000002</v>
      </c>
      <c r="AD3260" t="str">
        <f t="shared" si="1521"/>
        <v>fast</v>
      </c>
      <c r="AE3260" t="str">
        <f t="shared" si="1528"/>
        <v>cont</v>
      </c>
      <c r="AF3260" s="1">
        <v>1.6438999999999999</v>
      </c>
      <c r="AG3260" t="str">
        <f t="shared" si="1505"/>
        <v>down</v>
      </c>
      <c r="AH3260">
        <f t="shared" si="1511"/>
        <v>1.6417300000000001</v>
      </c>
      <c r="AI3260">
        <f t="shared" si="1522"/>
        <v>1.6414050000000002</v>
      </c>
      <c r="AJ3260" t="str">
        <f t="shared" si="1523"/>
        <v>fast</v>
      </c>
      <c r="AK3260" t="str">
        <f t="shared" si="1529"/>
        <v>cont</v>
      </c>
    </row>
    <row r="3261" spans="1:37">
      <c r="A3261">
        <v>20110615</v>
      </c>
      <c r="B3261" s="1">
        <v>1.4436</v>
      </c>
      <c r="C3261" t="str">
        <f t="shared" si="1500"/>
        <v>down</v>
      </c>
      <c r="D3261">
        <f t="shared" si="1506"/>
        <v>1.4558</v>
      </c>
      <c r="E3261">
        <f t="shared" si="1512"/>
        <v>1.4451450000000001</v>
      </c>
      <c r="F3261" t="str">
        <f t="shared" si="1513"/>
        <v>fast</v>
      </c>
      <c r="G3261" t="str">
        <f t="shared" si="1524"/>
        <v>cont</v>
      </c>
      <c r="H3261" s="1">
        <v>0.98270000000000002</v>
      </c>
      <c r="I3261" t="str">
        <f t="shared" si="1501"/>
        <v>up</v>
      </c>
      <c r="J3261">
        <f t="shared" si="1507"/>
        <v>0.98007999999999984</v>
      </c>
      <c r="K3261">
        <f t="shared" si="1514"/>
        <v>0.97991500000000031</v>
      </c>
      <c r="L3261" t="str">
        <f t="shared" si="1515"/>
        <v>fast</v>
      </c>
      <c r="M3261" t="str">
        <f t="shared" si="1525"/>
        <v>cont</v>
      </c>
      <c r="N3261" s="1">
        <v>0.85489999999999999</v>
      </c>
      <c r="O3261" t="str">
        <f t="shared" si="1502"/>
        <v>down</v>
      </c>
      <c r="P3261">
        <f t="shared" si="1508"/>
        <v>0.84272000000000014</v>
      </c>
      <c r="Q3261">
        <f t="shared" si="1516"/>
        <v>0.85189000000000004</v>
      </c>
      <c r="R3261" t="str">
        <f t="shared" si="1517"/>
        <v>slow</v>
      </c>
      <c r="S3261" t="str">
        <f t="shared" si="1526"/>
        <v>cont</v>
      </c>
      <c r="T3261" s="1">
        <v>81.03</v>
      </c>
      <c r="U3261" t="str">
        <f t="shared" si="1503"/>
        <v>down</v>
      </c>
      <c r="V3261">
        <f t="shared" si="1509"/>
        <v>80.467999999999989</v>
      </c>
      <c r="W3261">
        <f t="shared" si="1518"/>
        <v>80.975499999999997</v>
      </c>
      <c r="X3261" t="str">
        <f t="shared" si="1519"/>
        <v>slow</v>
      </c>
      <c r="Y3261" t="str">
        <f t="shared" si="1527"/>
        <v>cont</v>
      </c>
      <c r="Z3261" s="1">
        <v>1.0710999999999999</v>
      </c>
      <c r="AA3261" t="str">
        <f t="shared" si="1504"/>
        <v>down</v>
      </c>
      <c r="AB3261">
        <f t="shared" si="1510"/>
        <v>1.0689299999999997</v>
      </c>
      <c r="AC3261">
        <f t="shared" si="1520"/>
        <v>1.0689600000000001</v>
      </c>
      <c r="AD3261" t="str">
        <f t="shared" si="1521"/>
        <v>slow</v>
      </c>
      <c r="AE3261" t="str">
        <f t="shared" si="1528"/>
        <v>cross</v>
      </c>
      <c r="AF3261" s="1">
        <v>1.6375</v>
      </c>
      <c r="AG3261" t="str">
        <f t="shared" si="1505"/>
        <v>down</v>
      </c>
      <c r="AH3261">
        <f t="shared" si="1511"/>
        <v>1.6411200000000001</v>
      </c>
      <c r="AI3261">
        <f t="shared" si="1522"/>
        <v>1.6421250000000001</v>
      </c>
      <c r="AJ3261" t="str">
        <f t="shared" si="1523"/>
        <v>slow</v>
      </c>
      <c r="AK3261" t="str">
        <f t="shared" si="1529"/>
        <v>cross</v>
      </c>
    </row>
    <row r="3262" spans="1:37">
      <c r="A3262">
        <v>20110616</v>
      </c>
      <c r="B3262" s="1">
        <v>1.4218999999999999</v>
      </c>
      <c r="C3262" t="str">
        <f t="shared" si="1500"/>
        <v>up</v>
      </c>
      <c r="D3262">
        <f t="shared" si="1506"/>
        <v>1.4514400000000003</v>
      </c>
      <c r="E3262">
        <f t="shared" si="1512"/>
        <v>1.4455899999999999</v>
      </c>
      <c r="F3262" t="str">
        <f t="shared" si="1513"/>
        <v>fast</v>
      </c>
      <c r="G3262" t="str">
        <f t="shared" si="1524"/>
        <v>cont</v>
      </c>
      <c r="H3262" s="1">
        <v>0.98960000000000004</v>
      </c>
      <c r="I3262" t="str">
        <f t="shared" si="1501"/>
        <v>down</v>
      </c>
      <c r="J3262">
        <f t="shared" si="1507"/>
        <v>0.98127999999999993</v>
      </c>
      <c r="K3262">
        <f t="shared" si="1514"/>
        <v>0.98045000000000004</v>
      </c>
      <c r="L3262" t="str">
        <f t="shared" si="1515"/>
        <v>fast</v>
      </c>
      <c r="M3262" t="str">
        <f t="shared" si="1525"/>
        <v>cont</v>
      </c>
      <c r="N3262" s="1">
        <v>0.85470000000000002</v>
      </c>
      <c r="O3262" t="str">
        <f t="shared" si="1502"/>
        <v>down</v>
      </c>
      <c r="P3262">
        <f t="shared" si="1508"/>
        <v>0.8446999999999999</v>
      </c>
      <c r="Q3262">
        <f t="shared" si="1516"/>
        <v>0.8502050000000001</v>
      </c>
      <c r="R3262" t="str">
        <f t="shared" si="1517"/>
        <v>slow</v>
      </c>
      <c r="S3262" t="str">
        <f t="shared" si="1526"/>
        <v>cont</v>
      </c>
      <c r="T3262" s="1">
        <v>81.010000000000005</v>
      </c>
      <c r="U3262" t="str">
        <f t="shared" si="1503"/>
        <v>down</v>
      </c>
      <c r="V3262">
        <f t="shared" si="1509"/>
        <v>80.539000000000001</v>
      </c>
      <c r="W3262">
        <f t="shared" si="1518"/>
        <v>80.917000000000002</v>
      </c>
      <c r="X3262" t="str">
        <f t="shared" si="1519"/>
        <v>slow</v>
      </c>
      <c r="Y3262" t="str">
        <f t="shared" si="1527"/>
        <v>cont</v>
      </c>
      <c r="Z3262" s="1">
        <v>1.0586</v>
      </c>
      <c r="AA3262" t="str">
        <f t="shared" si="1504"/>
        <v>up</v>
      </c>
      <c r="AB3262">
        <f t="shared" si="1510"/>
        <v>1.06725</v>
      </c>
      <c r="AC3262">
        <f t="shared" si="1520"/>
        <v>1.0689900000000001</v>
      </c>
      <c r="AD3262" t="str">
        <f t="shared" si="1521"/>
        <v>slow</v>
      </c>
      <c r="AE3262" t="str">
        <f t="shared" si="1528"/>
        <v>cont</v>
      </c>
      <c r="AF3262" s="1">
        <v>1.6223000000000001</v>
      </c>
      <c r="AG3262" t="str">
        <f t="shared" si="1505"/>
        <v>down</v>
      </c>
      <c r="AH3262">
        <f t="shared" si="1511"/>
        <v>1.6388099999999999</v>
      </c>
      <c r="AI3262">
        <f t="shared" si="1522"/>
        <v>1.6422099999999999</v>
      </c>
      <c r="AJ3262" t="str">
        <f t="shared" si="1523"/>
        <v>slow</v>
      </c>
      <c r="AK3262" t="str">
        <f t="shared" si="1529"/>
        <v>cont</v>
      </c>
    </row>
    <row r="3263" spans="1:37">
      <c r="A3263">
        <v>20110617</v>
      </c>
      <c r="B3263" s="1">
        <v>1.4337</v>
      </c>
      <c r="C3263" t="str">
        <f t="shared" si="1500"/>
        <v>down</v>
      </c>
      <c r="D3263">
        <f t="shared" si="1506"/>
        <v>1.4482599999999999</v>
      </c>
      <c r="E3263">
        <f t="shared" si="1512"/>
        <v>1.4467000000000003</v>
      </c>
      <c r="F3263" t="str">
        <f t="shared" si="1513"/>
        <v>fast</v>
      </c>
      <c r="G3263" t="str">
        <f t="shared" si="1524"/>
        <v>cont</v>
      </c>
      <c r="H3263" s="1">
        <v>0.98660000000000003</v>
      </c>
      <c r="I3263" t="str">
        <f t="shared" si="1501"/>
        <v>down</v>
      </c>
      <c r="J3263">
        <f t="shared" si="1507"/>
        <v>0.98178999999999994</v>
      </c>
      <c r="K3263">
        <f t="shared" si="1514"/>
        <v>0.98070999999999997</v>
      </c>
      <c r="L3263" t="str">
        <f t="shared" si="1515"/>
        <v>fast</v>
      </c>
      <c r="M3263" t="str">
        <f t="shared" si="1525"/>
        <v>cont</v>
      </c>
      <c r="N3263" s="1">
        <v>0.8508</v>
      </c>
      <c r="O3263" t="str">
        <f t="shared" si="1502"/>
        <v>down</v>
      </c>
      <c r="P3263">
        <f t="shared" si="1508"/>
        <v>0.84594000000000003</v>
      </c>
      <c r="Q3263">
        <f t="shared" si="1516"/>
        <v>0.84869000000000006</v>
      </c>
      <c r="R3263" t="str">
        <f t="shared" si="1517"/>
        <v>slow</v>
      </c>
      <c r="S3263" t="str">
        <f t="shared" si="1526"/>
        <v>cont</v>
      </c>
      <c r="T3263" s="1">
        <v>80.650000000000006</v>
      </c>
      <c r="U3263" t="str">
        <f t="shared" si="1503"/>
        <v>down</v>
      </c>
      <c r="V3263">
        <f t="shared" si="1509"/>
        <v>80.566999999999993</v>
      </c>
      <c r="W3263">
        <f t="shared" si="1518"/>
        <v>80.842500000000015</v>
      </c>
      <c r="X3263" t="str">
        <f t="shared" si="1519"/>
        <v>slow</v>
      </c>
      <c r="Y3263" t="str">
        <f t="shared" si="1527"/>
        <v>cont</v>
      </c>
      <c r="Z3263" s="1">
        <v>1.0631999999999999</v>
      </c>
      <c r="AA3263" t="str">
        <f t="shared" si="1504"/>
        <v>down</v>
      </c>
      <c r="AB3263">
        <f t="shared" si="1510"/>
        <v>1.06592</v>
      </c>
      <c r="AC3263">
        <f t="shared" si="1520"/>
        <v>1.0693600000000001</v>
      </c>
      <c r="AD3263" t="str">
        <f t="shared" si="1521"/>
        <v>slow</v>
      </c>
      <c r="AE3263" t="str">
        <f t="shared" si="1528"/>
        <v>cont</v>
      </c>
      <c r="AF3263" s="1">
        <v>1.6193</v>
      </c>
      <c r="AG3263" t="str">
        <f t="shared" si="1505"/>
        <v>down</v>
      </c>
      <c r="AH3263">
        <f t="shared" si="1511"/>
        <v>1.6361599999999998</v>
      </c>
      <c r="AI3263">
        <f t="shared" si="1522"/>
        <v>1.641715</v>
      </c>
      <c r="AJ3263" t="str">
        <f t="shared" si="1523"/>
        <v>slow</v>
      </c>
      <c r="AK3263" t="str">
        <f t="shared" si="1529"/>
        <v>cont</v>
      </c>
    </row>
    <row r="3264" spans="1:37">
      <c r="A3264">
        <v>20110619</v>
      </c>
      <c r="B3264" s="1">
        <v>1.4291</v>
      </c>
      <c r="C3264" t="str">
        <f t="shared" si="1500"/>
        <v>up</v>
      </c>
      <c r="D3264">
        <f t="shared" si="1506"/>
        <v>1.44424</v>
      </c>
      <c r="E3264">
        <f t="shared" si="1512"/>
        <v>1.4471350000000001</v>
      </c>
      <c r="F3264" t="str">
        <f t="shared" si="1513"/>
        <v>slow</v>
      </c>
      <c r="G3264" t="str">
        <f t="shared" si="1524"/>
        <v>cross</v>
      </c>
      <c r="H3264" s="1">
        <v>0.98140000000000005</v>
      </c>
      <c r="I3264" t="str">
        <f t="shared" si="1501"/>
        <v>up</v>
      </c>
      <c r="J3264">
        <f t="shared" si="1507"/>
        <v>0.98186000000000018</v>
      </c>
      <c r="K3264">
        <f t="shared" si="1514"/>
        <v>0.980715</v>
      </c>
      <c r="L3264" t="str">
        <f t="shared" si="1515"/>
        <v>fast</v>
      </c>
      <c r="M3264" t="str">
        <f t="shared" si="1525"/>
        <v>cont</v>
      </c>
      <c r="N3264" s="1">
        <v>0.84930000000000005</v>
      </c>
      <c r="O3264" t="str">
        <f t="shared" si="1502"/>
        <v>up</v>
      </c>
      <c r="P3264">
        <f t="shared" si="1508"/>
        <v>0.84699000000000013</v>
      </c>
      <c r="Q3264">
        <f t="shared" si="1516"/>
        <v>0.84749999999999992</v>
      </c>
      <c r="R3264" t="str">
        <f t="shared" si="1517"/>
        <v>slow</v>
      </c>
      <c r="S3264" t="str">
        <f t="shared" si="1526"/>
        <v>cont</v>
      </c>
      <c r="T3264" s="1">
        <v>80.16</v>
      </c>
      <c r="U3264" t="str">
        <f t="shared" si="1503"/>
        <v>up</v>
      </c>
      <c r="V3264">
        <f t="shared" si="1509"/>
        <v>80.551999999999992</v>
      </c>
      <c r="W3264">
        <f t="shared" si="1518"/>
        <v>80.750500000000017</v>
      </c>
      <c r="X3264" t="str">
        <f t="shared" si="1519"/>
        <v>slow</v>
      </c>
      <c r="Y3264" t="str">
        <f t="shared" si="1527"/>
        <v>cont</v>
      </c>
      <c r="Z3264" s="1">
        <v>1.0615000000000001</v>
      </c>
      <c r="AA3264" t="str">
        <f t="shared" si="1504"/>
        <v>down</v>
      </c>
      <c r="AB3264">
        <f t="shared" si="1510"/>
        <v>1.0645200000000001</v>
      </c>
      <c r="AC3264">
        <f t="shared" si="1520"/>
        <v>1.0692099999999998</v>
      </c>
      <c r="AD3264" t="str">
        <f t="shared" si="1521"/>
        <v>slow</v>
      </c>
      <c r="AE3264" t="str">
        <f t="shared" si="1528"/>
        <v>cont</v>
      </c>
      <c r="AF3264" s="1">
        <v>1.6175999999999999</v>
      </c>
      <c r="AG3264" t="str">
        <f t="shared" si="1505"/>
        <v>up</v>
      </c>
      <c r="AH3264">
        <f t="shared" si="1511"/>
        <v>1.63323</v>
      </c>
      <c r="AI3264">
        <f t="shared" si="1522"/>
        <v>1.6405699999999999</v>
      </c>
      <c r="AJ3264" t="str">
        <f t="shared" si="1523"/>
        <v>slow</v>
      </c>
      <c r="AK3264" t="str">
        <f t="shared" si="1529"/>
        <v>cont</v>
      </c>
    </row>
    <row r="3265" spans="1:37">
      <c r="A3265">
        <v>20110620</v>
      </c>
      <c r="B3265" s="1">
        <v>1.4380999999999999</v>
      </c>
      <c r="C3265" t="str">
        <f t="shared" si="1500"/>
        <v>up</v>
      </c>
      <c r="D3265">
        <f t="shared" si="1506"/>
        <v>1.4411800000000001</v>
      </c>
      <c r="E3265">
        <f t="shared" si="1512"/>
        <v>1.44754</v>
      </c>
      <c r="F3265" t="str">
        <f t="shared" si="1513"/>
        <v>slow</v>
      </c>
      <c r="G3265" t="str">
        <f t="shared" si="1524"/>
        <v>cont</v>
      </c>
      <c r="H3265" s="1">
        <v>0.98470000000000002</v>
      </c>
      <c r="I3265" t="str">
        <f t="shared" si="1501"/>
        <v>down</v>
      </c>
      <c r="J3265">
        <f t="shared" si="1507"/>
        <v>0.98215000000000019</v>
      </c>
      <c r="K3265">
        <f t="shared" si="1514"/>
        <v>0.98097499999999993</v>
      </c>
      <c r="L3265" t="str">
        <f t="shared" si="1515"/>
        <v>fast</v>
      </c>
      <c r="M3265" t="str">
        <f t="shared" si="1525"/>
        <v>cont</v>
      </c>
      <c r="N3265" s="1">
        <v>0.85140000000000005</v>
      </c>
      <c r="O3265" t="str">
        <f t="shared" si="1502"/>
        <v>down</v>
      </c>
      <c r="P3265">
        <f t="shared" si="1508"/>
        <v>0.84835000000000016</v>
      </c>
      <c r="Q3265">
        <f t="shared" si="1516"/>
        <v>0.8467650000000001</v>
      </c>
      <c r="R3265" t="str">
        <f t="shared" si="1517"/>
        <v>fast</v>
      </c>
      <c r="S3265" t="str">
        <f t="shared" si="1526"/>
        <v>cross</v>
      </c>
      <c r="T3265" s="1">
        <v>80.34</v>
      </c>
      <c r="U3265" t="str">
        <f t="shared" si="1503"/>
        <v>down</v>
      </c>
      <c r="V3265">
        <f t="shared" si="1509"/>
        <v>80.566999999999993</v>
      </c>
      <c r="W3265">
        <f t="shared" si="1518"/>
        <v>80.704000000000022</v>
      </c>
      <c r="X3265" t="str">
        <f t="shared" si="1519"/>
        <v>slow</v>
      </c>
      <c r="Y3265" t="str">
        <f t="shared" si="1527"/>
        <v>cont</v>
      </c>
      <c r="Z3265" s="1">
        <v>1.0612999999999999</v>
      </c>
      <c r="AA3265" t="str">
        <f t="shared" si="1504"/>
        <v>up</v>
      </c>
      <c r="AB3265">
        <f t="shared" si="1510"/>
        <v>1.0635600000000001</v>
      </c>
      <c r="AC3265">
        <f t="shared" si="1520"/>
        <v>1.0686999999999998</v>
      </c>
      <c r="AD3265" t="str">
        <f t="shared" si="1521"/>
        <v>slow</v>
      </c>
      <c r="AE3265" t="str">
        <f t="shared" si="1528"/>
        <v>cont</v>
      </c>
      <c r="AF3265" s="1">
        <v>1.6251</v>
      </c>
      <c r="AG3265" t="str">
        <f t="shared" si="1505"/>
        <v>down</v>
      </c>
      <c r="AH3265">
        <f t="shared" si="1511"/>
        <v>1.6312899999999999</v>
      </c>
      <c r="AI3265">
        <f t="shared" si="1522"/>
        <v>1.6392949999999999</v>
      </c>
      <c r="AJ3265" t="str">
        <f t="shared" si="1523"/>
        <v>slow</v>
      </c>
      <c r="AK3265" t="str">
        <f t="shared" si="1529"/>
        <v>cont</v>
      </c>
    </row>
    <row r="3266" spans="1:37">
      <c r="A3266">
        <v>20110621</v>
      </c>
      <c r="B3266" s="1">
        <v>1.4430000000000001</v>
      </c>
      <c r="C3266" t="str">
        <f t="shared" si="1500"/>
        <v>up</v>
      </c>
      <c r="D3266">
        <f t="shared" si="1506"/>
        <v>1.4390499999999999</v>
      </c>
      <c r="E3266">
        <f t="shared" si="1512"/>
        <v>1.448145</v>
      </c>
      <c r="F3266" t="str">
        <f t="shared" si="1513"/>
        <v>slow</v>
      </c>
      <c r="G3266" t="str">
        <f t="shared" si="1524"/>
        <v>cont</v>
      </c>
      <c r="H3266" s="1">
        <v>0.98029999999999995</v>
      </c>
      <c r="I3266" t="str">
        <f t="shared" si="1501"/>
        <v>down</v>
      </c>
      <c r="J3266">
        <f t="shared" si="1507"/>
        <v>0.98208000000000006</v>
      </c>
      <c r="K3266">
        <f t="shared" si="1514"/>
        <v>0.98107500000000003</v>
      </c>
      <c r="L3266" t="str">
        <f t="shared" si="1515"/>
        <v>fast</v>
      </c>
      <c r="M3266" t="str">
        <f t="shared" si="1525"/>
        <v>cont</v>
      </c>
      <c r="N3266" s="1">
        <v>0.84499999999999997</v>
      </c>
      <c r="O3266" t="str">
        <f t="shared" si="1502"/>
        <v>down</v>
      </c>
      <c r="P3266">
        <f t="shared" si="1508"/>
        <v>0.84843000000000013</v>
      </c>
      <c r="Q3266">
        <f t="shared" si="1516"/>
        <v>0.84645499999999996</v>
      </c>
      <c r="R3266" t="str">
        <f t="shared" si="1517"/>
        <v>fast</v>
      </c>
      <c r="S3266" t="str">
        <f t="shared" si="1526"/>
        <v>cont</v>
      </c>
      <c r="T3266" s="1">
        <v>80.3</v>
      </c>
      <c r="U3266" t="str">
        <f t="shared" si="1503"/>
        <v>up</v>
      </c>
      <c r="V3266">
        <f t="shared" si="1509"/>
        <v>80.553999999999988</v>
      </c>
      <c r="W3266">
        <f t="shared" si="1518"/>
        <v>80.6755</v>
      </c>
      <c r="X3266" t="str">
        <f t="shared" si="1519"/>
        <v>slow</v>
      </c>
      <c r="Y3266" t="str">
        <f t="shared" si="1527"/>
        <v>cont</v>
      </c>
      <c r="Z3266" s="1">
        <v>1.0617000000000001</v>
      </c>
      <c r="AA3266" t="str">
        <f t="shared" si="1504"/>
        <v>up</v>
      </c>
      <c r="AB3266">
        <f t="shared" si="1510"/>
        <v>1.0631299999999999</v>
      </c>
      <c r="AC3266">
        <f t="shared" si="1520"/>
        <v>1.0682149999999997</v>
      </c>
      <c r="AD3266" t="str">
        <f t="shared" si="1521"/>
        <v>slow</v>
      </c>
      <c r="AE3266" t="str">
        <f t="shared" si="1528"/>
        <v>cont</v>
      </c>
      <c r="AF3266" s="1">
        <v>1.6247</v>
      </c>
      <c r="AG3266" t="str">
        <f t="shared" si="1505"/>
        <v>up</v>
      </c>
      <c r="AH3266">
        <f t="shared" si="1511"/>
        <v>1.62913</v>
      </c>
      <c r="AI3266">
        <f t="shared" si="1522"/>
        <v>1.6379799999999995</v>
      </c>
      <c r="AJ3266" t="str">
        <f t="shared" si="1523"/>
        <v>slow</v>
      </c>
      <c r="AK3266" t="str">
        <f t="shared" si="1529"/>
        <v>cont</v>
      </c>
    </row>
    <row r="3267" spans="1:37">
      <c r="A3267">
        <v>20110622</v>
      </c>
      <c r="B3267" s="1">
        <v>1.4439</v>
      </c>
      <c r="C3267" t="str">
        <f t="shared" ref="C3267:C3330" si="1530">+(IF(B3268&gt;B3267,"up","down"))</f>
        <v>down</v>
      </c>
      <c r="D3267">
        <f t="shared" si="1506"/>
        <v>1.4379499999999998</v>
      </c>
      <c r="E3267">
        <f t="shared" si="1512"/>
        <v>1.4485950000000001</v>
      </c>
      <c r="F3267" t="str">
        <f t="shared" si="1513"/>
        <v>slow</v>
      </c>
      <c r="G3267" t="str">
        <f t="shared" si="1524"/>
        <v>cont</v>
      </c>
      <c r="H3267" s="1">
        <v>0.97509999999999997</v>
      </c>
      <c r="I3267" t="str">
        <f t="shared" ref="I3267:I3330" si="1531">+(IF(H3268&gt;H3267,"up","down"))</f>
        <v>up</v>
      </c>
      <c r="J3267">
        <f t="shared" si="1507"/>
        <v>0.98164999999999991</v>
      </c>
      <c r="K3267">
        <f t="shared" si="1514"/>
        <v>0.98090999999999995</v>
      </c>
      <c r="L3267" t="str">
        <f t="shared" si="1515"/>
        <v>fast</v>
      </c>
      <c r="M3267" t="str">
        <f t="shared" si="1525"/>
        <v>cont</v>
      </c>
      <c r="N3267" s="1">
        <v>0.84299999999999997</v>
      </c>
      <c r="O3267" t="str">
        <f t="shared" ref="O3267:O3330" si="1532">+(IF(N3268&gt;N3267,"up","down"))</f>
        <v>up</v>
      </c>
      <c r="P3267">
        <f t="shared" si="1508"/>
        <v>0.84843000000000013</v>
      </c>
      <c r="Q3267">
        <f t="shared" si="1516"/>
        <v>0.84596499999999986</v>
      </c>
      <c r="R3267" t="str">
        <f t="shared" si="1517"/>
        <v>fast</v>
      </c>
      <c r="S3267" t="str">
        <f t="shared" si="1526"/>
        <v>cont</v>
      </c>
      <c r="T3267" s="1">
        <v>80.39</v>
      </c>
      <c r="U3267" t="str">
        <f t="shared" ref="U3267:U3330" si="1533">+(IF(T3268&gt;T3267,"up","down"))</f>
        <v>up</v>
      </c>
      <c r="V3267">
        <f t="shared" si="1509"/>
        <v>80.554999999999993</v>
      </c>
      <c r="W3267">
        <f t="shared" si="1518"/>
        <v>80.64500000000001</v>
      </c>
      <c r="X3267" t="str">
        <f t="shared" si="1519"/>
        <v>slow</v>
      </c>
      <c r="Y3267" t="str">
        <f t="shared" si="1527"/>
        <v>cont</v>
      </c>
      <c r="Z3267" s="1">
        <v>1.0648</v>
      </c>
      <c r="AA3267" t="str">
        <f t="shared" ref="AA3267:AA3330" si="1534">+(IF(Z3268&gt;Z3267,"up","down"))</f>
        <v>down</v>
      </c>
      <c r="AB3267">
        <f t="shared" si="1510"/>
        <v>1.06311</v>
      </c>
      <c r="AC3267">
        <f t="shared" si="1520"/>
        <v>1.0678299999999996</v>
      </c>
      <c r="AD3267" t="str">
        <f t="shared" si="1521"/>
        <v>slow</v>
      </c>
      <c r="AE3267" t="str">
        <f t="shared" si="1528"/>
        <v>cont</v>
      </c>
      <c r="AF3267" s="1">
        <v>1.6259999999999999</v>
      </c>
      <c r="AG3267" t="str">
        <f t="shared" ref="AG3267:AG3330" si="1535">+(IF(AF3268&gt;AF3267,"up","down"))</f>
        <v>down</v>
      </c>
      <c r="AH3267">
        <f t="shared" si="1511"/>
        <v>1.6279300000000003</v>
      </c>
      <c r="AI3267">
        <f t="shared" si="1522"/>
        <v>1.6367499999999999</v>
      </c>
      <c r="AJ3267" t="str">
        <f t="shared" si="1523"/>
        <v>slow</v>
      </c>
      <c r="AK3267" t="str">
        <f t="shared" si="1529"/>
        <v>cont</v>
      </c>
    </row>
    <row r="3268" spans="1:37">
      <c r="A3268">
        <v>20110623</v>
      </c>
      <c r="B3268" s="1">
        <v>1.4331</v>
      </c>
      <c r="C3268" t="str">
        <f t="shared" si="1530"/>
        <v>down</v>
      </c>
      <c r="D3268">
        <f t="shared" si="1506"/>
        <v>1.4378599999999999</v>
      </c>
      <c r="E3268">
        <f t="shared" si="1512"/>
        <v>1.448075</v>
      </c>
      <c r="F3268" t="str">
        <f t="shared" si="1513"/>
        <v>slow</v>
      </c>
      <c r="G3268" t="str">
        <f t="shared" si="1524"/>
        <v>cont</v>
      </c>
      <c r="H3268" s="1">
        <v>0.98209999999999997</v>
      </c>
      <c r="I3268" t="str">
        <f t="shared" si="1531"/>
        <v>up</v>
      </c>
      <c r="J3268">
        <f t="shared" si="1507"/>
        <v>0.98188999999999993</v>
      </c>
      <c r="K3268">
        <f t="shared" si="1514"/>
        <v>0.98120499999999977</v>
      </c>
      <c r="L3268" t="str">
        <f t="shared" si="1515"/>
        <v>fast</v>
      </c>
      <c r="M3268" t="str">
        <f t="shared" si="1525"/>
        <v>cont</v>
      </c>
      <c r="N3268" s="1">
        <v>0.84360000000000002</v>
      </c>
      <c r="O3268" t="str">
        <f t="shared" si="1532"/>
        <v>down</v>
      </c>
      <c r="P3268">
        <f t="shared" si="1508"/>
        <v>0.84848000000000001</v>
      </c>
      <c r="Q3268">
        <f t="shared" si="1516"/>
        <v>0.84542499999999998</v>
      </c>
      <c r="R3268" t="str">
        <f t="shared" si="1517"/>
        <v>fast</v>
      </c>
      <c r="S3268" t="str">
        <f t="shared" si="1526"/>
        <v>cont</v>
      </c>
      <c r="T3268" s="1">
        <v>80.77</v>
      </c>
      <c r="U3268" t="str">
        <f t="shared" si="1533"/>
        <v>down</v>
      </c>
      <c r="V3268">
        <f t="shared" si="1509"/>
        <v>80.592999999999989</v>
      </c>
      <c r="W3268">
        <f t="shared" si="1518"/>
        <v>80.596500000000006</v>
      </c>
      <c r="X3268" t="str">
        <f t="shared" si="1519"/>
        <v>slow</v>
      </c>
      <c r="Y3268" t="str">
        <f t="shared" si="1527"/>
        <v>cont</v>
      </c>
      <c r="Z3268" s="1">
        <v>1.0565</v>
      </c>
      <c r="AA3268" t="str">
        <f t="shared" si="1534"/>
        <v>up</v>
      </c>
      <c r="AB3268">
        <f t="shared" si="1510"/>
        <v>1.06334</v>
      </c>
      <c r="AC3268">
        <f t="shared" si="1520"/>
        <v>1.0668849999999996</v>
      </c>
      <c r="AD3268" t="str">
        <f t="shared" si="1521"/>
        <v>slow</v>
      </c>
      <c r="AE3268" t="str">
        <f t="shared" si="1528"/>
        <v>cont</v>
      </c>
      <c r="AF3268" s="1">
        <v>1.6064000000000001</v>
      </c>
      <c r="AG3268" t="str">
        <f t="shared" si="1535"/>
        <v>down</v>
      </c>
      <c r="AH3268">
        <f t="shared" si="1511"/>
        <v>1.6261499999999998</v>
      </c>
      <c r="AI3268">
        <f t="shared" si="1522"/>
        <v>1.63435</v>
      </c>
      <c r="AJ3268" t="str">
        <f t="shared" si="1523"/>
        <v>slow</v>
      </c>
      <c r="AK3268" t="str">
        <f t="shared" si="1529"/>
        <v>cont</v>
      </c>
    </row>
    <row r="3269" spans="1:37">
      <c r="A3269">
        <v>20110624</v>
      </c>
      <c r="B3269" s="1">
        <v>1.4303999999999999</v>
      </c>
      <c r="C3269" t="str">
        <f t="shared" si="1530"/>
        <v>down</v>
      </c>
      <c r="D3269">
        <f t="shared" si="1506"/>
        <v>1.4366299999999999</v>
      </c>
      <c r="E3269">
        <f t="shared" si="1512"/>
        <v>1.4473149999999997</v>
      </c>
      <c r="F3269" t="str">
        <f t="shared" si="1513"/>
        <v>slow</v>
      </c>
      <c r="G3269" t="str">
        <f t="shared" si="1524"/>
        <v>cont</v>
      </c>
      <c r="H3269" s="1">
        <v>0.98839999999999995</v>
      </c>
      <c r="I3269" t="str">
        <f t="shared" si="1531"/>
        <v>up</v>
      </c>
      <c r="J3269">
        <f t="shared" si="1507"/>
        <v>0.98279000000000016</v>
      </c>
      <c r="K3269">
        <f t="shared" si="1514"/>
        <v>0.98172999999999999</v>
      </c>
      <c r="L3269" t="str">
        <f t="shared" si="1515"/>
        <v>fast</v>
      </c>
      <c r="M3269" t="str">
        <f t="shared" si="1525"/>
        <v>cont</v>
      </c>
      <c r="N3269" s="1">
        <v>0.83919999999999995</v>
      </c>
      <c r="O3269" t="str">
        <f t="shared" si="1532"/>
        <v>down</v>
      </c>
      <c r="P3269">
        <f t="shared" si="1508"/>
        <v>0.84773999999999994</v>
      </c>
      <c r="Q3269">
        <f t="shared" si="1516"/>
        <v>0.8446849999999998</v>
      </c>
      <c r="R3269" t="str">
        <f t="shared" si="1517"/>
        <v>fast</v>
      </c>
      <c r="S3269" t="str">
        <f t="shared" si="1526"/>
        <v>cont</v>
      </c>
      <c r="T3269" s="1">
        <v>80.58</v>
      </c>
      <c r="U3269" t="str">
        <f t="shared" si="1533"/>
        <v>down</v>
      </c>
      <c r="V3269">
        <f t="shared" si="1509"/>
        <v>80.585000000000008</v>
      </c>
      <c r="W3269">
        <f t="shared" si="1518"/>
        <v>80.551999999999992</v>
      </c>
      <c r="X3269" t="str">
        <f t="shared" si="1519"/>
        <v>fast</v>
      </c>
      <c r="Y3269" t="str">
        <f t="shared" si="1527"/>
        <v>cross</v>
      </c>
      <c r="Z3269" s="1">
        <v>1.0598000000000001</v>
      </c>
      <c r="AA3269" t="str">
        <f t="shared" si="1534"/>
        <v>down</v>
      </c>
      <c r="AB3269">
        <f t="shared" si="1510"/>
        <v>1.06298</v>
      </c>
      <c r="AC3269">
        <f t="shared" si="1520"/>
        <v>1.0661249999999998</v>
      </c>
      <c r="AD3269" t="str">
        <f t="shared" si="1521"/>
        <v>slow</v>
      </c>
      <c r="AE3269" t="str">
        <f t="shared" si="1528"/>
        <v>cont</v>
      </c>
      <c r="AF3269" s="1">
        <v>1.6044</v>
      </c>
      <c r="AG3269" t="str">
        <f t="shared" si="1535"/>
        <v>down</v>
      </c>
      <c r="AH3269">
        <f t="shared" si="1511"/>
        <v>1.6227199999999999</v>
      </c>
      <c r="AI3269">
        <f t="shared" si="1522"/>
        <v>1.6321049999999999</v>
      </c>
      <c r="AJ3269" t="str">
        <f t="shared" si="1523"/>
        <v>slow</v>
      </c>
      <c r="AK3269" t="str">
        <f t="shared" si="1529"/>
        <v>cont</v>
      </c>
    </row>
    <row r="3270" spans="1:37">
      <c r="A3270">
        <v>20110626</v>
      </c>
      <c r="B3270" s="1">
        <v>1.4189000000000001</v>
      </c>
      <c r="C3270" t="str">
        <f t="shared" si="1530"/>
        <v>up</v>
      </c>
      <c r="D3270">
        <f t="shared" si="1506"/>
        <v>1.43357</v>
      </c>
      <c r="E3270">
        <f t="shared" si="1512"/>
        <v>1.4457049999999998</v>
      </c>
      <c r="F3270" t="str">
        <f t="shared" si="1513"/>
        <v>slow</v>
      </c>
      <c r="G3270" t="str">
        <f t="shared" si="1524"/>
        <v>cont</v>
      </c>
      <c r="H3270" s="1">
        <v>0.98919999999999997</v>
      </c>
      <c r="I3270" t="str">
        <f t="shared" si="1531"/>
        <v>up</v>
      </c>
      <c r="J3270">
        <f t="shared" si="1507"/>
        <v>0.98401000000000016</v>
      </c>
      <c r="K3270">
        <f t="shared" si="1514"/>
        <v>0.98215499999999989</v>
      </c>
      <c r="L3270" t="str">
        <f t="shared" si="1515"/>
        <v>fast</v>
      </c>
      <c r="M3270" t="str">
        <f t="shared" si="1525"/>
        <v>cont</v>
      </c>
      <c r="N3270" s="1">
        <v>0.83540000000000003</v>
      </c>
      <c r="O3270" t="str">
        <f t="shared" si="1532"/>
        <v>up</v>
      </c>
      <c r="P3270">
        <f t="shared" si="1508"/>
        <v>0.84672999999999998</v>
      </c>
      <c r="Q3270">
        <f t="shared" si="1516"/>
        <v>0.84420000000000006</v>
      </c>
      <c r="R3270" t="str">
        <f t="shared" si="1517"/>
        <v>fast</v>
      </c>
      <c r="S3270" t="str">
        <f t="shared" si="1526"/>
        <v>cont</v>
      </c>
      <c r="T3270" s="1">
        <v>80.48</v>
      </c>
      <c r="U3270" t="str">
        <f t="shared" si="1533"/>
        <v>up</v>
      </c>
      <c r="V3270">
        <f t="shared" si="1509"/>
        <v>80.571000000000012</v>
      </c>
      <c r="W3270">
        <f t="shared" si="1518"/>
        <v>80.511499999999998</v>
      </c>
      <c r="X3270" t="str">
        <f t="shared" si="1519"/>
        <v>fast</v>
      </c>
      <c r="Y3270" t="str">
        <f t="shared" si="1527"/>
        <v>cont</v>
      </c>
      <c r="Z3270" s="1">
        <v>1.0486</v>
      </c>
      <c r="AA3270" t="str">
        <f t="shared" si="1534"/>
        <v>down</v>
      </c>
      <c r="AB3270">
        <f t="shared" si="1510"/>
        <v>1.0607100000000003</v>
      </c>
      <c r="AC3270">
        <f t="shared" si="1520"/>
        <v>1.0651249999999999</v>
      </c>
      <c r="AD3270" t="str">
        <f t="shared" si="1521"/>
        <v>slow</v>
      </c>
      <c r="AE3270" t="str">
        <f t="shared" si="1528"/>
        <v>cont</v>
      </c>
      <c r="AF3270" s="1">
        <v>1.5965</v>
      </c>
      <c r="AG3270" t="str">
        <f t="shared" si="1535"/>
        <v>up</v>
      </c>
      <c r="AH3270">
        <f t="shared" si="1511"/>
        <v>1.61798</v>
      </c>
      <c r="AI3270">
        <f t="shared" si="1522"/>
        <v>1.6298549999999998</v>
      </c>
      <c r="AJ3270" t="str">
        <f t="shared" si="1523"/>
        <v>slow</v>
      </c>
      <c r="AK3270" t="str">
        <f t="shared" si="1529"/>
        <v>cont</v>
      </c>
    </row>
    <row r="3271" spans="1:37">
      <c r="A3271">
        <v>20110627</v>
      </c>
      <c r="B3271" s="1">
        <v>1.4326000000000001</v>
      </c>
      <c r="C3271" t="str">
        <f t="shared" si="1530"/>
        <v>up</v>
      </c>
      <c r="D3271">
        <f t="shared" si="1506"/>
        <v>1.4324699999999999</v>
      </c>
      <c r="E3271">
        <f t="shared" si="1512"/>
        <v>1.4441349999999999</v>
      </c>
      <c r="F3271" t="str">
        <f t="shared" si="1513"/>
        <v>slow</v>
      </c>
      <c r="G3271" t="str">
        <f t="shared" si="1524"/>
        <v>cont</v>
      </c>
      <c r="H3271" s="1">
        <v>0.99099999999999999</v>
      </c>
      <c r="I3271" t="str">
        <f t="shared" si="1531"/>
        <v>down</v>
      </c>
      <c r="J3271">
        <f t="shared" si="1507"/>
        <v>0.98483999999999994</v>
      </c>
      <c r="K3271">
        <f t="shared" si="1514"/>
        <v>0.98245999999999989</v>
      </c>
      <c r="L3271" t="str">
        <f t="shared" si="1515"/>
        <v>fast</v>
      </c>
      <c r="M3271" t="str">
        <f t="shared" si="1525"/>
        <v>cont</v>
      </c>
      <c r="N3271" s="1">
        <v>0.83819999999999995</v>
      </c>
      <c r="O3271" t="str">
        <f t="shared" si="1532"/>
        <v>down</v>
      </c>
      <c r="P3271">
        <f t="shared" si="1508"/>
        <v>0.84505999999999992</v>
      </c>
      <c r="Q3271">
        <f t="shared" si="1516"/>
        <v>0.84389000000000003</v>
      </c>
      <c r="R3271" t="str">
        <f t="shared" si="1517"/>
        <v>fast</v>
      </c>
      <c r="S3271" t="str">
        <f t="shared" si="1526"/>
        <v>cont</v>
      </c>
      <c r="T3271" s="1">
        <v>80.959999999999994</v>
      </c>
      <c r="U3271" t="str">
        <f t="shared" si="1533"/>
        <v>up</v>
      </c>
      <c r="V3271">
        <f t="shared" si="1509"/>
        <v>80.564000000000007</v>
      </c>
      <c r="W3271">
        <f t="shared" si="1518"/>
        <v>80.515999999999991</v>
      </c>
      <c r="X3271" t="str">
        <f t="shared" si="1519"/>
        <v>fast</v>
      </c>
      <c r="Y3271" t="str">
        <f t="shared" si="1527"/>
        <v>cont</v>
      </c>
      <c r="Z3271" s="1">
        <v>1.0468999999999999</v>
      </c>
      <c r="AA3271" t="str">
        <f t="shared" si="1534"/>
        <v>up</v>
      </c>
      <c r="AB3271">
        <f t="shared" si="1510"/>
        <v>1.0582900000000002</v>
      </c>
      <c r="AC3271">
        <f t="shared" si="1520"/>
        <v>1.0636099999999999</v>
      </c>
      <c r="AD3271" t="str">
        <f t="shared" si="1521"/>
        <v>slow</v>
      </c>
      <c r="AE3271" t="str">
        <f t="shared" si="1528"/>
        <v>cont</v>
      </c>
      <c r="AF3271" s="1">
        <v>1.6009</v>
      </c>
      <c r="AG3271" t="str">
        <f t="shared" si="1535"/>
        <v>up</v>
      </c>
      <c r="AH3271">
        <f t="shared" si="1511"/>
        <v>1.61432</v>
      </c>
      <c r="AI3271">
        <f t="shared" si="1522"/>
        <v>1.6277200000000001</v>
      </c>
      <c r="AJ3271" t="str">
        <f t="shared" si="1523"/>
        <v>slow</v>
      </c>
      <c r="AK3271" t="str">
        <f t="shared" si="1529"/>
        <v>cont</v>
      </c>
    </row>
    <row r="3272" spans="1:37">
      <c r="A3272">
        <v>20110628</v>
      </c>
      <c r="B3272" s="1">
        <v>1.4395</v>
      </c>
      <c r="C3272" t="str">
        <f t="shared" si="1530"/>
        <v>up</v>
      </c>
      <c r="D3272">
        <f t="shared" si="1506"/>
        <v>1.4342300000000003</v>
      </c>
      <c r="E3272">
        <f t="shared" si="1512"/>
        <v>1.4428350000000001</v>
      </c>
      <c r="F3272" t="str">
        <f t="shared" si="1513"/>
        <v>slow</v>
      </c>
      <c r="G3272" t="str">
        <f t="shared" si="1524"/>
        <v>cont</v>
      </c>
      <c r="H3272" s="1">
        <v>0.98819999999999997</v>
      </c>
      <c r="I3272" t="str">
        <f t="shared" si="1531"/>
        <v>down</v>
      </c>
      <c r="J3272">
        <f t="shared" si="1507"/>
        <v>0.98470000000000013</v>
      </c>
      <c r="K3272">
        <f t="shared" si="1514"/>
        <v>0.98298999999999981</v>
      </c>
      <c r="L3272" t="str">
        <f t="shared" si="1515"/>
        <v>fast</v>
      </c>
      <c r="M3272" t="str">
        <f t="shared" si="1525"/>
        <v>cont</v>
      </c>
      <c r="N3272" s="1">
        <v>0.83560000000000001</v>
      </c>
      <c r="O3272" t="str">
        <f t="shared" si="1532"/>
        <v>up</v>
      </c>
      <c r="P3272">
        <f t="shared" si="1508"/>
        <v>0.84314999999999996</v>
      </c>
      <c r="Q3272">
        <f t="shared" si="1516"/>
        <v>0.84392499999999993</v>
      </c>
      <c r="R3272" t="str">
        <f t="shared" si="1517"/>
        <v>slow</v>
      </c>
      <c r="S3272" t="str">
        <f t="shared" si="1526"/>
        <v>cross</v>
      </c>
      <c r="T3272" s="1">
        <v>81.239999999999995</v>
      </c>
      <c r="U3272" t="str">
        <f t="shared" si="1533"/>
        <v>down</v>
      </c>
      <c r="V3272">
        <f t="shared" si="1509"/>
        <v>80.587000000000003</v>
      </c>
      <c r="W3272">
        <f t="shared" si="1518"/>
        <v>80.563000000000002</v>
      </c>
      <c r="X3272" t="str">
        <f t="shared" si="1519"/>
        <v>fast</v>
      </c>
      <c r="Y3272" t="str">
        <f t="shared" si="1527"/>
        <v>cont</v>
      </c>
      <c r="Z3272" s="1">
        <v>1.0544</v>
      </c>
      <c r="AA3272" t="str">
        <f t="shared" si="1534"/>
        <v>up</v>
      </c>
      <c r="AB3272">
        <f t="shared" si="1510"/>
        <v>1.0578699999999999</v>
      </c>
      <c r="AC3272">
        <f t="shared" si="1520"/>
        <v>1.0625599999999999</v>
      </c>
      <c r="AD3272" t="str">
        <f t="shared" si="1521"/>
        <v>slow</v>
      </c>
      <c r="AE3272" t="str">
        <f t="shared" si="1528"/>
        <v>cont</v>
      </c>
      <c r="AF3272" s="1">
        <v>1.6042000000000001</v>
      </c>
      <c r="AG3272" t="str">
        <f t="shared" si="1535"/>
        <v>up</v>
      </c>
      <c r="AH3272">
        <f t="shared" si="1511"/>
        <v>1.6125099999999999</v>
      </c>
      <c r="AI3272">
        <f t="shared" si="1522"/>
        <v>1.6256599999999999</v>
      </c>
      <c r="AJ3272" t="str">
        <f t="shared" si="1523"/>
        <v>slow</v>
      </c>
      <c r="AK3272" t="str">
        <f t="shared" si="1529"/>
        <v>cont</v>
      </c>
    </row>
    <row r="3273" spans="1:37">
      <c r="A3273">
        <v>20110629</v>
      </c>
      <c r="B3273" s="1">
        <v>1.4480999999999999</v>
      </c>
      <c r="C3273" t="str">
        <f t="shared" si="1530"/>
        <v>up</v>
      </c>
      <c r="D3273">
        <f t="shared" si="1506"/>
        <v>1.4356700000000004</v>
      </c>
      <c r="E3273">
        <f t="shared" si="1512"/>
        <v>1.4419649999999999</v>
      </c>
      <c r="F3273" t="str">
        <f t="shared" si="1513"/>
        <v>slow</v>
      </c>
      <c r="G3273" t="str">
        <f t="shared" si="1524"/>
        <v>cont</v>
      </c>
      <c r="H3273" s="1">
        <v>0.98219999999999996</v>
      </c>
      <c r="I3273" t="str">
        <f t="shared" si="1531"/>
        <v>down</v>
      </c>
      <c r="J3273">
        <f t="shared" si="1507"/>
        <v>0.98425999999999991</v>
      </c>
      <c r="K3273">
        <f t="shared" si="1514"/>
        <v>0.98302499999999982</v>
      </c>
      <c r="L3273" t="str">
        <f t="shared" si="1515"/>
        <v>fast</v>
      </c>
      <c r="M3273" t="str">
        <f t="shared" si="1525"/>
        <v>cont</v>
      </c>
      <c r="N3273" s="1">
        <v>0.83650000000000002</v>
      </c>
      <c r="O3273" t="str">
        <f t="shared" si="1532"/>
        <v>up</v>
      </c>
      <c r="P3273">
        <f t="shared" si="1508"/>
        <v>0.84172000000000013</v>
      </c>
      <c r="Q3273">
        <f t="shared" si="1516"/>
        <v>0.84383000000000019</v>
      </c>
      <c r="R3273" t="str">
        <f t="shared" si="1517"/>
        <v>slow</v>
      </c>
      <c r="S3273" t="str">
        <f t="shared" si="1526"/>
        <v>cont</v>
      </c>
      <c r="T3273" s="1">
        <v>81.16</v>
      </c>
      <c r="U3273" t="str">
        <f t="shared" si="1533"/>
        <v>down</v>
      </c>
      <c r="V3273">
        <f t="shared" si="1509"/>
        <v>80.638000000000005</v>
      </c>
      <c r="W3273">
        <f t="shared" si="1518"/>
        <v>80.602500000000006</v>
      </c>
      <c r="X3273" t="str">
        <f t="shared" si="1519"/>
        <v>fast</v>
      </c>
      <c r="Y3273" t="str">
        <f t="shared" si="1527"/>
        <v>cont</v>
      </c>
      <c r="Z3273" s="1">
        <v>1.07</v>
      </c>
      <c r="AA3273" t="str">
        <f t="shared" si="1534"/>
        <v>up</v>
      </c>
      <c r="AB3273">
        <f t="shared" si="1510"/>
        <v>1.0585499999999999</v>
      </c>
      <c r="AC3273">
        <f t="shared" si="1520"/>
        <v>1.062235</v>
      </c>
      <c r="AD3273" t="str">
        <f t="shared" si="1521"/>
        <v>slow</v>
      </c>
      <c r="AE3273" t="str">
        <f t="shared" si="1528"/>
        <v>cont</v>
      </c>
      <c r="AF3273" s="1">
        <v>1.6077999999999999</v>
      </c>
      <c r="AG3273" t="str">
        <f t="shared" si="1535"/>
        <v>up</v>
      </c>
      <c r="AH3273">
        <f t="shared" si="1511"/>
        <v>1.6113600000000001</v>
      </c>
      <c r="AI3273">
        <f t="shared" si="1522"/>
        <v>1.6237600000000001</v>
      </c>
      <c r="AJ3273" t="str">
        <f t="shared" si="1523"/>
        <v>slow</v>
      </c>
      <c r="AK3273" t="str">
        <f t="shared" si="1529"/>
        <v>cont</v>
      </c>
    </row>
    <row r="3274" spans="1:37">
      <c r="A3274">
        <v>20110630</v>
      </c>
      <c r="B3274" s="1">
        <v>1.4535</v>
      </c>
      <c r="C3274" t="str">
        <f t="shared" si="1530"/>
        <v>up</v>
      </c>
      <c r="D3274">
        <f t="shared" si="1506"/>
        <v>1.4381100000000002</v>
      </c>
      <c r="E3274">
        <f t="shared" si="1512"/>
        <v>1.4411749999999999</v>
      </c>
      <c r="F3274" t="str">
        <f t="shared" si="1513"/>
        <v>slow</v>
      </c>
      <c r="G3274" t="str">
        <f t="shared" si="1524"/>
        <v>cont</v>
      </c>
      <c r="H3274" s="1">
        <v>0.96850000000000003</v>
      </c>
      <c r="I3274" t="str">
        <f t="shared" si="1531"/>
        <v>down</v>
      </c>
      <c r="J3274">
        <f t="shared" si="1507"/>
        <v>0.98297000000000012</v>
      </c>
      <c r="K3274">
        <f t="shared" si="1514"/>
        <v>0.98241499999999993</v>
      </c>
      <c r="L3274" t="str">
        <f t="shared" si="1515"/>
        <v>fast</v>
      </c>
      <c r="M3274" t="str">
        <f t="shared" si="1525"/>
        <v>cont</v>
      </c>
      <c r="N3274" s="1">
        <v>0.84609999999999996</v>
      </c>
      <c r="O3274" t="str">
        <f t="shared" si="1532"/>
        <v>up</v>
      </c>
      <c r="P3274">
        <f t="shared" si="1508"/>
        <v>0.84139999999999993</v>
      </c>
      <c r="Q3274">
        <f t="shared" si="1516"/>
        <v>0.84419500000000003</v>
      </c>
      <c r="R3274" t="str">
        <f t="shared" si="1517"/>
        <v>slow</v>
      </c>
      <c r="S3274" t="str">
        <f t="shared" si="1526"/>
        <v>cont</v>
      </c>
      <c r="T3274" s="1">
        <v>80.83</v>
      </c>
      <c r="U3274" t="str">
        <f t="shared" si="1533"/>
        <v>up</v>
      </c>
      <c r="V3274">
        <f t="shared" si="1509"/>
        <v>80.704999999999998</v>
      </c>
      <c r="W3274">
        <f t="shared" si="1518"/>
        <v>80.628500000000003</v>
      </c>
      <c r="X3274" t="str">
        <f t="shared" si="1519"/>
        <v>fast</v>
      </c>
      <c r="Y3274" t="str">
        <f t="shared" si="1527"/>
        <v>cont</v>
      </c>
      <c r="Z3274" s="1">
        <v>1.0748</v>
      </c>
      <c r="AA3274" t="str">
        <f t="shared" si="1534"/>
        <v>up</v>
      </c>
      <c r="AB3274">
        <f t="shared" si="1510"/>
        <v>1.0598800000000002</v>
      </c>
      <c r="AC3274">
        <f t="shared" si="1520"/>
        <v>1.0622000000000003</v>
      </c>
      <c r="AD3274" t="str">
        <f t="shared" si="1521"/>
        <v>slow</v>
      </c>
      <c r="AE3274" t="str">
        <f t="shared" si="1528"/>
        <v>cont</v>
      </c>
      <c r="AF3274" s="1">
        <v>1.6115999999999999</v>
      </c>
      <c r="AG3274" t="str">
        <f t="shared" si="1535"/>
        <v>down</v>
      </c>
      <c r="AH3274">
        <f t="shared" si="1511"/>
        <v>1.6107600000000002</v>
      </c>
      <c r="AI3274">
        <f t="shared" si="1522"/>
        <v>1.6219950000000001</v>
      </c>
      <c r="AJ3274" t="str">
        <f t="shared" si="1523"/>
        <v>slow</v>
      </c>
      <c r="AK3274" t="str">
        <f t="shared" si="1529"/>
        <v>cont</v>
      </c>
    </row>
    <row r="3275" spans="1:37">
      <c r="A3275">
        <v>20110701</v>
      </c>
      <c r="B3275" s="1">
        <v>1.4549000000000001</v>
      </c>
      <c r="C3275" t="str">
        <f t="shared" si="1530"/>
        <v>up</v>
      </c>
      <c r="D3275">
        <f t="shared" si="1506"/>
        <v>1.4397900000000001</v>
      </c>
      <c r="E3275">
        <f t="shared" si="1512"/>
        <v>1.4404849999999998</v>
      </c>
      <c r="F3275" t="str">
        <f t="shared" si="1513"/>
        <v>slow</v>
      </c>
      <c r="G3275" t="str">
        <f t="shared" si="1524"/>
        <v>cont</v>
      </c>
      <c r="H3275" s="1">
        <v>0.96489999999999998</v>
      </c>
      <c r="I3275" t="str">
        <f t="shared" si="1531"/>
        <v>down</v>
      </c>
      <c r="J3275">
        <f t="shared" si="1507"/>
        <v>0.98098999999999992</v>
      </c>
      <c r="K3275">
        <f t="shared" si="1514"/>
        <v>0.98156999999999994</v>
      </c>
      <c r="L3275" t="str">
        <f t="shared" si="1515"/>
        <v>slow</v>
      </c>
      <c r="M3275" t="str">
        <f t="shared" si="1525"/>
        <v>cross</v>
      </c>
      <c r="N3275" s="1">
        <v>0.85229999999999995</v>
      </c>
      <c r="O3275" t="str">
        <f t="shared" si="1532"/>
        <v>down</v>
      </c>
      <c r="P3275">
        <f t="shared" si="1508"/>
        <v>0.84148999999999996</v>
      </c>
      <c r="Q3275">
        <f t="shared" si="1516"/>
        <v>0.84492000000000012</v>
      </c>
      <c r="R3275" t="str">
        <f t="shared" si="1517"/>
        <v>slow</v>
      </c>
      <c r="S3275" t="str">
        <f t="shared" si="1526"/>
        <v>cont</v>
      </c>
      <c r="T3275" s="1">
        <v>81.12</v>
      </c>
      <c r="U3275" t="str">
        <f t="shared" si="1533"/>
        <v>down</v>
      </c>
      <c r="V3275">
        <f t="shared" si="1509"/>
        <v>80.782999999999987</v>
      </c>
      <c r="W3275">
        <f t="shared" si="1518"/>
        <v>80.674999999999997</v>
      </c>
      <c r="X3275" t="str">
        <f t="shared" si="1519"/>
        <v>fast</v>
      </c>
      <c r="Y3275" t="str">
        <f t="shared" si="1527"/>
        <v>cont</v>
      </c>
      <c r="Z3275" s="1">
        <v>1.0788</v>
      </c>
      <c r="AA3275" t="str">
        <f t="shared" si="1534"/>
        <v>down</v>
      </c>
      <c r="AB3275">
        <f t="shared" si="1510"/>
        <v>1.0616299999999999</v>
      </c>
      <c r="AC3275">
        <f t="shared" si="1520"/>
        <v>1.0625950000000002</v>
      </c>
      <c r="AD3275" t="str">
        <f t="shared" si="1521"/>
        <v>slow</v>
      </c>
      <c r="AE3275" t="str">
        <f t="shared" si="1528"/>
        <v>cont</v>
      </c>
      <c r="AF3275" s="1">
        <v>1.6093999999999999</v>
      </c>
      <c r="AG3275" t="str">
        <f t="shared" si="1535"/>
        <v>down</v>
      </c>
      <c r="AH3275">
        <f t="shared" si="1511"/>
        <v>1.6091899999999999</v>
      </c>
      <c r="AI3275">
        <f t="shared" si="1522"/>
        <v>1.6202399999999997</v>
      </c>
      <c r="AJ3275" t="str">
        <f t="shared" si="1523"/>
        <v>slow</v>
      </c>
      <c r="AK3275" t="str">
        <f t="shared" si="1529"/>
        <v>cont</v>
      </c>
    </row>
    <row r="3276" spans="1:37">
      <c r="A3276">
        <v>20110703</v>
      </c>
      <c r="B3276" s="1">
        <v>1.4571000000000001</v>
      </c>
      <c r="C3276" t="str">
        <f t="shared" si="1530"/>
        <v>down</v>
      </c>
      <c r="D3276">
        <f t="shared" ref="D3276:D3339" si="1536">+AVERAGE(B3267:B3276)</f>
        <v>1.4412</v>
      </c>
      <c r="E3276">
        <f t="shared" si="1512"/>
        <v>1.4401249999999997</v>
      </c>
      <c r="F3276" t="str">
        <f t="shared" si="1513"/>
        <v>fast</v>
      </c>
      <c r="G3276" t="str">
        <f t="shared" si="1524"/>
        <v>cross</v>
      </c>
      <c r="H3276" s="1">
        <v>0.95889999999999997</v>
      </c>
      <c r="I3276" t="str">
        <f t="shared" si="1531"/>
        <v>up</v>
      </c>
      <c r="J3276">
        <f t="shared" ref="J3276:J3339" si="1537">+AVERAGE(H3267:H3276)</f>
        <v>0.97884999999999989</v>
      </c>
      <c r="K3276">
        <f t="shared" si="1514"/>
        <v>0.98046499999999992</v>
      </c>
      <c r="L3276" t="str">
        <f t="shared" si="1515"/>
        <v>slow</v>
      </c>
      <c r="M3276" t="str">
        <f t="shared" si="1525"/>
        <v>cont</v>
      </c>
      <c r="N3276" s="1">
        <v>0.84809999999999997</v>
      </c>
      <c r="O3276" t="str">
        <f t="shared" si="1532"/>
        <v>up</v>
      </c>
      <c r="P3276">
        <f t="shared" ref="P3276:P3339" si="1538">+AVERAGE(N3267:N3276)</f>
        <v>0.84179999999999988</v>
      </c>
      <c r="Q3276">
        <f t="shared" si="1516"/>
        <v>0.84511500000000006</v>
      </c>
      <c r="R3276" t="str">
        <f t="shared" si="1517"/>
        <v>slow</v>
      </c>
      <c r="S3276" t="str">
        <f t="shared" si="1526"/>
        <v>cont</v>
      </c>
      <c r="T3276" s="1">
        <v>80.86</v>
      </c>
      <c r="U3276" t="str">
        <f t="shared" si="1533"/>
        <v>down</v>
      </c>
      <c r="V3276">
        <f t="shared" ref="V3276:V3339" si="1539">+AVERAGE(T3267:T3276)</f>
        <v>80.839000000000013</v>
      </c>
      <c r="W3276">
        <f t="shared" si="1518"/>
        <v>80.696499999999986</v>
      </c>
      <c r="X3276" t="str">
        <f t="shared" si="1519"/>
        <v>fast</v>
      </c>
      <c r="Y3276" t="str">
        <f t="shared" si="1527"/>
        <v>cont</v>
      </c>
      <c r="Z3276" s="1">
        <v>1.0781000000000001</v>
      </c>
      <c r="AA3276" t="str">
        <f t="shared" si="1534"/>
        <v>up</v>
      </c>
      <c r="AB3276">
        <f t="shared" ref="AB3276:AB3339" si="1540">+AVERAGE(Z3267:Z3276)</f>
        <v>1.0632699999999999</v>
      </c>
      <c r="AC3276">
        <f t="shared" si="1520"/>
        <v>1.0632000000000001</v>
      </c>
      <c r="AD3276" t="str">
        <f t="shared" si="1521"/>
        <v>fast</v>
      </c>
      <c r="AE3276" t="str">
        <f t="shared" si="1528"/>
        <v>cross</v>
      </c>
      <c r="AF3276" s="1">
        <v>1.6074999999999999</v>
      </c>
      <c r="AG3276" t="str">
        <f t="shared" si="1535"/>
        <v>up</v>
      </c>
      <c r="AH3276">
        <f t="shared" ref="AH3276:AH3339" si="1541">+AVERAGE(AF3267:AF3276)</f>
        <v>1.60747</v>
      </c>
      <c r="AI3276">
        <f t="shared" si="1522"/>
        <v>1.6183000000000001</v>
      </c>
      <c r="AJ3276" t="str">
        <f t="shared" si="1523"/>
        <v>slow</v>
      </c>
      <c r="AK3276" t="str">
        <f t="shared" si="1529"/>
        <v>cont</v>
      </c>
    </row>
    <row r="3277" spans="1:37">
      <c r="A3277">
        <v>20110704</v>
      </c>
      <c r="B3277" s="1">
        <v>1.4564999999999999</v>
      </c>
      <c r="C3277" t="str">
        <f t="shared" si="1530"/>
        <v>down</v>
      </c>
      <c r="D3277">
        <f t="shared" si="1536"/>
        <v>1.4424600000000001</v>
      </c>
      <c r="E3277">
        <f t="shared" si="1512"/>
        <v>1.440205</v>
      </c>
      <c r="F3277" t="str">
        <f t="shared" si="1513"/>
        <v>fast</v>
      </c>
      <c r="G3277" t="str">
        <f t="shared" si="1524"/>
        <v>cont</v>
      </c>
      <c r="H3277" s="1">
        <v>0.96140000000000003</v>
      </c>
      <c r="I3277" t="str">
        <f t="shared" si="1531"/>
        <v>up</v>
      </c>
      <c r="J3277">
        <f t="shared" si="1537"/>
        <v>0.9774799999999999</v>
      </c>
      <c r="K3277">
        <f t="shared" si="1514"/>
        <v>0.97956500000000024</v>
      </c>
      <c r="L3277" t="str">
        <f t="shared" si="1515"/>
        <v>slow</v>
      </c>
      <c r="M3277" t="str">
        <f t="shared" si="1525"/>
        <v>cont</v>
      </c>
      <c r="N3277" s="1">
        <v>0.85</v>
      </c>
      <c r="O3277" t="str">
        <f t="shared" si="1532"/>
        <v>up</v>
      </c>
      <c r="P3277">
        <f t="shared" si="1538"/>
        <v>0.84249999999999992</v>
      </c>
      <c r="Q3277">
        <f t="shared" si="1516"/>
        <v>0.84546500000000013</v>
      </c>
      <c r="R3277" t="str">
        <f t="shared" si="1517"/>
        <v>slow</v>
      </c>
      <c r="S3277" t="str">
        <f t="shared" si="1526"/>
        <v>cont</v>
      </c>
      <c r="T3277" s="1">
        <v>80.84</v>
      </c>
      <c r="U3277" t="str">
        <f t="shared" si="1533"/>
        <v>up</v>
      </c>
      <c r="V3277">
        <f t="shared" si="1539"/>
        <v>80.884</v>
      </c>
      <c r="W3277">
        <f t="shared" si="1518"/>
        <v>80.719499999999996</v>
      </c>
      <c r="X3277" t="str">
        <f t="shared" si="1519"/>
        <v>fast</v>
      </c>
      <c r="Y3277" t="str">
        <f t="shared" si="1527"/>
        <v>cont</v>
      </c>
      <c r="Z3277" s="1">
        <v>1.0783</v>
      </c>
      <c r="AA3277" t="str">
        <f t="shared" si="1534"/>
        <v>down</v>
      </c>
      <c r="AB3277">
        <f t="shared" si="1540"/>
        <v>1.0646200000000001</v>
      </c>
      <c r="AC3277">
        <f t="shared" si="1520"/>
        <v>1.0638649999999998</v>
      </c>
      <c r="AD3277" t="str">
        <f t="shared" si="1521"/>
        <v>fast</v>
      </c>
      <c r="AE3277" t="str">
        <f t="shared" si="1528"/>
        <v>cont</v>
      </c>
      <c r="AF3277" s="1">
        <v>1.6135999999999999</v>
      </c>
      <c r="AG3277" t="str">
        <f t="shared" si="1535"/>
        <v>down</v>
      </c>
      <c r="AH3277">
        <f t="shared" si="1541"/>
        <v>1.6062299999999996</v>
      </c>
      <c r="AI3277">
        <f t="shared" si="1522"/>
        <v>1.6170800000000001</v>
      </c>
      <c r="AJ3277" t="str">
        <f t="shared" si="1523"/>
        <v>slow</v>
      </c>
      <c r="AK3277" t="str">
        <f t="shared" si="1529"/>
        <v>cont</v>
      </c>
    </row>
    <row r="3278" spans="1:37">
      <c r="A3278">
        <v>20110705</v>
      </c>
      <c r="B3278" s="1">
        <v>1.454</v>
      </c>
      <c r="C3278" t="str">
        <f t="shared" si="1530"/>
        <v>down</v>
      </c>
      <c r="D3278">
        <f t="shared" si="1536"/>
        <v>1.4445500000000002</v>
      </c>
      <c r="E3278">
        <f t="shared" si="1512"/>
        <v>1.4412049999999996</v>
      </c>
      <c r="F3278" t="str">
        <f t="shared" si="1513"/>
        <v>fast</v>
      </c>
      <c r="G3278" t="str">
        <f t="shared" si="1524"/>
        <v>cont</v>
      </c>
      <c r="H3278" s="1">
        <v>0.96399999999999997</v>
      </c>
      <c r="I3278" t="str">
        <f t="shared" si="1531"/>
        <v>up</v>
      </c>
      <c r="J3278">
        <f t="shared" si="1537"/>
        <v>0.97567000000000004</v>
      </c>
      <c r="K3278">
        <f t="shared" si="1514"/>
        <v>0.97878000000000009</v>
      </c>
      <c r="L3278" t="str">
        <f t="shared" si="1515"/>
        <v>slow</v>
      </c>
      <c r="M3278" t="str">
        <f t="shared" si="1525"/>
        <v>cont</v>
      </c>
      <c r="N3278" s="1">
        <v>0.85040000000000004</v>
      </c>
      <c r="O3278" t="str">
        <f t="shared" si="1532"/>
        <v>down</v>
      </c>
      <c r="P3278">
        <f t="shared" si="1538"/>
        <v>0.84317999999999993</v>
      </c>
      <c r="Q3278">
        <f t="shared" si="1516"/>
        <v>0.84582999999999997</v>
      </c>
      <c r="R3278" t="str">
        <f t="shared" si="1517"/>
        <v>slow</v>
      </c>
      <c r="S3278" t="str">
        <f t="shared" si="1526"/>
        <v>cont</v>
      </c>
      <c r="T3278" s="1">
        <v>81.17</v>
      </c>
      <c r="U3278" t="str">
        <f t="shared" si="1533"/>
        <v>down</v>
      </c>
      <c r="V3278">
        <f t="shared" si="1539"/>
        <v>80.923999999999992</v>
      </c>
      <c r="W3278">
        <f t="shared" si="1518"/>
        <v>80.758499999999998</v>
      </c>
      <c r="X3278" t="str">
        <f t="shared" si="1519"/>
        <v>fast</v>
      </c>
      <c r="Y3278" t="str">
        <f t="shared" si="1527"/>
        <v>cont</v>
      </c>
      <c r="Z3278" s="1">
        <v>1.0740000000000001</v>
      </c>
      <c r="AA3278" t="str">
        <f t="shared" si="1534"/>
        <v>down</v>
      </c>
      <c r="AB3278">
        <f t="shared" si="1540"/>
        <v>1.06637</v>
      </c>
      <c r="AC3278">
        <f t="shared" si="1520"/>
        <v>1.0648550000000001</v>
      </c>
      <c r="AD3278" t="str">
        <f t="shared" si="1521"/>
        <v>fast</v>
      </c>
      <c r="AE3278" t="str">
        <f t="shared" si="1528"/>
        <v>cont</v>
      </c>
      <c r="AF3278" s="1">
        <v>1.6126</v>
      </c>
      <c r="AG3278" t="str">
        <f t="shared" si="1535"/>
        <v>down</v>
      </c>
      <c r="AH3278">
        <f t="shared" si="1541"/>
        <v>1.6068500000000001</v>
      </c>
      <c r="AI3278">
        <f t="shared" si="1522"/>
        <v>1.6164999999999996</v>
      </c>
      <c r="AJ3278" t="str">
        <f t="shared" si="1523"/>
        <v>slow</v>
      </c>
      <c r="AK3278" t="str">
        <f t="shared" si="1529"/>
        <v>cont</v>
      </c>
    </row>
    <row r="3279" spans="1:37">
      <c r="A3279">
        <v>20110706</v>
      </c>
      <c r="B3279" s="1">
        <v>1.4463999999999999</v>
      </c>
      <c r="C3279" t="str">
        <f t="shared" si="1530"/>
        <v>down</v>
      </c>
      <c r="D3279">
        <f t="shared" si="1536"/>
        <v>1.4461500000000003</v>
      </c>
      <c r="E3279">
        <f t="shared" si="1512"/>
        <v>1.4413899999999999</v>
      </c>
      <c r="F3279" t="str">
        <f t="shared" si="1513"/>
        <v>fast</v>
      </c>
      <c r="G3279" t="str">
        <f t="shared" si="1524"/>
        <v>cont</v>
      </c>
      <c r="H3279" s="1">
        <v>0.96909999999999996</v>
      </c>
      <c r="I3279" t="str">
        <f t="shared" si="1531"/>
        <v>down</v>
      </c>
      <c r="J3279">
        <f t="shared" si="1537"/>
        <v>0.97373999999999994</v>
      </c>
      <c r="K3279">
        <f t="shared" si="1514"/>
        <v>0.97826500000000016</v>
      </c>
      <c r="L3279" t="str">
        <f t="shared" si="1515"/>
        <v>slow</v>
      </c>
      <c r="M3279" t="str">
        <f t="shared" si="1525"/>
        <v>cont</v>
      </c>
      <c r="N3279" s="1">
        <v>0.84399999999999997</v>
      </c>
      <c r="O3279" t="str">
        <f t="shared" si="1532"/>
        <v>up</v>
      </c>
      <c r="P3279">
        <f t="shared" si="1538"/>
        <v>0.84365999999999985</v>
      </c>
      <c r="Q3279">
        <f t="shared" si="1516"/>
        <v>0.84570000000000012</v>
      </c>
      <c r="R3279" t="str">
        <f t="shared" si="1517"/>
        <v>slow</v>
      </c>
      <c r="S3279" t="str">
        <f t="shared" si="1526"/>
        <v>cont</v>
      </c>
      <c r="T3279" s="1">
        <v>81.08</v>
      </c>
      <c r="U3279" t="str">
        <f t="shared" si="1533"/>
        <v>up</v>
      </c>
      <c r="V3279">
        <f t="shared" si="1539"/>
        <v>80.974000000000004</v>
      </c>
      <c r="W3279">
        <f t="shared" si="1518"/>
        <v>80.779499999999985</v>
      </c>
      <c r="X3279" t="str">
        <f t="shared" si="1519"/>
        <v>fast</v>
      </c>
      <c r="Y3279" t="str">
        <f t="shared" si="1527"/>
        <v>cont</v>
      </c>
      <c r="Z3279" s="1">
        <v>1.0730999999999999</v>
      </c>
      <c r="AA3279" t="str">
        <f t="shared" si="1534"/>
        <v>up</v>
      </c>
      <c r="AB3279">
        <f t="shared" si="1540"/>
        <v>1.0676999999999999</v>
      </c>
      <c r="AC3279">
        <f t="shared" si="1520"/>
        <v>1.06534</v>
      </c>
      <c r="AD3279" t="str">
        <f t="shared" si="1521"/>
        <v>fast</v>
      </c>
      <c r="AE3279" t="str">
        <f t="shared" si="1528"/>
        <v>cont</v>
      </c>
      <c r="AF3279" s="1">
        <v>1.6089</v>
      </c>
      <c r="AG3279" t="str">
        <f t="shared" si="1535"/>
        <v>down</v>
      </c>
      <c r="AH3279">
        <f t="shared" si="1541"/>
        <v>1.6073</v>
      </c>
      <c r="AI3279">
        <f t="shared" si="1522"/>
        <v>1.6150099999999998</v>
      </c>
      <c r="AJ3279" t="str">
        <f t="shared" si="1523"/>
        <v>slow</v>
      </c>
      <c r="AK3279" t="str">
        <f t="shared" si="1529"/>
        <v>cont</v>
      </c>
    </row>
    <row r="3280" spans="1:37">
      <c r="A3280">
        <v>20110707</v>
      </c>
      <c r="B3280" s="1">
        <v>1.4372</v>
      </c>
      <c r="C3280" t="str">
        <f t="shared" si="1530"/>
        <v>down</v>
      </c>
      <c r="D3280">
        <f t="shared" si="1536"/>
        <v>1.4479800000000003</v>
      </c>
      <c r="E3280">
        <f t="shared" si="1512"/>
        <v>1.4407749999999999</v>
      </c>
      <c r="F3280" t="str">
        <f t="shared" si="1513"/>
        <v>fast</v>
      </c>
      <c r="G3280" t="str">
        <f t="shared" si="1524"/>
        <v>cont</v>
      </c>
      <c r="H3280" s="1">
        <v>0.96640000000000004</v>
      </c>
      <c r="I3280" t="str">
        <f t="shared" si="1531"/>
        <v>down</v>
      </c>
      <c r="J3280">
        <f t="shared" si="1537"/>
        <v>0.97145999999999988</v>
      </c>
      <c r="K3280">
        <f t="shared" si="1514"/>
        <v>0.97773500000000024</v>
      </c>
      <c r="L3280" t="str">
        <f t="shared" si="1515"/>
        <v>slow</v>
      </c>
      <c r="M3280" t="str">
        <f t="shared" si="1525"/>
        <v>cont</v>
      </c>
      <c r="N3280" s="1">
        <v>0.84930000000000005</v>
      </c>
      <c r="O3280" t="str">
        <f t="shared" si="1532"/>
        <v>up</v>
      </c>
      <c r="P3280">
        <f t="shared" si="1538"/>
        <v>0.84504999999999997</v>
      </c>
      <c r="Q3280">
        <f t="shared" si="1516"/>
        <v>0.84589000000000003</v>
      </c>
      <c r="R3280" t="str">
        <f t="shared" si="1517"/>
        <v>slow</v>
      </c>
      <c r="S3280" t="str">
        <f t="shared" si="1526"/>
        <v>cont</v>
      </c>
      <c r="T3280" s="1">
        <v>81.39</v>
      </c>
      <c r="U3280" t="str">
        <f t="shared" si="1533"/>
        <v>up</v>
      </c>
      <c r="V3280">
        <f t="shared" si="1539"/>
        <v>81.064999999999998</v>
      </c>
      <c r="W3280">
        <f t="shared" si="1518"/>
        <v>80.817999999999998</v>
      </c>
      <c r="X3280" t="str">
        <f t="shared" si="1519"/>
        <v>fast</v>
      </c>
      <c r="Y3280" t="str">
        <f t="shared" si="1527"/>
        <v>cont</v>
      </c>
      <c r="Z3280" s="1">
        <v>1.0777000000000001</v>
      </c>
      <c r="AA3280" t="str">
        <f t="shared" si="1534"/>
        <v>up</v>
      </c>
      <c r="AB3280">
        <f t="shared" si="1540"/>
        <v>1.0706100000000001</v>
      </c>
      <c r="AC3280">
        <f t="shared" si="1520"/>
        <v>1.0656600000000001</v>
      </c>
      <c r="AD3280" t="str">
        <f t="shared" si="1521"/>
        <v>fast</v>
      </c>
      <c r="AE3280" t="str">
        <f t="shared" si="1528"/>
        <v>cont</v>
      </c>
      <c r="AF3280" s="1">
        <v>1.6014999999999999</v>
      </c>
      <c r="AG3280" t="str">
        <f t="shared" si="1535"/>
        <v>up</v>
      </c>
      <c r="AH3280">
        <f t="shared" si="1541"/>
        <v>1.6077999999999999</v>
      </c>
      <c r="AI3280">
        <f t="shared" si="1522"/>
        <v>1.6128899999999997</v>
      </c>
      <c r="AJ3280" t="str">
        <f t="shared" si="1523"/>
        <v>slow</v>
      </c>
      <c r="AK3280" t="str">
        <f t="shared" si="1529"/>
        <v>cont</v>
      </c>
    </row>
    <row r="3281" spans="1:37">
      <c r="A3281">
        <v>20110708</v>
      </c>
      <c r="B3281" s="1">
        <v>1.4366000000000001</v>
      </c>
      <c r="C3281" t="str">
        <f t="shared" si="1530"/>
        <v>down</v>
      </c>
      <c r="D3281">
        <f t="shared" si="1536"/>
        <v>1.4483800000000002</v>
      </c>
      <c r="E3281">
        <f t="shared" si="1512"/>
        <v>1.4404249999999998</v>
      </c>
      <c r="F3281" t="str">
        <f t="shared" si="1513"/>
        <v>fast</v>
      </c>
      <c r="G3281" t="str">
        <f t="shared" si="1524"/>
        <v>cont</v>
      </c>
      <c r="H3281" s="1">
        <v>0.96619999999999995</v>
      </c>
      <c r="I3281" t="str">
        <f t="shared" si="1531"/>
        <v>down</v>
      </c>
      <c r="J3281">
        <f t="shared" si="1537"/>
        <v>0.96897999999999995</v>
      </c>
      <c r="K3281">
        <f t="shared" si="1514"/>
        <v>0.97691000000000017</v>
      </c>
      <c r="L3281" t="str">
        <f t="shared" si="1515"/>
        <v>slow</v>
      </c>
      <c r="M3281" t="str">
        <f t="shared" si="1525"/>
        <v>cont</v>
      </c>
      <c r="N3281" s="1">
        <v>0.8518</v>
      </c>
      <c r="O3281" t="str">
        <f t="shared" si="1532"/>
        <v>down</v>
      </c>
      <c r="P3281">
        <f t="shared" si="1538"/>
        <v>0.84641</v>
      </c>
      <c r="Q3281">
        <f t="shared" si="1516"/>
        <v>0.84573500000000001</v>
      </c>
      <c r="R3281" t="str">
        <f t="shared" si="1517"/>
        <v>fast</v>
      </c>
      <c r="S3281" t="str">
        <f t="shared" si="1526"/>
        <v>cross</v>
      </c>
      <c r="T3281" s="1">
        <v>81.45</v>
      </c>
      <c r="U3281" t="str">
        <f t="shared" si="1533"/>
        <v>down</v>
      </c>
      <c r="V3281">
        <f t="shared" si="1539"/>
        <v>81.114000000000004</v>
      </c>
      <c r="W3281">
        <f t="shared" si="1518"/>
        <v>80.839000000000013</v>
      </c>
      <c r="X3281" t="str">
        <f t="shared" si="1519"/>
        <v>fast</v>
      </c>
      <c r="Y3281" t="str">
        <f t="shared" si="1527"/>
        <v>cont</v>
      </c>
      <c r="Z3281" s="1">
        <v>1.0786</v>
      </c>
      <c r="AA3281" t="str">
        <f t="shared" si="1534"/>
        <v>down</v>
      </c>
      <c r="AB3281">
        <f t="shared" si="1540"/>
        <v>1.07378</v>
      </c>
      <c r="AC3281">
        <f t="shared" si="1520"/>
        <v>1.0660350000000001</v>
      </c>
      <c r="AD3281" t="str">
        <f t="shared" si="1521"/>
        <v>fast</v>
      </c>
      <c r="AE3281" t="str">
        <f t="shared" si="1528"/>
        <v>cont</v>
      </c>
      <c r="AF3281" s="1">
        <v>1.6074999999999999</v>
      </c>
      <c r="AG3281" t="str">
        <f t="shared" si="1535"/>
        <v>down</v>
      </c>
      <c r="AH3281">
        <f t="shared" si="1541"/>
        <v>1.6084600000000002</v>
      </c>
      <c r="AI3281">
        <f t="shared" si="1522"/>
        <v>1.6113900000000001</v>
      </c>
      <c r="AJ3281" t="str">
        <f t="shared" si="1523"/>
        <v>slow</v>
      </c>
      <c r="AK3281" t="str">
        <f t="shared" si="1529"/>
        <v>cont</v>
      </c>
    </row>
    <row r="3282" spans="1:37">
      <c r="A3282">
        <v>20110710</v>
      </c>
      <c r="B3282" s="1">
        <v>1.4224000000000001</v>
      </c>
      <c r="C3282" t="str">
        <f t="shared" si="1530"/>
        <v>up</v>
      </c>
      <c r="D3282">
        <f t="shared" si="1536"/>
        <v>1.4466700000000003</v>
      </c>
      <c r="E3282">
        <f t="shared" si="1512"/>
        <v>1.44045</v>
      </c>
      <c r="F3282" t="str">
        <f t="shared" si="1513"/>
        <v>fast</v>
      </c>
      <c r="G3282" t="str">
        <f t="shared" si="1524"/>
        <v>cont</v>
      </c>
      <c r="H3282" s="1">
        <v>0.96309999999999996</v>
      </c>
      <c r="I3282" t="str">
        <f t="shared" si="1531"/>
        <v>up</v>
      </c>
      <c r="J3282">
        <f t="shared" si="1537"/>
        <v>0.96646999999999994</v>
      </c>
      <c r="K3282">
        <f t="shared" si="1514"/>
        <v>0.97558500000000026</v>
      </c>
      <c r="L3282" t="str">
        <f t="shared" si="1515"/>
        <v>slow</v>
      </c>
      <c r="M3282" t="str">
        <f t="shared" si="1525"/>
        <v>cont</v>
      </c>
      <c r="N3282" s="1">
        <v>0.83730000000000004</v>
      </c>
      <c r="O3282" t="str">
        <f t="shared" si="1532"/>
        <v>up</v>
      </c>
      <c r="P3282">
        <f t="shared" si="1538"/>
        <v>0.84658</v>
      </c>
      <c r="Q3282">
        <f t="shared" si="1516"/>
        <v>0.84486499999999987</v>
      </c>
      <c r="R3282" t="str">
        <f t="shared" si="1517"/>
        <v>fast</v>
      </c>
      <c r="S3282" t="str">
        <f t="shared" si="1526"/>
        <v>cont</v>
      </c>
      <c r="T3282" s="1">
        <v>80.66</v>
      </c>
      <c r="U3282" t="str">
        <f t="shared" si="1533"/>
        <v>up</v>
      </c>
      <c r="V3282">
        <f t="shared" si="1539"/>
        <v>81.056000000000012</v>
      </c>
      <c r="W3282">
        <f t="shared" si="1518"/>
        <v>80.8215</v>
      </c>
      <c r="X3282" t="str">
        <f t="shared" si="1519"/>
        <v>fast</v>
      </c>
      <c r="Y3282" t="str">
        <f t="shared" si="1527"/>
        <v>cont</v>
      </c>
      <c r="Z3282" s="1">
        <v>1.073</v>
      </c>
      <c r="AA3282" t="str">
        <f t="shared" si="1534"/>
        <v>down</v>
      </c>
      <c r="AB3282">
        <f t="shared" si="1540"/>
        <v>1.0756400000000002</v>
      </c>
      <c r="AC3282">
        <f t="shared" si="1520"/>
        <v>1.0667550000000001</v>
      </c>
      <c r="AD3282" t="str">
        <f t="shared" si="1521"/>
        <v>fast</v>
      </c>
      <c r="AE3282" t="str">
        <f t="shared" si="1528"/>
        <v>cont</v>
      </c>
      <c r="AF3282" s="1">
        <v>1.6035999999999999</v>
      </c>
      <c r="AG3282" t="str">
        <f t="shared" si="1535"/>
        <v>up</v>
      </c>
      <c r="AH3282">
        <f t="shared" si="1541"/>
        <v>1.6084000000000001</v>
      </c>
      <c r="AI3282">
        <f t="shared" si="1522"/>
        <v>1.610455</v>
      </c>
      <c r="AJ3282" t="str">
        <f t="shared" si="1523"/>
        <v>slow</v>
      </c>
      <c r="AK3282" t="str">
        <f t="shared" si="1529"/>
        <v>cont</v>
      </c>
    </row>
    <row r="3283" spans="1:37">
      <c r="A3283">
        <v>20110711</v>
      </c>
      <c r="B3283" s="1">
        <v>1.4225000000000001</v>
      </c>
      <c r="C3283" t="str">
        <f t="shared" si="1530"/>
        <v>down</v>
      </c>
      <c r="D3283">
        <f t="shared" si="1536"/>
        <v>1.44411</v>
      </c>
      <c r="E3283">
        <f t="shared" si="1512"/>
        <v>1.4398900000000001</v>
      </c>
      <c r="F3283" t="str">
        <f t="shared" si="1513"/>
        <v>fast</v>
      </c>
      <c r="G3283" t="str">
        <f t="shared" si="1524"/>
        <v>cont</v>
      </c>
      <c r="H3283" s="1">
        <v>0.96930000000000005</v>
      </c>
      <c r="I3283" t="str">
        <f t="shared" si="1531"/>
        <v>up</v>
      </c>
      <c r="J3283">
        <f t="shared" si="1537"/>
        <v>0.96518000000000015</v>
      </c>
      <c r="K3283">
        <f t="shared" si="1514"/>
        <v>0.97471999999999992</v>
      </c>
      <c r="L3283" t="str">
        <f t="shared" si="1515"/>
        <v>slow</v>
      </c>
      <c r="M3283" t="str">
        <f t="shared" si="1525"/>
        <v>cont</v>
      </c>
      <c r="N3283" s="1">
        <v>0.83860000000000001</v>
      </c>
      <c r="O3283" t="str">
        <f t="shared" si="1532"/>
        <v>up</v>
      </c>
      <c r="P3283">
        <f t="shared" si="1538"/>
        <v>0.84679000000000004</v>
      </c>
      <c r="Q3283">
        <f t="shared" si="1516"/>
        <v>0.84425500000000009</v>
      </c>
      <c r="R3283" t="str">
        <f t="shared" si="1517"/>
        <v>fast</v>
      </c>
      <c r="S3283" t="str">
        <f t="shared" si="1526"/>
        <v>cont</v>
      </c>
      <c r="T3283" s="1">
        <v>80.8</v>
      </c>
      <c r="U3283" t="str">
        <f t="shared" si="1533"/>
        <v>down</v>
      </c>
      <c r="V3283">
        <f t="shared" si="1539"/>
        <v>81.02</v>
      </c>
      <c r="W3283">
        <f t="shared" si="1518"/>
        <v>80.829000000000008</v>
      </c>
      <c r="X3283" t="str">
        <f t="shared" si="1519"/>
        <v>fast</v>
      </c>
      <c r="Y3283" t="str">
        <f t="shared" si="1527"/>
        <v>cont</v>
      </c>
      <c r="Z3283" s="1">
        <v>1.0725</v>
      </c>
      <c r="AA3283" t="str">
        <f t="shared" si="1534"/>
        <v>down</v>
      </c>
      <c r="AB3283">
        <f t="shared" si="1540"/>
        <v>1.07589</v>
      </c>
      <c r="AC3283">
        <f t="shared" si="1520"/>
        <v>1.0672200000000001</v>
      </c>
      <c r="AD3283" t="str">
        <f t="shared" si="1521"/>
        <v>fast</v>
      </c>
      <c r="AE3283" t="str">
        <f t="shared" si="1528"/>
        <v>cont</v>
      </c>
      <c r="AF3283" s="1">
        <v>1.6041000000000001</v>
      </c>
      <c r="AG3283" t="str">
        <f t="shared" si="1535"/>
        <v>down</v>
      </c>
      <c r="AH3283">
        <f t="shared" si="1541"/>
        <v>1.6080300000000001</v>
      </c>
      <c r="AI3283">
        <f t="shared" si="1522"/>
        <v>1.6096950000000003</v>
      </c>
      <c r="AJ3283" t="str">
        <f t="shared" si="1523"/>
        <v>slow</v>
      </c>
      <c r="AK3283" t="str">
        <f t="shared" si="1529"/>
        <v>cont</v>
      </c>
    </row>
    <row r="3284" spans="1:37">
      <c r="A3284">
        <v>20110712</v>
      </c>
      <c r="B3284" s="1">
        <v>1.4051</v>
      </c>
      <c r="C3284" t="str">
        <f t="shared" si="1530"/>
        <v>up</v>
      </c>
      <c r="D3284">
        <f t="shared" si="1536"/>
        <v>1.4392699999999998</v>
      </c>
      <c r="E3284">
        <f t="shared" si="1512"/>
        <v>1.43869</v>
      </c>
      <c r="F3284" t="str">
        <f t="shared" si="1513"/>
        <v>fast</v>
      </c>
      <c r="G3284" t="str">
        <f t="shared" si="1524"/>
        <v>cont</v>
      </c>
      <c r="H3284" s="1">
        <v>0.97760000000000002</v>
      </c>
      <c r="I3284" t="str">
        <f t="shared" si="1531"/>
        <v>down</v>
      </c>
      <c r="J3284">
        <f t="shared" si="1537"/>
        <v>0.96609</v>
      </c>
      <c r="K3284">
        <f t="shared" si="1514"/>
        <v>0.97453000000000001</v>
      </c>
      <c r="L3284" t="str">
        <f t="shared" si="1515"/>
        <v>slow</v>
      </c>
      <c r="M3284" t="str">
        <f t="shared" si="1525"/>
        <v>cont</v>
      </c>
      <c r="N3284" s="1">
        <v>0.83960000000000001</v>
      </c>
      <c r="O3284" t="str">
        <f t="shared" si="1532"/>
        <v>down</v>
      </c>
      <c r="P3284">
        <f t="shared" si="1538"/>
        <v>0.84614000000000011</v>
      </c>
      <c r="Q3284">
        <f t="shared" si="1516"/>
        <v>0.84377000000000013</v>
      </c>
      <c r="R3284" t="str">
        <f t="shared" si="1517"/>
        <v>fast</v>
      </c>
      <c r="S3284" t="str">
        <f t="shared" si="1526"/>
        <v>cont</v>
      </c>
      <c r="T3284" s="1">
        <v>80.33</v>
      </c>
      <c r="U3284" t="str">
        <f t="shared" si="1533"/>
        <v>down</v>
      </c>
      <c r="V3284">
        <f t="shared" si="1539"/>
        <v>80.97</v>
      </c>
      <c r="W3284">
        <f t="shared" si="1518"/>
        <v>80.837500000000006</v>
      </c>
      <c r="X3284" t="str">
        <f t="shared" si="1519"/>
        <v>fast</v>
      </c>
      <c r="Y3284" t="str">
        <f t="shared" si="1527"/>
        <v>cont</v>
      </c>
      <c r="Z3284" s="1">
        <v>1.0641</v>
      </c>
      <c r="AA3284" t="str">
        <f t="shared" si="1534"/>
        <v>up</v>
      </c>
      <c r="AB3284">
        <f t="shared" si="1540"/>
        <v>1.0748200000000001</v>
      </c>
      <c r="AC3284">
        <f t="shared" si="1520"/>
        <v>1.0673500000000002</v>
      </c>
      <c r="AD3284" t="str">
        <f t="shared" si="1521"/>
        <v>fast</v>
      </c>
      <c r="AE3284" t="str">
        <f t="shared" si="1528"/>
        <v>cont</v>
      </c>
      <c r="AF3284" s="1">
        <v>1.5946</v>
      </c>
      <c r="AG3284" t="str">
        <f t="shared" si="1535"/>
        <v>up</v>
      </c>
      <c r="AH3284">
        <f t="shared" si="1541"/>
        <v>1.6063300000000003</v>
      </c>
      <c r="AI3284">
        <f t="shared" si="1522"/>
        <v>1.6085450000000001</v>
      </c>
      <c r="AJ3284" t="str">
        <f t="shared" si="1523"/>
        <v>slow</v>
      </c>
      <c r="AK3284" t="str">
        <f t="shared" si="1529"/>
        <v>cont</v>
      </c>
    </row>
    <row r="3285" spans="1:37">
      <c r="A3285">
        <v>20110713</v>
      </c>
      <c r="B3285" s="1">
        <v>1.4279999999999999</v>
      </c>
      <c r="C3285" t="str">
        <f t="shared" si="1530"/>
        <v>down</v>
      </c>
      <c r="D3285">
        <f t="shared" si="1536"/>
        <v>1.43658</v>
      </c>
      <c r="E3285">
        <f t="shared" si="1512"/>
        <v>1.4381850000000003</v>
      </c>
      <c r="F3285" t="str">
        <f t="shared" si="1513"/>
        <v>slow</v>
      </c>
      <c r="G3285" t="str">
        <f t="shared" si="1524"/>
        <v>cross</v>
      </c>
      <c r="H3285" s="1">
        <v>0.96430000000000005</v>
      </c>
      <c r="I3285" t="str">
        <f t="shared" si="1531"/>
        <v>down</v>
      </c>
      <c r="J3285">
        <f t="shared" si="1537"/>
        <v>0.96602999999999994</v>
      </c>
      <c r="K3285">
        <f t="shared" si="1514"/>
        <v>0.97350999999999988</v>
      </c>
      <c r="L3285" t="str">
        <f t="shared" si="1515"/>
        <v>slow</v>
      </c>
      <c r="M3285" t="str">
        <f t="shared" si="1525"/>
        <v>cont</v>
      </c>
      <c r="N3285" s="1">
        <v>0.83279999999999998</v>
      </c>
      <c r="O3285" t="str">
        <f t="shared" si="1532"/>
        <v>down</v>
      </c>
      <c r="P3285">
        <f t="shared" si="1538"/>
        <v>0.84418999999999988</v>
      </c>
      <c r="Q3285">
        <f t="shared" si="1516"/>
        <v>0.84284000000000003</v>
      </c>
      <c r="R3285" t="str">
        <f t="shared" si="1517"/>
        <v>fast</v>
      </c>
      <c r="S3285" t="str">
        <f t="shared" si="1526"/>
        <v>cont</v>
      </c>
      <c r="T3285" s="1">
        <v>79.55</v>
      </c>
      <c r="U3285" t="str">
        <f t="shared" si="1533"/>
        <v>up</v>
      </c>
      <c r="V3285">
        <f t="shared" si="1539"/>
        <v>80.812999999999988</v>
      </c>
      <c r="W3285">
        <f t="shared" si="1518"/>
        <v>80.798000000000002</v>
      </c>
      <c r="X3285" t="str">
        <f t="shared" si="1519"/>
        <v>fast</v>
      </c>
      <c r="Y3285" t="str">
        <f t="shared" si="1527"/>
        <v>cont</v>
      </c>
      <c r="Z3285" s="1">
        <v>1.0797000000000001</v>
      </c>
      <c r="AA3285" t="str">
        <f t="shared" si="1534"/>
        <v>down</v>
      </c>
      <c r="AB3285">
        <f t="shared" si="1540"/>
        <v>1.07491</v>
      </c>
      <c r="AC3285">
        <f t="shared" si="1520"/>
        <v>1.0682700000000001</v>
      </c>
      <c r="AD3285" t="str">
        <f t="shared" si="1521"/>
        <v>fast</v>
      </c>
      <c r="AE3285" t="str">
        <f t="shared" si="1528"/>
        <v>cont</v>
      </c>
      <c r="AF3285" s="1">
        <v>1.619</v>
      </c>
      <c r="AG3285" t="str">
        <f t="shared" si="1535"/>
        <v>down</v>
      </c>
      <c r="AH3285">
        <f t="shared" si="1541"/>
        <v>1.6072900000000001</v>
      </c>
      <c r="AI3285">
        <f t="shared" si="1522"/>
        <v>1.6082399999999999</v>
      </c>
      <c r="AJ3285" t="str">
        <f t="shared" si="1523"/>
        <v>slow</v>
      </c>
      <c r="AK3285" t="str">
        <f t="shared" si="1529"/>
        <v>cont</v>
      </c>
    </row>
    <row r="3286" spans="1:37">
      <c r="A3286">
        <v>20110714</v>
      </c>
      <c r="B3286" s="1">
        <v>1.4269000000000001</v>
      </c>
      <c r="C3286" t="str">
        <f t="shared" si="1530"/>
        <v>down</v>
      </c>
      <c r="D3286">
        <f t="shared" si="1536"/>
        <v>1.4335599999999999</v>
      </c>
      <c r="E3286">
        <f t="shared" ref="E3286:E3349" si="1542">+AVERAGE(B3267:B3286)</f>
        <v>1.4373800000000001</v>
      </c>
      <c r="F3286" t="str">
        <f t="shared" ref="F3286:F3349" si="1543">+IF(D3286&gt;E3286,"fast","slow")</f>
        <v>slow</v>
      </c>
      <c r="G3286" t="str">
        <f t="shared" si="1524"/>
        <v>cont</v>
      </c>
      <c r="H3286" s="1">
        <v>0.96140000000000003</v>
      </c>
      <c r="I3286" t="str">
        <f t="shared" si="1531"/>
        <v>up</v>
      </c>
      <c r="J3286">
        <f t="shared" si="1537"/>
        <v>0.96627999999999992</v>
      </c>
      <c r="K3286">
        <f t="shared" ref="K3286:K3349" si="1544">+AVERAGE(H3267:H3286)</f>
        <v>0.97256500000000001</v>
      </c>
      <c r="L3286" t="str">
        <f t="shared" ref="L3286:L3349" si="1545">+IF(J3286&gt;K3286,"fast","slow")</f>
        <v>slow</v>
      </c>
      <c r="M3286" t="str">
        <f t="shared" si="1525"/>
        <v>cont</v>
      </c>
      <c r="N3286" s="1">
        <v>0.81969999999999998</v>
      </c>
      <c r="O3286" t="str">
        <f t="shared" si="1532"/>
        <v>down</v>
      </c>
      <c r="P3286">
        <f t="shared" si="1538"/>
        <v>0.84134999999999993</v>
      </c>
      <c r="Q3286">
        <f t="shared" ref="Q3286:Q3349" si="1546">+AVERAGE(N3267:N3286)</f>
        <v>0.84157500000000007</v>
      </c>
      <c r="R3286" t="str">
        <f t="shared" ref="R3286:R3349" si="1547">+IF(P3286&gt;Q3286,"fast","slow")</f>
        <v>slow</v>
      </c>
      <c r="S3286" t="str">
        <f t="shared" si="1526"/>
        <v>cross</v>
      </c>
      <c r="T3286" s="1">
        <v>79.569999999999993</v>
      </c>
      <c r="U3286" t="str">
        <f t="shared" si="1533"/>
        <v>down</v>
      </c>
      <c r="V3286">
        <f t="shared" si="1539"/>
        <v>80.683999999999997</v>
      </c>
      <c r="W3286">
        <f t="shared" ref="W3286:W3349" si="1548">+AVERAGE(T3267:T3286)</f>
        <v>80.761499999999998</v>
      </c>
      <c r="X3286" t="str">
        <f t="shared" ref="X3286:X3349" si="1549">+IF(V3286&gt;W3286,"fast","slow")</f>
        <v>slow</v>
      </c>
      <c r="Y3286" t="str">
        <f t="shared" si="1527"/>
        <v>cross</v>
      </c>
      <c r="Z3286" s="1">
        <v>1.0783</v>
      </c>
      <c r="AA3286" t="str">
        <f t="shared" si="1534"/>
        <v>down</v>
      </c>
      <c r="AB3286">
        <f t="shared" si="1540"/>
        <v>1.0749300000000002</v>
      </c>
      <c r="AC3286">
        <f t="shared" ref="AC3286:AC3349" si="1550">+AVERAGE(Z3267:Z3286)</f>
        <v>1.0691000000000002</v>
      </c>
      <c r="AD3286" t="str">
        <f t="shared" ref="AD3286:AD3349" si="1551">+IF(AB3286&gt;AC3286,"fast","slow")</f>
        <v>fast</v>
      </c>
      <c r="AE3286" t="str">
        <f t="shared" si="1528"/>
        <v>cont</v>
      </c>
      <c r="AF3286" s="1">
        <v>1.6183000000000001</v>
      </c>
      <c r="AG3286" t="str">
        <f t="shared" si="1535"/>
        <v>down</v>
      </c>
      <c r="AH3286">
        <f t="shared" si="1541"/>
        <v>1.6083700000000001</v>
      </c>
      <c r="AI3286">
        <f t="shared" ref="AI3286:AI3349" si="1552">+AVERAGE(AF3267:AF3286)</f>
        <v>1.60792</v>
      </c>
      <c r="AJ3286" t="str">
        <f t="shared" ref="AJ3286:AJ3349" si="1553">+IF(AH3286&gt;AI3286,"fast","slow")</f>
        <v>fast</v>
      </c>
      <c r="AK3286" t="str">
        <f t="shared" si="1529"/>
        <v>cross</v>
      </c>
    </row>
    <row r="3287" spans="1:37">
      <c r="A3287">
        <v>20110715</v>
      </c>
      <c r="B3287" s="1">
        <v>1.419</v>
      </c>
      <c r="C3287" t="str">
        <f t="shared" si="1530"/>
        <v>down</v>
      </c>
      <c r="D3287">
        <f t="shared" si="1536"/>
        <v>1.4298100000000002</v>
      </c>
      <c r="E3287">
        <f t="shared" si="1542"/>
        <v>1.4361349999999999</v>
      </c>
      <c r="F3287" t="str">
        <f t="shared" si="1543"/>
        <v>slow</v>
      </c>
      <c r="G3287" t="str">
        <f t="shared" ref="G3287:G3350" si="1554">+IF(F3287&lt;&gt;F3286,"cross","cont")</f>
        <v>cont</v>
      </c>
      <c r="H3287" s="1">
        <v>0.96220000000000006</v>
      </c>
      <c r="I3287" t="str">
        <f t="shared" si="1531"/>
        <v>down</v>
      </c>
      <c r="J3287">
        <f t="shared" si="1537"/>
        <v>0.96635999999999989</v>
      </c>
      <c r="K3287">
        <f t="shared" si="1544"/>
        <v>0.97192000000000012</v>
      </c>
      <c r="L3287" t="str">
        <f t="shared" si="1545"/>
        <v>slow</v>
      </c>
      <c r="M3287" t="str">
        <f t="shared" ref="M3287:M3350" si="1555">+IF(L3287&lt;&gt;L3286,"cross","cont")</f>
        <v>cont</v>
      </c>
      <c r="N3287" s="1">
        <v>0.81889999999999996</v>
      </c>
      <c r="O3287" t="str">
        <f t="shared" si="1532"/>
        <v>down</v>
      </c>
      <c r="P3287">
        <f t="shared" si="1538"/>
        <v>0.8382400000000001</v>
      </c>
      <c r="Q3287">
        <f t="shared" si="1546"/>
        <v>0.84037000000000006</v>
      </c>
      <c r="R3287" t="str">
        <f t="shared" si="1547"/>
        <v>slow</v>
      </c>
      <c r="S3287" t="str">
        <f t="shared" ref="S3287:S3350" si="1556">+IF(R3287&lt;&gt;R3286,"cross","cont")</f>
        <v>cont</v>
      </c>
      <c r="T3287" s="1">
        <v>79.25</v>
      </c>
      <c r="U3287" t="str">
        <f t="shared" si="1533"/>
        <v>down</v>
      </c>
      <c r="V3287">
        <f t="shared" si="1539"/>
        <v>80.525000000000006</v>
      </c>
      <c r="W3287">
        <f t="shared" si="1548"/>
        <v>80.704499999999996</v>
      </c>
      <c r="X3287" t="str">
        <f t="shared" si="1549"/>
        <v>slow</v>
      </c>
      <c r="Y3287" t="str">
        <f t="shared" ref="Y3287:Y3350" si="1557">+IF(X3287&lt;&gt;X3286,"cross","cont")</f>
        <v>cont</v>
      </c>
      <c r="Z3287" s="1">
        <v>1.0743</v>
      </c>
      <c r="AA3287" t="str">
        <f t="shared" si="1534"/>
        <v>down</v>
      </c>
      <c r="AB3287">
        <f t="shared" si="1540"/>
        <v>1.07453</v>
      </c>
      <c r="AC3287">
        <f t="shared" si="1550"/>
        <v>1.0695749999999999</v>
      </c>
      <c r="AD3287" t="str">
        <f t="shared" si="1551"/>
        <v>fast</v>
      </c>
      <c r="AE3287" t="str">
        <f t="shared" ref="AE3287:AE3350" si="1558">+IF(AD3287&lt;&gt;AD3286,"cross","cont")</f>
        <v>cont</v>
      </c>
      <c r="AF3287" s="1">
        <v>1.6167</v>
      </c>
      <c r="AG3287" t="str">
        <f t="shared" si="1535"/>
        <v>down</v>
      </c>
      <c r="AH3287">
        <f t="shared" si="1541"/>
        <v>1.6086800000000001</v>
      </c>
      <c r="AI3287">
        <f t="shared" si="1552"/>
        <v>1.6074549999999999</v>
      </c>
      <c r="AJ3287" t="str">
        <f t="shared" si="1553"/>
        <v>fast</v>
      </c>
      <c r="AK3287" t="str">
        <f t="shared" ref="AK3287:AK3350" si="1559">+IF(AJ3287&lt;&gt;AJ3286,"cross","cont")</f>
        <v>cont</v>
      </c>
    </row>
    <row r="3288" spans="1:37">
      <c r="A3288">
        <v>20110717</v>
      </c>
      <c r="B3288" s="1">
        <v>1.4132</v>
      </c>
      <c r="C3288" t="str">
        <f t="shared" si="1530"/>
        <v>up</v>
      </c>
      <c r="D3288">
        <f t="shared" si="1536"/>
        <v>1.4257300000000002</v>
      </c>
      <c r="E3288">
        <f t="shared" si="1542"/>
        <v>1.4351400000000001</v>
      </c>
      <c r="F3288" t="str">
        <f t="shared" si="1543"/>
        <v>slow</v>
      </c>
      <c r="G3288" t="str">
        <f t="shared" si="1554"/>
        <v>cont</v>
      </c>
      <c r="H3288" s="1">
        <v>0.95450000000000002</v>
      </c>
      <c r="I3288" t="str">
        <f t="shared" si="1531"/>
        <v>up</v>
      </c>
      <c r="J3288">
        <f t="shared" si="1537"/>
        <v>0.96540999999999977</v>
      </c>
      <c r="K3288">
        <f t="shared" si="1544"/>
        <v>0.97054000000000007</v>
      </c>
      <c r="L3288" t="str">
        <f t="shared" si="1545"/>
        <v>slow</v>
      </c>
      <c r="M3288" t="str">
        <f t="shared" si="1555"/>
        <v>cont</v>
      </c>
      <c r="N3288" s="1">
        <v>0.81100000000000005</v>
      </c>
      <c r="O3288" t="str">
        <f t="shared" si="1532"/>
        <v>up</v>
      </c>
      <c r="P3288">
        <f t="shared" si="1538"/>
        <v>0.83430000000000004</v>
      </c>
      <c r="Q3288">
        <f t="shared" si="1546"/>
        <v>0.83873999999999993</v>
      </c>
      <c r="R3288" t="str">
        <f t="shared" si="1547"/>
        <v>slow</v>
      </c>
      <c r="S3288" t="str">
        <f t="shared" si="1556"/>
        <v>cont</v>
      </c>
      <c r="T3288" s="1">
        <v>79.13</v>
      </c>
      <c r="U3288" t="str">
        <f t="shared" si="1533"/>
        <v>up</v>
      </c>
      <c r="V3288">
        <f t="shared" si="1539"/>
        <v>80.320999999999998</v>
      </c>
      <c r="W3288">
        <f t="shared" si="1548"/>
        <v>80.622499999999988</v>
      </c>
      <c r="X3288" t="str">
        <f t="shared" si="1549"/>
        <v>slow</v>
      </c>
      <c r="Y3288" t="str">
        <f t="shared" si="1557"/>
        <v>cont</v>
      </c>
      <c r="Z3288" s="1">
        <v>1.0651999999999999</v>
      </c>
      <c r="AA3288" t="str">
        <f t="shared" si="1534"/>
        <v>down</v>
      </c>
      <c r="AB3288">
        <f t="shared" si="1540"/>
        <v>1.07365</v>
      </c>
      <c r="AC3288">
        <f t="shared" si="1550"/>
        <v>1.0700100000000001</v>
      </c>
      <c r="AD3288" t="str">
        <f t="shared" si="1551"/>
        <v>fast</v>
      </c>
      <c r="AE3288" t="str">
        <f t="shared" si="1558"/>
        <v>cont</v>
      </c>
      <c r="AF3288" s="1">
        <v>1.613</v>
      </c>
      <c r="AG3288" t="str">
        <f t="shared" si="1535"/>
        <v>down</v>
      </c>
      <c r="AH3288">
        <f t="shared" si="1541"/>
        <v>1.6087199999999999</v>
      </c>
      <c r="AI3288">
        <f t="shared" si="1552"/>
        <v>1.6077850000000002</v>
      </c>
      <c r="AJ3288" t="str">
        <f t="shared" si="1553"/>
        <v>fast</v>
      </c>
      <c r="AK3288" t="str">
        <f t="shared" si="1559"/>
        <v>cont</v>
      </c>
    </row>
    <row r="3289" spans="1:37">
      <c r="A3289">
        <v>20110718</v>
      </c>
      <c r="B3289" s="1">
        <v>1.4134</v>
      </c>
      <c r="C3289" t="str">
        <f t="shared" si="1530"/>
        <v>up</v>
      </c>
      <c r="D3289">
        <f t="shared" si="1536"/>
        <v>1.4224299999999999</v>
      </c>
      <c r="E3289">
        <f t="shared" si="1542"/>
        <v>1.4342900000000003</v>
      </c>
      <c r="F3289" t="str">
        <f t="shared" si="1543"/>
        <v>slow</v>
      </c>
      <c r="G3289" t="str">
        <f t="shared" si="1554"/>
        <v>cont</v>
      </c>
      <c r="H3289" s="1">
        <v>0.96330000000000005</v>
      </c>
      <c r="I3289" t="str">
        <f t="shared" si="1531"/>
        <v>down</v>
      </c>
      <c r="J3289">
        <f t="shared" si="1537"/>
        <v>0.96483000000000008</v>
      </c>
      <c r="K3289">
        <f t="shared" si="1544"/>
        <v>0.96928499999999995</v>
      </c>
      <c r="L3289" t="str">
        <f t="shared" si="1545"/>
        <v>slow</v>
      </c>
      <c r="M3289" t="str">
        <f t="shared" si="1555"/>
        <v>cont</v>
      </c>
      <c r="N3289" s="1">
        <v>0.81910000000000005</v>
      </c>
      <c r="O3289" t="str">
        <f t="shared" si="1532"/>
        <v>up</v>
      </c>
      <c r="P3289">
        <f t="shared" si="1538"/>
        <v>0.83181000000000016</v>
      </c>
      <c r="Q3289">
        <f t="shared" si="1546"/>
        <v>0.83773500000000001</v>
      </c>
      <c r="R3289" t="str">
        <f t="shared" si="1547"/>
        <v>slow</v>
      </c>
      <c r="S3289" t="str">
        <f t="shared" si="1556"/>
        <v>cont</v>
      </c>
      <c r="T3289" s="1">
        <v>79.150000000000006</v>
      </c>
      <c r="U3289" t="str">
        <f t="shared" si="1533"/>
        <v>up</v>
      </c>
      <c r="V3289">
        <f t="shared" si="1539"/>
        <v>80.128</v>
      </c>
      <c r="W3289">
        <f t="shared" si="1548"/>
        <v>80.551000000000002</v>
      </c>
      <c r="X3289" t="str">
        <f t="shared" si="1549"/>
        <v>slow</v>
      </c>
      <c r="Y3289" t="str">
        <f t="shared" si="1557"/>
        <v>cont</v>
      </c>
      <c r="Z3289" s="1">
        <v>1.0643</v>
      </c>
      <c r="AA3289" t="str">
        <f t="shared" si="1534"/>
        <v>up</v>
      </c>
      <c r="AB3289">
        <f t="shared" si="1540"/>
        <v>1.0727699999999998</v>
      </c>
      <c r="AC3289">
        <f t="shared" si="1550"/>
        <v>1.0702349999999998</v>
      </c>
      <c r="AD3289" t="str">
        <f t="shared" si="1551"/>
        <v>fast</v>
      </c>
      <c r="AE3289" t="str">
        <f t="shared" si="1558"/>
        <v>cont</v>
      </c>
      <c r="AF3289" s="1">
        <v>1.6126</v>
      </c>
      <c r="AG3289" t="str">
        <f t="shared" si="1535"/>
        <v>up</v>
      </c>
      <c r="AH3289">
        <f t="shared" si="1541"/>
        <v>1.6090899999999997</v>
      </c>
      <c r="AI3289">
        <f t="shared" si="1552"/>
        <v>1.6081950000000003</v>
      </c>
      <c r="AJ3289" t="str">
        <f t="shared" si="1553"/>
        <v>fast</v>
      </c>
      <c r="AK3289" t="str">
        <f t="shared" si="1559"/>
        <v>cont</v>
      </c>
    </row>
    <row r="3290" spans="1:37">
      <c r="A3290">
        <v>20110719</v>
      </c>
      <c r="B3290" s="1">
        <v>1.4215</v>
      </c>
      <c r="C3290" t="str">
        <f t="shared" si="1530"/>
        <v>up</v>
      </c>
      <c r="D3290">
        <f t="shared" si="1536"/>
        <v>1.42086</v>
      </c>
      <c r="E3290">
        <f t="shared" si="1542"/>
        <v>1.43442</v>
      </c>
      <c r="F3290" t="str">
        <f t="shared" si="1543"/>
        <v>slow</v>
      </c>
      <c r="G3290" t="str">
        <f t="shared" si="1554"/>
        <v>cont</v>
      </c>
      <c r="H3290" s="1">
        <v>0.95899999999999996</v>
      </c>
      <c r="I3290" t="str">
        <f t="shared" si="1531"/>
        <v>down</v>
      </c>
      <c r="J3290">
        <f t="shared" si="1537"/>
        <v>0.96409</v>
      </c>
      <c r="K3290">
        <f t="shared" si="1544"/>
        <v>0.96777499999999994</v>
      </c>
      <c r="L3290" t="str">
        <f t="shared" si="1545"/>
        <v>slow</v>
      </c>
      <c r="M3290" t="str">
        <f t="shared" si="1555"/>
        <v>cont</v>
      </c>
      <c r="N3290" s="1">
        <v>0.82750000000000001</v>
      </c>
      <c r="O3290" t="str">
        <f t="shared" si="1532"/>
        <v>down</v>
      </c>
      <c r="P3290">
        <f t="shared" si="1538"/>
        <v>0.82963000000000009</v>
      </c>
      <c r="Q3290">
        <f t="shared" si="1546"/>
        <v>0.83733999999999997</v>
      </c>
      <c r="R3290" t="str">
        <f t="shared" si="1547"/>
        <v>slow</v>
      </c>
      <c r="S3290" t="str">
        <f t="shared" si="1556"/>
        <v>cont</v>
      </c>
      <c r="T3290" s="1">
        <v>79.25</v>
      </c>
      <c r="U3290" t="str">
        <f t="shared" si="1533"/>
        <v>up</v>
      </c>
      <c r="V3290">
        <f t="shared" si="1539"/>
        <v>79.914000000000001</v>
      </c>
      <c r="W3290">
        <f t="shared" si="1548"/>
        <v>80.489499999999992</v>
      </c>
      <c r="X3290" t="str">
        <f t="shared" si="1549"/>
        <v>slow</v>
      </c>
      <c r="Y3290" t="str">
        <f t="shared" si="1557"/>
        <v>cont</v>
      </c>
      <c r="Z3290" s="1">
        <v>1.0741000000000001</v>
      </c>
      <c r="AA3290" t="str">
        <f t="shared" si="1534"/>
        <v>up</v>
      </c>
      <c r="AB3290">
        <f t="shared" si="1540"/>
        <v>1.0724099999999999</v>
      </c>
      <c r="AC3290">
        <f t="shared" si="1550"/>
        <v>1.0715100000000002</v>
      </c>
      <c r="AD3290" t="str">
        <f t="shared" si="1551"/>
        <v>fast</v>
      </c>
      <c r="AE3290" t="str">
        <f t="shared" si="1558"/>
        <v>cont</v>
      </c>
      <c r="AF3290" s="1">
        <v>1.6174999999999999</v>
      </c>
      <c r="AG3290" t="str">
        <f t="shared" si="1535"/>
        <v>down</v>
      </c>
      <c r="AH3290">
        <f t="shared" si="1541"/>
        <v>1.61069</v>
      </c>
      <c r="AI3290">
        <f t="shared" si="1552"/>
        <v>1.609245</v>
      </c>
      <c r="AJ3290" t="str">
        <f t="shared" si="1553"/>
        <v>fast</v>
      </c>
      <c r="AK3290" t="str">
        <f t="shared" si="1559"/>
        <v>cont</v>
      </c>
    </row>
    <row r="3291" spans="1:37">
      <c r="A3291">
        <v>20110720</v>
      </c>
      <c r="B3291" s="1">
        <v>1.4272</v>
      </c>
      <c r="C3291" t="str">
        <f t="shared" si="1530"/>
        <v>up</v>
      </c>
      <c r="D3291">
        <f t="shared" si="1536"/>
        <v>1.4199199999999998</v>
      </c>
      <c r="E3291">
        <f t="shared" si="1542"/>
        <v>1.43415</v>
      </c>
      <c r="F3291" t="str">
        <f t="shared" si="1543"/>
        <v>slow</v>
      </c>
      <c r="G3291" t="str">
        <f t="shared" si="1554"/>
        <v>cont</v>
      </c>
      <c r="H3291" s="1">
        <v>0.95120000000000005</v>
      </c>
      <c r="I3291" t="str">
        <f t="shared" si="1531"/>
        <v>down</v>
      </c>
      <c r="J3291">
        <f t="shared" si="1537"/>
        <v>0.96259000000000017</v>
      </c>
      <c r="K3291">
        <f t="shared" si="1544"/>
        <v>0.965785</v>
      </c>
      <c r="L3291" t="str">
        <f t="shared" si="1545"/>
        <v>slow</v>
      </c>
      <c r="M3291" t="str">
        <f t="shared" si="1555"/>
        <v>cont</v>
      </c>
      <c r="N3291" s="1">
        <v>0.82530000000000003</v>
      </c>
      <c r="O3291" t="str">
        <f t="shared" si="1532"/>
        <v>up</v>
      </c>
      <c r="P3291">
        <f t="shared" si="1538"/>
        <v>0.82698000000000005</v>
      </c>
      <c r="Q3291">
        <f t="shared" si="1546"/>
        <v>0.83669500000000008</v>
      </c>
      <c r="R3291" t="str">
        <f t="shared" si="1547"/>
        <v>slow</v>
      </c>
      <c r="S3291" t="str">
        <f t="shared" si="1556"/>
        <v>cont</v>
      </c>
      <c r="T3291" s="1">
        <v>79.290000000000006</v>
      </c>
      <c r="U3291" t="str">
        <f t="shared" si="1533"/>
        <v>down</v>
      </c>
      <c r="V3291">
        <f t="shared" si="1539"/>
        <v>79.697999999999993</v>
      </c>
      <c r="W3291">
        <f t="shared" si="1548"/>
        <v>80.405999999999992</v>
      </c>
      <c r="X3291" t="str">
        <f t="shared" si="1549"/>
        <v>slow</v>
      </c>
      <c r="Y3291" t="str">
        <f t="shared" si="1557"/>
        <v>cont</v>
      </c>
      <c r="Z3291" s="1">
        <v>1.0770999999999999</v>
      </c>
      <c r="AA3291" t="str">
        <f t="shared" si="1534"/>
        <v>up</v>
      </c>
      <c r="AB3291">
        <f t="shared" si="1540"/>
        <v>1.0722599999999998</v>
      </c>
      <c r="AC3291">
        <f t="shared" si="1550"/>
        <v>1.0730200000000001</v>
      </c>
      <c r="AD3291" t="str">
        <f t="shared" si="1551"/>
        <v>slow</v>
      </c>
      <c r="AE3291" t="str">
        <f t="shared" si="1558"/>
        <v>cross</v>
      </c>
      <c r="AF3291" s="1">
        <v>1.6171</v>
      </c>
      <c r="AG3291" t="str">
        <f t="shared" si="1535"/>
        <v>up</v>
      </c>
      <c r="AH3291">
        <f t="shared" si="1541"/>
        <v>1.6116499999999998</v>
      </c>
      <c r="AI3291">
        <f t="shared" si="1552"/>
        <v>1.6100550000000002</v>
      </c>
      <c r="AJ3291" t="str">
        <f t="shared" si="1553"/>
        <v>fast</v>
      </c>
      <c r="AK3291" t="str">
        <f t="shared" si="1559"/>
        <v>cont</v>
      </c>
    </row>
    <row r="3292" spans="1:37">
      <c r="A3292">
        <v>20110721</v>
      </c>
      <c r="B3292" s="1">
        <v>1.4435</v>
      </c>
      <c r="C3292" t="str">
        <f t="shared" si="1530"/>
        <v>down</v>
      </c>
      <c r="D3292">
        <f t="shared" si="1536"/>
        <v>1.4220299999999999</v>
      </c>
      <c r="E3292">
        <f t="shared" si="1542"/>
        <v>1.4343500000000002</v>
      </c>
      <c r="F3292" t="str">
        <f t="shared" si="1543"/>
        <v>slow</v>
      </c>
      <c r="G3292" t="str">
        <f t="shared" si="1554"/>
        <v>cont</v>
      </c>
      <c r="H3292" s="1">
        <v>0.94910000000000005</v>
      </c>
      <c r="I3292" t="str">
        <f t="shared" si="1531"/>
        <v>up</v>
      </c>
      <c r="J3292">
        <f t="shared" si="1537"/>
        <v>0.96118999999999999</v>
      </c>
      <c r="K3292">
        <f t="shared" si="1544"/>
        <v>0.96382999999999996</v>
      </c>
      <c r="L3292" t="str">
        <f t="shared" si="1545"/>
        <v>slow</v>
      </c>
      <c r="M3292" t="str">
        <f t="shared" si="1555"/>
        <v>cont</v>
      </c>
      <c r="N3292" s="1">
        <v>0.82579999999999998</v>
      </c>
      <c r="O3292" t="str">
        <f t="shared" si="1532"/>
        <v>down</v>
      </c>
      <c r="P3292">
        <f t="shared" si="1538"/>
        <v>0.82583000000000006</v>
      </c>
      <c r="Q3292">
        <f t="shared" si="1546"/>
        <v>0.83620499999999998</v>
      </c>
      <c r="R3292" t="str">
        <f t="shared" si="1547"/>
        <v>slow</v>
      </c>
      <c r="S3292" t="str">
        <f t="shared" si="1556"/>
        <v>cont</v>
      </c>
      <c r="T3292" s="1">
        <v>79</v>
      </c>
      <c r="U3292" t="str">
        <f t="shared" si="1533"/>
        <v>down</v>
      </c>
      <c r="V3292">
        <f t="shared" si="1539"/>
        <v>79.531999999999996</v>
      </c>
      <c r="W3292">
        <f t="shared" si="1548"/>
        <v>80.294000000000011</v>
      </c>
      <c r="X3292" t="str">
        <f t="shared" si="1549"/>
        <v>slow</v>
      </c>
      <c r="Y3292" t="str">
        <f t="shared" si="1557"/>
        <v>cont</v>
      </c>
      <c r="Z3292" s="1">
        <v>1.0853999999999999</v>
      </c>
      <c r="AA3292" t="str">
        <f t="shared" si="1534"/>
        <v>up</v>
      </c>
      <c r="AB3292">
        <f t="shared" si="1540"/>
        <v>1.0735000000000001</v>
      </c>
      <c r="AC3292">
        <f t="shared" si="1550"/>
        <v>1.0745700000000002</v>
      </c>
      <c r="AD3292" t="str">
        <f t="shared" si="1551"/>
        <v>slow</v>
      </c>
      <c r="AE3292" t="str">
        <f t="shared" si="1558"/>
        <v>cont</v>
      </c>
      <c r="AF3292" s="1">
        <v>1.6337999999999999</v>
      </c>
      <c r="AG3292" t="str">
        <f t="shared" si="1535"/>
        <v>down</v>
      </c>
      <c r="AH3292">
        <f t="shared" si="1541"/>
        <v>1.6146699999999998</v>
      </c>
      <c r="AI3292">
        <f t="shared" si="1552"/>
        <v>1.6115349999999999</v>
      </c>
      <c r="AJ3292" t="str">
        <f t="shared" si="1553"/>
        <v>fast</v>
      </c>
      <c r="AK3292" t="str">
        <f t="shared" si="1559"/>
        <v>cont</v>
      </c>
    </row>
    <row r="3293" spans="1:37">
      <c r="A3293">
        <v>20110722</v>
      </c>
      <c r="B3293" s="1">
        <v>1.4435</v>
      </c>
      <c r="C3293" t="str">
        <f t="shared" si="1530"/>
        <v>down</v>
      </c>
      <c r="D3293">
        <f t="shared" si="1536"/>
        <v>1.4241299999999999</v>
      </c>
      <c r="E3293">
        <f t="shared" si="1542"/>
        <v>1.4341200000000001</v>
      </c>
      <c r="F3293" t="str">
        <f t="shared" si="1543"/>
        <v>slow</v>
      </c>
      <c r="G3293" t="str">
        <f t="shared" si="1554"/>
        <v>cont</v>
      </c>
      <c r="H3293" s="1">
        <v>0.95269999999999999</v>
      </c>
      <c r="I3293" t="str">
        <f t="shared" si="1531"/>
        <v>down</v>
      </c>
      <c r="J3293">
        <f t="shared" si="1537"/>
        <v>0.95952999999999999</v>
      </c>
      <c r="K3293">
        <f t="shared" si="1544"/>
        <v>0.96235500000000018</v>
      </c>
      <c r="L3293" t="str">
        <f t="shared" si="1545"/>
        <v>slow</v>
      </c>
      <c r="M3293" t="str">
        <f t="shared" si="1555"/>
        <v>cont</v>
      </c>
      <c r="N3293" s="1">
        <v>0.82450000000000001</v>
      </c>
      <c r="O3293" t="str">
        <f t="shared" si="1532"/>
        <v>down</v>
      </c>
      <c r="P3293">
        <f t="shared" si="1538"/>
        <v>0.82441999999999993</v>
      </c>
      <c r="Q3293">
        <f t="shared" si="1546"/>
        <v>0.83560499999999993</v>
      </c>
      <c r="R3293" t="str">
        <f t="shared" si="1547"/>
        <v>slow</v>
      </c>
      <c r="S3293" t="str">
        <f t="shared" si="1556"/>
        <v>cont</v>
      </c>
      <c r="T3293" s="1">
        <v>78.7</v>
      </c>
      <c r="U3293" t="str">
        <f t="shared" si="1533"/>
        <v>down</v>
      </c>
      <c r="V3293">
        <f t="shared" si="1539"/>
        <v>79.322000000000003</v>
      </c>
      <c r="W3293">
        <f t="shared" si="1548"/>
        <v>80.170999999999992</v>
      </c>
      <c r="X3293" t="str">
        <f t="shared" si="1549"/>
        <v>slow</v>
      </c>
      <c r="Y3293" t="str">
        <f t="shared" si="1557"/>
        <v>cont</v>
      </c>
      <c r="Z3293" s="1">
        <v>1.0871999999999999</v>
      </c>
      <c r="AA3293" t="str">
        <f t="shared" si="1534"/>
        <v>down</v>
      </c>
      <c r="AB3293">
        <f t="shared" si="1540"/>
        <v>1.07497</v>
      </c>
      <c r="AC3293">
        <f t="shared" si="1550"/>
        <v>1.0754300000000003</v>
      </c>
      <c r="AD3293" t="str">
        <f t="shared" si="1551"/>
        <v>slow</v>
      </c>
      <c r="AE3293" t="str">
        <f t="shared" si="1558"/>
        <v>cont</v>
      </c>
      <c r="AF3293" s="1">
        <v>1.6325000000000001</v>
      </c>
      <c r="AG3293" t="str">
        <f t="shared" si="1535"/>
        <v>up</v>
      </c>
      <c r="AH3293">
        <f t="shared" si="1541"/>
        <v>1.61751</v>
      </c>
      <c r="AI3293">
        <f t="shared" si="1552"/>
        <v>1.61277</v>
      </c>
      <c r="AJ3293" t="str">
        <f t="shared" si="1553"/>
        <v>fast</v>
      </c>
      <c r="AK3293" t="str">
        <f t="shared" si="1559"/>
        <v>cont</v>
      </c>
    </row>
    <row r="3294" spans="1:37">
      <c r="A3294">
        <v>20110724</v>
      </c>
      <c r="B3294" s="1">
        <v>1.44</v>
      </c>
      <c r="C3294" t="str">
        <f t="shared" si="1530"/>
        <v>up</v>
      </c>
      <c r="D3294">
        <f t="shared" si="1536"/>
        <v>1.4276199999999997</v>
      </c>
      <c r="E3294">
        <f t="shared" si="1542"/>
        <v>1.4334449999999999</v>
      </c>
      <c r="F3294" t="str">
        <f t="shared" si="1543"/>
        <v>slow</v>
      </c>
      <c r="G3294" t="str">
        <f t="shared" si="1554"/>
        <v>cont</v>
      </c>
      <c r="H3294" s="1">
        <v>0.95140000000000002</v>
      </c>
      <c r="I3294" t="str">
        <f t="shared" si="1531"/>
        <v>up</v>
      </c>
      <c r="J3294">
        <f t="shared" si="1537"/>
        <v>0.95690999999999993</v>
      </c>
      <c r="K3294">
        <f t="shared" si="1544"/>
        <v>0.9614999999999998</v>
      </c>
      <c r="L3294" t="str">
        <f t="shared" si="1545"/>
        <v>slow</v>
      </c>
      <c r="M3294" t="str">
        <f t="shared" si="1555"/>
        <v>cont</v>
      </c>
      <c r="N3294" s="1">
        <v>0.8145</v>
      </c>
      <c r="O3294" t="str">
        <f t="shared" si="1532"/>
        <v>up</v>
      </c>
      <c r="P3294">
        <f t="shared" si="1538"/>
        <v>0.82191000000000014</v>
      </c>
      <c r="Q3294">
        <f t="shared" si="1546"/>
        <v>0.83402500000000013</v>
      </c>
      <c r="R3294" t="str">
        <f t="shared" si="1547"/>
        <v>slow</v>
      </c>
      <c r="S3294" t="str">
        <f t="shared" si="1556"/>
        <v>cont</v>
      </c>
      <c r="T3294" s="1">
        <v>78.44</v>
      </c>
      <c r="U3294" t="str">
        <f t="shared" si="1533"/>
        <v>up</v>
      </c>
      <c r="V3294">
        <f t="shared" si="1539"/>
        <v>79.132999999999996</v>
      </c>
      <c r="W3294">
        <f t="shared" si="1548"/>
        <v>80.051500000000004</v>
      </c>
      <c r="X3294" t="str">
        <f t="shared" si="1549"/>
        <v>slow</v>
      </c>
      <c r="Y3294" t="str">
        <f t="shared" si="1557"/>
        <v>cont</v>
      </c>
      <c r="Z3294" s="1">
        <v>1.0848</v>
      </c>
      <c r="AA3294" t="str">
        <f t="shared" si="1534"/>
        <v>up</v>
      </c>
      <c r="AB3294">
        <f t="shared" si="1540"/>
        <v>1.0770399999999998</v>
      </c>
      <c r="AC3294">
        <f t="shared" si="1550"/>
        <v>1.0759300000000003</v>
      </c>
      <c r="AD3294" t="str">
        <f t="shared" si="1551"/>
        <v>fast</v>
      </c>
      <c r="AE3294" t="str">
        <f t="shared" si="1558"/>
        <v>cross</v>
      </c>
      <c r="AF3294" s="1">
        <v>1.6331</v>
      </c>
      <c r="AG3294" t="str">
        <f t="shared" si="1535"/>
        <v>down</v>
      </c>
      <c r="AH3294">
        <f t="shared" si="1541"/>
        <v>1.6213599999999999</v>
      </c>
      <c r="AI3294">
        <f t="shared" si="1552"/>
        <v>1.6138450000000002</v>
      </c>
      <c r="AJ3294" t="str">
        <f t="shared" si="1553"/>
        <v>fast</v>
      </c>
      <c r="AK3294" t="str">
        <f t="shared" si="1559"/>
        <v>cont</v>
      </c>
    </row>
    <row r="3295" spans="1:37">
      <c r="A3295">
        <v>20110725</v>
      </c>
      <c r="B3295" s="1">
        <v>1.4403999999999999</v>
      </c>
      <c r="C3295" t="str">
        <f t="shared" si="1530"/>
        <v>up</v>
      </c>
      <c r="D3295">
        <f t="shared" si="1536"/>
        <v>1.42886</v>
      </c>
      <c r="E3295">
        <f t="shared" si="1542"/>
        <v>1.4327200000000002</v>
      </c>
      <c r="F3295" t="str">
        <f t="shared" si="1543"/>
        <v>slow</v>
      </c>
      <c r="G3295" t="str">
        <f t="shared" si="1554"/>
        <v>cont</v>
      </c>
      <c r="H3295" s="1">
        <v>0.95230000000000004</v>
      </c>
      <c r="I3295" t="str">
        <f t="shared" si="1531"/>
        <v>down</v>
      </c>
      <c r="J3295">
        <f t="shared" si="1537"/>
        <v>0.95570999999999984</v>
      </c>
      <c r="K3295">
        <f t="shared" si="1544"/>
        <v>0.96086999999999989</v>
      </c>
      <c r="L3295" t="str">
        <f t="shared" si="1545"/>
        <v>slow</v>
      </c>
      <c r="M3295" t="str">
        <f t="shared" si="1555"/>
        <v>cont</v>
      </c>
      <c r="N3295" s="1">
        <v>0.81530000000000002</v>
      </c>
      <c r="O3295" t="str">
        <f t="shared" si="1532"/>
        <v>down</v>
      </c>
      <c r="P3295">
        <f t="shared" si="1538"/>
        <v>0.82015999999999989</v>
      </c>
      <c r="Q3295">
        <f t="shared" si="1546"/>
        <v>0.832175</v>
      </c>
      <c r="R3295" t="str">
        <f t="shared" si="1547"/>
        <v>slow</v>
      </c>
      <c r="S3295" t="str">
        <f t="shared" si="1556"/>
        <v>cont</v>
      </c>
      <c r="T3295" s="1">
        <v>78.53</v>
      </c>
      <c r="U3295" t="str">
        <f t="shared" si="1533"/>
        <v>up</v>
      </c>
      <c r="V3295">
        <f t="shared" si="1539"/>
        <v>79.03100000000002</v>
      </c>
      <c r="W3295">
        <f t="shared" si="1548"/>
        <v>79.921999999999997</v>
      </c>
      <c r="X3295" t="str">
        <f t="shared" si="1549"/>
        <v>slow</v>
      </c>
      <c r="Y3295" t="str">
        <f t="shared" si="1557"/>
        <v>cont</v>
      </c>
      <c r="Z3295" s="1">
        <v>1.0873999999999999</v>
      </c>
      <c r="AA3295" t="str">
        <f t="shared" si="1534"/>
        <v>up</v>
      </c>
      <c r="AB3295">
        <f t="shared" si="1540"/>
        <v>1.0778099999999999</v>
      </c>
      <c r="AC3295">
        <f t="shared" si="1550"/>
        <v>1.0763600000000002</v>
      </c>
      <c r="AD3295" t="str">
        <f t="shared" si="1551"/>
        <v>fast</v>
      </c>
      <c r="AE3295" t="str">
        <f t="shared" si="1558"/>
        <v>cont</v>
      </c>
      <c r="AF3295" s="1">
        <v>1.6326000000000001</v>
      </c>
      <c r="AG3295" t="str">
        <f t="shared" si="1535"/>
        <v>up</v>
      </c>
      <c r="AH3295">
        <f t="shared" si="1541"/>
        <v>1.6227200000000004</v>
      </c>
      <c r="AI3295">
        <f t="shared" si="1552"/>
        <v>1.615005</v>
      </c>
      <c r="AJ3295" t="str">
        <f t="shared" si="1553"/>
        <v>fast</v>
      </c>
      <c r="AK3295" t="str">
        <f t="shared" si="1559"/>
        <v>cont</v>
      </c>
    </row>
    <row r="3296" spans="1:37">
      <c r="A3296">
        <v>20110726</v>
      </c>
      <c r="B3296" s="1">
        <v>1.4522999999999999</v>
      </c>
      <c r="C3296" t="str">
        <f t="shared" si="1530"/>
        <v>up</v>
      </c>
      <c r="D3296">
        <f t="shared" si="1536"/>
        <v>1.4314</v>
      </c>
      <c r="E3296">
        <f t="shared" si="1542"/>
        <v>1.43248</v>
      </c>
      <c r="F3296" t="str">
        <f t="shared" si="1543"/>
        <v>slow</v>
      </c>
      <c r="G3296" t="str">
        <f t="shared" si="1554"/>
        <v>cont</v>
      </c>
      <c r="H3296" s="1">
        <v>0.94730000000000003</v>
      </c>
      <c r="I3296" t="str">
        <f t="shared" si="1531"/>
        <v>up</v>
      </c>
      <c r="J3296">
        <f t="shared" si="1537"/>
        <v>0.95429999999999993</v>
      </c>
      <c r="K3296">
        <f t="shared" si="1544"/>
        <v>0.96028999999999987</v>
      </c>
      <c r="L3296" t="str">
        <f t="shared" si="1545"/>
        <v>slow</v>
      </c>
      <c r="M3296" t="str">
        <f t="shared" si="1555"/>
        <v>cont</v>
      </c>
      <c r="N3296" s="1">
        <v>0.80649999999999999</v>
      </c>
      <c r="O3296" t="str">
        <f t="shared" si="1532"/>
        <v>down</v>
      </c>
      <c r="P3296">
        <f t="shared" si="1538"/>
        <v>0.81884000000000001</v>
      </c>
      <c r="Q3296">
        <f t="shared" si="1546"/>
        <v>0.83009500000000003</v>
      </c>
      <c r="R3296" t="str">
        <f t="shared" si="1547"/>
        <v>slow</v>
      </c>
      <c r="S3296" t="str">
        <f t="shared" si="1556"/>
        <v>cont</v>
      </c>
      <c r="T3296" s="1">
        <v>78.56</v>
      </c>
      <c r="U3296" t="str">
        <f t="shared" si="1533"/>
        <v>down</v>
      </c>
      <c r="V3296">
        <f t="shared" si="1539"/>
        <v>78.929999999999993</v>
      </c>
      <c r="W3296">
        <f t="shared" si="1548"/>
        <v>79.806999999999988</v>
      </c>
      <c r="X3296" t="str">
        <f t="shared" si="1549"/>
        <v>slow</v>
      </c>
      <c r="Y3296" t="str">
        <f t="shared" si="1557"/>
        <v>cont</v>
      </c>
      <c r="Z3296" s="1">
        <v>1.0966</v>
      </c>
      <c r="AA3296" t="str">
        <f t="shared" si="1534"/>
        <v>up</v>
      </c>
      <c r="AB3296">
        <f t="shared" si="1540"/>
        <v>1.0796400000000002</v>
      </c>
      <c r="AC3296">
        <f t="shared" si="1550"/>
        <v>1.077285</v>
      </c>
      <c r="AD3296" t="str">
        <f t="shared" si="1551"/>
        <v>fast</v>
      </c>
      <c r="AE3296" t="str">
        <f t="shared" si="1558"/>
        <v>cont</v>
      </c>
      <c r="AF3296" s="1">
        <v>1.6427</v>
      </c>
      <c r="AG3296" t="str">
        <f t="shared" si="1535"/>
        <v>up</v>
      </c>
      <c r="AH3296">
        <f t="shared" si="1541"/>
        <v>1.6251599999999999</v>
      </c>
      <c r="AI3296">
        <f t="shared" si="1552"/>
        <v>1.6167650000000002</v>
      </c>
      <c r="AJ3296" t="str">
        <f t="shared" si="1553"/>
        <v>fast</v>
      </c>
      <c r="AK3296" t="str">
        <f t="shared" si="1559"/>
        <v>cont</v>
      </c>
    </row>
    <row r="3297" spans="1:37">
      <c r="A3297">
        <v>20110727</v>
      </c>
      <c r="B3297" s="1">
        <v>1.4533</v>
      </c>
      <c r="C3297" t="str">
        <f t="shared" si="1530"/>
        <v>down</v>
      </c>
      <c r="D3297">
        <f t="shared" si="1536"/>
        <v>1.43483</v>
      </c>
      <c r="E3297">
        <f t="shared" si="1542"/>
        <v>1.43232</v>
      </c>
      <c r="F3297" t="str">
        <f t="shared" si="1543"/>
        <v>fast</v>
      </c>
      <c r="G3297" t="str">
        <f t="shared" si="1554"/>
        <v>cross</v>
      </c>
      <c r="H3297" s="1">
        <v>0.95030000000000003</v>
      </c>
      <c r="I3297" t="str">
        <f t="shared" si="1531"/>
        <v>up</v>
      </c>
      <c r="J3297">
        <f t="shared" si="1537"/>
        <v>0.95311000000000001</v>
      </c>
      <c r="K3297">
        <f t="shared" si="1544"/>
        <v>0.95973499999999989</v>
      </c>
      <c r="L3297" t="str">
        <f t="shared" si="1545"/>
        <v>slow</v>
      </c>
      <c r="M3297" t="str">
        <f t="shared" si="1555"/>
        <v>cont</v>
      </c>
      <c r="N3297" s="1">
        <v>0.8044</v>
      </c>
      <c r="O3297" t="str">
        <f t="shared" si="1532"/>
        <v>down</v>
      </c>
      <c r="P3297">
        <f t="shared" si="1538"/>
        <v>0.81738999999999984</v>
      </c>
      <c r="Q3297">
        <f t="shared" si="1546"/>
        <v>0.82781500000000019</v>
      </c>
      <c r="R3297" t="str">
        <f t="shared" si="1547"/>
        <v>slow</v>
      </c>
      <c r="S3297" t="str">
        <f t="shared" si="1556"/>
        <v>cont</v>
      </c>
      <c r="T3297" s="1">
        <v>78.14</v>
      </c>
      <c r="U3297" t="str">
        <f t="shared" si="1533"/>
        <v>down</v>
      </c>
      <c r="V3297">
        <f t="shared" si="1539"/>
        <v>78.818999999999988</v>
      </c>
      <c r="W3297">
        <f t="shared" si="1548"/>
        <v>79.671999999999997</v>
      </c>
      <c r="X3297" t="str">
        <f t="shared" si="1549"/>
        <v>slow</v>
      </c>
      <c r="Y3297" t="str">
        <f t="shared" si="1557"/>
        <v>cont</v>
      </c>
      <c r="Z3297" s="1">
        <v>1.1077999999999999</v>
      </c>
      <c r="AA3297" t="str">
        <f t="shared" si="1534"/>
        <v>down</v>
      </c>
      <c r="AB3297">
        <f t="shared" si="1540"/>
        <v>1.0829900000000001</v>
      </c>
      <c r="AC3297">
        <f t="shared" si="1550"/>
        <v>1.0787599999999999</v>
      </c>
      <c r="AD3297" t="str">
        <f t="shared" si="1551"/>
        <v>fast</v>
      </c>
      <c r="AE3297" t="str">
        <f t="shared" si="1558"/>
        <v>cont</v>
      </c>
      <c r="AF3297" s="1">
        <v>1.6436999999999999</v>
      </c>
      <c r="AG3297" t="str">
        <f t="shared" si="1535"/>
        <v>down</v>
      </c>
      <c r="AH3297">
        <f t="shared" si="1541"/>
        <v>1.6278600000000001</v>
      </c>
      <c r="AI3297">
        <f t="shared" si="1552"/>
        <v>1.6182700000000001</v>
      </c>
      <c r="AJ3297" t="str">
        <f t="shared" si="1553"/>
        <v>fast</v>
      </c>
      <c r="AK3297" t="str">
        <f t="shared" si="1559"/>
        <v>cont</v>
      </c>
    </row>
    <row r="3298" spans="1:37">
      <c r="A3298">
        <v>20110728</v>
      </c>
      <c r="B3298" s="1">
        <v>1.4398</v>
      </c>
      <c r="C3298" t="str">
        <f t="shared" si="1530"/>
        <v>up</v>
      </c>
      <c r="D3298">
        <f t="shared" si="1536"/>
        <v>1.4374899999999999</v>
      </c>
      <c r="E3298">
        <f t="shared" si="1542"/>
        <v>1.4316099999999998</v>
      </c>
      <c r="F3298" t="str">
        <f t="shared" si="1543"/>
        <v>fast</v>
      </c>
      <c r="G3298" t="str">
        <f t="shared" si="1554"/>
        <v>cont</v>
      </c>
      <c r="H3298" s="1">
        <v>0.95199999999999996</v>
      </c>
      <c r="I3298" t="str">
        <f t="shared" si="1531"/>
        <v>up</v>
      </c>
      <c r="J3298">
        <f t="shared" si="1537"/>
        <v>0.95285999999999993</v>
      </c>
      <c r="K3298">
        <f t="shared" si="1544"/>
        <v>0.95913499999999985</v>
      </c>
      <c r="L3298" t="str">
        <f t="shared" si="1545"/>
        <v>slow</v>
      </c>
      <c r="M3298" t="str">
        <f t="shared" si="1555"/>
        <v>cont</v>
      </c>
      <c r="N3298" s="1">
        <v>0.8044</v>
      </c>
      <c r="O3298" t="str">
        <f t="shared" si="1532"/>
        <v>down</v>
      </c>
      <c r="P3298">
        <f t="shared" si="1538"/>
        <v>0.81672999999999996</v>
      </c>
      <c r="Q3298">
        <f t="shared" si="1546"/>
        <v>0.825515</v>
      </c>
      <c r="R3298" t="str">
        <f t="shared" si="1547"/>
        <v>slow</v>
      </c>
      <c r="S3298" t="str">
        <f t="shared" si="1556"/>
        <v>cont</v>
      </c>
      <c r="T3298" s="1">
        <v>78</v>
      </c>
      <c r="U3298" t="str">
        <f t="shared" si="1533"/>
        <v>down</v>
      </c>
      <c r="V3298">
        <f t="shared" si="1539"/>
        <v>78.706000000000003</v>
      </c>
      <c r="W3298">
        <f t="shared" si="1548"/>
        <v>79.513499999999993</v>
      </c>
      <c r="X3298" t="str">
        <f t="shared" si="1549"/>
        <v>slow</v>
      </c>
      <c r="Y3298" t="str">
        <f t="shared" si="1557"/>
        <v>cont</v>
      </c>
      <c r="Z3298" s="1">
        <v>1.1073</v>
      </c>
      <c r="AA3298" t="str">
        <f t="shared" si="1534"/>
        <v>down</v>
      </c>
      <c r="AB3298">
        <f t="shared" si="1540"/>
        <v>1.0871999999999997</v>
      </c>
      <c r="AC3298">
        <f t="shared" si="1550"/>
        <v>1.0804249999999997</v>
      </c>
      <c r="AD3298" t="str">
        <f t="shared" si="1551"/>
        <v>fast</v>
      </c>
      <c r="AE3298" t="str">
        <f t="shared" si="1558"/>
        <v>cont</v>
      </c>
      <c r="AF3298" s="1">
        <v>1.6379999999999999</v>
      </c>
      <c r="AG3298" t="str">
        <f t="shared" si="1535"/>
        <v>up</v>
      </c>
      <c r="AH3298">
        <f t="shared" si="1541"/>
        <v>1.6303600000000003</v>
      </c>
      <c r="AI3298">
        <f t="shared" si="1552"/>
        <v>1.61954</v>
      </c>
      <c r="AJ3298" t="str">
        <f t="shared" si="1553"/>
        <v>fast</v>
      </c>
      <c r="AK3298" t="str">
        <f t="shared" si="1559"/>
        <v>cont</v>
      </c>
    </row>
    <row r="3299" spans="1:37">
      <c r="A3299">
        <v>20110729</v>
      </c>
      <c r="B3299" s="1">
        <v>1.4411</v>
      </c>
      <c r="C3299" t="str">
        <f t="shared" si="1530"/>
        <v>down</v>
      </c>
      <c r="D3299">
        <f t="shared" si="1536"/>
        <v>1.4402600000000001</v>
      </c>
      <c r="E3299">
        <f t="shared" si="1542"/>
        <v>1.4313449999999999</v>
      </c>
      <c r="F3299" t="str">
        <f t="shared" si="1543"/>
        <v>fast</v>
      </c>
      <c r="G3299" t="str">
        <f t="shared" si="1554"/>
        <v>cont</v>
      </c>
      <c r="H3299" s="1">
        <v>0.95879999999999999</v>
      </c>
      <c r="I3299" t="str">
        <f t="shared" si="1531"/>
        <v>down</v>
      </c>
      <c r="J3299">
        <f t="shared" si="1537"/>
        <v>0.95241000000000009</v>
      </c>
      <c r="K3299">
        <f t="shared" si="1544"/>
        <v>0.95862000000000003</v>
      </c>
      <c r="L3299" t="str">
        <f t="shared" si="1545"/>
        <v>slow</v>
      </c>
      <c r="M3299" t="str">
        <f t="shared" si="1555"/>
        <v>cont</v>
      </c>
      <c r="N3299" s="1">
        <v>0.80300000000000005</v>
      </c>
      <c r="O3299" t="str">
        <f t="shared" si="1532"/>
        <v>down</v>
      </c>
      <c r="P3299">
        <f t="shared" si="1538"/>
        <v>0.81512000000000007</v>
      </c>
      <c r="Q3299">
        <f t="shared" si="1546"/>
        <v>0.823465</v>
      </c>
      <c r="R3299" t="str">
        <f t="shared" si="1547"/>
        <v>slow</v>
      </c>
      <c r="S3299" t="str">
        <f t="shared" si="1556"/>
        <v>cont</v>
      </c>
      <c r="T3299" s="1">
        <v>77.83</v>
      </c>
      <c r="U3299" t="str">
        <f t="shared" si="1533"/>
        <v>down</v>
      </c>
      <c r="V3299">
        <f t="shared" si="1539"/>
        <v>78.573999999999998</v>
      </c>
      <c r="W3299">
        <f t="shared" si="1548"/>
        <v>79.350999999999999</v>
      </c>
      <c r="X3299" t="str">
        <f t="shared" si="1549"/>
        <v>slow</v>
      </c>
      <c r="Y3299" t="str">
        <f t="shared" si="1557"/>
        <v>cont</v>
      </c>
      <c r="Z3299" s="1">
        <v>1.1013999999999999</v>
      </c>
      <c r="AA3299" t="str">
        <f t="shared" si="1534"/>
        <v>up</v>
      </c>
      <c r="AB3299">
        <f t="shared" si="1540"/>
        <v>1.0909099999999998</v>
      </c>
      <c r="AC3299">
        <f t="shared" si="1550"/>
        <v>1.0818399999999997</v>
      </c>
      <c r="AD3299" t="str">
        <f t="shared" si="1551"/>
        <v>fast</v>
      </c>
      <c r="AE3299" t="str">
        <f t="shared" si="1558"/>
        <v>cont</v>
      </c>
      <c r="AF3299" s="1">
        <v>1.6468</v>
      </c>
      <c r="AG3299" t="str">
        <f t="shared" si="1535"/>
        <v>down</v>
      </c>
      <c r="AH3299">
        <f t="shared" si="1541"/>
        <v>1.6337800000000002</v>
      </c>
      <c r="AI3299">
        <f t="shared" si="1552"/>
        <v>1.621435</v>
      </c>
      <c r="AJ3299" t="str">
        <f t="shared" si="1553"/>
        <v>fast</v>
      </c>
      <c r="AK3299" t="str">
        <f t="shared" si="1559"/>
        <v>cont</v>
      </c>
    </row>
    <row r="3300" spans="1:37">
      <c r="A3300">
        <v>20110731</v>
      </c>
      <c r="B3300" s="1">
        <v>1.4375</v>
      </c>
      <c r="C3300" t="str">
        <f t="shared" si="1530"/>
        <v>up</v>
      </c>
      <c r="D3300">
        <f t="shared" si="1536"/>
        <v>1.4418600000000001</v>
      </c>
      <c r="E3300">
        <f t="shared" si="1542"/>
        <v>1.4313600000000002</v>
      </c>
      <c r="F3300" t="str">
        <f t="shared" si="1543"/>
        <v>fast</v>
      </c>
      <c r="G3300" t="str">
        <f t="shared" si="1554"/>
        <v>cont</v>
      </c>
      <c r="H3300" s="1">
        <v>0.95540000000000003</v>
      </c>
      <c r="I3300" t="str">
        <f t="shared" si="1531"/>
        <v>up</v>
      </c>
      <c r="J3300">
        <f t="shared" si="1537"/>
        <v>0.95205000000000017</v>
      </c>
      <c r="K3300">
        <f t="shared" si="1544"/>
        <v>0.95806999999999998</v>
      </c>
      <c r="L3300" t="str">
        <f t="shared" si="1545"/>
        <v>slow</v>
      </c>
      <c r="M3300" t="str">
        <f t="shared" si="1555"/>
        <v>cont</v>
      </c>
      <c r="N3300" s="1">
        <v>0.7944</v>
      </c>
      <c r="O3300" t="str">
        <f t="shared" si="1532"/>
        <v>up</v>
      </c>
      <c r="P3300">
        <f t="shared" si="1538"/>
        <v>0.81181000000000003</v>
      </c>
      <c r="Q3300">
        <f t="shared" si="1546"/>
        <v>0.82072000000000001</v>
      </c>
      <c r="R3300" t="str">
        <f t="shared" si="1547"/>
        <v>slow</v>
      </c>
      <c r="S3300" t="str">
        <f t="shared" si="1556"/>
        <v>cont</v>
      </c>
      <c r="T3300" s="1">
        <v>77.400000000000006</v>
      </c>
      <c r="U3300" t="str">
        <f t="shared" si="1533"/>
        <v>up</v>
      </c>
      <c r="V3300">
        <f t="shared" si="1539"/>
        <v>78.38900000000001</v>
      </c>
      <c r="W3300">
        <f t="shared" si="1548"/>
        <v>79.151499999999999</v>
      </c>
      <c r="X3300" t="str">
        <f t="shared" si="1549"/>
        <v>slow</v>
      </c>
      <c r="Y3300" t="str">
        <f t="shared" si="1557"/>
        <v>cont</v>
      </c>
      <c r="Z3300" s="1">
        <v>1.1023000000000001</v>
      </c>
      <c r="AA3300" t="str">
        <f t="shared" si="1534"/>
        <v>up</v>
      </c>
      <c r="AB3300">
        <f t="shared" si="1540"/>
        <v>1.0937299999999999</v>
      </c>
      <c r="AC3300">
        <f t="shared" si="1550"/>
        <v>1.0830699999999998</v>
      </c>
      <c r="AD3300" t="str">
        <f t="shared" si="1551"/>
        <v>fast</v>
      </c>
      <c r="AE3300" t="str">
        <f t="shared" si="1558"/>
        <v>cont</v>
      </c>
      <c r="AF3300" s="1">
        <v>1.6422000000000001</v>
      </c>
      <c r="AG3300" t="str">
        <f t="shared" si="1535"/>
        <v>up</v>
      </c>
      <c r="AH3300">
        <f t="shared" si="1541"/>
        <v>1.63625</v>
      </c>
      <c r="AI3300">
        <f t="shared" si="1552"/>
        <v>1.62347</v>
      </c>
      <c r="AJ3300" t="str">
        <f t="shared" si="1553"/>
        <v>fast</v>
      </c>
      <c r="AK3300" t="str">
        <f t="shared" si="1559"/>
        <v>cont</v>
      </c>
    </row>
    <row r="3301" spans="1:37">
      <c r="A3301">
        <v>20110801</v>
      </c>
      <c r="B3301" s="1">
        <v>1.4450000000000001</v>
      </c>
      <c r="C3301" t="str">
        <f t="shared" si="1530"/>
        <v>down</v>
      </c>
      <c r="D3301">
        <f t="shared" si="1536"/>
        <v>1.44364</v>
      </c>
      <c r="E3301">
        <f t="shared" si="1542"/>
        <v>1.4317799999999998</v>
      </c>
      <c r="F3301" t="str">
        <f t="shared" si="1543"/>
        <v>fast</v>
      </c>
      <c r="G3301" t="str">
        <f t="shared" si="1554"/>
        <v>cont</v>
      </c>
      <c r="H3301" s="1">
        <v>0.96030000000000004</v>
      </c>
      <c r="I3301" t="str">
        <f t="shared" si="1531"/>
        <v>up</v>
      </c>
      <c r="J3301">
        <f t="shared" si="1537"/>
        <v>0.95296000000000025</v>
      </c>
      <c r="K3301">
        <f t="shared" si="1544"/>
        <v>0.95777500000000004</v>
      </c>
      <c r="L3301" t="str">
        <f t="shared" si="1545"/>
        <v>slow</v>
      </c>
      <c r="M3301" t="str">
        <f t="shared" si="1555"/>
        <v>cont</v>
      </c>
      <c r="N3301" s="1">
        <v>0.79510000000000003</v>
      </c>
      <c r="O3301" t="str">
        <f t="shared" si="1532"/>
        <v>down</v>
      </c>
      <c r="P3301">
        <f t="shared" si="1538"/>
        <v>0.80879000000000012</v>
      </c>
      <c r="Q3301">
        <f t="shared" si="1546"/>
        <v>0.81788500000000008</v>
      </c>
      <c r="R3301" t="str">
        <f t="shared" si="1547"/>
        <v>slow</v>
      </c>
      <c r="S3301" t="str">
        <f t="shared" si="1556"/>
        <v>cont</v>
      </c>
      <c r="T3301" s="1">
        <v>78</v>
      </c>
      <c r="U3301" t="str">
        <f t="shared" si="1533"/>
        <v>down</v>
      </c>
      <c r="V3301">
        <f t="shared" si="1539"/>
        <v>78.259999999999991</v>
      </c>
      <c r="W3301">
        <f t="shared" si="1548"/>
        <v>78.978999999999999</v>
      </c>
      <c r="X3301" t="str">
        <f t="shared" si="1549"/>
        <v>slow</v>
      </c>
      <c r="Y3301" t="str">
        <f t="shared" si="1557"/>
        <v>cont</v>
      </c>
      <c r="Z3301" s="1">
        <v>1.1063000000000001</v>
      </c>
      <c r="AA3301" t="str">
        <f t="shared" si="1534"/>
        <v>down</v>
      </c>
      <c r="AB3301">
        <f t="shared" si="1540"/>
        <v>1.0966499999999999</v>
      </c>
      <c r="AC3301">
        <f t="shared" si="1550"/>
        <v>1.0844549999999999</v>
      </c>
      <c r="AD3301" t="str">
        <f t="shared" si="1551"/>
        <v>fast</v>
      </c>
      <c r="AE3301" t="str">
        <f t="shared" si="1558"/>
        <v>cont</v>
      </c>
      <c r="AF3301" s="1">
        <v>1.6473</v>
      </c>
      <c r="AG3301" t="str">
        <f t="shared" si="1535"/>
        <v>down</v>
      </c>
      <c r="AH3301">
        <f t="shared" si="1541"/>
        <v>1.6392700000000002</v>
      </c>
      <c r="AI3301">
        <f t="shared" si="1552"/>
        <v>1.6254599999999997</v>
      </c>
      <c r="AJ3301" t="str">
        <f t="shared" si="1553"/>
        <v>fast</v>
      </c>
      <c r="AK3301" t="str">
        <f t="shared" si="1559"/>
        <v>cont</v>
      </c>
    </row>
    <row r="3302" spans="1:37">
      <c r="A3302">
        <v>20110802</v>
      </c>
      <c r="B3302" s="1">
        <v>1.4279999999999999</v>
      </c>
      <c r="C3302" t="str">
        <f t="shared" si="1530"/>
        <v>up</v>
      </c>
      <c r="D3302">
        <f t="shared" si="1536"/>
        <v>1.4420899999999999</v>
      </c>
      <c r="E3302">
        <f t="shared" si="1542"/>
        <v>1.4320600000000001</v>
      </c>
      <c r="F3302" t="str">
        <f t="shared" si="1543"/>
        <v>fast</v>
      </c>
      <c r="G3302" t="str">
        <f t="shared" si="1554"/>
        <v>cont</v>
      </c>
      <c r="H3302" s="1">
        <v>0.96179999999999999</v>
      </c>
      <c r="I3302" t="str">
        <f t="shared" si="1531"/>
        <v>up</v>
      </c>
      <c r="J3302">
        <f t="shared" si="1537"/>
        <v>0.95423000000000013</v>
      </c>
      <c r="K3302">
        <f t="shared" si="1544"/>
        <v>0.95770999999999995</v>
      </c>
      <c r="L3302" t="str">
        <f t="shared" si="1545"/>
        <v>slow</v>
      </c>
      <c r="M3302" t="str">
        <f t="shared" si="1555"/>
        <v>cont</v>
      </c>
      <c r="N3302" s="1">
        <v>0.78449999999999998</v>
      </c>
      <c r="O3302" t="str">
        <f t="shared" si="1532"/>
        <v>down</v>
      </c>
      <c r="P3302">
        <f t="shared" si="1538"/>
        <v>0.80465999999999993</v>
      </c>
      <c r="Q3302">
        <f t="shared" si="1546"/>
        <v>0.815245</v>
      </c>
      <c r="R3302" t="str">
        <f t="shared" si="1547"/>
        <v>slow</v>
      </c>
      <c r="S3302" t="str">
        <f t="shared" si="1556"/>
        <v>cont</v>
      </c>
      <c r="T3302" s="1">
        <v>77.77</v>
      </c>
      <c r="U3302" t="str">
        <f t="shared" si="1533"/>
        <v>down</v>
      </c>
      <c r="V3302">
        <f t="shared" si="1539"/>
        <v>78.137</v>
      </c>
      <c r="W3302">
        <f t="shared" si="1548"/>
        <v>78.834500000000006</v>
      </c>
      <c r="X3302" t="str">
        <f t="shared" si="1549"/>
        <v>slow</v>
      </c>
      <c r="Y3302" t="str">
        <f t="shared" si="1557"/>
        <v>cont</v>
      </c>
      <c r="Z3302" s="1">
        <v>1.1005</v>
      </c>
      <c r="AA3302" t="str">
        <f t="shared" si="1534"/>
        <v>down</v>
      </c>
      <c r="AB3302">
        <f t="shared" si="1540"/>
        <v>1.09816</v>
      </c>
      <c r="AC3302">
        <f t="shared" si="1550"/>
        <v>1.0858300000000001</v>
      </c>
      <c r="AD3302" t="str">
        <f t="shared" si="1551"/>
        <v>fast</v>
      </c>
      <c r="AE3302" t="str">
        <f t="shared" si="1558"/>
        <v>cont</v>
      </c>
      <c r="AF3302" s="1">
        <v>1.6327</v>
      </c>
      <c r="AG3302" t="str">
        <f t="shared" si="1535"/>
        <v>up</v>
      </c>
      <c r="AH3302">
        <f t="shared" si="1541"/>
        <v>1.63916</v>
      </c>
      <c r="AI3302">
        <f t="shared" si="1552"/>
        <v>1.6269149999999999</v>
      </c>
      <c r="AJ3302" t="str">
        <f t="shared" si="1553"/>
        <v>fast</v>
      </c>
      <c r="AK3302" t="str">
        <f t="shared" si="1559"/>
        <v>cont</v>
      </c>
    </row>
    <row r="3303" spans="1:37">
      <c r="A3303">
        <v>20110803</v>
      </c>
      <c r="B3303" s="1">
        <v>1.4368000000000001</v>
      </c>
      <c r="C3303" t="str">
        <f t="shared" si="1530"/>
        <v>down</v>
      </c>
      <c r="D3303">
        <f t="shared" si="1536"/>
        <v>1.4414199999999999</v>
      </c>
      <c r="E3303">
        <f t="shared" si="1542"/>
        <v>1.4327749999999999</v>
      </c>
      <c r="F3303" t="str">
        <f t="shared" si="1543"/>
        <v>fast</v>
      </c>
      <c r="G3303" t="str">
        <f t="shared" si="1554"/>
        <v>cont</v>
      </c>
      <c r="H3303" s="1">
        <v>0.96440000000000003</v>
      </c>
      <c r="I3303" t="str">
        <f t="shared" si="1531"/>
        <v>up</v>
      </c>
      <c r="J3303">
        <f t="shared" si="1537"/>
        <v>0.9553999999999998</v>
      </c>
      <c r="K3303">
        <f t="shared" si="1544"/>
        <v>0.95746500000000001</v>
      </c>
      <c r="L3303" t="str">
        <f t="shared" si="1545"/>
        <v>slow</v>
      </c>
      <c r="M3303" t="str">
        <f t="shared" si="1555"/>
        <v>cont</v>
      </c>
      <c r="N3303" s="1">
        <v>0.77849999999999997</v>
      </c>
      <c r="O3303" t="str">
        <f t="shared" si="1532"/>
        <v>up</v>
      </c>
      <c r="P3303">
        <f t="shared" si="1538"/>
        <v>0.80005999999999988</v>
      </c>
      <c r="Q3303">
        <f t="shared" si="1546"/>
        <v>0.81223999999999985</v>
      </c>
      <c r="R3303" t="str">
        <f t="shared" si="1547"/>
        <v>slow</v>
      </c>
      <c r="S3303" t="str">
        <f t="shared" si="1556"/>
        <v>cont</v>
      </c>
      <c r="T3303" s="1">
        <v>77.349999999999994</v>
      </c>
      <c r="U3303" t="str">
        <f t="shared" si="1533"/>
        <v>up</v>
      </c>
      <c r="V3303">
        <f t="shared" si="1539"/>
        <v>78.001999999999995</v>
      </c>
      <c r="W3303">
        <f t="shared" si="1548"/>
        <v>78.662000000000006</v>
      </c>
      <c r="X3303" t="str">
        <f t="shared" si="1549"/>
        <v>slow</v>
      </c>
      <c r="Y3303" t="str">
        <f t="shared" si="1557"/>
        <v>cont</v>
      </c>
      <c r="Z3303" s="1">
        <v>1.0783</v>
      </c>
      <c r="AA3303" t="str">
        <f t="shared" si="1534"/>
        <v>down</v>
      </c>
      <c r="AB3303">
        <f t="shared" si="1540"/>
        <v>1.0972700000000002</v>
      </c>
      <c r="AC3303">
        <f t="shared" si="1550"/>
        <v>1.08612</v>
      </c>
      <c r="AD3303" t="str">
        <f t="shared" si="1551"/>
        <v>fast</v>
      </c>
      <c r="AE3303" t="str">
        <f t="shared" si="1558"/>
        <v>cont</v>
      </c>
      <c r="AF3303" s="1">
        <v>1.6437999999999999</v>
      </c>
      <c r="AG3303" t="str">
        <f t="shared" si="1535"/>
        <v>down</v>
      </c>
      <c r="AH3303">
        <f t="shared" si="1541"/>
        <v>1.6402900000000002</v>
      </c>
      <c r="AI3303">
        <f t="shared" si="1552"/>
        <v>1.6289000000000002</v>
      </c>
      <c r="AJ3303" t="str">
        <f t="shared" si="1553"/>
        <v>fast</v>
      </c>
      <c r="AK3303" t="str">
        <f t="shared" si="1559"/>
        <v>cont</v>
      </c>
    </row>
    <row r="3304" spans="1:37">
      <c r="A3304">
        <v>20110804</v>
      </c>
      <c r="B3304" s="1">
        <v>1.4366000000000001</v>
      </c>
      <c r="C3304" t="str">
        <f t="shared" si="1530"/>
        <v>down</v>
      </c>
      <c r="D3304">
        <f t="shared" si="1536"/>
        <v>1.4410800000000001</v>
      </c>
      <c r="E3304">
        <f t="shared" si="1542"/>
        <v>1.4343499999999998</v>
      </c>
      <c r="F3304" t="str">
        <f t="shared" si="1543"/>
        <v>fast</v>
      </c>
      <c r="G3304" t="str">
        <f t="shared" si="1554"/>
        <v>cont</v>
      </c>
      <c r="H3304" s="1">
        <v>0.98129999999999995</v>
      </c>
      <c r="I3304" t="str">
        <f t="shared" si="1531"/>
        <v>up</v>
      </c>
      <c r="J3304">
        <f t="shared" si="1537"/>
        <v>0.95838999999999996</v>
      </c>
      <c r="K3304">
        <f t="shared" si="1544"/>
        <v>0.95765000000000011</v>
      </c>
      <c r="L3304" t="str">
        <f t="shared" si="1545"/>
        <v>fast</v>
      </c>
      <c r="M3304" t="str">
        <f t="shared" si="1555"/>
        <v>cross</v>
      </c>
      <c r="N3304" s="1">
        <v>0.77990000000000004</v>
      </c>
      <c r="O3304" t="str">
        <f t="shared" si="1532"/>
        <v>down</v>
      </c>
      <c r="P3304">
        <f t="shared" si="1538"/>
        <v>0.79659999999999997</v>
      </c>
      <c r="Q3304">
        <f t="shared" si="1546"/>
        <v>0.80925499999999995</v>
      </c>
      <c r="R3304" t="str">
        <f t="shared" si="1547"/>
        <v>slow</v>
      </c>
      <c r="S3304" t="str">
        <f t="shared" si="1556"/>
        <v>cont</v>
      </c>
      <c r="T3304" s="1">
        <v>80.209999999999994</v>
      </c>
      <c r="U3304" t="str">
        <f t="shared" si="1533"/>
        <v>down</v>
      </c>
      <c r="V3304">
        <f t="shared" si="1539"/>
        <v>78.179000000000002</v>
      </c>
      <c r="W3304">
        <f t="shared" si="1548"/>
        <v>78.655999999999992</v>
      </c>
      <c r="X3304" t="str">
        <f t="shared" si="1549"/>
        <v>slow</v>
      </c>
      <c r="Y3304" t="str">
        <f t="shared" si="1557"/>
        <v>cont</v>
      </c>
      <c r="Z3304" s="1">
        <v>1.0753999999999999</v>
      </c>
      <c r="AA3304" t="str">
        <f t="shared" si="1534"/>
        <v>down</v>
      </c>
      <c r="AB3304">
        <f t="shared" si="1540"/>
        <v>1.09633</v>
      </c>
      <c r="AC3304">
        <f t="shared" si="1550"/>
        <v>1.0866849999999997</v>
      </c>
      <c r="AD3304" t="str">
        <f t="shared" si="1551"/>
        <v>fast</v>
      </c>
      <c r="AE3304" t="str">
        <f t="shared" si="1558"/>
        <v>cont</v>
      </c>
      <c r="AF3304" s="1">
        <v>1.6435</v>
      </c>
      <c r="AG3304" t="str">
        <f t="shared" si="1535"/>
        <v>down</v>
      </c>
      <c r="AH3304">
        <f t="shared" si="1541"/>
        <v>1.6413300000000004</v>
      </c>
      <c r="AI3304">
        <f t="shared" si="1552"/>
        <v>1.631345</v>
      </c>
      <c r="AJ3304" t="str">
        <f t="shared" si="1553"/>
        <v>fast</v>
      </c>
      <c r="AK3304" t="str">
        <f t="shared" si="1559"/>
        <v>cont</v>
      </c>
    </row>
    <row r="3305" spans="1:37">
      <c r="A3305">
        <v>20110805</v>
      </c>
      <c r="B3305" s="1">
        <v>1.4295</v>
      </c>
      <c r="C3305" t="str">
        <f t="shared" si="1530"/>
        <v>up</v>
      </c>
      <c r="D3305">
        <f t="shared" si="1536"/>
        <v>1.4399900000000003</v>
      </c>
      <c r="E3305">
        <f t="shared" si="1542"/>
        <v>1.4344250000000001</v>
      </c>
      <c r="F3305" t="str">
        <f t="shared" si="1543"/>
        <v>fast</v>
      </c>
      <c r="G3305" t="str">
        <f t="shared" si="1554"/>
        <v>cont</v>
      </c>
      <c r="H3305" s="1">
        <v>0.98509999999999998</v>
      </c>
      <c r="I3305" t="str">
        <f t="shared" si="1531"/>
        <v>up</v>
      </c>
      <c r="J3305">
        <f t="shared" si="1537"/>
        <v>0.96167000000000002</v>
      </c>
      <c r="K3305">
        <f t="shared" si="1544"/>
        <v>0.95869000000000004</v>
      </c>
      <c r="L3305" t="str">
        <f t="shared" si="1545"/>
        <v>fast</v>
      </c>
      <c r="M3305" t="str">
        <f t="shared" si="1555"/>
        <v>cont</v>
      </c>
      <c r="N3305" s="1">
        <v>0.77339999999999998</v>
      </c>
      <c r="O3305" t="str">
        <f t="shared" si="1532"/>
        <v>down</v>
      </c>
      <c r="P3305">
        <f t="shared" si="1538"/>
        <v>0.79241000000000006</v>
      </c>
      <c r="Q3305">
        <f t="shared" si="1546"/>
        <v>0.8062849999999997</v>
      </c>
      <c r="R3305" t="str">
        <f t="shared" si="1547"/>
        <v>slow</v>
      </c>
      <c r="S3305" t="str">
        <f t="shared" si="1556"/>
        <v>cont</v>
      </c>
      <c r="T3305" s="1">
        <v>79.37</v>
      </c>
      <c r="U3305" t="str">
        <f t="shared" si="1533"/>
        <v>down</v>
      </c>
      <c r="V3305">
        <f t="shared" si="1539"/>
        <v>78.263000000000005</v>
      </c>
      <c r="W3305">
        <f t="shared" si="1548"/>
        <v>78.647000000000006</v>
      </c>
      <c r="X3305" t="str">
        <f t="shared" si="1549"/>
        <v>slow</v>
      </c>
      <c r="Y3305" t="str">
        <f t="shared" si="1557"/>
        <v>cont</v>
      </c>
      <c r="Z3305" s="1">
        <v>1.0524</v>
      </c>
      <c r="AA3305" t="str">
        <f t="shared" si="1534"/>
        <v>down</v>
      </c>
      <c r="AB3305">
        <f t="shared" si="1540"/>
        <v>1.09283</v>
      </c>
      <c r="AC3305">
        <f t="shared" si="1550"/>
        <v>1.0853199999999998</v>
      </c>
      <c r="AD3305" t="str">
        <f t="shared" si="1551"/>
        <v>fast</v>
      </c>
      <c r="AE3305" t="str">
        <f t="shared" si="1558"/>
        <v>cont</v>
      </c>
      <c r="AF3305" s="1">
        <v>1.6394</v>
      </c>
      <c r="AG3305" t="str">
        <f t="shared" si="1535"/>
        <v>up</v>
      </c>
      <c r="AH3305">
        <f t="shared" si="1541"/>
        <v>1.6420099999999997</v>
      </c>
      <c r="AI3305">
        <f t="shared" si="1552"/>
        <v>1.6323650000000001</v>
      </c>
      <c r="AJ3305" t="str">
        <f t="shared" si="1553"/>
        <v>fast</v>
      </c>
      <c r="AK3305" t="str">
        <f t="shared" si="1559"/>
        <v>cont</v>
      </c>
    </row>
    <row r="3306" spans="1:37">
      <c r="A3306">
        <v>20110807</v>
      </c>
      <c r="B3306" s="1">
        <v>1.4375</v>
      </c>
      <c r="C3306" t="str">
        <f t="shared" si="1530"/>
        <v>up</v>
      </c>
      <c r="D3306">
        <f t="shared" si="1536"/>
        <v>1.4385100000000002</v>
      </c>
      <c r="E3306">
        <f t="shared" si="1542"/>
        <v>1.434955</v>
      </c>
      <c r="F3306" t="str">
        <f t="shared" si="1543"/>
        <v>fast</v>
      </c>
      <c r="G3306" t="str">
        <f t="shared" si="1554"/>
        <v>cont</v>
      </c>
      <c r="H3306" s="1">
        <v>0.98619999999999997</v>
      </c>
      <c r="I3306" t="str">
        <f t="shared" si="1531"/>
        <v>up</v>
      </c>
      <c r="J3306">
        <f t="shared" si="1537"/>
        <v>0.96555999999999997</v>
      </c>
      <c r="K3306">
        <f t="shared" si="1544"/>
        <v>0.95993000000000017</v>
      </c>
      <c r="L3306" t="str">
        <f t="shared" si="1545"/>
        <v>fast</v>
      </c>
      <c r="M3306" t="str">
        <f t="shared" si="1555"/>
        <v>cont</v>
      </c>
      <c r="N3306" s="1">
        <v>0.7631</v>
      </c>
      <c r="O3306" t="str">
        <f t="shared" si="1532"/>
        <v>up</v>
      </c>
      <c r="P3306">
        <f t="shared" si="1538"/>
        <v>0.78807000000000005</v>
      </c>
      <c r="Q3306">
        <f t="shared" si="1546"/>
        <v>0.80345499999999992</v>
      </c>
      <c r="R3306" t="str">
        <f t="shared" si="1547"/>
        <v>slow</v>
      </c>
      <c r="S3306" t="str">
        <f t="shared" si="1556"/>
        <v>cont</v>
      </c>
      <c r="T3306" s="1">
        <v>78.44</v>
      </c>
      <c r="U3306" t="str">
        <f t="shared" si="1533"/>
        <v>down</v>
      </c>
      <c r="V3306">
        <f t="shared" si="1539"/>
        <v>78.251000000000005</v>
      </c>
      <c r="W3306">
        <f t="shared" si="1548"/>
        <v>78.590499999999992</v>
      </c>
      <c r="X3306" t="str">
        <f t="shared" si="1549"/>
        <v>slow</v>
      </c>
      <c r="Y3306" t="str">
        <f t="shared" si="1557"/>
        <v>cont</v>
      </c>
      <c r="Z3306" s="1">
        <v>1.0430999999999999</v>
      </c>
      <c r="AA3306" t="str">
        <f t="shared" si="1534"/>
        <v>up</v>
      </c>
      <c r="AB3306">
        <f t="shared" si="1540"/>
        <v>1.08748</v>
      </c>
      <c r="AC3306">
        <f t="shared" si="1550"/>
        <v>1.0835599999999999</v>
      </c>
      <c r="AD3306" t="str">
        <f t="shared" si="1551"/>
        <v>fast</v>
      </c>
      <c r="AE3306" t="str">
        <f t="shared" si="1558"/>
        <v>cont</v>
      </c>
      <c r="AF3306" s="1">
        <v>1.6457999999999999</v>
      </c>
      <c r="AG3306" t="str">
        <f t="shared" si="1535"/>
        <v>up</v>
      </c>
      <c r="AH3306">
        <f t="shared" si="1541"/>
        <v>1.6423200000000002</v>
      </c>
      <c r="AI3306">
        <f t="shared" si="1552"/>
        <v>1.6337399999999995</v>
      </c>
      <c r="AJ3306" t="str">
        <f t="shared" si="1553"/>
        <v>fast</v>
      </c>
      <c r="AK3306" t="str">
        <f t="shared" si="1559"/>
        <v>cont</v>
      </c>
    </row>
    <row r="3307" spans="1:37">
      <c r="A3307">
        <v>20110808</v>
      </c>
      <c r="B3307" s="1">
        <v>1.4399</v>
      </c>
      <c r="C3307" t="str">
        <f t="shared" si="1530"/>
        <v>down</v>
      </c>
      <c r="D3307">
        <f t="shared" si="1536"/>
        <v>1.4371700000000003</v>
      </c>
      <c r="E3307">
        <f t="shared" si="1542"/>
        <v>1.4360000000000002</v>
      </c>
      <c r="F3307" t="str">
        <f t="shared" si="1543"/>
        <v>fast</v>
      </c>
      <c r="G3307" t="str">
        <f t="shared" si="1554"/>
        <v>cont</v>
      </c>
      <c r="H3307" s="1">
        <v>0.99419999999999997</v>
      </c>
      <c r="I3307" t="str">
        <f t="shared" si="1531"/>
        <v>up</v>
      </c>
      <c r="J3307">
        <f t="shared" si="1537"/>
        <v>0.96995000000000009</v>
      </c>
      <c r="K3307">
        <f t="shared" si="1544"/>
        <v>0.96153</v>
      </c>
      <c r="L3307" t="str">
        <f t="shared" si="1545"/>
        <v>fast</v>
      </c>
      <c r="M3307" t="str">
        <f t="shared" si="1555"/>
        <v>cont</v>
      </c>
      <c r="N3307" s="1">
        <v>0.76490000000000002</v>
      </c>
      <c r="O3307" t="str">
        <f t="shared" si="1532"/>
        <v>down</v>
      </c>
      <c r="P3307">
        <f t="shared" si="1538"/>
        <v>0.78411999999999993</v>
      </c>
      <c r="Q3307">
        <f t="shared" si="1546"/>
        <v>0.80075499999999988</v>
      </c>
      <c r="R3307" t="str">
        <f t="shared" si="1547"/>
        <v>slow</v>
      </c>
      <c r="S3307" t="str">
        <f t="shared" si="1556"/>
        <v>cont</v>
      </c>
      <c r="T3307" s="1">
        <v>78.319999999999993</v>
      </c>
      <c r="U3307" t="str">
        <f t="shared" si="1533"/>
        <v>down</v>
      </c>
      <c r="V3307">
        <f t="shared" si="1539"/>
        <v>78.269000000000005</v>
      </c>
      <c r="W3307">
        <f t="shared" si="1548"/>
        <v>78.543999999999997</v>
      </c>
      <c r="X3307" t="str">
        <f t="shared" si="1549"/>
        <v>slow</v>
      </c>
      <c r="Y3307" t="str">
        <f t="shared" si="1557"/>
        <v>cont</v>
      </c>
      <c r="Z3307" s="1">
        <v>1.0436000000000001</v>
      </c>
      <c r="AA3307" t="str">
        <f t="shared" si="1534"/>
        <v>down</v>
      </c>
      <c r="AB3307">
        <f t="shared" si="1540"/>
        <v>1.0810599999999999</v>
      </c>
      <c r="AC3307">
        <f t="shared" si="1550"/>
        <v>1.0820249999999998</v>
      </c>
      <c r="AD3307" t="str">
        <f t="shared" si="1551"/>
        <v>slow</v>
      </c>
      <c r="AE3307" t="str">
        <f t="shared" si="1558"/>
        <v>cross</v>
      </c>
      <c r="AF3307" s="1">
        <v>1.647</v>
      </c>
      <c r="AG3307" t="str">
        <f t="shared" si="1535"/>
        <v>down</v>
      </c>
      <c r="AH3307">
        <f t="shared" si="1541"/>
        <v>1.6426499999999997</v>
      </c>
      <c r="AI3307">
        <f t="shared" si="1552"/>
        <v>1.6352550000000001</v>
      </c>
      <c r="AJ3307" t="str">
        <f t="shared" si="1553"/>
        <v>fast</v>
      </c>
      <c r="AK3307" t="str">
        <f t="shared" si="1559"/>
        <v>cont</v>
      </c>
    </row>
    <row r="3308" spans="1:37">
      <c r="A3308">
        <v>20110809</v>
      </c>
      <c r="B3308" s="1">
        <v>1.4395</v>
      </c>
      <c r="C3308" t="str">
        <f t="shared" si="1530"/>
        <v>up</v>
      </c>
      <c r="D3308">
        <f t="shared" si="1536"/>
        <v>1.4371400000000001</v>
      </c>
      <c r="E3308">
        <f t="shared" si="1542"/>
        <v>1.4373150000000003</v>
      </c>
      <c r="F3308" t="str">
        <f t="shared" si="1543"/>
        <v>slow</v>
      </c>
      <c r="G3308" t="str">
        <f t="shared" si="1554"/>
        <v>cross</v>
      </c>
      <c r="H3308" s="1">
        <v>1.0006999999999999</v>
      </c>
      <c r="I3308" t="str">
        <f t="shared" si="1531"/>
        <v>down</v>
      </c>
      <c r="J3308">
        <f t="shared" si="1537"/>
        <v>0.97482000000000002</v>
      </c>
      <c r="K3308">
        <f t="shared" si="1544"/>
        <v>0.9638399999999997</v>
      </c>
      <c r="L3308" t="str">
        <f t="shared" si="1545"/>
        <v>fast</v>
      </c>
      <c r="M3308" t="str">
        <f t="shared" si="1555"/>
        <v>cont</v>
      </c>
      <c r="N3308" s="1">
        <v>0.75900000000000001</v>
      </c>
      <c r="O3308" t="str">
        <f t="shared" si="1532"/>
        <v>down</v>
      </c>
      <c r="P3308">
        <f t="shared" si="1538"/>
        <v>0.77957999999999994</v>
      </c>
      <c r="Q3308">
        <f t="shared" si="1546"/>
        <v>0.79815499999999995</v>
      </c>
      <c r="R3308" t="str">
        <f t="shared" si="1547"/>
        <v>slow</v>
      </c>
      <c r="S3308" t="str">
        <f t="shared" si="1556"/>
        <v>cont</v>
      </c>
      <c r="T3308" s="1">
        <v>77.790000000000006</v>
      </c>
      <c r="U3308" t="str">
        <f t="shared" si="1533"/>
        <v>down</v>
      </c>
      <c r="V3308">
        <f t="shared" si="1539"/>
        <v>78.248000000000005</v>
      </c>
      <c r="W3308">
        <f t="shared" si="1548"/>
        <v>78.477000000000004</v>
      </c>
      <c r="X3308" t="str">
        <f t="shared" si="1549"/>
        <v>slow</v>
      </c>
      <c r="Y3308" t="str">
        <f t="shared" si="1557"/>
        <v>cont</v>
      </c>
      <c r="Z3308" s="1">
        <v>1.0411999999999999</v>
      </c>
      <c r="AA3308" t="str">
        <f t="shared" si="1534"/>
        <v>down</v>
      </c>
      <c r="AB3308">
        <f t="shared" si="1540"/>
        <v>1.0744500000000001</v>
      </c>
      <c r="AC3308">
        <f t="shared" si="1550"/>
        <v>1.0808249999999997</v>
      </c>
      <c r="AD3308" t="str">
        <f t="shared" si="1551"/>
        <v>slow</v>
      </c>
      <c r="AE3308" t="str">
        <f t="shared" si="1558"/>
        <v>cont</v>
      </c>
      <c r="AF3308" s="1">
        <v>1.6408</v>
      </c>
      <c r="AG3308" t="str">
        <f t="shared" si="1535"/>
        <v>down</v>
      </c>
      <c r="AH3308">
        <f t="shared" si="1541"/>
        <v>1.6429299999999998</v>
      </c>
      <c r="AI3308">
        <f t="shared" si="1552"/>
        <v>1.6366450000000001</v>
      </c>
      <c r="AJ3308" t="str">
        <f t="shared" si="1553"/>
        <v>fast</v>
      </c>
      <c r="AK3308" t="str">
        <f t="shared" si="1559"/>
        <v>cont</v>
      </c>
    </row>
    <row r="3309" spans="1:37">
      <c r="A3309">
        <v>20110810</v>
      </c>
      <c r="B3309" s="1">
        <v>1.4398</v>
      </c>
      <c r="C3309" t="str">
        <f t="shared" si="1530"/>
        <v>down</v>
      </c>
      <c r="D3309">
        <f t="shared" si="1536"/>
        <v>1.4370100000000001</v>
      </c>
      <c r="E3309">
        <f t="shared" si="1542"/>
        <v>1.4386350000000001</v>
      </c>
      <c r="F3309" t="str">
        <f t="shared" si="1543"/>
        <v>slow</v>
      </c>
      <c r="G3309" t="str">
        <f t="shared" si="1554"/>
        <v>cont</v>
      </c>
      <c r="H3309" s="1">
        <v>0.99529999999999996</v>
      </c>
      <c r="I3309" t="str">
        <f t="shared" si="1531"/>
        <v>up</v>
      </c>
      <c r="J3309">
        <f t="shared" si="1537"/>
        <v>0.97847000000000006</v>
      </c>
      <c r="K3309">
        <f t="shared" si="1544"/>
        <v>0.96543999999999985</v>
      </c>
      <c r="L3309" t="str">
        <f t="shared" si="1545"/>
        <v>fast</v>
      </c>
      <c r="M3309" t="str">
        <f t="shared" si="1555"/>
        <v>cont</v>
      </c>
      <c r="N3309" s="1">
        <v>0.73260000000000003</v>
      </c>
      <c r="O3309" t="str">
        <f t="shared" si="1532"/>
        <v>up</v>
      </c>
      <c r="P3309">
        <f t="shared" si="1538"/>
        <v>0.77254</v>
      </c>
      <c r="Q3309">
        <f t="shared" si="1546"/>
        <v>0.79383000000000004</v>
      </c>
      <c r="R3309" t="str">
        <f t="shared" si="1547"/>
        <v>slow</v>
      </c>
      <c r="S3309" t="str">
        <f t="shared" si="1556"/>
        <v>cont</v>
      </c>
      <c r="T3309" s="1">
        <v>77.13</v>
      </c>
      <c r="U3309" t="str">
        <f t="shared" si="1533"/>
        <v>up</v>
      </c>
      <c r="V3309">
        <f t="shared" si="1539"/>
        <v>78.177999999999983</v>
      </c>
      <c r="W3309">
        <f t="shared" si="1548"/>
        <v>78.376000000000005</v>
      </c>
      <c r="X3309" t="str">
        <f t="shared" si="1549"/>
        <v>slow</v>
      </c>
      <c r="Y3309" t="str">
        <f t="shared" si="1557"/>
        <v>cont</v>
      </c>
      <c r="Z3309" s="1">
        <v>1.0379</v>
      </c>
      <c r="AA3309" t="str">
        <f t="shared" si="1534"/>
        <v>down</v>
      </c>
      <c r="AB3309">
        <f t="shared" si="1540"/>
        <v>1.0681</v>
      </c>
      <c r="AC3309">
        <f t="shared" si="1550"/>
        <v>1.0795049999999999</v>
      </c>
      <c r="AD3309" t="str">
        <f t="shared" si="1551"/>
        <v>slow</v>
      </c>
      <c r="AE3309" t="str">
        <f t="shared" si="1558"/>
        <v>cont</v>
      </c>
      <c r="AF3309" s="1">
        <v>1.6312</v>
      </c>
      <c r="AG3309" t="str">
        <f t="shared" si="1535"/>
        <v>down</v>
      </c>
      <c r="AH3309">
        <f t="shared" si="1541"/>
        <v>1.6413700000000002</v>
      </c>
      <c r="AI3309">
        <f t="shared" si="1552"/>
        <v>1.637575</v>
      </c>
      <c r="AJ3309" t="str">
        <f t="shared" si="1553"/>
        <v>fast</v>
      </c>
      <c r="AK3309" t="str">
        <f t="shared" si="1559"/>
        <v>cont</v>
      </c>
    </row>
    <row r="3310" spans="1:37">
      <c r="A3310">
        <v>20110811</v>
      </c>
      <c r="B3310" s="1">
        <v>1.4291</v>
      </c>
      <c r="C3310" t="str">
        <f t="shared" si="1530"/>
        <v>down</v>
      </c>
      <c r="D3310">
        <f t="shared" si="1536"/>
        <v>1.4361700000000002</v>
      </c>
      <c r="E3310">
        <f t="shared" si="1542"/>
        <v>1.4390150000000002</v>
      </c>
      <c r="F3310" t="str">
        <f t="shared" si="1543"/>
        <v>slow</v>
      </c>
      <c r="G3310" t="str">
        <f t="shared" si="1554"/>
        <v>cont</v>
      </c>
      <c r="H3310" s="1">
        <v>0.99660000000000004</v>
      </c>
      <c r="I3310" t="str">
        <f t="shared" si="1531"/>
        <v>down</v>
      </c>
      <c r="J3310">
        <f t="shared" si="1537"/>
        <v>0.98259000000000007</v>
      </c>
      <c r="K3310">
        <f t="shared" si="1544"/>
        <v>0.96731999999999996</v>
      </c>
      <c r="L3310" t="str">
        <f t="shared" si="1545"/>
        <v>fast</v>
      </c>
      <c r="M3310" t="str">
        <f t="shared" si="1555"/>
        <v>cont</v>
      </c>
      <c r="N3310" s="1">
        <v>0.76849999999999996</v>
      </c>
      <c r="O3310" t="str">
        <f t="shared" si="1532"/>
        <v>up</v>
      </c>
      <c r="P3310">
        <f t="shared" si="1538"/>
        <v>0.76995000000000002</v>
      </c>
      <c r="Q3310">
        <f t="shared" si="1546"/>
        <v>0.79087999999999992</v>
      </c>
      <c r="R3310" t="str">
        <f t="shared" si="1547"/>
        <v>slow</v>
      </c>
      <c r="S3310" t="str">
        <f t="shared" si="1556"/>
        <v>cont</v>
      </c>
      <c r="T3310" s="1">
        <v>77.2</v>
      </c>
      <c r="U3310" t="str">
        <f t="shared" si="1533"/>
        <v>down</v>
      </c>
      <c r="V3310">
        <f t="shared" si="1539"/>
        <v>78.158000000000001</v>
      </c>
      <c r="W3310">
        <f t="shared" si="1548"/>
        <v>78.273499999999999</v>
      </c>
      <c r="X3310" t="str">
        <f t="shared" si="1549"/>
        <v>slow</v>
      </c>
      <c r="Y3310" t="str">
        <f t="shared" si="1557"/>
        <v>cont</v>
      </c>
      <c r="Z3310" s="1">
        <v>1.0357000000000001</v>
      </c>
      <c r="AA3310" t="str">
        <f t="shared" si="1534"/>
        <v>up</v>
      </c>
      <c r="AB3310">
        <f t="shared" si="1540"/>
        <v>1.0614400000000002</v>
      </c>
      <c r="AC3310">
        <f t="shared" si="1550"/>
        <v>1.0775849999999998</v>
      </c>
      <c r="AD3310" t="str">
        <f t="shared" si="1551"/>
        <v>slow</v>
      </c>
      <c r="AE3310" t="str">
        <f t="shared" si="1558"/>
        <v>cont</v>
      </c>
      <c r="AF3310" s="1">
        <v>1.6241000000000001</v>
      </c>
      <c r="AG3310" t="str">
        <f t="shared" si="1535"/>
        <v>up</v>
      </c>
      <c r="AH3310">
        <f t="shared" si="1541"/>
        <v>1.6395599999999999</v>
      </c>
      <c r="AI3310">
        <f t="shared" si="1552"/>
        <v>1.6379049999999999</v>
      </c>
      <c r="AJ3310" t="str">
        <f t="shared" si="1553"/>
        <v>fast</v>
      </c>
      <c r="AK3310" t="str">
        <f t="shared" si="1559"/>
        <v>cont</v>
      </c>
    </row>
    <row r="3311" spans="1:37">
      <c r="A3311">
        <v>20110812</v>
      </c>
      <c r="B3311" s="1">
        <v>1.4289000000000001</v>
      </c>
      <c r="C3311" t="str">
        <f t="shared" si="1530"/>
        <v>down</v>
      </c>
      <c r="D3311">
        <f t="shared" si="1536"/>
        <v>1.4345600000000001</v>
      </c>
      <c r="E3311">
        <f t="shared" si="1542"/>
        <v>1.4390999999999998</v>
      </c>
      <c r="F3311" t="str">
        <f t="shared" si="1543"/>
        <v>slow</v>
      </c>
      <c r="G3311" t="str">
        <f t="shared" si="1554"/>
        <v>cont</v>
      </c>
      <c r="H3311" s="1">
        <v>0.99160000000000004</v>
      </c>
      <c r="I3311" t="str">
        <f t="shared" si="1531"/>
        <v>down</v>
      </c>
      <c r="J3311">
        <f t="shared" si="1537"/>
        <v>0.98572000000000004</v>
      </c>
      <c r="K3311">
        <f t="shared" si="1544"/>
        <v>0.96934000000000009</v>
      </c>
      <c r="L3311" t="str">
        <f t="shared" si="1545"/>
        <v>fast</v>
      </c>
      <c r="M3311" t="str">
        <f t="shared" si="1555"/>
        <v>cont</v>
      </c>
      <c r="N3311" s="1">
        <v>0.77829999999999999</v>
      </c>
      <c r="O3311" t="str">
        <f t="shared" si="1532"/>
        <v>up</v>
      </c>
      <c r="P3311">
        <f t="shared" si="1538"/>
        <v>0.76827000000000001</v>
      </c>
      <c r="Q3311">
        <f t="shared" si="1546"/>
        <v>0.78852999999999995</v>
      </c>
      <c r="R3311" t="str">
        <f t="shared" si="1547"/>
        <v>slow</v>
      </c>
      <c r="S3311" t="str">
        <f t="shared" si="1556"/>
        <v>cont</v>
      </c>
      <c r="T3311" s="1">
        <v>76.989999999999995</v>
      </c>
      <c r="U3311" t="str">
        <f t="shared" si="1533"/>
        <v>down</v>
      </c>
      <c r="V3311">
        <f t="shared" si="1539"/>
        <v>78.057000000000002</v>
      </c>
      <c r="W3311">
        <f t="shared" si="1548"/>
        <v>78.158500000000004</v>
      </c>
      <c r="X3311" t="str">
        <f t="shared" si="1549"/>
        <v>slow</v>
      </c>
      <c r="Y3311" t="str">
        <f t="shared" si="1557"/>
        <v>cont</v>
      </c>
      <c r="Z3311" s="1">
        <v>1.036</v>
      </c>
      <c r="AA3311" t="str">
        <f t="shared" si="1534"/>
        <v>up</v>
      </c>
      <c r="AB3311">
        <f t="shared" si="1540"/>
        <v>1.0544100000000001</v>
      </c>
      <c r="AC3311">
        <f t="shared" si="1550"/>
        <v>1.0755300000000001</v>
      </c>
      <c r="AD3311" t="str">
        <f t="shared" si="1551"/>
        <v>slow</v>
      </c>
      <c r="AE3311" t="str">
        <f t="shared" si="1558"/>
        <v>cont</v>
      </c>
      <c r="AF3311" s="1">
        <v>1.631</v>
      </c>
      <c r="AG3311" t="str">
        <f t="shared" si="1535"/>
        <v>down</v>
      </c>
      <c r="AH3311">
        <f t="shared" si="1541"/>
        <v>1.6379300000000001</v>
      </c>
      <c r="AI3311">
        <f t="shared" si="1552"/>
        <v>1.6385999999999996</v>
      </c>
      <c r="AJ3311" t="str">
        <f t="shared" si="1553"/>
        <v>slow</v>
      </c>
      <c r="AK3311" t="str">
        <f t="shared" si="1559"/>
        <v>cross</v>
      </c>
    </row>
    <row r="3312" spans="1:37">
      <c r="A3312">
        <v>20110814</v>
      </c>
      <c r="B3312" s="1">
        <v>1.4280999999999999</v>
      </c>
      <c r="C3312" t="str">
        <f t="shared" si="1530"/>
        <v>up</v>
      </c>
      <c r="D3312">
        <f t="shared" si="1536"/>
        <v>1.4345700000000001</v>
      </c>
      <c r="E3312">
        <f t="shared" si="1542"/>
        <v>1.4383299999999999</v>
      </c>
      <c r="F3312" t="str">
        <f t="shared" si="1543"/>
        <v>slow</v>
      </c>
      <c r="G3312" t="str">
        <f t="shared" si="1554"/>
        <v>cont</v>
      </c>
      <c r="H3312" s="1">
        <v>0.98860000000000003</v>
      </c>
      <c r="I3312" t="str">
        <f t="shared" si="1531"/>
        <v>up</v>
      </c>
      <c r="J3312">
        <f t="shared" si="1537"/>
        <v>0.98840000000000006</v>
      </c>
      <c r="K3312">
        <f t="shared" si="1544"/>
        <v>0.97131500000000004</v>
      </c>
      <c r="L3312" t="str">
        <f t="shared" si="1545"/>
        <v>fast</v>
      </c>
      <c r="M3312" t="str">
        <f t="shared" si="1555"/>
        <v>cont</v>
      </c>
      <c r="N3312" s="1">
        <v>0.79139999999999999</v>
      </c>
      <c r="O3312" t="str">
        <f t="shared" si="1532"/>
        <v>up</v>
      </c>
      <c r="P3312">
        <f t="shared" si="1538"/>
        <v>0.76895999999999998</v>
      </c>
      <c r="Q3312">
        <f t="shared" si="1546"/>
        <v>0.7868099999999999</v>
      </c>
      <c r="R3312" t="str">
        <f t="shared" si="1547"/>
        <v>slow</v>
      </c>
      <c r="S3312" t="str">
        <f t="shared" si="1556"/>
        <v>cont</v>
      </c>
      <c r="T3312" s="1">
        <v>76.91</v>
      </c>
      <c r="U3312" t="str">
        <f t="shared" si="1533"/>
        <v>up</v>
      </c>
      <c r="V3312">
        <f t="shared" si="1539"/>
        <v>77.971000000000004</v>
      </c>
      <c r="W3312">
        <f t="shared" si="1548"/>
        <v>78.054000000000002</v>
      </c>
      <c r="X3312" t="str">
        <f t="shared" si="1549"/>
        <v>slow</v>
      </c>
      <c r="Y3312" t="str">
        <f t="shared" si="1557"/>
        <v>cont</v>
      </c>
      <c r="Z3312" s="1">
        <v>1.0403</v>
      </c>
      <c r="AA3312" t="str">
        <f t="shared" si="1534"/>
        <v>up</v>
      </c>
      <c r="AB3312">
        <f t="shared" si="1540"/>
        <v>1.0483899999999999</v>
      </c>
      <c r="AC3312">
        <f t="shared" si="1550"/>
        <v>1.0732750000000002</v>
      </c>
      <c r="AD3312" t="str">
        <f t="shared" si="1551"/>
        <v>slow</v>
      </c>
      <c r="AE3312" t="str">
        <f t="shared" si="1558"/>
        <v>cont</v>
      </c>
      <c r="AF3312" s="1">
        <v>1.6293</v>
      </c>
      <c r="AG3312" t="str">
        <f t="shared" si="1535"/>
        <v>up</v>
      </c>
      <c r="AH3312">
        <f t="shared" si="1541"/>
        <v>1.6375900000000001</v>
      </c>
      <c r="AI3312">
        <f t="shared" si="1552"/>
        <v>1.6383749999999995</v>
      </c>
      <c r="AJ3312" t="str">
        <f t="shared" si="1553"/>
        <v>slow</v>
      </c>
      <c r="AK3312" t="str">
        <f t="shared" si="1559"/>
        <v>cont</v>
      </c>
    </row>
    <row r="3313" spans="1:37">
      <c r="A3313">
        <v>20110815</v>
      </c>
      <c r="B3313" s="1">
        <v>1.4474</v>
      </c>
      <c r="C3313" t="str">
        <f t="shared" si="1530"/>
        <v>down</v>
      </c>
      <c r="D3313">
        <f t="shared" si="1536"/>
        <v>1.4356300000000002</v>
      </c>
      <c r="E3313">
        <f t="shared" si="1542"/>
        <v>1.4385249999999998</v>
      </c>
      <c r="F3313" t="str">
        <f t="shared" si="1543"/>
        <v>slow</v>
      </c>
      <c r="G3313" t="str">
        <f t="shared" si="1554"/>
        <v>cont</v>
      </c>
      <c r="H3313" s="1">
        <v>0.99039999999999995</v>
      </c>
      <c r="I3313" t="str">
        <f t="shared" si="1531"/>
        <v>down</v>
      </c>
      <c r="J3313">
        <f t="shared" si="1537"/>
        <v>0.99099999999999999</v>
      </c>
      <c r="K3313">
        <f t="shared" si="1544"/>
        <v>0.97320000000000007</v>
      </c>
      <c r="L3313" t="str">
        <f t="shared" si="1545"/>
        <v>fast</v>
      </c>
      <c r="M3313" t="str">
        <f t="shared" si="1555"/>
        <v>cont</v>
      </c>
      <c r="N3313" s="1">
        <v>0.79949999999999999</v>
      </c>
      <c r="O3313" t="str">
        <f t="shared" si="1532"/>
        <v>down</v>
      </c>
      <c r="P3313">
        <f t="shared" si="1538"/>
        <v>0.77106000000000008</v>
      </c>
      <c r="Q3313">
        <f t="shared" si="1546"/>
        <v>0.78555999999999993</v>
      </c>
      <c r="R3313" t="str">
        <f t="shared" si="1547"/>
        <v>slow</v>
      </c>
      <c r="S3313" t="str">
        <f t="shared" si="1556"/>
        <v>cont</v>
      </c>
      <c r="T3313" s="1">
        <v>77.069999999999993</v>
      </c>
      <c r="U3313" t="str">
        <f t="shared" si="1533"/>
        <v>down</v>
      </c>
      <c r="V3313">
        <f t="shared" si="1539"/>
        <v>77.943000000000012</v>
      </c>
      <c r="W3313">
        <f t="shared" si="1548"/>
        <v>77.972499999999997</v>
      </c>
      <c r="X3313" t="str">
        <f t="shared" si="1549"/>
        <v>slow</v>
      </c>
      <c r="Y3313" t="str">
        <f t="shared" si="1557"/>
        <v>cont</v>
      </c>
      <c r="Z3313" s="1">
        <v>1.0510999999999999</v>
      </c>
      <c r="AA3313" t="str">
        <f t="shared" si="1534"/>
        <v>down</v>
      </c>
      <c r="AB3313">
        <f t="shared" si="1540"/>
        <v>1.0456699999999999</v>
      </c>
      <c r="AC3313">
        <f t="shared" si="1550"/>
        <v>1.0714700000000001</v>
      </c>
      <c r="AD3313" t="str">
        <f t="shared" si="1551"/>
        <v>slow</v>
      </c>
      <c r="AE3313" t="str">
        <f t="shared" si="1558"/>
        <v>cont</v>
      </c>
      <c r="AF3313" s="1">
        <v>1.6407</v>
      </c>
      <c r="AG3313" t="str">
        <f t="shared" si="1535"/>
        <v>up</v>
      </c>
      <c r="AH3313">
        <f t="shared" si="1541"/>
        <v>1.6372800000000001</v>
      </c>
      <c r="AI3313">
        <f t="shared" si="1552"/>
        <v>1.6387849999999999</v>
      </c>
      <c r="AJ3313" t="str">
        <f t="shared" si="1553"/>
        <v>slow</v>
      </c>
      <c r="AK3313" t="str">
        <f t="shared" si="1559"/>
        <v>cont</v>
      </c>
    </row>
    <row r="3314" spans="1:37">
      <c r="A3314">
        <v>20110816</v>
      </c>
      <c r="B3314" s="1">
        <v>1.4469000000000001</v>
      </c>
      <c r="C3314" t="str">
        <f t="shared" si="1530"/>
        <v>up</v>
      </c>
      <c r="D3314">
        <f t="shared" si="1536"/>
        <v>1.43666</v>
      </c>
      <c r="E3314">
        <f t="shared" si="1542"/>
        <v>1.4388700000000001</v>
      </c>
      <c r="F3314" t="str">
        <f t="shared" si="1543"/>
        <v>slow</v>
      </c>
      <c r="G3314" t="str">
        <f t="shared" si="1554"/>
        <v>cont</v>
      </c>
      <c r="H3314" s="1">
        <v>0.9869</v>
      </c>
      <c r="I3314" t="str">
        <f t="shared" si="1531"/>
        <v>down</v>
      </c>
      <c r="J3314">
        <f t="shared" si="1537"/>
        <v>0.99156</v>
      </c>
      <c r="K3314">
        <f t="shared" si="1544"/>
        <v>0.97497500000000004</v>
      </c>
      <c r="L3314" t="str">
        <f t="shared" si="1545"/>
        <v>fast</v>
      </c>
      <c r="M3314" t="str">
        <f t="shared" si="1555"/>
        <v>cont</v>
      </c>
      <c r="N3314" s="1">
        <v>0.79749999999999999</v>
      </c>
      <c r="O3314" t="str">
        <f t="shared" si="1532"/>
        <v>up</v>
      </c>
      <c r="P3314">
        <f t="shared" si="1538"/>
        <v>0.77282000000000006</v>
      </c>
      <c r="Q3314">
        <f t="shared" si="1546"/>
        <v>0.78470999999999991</v>
      </c>
      <c r="R3314" t="str">
        <f t="shared" si="1547"/>
        <v>slow</v>
      </c>
      <c r="S3314" t="str">
        <f t="shared" si="1556"/>
        <v>cont</v>
      </c>
      <c r="T3314" s="1">
        <v>76.900000000000006</v>
      </c>
      <c r="U3314" t="str">
        <f t="shared" si="1533"/>
        <v>down</v>
      </c>
      <c r="V3314">
        <f t="shared" si="1539"/>
        <v>77.611999999999995</v>
      </c>
      <c r="W3314">
        <f t="shared" si="1548"/>
        <v>77.895500000000013</v>
      </c>
      <c r="X3314" t="str">
        <f t="shared" si="1549"/>
        <v>slow</v>
      </c>
      <c r="Y3314" t="str">
        <f t="shared" si="1557"/>
        <v>cont</v>
      </c>
      <c r="Z3314" s="1">
        <v>1.0504</v>
      </c>
      <c r="AA3314" t="str">
        <f t="shared" si="1534"/>
        <v>up</v>
      </c>
      <c r="AB3314">
        <f t="shared" si="1540"/>
        <v>1.0431699999999999</v>
      </c>
      <c r="AC3314">
        <f t="shared" si="1550"/>
        <v>1.06975</v>
      </c>
      <c r="AD3314" t="str">
        <f t="shared" si="1551"/>
        <v>slow</v>
      </c>
      <c r="AE3314" t="str">
        <f t="shared" si="1558"/>
        <v>cont</v>
      </c>
      <c r="AF3314" s="1">
        <v>1.6474</v>
      </c>
      <c r="AG3314" t="str">
        <f t="shared" si="1535"/>
        <v>up</v>
      </c>
      <c r="AH3314">
        <f t="shared" si="1541"/>
        <v>1.6376700000000004</v>
      </c>
      <c r="AI3314">
        <f t="shared" si="1552"/>
        <v>1.6395</v>
      </c>
      <c r="AJ3314" t="str">
        <f t="shared" si="1553"/>
        <v>slow</v>
      </c>
      <c r="AK3314" t="str">
        <f t="shared" si="1559"/>
        <v>cont</v>
      </c>
    </row>
    <row r="3315" spans="1:37">
      <c r="A3315">
        <v>20110817</v>
      </c>
      <c r="B3315" s="1">
        <v>1.4514</v>
      </c>
      <c r="C3315" t="str">
        <f t="shared" si="1530"/>
        <v>down</v>
      </c>
      <c r="D3315">
        <f t="shared" si="1536"/>
        <v>1.43885</v>
      </c>
      <c r="E3315">
        <f t="shared" si="1542"/>
        <v>1.4394200000000001</v>
      </c>
      <c r="F3315" t="str">
        <f t="shared" si="1543"/>
        <v>slow</v>
      </c>
      <c r="G3315" t="str">
        <f t="shared" si="1554"/>
        <v>cont</v>
      </c>
      <c r="H3315" s="1">
        <v>0.98440000000000005</v>
      </c>
      <c r="I3315" t="str">
        <f t="shared" si="1531"/>
        <v>up</v>
      </c>
      <c r="J3315">
        <f t="shared" si="1537"/>
        <v>0.99149000000000009</v>
      </c>
      <c r="K3315">
        <f t="shared" si="1544"/>
        <v>0.97658</v>
      </c>
      <c r="L3315" t="str">
        <f t="shared" si="1545"/>
        <v>fast</v>
      </c>
      <c r="M3315" t="str">
        <f t="shared" si="1555"/>
        <v>cont</v>
      </c>
      <c r="N3315" s="1">
        <v>0.80120000000000002</v>
      </c>
      <c r="O3315" t="str">
        <f t="shared" si="1532"/>
        <v>down</v>
      </c>
      <c r="P3315">
        <f t="shared" si="1538"/>
        <v>0.77560000000000007</v>
      </c>
      <c r="Q3315">
        <f t="shared" si="1546"/>
        <v>0.78400499999999995</v>
      </c>
      <c r="R3315" t="str">
        <f t="shared" si="1547"/>
        <v>slow</v>
      </c>
      <c r="S3315" t="str">
        <f t="shared" si="1556"/>
        <v>cont</v>
      </c>
      <c r="T3315" s="1">
        <v>76.77</v>
      </c>
      <c r="U3315" t="str">
        <f t="shared" si="1533"/>
        <v>down</v>
      </c>
      <c r="V3315">
        <f t="shared" si="1539"/>
        <v>77.35199999999999</v>
      </c>
      <c r="W3315">
        <f t="shared" si="1548"/>
        <v>77.807500000000005</v>
      </c>
      <c r="X3315" t="str">
        <f t="shared" si="1549"/>
        <v>slow</v>
      </c>
      <c r="Y3315" t="str">
        <f t="shared" si="1557"/>
        <v>cont</v>
      </c>
      <c r="Z3315" s="1">
        <v>1.0599000000000001</v>
      </c>
      <c r="AA3315" t="str">
        <f t="shared" si="1534"/>
        <v>down</v>
      </c>
      <c r="AB3315">
        <f t="shared" si="1540"/>
        <v>1.0439200000000002</v>
      </c>
      <c r="AC3315">
        <f t="shared" si="1550"/>
        <v>1.0683749999999999</v>
      </c>
      <c r="AD3315" t="str">
        <f t="shared" si="1551"/>
        <v>slow</v>
      </c>
      <c r="AE3315" t="str">
        <f t="shared" si="1558"/>
        <v>cont</v>
      </c>
      <c r="AF3315" s="1">
        <v>1.6588000000000001</v>
      </c>
      <c r="AG3315" t="str">
        <f t="shared" si="1535"/>
        <v>down</v>
      </c>
      <c r="AH3315">
        <f t="shared" si="1541"/>
        <v>1.63961</v>
      </c>
      <c r="AI3315">
        <f t="shared" si="1552"/>
        <v>1.6408099999999997</v>
      </c>
      <c r="AJ3315" t="str">
        <f t="shared" si="1553"/>
        <v>slow</v>
      </c>
      <c r="AK3315" t="str">
        <f t="shared" si="1559"/>
        <v>cont</v>
      </c>
    </row>
    <row r="3316" spans="1:37">
      <c r="A3316">
        <v>20110818</v>
      </c>
      <c r="B3316" s="1">
        <v>1.4449000000000001</v>
      </c>
      <c r="C3316" t="str">
        <f t="shared" si="1530"/>
        <v>up</v>
      </c>
      <c r="D3316">
        <f t="shared" si="1536"/>
        <v>1.4395900000000001</v>
      </c>
      <c r="E3316">
        <f t="shared" si="1542"/>
        <v>1.4390500000000002</v>
      </c>
      <c r="F3316" t="str">
        <f t="shared" si="1543"/>
        <v>fast</v>
      </c>
      <c r="G3316" t="str">
        <f t="shared" si="1554"/>
        <v>cross</v>
      </c>
      <c r="H3316" s="1">
        <v>0.99360000000000004</v>
      </c>
      <c r="I3316" t="str">
        <f t="shared" si="1531"/>
        <v>down</v>
      </c>
      <c r="J3316">
        <f t="shared" si="1537"/>
        <v>0.99223000000000017</v>
      </c>
      <c r="K3316">
        <f t="shared" si="1544"/>
        <v>0.97889499999999996</v>
      </c>
      <c r="L3316" t="str">
        <f t="shared" si="1545"/>
        <v>fast</v>
      </c>
      <c r="M3316" t="str">
        <f t="shared" si="1555"/>
        <v>cont</v>
      </c>
      <c r="N3316" s="1">
        <v>0.79859999999999998</v>
      </c>
      <c r="O3316" t="str">
        <f t="shared" si="1532"/>
        <v>down</v>
      </c>
      <c r="P3316">
        <f t="shared" si="1538"/>
        <v>0.77915000000000012</v>
      </c>
      <c r="Q3316">
        <f t="shared" si="1546"/>
        <v>0.78360999999999992</v>
      </c>
      <c r="R3316" t="str">
        <f t="shared" si="1547"/>
        <v>slow</v>
      </c>
      <c r="S3316" t="str">
        <f t="shared" si="1556"/>
        <v>cont</v>
      </c>
      <c r="T3316" s="1">
        <v>76.680000000000007</v>
      </c>
      <c r="U3316" t="str">
        <f t="shared" si="1533"/>
        <v>up</v>
      </c>
      <c r="V3316">
        <f t="shared" si="1539"/>
        <v>77.176000000000002</v>
      </c>
      <c r="W3316">
        <f t="shared" si="1548"/>
        <v>77.713499999999996</v>
      </c>
      <c r="X3316" t="str">
        <f t="shared" si="1549"/>
        <v>slow</v>
      </c>
      <c r="Y3316" t="str">
        <f t="shared" si="1557"/>
        <v>cont</v>
      </c>
      <c r="Z3316" s="1">
        <v>1.0553999999999999</v>
      </c>
      <c r="AA3316" t="str">
        <f t="shared" si="1534"/>
        <v>down</v>
      </c>
      <c r="AB3316">
        <f t="shared" si="1540"/>
        <v>1.04515</v>
      </c>
      <c r="AC3316">
        <f t="shared" si="1550"/>
        <v>1.0663149999999999</v>
      </c>
      <c r="AD3316" t="str">
        <f t="shared" si="1551"/>
        <v>slow</v>
      </c>
      <c r="AE3316" t="str">
        <f t="shared" si="1558"/>
        <v>cont</v>
      </c>
      <c r="AF3316" s="1">
        <v>1.6552</v>
      </c>
      <c r="AG3316" t="str">
        <f t="shared" si="1535"/>
        <v>up</v>
      </c>
      <c r="AH3316">
        <f t="shared" si="1541"/>
        <v>1.64055</v>
      </c>
      <c r="AI3316">
        <f t="shared" si="1552"/>
        <v>1.641435</v>
      </c>
      <c r="AJ3316" t="str">
        <f t="shared" si="1553"/>
        <v>slow</v>
      </c>
      <c r="AK3316" t="str">
        <f t="shared" si="1559"/>
        <v>cont</v>
      </c>
    </row>
    <row r="3317" spans="1:37">
      <c r="A3317">
        <v>20110819</v>
      </c>
      <c r="B3317" s="1">
        <v>1.4450000000000001</v>
      </c>
      <c r="C3317" t="str">
        <f t="shared" si="1530"/>
        <v>down</v>
      </c>
      <c r="D3317">
        <f t="shared" si="1536"/>
        <v>1.4400999999999999</v>
      </c>
      <c r="E3317">
        <f t="shared" si="1542"/>
        <v>1.4386350000000001</v>
      </c>
      <c r="F3317" t="str">
        <f t="shared" si="1543"/>
        <v>fast</v>
      </c>
      <c r="G3317" t="str">
        <f t="shared" si="1554"/>
        <v>cont</v>
      </c>
      <c r="H3317" s="1">
        <v>0.99219999999999997</v>
      </c>
      <c r="I3317" t="str">
        <f t="shared" si="1531"/>
        <v>down</v>
      </c>
      <c r="J3317">
        <f t="shared" si="1537"/>
        <v>0.99203000000000008</v>
      </c>
      <c r="K3317">
        <f t="shared" si="1544"/>
        <v>0.98099000000000003</v>
      </c>
      <c r="L3317" t="str">
        <f t="shared" si="1545"/>
        <v>fast</v>
      </c>
      <c r="M3317" t="str">
        <f t="shared" si="1555"/>
        <v>cont</v>
      </c>
      <c r="N3317" s="1">
        <v>0.79579999999999995</v>
      </c>
      <c r="O3317" t="str">
        <f t="shared" si="1532"/>
        <v>down</v>
      </c>
      <c r="P3317">
        <f t="shared" si="1538"/>
        <v>0.78224000000000005</v>
      </c>
      <c r="Q3317">
        <f t="shared" si="1546"/>
        <v>0.78317999999999988</v>
      </c>
      <c r="R3317" t="str">
        <f t="shared" si="1547"/>
        <v>slow</v>
      </c>
      <c r="S3317" t="str">
        <f t="shared" si="1556"/>
        <v>cont</v>
      </c>
      <c r="T3317" s="1">
        <v>76.930000000000007</v>
      </c>
      <c r="U3317" t="str">
        <f t="shared" si="1533"/>
        <v>down</v>
      </c>
      <c r="V3317">
        <f t="shared" si="1539"/>
        <v>77.037000000000006</v>
      </c>
      <c r="W3317">
        <f t="shared" si="1548"/>
        <v>77.653000000000006</v>
      </c>
      <c r="X3317" t="str">
        <f t="shared" si="1549"/>
        <v>slow</v>
      </c>
      <c r="Y3317" t="str">
        <f t="shared" si="1557"/>
        <v>cont</v>
      </c>
      <c r="Z3317" s="1">
        <v>1.0478000000000001</v>
      </c>
      <c r="AA3317" t="str">
        <f t="shared" si="1534"/>
        <v>down</v>
      </c>
      <c r="AB3317">
        <f t="shared" si="1540"/>
        <v>1.0455700000000001</v>
      </c>
      <c r="AC3317">
        <f t="shared" si="1550"/>
        <v>1.0633149999999998</v>
      </c>
      <c r="AD3317" t="str">
        <f t="shared" si="1551"/>
        <v>slow</v>
      </c>
      <c r="AE3317" t="str">
        <f t="shared" si="1558"/>
        <v>cont</v>
      </c>
      <c r="AF3317" s="1">
        <v>1.6615</v>
      </c>
      <c r="AG3317" t="str">
        <f t="shared" si="1535"/>
        <v>down</v>
      </c>
      <c r="AH3317">
        <f t="shared" si="1541"/>
        <v>1.6420000000000001</v>
      </c>
      <c r="AI3317">
        <f t="shared" si="1552"/>
        <v>1.6423249999999996</v>
      </c>
      <c r="AJ3317" t="str">
        <f t="shared" si="1553"/>
        <v>slow</v>
      </c>
      <c r="AK3317" t="str">
        <f t="shared" si="1559"/>
        <v>cont</v>
      </c>
    </row>
    <row r="3318" spans="1:37">
      <c r="A3318">
        <v>20110821</v>
      </c>
      <c r="B3318" s="1">
        <v>1.4381999999999999</v>
      </c>
      <c r="C3318" t="str">
        <f t="shared" si="1530"/>
        <v>up</v>
      </c>
      <c r="D3318">
        <f t="shared" si="1536"/>
        <v>1.4399700000000002</v>
      </c>
      <c r="E3318">
        <f t="shared" si="1542"/>
        <v>1.4385549999999998</v>
      </c>
      <c r="F3318" t="str">
        <f t="shared" si="1543"/>
        <v>fast</v>
      </c>
      <c r="G3318" t="str">
        <f t="shared" si="1554"/>
        <v>cont</v>
      </c>
      <c r="H3318" s="1">
        <v>0.99160000000000004</v>
      </c>
      <c r="I3318" t="str">
        <f t="shared" si="1531"/>
        <v>down</v>
      </c>
      <c r="J3318">
        <f t="shared" si="1537"/>
        <v>0.99112000000000011</v>
      </c>
      <c r="K3318">
        <f t="shared" si="1544"/>
        <v>0.98297000000000023</v>
      </c>
      <c r="L3318" t="str">
        <f t="shared" si="1545"/>
        <v>fast</v>
      </c>
      <c r="M3318" t="str">
        <f t="shared" si="1555"/>
        <v>cont</v>
      </c>
      <c r="N3318" s="1">
        <v>0.79020000000000001</v>
      </c>
      <c r="O3318" t="str">
        <f t="shared" si="1532"/>
        <v>up</v>
      </c>
      <c r="P3318">
        <f t="shared" si="1538"/>
        <v>0.78536000000000006</v>
      </c>
      <c r="Q3318">
        <f t="shared" si="1546"/>
        <v>0.78246999999999989</v>
      </c>
      <c r="R3318" t="str">
        <f t="shared" si="1547"/>
        <v>fast</v>
      </c>
      <c r="S3318" t="str">
        <f t="shared" si="1556"/>
        <v>cross</v>
      </c>
      <c r="T3318" s="1">
        <v>76.84</v>
      </c>
      <c r="U3318" t="str">
        <f t="shared" si="1533"/>
        <v>up</v>
      </c>
      <c r="V3318">
        <f t="shared" si="1539"/>
        <v>76.942000000000021</v>
      </c>
      <c r="W3318">
        <f t="shared" si="1548"/>
        <v>77.594999999999999</v>
      </c>
      <c r="X3318" t="str">
        <f t="shared" si="1549"/>
        <v>slow</v>
      </c>
      <c r="Y3318" t="str">
        <f t="shared" si="1557"/>
        <v>cont</v>
      </c>
      <c r="Z3318" s="1">
        <v>1.0386</v>
      </c>
      <c r="AA3318" t="str">
        <f t="shared" si="1534"/>
        <v>up</v>
      </c>
      <c r="AB3318">
        <f t="shared" si="1540"/>
        <v>1.0453100000000002</v>
      </c>
      <c r="AC3318">
        <f t="shared" si="1550"/>
        <v>1.0598799999999999</v>
      </c>
      <c r="AD3318" t="str">
        <f t="shared" si="1551"/>
        <v>slow</v>
      </c>
      <c r="AE3318" t="str">
        <f t="shared" si="1558"/>
        <v>cont</v>
      </c>
      <c r="AF3318" s="1">
        <v>1.6482000000000001</v>
      </c>
      <c r="AG3318" t="str">
        <f t="shared" si="1535"/>
        <v>up</v>
      </c>
      <c r="AH3318">
        <f t="shared" si="1541"/>
        <v>1.6427399999999999</v>
      </c>
      <c r="AI3318">
        <f t="shared" si="1552"/>
        <v>1.6428349999999998</v>
      </c>
      <c r="AJ3318" t="str">
        <f t="shared" si="1553"/>
        <v>slow</v>
      </c>
      <c r="AK3318" t="str">
        <f t="shared" si="1559"/>
        <v>cont</v>
      </c>
    </row>
    <row r="3319" spans="1:37">
      <c r="A3319">
        <v>20110822</v>
      </c>
      <c r="B3319" s="1">
        <v>1.4432</v>
      </c>
      <c r="C3319" t="str">
        <f t="shared" si="1530"/>
        <v>up</v>
      </c>
      <c r="D3319">
        <f t="shared" si="1536"/>
        <v>1.4403100000000002</v>
      </c>
      <c r="E3319">
        <f t="shared" si="1542"/>
        <v>1.43866</v>
      </c>
      <c r="F3319" t="str">
        <f t="shared" si="1543"/>
        <v>fast</v>
      </c>
      <c r="G3319" t="str">
        <f t="shared" si="1554"/>
        <v>cont</v>
      </c>
      <c r="H3319" s="1">
        <v>0.99060000000000004</v>
      </c>
      <c r="I3319" t="str">
        <f t="shared" si="1531"/>
        <v>up</v>
      </c>
      <c r="J3319">
        <f t="shared" si="1537"/>
        <v>0.99065000000000014</v>
      </c>
      <c r="K3319">
        <f t="shared" si="1544"/>
        <v>0.9845600000000001</v>
      </c>
      <c r="L3319" t="str">
        <f t="shared" si="1545"/>
        <v>fast</v>
      </c>
      <c r="M3319" t="str">
        <f t="shared" si="1555"/>
        <v>cont</v>
      </c>
      <c r="N3319" s="1">
        <v>0.79090000000000005</v>
      </c>
      <c r="O3319" t="str">
        <f t="shared" si="1532"/>
        <v>up</v>
      </c>
      <c r="P3319">
        <f t="shared" si="1538"/>
        <v>0.79119000000000006</v>
      </c>
      <c r="Q3319">
        <f t="shared" si="1546"/>
        <v>0.78186500000000003</v>
      </c>
      <c r="R3319" t="str">
        <f t="shared" si="1547"/>
        <v>fast</v>
      </c>
      <c r="S3319" t="str">
        <f t="shared" si="1556"/>
        <v>cont</v>
      </c>
      <c r="T3319" s="1">
        <v>77.17</v>
      </c>
      <c r="U3319" t="str">
        <f t="shared" si="1533"/>
        <v>down</v>
      </c>
      <c r="V3319">
        <f t="shared" si="1539"/>
        <v>76.945999999999998</v>
      </c>
      <c r="W3319">
        <f t="shared" si="1548"/>
        <v>77.561999999999998</v>
      </c>
      <c r="X3319" t="str">
        <f t="shared" si="1549"/>
        <v>slow</v>
      </c>
      <c r="Y3319" t="str">
        <f t="shared" si="1557"/>
        <v>cont</v>
      </c>
      <c r="Z3319" s="1">
        <v>1.0469999999999999</v>
      </c>
      <c r="AA3319" t="str">
        <f t="shared" si="1534"/>
        <v>up</v>
      </c>
      <c r="AB3319">
        <f t="shared" si="1540"/>
        <v>1.0462200000000001</v>
      </c>
      <c r="AC3319">
        <f t="shared" si="1550"/>
        <v>1.0571599999999999</v>
      </c>
      <c r="AD3319" t="str">
        <f t="shared" si="1551"/>
        <v>slow</v>
      </c>
      <c r="AE3319" t="str">
        <f t="shared" si="1558"/>
        <v>cont</v>
      </c>
      <c r="AF3319" s="1">
        <v>1.6517999999999999</v>
      </c>
      <c r="AG3319" t="str">
        <f t="shared" si="1535"/>
        <v>up</v>
      </c>
      <c r="AH3319">
        <f t="shared" si="1541"/>
        <v>1.6448</v>
      </c>
      <c r="AI3319">
        <f t="shared" si="1552"/>
        <v>1.6430849999999999</v>
      </c>
      <c r="AJ3319" t="str">
        <f t="shared" si="1553"/>
        <v>fast</v>
      </c>
      <c r="AK3319" t="str">
        <f t="shared" si="1559"/>
        <v>cross</v>
      </c>
    </row>
    <row r="3320" spans="1:37">
      <c r="A3320">
        <v>20110823</v>
      </c>
      <c r="B3320" s="1">
        <v>1.4497</v>
      </c>
      <c r="C3320" t="str">
        <f t="shared" si="1530"/>
        <v>down</v>
      </c>
      <c r="D3320">
        <f t="shared" si="1536"/>
        <v>1.4423699999999999</v>
      </c>
      <c r="E3320">
        <f t="shared" si="1542"/>
        <v>1.43927</v>
      </c>
      <c r="F3320" t="str">
        <f t="shared" si="1543"/>
        <v>fast</v>
      </c>
      <c r="G3320" t="str">
        <f t="shared" si="1554"/>
        <v>cont</v>
      </c>
      <c r="H3320" s="1">
        <v>0.99070000000000003</v>
      </c>
      <c r="I3320" t="str">
        <f t="shared" si="1531"/>
        <v>down</v>
      </c>
      <c r="J3320">
        <f t="shared" si="1537"/>
        <v>0.99006000000000005</v>
      </c>
      <c r="K3320">
        <f t="shared" si="1544"/>
        <v>0.98632500000000023</v>
      </c>
      <c r="L3320" t="str">
        <f t="shared" si="1545"/>
        <v>fast</v>
      </c>
      <c r="M3320" t="str">
        <f t="shared" si="1555"/>
        <v>cont</v>
      </c>
      <c r="N3320" s="1">
        <v>0.79339999999999999</v>
      </c>
      <c r="O3320" t="str">
        <f t="shared" si="1532"/>
        <v>up</v>
      </c>
      <c r="P3320">
        <f t="shared" si="1538"/>
        <v>0.79368000000000005</v>
      </c>
      <c r="Q3320">
        <f t="shared" si="1546"/>
        <v>0.78181500000000004</v>
      </c>
      <c r="R3320" t="str">
        <f t="shared" si="1547"/>
        <v>fast</v>
      </c>
      <c r="S3320" t="str">
        <f t="shared" si="1556"/>
        <v>cont</v>
      </c>
      <c r="T3320" s="1">
        <v>76.900000000000006</v>
      </c>
      <c r="U3320" t="str">
        <f t="shared" si="1533"/>
        <v>up</v>
      </c>
      <c r="V3320">
        <f t="shared" si="1539"/>
        <v>76.915999999999997</v>
      </c>
      <c r="W3320">
        <f t="shared" si="1548"/>
        <v>77.537000000000006</v>
      </c>
      <c r="X3320" t="str">
        <f t="shared" si="1549"/>
        <v>slow</v>
      </c>
      <c r="Y3320" t="str">
        <f t="shared" si="1557"/>
        <v>cont</v>
      </c>
      <c r="Z3320" s="1">
        <v>1.0531999999999999</v>
      </c>
      <c r="AA3320" t="str">
        <f t="shared" si="1534"/>
        <v>down</v>
      </c>
      <c r="AB3320">
        <f t="shared" si="1540"/>
        <v>1.0479700000000001</v>
      </c>
      <c r="AC3320">
        <f t="shared" si="1550"/>
        <v>1.054705</v>
      </c>
      <c r="AD3320" t="str">
        <f t="shared" si="1551"/>
        <v>slow</v>
      </c>
      <c r="AE3320" t="str">
        <f t="shared" si="1558"/>
        <v>cont</v>
      </c>
      <c r="AF3320" s="1">
        <v>1.6568000000000001</v>
      </c>
      <c r="AG3320" t="str">
        <f t="shared" si="1535"/>
        <v>down</v>
      </c>
      <c r="AH3320">
        <f t="shared" si="1541"/>
        <v>1.6480699999999999</v>
      </c>
      <c r="AI3320">
        <f t="shared" si="1552"/>
        <v>1.643815</v>
      </c>
      <c r="AJ3320" t="str">
        <f t="shared" si="1553"/>
        <v>fast</v>
      </c>
      <c r="AK3320" t="str">
        <f t="shared" si="1559"/>
        <v>cont</v>
      </c>
    </row>
    <row r="3321" spans="1:37">
      <c r="A3321">
        <v>20110824</v>
      </c>
      <c r="B3321" s="1">
        <v>1.4479</v>
      </c>
      <c r="C3321" t="str">
        <f t="shared" si="1530"/>
        <v>down</v>
      </c>
      <c r="D3321">
        <f t="shared" si="1536"/>
        <v>1.4442700000000002</v>
      </c>
      <c r="E3321">
        <f t="shared" si="1542"/>
        <v>1.4394149999999999</v>
      </c>
      <c r="F3321" t="str">
        <f t="shared" si="1543"/>
        <v>fast</v>
      </c>
      <c r="G3321" t="str">
        <f t="shared" si="1554"/>
        <v>cont</v>
      </c>
      <c r="H3321" s="1">
        <v>0.99029999999999996</v>
      </c>
      <c r="I3321" t="str">
        <f t="shared" si="1531"/>
        <v>down</v>
      </c>
      <c r="J3321">
        <f t="shared" si="1537"/>
        <v>0.98992999999999987</v>
      </c>
      <c r="K3321">
        <f t="shared" si="1544"/>
        <v>0.98782500000000018</v>
      </c>
      <c r="L3321" t="str">
        <f t="shared" si="1545"/>
        <v>fast</v>
      </c>
      <c r="M3321" t="str">
        <f t="shared" si="1555"/>
        <v>cont</v>
      </c>
      <c r="N3321" s="1">
        <v>0.79620000000000002</v>
      </c>
      <c r="O3321" t="str">
        <f t="shared" si="1532"/>
        <v>up</v>
      </c>
      <c r="P3321">
        <f t="shared" si="1538"/>
        <v>0.7954699999999999</v>
      </c>
      <c r="Q3321">
        <f t="shared" si="1546"/>
        <v>0.78187000000000006</v>
      </c>
      <c r="R3321" t="str">
        <f t="shared" si="1547"/>
        <v>fast</v>
      </c>
      <c r="S3321" t="str">
        <f t="shared" si="1556"/>
        <v>cont</v>
      </c>
      <c r="T3321" s="1">
        <v>77.06</v>
      </c>
      <c r="U3321" t="str">
        <f t="shared" si="1533"/>
        <v>up</v>
      </c>
      <c r="V3321">
        <f t="shared" si="1539"/>
        <v>76.923000000000002</v>
      </c>
      <c r="W3321">
        <f t="shared" si="1548"/>
        <v>77.490000000000009</v>
      </c>
      <c r="X3321" t="str">
        <f t="shared" si="1549"/>
        <v>slow</v>
      </c>
      <c r="Y3321" t="str">
        <f t="shared" si="1557"/>
        <v>cont</v>
      </c>
      <c r="Z3321" s="1">
        <v>1.052</v>
      </c>
      <c r="AA3321" t="str">
        <f t="shared" si="1534"/>
        <v>down</v>
      </c>
      <c r="AB3321">
        <f t="shared" si="1540"/>
        <v>1.0495699999999999</v>
      </c>
      <c r="AC3321">
        <f t="shared" si="1550"/>
        <v>1.05199</v>
      </c>
      <c r="AD3321" t="str">
        <f t="shared" si="1551"/>
        <v>slow</v>
      </c>
      <c r="AE3321" t="str">
        <f t="shared" si="1558"/>
        <v>cont</v>
      </c>
      <c r="AF3321" s="1">
        <v>1.6531</v>
      </c>
      <c r="AG3321" t="str">
        <f t="shared" si="1535"/>
        <v>down</v>
      </c>
      <c r="AH3321">
        <f t="shared" si="1541"/>
        <v>1.65028</v>
      </c>
      <c r="AI3321">
        <f t="shared" si="1552"/>
        <v>1.6441050000000001</v>
      </c>
      <c r="AJ3321" t="str">
        <f t="shared" si="1553"/>
        <v>fast</v>
      </c>
      <c r="AK3321" t="str">
        <f t="shared" si="1559"/>
        <v>cont</v>
      </c>
    </row>
    <row r="3322" spans="1:37">
      <c r="A3322">
        <v>20110825</v>
      </c>
      <c r="B3322" s="1">
        <v>1.4472</v>
      </c>
      <c r="C3322" t="str">
        <f t="shared" si="1530"/>
        <v>up</v>
      </c>
      <c r="D3322">
        <f t="shared" si="1536"/>
        <v>1.4461800000000002</v>
      </c>
      <c r="E3322">
        <f t="shared" si="1542"/>
        <v>1.440375</v>
      </c>
      <c r="F3322" t="str">
        <f t="shared" si="1543"/>
        <v>fast</v>
      </c>
      <c r="G3322" t="str">
        <f t="shared" si="1554"/>
        <v>cont</v>
      </c>
      <c r="H3322" s="1">
        <v>0.98850000000000005</v>
      </c>
      <c r="I3322" t="str">
        <f t="shared" si="1531"/>
        <v>up</v>
      </c>
      <c r="J3322">
        <f t="shared" si="1537"/>
        <v>0.98992000000000002</v>
      </c>
      <c r="K3322">
        <f t="shared" si="1544"/>
        <v>0.98916000000000004</v>
      </c>
      <c r="L3322" t="str">
        <f t="shared" si="1545"/>
        <v>fast</v>
      </c>
      <c r="M3322" t="str">
        <f t="shared" si="1555"/>
        <v>cont</v>
      </c>
      <c r="N3322" s="1">
        <v>0.79859999999999998</v>
      </c>
      <c r="O3322" t="str">
        <f t="shared" si="1532"/>
        <v>up</v>
      </c>
      <c r="P3322">
        <f t="shared" si="1538"/>
        <v>0.79618999999999995</v>
      </c>
      <c r="Q3322">
        <f t="shared" si="1546"/>
        <v>0.78257500000000002</v>
      </c>
      <c r="R3322" t="str">
        <f t="shared" si="1547"/>
        <v>fast</v>
      </c>
      <c r="S3322" t="str">
        <f t="shared" si="1556"/>
        <v>cont</v>
      </c>
      <c r="T3322" s="1">
        <v>77.67</v>
      </c>
      <c r="U3322" t="str">
        <f t="shared" si="1533"/>
        <v>down</v>
      </c>
      <c r="V3322">
        <f t="shared" si="1539"/>
        <v>76.998999999999995</v>
      </c>
      <c r="W3322">
        <f t="shared" si="1548"/>
        <v>77.484999999999999</v>
      </c>
      <c r="X3322" t="str">
        <f t="shared" si="1549"/>
        <v>slow</v>
      </c>
      <c r="Y3322" t="str">
        <f t="shared" si="1557"/>
        <v>cont</v>
      </c>
      <c r="Z3322" s="1">
        <v>1.0510999999999999</v>
      </c>
      <c r="AA3322" t="str">
        <f t="shared" si="1534"/>
        <v>up</v>
      </c>
      <c r="AB3322">
        <f t="shared" si="1540"/>
        <v>1.0506499999999999</v>
      </c>
      <c r="AC3322">
        <f t="shared" si="1550"/>
        <v>1.04952</v>
      </c>
      <c r="AD3322" t="str">
        <f t="shared" si="1551"/>
        <v>fast</v>
      </c>
      <c r="AE3322" t="str">
        <f t="shared" si="1558"/>
        <v>cross</v>
      </c>
      <c r="AF3322" s="1">
        <v>1.6395</v>
      </c>
      <c r="AG3322" t="str">
        <f t="shared" si="1535"/>
        <v>down</v>
      </c>
      <c r="AH3322">
        <f t="shared" si="1541"/>
        <v>1.6512999999999998</v>
      </c>
      <c r="AI3322">
        <f t="shared" si="1552"/>
        <v>1.6444449999999999</v>
      </c>
      <c r="AJ3322" t="str">
        <f t="shared" si="1553"/>
        <v>fast</v>
      </c>
      <c r="AK3322" t="str">
        <f t="shared" si="1559"/>
        <v>cont</v>
      </c>
    </row>
    <row r="3323" spans="1:37">
      <c r="A3323">
        <v>20110826</v>
      </c>
      <c r="B3323" s="1">
        <v>1.4499</v>
      </c>
      <c r="C3323" t="str">
        <f t="shared" si="1530"/>
        <v>up</v>
      </c>
      <c r="D3323">
        <f t="shared" si="1536"/>
        <v>1.4464299999999999</v>
      </c>
      <c r="E3323">
        <f t="shared" si="1542"/>
        <v>1.44103</v>
      </c>
      <c r="F3323" t="str">
        <f t="shared" si="1543"/>
        <v>fast</v>
      </c>
      <c r="G3323" t="str">
        <f t="shared" si="1554"/>
        <v>cont</v>
      </c>
      <c r="H3323" s="1">
        <v>0.99209999999999998</v>
      </c>
      <c r="I3323" t="str">
        <f t="shared" si="1531"/>
        <v>down</v>
      </c>
      <c r="J3323">
        <f t="shared" si="1537"/>
        <v>0.99009000000000014</v>
      </c>
      <c r="K3323">
        <f t="shared" si="1544"/>
        <v>0.99054500000000023</v>
      </c>
      <c r="L3323" t="str">
        <f t="shared" si="1545"/>
        <v>slow</v>
      </c>
      <c r="M3323" t="str">
        <f t="shared" si="1555"/>
        <v>cross</v>
      </c>
      <c r="N3323" s="1">
        <v>0.81540000000000001</v>
      </c>
      <c r="O3323" t="str">
        <f t="shared" si="1532"/>
        <v>down</v>
      </c>
      <c r="P3323">
        <f t="shared" si="1538"/>
        <v>0.79778000000000004</v>
      </c>
      <c r="Q3323">
        <f t="shared" si="1546"/>
        <v>0.78442000000000012</v>
      </c>
      <c r="R3323" t="str">
        <f t="shared" si="1547"/>
        <v>fast</v>
      </c>
      <c r="S3323" t="str">
        <f t="shared" si="1556"/>
        <v>cont</v>
      </c>
      <c r="T3323" s="1">
        <v>77.430000000000007</v>
      </c>
      <c r="U3323" t="str">
        <f t="shared" si="1533"/>
        <v>down</v>
      </c>
      <c r="V3323">
        <f t="shared" si="1539"/>
        <v>77.034999999999997</v>
      </c>
      <c r="W3323">
        <f t="shared" si="1548"/>
        <v>77.489000000000004</v>
      </c>
      <c r="X3323" t="str">
        <f t="shared" si="1549"/>
        <v>slow</v>
      </c>
      <c r="Y3323" t="str">
        <f t="shared" si="1557"/>
        <v>cont</v>
      </c>
      <c r="Z3323" s="1">
        <v>1.0589</v>
      </c>
      <c r="AA3323" t="str">
        <f t="shared" si="1534"/>
        <v>down</v>
      </c>
      <c r="AB3323">
        <f t="shared" si="1540"/>
        <v>1.0514299999999999</v>
      </c>
      <c r="AC3323">
        <f t="shared" si="1550"/>
        <v>1.0485500000000001</v>
      </c>
      <c r="AD3323" t="str">
        <f t="shared" si="1551"/>
        <v>fast</v>
      </c>
      <c r="AE3323" t="str">
        <f t="shared" si="1558"/>
        <v>cont</v>
      </c>
      <c r="AF3323" s="1">
        <v>1.6359999999999999</v>
      </c>
      <c r="AG3323" t="str">
        <f t="shared" si="1535"/>
        <v>down</v>
      </c>
      <c r="AH3323">
        <f t="shared" si="1541"/>
        <v>1.6508300000000002</v>
      </c>
      <c r="AI3323">
        <f t="shared" si="1552"/>
        <v>1.6440550000000003</v>
      </c>
      <c r="AJ3323" t="str">
        <f t="shared" si="1553"/>
        <v>fast</v>
      </c>
      <c r="AK3323" t="str">
        <f t="shared" si="1559"/>
        <v>cont</v>
      </c>
    </row>
    <row r="3324" spans="1:37">
      <c r="A3324">
        <v>20110828</v>
      </c>
      <c r="B3324" s="1">
        <v>1.45</v>
      </c>
      <c r="C3324" t="str">
        <f t="shared" si="1530"/>
        <v>up</v>
      </c>
      <c r="D3324">
        <f t="shared" si="1536"/>
        <v>1.4467399999999999</v>
      </c>
      <c r="E3324">
        <f t="shared" si="1542"/>
        <v>1.4416999999999998</v>
      </c>
      <c r="F3324" t="str">
        <f t="shared" si="1543"/>
        <v>fast</v>
      </c>
      <c r="G3324" t="str">
        <f t="shared" si="1554"/>
        <v>cont</v>
      </c>
      <c r="H3324" s="1">
        <v>0.98319999999999996</v>
      </c>
      <c r="I3324" t="str">
        <f t="shared" si="1531"/>
        <v>down</v>
      </c>
      <c r="J3324">
        <f t="shared" si="1537"/>
        <v>0.98972000000000016</v>
      </c>
      <c r="K3324">
        <f t="shared" si="1544"/>
        <v>0.99064000000000019</v>
      </c>
      <c r="L3324" t="str">
        <f t="shared" si="1545"/>
        <v>slow</v>
      </c>
      <c r="M3324" t="str">
        <f t="shared" si="1555"/>
        <v>cont</v>
      </c>
      <c r="N3324" s="1">
        <v>0.80910000000000004</v>
      </c>
      <c r="O3324" t="str">
        <f t="shared" si="1532"/>
        <v>up</v>
      </c>
      <c r="P3324">
        <f t="shared" si="1538"/>
        <v>0.79894000000000009</v>
      </c>
      <c r="Q3324">
        <f t="shared" si="1546"/>
        <v>0.78588000000000025</v>
      </c>
      <c r="R3324" t="str">
        <f t="shared" si="1547"/>
        <v>fast</v>
      </c>
      <c r="S3324" t="str">
        <f t="shared" si="1556"/>
        <v>cont</v>
      </c>
      <c r="T3324" s="1">
        <v>76.790000000000006</v>
      </c>
      <c r="U3324" t="str">
        <f t="shared" si="1533"/>
        <v>up</v>
      </c>
      <c r="V3324">
        <f t="shared" si="1539"/>
        <v>77.024000000000001</v>
      </c>
      <c r="W3324">
        <f t="shared" si="1548"/>
        <v>77.318000000000012</v>
      </c>
      <c r="X3324" t="str">
        <f t="shared" si="1549"/>
        <v>slow</v>
      </c>
      <c r="Y3324" t="str">
        <f t="shared" si="1557"/>
        <v>cont</v>
      </c>
      <c r="Z3324" s="1">
        <v>1.0582</v>
      </c>
      <c r="AA3324" t="str">
        <f t="shared" si="1534"/>
        <v>up</v>
      </c>
      <c r="AB3324">
        <f t="shared" si="1540"/>
        <v>1.0522099999999999</v>
      </c>
      <c r="AC3324">
        <f t="shared" si="1550"/>
        <v>1.04769</v>
      </c>
      <c r="AD3324" t="str">
        <f t="shared" si="1551"/>
        <v>fast</v>
      </c>
      <c r="AE3324" t="str">
        <f t="shared" si="1558"/>
        <v>cont</v>
      </c>
      <c r="AF3324" s="1">
        <v>1.635</v>
      </c>
      <c r="AG3324" t="str">
        <f t="shared" si="1535"/>
        <v>up</v>
      </c>
      <c r="AH3324">
        <f t="shared" si="1541"/>
        <v>1.6495900000000003</v>
      </c>
      <c r="AI3324">
        <f t="shared" si="1552"/>
        <v>1.6436300000000004</v>
      </c>
      <c r="AJ3324" t="str">
        <f t="shared" si="1553"/>
        <v>fast</v>
      </c>
      <c r="AK3324" t="str">
        <f t="shared" si="1559"/>
        <v>cont</v>
      </c>
    </row>
    <row r="3325" spans="1:37">
      <c r="A3325">
        <v>20110829</v>
      </c>
      <c r="B3325" s="1">
        <v>1.4545999999999999</v>
      </c>
      <c r="C3325" t="str">
        <f t="shared" si="1530"/>
        <v>down</v>
      </c>
      <c r="D3325">
        <f t="shared" si="1536"/>
        <v>1.44706</v>
      </c>
      <c r="E3325">
        <f t="shared" si="1542"/>
        <v>1.4429549999999998</v>
      </c>
      <c r="F3325" t="str">
        <f t="shared" si="1543"/>
        <v>fast</v>
      </c>
      <c r="G3325" t="str">
        <f t="shared" si="1554"/>
        <v>cont</v>
      </c>
      <c r="H3325" s="1">
        <v>0.98170000000000002</v>
      </c>
      <c r="I3325" t="str">
        <f t="shared" si="1531"/>
        <v>down</v>
      </c>
      <c r="J3325">
        <f t="shared" si="1537"/>
        <v>0.98944999999999994</v>
      </c>
      <c r="K3325">
        <f t="shared" si="1544"/>
        <v>0.99047000000000018</v>
      </c>
      <c r="L3325" t="str">
        <f t="shared" si="1545"/>
        <v>slow</v>
      </c>
      <c r="M3325" t="str">
        <f t="shared" si="1555"/>
        <v>cont</v>
      </c>
      <c r="N3325" s="1">
        <v>0.82389999999999997</v>
      </c>
      <c r="O3325" t="str">
        <f t="shared" si="1532"/>
        <v>down</v>
      </c>
      <c r="P3325">
        <f t="shared" si="1538"/>
        <v>0.80120999999999998</v>
      </c>
      <c r="Q3325">
        <f t="shared" si="1546"/>
        <v>0.78840500000000024</v>
      </c>
      <c r="R3325" t="str">
        <f t="shared" si="1547"/>
        <v>fast</v>
      </c>
      <c r="S3325" t="str">
        <f t="shared" si="1556"/>
        <v>cont</v>
      </c>
      <c r="T3325" s="1">
        <v>76.989999999999995</v>
      </c>
      <c r="U3325" t="str">
        <f t="shared" si="1533"/>
        <v>down</v>
      </c>
      <c r="V3325">
        <f t="shared" si="1539"/>
        <v>77.046000000000006</v>
      </c>
      <c r="W3325">
        <f t="shared" si="1548"/>
        <v>77.198999999999998</v>
      </c>
      <c r="X3325" t="str">
        <f t="shared" si="1549"/>
        <v>slow</v>
      </c>
      <c r="Y3325" t="str">
        <f t="shared" si="1557"/>
        <v>cont</v>
      </c>
      <c r="Z3325" s="1">
        <v>1.0677000000000001</v>
      </c>
      <c r="AA3325" t="str">
        <f t="shared" si="1534"/>
        <v>up</v>
      </c>
      <c r="AB3325">
        <f t="shared" si="1540"/>
        <v>1.0529899999999999</v>
      </c>
      <c r="AC3325">
        <f t="shared" si="1550"/>
        <v>1.0484550000000001</v>
      </c>
      <c r="AD3325" t="str">
        <f t="shared" si="1551"/>
        <v>fast</v>
      </c>
      <c r="AE3325" t="str">
        <f t="shared" si="1558"/>
        <v>cont</v>
      </c>
      <c r="AF3325" s="1">
        <v>1.6452</v>
      </c>
      <c r="AG3325" t="str">
        <f t="shared" si="1535"/>
        <v>down</v>
      </c>
      <c r="AH3325">
        <f t="shared" si="1541"/>
        <v>1.6482299999999999</v>
      </c>
      <c r="AI3325">
        <f t="shared" si="1552"/>
        <v>1.6439200000000003</v>
      </c>
      <c r="AJ3325" t="str">
        <f t="shared" si="1553"/>
        <v>fast</v>
      </c>
      <c r="AK3325" t="str">
        <f t="shared" si="1559"/>
        <v>cont</v>
      </c>
    </row>
    <row r="3326" spans="1:37">
      <c r="A3326">
        <v>20110830</v>
      </c>
      <c r="B3326" s="1">
        <v>1.4530000000000001</v>
      </c>
      <c r="C3326" t="str">
        <f t="shared" si="1530"/>
        <v>down</v>
      </c>
      <c r="D3326">
        <f t="shared" si="1536"/>
        <v>1.4478699999999995</v>
      </c>
      <c r="E3326">
        <f t="shared" si="1542"/>
        <v>1.44373</v>
      </c>
      <c r="F3326" t="str">
        <f t="shared" si="1543"/>
        <v>fast</v>
      </c>
      <c r="G3326" t="str">
        <f t="shared" si="1554"/>
        <v>cont</v>
      </c>
      <c r="H3326" s="1">
        <v>0.98150000000000004</v>
      </c>
      <c r="I3326" t="str">
        <f t="shared" si="1531"/>
        <v>down</v>
      </c>
      <c r="J3326">
        <f t="shared" si="1537"/>
        <v>0.98824000000000001</v>
      </c>
      <c r="K3326">
        <f t="shared" si="1544"/>
        <v>0.9902350000000002</v>
      </c>
      <c r="L3326" t="str">
        <f t="shared" si="1545"/>
        <v>slow</v>
      </c>
      <c r="M3326" t="str">
        <f t="shared" si="1555"/>
        <v>cont</v>
      </c>
      <c r="N3326" s="1">
        <v>0.82299999999999995</v>
      </c>
      <c r="O3326" t="str">
        <f t="shared" si="1532"/>
        <v>down</v>
      </c>
      <c r="P3326">
        <f t="shared" si="1538"/>
        <v>0.80364999999999998</v>
      </c>
      <c r="Q3326">
        <f t="shared" si="1546"/>
        <v>0.79140000000000021</v>
      </c>
      <c r="R3326" t="str">
        <f t="shared" si="1547"/>
        <v>fast</v>
      </c>
      <c r="S3326" t="str">
        <f t="shared" si="1556"/>
        <v>cont</v>
      </c>
      <c r="T3326" s="1">
        <v>76.930000000000007</v>
      </c>
      <c r="U3326" t="str">
        <f t="shared" si="1533"/>
        <v>down</v>
      </c>
      <c r="V3326">
        <f t="shared" si="1539"/>
        <v>77.070999999999998</v>
      </c>
      <c r="W3326">
        <f t="shared" si="1548"/>
        <v>77.123500000000007</v>
      </c>
      <c r="X3326" t="str">
        <f t="shared" si="1549"/>
        <v>slow</v>
      </c>
      <c r="Y3326" t="str">
        <f t="shared" si="1557"/>
        <v>cont</v>
      </c>
      <c r="Z3326" s="1">
        <v>1.0718000000000001</v>
      </c>
      <c r="AA3326" t="str">
        <f t="shared" si="1534"/>
        <v>down</v>
      </c>
      <c r="AB3326">
        <f t="shared" si="1540"/>
        <v>1.05463</v>
      </c>
      <c r="AC3326">
        <f t="shared" si="1550"/>
        <v>1.04989</v>
      </c>
      <c r="AD3326" t="str">
        <f t="shared" si="1551"/>
        <v>fast</v>
      </c>
      <c r="AE3326" t="str">
        <f t="shared" si="1558"/>
        <v>cont</v>
      </c>
      <c r="AF3326" s="1">
        <v>1.6416999999999999</v>
      </c>
      <c r="AG3326" t="str">
        <f t="shared" si="1535"/>
        <v>down</v>
      </c>
      <c r="AH3326">
        <f t="shared" si="1541"/>
        <v>1.6468799999999999</v>
      </c>
      <c r="AI3326">
        <f t="shared" si="1552"/>
        <v>1.6437149999999998</v>
      </c>
      <c r="AJ3326" t="str">
        <f t="shared" si="1553"/>
        <v>fast</v>
      </c>
      <c r="AK3326" t="str">
        <f t="shared" si="1559"/>
        <v>cont</v>
      </c>
    </row>
    <row r="3327" spans="1:37">
      <c r="A3327">
        <v>20110831</v>
      </c>
      <c r="B3327" s="1">
        <v>1.4466000000000001</v>
      </c>
      <c r="C3327" t="str">
        <f t="shared" si="1530"/>
        <v>down</v>
      </c>
      <c r="D3327">
        <f t="shared" si="1536"/>
        <v>1.4480299999999997</v>
      </c>
      <c r="E3327">
        <f t="shared" si="1542"/>
        <v>1.4440649999999997</v>
      </c>
      <c r="F3327" t="str">
        <f t="shared" si="1543"/>
        <v>fast</v>
      </c>
      <c r="G3327" t="str">
        <f t="shared" si="1554"/>
        <v>cont</v>
      </c>
      <c r="H3327" s="1">
        <v>0.97989999999999999</v>
      </c>
      <c r="I3327" t="str">
        <f t="shared" si="1531"/>
        <v>down</v>
      </c>
      <c r="J3327">
        <f t="shared" si="1537"/>
        <v>0.98701000000000005</v>
      </c>
      <c r="K3327">
        <f t="shared" si="1544"/>
        <v>0.98952000000000007</v>
      </c>
      <c r="L3327" t="str">
        <f t="shared" si="1545"/>
        <v>slow</v>
      </c>
      <c r="M3327" t="str">
        <f t="shared" si="1555"/>
        <v>cont</v>
      </c>
      <c r="N3327" s="1">
        <v>0.8206</v>
      </c>
      <c r="O3327" t="str">
        <f t="shared" si="1532"/>
        <v>down</v>
      </c>
      <c r="P3327">
        <f t="shared" si="1538"/>
        <v>0.80613000000000012</v>
      </c>
      <c r="Q3327">
        <f t="shared" si="1546"/>
        <v>0.79418500000000025</v>
      </c>
      <c r="R3327" t="str">
        <f t="shared" si="1547"/>
        <v>fast</v>
      </c>
      <c r="S3327" t="str">
        <f t="shared" si="1556"/>
        <v>cont</v>
      </c>
      <c r="T3327" s="1">
        <v>76.81</v>
      </c>
      <c r="U3327" t="str">
        <f t="shared" si="1533"/>
        <v>up</v>
      </c>
      <c r="V3327">
        <f t="shared" si="1539"/>
        <v>77.058999999999997</v>
      </c>
      <c r="W3327">
        <f t="shared" si="1548"/>
        <v>77.048000000000016</v>
      </c>
      <c r="X3327" t="str">
        <f t="shared" si="1549"/>
        <v>fast</v>
      </c>
      <c r="Y3327" t="str">
        <f t="shared" si="1557"/>
        <v>cross</v>
      </c>
      <c r="Z3327" s="1">
        <v>1.0718000000000001</v>
      </c>
      <c r="AA3327" t="str">
        <f t="shared" si="1534"/>
        <v>up</v>
      </c>
      <c r="AB3327">
        <f t="shared" si="1540"/>
        <v>1.0570299999999997</v>
      </c>
      <c r="AC3327">
        <f t="shared" si="1550"/>
        <v>1.0512999999999999</v>
      </c>
      <c r="AD3327" t="str">
        <f t="shared" si="1551"/>
        <v>fast</v>
      </c>
      <c r="AE3327" t="str">
        <f t="shared" si="1558"/>
        <v>cont</v>
      </c>
      <c r="AF3327" s="1">
        <v>1.6332</v>
      </c>
      <c r="AG3327" t="str">
        <f t="shared" si="1535"/>
        <v>down</v>
      </c>
      <c r="AH3327">
        <f t="shared" si="1541"/>
        <v>1.6440499999999996</v>
      </c>
      <c r="AI3327">
        <f t="shared" si="1552"/>
        <v>1.6430250000000002</v>
      </c>
      <c r="AJ3327" t="str">
        <f t="shared" si="1553"/>
        <v>fast</v>
      </c>
      <c r="AK3327" t="str">
        <f t="shared" si="1559"/>
        <v>cont</v>
      </c>
    </row>
    <row r="3328" spans="1:37">
      <c r="A3328">
        <v>20110901</v>
      </c>
      <c r="B3328" s="1">
        <v>1.4375</v>
      </c>
      <c r="C3328" t="str">
        <f t="shared" si="1530"/>
        <v>down</v>
      </c>
      <c r="D3328">
        <f t="shared" si="1536"/>
        <v>1.4479599999999997</v>
      </c>
      <c r="E3328">
        <f t="shared" si="1542"/>
        <v>1.4439649999999999</v>
      </c>
      <c r="F3328" t="str">
        <f t="shared" si="1543"/>
        <v>fast</v>
      </c>
      <c r="G3328" t="str">
        <f t="shared" si="1554"/>
        <v>cont</v>
      </c>
      <c r="H3328" s="1">
        <v>0.97940000000000005</v>
      </c>
      <c r="I3328" t="str">
        <f t="shared" si="1531"/>
        <v>up</v>
      </c>
      <c r="J3328">
        <f t="shared" si="1537"/>
        <v>0.98579000000000006</v>
      </c>
      <c r="K3328">
        <f t="shared" si="1544"/>
        <v>0.98845500000000008</v>
      </c>
      <c r="L3328" t="str">
        <f t="shared" si="1545"/>
        <v>slow</v>
      </c>
      <c r="M3328" t="str">
        <f t="shared" si="1555"/>
        <v>cont</v>
      </c>
      <c r="N3328" s="1">
        <v>0.8085</v>
      </c>
      <c r="O3328" t="str">
        <f t="shared" si="1532"/>
        <v>down</v>
      </c>
      <c r="P3328">
        <f t="shared" si="1538"/>
        <v>0.8079599999999999</v>
      </c>
      <c r="Q3328">
        <f t="shared" si="1546"/>
        <v>0.79666000000000026</v>
      </c>
      <c r="R3328" t="str">
        <f t="shared" si="1547"/>
        <v>fast</v>
      </c>
      <c r="S3328" t="str">
        <f t="shared" si="1556"/>
        <v>cont</v>
      </c>
      <c r="T3328" s="1">
        <v>77.209999999999994</v>
      </c>
      <c r="U3328" t="str">
        <f t="shared" si="1533"/>
        <v>down</v>
      </c>
      <c r="V3328">
        <f t="shared" si="1539"/>
        <v>77.096000000000004</v>
      </c>
      <c r="W3328">
        <f t="shared" si="1548"/>
        <v>77.01900000000002</v>
      </c>
      <c r="X3328" t="str">
        <f t="shared" si="1549"/>
        <v>fast</v>
      </c>
      <c r="Y3328" t="str">
        <f t="shared" si="1557"/>
        <v>cont</v>
      </c>
      <c r="Z3328" s="1">
        <v>1.0763</v>
      </c>
      <c r="AA3328" t="str">
        <f t="shared" si="1534"/>
        <v>down</v>
      </c>
      <c r="AB3328">
        <f t="shared" si="1540"/>
        <v>1.0608</v>
      </c>
      <c r="AC3328">
        <f t="shared" si="1550"/>
        <v>1.0530550000000001</v>
      </c>
      <c r="AD3328" t="str">
        <f t="shared" si="1551"/>
        <v>fast</v>
      </c>
      <c r="AE3328" t="str">
        <f t="shared" si="1558"/>
        <v>cont</v>
      </c>
      <c r="AF3328" s="1">
        <v>1.625</v>
      </c>
      <c r="AG3328" t="str">
        <f t="shared" si="1535"/>
        <v>up</v>
      </c>
      <c r="AH3328">
        <f t="shared" si="1541"/>
        <v>1.6417299999999997</v>
      </c>
      <c r="AI3328">
        <f t="shared" si="1552"/>
        <v>1.6422349999999999</v>
      </c>
      <c r="AJ3328" t="str">
        <f t="shared" si="1553"/>
        <v>slow</v>
      </c>
      <c r="AK3328" t="str">
        <f t="shared" si="1559"/>
        <v>cross</v>
      </c>
    </row>
    <row r="3329" spans="1:37">
      <c r="A3329">
        <v>20110902</v>
      </c>
      <c r="B3329" s="1">
        <v>1.4286000000000001</v>
      </c>
      <c r="C3329" t="str">
        <f t="shared" si="1530"/>
        <v>down</v>
      </c>
      <c r="D3329">
        <f t="shared" si="1536"/>
        <v>1.4464999999999999</v>
      </c>
      <c r="E3329">
        <f t="shared" si="1542"/>
        <v>1.4434049999999998</v>
      </c>
      <c r="F3329" t="str">
        <f t="shared" si="1543"/>
        <v>fast</v>
      </c>
      <c r="G3329" t="str">
        <f t="shared" si="1554"/>
        <v>cont</v>
      </c>
      <c r="H3329" s="1">
        <v>0.98440000000000005</v>
      </c>
      <c r="I3329" t="str">
        <f t="shared" si="1531"/>
        <v>up</v>
      </c>
      <c r="J3329">
        <f t="shared" si="1537"/>
        <v>0.9851700000000001</v>
      </c>
      <c r="K3329">
        <f t="shared" si="1544"/>
        <v>0.98791000000000007</v>
      </c>
      <c r="L3329" t="str">
        <f t="shared" si="1545"/>
        <v>slow</v>
      </c>
      <c r="M3329" t="str">
        <f t="shared" si="1555"/>
        <v>cont</v>
      </c>
      <c r="N3329" s="1">
        <v>0.79490000000000005</v>
      </c>
      <c r="O3329" t="str">
        <f t="shared" si="1532"/>
        <v>down</v>
      </c>
      <c r="P3329">
        <f t="shared" si="1538"/>
        <v>0.80835999999999986</v>
      </c>
      <c r="Q3329">
        <f t="shared" si="1546"/>
        <v>0.79977500000000012</v>
      </c>
      <c r="R3329" t="str">
        <f t="shared" si="1547"/>
        <v>fast</v>
      </c>
      <c r="S3329" t="str">
        <f t="shared" si="1556"/>
        <v>cont</v>
      </c>
      <c r="T3329" s="1">
        <v>76.94</v>
      </c>
      <c r="U3329" t="str">
        <f t="shared" si="1533"/>
        <v>down</v>
      </c>
      <c r="V3329">
        <f t="shared" si="1539"/>
        <v>77.073000000000008</v>
      </c>
      <c r="W3329">
        <f t="shared" si="1548"/>
        <v>77.009500000000003</v>
      </c>
      <c r="X3329" t="str">
        <f t="shared" si="1549"/>
        <v>fast</v>
      </c>
      <c r="Y3329" t="str">
        <f t="shared" si="1557"/>
        <v>cont</v>
      </c>
      <c r="Z3329" s="1">
        <v>1.0730999999999999</v>
      </c>
      <c r="AA3329" t="str">
        <f t="shared" si="1534"/>
        <v>down</v>
      </c>
      <c r="AB3329">
        <f t="shared" si="1540"/>
        <v>1.06341</v>
      </c>
      <c r="AC3329">
        <f t="shared" si="1550"/>
        <v>1.0548150000000001</v>
      </c>
      <c r="AD3329" t="str">
        <f t="shared" si="1551"/>
        <v>fast</v>
      </c>
      <c r="AE3329" t="str">
        <f t="shared" si="1558"/>
        <v>cont</v>
      </c>
      <c r="AF3329" s="1">
        <v>1.6252</v>
      </c>
      <c r="AG3329" t="str">
        <f t="shared" si="1535"/>
        <v>down</v>
      </c>
      <c r="AH3329">
        <f t="shared" si="1541"/>
        <v>1.6390700000000002</v>
      </c>
      <c r="AI3329">
        <f t="shared" si="1552"/>
        <v>1.6419349999999997</v>
      </c>
      <c r="AJ3329" t="str">
        <f t="shared" si="1553"/>
        <v>slow</v>
      </c>
      <c r="AK3329" t="str">
        <f t="shared" si="1559"/>
        <v>cont</v>
      </c>
    </row>
    <row r="3330" spans="1:37">
      <c r="A3330">
        <v>20110904</v>
      </c>
      <c r="B3330" s="1">
        <v>1.4160999999999999</v>
      </c>
      <c r="C3330" t="str">
        <f t="shared" si="1530"/>
        <v>up</v>
      </c>
      <c r="D3330">
        <f t="shared" si="1536"/>
        <v>1.4431400000000001</v>
      </c>
      <c r="E3330">
        <f t="shared" si="1542"/>
        <v>1.4427549999999998</v>
      </c>
      <c r="F3330" t="str">
        <f t="shared" si="1543"/>
        <v>fast</v>
      </c>
      <c r="G3330" t="str">
        <f t="shared" si="1554"/>
        <v>cont</v>
      </c>
      <c r="H3330" s="1">
        <v>0.98709999999999998</v>
      </c>
      <c r="I3330" t="str">
        <f t="shared" si="1531"/>
        <v>up</v>
      </c>
      <c r="J3330">
        <f t="shared" si="1537"/>
        <v>0.98481000000000007</v>
      </c>
      <c r="K3330">
        <f t="shared" si="1544"/>
        <v>0.98743500000000017</v>
      </c>
      <c r="L3330" t="str">
        <f t="shared" si="1545"/>
        <v>slow</v>
      </c>
      <c r="M3330" t="str">
        <f t="shared" si="1555"/>
        <v>cont</v>
      </c>
      <c r="N3330" s="1">
        <v>0.79049999999999998</v>
      </c>
      <c r="O3330" t="str">
        <f t="shared" si="1532"/>
        <v>up</v>
      </c>
      <c r="P3330">
        <f t="shared" si="1538"/>
        <v>0.80806999999999984</v>
      </c>
      <c r="Q3330">
        <f t="shared" si="1546"/>
        <v>0.80087500000000023</v>
      </c>
      <c r="R3330" t="str">
        <f t="shared" si="1547"/>
        <v>fast</v>
      </c>
      <c r="S3330" t="str">
        <f t="shared" si="1556"/>
        <v>cont</v>
      </c>
      <c r="T3330" s="1">
        <v>76.930000000000007</v>
      </c>
      <c r="U3330" t="str">
        <f t="shared" si="1533"/>
        <v>up</v>
      </c>
      <c r="V3330">
        <f t="shared" si="1539"/>
        <v>77.076000000000022</v>
      </c>
      <c r="W3330">
        <f t="shared" si="1548"/>
        <v>76.996000000000009</v>
      </c>
      <c r="X3330" t="str">
        <f t="shared" si="1549"/>
        <v>fast</v>
      </c>
      <c r="Y3330" t="str">
        <f t="shared" si="1557"/>
        <v>cont</v>
      </c>
      <c r="Z3330" s="1">
        <v>1.0609999999999999</v>
      </c>
      <c r="AA3330" t="str">
        <f t="shared" si="1534"/>
        <v>down</v>
      </c>
      <c r="AB3330">
        <f t="shared" si="1540"/>
        <v>1.06419</v>
      </c>
      <c r="AC3330">
        <f t="shared" si="1550"/>
        <v>1.0560800000000001</v>
      </c>
      <c r="AD3330" t="str">
        <f t="shared" si="1551"/>
        <v>fast</v>
      </c>
      <c r="AE3330" t="str">
        <f t="shared" si="1558"/>
        <v>cont</v>
      </c>
      <c r="AF3330" s="1">
        <v>1.6172</v>
      </c>
      <c r="AG3330" t="str">
        <f t="shared" si="1535"/>
        <v>up</v>
      </c>
      <c r="AH3330">
        <f t="shared" si="1541"/>
        <v>1.6351099999999998</v>
      </c>
      <c r="AI3330">
        <f t="shared" si="1552"/>
        <v>1.6415899999999997</v>
      </c>
      <c r="AJ3330" t="str">
        <f t="shared" si="1553"/>
        <v>slow</v>
      </c>
      <c r="AK3330" t="str">
        <f t="shared" si="1559"/>
        <v>cont</v>
      </c>
    </row>
    <row r="3331" spans="1:37">
      <c r="A3331">
        <v>20110905</v>
      </c>
      <c r="B3331" s="1">
        <v>1.417</v>
      </c>
      <c r="C3331" t="str">
        <f t="shared" ref="C3331:C3394" si="1560">+(IF(B3332&gt;B3331,"up","down"))</f>
        <v>up</v>
      </c>
      <c r="D3331">
        <f t="shared" si="1536"/>
        <v>1.4400499999999998</v>
      </c>
      <c r="E3331">
        <f t="shared" si="1542"/>
        <v>1.4421600000000001</v>
      </c>
      <c r="F3331" t="str">
        <f t="shared" si="1543"/>
        <v>slow</v>
      </c>
      <c r="G3331" t="str">
        <f t="shared" si="1554"/>
        <v>cross</v>
      </c>
      <c r="H3331" s="1">
        <v>0.99299999999999999</v>
      </c>
      <c r="I3331" t="str">
        <f t="shared" ref="I3331:I3394" si="1561">+(IF(H3332&gt;H3331,"up","down"))</f>
        <v>up</v>
      </c>
      <c r="J3331">
        <f t="shared" si="1537"/>
        <v>0.98507999999999996</v>
      </c>
      <c r="K3331">
        <f t="shared" si="1544"/>
        <v>0.98750500000000019</v>
      </c>
      <c r="L3331" t="str">
        <f t="shared" si="1545"/>
        <v>slow</v>
      </c>
      <c r="M3331" t="str">
        <f t="shared" si="1555"/>
        <v>cont</v>
      </c>
      <c r="N3331" s="1">
        <v>0.79110000000000003</v>
      </c>
      <c r="O3331" t="str">
        <f t="shared" ref="O3331:O3394" si="1562">+(IF(N3332&gt;N3331,"up","down"))</f>
        <v>up</v>
      </c>
      <c r="P3331">
        <f t="shared" si="1538"/>
        <v>0.80755999999999994</v>
      </c>
      <c r="Q3331">
        <f t="shared" si="1546"/>
        <v>0.80151499999999998</v>
      </c>
      <c r="R3331" t="str">
        <f t="shared" si="1547"/>
        <v>fast</v>
      </c>
      <c r="S3331" t="str">
        <f t="shared" si="1556"/>
        <v>cont</v>
      </c>
      <c r="T3331" s="1">
        <v>76.95</v>
      </c>
      <c r="U3331" t="str">
        <f t="shared" ref="U3331:U3394" si="1563">+(IF(T3332&gt;T3331,"up","down"))</f>
        <v>up</v>
      </c>
      <c r="V3331">
        <f t="shared" si="1539"/>
        <v>77.065000000000012</v>
      </c>
      <c r="W3331">
        <f t="shared" si="1548"/>
        <v>76.994</v>
      </c>
      <c r="X3331" t="str">
        <f t="shared" si="1549"/>
        <v>fast</v>
      </c>
      <c r="Y3331" t="str">
        <f t="shared" si="1557"/>
        <v>cont</v>
      </c>
      <c r="Z3331" s="1">
        <v>1.0604</v>
      </c>
      <c r="AA3331" t="str">
        <f t="shared" ref="AA3331:AA3394" si="1564">+(IF(Z3332&gt;Z3331,"up","down"))</f>
        <v>up</v>
      </c>
      <c r="AB3331">
        <f t="shared" si="1540"/>
        <v>1.0650299999999999</v>
      </c>
      <c r="AC3331">
        <f t="shared" si="1550"/>
        <v>1.0573000000000001</v>
      </c>
      <c r="AD3331" t="str">
        <f t="shared" si="1551"/>
        <v>fast</v>
      </c>
      <c r="AE3331" t="str">
        <f t="shared" si="1558"/>
        <v>cont</v>
      </c>
      <c r="AF3331" s="1">
        <v>1.6183000000000001</v>
      </c>
      <c r="AG3331" t="str">
        <f t="shared" ref="AG3331:AG3394" si="1565">+(IF(AF3332&gt;AF3331,"up","down"))</f>
        <v>up</v>
      </c>
      <c r="AH3331">
        <f t="shared" si="1541"/>
        <v>1.6316300000000001</v>
      </c>
      <c r="AI3331">
        <f t="shared" si="1552"/>
        <v>1.6409549999999999</v>
      </c>
      <c r="AJ3331" t="str">
        <f t="shared" si="1553"/>
        <v>slow</v>
      </c>
      <c r="AK3331" t="str">
        <f t="shared" si="1559"/>
        <v>cont</v>
      </c>
    </row>
    <row r="3332" spans="1:37">
      <c r="A3332">
        <v>20110906</v>
      </c>
      <c r="B3332" s="1">
        <v>1.4274</v>
      </c>
      <c r="C3332" t="str">
        <f t="shared" si="1560"/>
        <v>down</v>
      </c>
      <c r="D3332">
        <f t="shared" si="1536"/>
        <v>1.4380700000000002</v>
      </c>
      <c r="E3332">
        <f t="shared" si="1542"/>
        <v>1.4421250000000001</v>
      </c>
      <c r="F3332" t="str">
        <f t="shared" si="1543"/>
        <v>slow</v>
      </c>
      <c r="G3332" t="str">
        <f t="shared" si="1554"/>
        <v>cont</v>
      </c>
      <c r="H3332" s="1">
        <v>0.99609999999999999</v>
      </c>
      <c r="I3332" t="str">
        <f t="shared" si="1561"/>
        <v>down</v>
      </c>
      <c r="J3332">
        <f t="shared" si="1537"/>
        <v>0.98583999999999994</v>
      </c>
      <c r="K3332">
        <f t="shared" si="1544"/>
        <v>0.98787999999999998</v>
      </c>
      <c r="L3332" t="str">
        <f t="shared" si="1545"/>
        <v>slow</v>
      </c>
      <c r="M3332" t="str">
        <f t="shared" si="1555"/>
        <v>cont</v>
      </c>
      <c r="N3332" s="1">
        <v>0.86229999999999996</v>
      </c>
      <c r="O3332" t="str">
        <f t="shared" si="1562"/>
        <v>down</v>
      </c>
      <c r="P3332">
        <f t="shared" si="1538"/>
        <v>0.81392999999999982</v>
      </c>
      <c r="Q3332">
        <f t="shared" si="1546"/>
        <v>0.80506000000000011</v>
      </c>
      <c r="R3332" t="str">
        <f t="shared" si="1547"/>
        <v>fast</v>
      </c>
      <c r="S3332" t="str">
        <f t="shared" si="1556"/>
        <v>cont</v>
      </c>
      <c r="T3332" s="1">
        <v>77.7</v>
      </c>
      <c r="U3332" t="str">
        <f t="shared" si="1563"/>
        <v>down</v>
      </c>
      <c r="V3332">
        <f t="shared" si="1539"/>
        <v>77.068000000000012</v>
      </c>
      <c r="W3332">
        <f t="shared" si="1548"/>
        <v>77.033500000000004</v>
      </c>
      <c r="X3332" t="str">
        <f t="shared" si="1549"/>
        <v>fast</v>
      </c>
      <c r="Y3332" t="str">
        <f t="shared" si="1557"/>
        <v>cont</v>
      </c>
      <c r="Z3332" s="1">
        <v>1.0625</v>
      </c>
      <c r="AA3332" t="str">
        <f t="shared" si="1564"/>
        <v>up</v>
      </c>
      <c r="AB3332">
        <f t="shared" si="1540"/>
        <v>1.0661700000000001</v>
      </c>
      <c r="AC3332">
        <f t="shared" si="1550"/>
        <v>1.0584099999999999</v>
      </c>
      <c r="AD3332" t="str">
        <f t="shared" si="1551"/>
        <v>fast</v>
      </c>
      <c r="AE3332" t="str">
        <f t="shared" si="1558"/>
        <v>cont</v>
      </c>
      <c r="AF3332" s="1">
        <v>1.6202000000000001</v>
      </c>
      <c r="AG3332" t="str">
        <f t="shared" si="1565"/>
        <v>down</v>
      </c>
      <c r="AH3332">
        <f t="shared" si="1541"/>
        <v>1.6297000000000001</v>
      </c>
      <c r="AI3332">
        <f t="shared" si="1552"/>
        <v>1.6404999999999998</v>
      </c>
      <c r="AJ3332" t="str">
        <f t="shared" si="1553"/>
        <v>slow</v>
      </c>
      <c r="AK3332" t="str">
        <f t="shared" si="1559"/>
        <v>cont</v>
      </c>
    </row>
    <row r="3333" spans="1:37">
      <c r="A3333">
        <v>20110907</v>
      </c>
      <c r="B3333" s="1">
        <v>1.413</v>
      </c>
      <c r="C3333" t="str">
        <f t="shared" si="1560"/>
        <v>down</v>
      </c>
      <c r="D3333">
        <f t="shared" si="1536"/>
        <v>1.43438</v>
      </c>
      <c r="E3333">
        <f t="shared" si="1542"/>
        <v>1.4404049999999999</v>
      </c>
      <c r="F3333" t="str">
        <f t="shared" si="1543"/>
        <v>slow</v>
      </c>
      <c r="G3333" t="str">
        <f t="shared" si="1554"/>
        <v>cont</v>
      </c>
      <c r="H3333" s="1">
        <v>0.99070000000000003</v>
      </c>
      <c r="I3333" t="str">
        <f t="shared" si="1561"/>
        <v>down</v>
      </c>
      <c r="J3333">
        <f t="shared" si="1537"/>
        <v>0.98570000000000013</v>
      </c>
      <c r="K3333">
        <f t="shared" si="1544"/>
        <v>0.98789500000000019</v>
      </c>
      <c r="L3333" t="str">
        <f t="shared" si="1545"/>
        <v>slow</v>
      </c>
      <c r="M3333" t="str">
        <f t="shared" si="1555"/>
        <v>cont</v>
      </c>
      <c r="N3333" s="1">
        <v>0.86129999999999995</v>
      </c>
      <c r="O3333" t="str">
        <f t="shared" si="1562"/>
        <v>up</v>
      </c>
      <c r="P3333">
        <f t="shared" si="1538"/>
        <v>0.81852000000000014</v>
      </c>
      <c r="Q3333">
        <f t="shared" si="1546"/>
        <v>0.80815000000000015</v>
      </c>
      <c r="R3333" t="str">
        <f t="shared" si="1547"/>
        <v>fast</v>
      </c>
      <c r="S3333" t="str">
        <f t="shared" si="1556"/>
        <v>cont</v>
      </c>
      <c r="T3333" s="1">
        <v>77.53</v>
      </c>
      <c r="U3333" t="str">
        <f t="shared" si="1563"/>
        <v>up</v>
      </c>
      <c r="V3333">
        <f t="shared" si="1539"/>
        <v>77.078000000000003</v>
      </c>
      <c r="W3333">
        <f t="shared" si="1548"/>
        <v>77.0565</v>
      </c>
      <c r="X3333" t="str">
        <f t="shared" si="1549"/>
        <v>fast</v>
      </c>
      <c r="Y3333" t="str">
        <f t="shared" si="1557"/>
        <v>cont</v>
      </c>
      <c r="Z3333" s="1">
        <v>1.0659000000000001</v>
      </c>
      <c r="AA3333" t="str">
        <f t="shared" si="1564"/>
        <v>down</v>
      </c>
      <c r="AB3333">
        <f t="shared" si="1540"/>
        <v>1.0668700000000002</v>
      </c>
      <c r="AC3333">
        <f t="shared" si="1550"/>
        <v>1.0591499999999998</v>
      </c>
      <c r="AD3333" t="str">
        <f t="shared" si="1551"/>
        <v>fast</v>
      </c>
      <c r="AE3333" t="str">
        <f t="shared" si="1558"/>
        <v>cont</v>
      </c>
      <c r="AF3333" s="1">
        <v>1.6025</v>
      </c>
      <c r="AG3333" t="str">
        <f t="shared" si="1565"/>
        <v>up</v>
      </c>
      <c r="AH3333">
        <f t="shared" si="1541"/>
        <v>1.62635</v>
      </c>
      <c r="AI3333">
        <f t="shared" si="1552"/>
        <v>1.6385900000000002</v>
      </c>
      <c r="AJ3333" t="str">
        <f t="shared" si="1553"/>
        <v>slow</v>
      </c>
      <c r="AK3333" t="str">
        <f t="shared" si="1559"/>
        <v>cont</v>
      </c>
    </row>
    <row r="3334" spans="1:37">
      <c r="A3334">
        <v>20110908</v>
      </c>
      <c r="B3334" s="1">
        <v>1.4087000000000001</v>
      </c>
      <c r="C3334" t="str">
        <f t="shared" si="1560"/>
        <v>down</v>
      </c>
      <c r="D3334">
        <f t="shared" si="1536"/>
        <v>1.43025</v>
      </c>
      <c r="E3334">
        <f t="shared" si="1542"/>
        <v>1.4384950000000001</v>
      </c>
      <c r="F3334" t="str">
        <f t="shared" si="1543"/>
        <v>slow</v>
      </c>
      <c r="G3334" t="str">
        <f t="shared" si="1554"/>
        <v>cont</v>
      </c>
      <c r="H3334" s="1">
        <v>0.98950000000000005</v>
      </c>
      <c r="I3334" t="str">
        <f t="shared" si="1561"/>
        <v>up</v>
      </c>
      <c r="J3334">
        <f t="shared" si="1537"/>
        <v>0.98633000000000004</v>
      </c>
      <c r="K3334">
        <f t="shared" si="1544"/>
        <v>0.98802500000000004</v>
      </c>
      <c r="L3334" t="str">
        <f t="shared" si="1545"/>
        <v>slow</v>
      </c>
      <c r="M3334" t="str">
        <f t="shared" si="1555"/>
        <v>cont</v>
      </c>
      <c r="N3334" s="1">
        <v>0.87670000000000003</v>
      </c>
      <c r="O3334" t="str">
        <f t="shared" si="1562"/>
        <v>up</v>
      </c>
      <c r="P3334">
        <f t="shared" si="1538"/>
        <v>0.82528000000000001</v>
      </c>
      <c r="Q3334">
        <f t="shared" si="1546"/>
        <v>0.81211</v>
      </c>
      <c r="R3334" t="str">
        <f t="shared" si="1547"/>
        <v>fast</v>
      </c>
      <c r="S3334" t="str">
        <f t="shared" si="1556"/>
        <v>cont</v>
      </c>
      <c r="T3334" s="1">
        <v>77.569999999999993</v>
      </c>
      <c r="U3334" t="str">
        <f t="shared" si="1563"/>
        <v>up</v>
      </c>
      <c r="V3334">
        <f t="shared" si="1539"/>
        <v>77.155999999999992</v>
      </c>
      <c r="W3334">
        <f t="shared" si="1548"/>
        <v>77.09</v>
      </c>
      <c r="X3334" t="str">
        <f t="shared" si="1549"/>
        <v>fast</v>
      </c>
      <c r="Y3334" t="str">
        <f t="shared" si="1557"/>
        <v>cont</v>
      </c>
      <c r="Z3334" s="1">
        <v>1.0658000000000001</v>
      </c>
      <c r="AA3334" t="str">
        <f t="shared" si="1564"/>
        <v>down</v>
      </c>
      <c r="AB3334">
        <f t="shared" si="1540"/>
        <v>1.0676300000000001</v>
      </c>
      <c r="AC3334">
        <f t="shared" si="1550"/>
        <v>1.0599199999999998</v>
      </c>
      <c r="AD3334" t="str">
        <f t="shared" si="1551"/>
        <v>fast</v>
      </c>
      <c r="AE3334" t="str">
        <f t="shared" si="1558"/>
        <v>cont</v>
      </c>
      <c r="AF3334" s="1">
        <v>1.6081000000000001</v>
      </c>
      <c r="AG3334" t="str">
        <f t="shared" si="1565"/>
        <v>down</v>
      </c>
      <c r="AH3334">
        <f t="shared" si="1541"/>
        <v>1.6236599999999999</v>
      </c>
      <c r="AI3334">
        <f t="shared" si="1552"/>
        <v>1.636625</v>
      </c>
      <c r="AJ3334" t="str">
        <f t="shared" si="1553"/>
        <v>slow</v>
      </c>
      <c r="AK3334" t="str">
        <f t="shared" si="1559"/>
        <v>cont</v>
      </c>
    </row>
    <row r="3335" spans="1:37">
      <c r="A3335">
        <v>20110909</v>
      </c>
      <c r="B3335" s="1">
        <v>1.3934</v>
      </c>
      <c r="C3335" t="str">
        <f t="shared" si="1560"/>
        <v>down</v>
      </c>
      <c r="D3335">
        <f t="shared" si="1536"/>
        <v>1.4241300000000001</v>
      </c>
      <c r="E3335">
        <f t="shared" si="1542"/>
        <v>1.4355949999999997</v>
      </c>
      <c r="F3335" t="str">
        <f t="shared" si="1543"/>
        <v>slow</v>
      </c>
      <c r="G3335" t="str">
        <f t="shared" si="1554"/>
        <v>cont</v>
      </c>
      <c r="H3335" s="1">
        <v>0.99760000000000004</v>
      </c>
      <c r="I3335" t="str">
        <f t="shared" si="1561"/>
        <v>up</v>
      </c>
      <c r="J3335">
        <f t="shared" si="1537"/>
        <v>0.98792000000000013</v>
      </c>
      <c r="K3335">
        <f t="shared" si="1544"/>
        <v>0.98868499999999993</v>
      </c>
      <c r="L3335" t="str">
        <f t="shared" si="1545"/>
        <v>slow</v>
      </c>
      <c r="M3335" t="str">
        <f t="shared" si="1555"/>
        <v>cont</v>
      </c>
      <c r="N3335" s="1">
        <v>0.8861</v>
      </c>
      <c r="O3335" t="str">
        <f t="shared" si="1562"/>
        <v>up</v>
      </c>
      <c r="P3335">
        <f t="shared" si="1538"/>
        <v>0.83150000000000013</v>
      </c>
      <c r="Q3335">
        <f t="shared" si="1546"/>
        <v>0.81635500000000005</v>
      </c>
      <c r="R3335" t="str">
        <f t="shared" si="1547"/>
        <v>fast</v>
      </c>
      <c r="S3335" t="str">
        <f t="shared" si="1556"/>
        <v>cont</v>
      </c>
      <c r="T3335" s="1">
        <v>77.83</v>
      </c>
      <c r="U3335" t="str">
        <f t="shared" si="1563"/>
        <v>down</v>
      </c>
      <c r="V3335">
        <f t="shared" si="1539"/>
        <v>77.239999999999995</v>
      </c>
      <c r="W3335">
        <f t="shared" si="1548"/>
        <v>77.143000000000001</v>
      </c>
      <c r="X3335" t="str">
        <f t="shared" si="1549"/>
        <v>fast</v>
      </c>
      <c r="Y3335" t="str">
        <f t="shared" si="1557"/>
        <v>cont</v>
      </c>
      <c r="Z3335" s="1">
        <v>1.0632999999999999</v>
      </c>
      <c r="AA3335" t="str">
        <f t="shared" si="1564"/>
        <v>down</v>
      </c>
      <c r="AB3335">
        <f t="shared" si="1540"/>
        <v>1.0671899999999999</v>
      </c>
      <c r="AC3335">
        <f t="shared" si="1550"/>
        <v>1.06009</v>
      </c>
      <c r="AD3335" t="str">
        <f t="shared" si="1551"/>
        <v>fast</v>
      </c>
      <c r="AE3335" t="str">
        <f t="shared" si="1558"/>
        <v>cont</v>
      </c>
      <c r="AF3335" s="1">
        <v>1.5989</v>
      </c>
      <c r="AG3335" t="str">
        <f t="shared" si="1565"/>
        <v>down</v>
      </c>
      <c r="AH3335">
        <f t="shared" si="1541"/>
        <v>1.61903</v>
      </c>
      <c r="AI3335">
        <f t="shared" si="1552"/>
        <v>1.6336299999999997</v>
      </c>
      <c r="AJ3335" t="str">
        <f t="shared" si="1553"/>
        <v>slow</v>
      </c>
      <c r="AK3335" t="str">
        <f t="shared" si="1559"/>
        <v>cont</v>
      </c>
    </row>
    <row r="3336" spans="1:37">
      <c r="A3336">
        <v>20110911</v>
      </c>
      <c r="B3336" s="1">
        <v>1.3620000000000001</v>
      </c>
      <c r="C3336" t="str">
        <f t="shared" si="1560"/>
        <v>up</v>
      </c>
      <c r="D3336">
        <f t="shared" si="1536"/>
        <v>1.41503</v>
      </c>
      <c r="E3336">
        <f t="shared" si="1542"/>
        <v>1.4314499999999999</v>
      </c>
      <c r="F3336" t="str">
        <f t="shared" si="1543"/>
        <v>slow</v>
      </c>
      <c r="G3336" t="str">
        <f t="shared" si="1554"/>
        <v>cont</v>
      </c>
      <c r="H3336" s="1">
        <v>0.99809999999999999</v>
      </c>
      <c r="I3336" t="str">
        <f t="shared" si="1561"/>
        <v>up</v>
      </c>
      <c r="J3336">
        <f t="shared" si="1537"/>
        <v>0.98958000000000013</v>
      </c>
      <c r="K3336">
        <f t="shared" si="1544"/>
        <v>0.98891000000000007</v>
      </c>
      <c r="L3336" t="str">
        <f t="shared" si="1545"/>
        <v>fast</v>
      </c>
      <c r="M3336" t="str">
        <f t="shared" si="1555"/>
        <v>cross</v>
      </c>
      <c r="N3336" s="1">
        <v>0.88890000000000002</v>
      </c>
      <c r="O3336" t="str">
        <f t="shared" si="1562"/>
        <v>up</v>
      </c>
      <c r="P3336">
        <f t="shared" si="1538"/>
        <v>0.83809</v>
      </c>
      <c r="Q3336">
        <f t="shared" si="1546"/>
        <v>0.82086999999999999</v>
      </c>
      <c r="R3336" t="str">
        <f t="shared" si="1547"/>
        <v>fast</v>
      </c>
      <c r="S3336" t="str">
        <f t="shared" si="1556"/>
        <v>cont</v>
      </c>
      <c r="T3336" s="1">
        <v>77.540000000000006</v>
      </c>
      <c r="U3336" t="str">
        <f t="shared" si="1563"/>
        <v>up</v>
      </c>
      <c r="V3336">
        <f t="shared" si="1539"/>
        <v>77.300999999999988</v>
      </c>
      <c r="W3336">
        <f t="shared" si="1548"/>
        <v>77.186000000000007</v>
      </c>
      <c r="X3336" t="str">
        <f t="shared" si="1549"/>
        <v>fast</v>
      </c>
      <c r="Y3336" t="str">
        <f t="shared" si="1557"/>
        <v>cont</v>
      </c>
      <c r="Z3336" s="1">
        <v>1.0439000000000001</v>
      </c>
      <c r="AA3336" t="str">
        <f t="shared" si="1564"/>
        <v>down</v>
      </c>
      <c r="AB3336">
        <f t="shared" si="1540"/>
        <v>1.0644000000000002</v>
      </c>
      <c r="AC3336">
        <f t="shared" si="1550"/>
        <v>1.059515</v>
      </c>
      <c r="AD3336" t="str">
        <f t="shared" si="1551"/>
        <v>fast</v>
      </c>
      <c r="AE3336" t="str">
        <f t="shared" si="1558"/>
        <v>cont</v>
      </c>
      <c r="AF3336" s="1">
        <v>1.5859000000000001</v>
      </c>
      <c r="AG3336" t="str">
        <f t="shared" si="1565"/>
        <v>up</v>
      </c>
      <c r="AH3336">
        <f t="shared" si="1541"/>
        <v>1.6134499999999998</v>
      </c>
      <c r="AI3336">
        <f t="shared" si="1552"/>
        <v>1.6301649999999999</v>
      </c>
      <c r="AJ3336" t="str">
        <f t="shared" si="1553"/>
        <v>slow</v>
      </c>
      <c r="AK3336" t="str">
        <f t="shared" si="1559"/>
        <v>cont</v>
      </c>
    </row>
    <row r="3337" spans="1:37">
      <c r="A3337">
        <v>20110912</v>
      </c>
      <c r="B3337" s="1">
        <v>1.3682000000000001</v>
      </c>
      <c r="C3337" t="str">
        <f t="shared" si="1560"/>
        <v>up</v>
      </c>
      <c r="D3337">
        <f t="shared" si="1536"/>
        <v>1.4071899999999999</v>
      </c>
      <c r="E3337">
        <f t="shared" si="1542"/>
        <v>1.42761</v>
      </c>
      <c r="F3337" t="str">
        <f t="shared" si="1543"/>
        <v>slow</v>
      </c>
      <c r="G3337" t="str">
        <f t="shared" si="1554"/>
        <v>cont</v>
      </c>
      <c r="H3337" s="1">
        <v>1.0024</v>
      </c>
      <c r="I3337" t="str">
        <f t="shared" si="1561"/>
        <v>down</v>
      </c>
      <c r="J3337">
        <f t="shared" si="1537"/>
        <v>0.99182999999999999</v>
      </c>
      <c r="K3337">
        <f t="shared" si="1544"/>
        <v>0.98942000000000019</v>
      </c>
      <c r="L3337" t="str">
        <f t="shared" si="1545"/>
        <v>fast</v>
      </c>
      <c r="M3337" t="str">
        <f t="shared" si="1555"/>
        <v>cont</v>
      </c>
      <c r="N3337" s="1">
        <v>0.89249999999999996</v>
      </c>
      <c r="O3337" t="str">
        <f t="shared" si="1562"/>
        <v>down</v>
      </c>
      <c r="P3337">
        <f t="shared" si="1538"/>
        <v>0.84528000000000014</v>
      </c>
      <c r="Q3337">
        <f t="shared" si="1546"/>
        <v>0.82570499999999991</v>
      </c>
      <c r="R3337" t="str">
        <f t="shared" si="1547"/>
        <v>fast</v>
      </c>
      <c r="S3337" t="str">
        <f t="shared" si="1556"/>
        <v>cont</v>
      </c>
      <c r="T3337" s="1">
        <v>77.56</v>
      </c>
      <c r="U3337" t="str">
        <f t="shared" si="1563"/>
        <v>down</v>
      </c>
      <c r="V3337">
        <f t="shared" si="1539"/>
        <v>77.376000000000005</v>
      </c>
      <c r="W3337">
        <f t="shared" si="1548"/>
        <v>77.217500000000001</v>
      </c>
      <c r="X3337" t="str">
        <f t="shared" si="1549"/>
        <v>fast</v>
      </c>
      <c r="Y3337" t="str">
        <f t="shared" si="1557"/>
        <v>cont</v>
      </c>
      <c r="Z3337" s="1">
        <v>1.0414000000000001</v>
      </c>
      <c r="AA3337" t="str">
        <f t="shared" si="1564"/>
        <v>down</v>
      </c>
      <c r="AB3337">
        <f t="shared" si="1540"/>
        <v>1.0613600000000001</v>
      </c>
      <c r="AC3337">
        <f t="shared" si="1550"/>
        <v>1.0591949999999999</v>
      </c>
      <c r="AD3337" t="str">
        <f t="shared" si="1551"/>
        <v>fast</v>
      </c>
      <c r="AE3337" t="str">
        <f t="shared" si="1558"/>
        <v>cont</v>
      </c>
      <c r="AF3337" s="1">
        <v>1.5883</v>
      </c>
      <c r="AG3337" t="str">
        <f t="shared" si="1565"/>
        <v>down</v>
      </c>
      <c r="AH3337">
        <f t="shared" si="1541"/>
        <v>1.6089600000000002</v>
      </c>
      <c r="AI3337">
        <f t="shared" si="1552"/>
        <v>1.6265049999999999</v>
      </c>
      <c r="AJ3337" t="str">
        <f t="shared" si="1553"/>
        <v>slow</v>
      </c>
      <c r="AK3337" t="str">
        <f t="shared" si="1559"/>
        <v>cont</v>
      </c>
    </row>
    <row r="3338" spans="1:37">
      <c r="A3338">
        <v>20110913</v>
      </c>
      <c r="B3338" s="1">
        <v>1.3736999999999999</v>
      </c>
      <c r="C3338" t="str">
        <f t="shared" si="1560"/>
        <v>up</v>
      </c>
      <c r="D3338">
        <f t="shared" si="1536"/>
        <v>1.4008099999999999</v>
      </c>
      <c r="E3338">
        <f t="shared" si="1542"/>
        <v>1.4243849999999998</v>
      </c>
      <c r="F3338" t="str">
        <f t="shared" si="1543"/>
        <v>slow</v>
      </c>
      <c r="G3338" t="str">
        <f t="shared" si="1554"/>
        <v>cont</v>
      </c>
      <c r="H3338" s="1">
        <v>0.99739999999999995</v>
      </c>
      <c r="I3338" t="str">
        <f t="shared" si="1561"/>
        <v>down</v>
      </c>
      <c r="J3338">
        <f t="shared" si="1537"/>
        <v>0.99363000000000024</v>
      </c>
      <c r="K3338">
        <f t="shared" si="1544"/>
        <v>0.9897100000000002</v>
      </c>
      <c r="L3338" t="str">
        <f t="shared" si="1545"/>
        <v>fast</v>
      </c>
      <c r="M3338" t="str">
        <f t="shared" si="1555"/>
        <v>cont</v>
      </c>
      <c r="N3338" s="1">
        <v>0.88770000000000004</v>
      </c>
      <c r="O3338" t="str">
        <f t="shared" si="1562"/>
        <v>down</v>
      </c>
      <c r="P3338">
        <f t="shared" si="1538"/>
        <v>0.85319999999999996</v>
      </c>
      <c r="Q3338">
        <f t="shared" si="1546"/>
        <v>0.83057999999999998</v>
      </c>
      <c r="R3338" t="str">
        <f t="shared" si="1547"/>
        <v>fast</v>
      </c>
      <c r="S3338" t="str">
        <f t="shared" si="1556"/>
        <v>cont</v>
      </c>
      <c r="T3338" s="1">
        <v>77.23</v>
      </c>
      <c r="U3338" t="str">
        <f t="shared" si="1563"/>
        <v>down</v>
      </c>
      <c r="V3338">
        <f t="shared" si="1539"/>
        <v>77.378</v>
      </c>
      <c r="W3338">
        <f t="shared" si="1548"/>
        <v>77.236999999999995</v>
      </c>
      <c r="X3338" t="str">
        <f t="shared" si="1549"/>
        <v>fast</v>
      </c>
      <c r="Y3338" t="str">
        <f t="shared" si="1557"/>
        <v>cont</v>
      </c>
      <c r="Z3338" s="1">
        <v>1.0373000000000001</v>
      </c>
      <c r="AA3338" t="str">
        <f t="shared" si="1564"/>
        <v>down</v>
      </c>
      <c r="AB3338">
        <f t="shared" si="1540"/>
        <v>1.0574600000000001</v>
      </c>
      <c r="AC3338">
        <f t="shared" si="1550"/>
        <v>1.0591300000000001</v>
      </c>
      <c r="AD3338" t="str">
        <f t="shared" si="1551"/>
        <v>slow</v>
      </c>
      <c r="AE3338" t="str">
        <f t="shared" si="1558"/>
        <v>cross</v>
      </c>
      <c r="AF3338" s="1">
        <v>1.5867</v>
      </c>
      <c r="AG3338" t="str">
        <f t="shared" si="1565"/>
        <v>down</v>
      </c>
      <c r="AH3338">
        <f t="shared" si="1541"/>
        <v>1.6051300000000002</v>
      </c>
      <c r="AI3338">
        <f t="shared" si="1552"/>
        <v>1.6234299999999997</v>
      </c>
      <c r="AJ3338" t="str">
        <f t="shared" si="1553"/>
        <v>slow</v>
      </c>
      <c r="AK3338" t="str">
        <f t="shared" si="1559"/>
        <v>cont</v>
      </c>
    </row>
    <row r="3339" spans="1:37">
      <c r="A3339">
        <v>20110914</v>
      </c>
      <c r="B3339" s="1">
        <v>1.3781000000000001</v>
      </c>
      <c r="C3339" t="str">
        <f t="shared" si="1560"/>
        <v>up</v>
      </c>
      <c r="D3339">
        <f t="shared" si="1536"/>
        <v>1.3957599999999999</v>
      </c>
      <c r="E3339">
        <f t="shared" si="1542"/>
        <v>1.42113</v>
      </c>
      <c r="F3339" t="str">
        <f t="shared" si="1543"/>
        <v>slow</v>
      </c>
      <c r="G3339" t="str">
        <f t="shared" si="1554"/>
        <v>cont</v>
      </c>
      <c r="H3339" s="1">
        <v>0.99380000000000002</v>
      </c>
      <c r="I3339" t="str">
        <f t="shared" si="1561"/>
        <v>up</v>
      </c>
      <c r="J3339">
        <f t="shared" si="1537"/>
        <v>0.99457000000000007</v>
      </c>
      <c r="K3339">
        <f t="shared" si="1544"/>
        <v>0.98987000000000014</v>
      </c>
      <c r="L3339" t="str">
        <f t="shared" si="1545"/>
        <v>fast</v>
      </c>
      <c r="M3339" t="str">
        <f t="shared" si="1555"/>
        <v>cont</v>
      </c>
      <c r="N3339" s="1">
        <v>0.88519999999999999</v>
      </c>
      <c r="O3339" t="str">
        <f t="shared" si="1562"/>
        <v>down</v>
      </c>
      <c r="P3339">
        <f t="shared" si="1538"/>
        <v>0.86222999999999994</v>
      </c>
      <c r="Q3339">
        <f t="shared" si="1546"/>
        <v>0.83529500000000001</v>
      </c>
      <c r="R3339" t="str">
        <f t="shared" si="1547"/>
        <v>fast</v>
      </c>
      <c r="S3339" t="str">
        <f t="shared" si="1556"/>
        <v>cont</v>
      </c>
      <c r="T3339" s="1">
        <v>77.040000000000006</v>
      </c>
      <c r="U3339" t="str">
        <f t="shared" si="1563"/>
        <v>up</v>
      </c>
      <c r="V3339">
        <f t="shared" si="1539"/>
        <v>77.387999999999991</v>
      </c>
      <c r="W3339">
        <f t="shared" si="1548"/>
        <v>77.230499999999992</v>
      </c>
      <c r="X3339" t="str">
        <f t="shared" si="1549"/>
        <v>fast</v>
      </c>
      <c r="Y3339" t="str">
        <f t="shared" si="1557"/>
        <v>cont</v>
      </c>
      <c r="Z3339" s="1">
        <v>1.0367999999999999</v>
      </c>
      <c r="AA3339" t="str">
        <f t="shared" si="1564"/>
        <v>down</v>
      </c>
      <c r="AB3339">
        <f t="shared" si="1540"/>
        <v>1.05383</v>
      </c>
      <c r="AC3339">
        <f t="shared" si="1550"/>
        <v>1.0586199999999999</v>
      </c>
      <c r="AD3339" t="str">
        <f t="shared" si="1551"/>
        <v>slow</v>
      </c>
      <c r="AE3339" t="str">
        <f t="shared" si="1558"/>
        <v>cont</v>
      </c>
      <c r="AF3339" s="1">
        <v>1.5811999999999999</v>
      </c>
      <c r="AG3339" t="str">
        <f t="shared" si="1565"/>
        <v>up</v>
      </c>
      <c r="AH3339">
        <f t="shared" si="1541"/>
        <v>1.60073</v>
      </c>
      <c r="AI3339">
        <f t="shared" si="1552"/>
        <v>1.6199000000000001</v>
      </c>
      <c r="AJ3339" t="str">
        <f t="shared" si="1553"/>
        <v>slow</v>
      </c>
      <c r="AK3339" t="str">
        <f t="shared" si="1559"/>
        <v>cont</v>
      </c>
    </row>
    <row r="3340" spans="1:37">
      <c r="A3340">
        <v>20110915</v>
      </c>
      <c r="B3340" s="1">
        <v>1.3934</v>
      </c>
      <c r="C3340" t="str">
        <f t="shared" si="1560"/>
        <v>down</v>
      </c>
      <c r="D3340">
        <f t="shared" ref="D3340:D3403" si="1566">+AVERAGE(B3331:B3340)</f>
        <v>1.3934899999999999</v>
      </c>
      <c r="E3340">
        <f t="shared" si="1542"/>
        <v>1.418315</v>
      </c>
      <c r="F3340" t="str">
        <f t="shared" si="1543"/>
        <v>slow</v>
      </c>
      <c r="G3340" t="str">
        <f t="shared" si="1554"/>
        <v>cont</v>
      </c>
      <c r="H3340" s="1">
        <v>0.99480000000000002</v>
      </c>
      <c r="I3340" t="str">
        <f t="shared" si="1561"/>
        <v>down</v>
      </c>
      <c r="J3340">
        <f t="shared" ref="J3340:J3403" si="1567">+AVERAGE(H3331:H3340)</f>
        <v>0.99533999999999989</v>
      </c>
      <c r="K3340">
        <f t="shared" si="1544"/>
        <v>0.99007500000000026</v>
      </c>
      <c r="L3340" t="str">
        <f t="shared" si="1545"/>
        <v>fast</v>
      </c>
      <c r="M3340" t="str">
        <f t="shared" si="1555"/>
        <v>cont</v>
      </c>
      <c r="N3340" s="1">
        <v>0.87949999999999995</v>
      </c>
      <c r="O3340" t="str">
        <f t="shared" si="1562"/>
        <v>down</v>
      </c>
      <c r="P3340">
        <f t="shared" ref="P3340:P3403" si="1568">+AVERAGE(N3331:N3340)</f>
        <v>0.87112999999999996</v>
      </c>
      <c r="Q3340">
        <f t="shared" si="1546"/>
        <v>0.8395999999999999</v>
      </c>
      <c r="R3340" t="str">
        <f t="shared" si="1547"/>
        <v>fast</v>
      </c>
      <c r="S3340" t="str">
        <f t="shared" si="1556"/>
        <v>cont</v>
      </c>
      <c r="T3340" s="1">
        <v>77.28</v>
      </c>
      <c r="U3340" t="str">
        <f t="shared" si="1563"/>
        <v>down</v>
      </c>
      <c r="V3340">
        <f t="shared" ref="V3340:V3403" si="1569">+AVERAGE(T3331:T3340)</f>
        <v>77.423000000000002</v>
      </c>
      <c r="W3340">
        <f t="shared" si="1548"/>
        <v>77.249499999999998</v>
      </c>
      <c r="X3340" t="str">
        <f t="shared" si="1549"/>
        <v>fast</v>
      </c>
      <c r="Y3340" t="str">
        <f t="shared" si="1557"/>
        <v>cont</v>
      </c>
      <c r="Z3340" s="1">
        <v>1.0344</v>
      </c>
      <c r="AA3340" t="str">
        <f t="shared" si="1564"/>
        <v>up</v>
      </c>
      <c r="AB3340">
        <f t="shared" ref="AB3340:AB3403" si="1570">+AVERAGE(Z3331:Z3340)</f>
        <v>1.0511699999999999</v>
      </c>
      <c r="AC3340">
        <f t="shared" si="1550"/>
        <v>1.05768</v>
      </c>
      <c r="AD3340" t="str">
        <f t="shared" si="1551"/>
        <v>slow</v>
      </c>
      <c r="AE3340" t="str">
        <f t="shared" si="1558"/>
        <v>cont</v>
      </c>
      <c r="AF3340" s="1">
        <v>1.5866</v>
      </c>
      <c r="AG3340" t="str">
        <f t="shared" si="1565"/>
        <v>down</v>
      </c>
      <c r="AH3340">
        <f t="shared" ref="AH3340:AH3403" si="1571">+AVERAGE(AF3331:AF3340)</f>
        <v>1.5976700000000001</v>
      </c>
      <c r="AI3340">
        <f t="shared" si="1552"/>
        <v>1.6163899999999998</v>
      </c>
      <c r="AJ3340" t="str">
        <f t="shared" si="1553"/>
        <v>slow</v>
      </c>
      <c r="AK3340" t="str">
        <f t="shared" si="1559"/>
        <v>cont</v>
      </c>
    </row>
    <row r="3341" spans="1:37">
      <c r="A3341">
        <v>20110916</v>
      </c>
      <c r="B3341" s="1">
        <v>1.3878999999999999</v>
      </c>
      <c r="C3341" t="str">
        <f t="shared" si="1560"/>
        <v>down</v>
      </c>
      <c r="D3341">
        <f t="shared" si="1566"/>
        <v>1.3905799999999999</v>
      </c>
      <c r="E3341">
        <f t="shared" si="1542"/>
        <v>1.4153150000000001</v>
      </c>
      <c r="F3341" t="str">
        <f t="shared" si="1543"/>
        <v>slow</v>
      </c>
      <c r="G3341" t="str">
        <f t="shared" si="1554"/>
        <v>cont</v>
      </c>
      <c r="H3341" s="1">
        <v>0.98580000000000001</v>
      </c>
      <c r="I3341" t="str">
        <f t="shared" si="1561"/>
        <v>down</v>
      </c>
      <c r="J3341">
        <f t="shared" si="1567"/>
        <v>0.99461999999999995</v>
      </c>
      <c r="K3341">
        <f t="shared" si="1544"/>
        <v>0.98985000000000023</v>
      </c>
      <c r="L3341" t="str">
        <f t="shared" si="1545"/>
        <v>fast</v>
      </c>
      <c r="M3341" t="str">
        <f t="shared" si="1555"/>
        <v>cont</v>
      </c>
      <c r="N3341" s="1">
        <v>0.87739999999999996</v>
      </c>
      <c r="O3341" t="str">
        <f t="shared" si="1562"/>
        <v>up</v>
      </c>
      <c r="P3341">
        <f t="shared" si="1568"/>
        <v>0.87975999999999988</v>
      </c>
      <c r="Q3341">
        <f t="shared" si="1546"/>
        <v>0.84366000000000008</v>
      </c>
      <c r="R3341" t="str">
        <f t="shared" si="1547"/>
        <v>fast</v>
      </c>
      <c r="S3341" t="str">
        <f t="shared" si="1556"/>
        <v>cont</v>
      </c>
      <c r="T3341" s="1">
        <v>76.94</v>
      </c>
      <c r="U3341" t="str">
        <f t="shared" si="1563"/>
        <v>up</v>
      </c>
      <c r="V3341">
        <f t="shared" si="1569"/>
        <v>77.421999999999997</v>
      </c>
      <c r="W3341">
        <f t="shared" si="1548"/>
        <v>77.243499999999997</v>
      </c>
      <c r="X3341" t="str">
        <f t="shared" si="1549"/>
        <v>fast</v>
      </c>
      <c r="Y3341" t="str">
        <f t="shared" si="1557"/>
        <v>cont</v>
      </c>
      <c r="Z3341" s="1">
        <v>1.0396000000000001</v>
      </c>
      <c r="AA3341" t="str">
        <f t="shared" si="1564"/>
        <v>down</v>
      </c>
      <c r="AB3341">
        <f t="shared" si="1570"/>
        <v>1.0490900000000001</v>
      </c>
      <c r="AC3341">
        <f t="shared" si="1550"/>
        <v>1.0570600000000001</v>
      </c>
      <c r="AD3341" t="str">
        <f t="shared" si="1551"/>
        <v>slow</v>
      </c>
      <c r="AE3341" t="str">
        <f t="shared" si="1558"/>
        <v>cont</v>
      </c>
      <c r="AF3341" s="1">
        <v>1.5839000000000001</v>
      </c>
      <c r="AG3341" t="str">
        <f t="shared" si="1565"/>
        <v>down</v>
      </c>
      <c r="AH3341">
        <f t="shared" si="1571"/>
        <v>1.5942300000000003</v>
      </c>
      <c r="AI3341">
        <f t="shared" si="1552"/>
        <v>1.61293</v>
      </c>
      <c r="AJ3341" t="str">
        <f t="shared" si="1553"/>
        <v>slow</v>
      </c>
      <c r="AK3341" t="str">
        <f t="shared" si="1559"/>
        <v>cont</v>
      </c>
    </row>
    <row r="3342" spans="1:37">
      <c r="A3342">
        <v>20110918</v>
      </c>
      <c r="B3342" s="1">
        <v>1.3705000000000001</v>
      </c>
      <c r="C3342" t="str">
        <f t="shared" si="1560"/>
        <v>up</v>
      </c>
      <c r="D3342">
        <f t="shared" si="1566"/>
        <v>1.38489</v>
      </c>
      <c r="E3342">
        <f t="shared" si="1542"/>
        <v>1.4114799999999998</v>
      </c>
      <c r="F3342" t="str">
        <f t="shared" si="1543"/>
        <v>slow</v>
      </c>
      <c r="G3342" t="str">
        <f t="shared" si="1554"/>
        <v>cont</v>
      </c>
      <c r="H3342" s="1">
        <v>0.98250000000000004</v>
      </c>
      <c r="I3342" t="str">
        <f t="shared" si="1561"/>
        <v>up</v>
      </c>
      <c r="J3342">
        <f t="shared" si="1567"/>
        <v>0.99325999999999992</v>
      </c>
      <c r="K3342">
        <f t="shared" si="1544"/>
        <v>0.98955000000000015</v>
      </c>
      <c r="L3342" t="str">
        <f t="shared" si="1545"/>
        <v>fast</v>
      </c>
      <c r="M3342" t="str">
        <f t="shared" si="1555"/>
        <v>cont</v>
      </c>
      <c r="N3342" s="1">
        <v>0.88270000000000004</v>
      </c>
      <c r="O3342" t="str">
        <f t="shared" si="1562"/>
        <v>up</v>
      </c>
      <c r="P3342">
        <f t="shared" si="1568"/>
        <v>0.88179999999999992</v>
      </c>
      <c r="Q3342">
        <f t="shared" si="1546"/>
        <v>0.84786499999999998</v>
      </c>
      <c r="R3342" t="str">
        <f t="shared" si="1547"/>
        <v>fast</v>
      </c>
      <c r="S3342" t="str">
        <f t="shared" si="1556"/>
        <v>cont</v>
      </c>
      <c r="T3342" s="1">
        <v>76.95</v>
      </c>
      <c r="U3342" t="str">
        <f t="shared" si="1563"/>
        <v>up</v>
      </c>
      <c r="V3342">
        <f t="shared" si="1569"/>
        <v>77.347000000000008</v>
      </c>
      <c r="W3342">
        <f t="shared" si="1548"/>
        <v>77.20750000000001</v>
      </c>
      <c r="X3342" t="str">
        <f t="shared" si="1549"/>
        <v>fast</v>
      </c>
      <c r="Y3342" t="str">
        <f t="shared" si="1557"/>
        <v>cont</v>
      </c>
      <c r="Z3342" s="1">
        <v>1.0311999999999999</v>
      </c>
      <c r="AA3342" t="str">
        <f t="shared" si="1564"/>
        <v>down</v>
      </c>
      <c r="AB3342">
        <f t="shared" si="1570"/>
        <v>1.04596</v>
      </c>
      <c r="AC3342">
        <f t="shared" si="1550"/>
        <v>1.0560649999999998</v>
      </c>
      <c r="AD3342" t="str">
        <f t="shared" si="1551"/>
        <v>slow</v>
      </c>
      <c r="AE3342" t="str">
        <f t="shared" si="1558"/>
        <v>cont</v>
      </c>
      <c r="AF3342" s="1">
        <v>1.5731999999999999</v>
      </c>
      <c r="AG3342" t="str">
        <f t="shared" si="1565"/>
        <v>up</v>
      </c>
      <c r="AH3342">
        <f t="shared" si="1571"/>
        <v>1.5895300000000003</v>
      </c>
      <c r="AI3342">
        <f t="shared" si="1552"/>
        <v>1.6096150000000002</v>
      </c>
      <c r="AJ3342" t="str">
        <f t="shared" si="1553"/>
        <v>slow</v>
      </c>
      <c r="AK3342" t="str">
        <f t="shared" si="1559"/>
        <v>cont</v>
      </c>
    </row>
    <row r="3343" spans="1:37">
      <c r="A3343">
        <v>20110919</v>
      </c>
      <c r="B3343" s="1">
        <v>1.3717999999999999</v>
      </c>
      <c r="C3343" t="str">
        <f t="shared" si="1560"/>
        <v>up</v>
      </c>
      <c r="D3343">
        <f t="shared" si="1566"/>
        <v>1.3807700000000001</v>
      </c>
      <c r="E3343">
        <f t="shared" si="1542"/>
        <v>1.407575</v>
      </c>
      <c r="F3343" t="str">
        <f t="shared" si="1543"/>
        <v>slow</v>
      </c>
      <c r="G3343" t="str">
        <f t="shared" si="1554"/>
        <v>cont</v>
      </c>
      <c r="H3343" s="1">
        <v>0.99390000000000001</v>
      </c>
      <c r="I3343" t="str">
        <f t="shared" si="1561"/>
        <v>up</v>
      </c>
      <c r="J3343">
        <f t="shared" si="1567"/>
        <v>0.99358000000000002</v>
      </c>
      <c r="K3343">
        <f t="shared" si="1544"/>
        <v>0.9896400000000003</v>
      </c>
      <c r="L3343" t="str">
        <f t="shared" si="1545"/>
        <v>fast</v>
      </c>
      <c r="M3343" t="str">
        <f t="shared" si="1555"/>
        <v>cont</v>
      </c>
      <c r="N3343" s="1">
        <v>0.88729999999999998</v>
      </c>
      <c r="O3343" t="str">
        <f t="shared" si="1562"/>
        <v>up</v>
      </c>
      <c r="P3343">
        <f t="shared" si="1568"/>
        <v>0.88439999999999996</v>
      </c>
      <c r="Q3343">
        <f t="shared" si="1546"/>
        <v>0.85146000000000011</v>
      </c>
      <c r="R3343" t="str">
        <f t="shared" si="1547"/>
        <v>fast</v>
      </c>
      <c r="S3343" t="str">
        <f t="shared" si="1556"/>
        <v>cont</v>
      </c>
      <c r="T3343" s="1">
        <v>76.959999999999994</v>
      </c>
      <c r="U3343" t="str">
        <f t="shared" si="1563"/>
        <v>down</v>
      </c>
      <c r="V3343">
        <f t="shared" si="1569"/>
        <v>77.290000000000006</v>
      </c>
      <c r="W3343">
        <f t="shared" si="1548"/>
        <v>77.183999999999997</v>
      </c>
      <c r="X3343" t="str">
        <f t="shared" si="1549"/>
        <v>fast</v>
      </c>
      <c r="Y3343" t="str">
        <f t="shared" si="1557"/>
        <v>cont</v>
      </c>
      <c r="Z3343" s="1">
        <v>1.0304</v>
      </c>
      <c r="AA3343" t="str">
        <f t="shared" si="1564"/>
        <v>up</v>
      </c>
      <c r="AB3343">
        <f t="shared" si="1570"/>
        <v>1.0424100000000001</v>
      </c>
      <c r="AC3343">
        <f t="shared" si="1550"/>
        <v>1.05464</v>
      </c>
      <c r="AD3343" t="str">
        <f t="shared" si="1551"/>
        <v>slow</v>
      </c>
      <c r="AE3343" t="str">
        <f t="shared" si="1558"/>
        <v>cont</v>
      </c>
      <c r="AF3343" s="1">
        <v>1.5752999999999999</v>
      </c>
      <c r="AG3343" t="str">
        <f t="shared" si="1565"/>
        <v>down</v>
      </c>
      <c r="AH3343">
        <f t="shared" si="1571"/>
        <v>1.5868100000000001</v>
      </c>
      <c r="AI3343">
        <f t="shared" si="1552"/>
        <v>1.6065799999999999</v>
      </c>
      <c r="AJ3343" t="str">
        <f t="shared" si="1553"/>
        <v>slow</v>
      </c>
      <c r="AK3343" t="str">
        <f t="shared" si="1559"/>
        <v>cont</v>
      </c>
    </row>
    <row r="3344" spans="1:37">
      <c r="A3344">
        <v>20110920</v>
      </c>
      <c r="B3344" s="1">
        <v>1.3742000000000001</v>
      </c>
      <c r="C3344" t="str">
        <f t="shared" si="1560"/>
        <v>up</v>
      </c>
      <c r="D3344">
        <f t="shared" si="1566"/>
        <v>1.3773199999999999</v>
      </c>
      <c r="E3344">
        <f t="shared" si="1542"/>
        <v>1.4037849999999998</v>
      </c>
      <c r="F3344" t="str">
        <f t="shared" si="1543"/>
        <v>slow</v>
      </c>
      <c r="G3344" t="str">
        <f t="shared" si="1554"/>
        <v>cont</v>
      </c>
      <c r="H3344" s="1">
        <v>0.99460000000000004</v>
      </c>
      <c r="I3344" t="str">
        <f t="shared" si="1561"/>
        <v>up</v>
      </c>
      <c r="J3344">
        <f t="shared" si="1567"/>
        <v>0.99409000000000014</v>
      </c>
      <c r="K3344">
        <f t="shared" si="1544"/>
        <v>0.99021000000000003</v>
      </c>
      <c r="L3344" t="str">
        <f t="shared" si="1545"/>
        <v>fast</v>
      </c>
      <c r="M3344" t="str">
        <f t="shared" si="1555"/>
        <v>cont</v>
      </c>
      <c r="N3344" s="1">
        <v>0.89180000000000004</v>
      </c>
      <c r="O3344" t="str">
        <f t="shared" si="1562"/>
        <v>up</v>
      </c>
      <c r="P3344">
        <f t="shared" si="1568"/>
        <v>0.88590999999999998</v>
      </c>
      <c r="Q3344">
        <f t="shared" si="1546"/>
        <v>0.85559500000000011</v>
      </c>
      <c r="R3344" t="str">
        <f t="shared" si="1547"/>
        <v>fast</v>
      </c>
      <c r="S3344" t="str">
        <f t="shared" si="1556"/>
        <v>cont</v>
      </c>
      <c r="T3344" s="1">
        <v>76.739999999999995</v>
      </c>
      <c r="U3344" t="str">
        <f t="shared" si="1563"/>
        <v>down</v>
      </c>
      <c r="V3344">
        <f t="shared" si="1569"/>
        <v>77.207000000000022</v>
      </c>
      <c r="W3344">
        <f t="shared" si="1548"/>
        <v>77.1815</v>
      </c>
      <c r="X3344" t="str">
        <f t="shared" si="1549"/>
        <v>fast</v>
      </c>
      <c r="Y3344" t="str">
        <f t="shared" si="1557"/>
        <v>cont</v>
      </c>
      <c r="Z3344" s="1">
        <v>1.0309999999999999</v>
      </c>
      <c r="AA3344" t="str">
        <f t="shared" si="1564"/>
        <v>down</v>
      </c>
      <c r="AB3344">
        <f t="shared" si="1570"/>
        <v>1.0389300000000001</v>
      </c>
      <c r="AC3344">
        <f t="shared" si="1550"/>
        <v>1.05328</v>
      </c>
      <c r="AD3344" t="str">
        <f t="shared" si="1551"/>
        <v>slow</v>
      </c>
      <c r="AE3344" t="str">
        <f t="shared" si="1558"/>
        <v>cont</v>
      </c>
      <c r="AF3344" s="1">
        <v>1.5745</v>
      </c>
      <c r="AG3344" t="str">
        <f t="shared" si="1565"/>
        <v>down</v>
      </c>
      <c r="AH3344">
        <f t="shared" si="1571"/>
        <v>1.58345</v>
      </c>
      <c r="AI3344">
        <f t="shared" si="1552"/>
        <v>1.6035549999999996</v>
      </c>
      <c r="AJ3344" t="str">
        <f t="shared" si="1553"/>
        <v>slow</v>
      </c>
      <c r="AK3344" t="str">
        <f t="shared" si="1559"/>
        <v>cont</v>
      </c>
    </row>
    <row r="3345" spans="1:37">
      <c r="A3345">
        <v>20110921</v>
      </c>
      <c r="B3345" s="1">
        <v>1.3794999999999999</v>
      </c>
      <c r="C3345" t="str">
        <f t="shared" si="1560"/>
        <v>down</v>
      </c>
      <c r="D3345">
        <f t="shared" si="1566"/>
        <v>1.3759299999999999</v>
      </c>
      <c r="E3345">
        <f t="shared" si="1542"/>
        <v>1.4000299999999999</v>
      </c>
      <c r="F3345" t="str">
        <f t="shared" si="1543"/>
        <v>slow</v>
      </c>
      <c r="G3345" t="str">
        <f t="shared" si="1554"/>
        <v>cont</v>
      </c>
      <c r="H3345" s="1">
        <v>1.0085999999999999</v>
      </c>
      <c r="I3345" t="str">
        <f t="shared" si="1561"/>
        <v>up</v>
      </c>
      <c r="J3345">
        <f t="shared" si="1567"/>
        <v>0.9951899999999998</v>
      </c>
      <c r="K3345">
        <f t="shared" si="1544"/>
        <v>0.99155500000000019</v>
      </c>
      <c r="L3345" t="str">
        <f t="shared" si="1545"/>
        <v>fast</v>
      </c>
      <c r="M3345" t="str">
        <f t="shared" si="1555"/>
        <v>cont</v>
      </c>
      <c r="N3345" s="1">
        <v>0.90100000000000002</v>
      </c>
      <c r="O3345" t="str">
        <f t="shared" si="1562"/>
        <v>up</v>
      </c>
      <c r="P3345">
        <f t="shared" si="1568"/>
        <v>0.88740000000000008</v>
      </c>
      <c r="Q3345">
        <f t="shared" si="1546"/>
        <v>0.85945000000000005</v>
      </c>
      <c r="R3345" t="str">
        <f t="shared" si="1547"/>
        <v>fast</v>
      </c>
      <c r="S3345" t="str">
        <f t="shared" si="1556"/>
        <v>cont</v>
      </c>
      <c r="T3345" s="1">
        <v>76.709999999999994</v>
      </c>
      <c r="U3345" t="str">
        <f t="shared" si="1563"/>
        <v>up</v>
      </c>
      <c r="V3345">
        <f t="shared" si="1569"/>
        <v>77.095000000000013</v>
      </c>
      <c r="W3345">
        <f t="shared" si="1548"/>
        <v>77.167500000000004</v>
      </c>
      <c r="X3345" t="str">
        <f t="shared" si="1549"/>
        <v>slow</v>
      </c>
      <c r="Y3345" t="str">
        <f t="shared" si="1557"/>
        <v>cross</v>
      </c>
      <c r="Z3345" s="1">
        <v>1.0288999999999999</v>
      </c>
      <c r="AA3345" t="str">
        <f t="shared" si="1564"/>
        <v>down</v>
      </c>
      <c r="AB3345">
        <f t="shared" si="1570"/>
        <v>1.03549</v>
      </c>
      <c r="AC3345">
        <f t="shared" si="1550"/>
        <v>1.0513399999999997</v>
      </c>
      <c r="AD3345" t="str">
        <f t="shared" si="1551"/>
        <v>slow</v>
      </c>
      <c r="AE3345" t="str">
        <f t="shared" si="1558"/>
        <v>cont</v>
      </c>
      <c r="AF3345" s="1">
        <v>1.5740000000000001</v>
      </c>
      <c r="AG3345" t="str">
        <f t="shared" si="1565"/>
        <v>down</v>
      </c>
      <c r="AH3345">
        <f t="shared" si="1571"/>
        <v>1.5809599999999999</v>
      </c>
      <c r="AI3345">
        <f t="shared" si="1552"/>
        <v>1.5999950000000001</v>
      </c>
      <c r="AJ3345" t="str">
        <f t="shared" si="1553"/>
        <v>slow</v>
      </c>
      <c r="AK3345" t="str">
        <f t="shared" si="1559"/>
        <v>cont</v>
      </c>
    </row>
    <row r="3346" spans="1:37">
      <c r="A3346">
        <v>20110922</v>
      </c>
      <c r="B3346" s="1">
        <v>1.3587</v>
      </c>
      <c r="C3346" t="str">
        <f t="shared" si="1560"/>
        <v>down</v>
      </c>
      <c r="D3346">
        <f t="shared" si="1566"/>
        <v>1.3756000000000002</v>
      </c>
      <c r="E3346">
        <f t="shared" si="1542"/>
        <v>1.3953149999999996</v>
      </c>
      <c r="F3346" t="str">
        <f t="shared" si="1543"/>
        <v>slow</v>
      </c>
      <c r="G3346" t="str">
        <f t="shared" si="1554"/>
        <v>cont</v>
      </c>
      <c r="H3346" s="1">
        <v>1.0358000000000001</v>
      </c>
      <c r="I3346" t="str">
        <f t="shared" si="1561"/>
        <v>down</v>
      </c>
      <c r="J3346">
        <f t="shared" si="1567"/>
        <v>0.99895999999999996</v>
      </c>
      <c r="K3346">
        <f t="shared" si="1544"/>
        <v>0.99427000000000021</v>
      </c>
      <c r="L3346" t="str">
        <f t="shared" si="1545"/>
        <v>fast</v>
      </c>
      <c r="M3346" t="str">
        <f t="shared" si="1555"/>
        <v>cont</v>
      </c>
      <c r="N3346" s="1">
        <v>0.91800000000000004</v>
      </c>
      <c r="O3346" t="str">
        <f t="shared" si="1562"/>
        <v>down</v>
      </c>
      <c r="P3346">
        <f t="shared" si="1568"/>
        <v>0.89030999999999982</v>
      </c>
      <c r="Q3346">
        <f t="shared" si="1546"/>
        <v>0.86419999999999997</v>
      </c>
      <c r="R3346" t="str">
        <f t="shared" si="1547"/>
        <v>fast</v>
      </c>
      <c r="S3346" t="str">
        <f t="shared" si="1556"/>
        <v>cont</v>
      </c>
      <c r="T3346" s="1">
        <v>76.930000000000007</v>
      </c>
      <c r="U3346" t="str">
        <f t="shared" si="1563"/>
        <v>down</v>
      </c>
      <c r="V3346">
        <f t="shared" si="1569"/>
        <v>77.03400000000002</v>
      </c>
      <c r="W3346">
        <f t="shared" si="1548"/>
        <v>77.167500000000004</v>
      </c>
      <c r="X3346" t="str">
        <f t="shared" si="1549"/>
        <v>slow</v>
      </c>
      <c r="Y3346" t="str">
        <f t="shared" si="1557"/>
        <v>cont</v>
      </c>
      <c r="Z3346" s="1">
        <v>1.0069999999999999</v>
      </c>
      <c r="AA3346" t="str">
        <f t="shared" si="1564"/>
        <v>down</v>
      </c>
      <c r="AB3346">
        <f t="shared" si="1570"/>
        <v>1.0318000000000001</v>
      </c>
      <c r="AC3346">
        <f t="shared" si="1550"/>
        <v>1.0481</v>
      </c>
      <c r="AD3346" t="str">
        <f t="shared" si="1551"/>
        <v>slow</v>
      </c>
      <c r="AE3346" t="str">
        <f t="shared" si="1558"/>
        <v>cont</v>
      </c>
      <c r="AF3346" s="1">
        <v>1.5501</v>
      </c>
      <c r="AG3346" t="str">
        <f t="shared" si="1565"/>
        <v>down</v>
      </c>
      <c r="AH3346">
        <f t="shared" si="1571"/>
        <v>1.5773800000000002</v>
      </c>
      <c r="AI3346">
        <f t="shared" si="1552"/>
        <v>1.595415</v>
      </c>
      <c r="AJ3346" t="str">
        <f t="shared" si="1553"/>
        <v>slow</v>
      </c>
      <c r="AK3346" t="str">
        <f t="shared" si="1559"/>
        <v>cont</v>
      </c>
    </row>
    <row r="3347" spans="1:37">
      <c r="A3347">
        <v>20110923</v>
      </c>
      <c r="B3347" s="1">
        <v>1.3564000000000001</v>
      </c>
      <c r="C3347" t="str">
        <f t="shared" si="1560"/>
        <v>down</v>
      </c>
      <c r="D3347">
        <f t="shared" si="1566"/>
        <v>1.3744200000000002</v>
      </c>
      <c r="E3347">
        <f t="shared" si="1542"/>
        <v>1.3908049999999998</v>
      </c>
      <c r="F3347" t="str">
        <f t="shared" si="1543"/>
        <v>slow</v>
      </c>
      <c r="G3347" t="str">
        <f t="shared" si="1554"/>
        <v>cont</v>
      </c>
      <c r="H3347" s="1">
        <v>1.0346</v>
      </c>
      <c r="I3347" t="str">
        <f t="shared" si="1561"/>
        <v>down</v>
      </c>
      <c r="J3347">
        <f t="shared" si="1567"/>
        <v>1.0021799999999998</v>
      </c>
      <c r="K3347">
        <f t="shared" si="1544"/>
        <v>0.99700500000000025</v>
      </c>
      <c r="L3347" t="str">
        <f t="shared" si="1545"/>
        <v>fast</v>
      </c>
      <c r="M3347" t="str">
        <f t="shared" si="1555"/>
        <v>cont</v>
      </c>
      <c r="N3347" s="1">
        <v>0.90810000000000002</v>
      </c>
      <c r="O3347" t="str">
        <f t="shared" si="1562"/>
        <v>down</v>
      </c>
      <c r="P3347">
        <f t="shared" si="1568"/>
        <v>0.89186999999999972</v>
      </c>
      <c r="Q3347">
        <f t="shared" si="1546"/>
        <v>0.8685750000000001</v>
      </c>
      <c r="R3347" t="str">
        <f t="shared" si="1547"/>
        <v>fast</v>
      </c>
      <c r="S3347" t="str">
        <f t="shared" si="1556"/>
        <v>cont</v>
      </c>
      <c r="T3347" s="1">
        <v>76.86</v>
      </c>
      <c r="U3347" t="str">
        <f t="shared" si="1563"/>
        <v>down</v>
      </c>
      <c r="V3347">
        <f t="shared" si="1569"/>
        <v>76.963999999999999</v>
      </c>
      <c r="W3347">
        <f t="shared" si="1548"/>
        <v>77.17</v>
      </c>
      <c r="X3347" t="str">
        <f t="shared" si="1549"/>
        <v>slow</v>
      </c>
      <c r="Y3347" t="str">
        <f t="shared" si="1557"/>
        <v>cont</v>
      </c>
      <c r="Z3347" s="1">
        <v>0.98640000000000005</v>
      </c>
      <c r="AA3347" t="str">
        <f t="shared" si="1564"/>
        <v>down</v>
      </c>
      <c r="AB3347">
        <f t="shared" si="1570"/>
        <v>1.0263</v>
      </c>
      <c r="AC3347">
        <f t="shared" si="1550"/>
        <v>1.04383</v>
      </c>
      <c r="AD3347" t="str">
        <f t="shared" si="1551"/>
        <v>slow</v>
      </c>
      <c r="AE3347" t="str">
        <f t="shared" si="1558"/>
        <v>cont</v>
      </c>
      <c r="AF3347" s="1">
        <v>1.5488999999999999</v>
      </c>
      <c r="AG3347" t="str">
        <f t="shared" si="1565"/>
        <v>up</v>
      </c>
      <c r="AH3347">
        <f t="shared" si="1571"/>
        <v>1.5734400000000002</v>
      </c>
      <c r="AI3347">
        <f t="shared" si="1552"/>
        <v>1.5912000000000002</v>
      </c>
      <c r="AJ3347" t="str">
        <f t="shared" si="1553"/>
        <v>slow</v>
      </c>
      <c r="AK3347" t="str">
        <f t="shared" si="1559"/>
        <v>cont</v>
      </c>
    </row>
    <row r="3348" spans="1:37">
      <c r="A3348">
        <v>20110925</v>
      </c>
      <c r="B3348" s="1">
        <v>1.3548</v>
      </c>
      <c r="C3348" t="str">
        <f t="shared" si="1560"/>
        <v>down</v>
      </c>
      <c r="D3348">
        <f t="shared" si="1566"/>
        <v>1.37253</v>
      </c>
      <c r="E3348">
        <f t="shared" si="1542"/>
        <v>1.3866700000000001</v>
      </c>
      <c r="F3348" t="str">
        <f t="shared" si="1543"/>
        <v>slow</v>
      </c>
      <c r="G3348" t="str">
        <f t="shared" si="1554"/>
        <v>cont</v>
      </c>
      <c r="H3348" s="1">
        <v>1.0304</v>
      </c>
      <c r="I3348" t="str">
        <f t="shared" si="1561"/>
        <v>up</v>
      </c>
      <c r="J3348">
        <f t="shared" si="1567"/>
        <v>1.0054799999999999</v>
      </c>
      <c r="K3348">
        <f t="shared" si="1544"/>
        <v>0.9995550000000003</v>
      </c>
      <c r="L3348" t="str">
        <f t="shared" si="1545"/>
        <v>fast</v>
      </c>
      <c r="M3348" t="str">
        <f t="shared" si="1555"/>
        <v>cont</v>
      </c>
      <c r="N3348" s="1">
        <v>0.90629999999999999</v>
      </c>
      <c r="O3348" t="str">
        <f t="shared" si="1562"/>
        <v>up</v>
      </c>
      <c r="P3348">
        <f t="shared" si="1568"/>
        <v>0.89372999999999991</v>
      </c>
      <c r="Q3348">
        <f t="shared" si="1546"/>
        <v>0.87346500000000005</v>
      </c>
      <c r="R3348" t="str">
        <f t="shared" si="1547"/>
        <v>fast</v>
      </c>
      <c r="S3348" t="str">
        <f t="shared" si="1556"/>
        <v>cont</v>
      </c>
      <c r="T3348" s="1">
        <v>76.650000000000006</v>
      </c>
      <c r="U3348" t="str">
        <f t="shared" si="1563"/>
        <v>up</v>
      </c>
      <c r="V3348">
        <f t="shared" si="1569"/>
        <v>76.905999999999992</v>
      </c>
      <c r="W3348">
        <f t="shared" si="1548"/>
        <v>77.14200000000001</v>
      </c>
      <c r="X3348" t="str">
        <f t="shared" si="1549"/>
        <v>slow</v>
      </c>
      <c r="Y3348" t="str">
        <f t="shared" si="1557"/>
        <v>cont</v>
      </c>
      <c r="Z3348" s="1">
        <v>0.98350000000000004</v>
      </c>
      <c r="AA3348" t="str">
        <f t="shared" si="1564"/>
        <v>up</v>
      </c>
      <c r="AB3348">
        <f t="shared" si="1570"/>
        <v>1.0209199999999998</v>
      </c>
      <c r="AC3348">
        <f t="shared" si="1550"/>
        <v>1.0391900000000001</v>
      </c>
      <c r="AD3348" t="str">
        <f t="shared" si="1551"/>
        <v>slow</v>
      </c>
      <c r="AE3348" t="str">
        <f t="shared" si="1558"/>
        <v>cont</v>
      </c>
      <c r="AF3348" s="1">
        <v>1.5491999999999999</v>
      </c>
      <c r="AG3348" t="str">
        <f t="shared" si="1565"/>
        <v>up</v>
      </c>
      <c r="AH3348">
        <f t="shared" si="1571"/>
        <v>1.56969</v>
      </c>
      <c r="AI3348">
        <f t="shared" si="1552"/>
        <v>1.58741</v>
      </c>
      <c r="AJ3348" t="str">
        <f t="shared" si="1553"/>
        <v>slow</v>
      </c>
      <c r="AK3348" t="str">
        <f t="shared" si="1559"/>
        <v>cont</v>
      </c>
    </row>
    <row r="3349" spans="1:37">
      <c r="A3349">
        <v>20110926</v>
      </c>
      <c r="B3349" s="1">
        <v>1.3545</v>
      </c>
      <c r="C3349" t="str">
        <f t="shared" si="1560"/>
        <v>up</v>
      </c>
      <c r="D3349">
        <f t="shared" si="1566"/>
        <v>1.3701700000000001</v>
      </c>
      <c r="E3349">
        <f t="shared" si="1542"/>
        <v>1.382965</v>
      </c>
      <c r="F3349" t="str">
        <f t="shared" si="1543"/>
        <v>slow</v>
      </c>
      <c r="G3349" t="str">
        <f t="shared" si="1554"/>
        <v>cont</v>
      </c>
      <c r="H3349" s="1">
        <v>1.0383</v>
      </c>
      <c r="I3349" t="str">
        <f t="shared" si="1561"/>
        <v>down</v>
      </c>
      <c r="J3349">
        <f t="shared" si="1567"/>
        <v>1.00993</v>
      </c>
      <c r="K3349">
        <f t="shared" si="1544"/>
        <v>1.0022499999999999</v>
      </c>
      <c r="L3349" t="str">
        <f t="shared" si="1545"/>
        <v>fast</v>
      </c>
      <c r="M3349" t="str">
        <f t="shared" si="1555"/>
        <v>cont</v>
      </c>
      <c r="N3349" s="1">
        <v>0.91410000000000002</v>
      </c>
      <c r="O3349" t="str">
        <f t="shared" si="1562"/>
        <v>down</v>
      </c>
      <c r="P3349">
        <f t="shared" si="1568"/>
        <v>0.89661999999999986</v>
      </c>
      <c r="Q3349">
        <f t="shared" si="1546"/>
        <v>0.87942500000000001</v>
      </c>
      <c r="R3349" t="str">
        <f t="shared" si="1547"/>
        <v>fast</v>
      </c>
      <c r="S3349" t="str">
        <f t="shared" si="1556"/>
        <v>cont</v>
      </c>
      <c r="T3349" s="1">
        <v>76.739999999999995</v>
      </c>
      <c r="U3349" t="str">
        <f t="shared" si="1563"/>
        <v>up</v>
      </c>
      <c r="V3349">
        <f t="shared" si="1569"/>
        <v>76.876000000000005</v>
      </c>
      <c r="W3349">
        <f t="shared" si="1548"/>
        <v>77.132000000000005</v>
      </c>
      <c r="X3349" t="str">
        <f t="shared" si="1549"/>
        <v>slow</v>
      </c>
      <c r="Y3349" t="str">
        <f t="shared" si="1557"/>
        <v>cont</v>
      </c>
      <c r="Z3349" s="1">
        <v>0.98460000000000003</v>
      </c>
      <c r="AA3349" t="str">
        <f t="shared" si="1564"/>
        <v>up</v>
      </c>
      <c r="AB3349">
        <f t="shared" si="1570"/>
        <v>1.0157</v>
      </c>
      <c r="AC3349">
        <f t="shared" si="1550"/>
        <v>1.0347649999999999</v>
      </c>
      <c r="AD3349" t="str">
        <f t="shared" si="1551"/>
        <v>slow</v>
      </c>
      <c r="AE3349" t="str">
        <f t="shared" si="1558"/>
        <v>cont</v>
      </c>
      <c r="AF3349" s="1">
        <v>1.5568</v>
      </c>
      <c r="AG3349" t="str">
        <f t="shared" si="1565"/>
        <v>up</v>
      </c>
      <c r="AH3349">
        <f t="shared" si="1571"/>
        <v>1.56725</v>
      </c>
      <c r="AI3349">
        <f t="shared" si="1552"/>
        <v>1.58399</v>
      </c>
      <c r="AJ3349" t="str">
        <f t="shared" si="1553"/>
        <v>slow</v>
      </c>
      <c r="AK3349" t="str">
        <f t="shared" si="1559"/>
        <v>cont</v>
      </c>
    </row>
    <row r="3350" spans="1:37">
      <c r="A3350">
        <v>20110927</v>
      </c>
      <c r="B3350" s="1">
        <v>1.3665</v>
      </c>
      <c r="C3350" t="str">
        <f t="shared" si="1560"/>
        <v>up</v>
      </c>
      <c r="D3350">
        <f t="shared" si="1566"/>
        <v>1.36748</v>
      </c>
      <c r="E3350">
        <f t="shared" ref="E3350:E3413" si="1572">+AVERAGE(B3331:B3350)</f>
        <v>1.3804850000000002</v>
      </c>
      <c r="F3350" t="str">
        <f t="shared" ref="F3350:F3413" si="1573">+IF(D3350&gt;E3350,"fast","slow")</f>
        <v>slow</v>
      </c>
      <c r="G3350" t="str">
        <f t="shared" si="1554"/>
        <v>cont</v>
      </c>
      <c r="H3350" s="1">
        <v>1.0278</v>
      </c>
      <c r="I3350" t="str">
        <f t="shared" si="1561"/>
        <v>up</v>
      </c>
      <c r="J3350">
        <f t="shared" si="1567"/>
        <v>1.0132300000000001</v>
      </c>
      <c r="K3350">
        <f t="shared" ref="K3350:K3413" si="1574">+AVERAGE(H3331:H3350)</f>
        <v>1.0042849999999999</v>
      </c>
      <c r="L3350" t="str">
        <f t="shared" ref="L3350:L3413" si="1575">+IF(J3350&gt;K3350,"fast","slow")</f>
        <v>fast</v>
      </c>
      <c r="M3350" t="str">
        <f t="shared" si="1555"/>
        <v>cont</v>
      </c>
      <c r="N3350" s="1">
        <v>0.90549999999999997</v>
      </c>
      <c r="O3350" t="str">
        <f t="shared" si="1562"/>
        <v>down</v>
      </c>
      <c r="P3350">
        <f t="shared" si="1568"/>
        <v>0.89922000000000002</v>
      </c>
      <c r="Q3350">
        <f t="shared" ref="Q3350:Q3413" si="1576">+AVERAGE(N3331:N3350)</f>
        <v>0.88517499999999993</v>
      </c>
      <c r="R3350" t="str">
        <f t="shared" ref="R3350:R3413" si="1577">+IF(P3350&gt;Q3350,"fast","slow")</f>
        <v>fast</v>
      </c>
      <c r="S3350" t="str">
        <f t="shared" si="1556"/>
        <v>cont</v>
      </c>
      <c r="T3350" s="1">
        <v>76.91</v>
      </c>
      <c r="U3350" t="str">
        <f t="shared" si="1563"/>
        <v>down</v>
      </c>
      <c r="V3350">
        <f t="shared" si="1569"/>
        <v>76.838999999999984</v>
      </c>
      <c r="W3350">
        <f t="shared" ref="W3350:W3413" si="1578">+AVERAGE(T3331:T3350)</f>
        <v>77.131000000000014</v>
      </c>
      <c r="X3350" t="str">
        <f t="shared" ref="X3350:X3413" si="1579">+IF(V3350&gt;W3350,"fast","slow")</f>
        <v>slow</v>
      </c>
      <c r="Y3350" t="str">
        <f t="shared" si="1557"/>
        <v>cont</v>
      </c>
      <c r="Z3350" s="1">
        <v>0.99829999999999997</v>
      </c>
      <c r="AA3350" t="str">
        <f t="shared" si="1564"/>
        <v>down</v>
      </c>
      <c r="AB3350">
        <f t="shared" si="1570"/>
        <v>1.0120900000000002</v>
      </c>
      <c r="AC3350">
        <f t="shared" ref="AC3350:AC3413" si="1580">+AVERAGE(Z3331:Z3350)</f>
        <v>1.03163</v>
      </c>
      <c r="AD3350" t="str">
        <f t="shared" ref="AD3350:AD3413" si="1581">+IF(AB3350&gt;AC3350,"fast","slow")</f>
        <v>slow</v>
      </c>
      <c r="AE3350" t="str">
        <f t="shared" si="1558"/>
        <v>cont</v>
      </c>
      <c r="AF3350" s="1">
        <v>1.5703</v>
      </c>
      <c r="AG3350" t="str">
        <f t="shared" si="1565"/>
        <v>down</v>
      </c>
      <c r="AH3350">
        <f t="shared" si="1571"/>
        <v>1.5656199999999998</v>
      </c>
      <c r="AI3350">
        <f t="shared" ref="AI3350:AI3413" si="1582">+AVERAGE(AF3331:AF3350)</f>
        <v>1.581645</v>
      </c>
      <c r="AJ3350" t="str">
        <f t="shared" ref="AJ3350:AJ3413" si="1583">+IF(AH3350&gt;AI3350,"fast","slow")</f>
        <v>slow</v>
      </c>
      <c r="AK3350" t="str">
        <f t="shared" si="1559"/>
        <v>cont</v>
      </c>
    </row>
    <row r="3351" spans="1:37">
      <c r="A3351">
        <v>20110928</v>
      </c>
      <c r="B3351" s="1">
        <v>1.3687</v>
      </c>
      <c r="C3351" t="str">
        <f t="shared" si="1560"/>
        <v>down</v>
      </c>
      <c r="D3351">
        <f t="shared" si="1566"/>
        <v>1.3655599999999999</v>
      </c>
      <c r="E3351">
        <f t="shared" si="1572"/>
        <v>1.3780700000000001</v>
      </c>
      <c r="F3351" t="str">
        <f t="shared" si="1573"/>
        <v>slow</v>
      </c>
      <c r="G3351" t="str">
        <f t="shared" ref="G3351:G3414" si="1584">+IF(F3351&lt;&gt;F3350,"cross","cont")</f>
        <v>cont</v>
      </c>
      <c r="H3351" s="1">
        <v>1.0354000000000001</v>
      </c>
      <c r="I3351" t="str">
        <f t="shared" si="1561"/>
        <v>up</v>
      </c>
      <c r="J3351">
        <f t="shared" si="1567"/>
        <v>1.0181899999999999</v>
      </c>
      <c r="K3351">
        <f t="shared" si="1574"/>
        <v>1.0064049999999998</v>
      </c>
      <c r="L3351" t="str">
        <f t="shared" si="1575"/>
        <v>fast</v>
      </c>
      <c r="M3351" t="str">
        <f t="shared" ref="M3351:M3414" si="1585">+IF(L3351&lt;&gt;L3350,"cross","cont")</f>
        <v>cont</v>
      </c>
      <c r="N3351" s="1">
        <v>0.90190000000000003</v>
      </c>
      <c r="O3351" t="str">
        <f t="shared" si="1562"/>
        <v>down</v>
      </c>
      <c r="P3351">
        <f t="shared" si="1568"/>
        <v>0.90166999999999997</v>
      </c>
      <c r="Q3351">
        <f t="shared" si="1576"/>
        <v>0.89071499999999992</v>
      </c>
      <c r="R3351" t="str">
        <f t="shared" si="1577"/>
        <v>fast</v>
      </c>
      <c r="S3351" t="str">
        <f t="shared" ref="S3351:S3414" si="1586">+IF(R3351&lt;&gt;R3350,"cross","cont")</f>
        <v>cont</v>
      </c>
      <c r="T3351" s="1">
        <v>76.69</v>
      </c>
      <c r="U3351" t="str">
        <f t="shared" si="1563"/>
        <v>up</v>
      </c>
      <c r="V3351">
        <f t="shared" si="1569"/>
        <v>76.813999999999993</v>
      </c>
      <c r="W3351">
        <f t="shared" si="1578"/>
        <v>77.118000000000023</v>
      </c>
      <c r="X3351" t="str">
        <f t="shared" si="1579"/>
        <v>slow</v>
      </c>
      <c r="Y3351" t="str">
        <f t="shared" ref="Y3351:Y3414" si="1587">+IF(X3351&lt;&gt;X3350,"cross","cont")</f>
        <v>cont</v>
      </c>
      <c r="Z3351" s="1">
        <v>0.99519999999999997</v>
      </c>
      <c r="AA3351" t="str">
        <f t="shared" si="1564"/>
        <v>down</v>
      </c>
      <c r="AB3351">
        <f t="shared" si="1570"/>
        <v>1.0076500000000002</v>
      </c>
      <c r="AC3351">
        <f t="shared" si="1580"/>
        <v>1.0283700000000002</v>
      </c>
      <c r="AD3351" t="str">
        <f t="shared" si="1581"/>
        <v>slow</v>
      </c>
      <c r="AE3351" t="str">
        <f t="shared" ref="AE3351:AE3414" si="1588">+IF(AD3351&lt;&gt;AD3350,"cross","cont")</f>
        <v>cont</v>
      </c>
      <c r="AF3351" s="1">
        <v>1.5674999999999999</v>
      </c>
      <c r="AG3351" t="str">
        <f t="shared" si="1565"/>
        <v>up</v>
      </c>
      <c r="AH3351">
        <f t="shared" si="1571"/>
        <v>1.5639799999999997</v>
      </c>
      <c r="AI3351">
        <f t="shared" si="1582"/>
        <v>1.579105</v>
      </c>
      <c r="AJ3351" t="str">
        <f t="shared" si="1583"/>
        <v>slow</v>
      </c>
      <c r="AK3351" t="str">
        <f t="shared" ref="AK3351:AK3414" si="1589">+IF(AJ3351&lt;&gt;AJ3350,"cross","cont")</f>
        <v>cont</v>
      </c>
    </row>
    <row r="3352" spans="1:37">
      <c r="A3352">
        <v>20110929</v>
      </c>
      <c r="B3352" s="1">
        <v>1.3675999999999999</v>
      </c>
      <c r="C3352" t="str">
        <f t="shared" si="1560"/>
        <v>down</v>
      </c>
      <c r="D3352">
        <f t="shared" si="1566"/>
        <v>1.36527</v>
      </c>
      <c r="E3352">
        <f t="shared" si="1572"/>
        <v>1.3750800000000001</v>
      </c>
      <c r="F3352" t="str">
        <f t="shared" si="1573"/>
        <v>slow</v>
      </c>
      <c r="G3352" t="str">
        <f t="shared" si="1584"/>
        <v>cont</v>
      </c>
      <c r="H3352" s="1">
        <v>1.04</v>
      </c>
      <c r="I3352" t="str">
        <f t="shared" si="1561"/>
        <v>up</v>
      </c>
      <c r="J3352">
        <f t="shared" si="1567"/>
        <v>1.0239400000000001</v>
      </c>
      <c r="K3352">
        <f t="shared" si="1574"/>
        <v>1.0085999999999997</v>
      </c>
      <c r="L3352" t="str">
        <f t="shared" si="1575"/>
        <v>fast</v>
      </c>
      <c r="M3352" t="str">
        <f t="shared" si="1585"/>
        <v>cont</v>
      </c>
      <c r="N3352" s="1">
        <v>0.90190000000000003</v>
      </c>
      <c r="O3352" t="str">
        <f t="shared" si="1562"/>
        <v>up</v>
      </c>
      <c r="P3352">
        <f t="shared" si="1568"/>
        <v>0.90359</v>
      </c>
      <c r="Q3352">
        <f t="shared" si="1576"/>
        <v>0.89269500000000002</v>
      </c>
      <c r="R3352" t="str">
        <f t="shared" si="1577"/>
        <v>fast</v>
      </c>
      <c r="S3352" t="str">
        <f t="shared" si="1586"/>
        <v>cont</v>
      </c>
      <c r="T3352" s="1">
        <v>77</v>
      </c>
      <c r="U3352" t="str">
        <f t="shared" si="1563"/>
        <v>up</v>
      </c>
      <c r="V3352">
        <f t="shared" si="1569"/>
        <v>76.819000000000003</v>
      </c>
      <c r="W3352">
        <f t="shared" si="1578"/>
        <v>77.083000000000013</v>
      </c>
      <c r="X3352" t="str">
        <f t="shared" si="1579"/>
        <v>slow</v>
      </c>
      <c r="Y3352" t="str">
        <f t="shared" si="1587"/>
        <v>cont</v>
      </c>
      <c r="Z3352" s="1">
        <v>0.98760000000000003</v>
      </c>
      <c r="AA3352" t="str">
        <f t="shared" si="1564"/>
        <v>down</v>
      </c>
      <c r="AB3352">
        <f t="shared" si="1570"/>
        <v>1.0032900000000002</v>
      </c>
      <c r="AC3352">
        <f t="shared" si="1580"/>
        <v>1.0246250000000001</v>
      </c>
      <c r="AD3352" t="str">
        <f t="shared" si="1581"/>
        <v>slow</v>
      </c>
      <c r="AE3352" t="str">
        <f t="shared" si="1588"/>
        <v>cont</v>
      </c>
      <c r="AF3352" s="1">
        <v>1.5712999999999999</v>
      </c>
      <c r="AG3352" t="str">
        <f t="shared" si="1565"/>
        <v>down</v>
      </c>
      <c r="AH3352">
        <f t="shared" si="1571"/>
        <v>1.5637899999999998</v>
      </c>
      <c r="AI3352">
        <f t="shared" si="1582"/>
        <v>1.57666</v>
      </c>
      <c r="AJ3352" t="str">
        <f t="shared" si="1583"/>
        <v>slow</v>
      </c>
      <c r="AK3352" t="str">
        <f t="shared" si="1589"/>
        <v>cont</v>
      </c>
    </row>
    <row r="3353" spans="1:37">
      <c r="A3353">
        <v>20110930</v>
      </c>
      <c r="B3353" s="1">
        <v>1.3597999999999999</v>
      </c>
      <c r="C3353" t="str">
        <f t="shared" si="1560"/>
        <v>down</v>
      </c>
      <c r="D3353">
        <f t="shared" si="1566"/>
        <v>1.3640700000000001</v>
      </c>
      <c r="E3353">
        <f t="shared" si="1572"/>
        <v>1.37242</v>
      </c>
      <c r="F3353" t="str">
        <f t="shared" si="1573"/>
        <v>slow</v>
      </c>
      <c r="G3353" t="str">
        <f t="shared" si="1584"/>
        <v>cont</v>
      </c>
      <c r="H3353" s="1">
        <v>1.0478000000000001</v>
      </c>
      <c r="I3353" t="str">
        <f t="shared" si="1561"/>
        <v>up</v>
      </c>
      <c r="J3353">
        <f t="shared" si="1567"/>
        <v>1.0293300000000001</v>
      </c>
      <c r="K3353">
        <f t="shared" si="1574"/>
        <v>1.0114549999999998</v>
      </c>
      <c r="L3353" t="str">
        <f t="shared" si="1575"/>
        <v>fast</v>
      </c>
      <c r="M3353" t="str">
        <f t="shared" si="1585"/>
        <v>cont</v>
      </c>
      <c r="N3353" s="1">
        <v>0.9083</v>
      </c>
      <c r="O3353" t="str">
        <f t="shared" si="1562"/>
        <v>up</v>
      </c>
      <c r="P3353">
        <f t="shared" si="1568"/>
        <v>0.90569000000000022</v>
      </c>
      <c r="Q3353">
        <f t="shared" si="1576"/>
        <v>0.89504499999999998</v>
      </c>
      <c r="R3353" t="str">
        <f t="shared" si="1577"/>
        <v>fast</v>
      </c>
      <c r="S3353" t="str">
        <f t="shared" si="1586"/>
        <v>cont</v>
      </c>
      <c r="T3353" s="1">
        <v>77.17</v>
      </c>
      <c r="U3353" t="str">
        <f t="shared" si="1563"/>
        <v>up</v>
      </c>
      <c r="V3353">
        <f t="shared" si="1569"/>
        <v>76.84</v>
      </c>
      <c r="W3353">
        <f t="shared" si="1578"/>
        <v>77.065000000000026</v>
      </c>
      <c r="X3353" t="str">
        <f t="shared" si="1579"/>
        <v>slow</v>
      </c>
      <c r="Y3353" t="str">
        <f t="shared" si="1587"/>
        <v>cont</v>
      </c>
      <c r="Z3353" s="1">
        <v>0.98070000000000002</v>
      </c>
      <c r="AA3353" t="str">
        <f t="shared" si="1564"/>
        <v>down</v>
      </c>
      <c r="AB3353">
        <f t="shared" si="1570"/>
        <v>0.99832000000000021</v>
      </c>
      <c r="AC3353">
        <f t="shared" si="1580"/>
        <v>1.020365</v>
      </c>
      <c r="AD3353" t="str">
        <f t="shared" si="1581"/>
        <v>slow</v>
      </c>
      <c r="AE3353" t="str">
        <f t="shared" si="1588"/>
        <v>cont</v>
      </c>
      <c r="AF3353" s="1">
        <v>1.5663</v>
      </c>
      <c r="AG3353" t="str">
        <f t="shared" si="1565"/>
        <v>down</v>
      </c>
      <c r="AH3353">
        <f t="shared" si="1571"/>
        <v>1.5628899999999999</v>
      </c>
      <c r="AI3353">
        <f t="shared" si="1582"/>
        <v>1.5748500000000001</v>
      </c>
      <c r="AJ3353" t="str">
        <f t="shared" si="1583"/>
        <v>slow</v>
      </c>
      <c r="AK3353" t="str">
        <f t="shared" si="1589"/>
        <v>cont</v>
      </c>
    </row>
    <row r="3354" spans="1:37">
      <c r="A3354">
        <v>20111002</v>
      </c>
      <c r="B3354" s="1">
        <v>1.3367</v>
      </c>
      <c r="C3354" t="str">
        <f t="shared" si="1560"/>
        <v>up</v>
      </c>
      <c r="D3354">
        <f t="shared" si="1566"/>
        <v>1.36032</v>
      </c>
      <c r="E3354">
        <f t="shared" si="1572"/>
        <v>1.3688199999999999</v>
      </c>
      <c r="F3354" t="str">
        <f t="shared" si="1573"/>
        <v>slow</v>
      </c>
      <c r="G3354" t="str">
        <f t="shared" si="1584"/>
        <v>cont</v>
      </c>
      <c r="H3354" s="1">
        <v>1.0503</v>
      </c>
      <c r="I3354" t="str">
        <f t="shared" si="1561"/>
        <v>up</v>
      </c>
      <c r="J3354">
        <f t="shared" si="1567"/>
        <v>1.0349000000000002</v>
      </c>
      <c r="K3354">
        <f t="shared" si="1574"/>
        <v>1.0144949999999997</v>
      </c>
      <c r="L3354" t="str">
        <f t="shared" si="1575"/>
        <v>fast</v>
      </c>
      <c r="M3354" t="str">
        <f t="shared" si="1585"/>
        <v>cont</v>
      </c>
      <c r="N3354" s="1">
        <v>0.91020000000000001</v>
      </c>
      <c r="O3354" t="str">
        <f t="shared" si="1562"/>
        <v>up</v>
      </c>
      <c r="P3354">
        <f t="shared" si="1568"/>
        <v>0.90753000000000006</v>
      </c>
      <c r="Q3354">
        <f t="shared" si="1576"/>
        <v>0.89671999999999985</v>
      </c>
      <c r="R3354" t="str">
        <f t="shared" si="1577"/>
        <v>fast</v>
      </c>
      <c r="S3354" t="str">
        <f t="shared" si="1586"/>
        <v>cont</v>
      </c>
      <c r="T3354" s="1">
        <v>77.239999999999995</v>
      </c>
      <c r="U3354" t="str">
        <f t="shared" si="1563"/>
        <v>down</v>
      </c>
      <c r="V3354">
        <f t="shared" si="1569"/>
        <v>76.89</v>
      </c>
      <c r="W3354">
        <f t="shared" si="1578"/>
        <v>77.048500000000018</v>
      </c>
      <c r="X3354" t="str">
        <f t="shared" si="1579"/>
        <v>slow</v>
      </c>
      <c r="Y3354" t="str">
        <f t="shared" si="1587"/>
        <v>cont</v>
      </c>
      <c r="Z3354" s="1">
        <v>0.9698</v>
      </c>
      <c r="AA3354" t="str">
        <f t="shared" si="1564"/>
        <v>down</v>
      </c>
      <c r="AB3354">
        <f t="shared" si="1570"/>
        <v>0.99219999999999986</v>
      </c>
      <c r="AC3354">
        <f t="shared" si="1580"/>
        <v>1.0155650000000001</v>
      </c>
      <c r="AD3354" t="str">
        <f t="shared" si="1581"/>
        <v>slow</v>
      </c>
      <c r="AE3354" t="str">
        <f t="shared" si="1588"/>
        <v>cont</v>
      </c>
      <c r="AF3354" s="1">
        <v>1.5581</v>
      </c>
      <c r="AG3354" t="str">
        <f t="shared" si="1565"/>
        <v>down</v>
      </c>
      <c r="AH3354">
        <f t="shared" si="1571"/>
        <v>1.5612499999999998</v>
      </c>
      <c r="AI3354">
        <f t="shared" si="1582"/>
        <v>1.5723499999999999</v>
      </c>
      <c r="AJ3354" t="str">
        <f t="shared" si="1583"/>
        <v>slow</v>
      </c>
      <c r="AK3354" t="str">
        <f t="shared" si="1589"/>
        <v>cont</v>
      </c>
    </row>
    <row r="3355" spans="1:37">
      <c r="A3355">
        <v>20111003</v>
      </c>
      <c r="B3355" s="1">
        <v>1.3376999999999999</v>
      </c>
      <c r="C3355" t="str">
        <f t="shared" si="1560"/>
        <v>down</v>
      </c>
      <c r="D3355">
        <f t="shared" si="1566"/>
        <v>1.3561400000000001</v>
      </c>
      <c r="E3355">
        <f t="shared" si="1572"/>
        <v>1.3660350000000001</v>
      </c>
      <c r="F3355" t="str">
        <f t="shared" si="1573"/>
        <v>slow</v>
      </c>
      <c r="G3355" t="str">
        <f t="shared" si="1584"/>
        <v>cont</v>
      </c>
      <c r="H3355" s="1">
        <v>1.0546</v>
      </c>
      <c r="I3355" t="str">
        <f t="shared" si="1561"/>
        <v>up</v>
      </c>
      <c r="J3355">
        <f t="shared" si="1567"/>
        <v>1.0395000000000001</v>
      </c>
      <c r="K3355">
        <f t="shared" si="1574"/>
        <v>1.0173449999999997</v>
      </c>
      <c r="L3355" t="str">
        <f t="shared" si="1575"/>
        <v>fast</v>
      </c>
      <c r="M3355" t="str">
        <f t="shared" si="1585"/>
        <v>cont</v>
      </c>
      <c r="N3355" s="1">
        <v>0.92149999999999999</v>
      </c>
      <c r="O3355" t="str">
        <f t="shared" si="1562"/>
        <v>up</v>
      </c>
      <c r="P3355">
        <f t="shared" si="1568"/>
        <v>0.90958000000000006</v>
      </c>
      <c r="Q3355">
        <f t="shared" si="1576"/>
        <v>0.89849000000000001</v>
      </c>
      <c r="R3355" t="str">
        <f t="shared" si="1577"/>
        <v>fast</v>
      </c>
      <c r="S3355" t="str">
        <f t="shared" si="1586"/>
        <v>cont</v>
      </c>
      <c r="T3355" s="1">
        <v>77.19</v>
      </c>
      <c r="U3355" t="str">
        <f t="shared" si="1563"/>
        <v>down</v>
      </c>
      <c r="V3355">
        <f t="shared" si="1569"/>
        <v>76.937999999999988</v>
      </c>
      <c r="W3355">
        <f t="shared" si="1578"/>
        <v>77.016500000000022</v>
      </c>
      <c r="X3355" t="str">
        <f t="shared" si="1579"/>
        <v>slow</v>
      </c>
      <c r="Y3355" t="str">
        <f t="shared" si="1587"/>
        <v>cont</v>
      </c>
      <c r="Z3355" s="1">
        <v>0.96840000000000004</v>
      </c>
      <c r="AA3355" t="str">
        <f t="shared" si="1564"/>
        <v>down</v>
      </c>
      <c r="AB3355">
        <f t="shared" si="1570"/>
        <v>0.98614999999999997</v>
      </c>
      <c r="AC3355">
        <f t="shared" si="1580"/>
        <v>1.0108199999999998</v>
      </c>
      <c r="AD3355" t="str">
        <f t="shared" si="1581"/>
        <v>slow</v>
      </c>
      <c r="AE3355" t="str">
        <f t="shared" si="1588"/>
        <v>cont</v>
      </c>
      <c r="AF3355" s="1">
        <v>1.5581</v>
      </c>
      <c r="AG3355" t="str">
        <f t="shared" si="1565"/>
        <v>down</v>
      </c>
      <c r="AH3355">
        <f t="shared" si="1571"/>
        <v>1.55966</v>
      </c>
      <c r="AI3355">
        <f t="shared" si="1582"/>
        <v>1.5703099999999999</v>
      </c>
      <c r="AJ3355" t="str">
        <f t="shared" si="1583"/>
        <v>slow</v>
      </c>
      <c r="AK3355" t="str">
        <f t="shared" si="1589"/>
        <v>cont</v>
      </c>
    </row>
    <row r="3356" spans="1:37">
      <c r="A3356">
        <v>20111004</v>
      </c>
      <c r="B3356" s="1">
        <v>1.3367</v>
      </c>
      <c r="C3356" t="str">
        <f t="shared" si="1560"/>
        <v>up</v>
      </c>
      <c r="D3356">
        <f t="shared" si="1566"/>
        <v>1.3539400000000001</v>
      </c>
      <c r="E3356">
        <f t="shared" si="1572"/>
        <v>1.36477</v>
      </c>
      <c r="F3356" t="str">
        <f t="shared" si="1573"/>
        <v>slow</v>
      </c>
      <c r="G3356" t="str">
        <f t="shared" si="1584"/>
        <v>cont</v>
      </c>
      <c r="H3356" s="1">
        <v>1.0654999999999999</v>
      </c>
      <c r="I3356" t="str">
        <f t="shared" si="1561"/>
        <v>down</v>
      </c>
      <c r="J3356">
        <f t="shared" si="1567"/>
        <v>1.0424700000000002</v>
      </c>
      <c r="K3356">
        <f t="shared" si="1574"/>
        <v>1.0207149999999998</v>
      </c>
      <c r="L3356" t="str">
        <f t="shared" si="1575"/>
        <v>fast</v>
      </c>
      <c r="M3356" t="str">
        <f t="shared" si="1585"/>
        <v>cont</v>
      </c>
      <c r="N3356" s="1">
        <v>0.92589999999999995</v>
      </c>
      <c r="O3356" t="str">
        <f t="shared" si="1562"/>
        <v>down</v>
      </c>
      <c r="P3356">
        <f t="shared" si="1568"/>
        <v>0.91037000000000001</v>
      </c>
      <c r="Q3356">
        <f t="shared" si="1576"/>
        <v>0.90033999999999992</v>
      </c>
      <c r="R3356" t="str">
        <f t="shared" si="1577"/>
        <v>fast</v>
      </c>
      <c r="S3356" t="str">
        <f t="shared" si="1586"/>
        <v>cont</v>
      </c>
      <c r="T3356" s="1">
        <v>76.959999999999994</v>
      </c>
      <c r="U3356" t="str">
        <f t="shared" si="1563"/>
        <v>up</v>
      </c>
      <c r="V3356">
        <f t="shared" si="1569"/>
        <v>76.941000000000003</v>
      </c>
      <c r="W3356">
        <f t="shared" si="1578"/>
        <v>76.987500000000026</v>
      </c>
      <c r="X3356" t="str">
        <f t="shared" si="1579"/>
        <v>slow</v>
      </c>
      <c r="Y3356" t="str">
        <f t="shared" si="1587"/>
        <v>cont</v>
      </c>
      <c r="Z3356" s="1">
        <v>0.95930000000000004</v>
      </c>
      <c r="AA3356" t="str">
        <f t="shared" si="1564"/>
        <v>up</v>
      </c>
      <c r="AB3356">
        <f t="shared" si="1570"/>
        <v>0.98138000000000003</v>
      </c>
      <c r="AC3356">
        <f t="shared" si="1580"/>
        <v>1.0065899999999999</v>
      </c>
      <c r="AD3356" t="str">
        <f t="shared" si="1581"/>
        <v>slow</v>
      </c>
      <c r="AE3356" t="str">
        <f t="shared" si="1588"/>
        <v>cont</v>
      </c>
      <c r="AF3356" s="1">
        <v>1.5492999999999999</v>
      </c>
      <c r="AG3356" t="str">
        <f t="shared" si="1565"/>
        <v>down</v>
      </c>
      <c r="AH3356">
        <f t="shared" si="1571"/>
        <v>1.55958</v>
      </c>
      <c r="AI3356">
        <f t="shared" si="1582"/>
        <v>1.5684799999999997</v>
      </c>
      <c r="AJ3356" t="str">
        <f t="shared" si="1583"/>
        <v>slow</v>
      </c>
      <c r="AK3356" t="str">
        <f t="shared" si="1589"/>
        <v>cont</v>
      </c>
    </row>
    <row r="3357" spans="1:37">
      <c r="A3357">
        <v>20111005</v>
      </c>
      <c r="B3357" s="1">
        <v>1.3381000000000001</v>
      </c>
      <c r="C3357" t="str">
        <f t="shared" si="1560"/>
        <v>up</v>
      </c>
      <c r="D3357">
        <f t="shared" si="1566"/>
        <v>1.3521100000000001</v>
      </c>
      <c r="E3357">
        <f t="shared" si="1572"/>
        <v>1.3632649999999999</v>
      </c>
      <c r="F3357" t="str">
        <f t="shared" si="1573"/>
        <v>slow</v>
      </c>
      <c r="G3357" t="str">
        <f t="shared" si="1584"/>
        <v>cont</v>
      </c>
      <c r="H3357" s="1">
        <v>1.0569</v>
      </c>
      <c r="I3357" t="str">
        <f t="shared" si="1561"/>
        <v>down</v>
      </c>
      <c r="J3357">
        <f t="shared" si="1567"/>
        <v>1.0447000000000002</v>
      </c>
      <c r="K3357">
        <f t="shared" si="1574"/>
        <v>1.0234399999999997</v>
      </c>
      <c r="L3357" t="str">
        <f t="shared" si="1575"/>
        <v>fast</v>
      </c>
      <c r="M3357" t="str">
        <f t="shared" si="1585"/>
        <v>cont</v>
      </c>
      <c r="N3357" s="1">
        <v>0.92490000000000006</v>
      </c>
      <c r="O3357" t="str">
        <f t="shared" si="1562"/>
        <v>up</v>
      </c>
      <c r="P3357">
        <f t="shared" si="1568"/>
        <v>0.91205000000000003</v>
      </c>
      <c r="Q3357">
        <f t="shared" si="1576"/>
        <v>0.90195999999999965</v>
      </c>
      <c r="R3357" t="str">
        <f t="shared" si="1577"/>
        <v>fast</v>
      </c>
      <c r="S3357" t="str">
        <f t="shared" si="1586"/>
        <v>cont</v>
      </c>
      <c r="T3357" s="1">
        <v>77.05</v>
      </c>
      <c r="U3357" t="str">
        <f t="shared" si="1563"/>
        <v>down</v>
      </c>
      <c r="V3357">
        <f t="shared" si="1569"/>
        <v>76.959999999999994</v>
      </c>
      <c r="W3357">
        <f t="shared" si="1578"/>
        <v>76.962000000000003</v>
      </c>
      <c r="X3357" t="str">
        <f t="shared" si="1579"/>
        <v>slow</v>
      </c>
      <c r="Y3357" t="str">
        <f t="shared" si="1587"/>
        <v>cont</v>
      </c>
      <c r="Z3357" s="1">
        <v>0.96650000000000003</v>
      </c>
      <c r="AA3357" t="str">
        <f t="shared" si="1564"/>
        <v>up</v>
      </c>
      <c r="AB3357">
        <f t="shared" si="1570"/>
        <v>0.97939000000000009</v>
      </c>
      <c r="AC3357">
        <f t="shared" si="1580"/>
        <v>1.002845</v>
      </c>
      <c r="AD3357" t="str">
        <f t="shared" si="1581"/>
        <v>slow</v>
      </c>
      <c r="AE3357" t="str">
        <f t="shared" si="1588"/>
        <v>cont</v>
      </c>
      <c r="AF3357" s="1">
        <v>1.5489999999999999</v>
      </c>
      <c r="AG3357" t="str">
        <f t="shared" si="1565"/>
        <v>up</v>
      </c>
      <c r="AH3357">
        <f t="shared" si="1571"/>
        <v>1.5595899999999998</v>
      </c>
      <c r="AI3357">
        <f t="shared" si="1582"/>
        <v>1.5665149999999999</v>
      </c>
      <c r="AJ3357" t="str">
        <f t="shared" si="1583"/>
        <v>slow</v>
      </c>
      <c r="AK3357" t="str">
        <f t="shared" si="1589"/>
        <v>cont</v>
      </c>
    </row>
    <row r="3358" spans="1:37">
      <c r="A3358">
        <v>20111006</v>
      </c>
      <c r="B3358" s="1">
        <v>1.3448</v>
      </c>
      <c r="C3358" t="str">
        <f t="shared" si="1560"/>
        <v>up</v>
      </c>
      <c r="D3358">
        <f t="shared" si="1566"/>
        <v>1.35111</v>
      </c>
      <c r="E3358">
        <f t="shared" si="1572"/>
        <v>1.36182</v>
      </c>
      <c r="F3358" t="str">
        <f t="shared" si="1573"/>
        <v>slow</v>
      </c>
      <c r="G3358" t="str">
        <f t="shared" si="1584"/>
        <v>cont</v>
      </c>
      <c r="H3358" s="1">
        <v>1.048</v>
      </c>
      <c r="I3358" t="str">
        <f t="shared" si="1561"/>
        <v>down</v>
      </c>
      <c r="J3358">
        <f t="shared" si="1567"/>
        <v>1.0464600000000002</v>
      </c>
      <c r="K3358">
        <f t="shared" si="1574"/>
        <v>1.0259699999999998</v>
      </c>
      <c r="L3358" t="str">
        <f t="shared" si="1575"/>
        <v>fast</v>
      </c>
      <c r="M3358" t="str">
        <f t="shared" si="1585"/>
        <v>cont</v>
      </c>
      <c r="N3358" s="1">
        <v>0.93130000000000002</v>
      </c>
      <c r="O3358" t="str">
        <f t="shared" si="1562"/>
        <v>down</v>
      </c>
      <c r="P3358">
        <f t="shared" si="1568"/>
        <v>0.91454999999999986</v>
      </c>
      <c r="Q3358">
        <f t="shared" si="1576"/>
        <v>0.90413999999999994</v>
      </c>
      <c r="R3358" t="str">
        <f t="shared" si="1577"/>
        <v>fast</v>
      </c>
      <c r="S3358" t="str">
        <f t="shared" si="1586"/>
        <v>cont</v>
      </c>
      <c r="T3358" s="1">
        <v>76.81</v>
      </c>
      <c r="U3358" t="str">
        <f t="shared" si="1563"/>
        <v>up</v>
      </c>
      <c r="V3358">
        <f t="shared" si="1569"/>
        <v>76.975999999999999</v>
      </c>
      <c r="W3358">
        <f t="shared" si="1578"/>
        <v>76.941000000000003</v>
      </c>
      <c r="X3358" t="str">
        <f t="shared" si="1579"/>
        <v>fast</v>
      </c>
      <c r="Y3358" t="str">
        <f t="shared" si="1587"/>
        <v>cross</v>
      </c>
      <c r="Z3358" s="1">
        <v>0.97650000000000003</v>
      </c>
      <c r="AA3358" t="str">
        <f t="shared" si="1564"/>
        <v>up</v>
      </c>
      <c r="AB3358">
        <f t="shared" si="1570"/>
        <v>0.97868999999999995</v>
      </c>
      <c r="AC3358">
        <f t="shared" si="1580"/>
        <v>0.99980500000000005</v>
      </c>
      <c r="AD3358" t="str">
        <f t="shared" si="1581"/>
        <v>slow</v>
      </c>
      <c r="AE3358" t="str">
        <f t="shared" si="1588"/>
        <v>cont</v>
      </c>
      <c r="AF3358" s="1">
        <v>1.5499000000000001</v>
      </c>
      <c r="AG3358" t="str">
        <f t="shared" si="1565"/>
        <v>up</v>
      </c>
      <c r="AH3358">
        <f t="shared" si="1571"/>
        <v>1.5596599999999998</v>
      </c>
      <c r="AI3358">
        <f t="shared" si="1582"/>
        <v>1.5646749999999998</v>
      </c>
      <c r="AJ3358" t="str">
        <f t="shared" si="1583"/>
        <v>slow</v>
      </c>
      <c r="AK3358" t="str">
        <f t="shared" si="1589"/>
        <v>cont</v>
      </c>
    </row>
    <row r="3359" spans="1:37">
      <c r="A3359">
        <v>20111007</v>
      </c>
      <c r="B3359" s="1">
        <v>1.3522000000000001</v>
      </c>
      <c r="C3359" t="str">
        <f t="shared" si="1560"/>
        <v>down</v>
      </c>
      <c r="D3359">
        <f t="shared" si="1566"/>
        <v>1.3508800000000001</v>
      </c>
      <c r="E3359">
        <f t="shared" si="1572"/>
        <v>1.3605250000000002</v>
      </c>
      <c r="F3359" t="str">
        <f t="shared" si="1573"/>
        <v>slow</v>
      </c>
      <c r="G3359" t="str">
        <f t="shared" si="1584"/>
        <v>cont</v>
      </c>
      <c r="H3359" s="1">
        <v>1.0416000000000001</v>
      </c>
      <c r="I3359" t="str">
        <f t="shared" si="1561"/>
        <v>down</v>
      </c>
      <c r="J3359">
        <f t="shared" si="1567"/>
        <v>1.0467900000000001</v>
      </c>
      <c r="K3359">
        <f t="shared" si="1574"/>
        <v>1.0283599999999997</v>
      </c>
      <c r="L3359" t="str">
        <f t="shared" si="1575"/>
        <v>fast</v>
      </c>
      <c r="M3359" t="str">
        <f t="shared" si="1585"/>
        <v>cont</v>
      </c>
      <c r="N3359" s="1">
        <v>0.92769999999999997</v>
      </c>
      <c r="O3359" t="str">
        <f t="shared" si="1562"/>
        <v>down</v>
      </c>
      <c r="P3359">
        <f t="shared" si="1568"/>
        <v>0.91590999999999989</v>
      </c>
      <c r="Q3359">
        <f t="shared" si="1576"/>
        <v>0.90626499999999999</v>
      </c>
      <c r="R3359" t="str">
        <f t="shared" si="1577"/>
        <v>fast</v>
      </c>
      <c r="S3359" t="str">
        <f t="shared" si="1586"/>
        <v>cont</v>
      </c>
      <c r="T3359" s="1">
        <v>76.89</v>
      </c>
      <c r="U3359" t="str">
        <f t="shared" si="1563"/>
        <v>down</v>
      </c>
      <c r="V3359">
        <f t="shared" si="1569"/>
        <v>76.991</v>
      </c>
      <c r="W3359">
        <f t="shared" si="1578"/>
        <v>76.933500000000009</v>
      </c>
      <c r="X3359" t="str">
        <f t="shared" si="1579"/>
        <v>fast</v>
      </c>
      <c r="Y3359" t="str">
        <f t="shared" si="1587"/>
        <v>cont</v>
      </c>
      <c r="Z3359" s="1">
        <v>0.98770000000000002</v>
      </c>
      <c r="AA3359" t="str">
        <f t="shared" si="1564"/>
        <v>down</v>
      </c>
      <c r="AB3359">
        <f t="shared" si="1570"/>
        <v>0.97900000000000009</v>
      </c>
      <c r="AC3359">
        <f t="shared" si="1580"/>
        <v>0.99735000000000018</v>
      </c>
      <c r="AD3359" t="str">
        <f t="shared" si="1581"/>
        <v>slow</v>
      </c>
      <c r="AE3359" t="str">
        <f t="shared" si="1588"/>
        <v>cont</v>
      </c>
      <c r="AF3359" s="1">
        <v>1.5643</v>
      </c>
      <c r="AG3359" t="str">
        <f t="shared" si="1565"/>
        <v>down</v>
      </c>
      <c r="AH3359">
        <f t="shared" si="1571"/>
        <v>1.5604099999999999</v>
      </c>
      <c r="AI3359">
        <f t="shared" si="1582"/>
        <v>1.5638299999999998</v>
      </c>
      <c r="AJ3359" t="str">
        <f t="shared" si="1583"/>
        <v>slow</v>
      </c>
      <c r="AK3359" t="str">
        <f t="shared" si="1589"/>
        <v>cont</v>
      </c>
    </row>
    <row r="3360" spans="1:37">
      <c r="A3360">
        <v>20111009</v>
      </c>
      <c r="B3360" s="1">
        <v>1.3395999999999999</v>
      </c>
      <c r="C3360" t="str">
        <f t="shared" si="1560"/>
        <v>up</v>
      </c>
      <c r="D3360">
        <f t="shared" si="1566"/>
        <v>1.34819</v>
      </c>
      <c r="E3360">
        <f t="shared" si="1572"/>
        <v>1.3578350000000001</v>
      </c>
      <c r="F3360" t="str">
        <f t="shared" si="1573"/>
        <v>slow</v>
      </c>
      <c r="G3360" t="str">
        <f t="shared" si="1584"/>
        <v>cont</v>
      </c>
      <c r="H3360" s="1">
        <v>1.0385</v>
      </c>
      <c r="I3360" t="str">
        <f t="shared" si="1561"/>
        <v>down</v>
      </c>
      <c r="J3360">
        <f t="shared" si="1567"/>
        <v>1.04786</v>
      </c>
      <c r="K3360">
        <f t="shared" si="1574"/>
        <v>1.0305449999999998</v>
      </c>
      <c r="L3360" t="str">
        <f t="shared" si="1575"/>
        <v>fast</v>
      </c>
      <c r="M3360" t="str">
        <f t="shared" si="1585"/>
        <v>cont</v>
      </c>
      <c r="N3360" s="1">
        <v>0.92700000000000005</v>
      </c>
      <c r="O3360" t="str">
        <f t="shared" si="1562"/>
        <v>down</v>
      </c>
      <c r="P3360">
        <f t="shared" si="1568"/>
        <v>0.91805999999999999</v>
      </c>
      <c r="Q3360">
        <f t="shared" si="1576"/>
        <v>0.90864000000000011</v>
      </c>
      <c r="R3360" t="str">
        <f t="shared" si="1577"/>
        <v>fast</v>
      </c>
      <c r="S3360" t="str">
        <f t="shared" si="1586"/>
        <v>cont</v>
      </c>
      <c r="T3360" s="1">
        <v>76.790000000000006</v>
      </c>
      <c r="U3360" t="str">
        <f t="shared" si="1563"/>
        <v>up</v>
      </c>
      <c r="V3360">
        <f t="shared" si="1569"/>
        <v>76.978999999999985</v>
      </c>
      <c r="W3360">
        <f t="shared" si="1578"/>
        <v>76.908999999999992</v>
      </c>
      <c r="X3360" t="str">
        <f t="shared" si="1579"/>
        <v>fast</v>
      </c>
      <c r="Y3360" t="str">
        <f t="shared" si="1587"/>
        <v>cont</v>
      </c>
      <c r="Z3360" s="1">
        <v>0.97819999999999996</v>
      </c>
      <c r="AA3360" t="str">
        <f t="shared" si="1564"/>
        <v>up</v>
      </c>
      <c r="AB3360">
        <f t="shared" si="1570"/>
        <v>0.9769899999999998</v>
      </c>
      <c r="AC3360">
        <f t="shared" si="1580"/>
        <v>0.99454000000000031</v>
      </c>
      <c r="AD3360" t="str">
        <f t="shared" si="1581"/>
        <v>slow</v>
      </c>
      <c r="AE3360" t="str">
        <f t="shared" si="1588"/>
        <v>cont</v>
      </c>
      <c r="AF3360" s="1">
        <v>1.5555000000000001</v>
      </c>
      <c r="AG3360" t="str">
        <f t="shared" si="1565"/>
        <v>up</v>
      </c>
      <c r="AH3360">
        <f t="shared" si="1571"/>
        <v>1.5589299999999999</v>
      </c>
      <c r="AI3360">
        <f t="shared" si="1582"/>
        <v>1.5622749999999999</v>
      </c>
      <c r="AJ3360" t="str">
        <f t="shared" si="1583"/>
        <v>slow</v>
      </c>
      <c r="AK3360" t="str">
        <f t="shared" si="1589"/>
        <v>cont</v>
      </c>
    </row>
    <row r="3361" spans="1:37">
      <c r="A3361">
        <v>20111010</v>
      </c>
      <c r="B3361" s="1">
        <v>1.3694999999999999</v>
      </c>
      <c r="C3361" t="str">
        <f t="shared" si="1560"/>
        <v>down</v>
      </c>
      <c r="D3361">
        <f t="shared" si="1566"/>
        <v>1.3482699999999999</v>
      </c>
      <c r="E3361">
        <f t="shared" si="1572"/>
        <v>1.3569150000000001</v>
      </c>
      <c r="F3361" t="str">
        <f t="shared" si="1573"/>
        <v>slow</v>
      </c>
      <c r="G3361" t="str">
        <f t="shared" si="1584"/>
        <v>cont</v>
      </c>
      <c r="H3361" s="1">
        <v>1.0368999999999999</v>
      </c>
      <c r="I3361" t="str">
        <f t="shared" si="1561"/>
        <v>down</v>
      </c>
      <c r="J3361">
        <f t="shared" si="1567"/>
        <v>1.0480100000000001</v>
      </c>
      <c r="K3361">
        <f t="shared" si="1574"/>
        <v>1.0330999999999999</v>
      </c>
      <c r="L3361" t="str">
        <f t="shared" si="1575"/>
        <v>fast</v>
      </c>
      <c r="M3361" t="str">
        <f t="shared" si="1585"/>
        <v>cont</v>
      </c>
      <c r="N3361" s="1">
        <v>0.92600000000000005</v>
      </c>
      <c r="O3361" t="str">
        <f t="shared" si="1562"/>
        <v>down</v>
      </c>
      <c r="P3361">
        <f t="shared" si="1568"/>
        <v>0.92047000000000012</v>
      </c>
      <c r="Q3361">
        <f t="shared" si="1576"/>
        <v>0.91106999999999994</v>
      </c>
      <c r="R3361" t="str">
        <f t="shared" si="1577"/>
        <v>fast</v>
      </c>
      <c r="S3361" t="str">
        <f t="shared" si="1586"/>
        <v>cont</v>
      </c>
      <c r="T3361" s="1">
        <v>76.83</v>
      </c>
      <c r="U3361" t="str">
        <f t="shared" si="1563"/>
        <v>down</v>
      </c>
      <c r="V3361">
        <f t="shared" si="1569"/>
        <v>76.993000000000009</v>
      </c>
      <c r="W3361">
        <f t="shared" si="1578"/>
        <v>76.90349999999998</v>
      </c>
      <c r="X3361" t="str">
        <f t="shared" si="1579"/>
        <v>fast</v>
      </c>
      <c r="Y3361" t="str">
        <f t="shared" si="1587"/>
        <v>cont</v>
      </c>
      <c r="Z3361" s="1">
        <v>1.0012000000000001</v>
      </c>
      <c r="AA3361" t="str">
        <f t="shared" si="1564"/>
        <v>down</v>
      </c>
      <c r="AB3361">
        <f t="shared" si="1570"/>
        <v>0.97758999999999996</v>
      </c>
      <c r="AC3361">
        <f t="shared" si="1580"/>
        <v>0.99262000000000028</v>
      </c>
      <c r="AD3361" t="str">
        <f t="shared" si="1581"/>
        <v>slow</v>
      </c>
      <c r="AE3361" t="str">
        <f t="shared" si="1588"/>
        <v>cont</v>
      </c>
      <c r="AF3361" s="1">
        <v>1.5686</v>
      </c>
      <c r="AG3361" t="str">
        <f t="shared" si="1565"/>
        <v>down</v>
      </c>
      <c r="AH3361">
        <f t="shared" si="1571"/>
        <v>1.55904</v>
      </c>
      <c r="AI3361">
        <f t="shared" si="1582"/>
        <v>1.5615099999999997</v>
      </c>
      <c r="AJ3361" t="str">
        <f t="shared" si="1583"/>
        <v>slow</v>
      </c>
      <c r="AK3361" t="str">
        <f t="shared" si="1589"/>
        <v>cont</v>
      </c>
    </row>
    <row r="3362" spans="1:37">
      <c r="A3362">
        <v>20111011</v>
      </c>
      <c r="B3362" s="1">
        <v>1.3681000000000001</v>
      </c>
      <c r="C3362" t="str">
        <f t="shared" si="1560"/>
        <v>up</v>
      </c>
      <c r="D3362">
        <f t="shared" si="1566"/>
        <v>1.34832</v>
      </c>
      <c r="E3362">
        <f t="shared" si="1572"/>
        <v>1.356795</v>
      </c>
      <c r="F3362" t="str">
        <f t="shared" si="1573"/>
        <v>slow</v>
      </c>
      <c r="G3362" t="str">
        <f t="shared" si="1584"/>
        <v>cont</v>
      </c>
      <c r="H3362" s="1">
        <v>1.0336000000000001</v>
      </c>
      <c r="I3362" t="str">
        <f t="shared" si="1561"/>
        <v>down</v>
      </c>
      <c r="J3362">
        <f t="shared" si="1567"/>
        <v>1.0473699999999999</v>
      </c>
      <c r="K3362">
        <f t="shared" si="1574"/>
        <v>1.0356549999999998</v>
      </c>
      <c r="L3362" t="str">
        <f t="shared" si="1575"/>
        <v>fast</v>
      </c>
      <c r="M3362" t="str">
        <f t="shared" si="1585"/>
        <v>cont</v>
      </c>
      <c r="N3362" s="1">
        <v>0.91190000000000004</v>
      </c>
      <c r="O3362" t="str">
        <f t="shared" si="1562"/>
        <v>down</v>
      </c>
      <c r="P3362">
        <f t="shared" si="1568"/>
        <v>0.9214699999999999</v>
      </c>
      <c r="Q3362">
        <f t="shared" si="1576"/>
        <v>0.91252999999999995</v>
      </c>
      <c r="R3362" t="str">
        <f t="shared" si="1577"/>
        <v>fast</v>
      </c>
      <c r="S3362" t="str">
        <f t="shared" si="1586"/>
        <v>cont</v>
      </c>
      <c r="T3362" s="1">
        <v>76.73</v>
      </c>
      <c r="U3362" t="str">
        <f t="shared" si="1563"/>
        <v>up</v>
      </c>
      <c r="V3362">
        <f t="shared" si="1569"/>
        <v>76.966000000000008</v>
      </c>
      <c r="W3362">
        <f t="shared" si="1578"/>
        <v>76.892499999999998</v>
      </c>
      <c r="X3362" t="str">
        <f t="shared" si="1579"/>
        <v>fast</v>
      </c>
      <c r="Y3362" t="str">
        <f t="shared" si="1587"/>
        <v>cont</v>
      </c>
      <c r="Z3362" s="1">
        <v>1.0001</v>
      </c>
      <c r="AA3362" t="str">
        <f t="shared" si="1564"/>
        <v>up</v>
      </c>
      <c r="AB3362">
        <f t="shared" si="1570"/>
        <v>0.97883999999999993</v>
      </c>
      <c r="AC3362">
        <f t="shared" si="1580"/>
        <v>0.9910650000000002</v>
      </c>
      <c r="AD3362" t="str">
        <f t="shared" si="1581"/>
        <v>slow</v>
      </c>
      <c r="AE3362" t="str">
        <f t="shared" si="1588"/>
        <v>cont</v>
      </c>
      <c r="AF3362" s="1">
        <v>1.5662</v>
      </c>
      <c r="AG3362" t="str">
        <f t="shared" si="1565"/>
        <v>up</v>
      </c>
      <c r="AH3362">
        <f t="shared" si="1571"/>
        <v>1.55853</v>
      </c>
      <c r="AI3362">
        <f t="shared" si="1582"/>
        <v>1.5611599999999997</v>
      </c>
      <c r="AJ3362" t="str">
        <f t="shared" si="1583"/>
        <v>slow</v>
      </c>
      <c r="AK3362" t="str">
        <f t="shared" si="1589"/>
        <v>cont</v>
      </c>
    </row>
    <row r="3363" spans="1:37">
      <c r="A3363">
        <v>20111012</v>
      </c>
      <c r="B3363" s="1">
        <v>1.3831</v>
      </c>
      <c r="C3363" t="str">
        <f t="shared" si="1560"/>
        <v>down</v>
      </c>
      <c r="D3363">
        <f t="shared" si="1566"/>
        <v>1.3506500000000001</v>
      </c>
      <c r="E3363">
        <f t="shared" si="1572"/>
        <v>1.3573599999999999</v>
      </c>
      <c r="F3363" t="str">
        <f t="shared" si="1573"/>
        <v>slow</v>
      </c>
      <c r="G3363" t="str">
        <f t="shared" si="1584"/>
        <v>cont</v>
      </c>
      <c r="H3363" s="1">
        <v>1.0326</v>
      </c>
      <c r="I3363" t="str">
        <f t="shared" si="1561"/>
        <v>down</v>
      </c>
      <c r="J3363">
        <f t="shared" si="1567"/>
        <v>1.0458499999999999</v>
      </c>
      <c r="K3363">
        <f t="shared" si="1574"/>
        <v>1.03759</v>
      </c>
      <c r="L3363" t="str">
        <f t="shared" si="1575"/>
        <v>fast</v>
      </c>
      <c r="M3363" t="str">
        <f t="shared" si="1585"/>
        <v>cont</v>
      </c>
      <c r="N3363" s="1">
        <v>0.91090000000000004</v>
      </c>
      <c r="O3363" t="str">
        <f t="shared" si="1562"/>
        <v>down</v>
      </c>
      <c r="P3363">
        <f t="shared" si="1568"/>
        <v>0.92172999999999994</v>
      </c>
      <c r="Q3363">
        <f t="shared" si="1576"/>
        <v>0.91371000000000024</v>
      </c>
      <c r="R3363" t="str">
        <f t="shared" si="1577"/>
        <v>fast</v>
      </c>
      <c r="S3363" t="str">
        <f t="shared" si="1586"/>
        <v>cont</v>
      </c>
      <c r="T3363" s="1">
        <v>77.459999999999994</v>
      </c>
      <c r="U3363" t="str">
        <f t="shared" si="1563"/>
        <v>down</v>
      </c>
      <c r="V3363">
        <f t="shared" si="1569"/>
        <v>76.995000000000005</v>
      </c>
      <c r="W3363">
        <f t="shared" si="1578"/>
        <v>76.91749999999999</v>
      </c>
      <c r="X3363" t="str">
        <f t="shared" si="1579"/>
        <v>fast</v>
      </c>
      <c r="Y3363" t="str">
        <f t="shared" si="1587"/>
        <v>cont</v>
      </c>
      <c r="Z3363" s="1">
        <v>1.0203</v>
      </c>
      <c r="AA3363" t="str">
        <f t="shared" si="1564"/>
        <v>up</v>
      </c>
      <c r="AB3363">
        <f t="shared" si="1570"/>
        <v>0.98280000000000012</v>
      </c>
      <c r="AC3363">
        <f t="shared" si="1580"/>
        <v>0.99056000000000011</v>
      </c>
      <c r="AD3363" t="str">
        <f t="shared" si="1581"/>
        <v>slow</v>
      </c>
      <c r="AE3363" t="str">
        <f t="shared" si="1588"/>
        <v>cont</v>
      </c>
      <c r="AF3363" s="1">
        <v>1.5794999999999999</v>
      </c>
      <c r="AG3363" t="str">
        <f t="shared" si="1565"/>
        <v>down</v>
      </c>
      <c r="AH3363">
        <f t="shared" si="1571"/>
        <v>1.55985</v>
      </c>
      <c r="AI3363">
        <f t="shared" si="1582"/>
        <v>1.5613699999999997</v>
      </c>
      <c r="AJ3363" t="str">
        <f t="shared" si="1583"/>
        <v>slow</v>
      </c>
      <c r="AK3363" t="str">
        <f t="shared" si="1589"/>
        <v>cont</v>
      </c>
    </row>
    <row r="3364" spans="1:37">
      <c r="A3364">
        <v>20111013</v>
      </c>
      <c r="B3364" s="1">
        <v>1.3824000000000001</v>
      </c>
      <c r="C3364" t="str">
        <f t="shared" si="1560"/>
        <v>up</v>
      </c>
      <c r="D3364">
        <f t="shared" si="1566"/>
        <v>1.3552200000000001</v>
      </c>
      <c r="E3364">
        <f t="shared" si="1572"/>
        <v>1.3577699999999999</v>
      </c>
      <c r="F3364" t="str">
        <f t="shared" si="1573"/>
        <v>slow</v>
      </c>
      <c r="G3364" t="str">
        <f t="shared" si="1584"/>
        <v>cont</v>
      </c>
      <c r="H3364" s="1">
        <v>1.0269999999999999</v>
      </c>
      <c r="I3364" t="str">
        <f t="shared" si="1561"/>
        <v>down</v>
      </c>
      <c r="J3364">
        <f t="shared" si="1567"/>
        <v>1.04352</v>
      </c>
      <c r="K3364">
        <f t="shared" si="1574"/>
        <v>1.0392100000000002</v>
      </c>
      <c r="L3364" t="str">
        <f t="shared" si="1575"/>
        <v>fast</v>
      </c>
      <c r="M3364" t="str">
        <f t="shared" si="1585"/>
        <v>cont</v>
      </c>
      <c r="N3364" s="1">
        <v>0.90369999999999995</v>
      </c>
      <c r="O3364" t="str">
        <f t="shared" si="1562"/>
        <v>down</v>
      </c>
      <c r="P3364">
        <f t="shared" si="1568"/>
        <v>0.92108000000000012</v>
      </c>
      <c r="Q3364">
        <f t="shared" si="1576"/>
        <v>0.91430500000000003</v>
      </c>
      <c r="R3364" t="str">
        <f t="shared" si="1577"/>
        <v>fast</v>
      </c>
      <c r="S3364" t="str">
        <f t="shared" si="1586"/>
        <v>cont</v>
      </c>
      <c r="T3364" s="1">
        <v>77.2</v>
      </c>
      <c r="U3364" t="str">
        <f t="shared" si="1563"/>
        <v>up</v>
      </c>
      <c r="V3364">
        <f t="shared" si="1569"/>
        <v>76.991000000000014</v>
      </c>
      <c r="W3364">
        <f t="shared" si="1578"/>
        <v>76.9405</v>
      </c>
      <c r="X3364" t="str">
        <f t="shared" si="1579"/>
        <v>fast</v>
      </c>
      <c r="Y3364" t="str">
        <f t="shared" si="1587"/>
        <v>cont</v>
      </c>
      <c r="Z3364" s="1">
        <v>1.0228999999999999</v>
      </c>
      <c r="AA3364" t="str">
        <f t="shared" si="1564"/>
        <v>up</v>
      </c>
      <c r="AB3364">
        <f t="shared" si="1570"/>
        <v>0.98811000000000004</v>
      </c>
      <c r="AC3364">
        <f t="shared" si="1580"/>
        <v>0.9901549999999999</v>
      </c>
      <c r="AD3364" t="str">
        <f t="shared" si="1581"/>
        <v>slow</v>
      </c>
      <c r="AE3364" t="str">
        <f t="shared" si="1588"/>
        <v>cont</v>
      </c>
      <c r="AF3364" s="1">
        <v>1.5782</v>
      </c>
      <c r="AG3364" t="str">
        <f t="shared" si="1565"/>
        <v>up</v>
      </c>
      <c r="AH3364">
        <f t="shared" si="1571"/>
        <v>1.56186</v>
      </c>
      <c r="AI3364">
        <f t="shared" si="1582"/>
        <v>1.5615549999999998</v>
      </c>
      <c r="AJ3364" t="str">
        <f t="shared" si="1583"/>
        <v>fast</v>
      </c>
      <c r="AK3364" t="str">
        <f t="shared" si="1589"/>
        <v>cross</v>
      </c>
    </row>
    <row r="3365" spans="1:37">
      <c r="A3365">
        <v>20111014</v>
      </c>
      <c r="B3365" s="1">
        <v>1.3892</v>
      </c>
      <c r="C3365" t="str">
        <f t="shared" si="1560"/>
        <v>down</v>
      </c>
      <c r="D3365">
        <f t="shared" si="1566"/>
        <v>1.3603700000000001</v>
      </c>
      <c r="E3365">
        <f t="shared" si="1572"/>
        <v>1.3582549999999998</v>
      </c>
      <c r="F3365" t="str">
        <f t="shared" si="1573"/>
        <v>fast</v>
      </c>
      <c r="G3365" t="str">
        <f t="shared" si="1584"/>
        <v>cross</v>
      </c>
      <c r="H3365" s="1">
        <v>1.0232000000000001</v>
      </c>
      <c r="I3365" t="str">
        <f t="shared" si="1561"/>
        <v>down</v>
      </c>
      <c r="J3365">
        <f t="shared" si="1567"/>
        <v>1.0403800000000001</v>
      </c>
      <c r="K3365">
        <f t="shared" si="1574"/>
        <v>1.0399400000000001</v>
      </c>
      <c r="L3365" t="str">
        <f t="shared" si="1575"/>
        <v>fast</v>
      </c>
      <c r="M3365" t="str">
        <f t="shared" si="1585"/>
        <v>cont</v>
      </c>
      <c r="N3365" s="1">
        <v>0.90080000000000005</v>
      </c>
      <c r="O3365" t="str">
        <f t="shared" si="1562"/>
        <v>down</v>
      </c>
      <c r="P3365">
        <f t="shared" si="1568"/>
        <v>0.91900999999999988</v>
      </c>
      <c r="Q3365">
        <f t="shared" si="1576"/>
        <v>0.91429500000000008</v>
      </c>
      <c r="R3365" t="str">
        <f t="shared" si="1577"/>
        <v>fast</v>
      </c>
      <c r="S3365" t="str">
        <f t="shared" si="1586"/>
        <v>cont</v>
      </c>
      <c r="T3365" s="1">
        <v>77.42</v>
      </c>
      <c r="U3365" t="str">
        <f t="shared" si="1563"/>
        <v>down</v>
      </c>
      <c r="V3365">
        <f t="shared" si="1569"/>
        <v>77.013999999999996</v>
      </c>
      <c r="W3365">
        <f t="shared" si="1578"/>
        <v>76.975999999999999</v>
      </c>
      <c r="X3365" t="str">
        <f t="shared" si="1579"/>
        <v>fast</v>
      </c>
      <c r="Y3365" t="str">
        <f t="shared" si="1587"/>
        <v>cont</v>
      </c>
      <c r="Z3365" s="1">
        <v>1.0341</v>
      </c>
      <c r="AA3365" t="str">
        <f t="shared" si="1564"/>
        <v>down</v>
      </c>
      <c r="AB3365">
        <f t="shared" si="1570"/>
        <v>0.99468000000000012</v>
      </c>
      <c r="AC3365">
        <f t="shared" si="1580"/>
        <v>0.99041499999999993</v>
      </c>
      <c r="AD3365" t="str">
        <f t="shared" si="1581"/>
        <v>fast</v>
      </c>
      <c r="AE3365" t="str">
        <f t="shared" si="1588"/>
        <v>cross</v>
      </c>
      <c r="AF3365" s="1">
        <v>1.585</v>
      </c>
      <c r="AG3365" t="str">
        <f t="shared" si="1565"/>
        <v>down</v>
      </c>
      <c r="AH3365">
        <f t="shared" si="1571"/>
        <v>1.5645500000000001</v>
      </c>
      <c r="AI3365">
        <f t="shared" si="1582"/>
        <v>1.5621049999999999</v>
      </c>
      <c r="AJ3365" t="str">
        <f t="shared" si="1583"/>
        <v>fast</v>
      </c>
      <c r="AK3365" t="str">
        <f t="shared" si="1589"/>
        <v>cont</v>
      </c>
    </row>
    <row r="3366" spans="1:37">
      <c r="A3366">
        <v>20111016</v>
      </c>
      <c r="B3366" s="1">
        <v>1.3885000000000001</v>
      </c>
      <c r="C3366" t="str">
        <f t="shared" si="1560"/>
        <v>up</v>
      </c>
      <c r="D3366">
        <f t="shared" si="1566"/>
        <v>1.3655500000000003</v>
      </c>
      <c r="E3366">
        <f t="shared" si="1572"/>
        <v>1.3597449999999998</v>
      </c>
      <c r="F3366" t="str">
        <f t="shared" si="1573"/>
        <v>fast</v>
      </c>
      <c r="G3366" t="str">
        <f t="shared" si="1584"/>
        <v>cont</v>
      </c>
      <c r="H3366" s="1">
        <v>1.0109999999999999</v>
      </c>
      <c r="I3366" t="str">
        <f t="shared" si="1561"/>
        <v>up</v>
      </c>
      <c r="J3366">
        <f t="shared" si="1567"/>
        <v>1.0349299999999999</v>
      </c>
      <c r="K3366">
        <f t="shared" si="1574"/>
        <v>1.0387</v>
      </c>
      <c r="L3366" t="str">
        <f t="shared" si="1575"/>
        <v>slow</v>
      </c>
      <c r="M3366" t="str">
        <f t="shared" si="1585"/>
        <v>cross</v>
      </c>
      <c r="N3366" s="1">
        <v>0.89249999999999996</v>
      </c>
      <c r="O3366" t="str">
        <f t="shared" si="1562"/>
        <v>up</v>
      </c>
      <c r="P3366">
        <f t="shared" si="1568"/>
        <v>0.91566999999999987</v>
      </c>
      <c r="Q3366">
        <f t="shared" si="1576"/>
        <v>0.91301999999999983</v>
      </c>
      <c r="R3366" t="str">
        <f t="shared" si="1577"/>
        <v>fast</v>
      </c>
      <c r="S3366" t="str">
        <f t="shared" si="1586"/>
        <v>cont</v>
      </c>
      <c r="T3366" s="1">
        <v>77.23</v>
      </c>
      <c r="U3366" t="str">
        <f t="shared" si="1563"/>
        <v>up</v>
      </c>
      <c r="V3366">
        <f t="shared" si="1569"/>
        <v>77.041000000000011</v>
      </c>
      <c r="W3366">
        <f t="shared" si="1578"/>
        <v>76.991000000000014</v>
      </c>
      <c r="X3366" t="str">
        <f t="shared" si="1579"/>
        <v>fast</v>
      </c>
      <c r="Y3366" t="str">
        <f t="shared" si="1587"/>
        <v>cont</v>
      </c>
      <c r="Z3366" s="1">
        <v>1.0339</v>
      </c>
      <c r="AA3366" t="str">
        <f t="shared" si="1564"/>
        <v>up</v>
      </c>
      <c r="AB3366">
        <f t="shared" si="1570"/>
        <v>1.00214</v>
      </c>
      <c r="AC3366">
        <f t="shared" si="1580"/>
        <v>0.99175999999999986</v>
      </c>
      <c r="AD3366" t="str">
        <f t="shared" si="1581"/>
        <v>fast</v>
      </c>
      <c r="AE3366" t="str">
        <f t="shared" si="1588"/>
        <v>cont</v>
      </c>
      <c r="AF3366" s="1">
        <v>1.5835999999999999</v>
      </c>
      <c r="AG3366" t="str">
        <f t="shared" si="1565"/>
        <v>up</v>
      </c>
      <c r="AH3366">
        <f t="shared" si="1571"/>
        <v>1.5679799999999999</v>
      </c>
      <c r="AI3366">
        <f t="shared" si="1582"/>
        <v>1.5637799999999999</v>
      </c>
      <c r="AJ3366" t="str">
        <f t="shared" si="1583"/>
        <v>fast</v>
      </c>
      <c r="AK3366" t="str">
        <f t="shared" si="1589"/>
        <v>cont</v>
      </c>
    </row>
    <row r="3367" spans="1:37">
      <c r="A3367">
        <v>20111017</v>
      </c>
      <c r="B3367" s="1">
        <v>1.3912</v>
      </c>
      <c r="C3367" t="str">
        <f t="shared" si="1560"/>
        <v>down</v>
      </c>
      <c r="D3367">
        <f t="shared" si="1566"/>
        <v>1.3708600000000002</v>
      </c>
      <c r="E3367">
        <f t="shared" si="1572"/>
        <v>1.3614849999999998</v>
      </c>
      <c r="F3367" t="str">
        <f t="shared" si="1573"/>
        <v>fast</v>
      </c>
      <c r="G3367" t="str">
        <f t="shared" si="1584"/>
        <v>cont</v>
      </c>
      <c r="H3367" s="1">
        <v>1.0238</v>
      </c>
      <c r="I3367" t="str">
        <f t="shared" si="1561"/>
        <v>up</v>
      </c>
      <c r="J3367">
        <f t="shared" si="1567"/>
        <v>1.0316199999999998</v>
      </c>
      <c r="K3367">
        <f t="shared" si="1574"/>
        <v>1.03816</v>
      </c>
      <c r="L3367" t="str">
        <f t="shared" si="1575"/>
        <v>slow</v>
      </c>
      <c r="M3367" t="str">
        <f t="shared" si="1585"/>
        <v>cont</v>
      </c>
      <c r="N3367" s="1">
        <v>0.89949999999999997</v>
      </c>
      <c r="O3367" t="str">
        <f t="shared" si="1562"/>
        <v>up</v>
      </c>
      <c r="P3367">
        <f t="shared" si="1568"/>
        <v>0.91313</v>
      </c>
      <c r="Q3367">
        <f t="shared" si="1576"/>
        <v>0.91258999999999979</v>
      </c>
      <c r="R3367" t="str">
        <f t="shared" si="1577"/>
        <v>fast</v>
      </c>
      <c r="S3367" t="str">
        <f t="shared" si="1586"/>
        <v>cont</v>
      </c>
      <c r="T3367" s="1">
        <v>77.430000000000007</v>
      </c>
      <c r="U3367" t="str">
        <f t="shared" si="1563"/>
        <v>down</v>
      </c>
      <c r="V3367">
        <f t="shared" si="1569"/>
        <v>77.078999999999994</v>
      </c>
      <c r="W3367">
        <f t="shared" si="1578"/>
        <v>77.019500000000008</v>
      </c>
      <c r="X3367" t="str">
        <f t="shared" si="1579"/>
        <v>fast</v>
      </c>
      <c r="Y3367" t="str">
        <f t="shared" si="1587"/>
        <v>cont</v>
      </c>
      <c r="Z3367" s="1">
        <v>1.0368999999999999</v>
      </c>
      <c r="AA3367" t="str">
        <f t="shared" si="1564"/>
        <v>down</v>
      </c>
      <c r="AB3367">
        <f t="shared" si="1570"/>
        <v>1.00918</v>
      </c>
      <c r="AC3367">
        <f t="shared" si="1580"/>
        <v>0.99428499999999986</v>
      </c>
      <c r="AD3367" t="str">
        <f t="shared" si="1581"/>
        <v>fast</v>
      </c>
      <c r="AE3367" t="str">
        <f t="shared" si="1588"/>
        <v>cont</v>
      </c>
      <c r="AF3367" s="1">
        <v>1.5845</v>
      </c>
      <c r="AG3367" t="str">
        <f t="shared" si="1565"/>
        <v>down</v>
      </c>
      <c r="AH3367">
        <f t="shared" si="1571"/>
        <v>1.5715300000000001</v>
      </c>
      <c r="AI3367">
        <f t="shared" si="1582"/>
        <v>1.5655599999999996</v>
      </c>
      <c r="AJ3367" t="str">
        <f t="shared" si="1583"/>
        <v>fast</v>
      </c>
      <c r="AK3367" t="str">
        <f t="shared" si="1589"/>
        <v>cont</v>
      </c>
    </row>
    <row r="3368" spans="1:37">
      <c r="A3368">
        <v>20111018</v>
      </c>
      <c r="B3368" s="1">
        <v>1.3815</v>
      </c>
      <c r="C3368" t="str">
        <f t="shared" si="1560"/>
        <v>up</v>
      </c>
      <c r="D3368">
        <f t="shared" si="1566"/>
        <v>1.37453</v>
      </c>
      <c r="E3368">
        <f t="shared" si="1572"/>
        <v>1.3628199999999999</v>
      </c>
      <c r="F3368" t="str">
        <f t="shared" si="1573"/>
        <v>fast</v>
      </c>
      <c r="G3368" t="str">
        <f t="shared" si="1584"/>
        <v>cont</v>
      </c>
      <c r="H3368" s="1">
        <v>1.0261</v>
      </c>
      <c r="I3368" t="str">
        <f t="shared" si="1561"/>
        <v>down</v>
      </c>
      <c r="J3368">
        <f t="shared" si="1567"/>
        <v>1.0294299999999998</v>
      </c>
      <c r="K3368">
        <f t="shared" si="1574"/>
        <v>1.0379450000000001</v>
      </c>
      <c r="L3368" t="str">
        <f t="shared" si="1575"/>
        <v>slow</v>
      </c>
      <c r="M3368" t="str">
        <f t="shared" si="1585"/>
        <v>cont</v>
      </c>
      <c r="N3368" s="1">
        <v>0.90459999999999996</v>
      </c>
      <c r="O3368" t="str">
        <f t="shared" si="1562"/>
        <v>down</v>
      </c>
      <c r="P3368">
        <f t="shared" si="1568"/>
        <v>0.91046000000000016</v>
      </c>
      <c r="Q3368">
        <f t="shared" si="1576"/>
        <v>0.91250499999999979</v>
      </c>
      <c r="R3368" t="str">
        <f t="shared" si="1577"/>
        <v>slow</v>
      </c>
      <c r="S3368" t="str">
        <f t="shared" si="1586"/>
        <v>cross</v>
      </c>
      <c r="T3368" s="1">
        <v>76.89</v>
      </c>
      <c r="U3368" t="str">
        <f t="shared" si="1563"/>
        <v>down</v>
      </c>
      <c r="V3368">
        <f t="shared" si="1569"/>
        <v>77.087000000000003</v>
      </c>
      <c r="W3368">
        <f t="shared" si="1578"/>
        <v>77.031500000000023</v>
      </c>
      <c r="X3368" t="str">
        <f t="shared" si="1579"/>
        <v>fast</v>
      </c>
      <c r="Y3368" t="str">
        <f t="shared" si="1587"/>
        <v>cont</v>
      </c>
      <c r="Z3368" s="1">
        <v>1.0324</v>
      </c>
      <c r="AA3368" t="str">
        <f t="shared" si="1564"/>
        <v>up</v>
      </c>
      <c r="AB3368">
        <f t="shared" si="1570"/>
        <v>1.0147699999999997</v>
      </c>
      <c r="AC3368">
        <f t="shared" si="1580"/>
        <v>0.99672999999999978</v>
      </c>
      <c r="AD3368" t="str">
        <f t="shared" si="1581"/>
        <v>fast</v>
      </c>
      <c r="AE3368" t="str">
        <f t="shared" si="1588"/>
        <v>cont</v>
      </c>
      <c r="AF3368" s="1">
        <v>1.5819000000000001</v>
      </c>
      <c r="AG3368" t="str">
        <f t="shared" si="1565"/>
        <v>up</v>
      </c>
      <c r="AH3368">
        <f t="shared" si="1571"/>
        <v>1.57473</v>
      </c>
      <c r="AI3368">
        <f t="shared" si="1582"/>
        <v>1.5671949999999997</v>
      </c>
      <c r="AJ3368" t="str">
        <f t="shared" si="1583"/>
        <v>fast</v>
      </c>
      <c r="AK3368" t="str">
        <f t="shared" si="1589"/>
        <v>cont</v>
      </c>
    </row>
    <row r="3369" spans="1:37">
      <c r="A3369">
        <v>20111019</v>
      </c>
      <c r="B3369" s="1">
        <v>1.3866000000000001</v>
      </c>
      <c r="C3369" t="str">
        <f t="shared" si="1560"/>
        <v>down</v>
      </c>
      <c r="D3369">
        <f t="shared" si="1566"/>
        <v>1.3779699999999999</v>
      </c>
      <c r="E3369">
        <f t="shared" si="1572"/>
        <v>1.364425</v>
      </c>
      <c r="F3369" t="str">
        <f t="shared" si="1573"/>
        <v>fast</v>
      </c>
      <c r="G3369" t="str">
        <f t="shared" si="1584"/>
        <v>cont</v>
      </c>
      <c r="H3369" s="1">
        <v>1.0214000000000001</v>
      </c>
      <c r="I3369" t="str">
        <f t="shared" si="1561"/>
        <v>up</v>
      </c>
      <c r="J3369">
        <f t="shared" si="1567"/>
        <v>1.0274100000000002</v>
      </c>
      <c r="K3369">
        <f t="shared" si="1574"/>
        <v>1.0370999999999999</v>
      </c>
      <c r="L3369" t="str">
        <f t="shared" si="1575"/>
        <v>slow</v>
      </c>
      <c r="M3369" t="str">
        <f t="shared" si="1585"/>
        <v>cont</v>
      </c>
      <c r="N3369" s="1">
        <v>0.90359999999999996</v>
      </c>
      <c r="O3369" t="str">
        <f t="shared" si="1562"/>
        <v>up</v>
      </c>
      <c r="P3369">
        <f t="shared" si="1568"/>
        <v>0.90805000000000002</v>
      </c>
      <c r="Q3369">
        <f t="shared" si="1576"/>
        <v>0.91198000000000001</v>
      </c>
      <c r="R3369" t="str">
        <f t="shared" si="1577"/>
        <v>slow</v>
      </c>
      <c r="S3369" t="str">
        <f t="shared" si="1586"/>
        <v>cont</v>
      </c>
      <c r="T3369" s="1">
        <v>76.84</v>
      </c>
      <c r="U3369" t="str">
        <f t="shared" si="1563"/>
        <v>up</v>
      </c>
      <c r="V3369">
        <f t="shared" si="1569"/>
        <v>77.081999999999994</v>
      </c>
      <c r="W3369">
        <f t="shared" si="1578"/>
        <v>77.036500000000018</v>
      </c>
      <c r="X3369" t="str">
        <f t="shared" si="1579"/>
        <v>fast</v>
      </c>
      <c r="Y3369" t="str">
        <f t="shared" si="1587"/>
        <v>cont</v>
      </c>
      <c r="Z3369" s="1">
        <v>1.0350999999999999</v>
      </c>
      <c r="AA3369" t="str">
        <f t="shared" si="1564"/>
        <v>down</v>
      </c>
      <c r="AB3369">
        <f t="shared" si="1570"/>
        <v>1.0195099999999999</v>
      </c>
      <c r="AC3369">
        <f t="shared" si="1580"/>
        <v>0.999255</v>
      </c>
      <c r="AD3369" t="str">
        <f t="shared" si="1581"/>
        <v>fast</v>
      </c>
      <c r="AE3369" t="str">
        <f t="shared" si="1588"/>
        <v>cont</v>
      </c>
      <c r="AF3369" s="1">
        <v>1.5845</v>
      </c>
      <c r="AG3369" t="str">
        <f t="shared" si="1565"/>
        <v>down</v>
      </c>
      <c r="AH3369">
        <f t="shared" si="1571"/>
        <v>1.5767500000000001</v>
      </c>
      <c r="AI3369">
        <f t="shared" si="1582"/>
        <v>1.5685799999999996</v>
      </c>
      <c r="AJ3369" t="str">
        <f t="shared" si="1583"/>
        <v>fast</v>
      </c>
      <c r="AK3369" t="str">
        <f t="shared" si="1589"/>
        <v>cont</v>
      </c>
    </row>
    <row r="3370" spans="1:37">
      <c r="A3370">
        <v>20111020</v>
      </c>
      <c r="B3370" s="1">
        <v>1.3838999999999999</v>
      </c>
      <c r="C3370" t="str">
        <f t="shared" si="1560"/>
        <v>up</v>
      </c>
      <c r="D3370">
        <f t="shared" si="1566"/>
        <v>1.3824000000000001</v>
      </c>
      <c r="E3370">
        <f t="shared" si="1572"/>
        <v>1.3652950000000001</v>
      </c>
      <c r="F3370" t="str">
        <f t="shared" si="1573"/>
        <v>fast</v>
      </c>
      <c r="G3370" t="str">
        <f t="shared" si="1584"/>
        <v>cont</v>
      </c>
      <c r="H3370" s="1">
        <v>1.0244</v>
      </c>
      <c r="I3370" t="str">
        <f t="shared" si="1561"/>
        <v>down</v>
      </c>
      <c r="J3370">
        <f t="shared" si="1567"/>
        <v>1.026</v>
      </c>
      <c r="K3370">
        <f t="shared" si="1574"/>
        <v>1.0369299999999999</v>
      </c>
      <c r="L3370" t="str">
        <f t="shared" si="1575"/>
        <v>slow</v>
      </c>
      <c r="M3370" t="str">
        <f t="shared" si="1585"/>
        <v>cont</v>
      </c>
      <c r="N3370" s="1">
        <v>0.90800000000000003</v>
      </c>
      <c r="O3370" t="str">
        <f t="shared" si="1562"/>
        <v>down</v>
      </c>
      <c r="P3370">
        <f t="shared" si="1568"/>
        <v>0.90615000000000001</v>
      </c>
      <c r="Q3370">
        <f t="shared" si="1576"/>
        <v>0.91210500000000005</v>
      </c>
      <c r="R3370" t="str">
        <f t="shared" si="1577"/>
        <v>slow</v>
      </c>
      <c r="S3370" t="str">
        <f t="shared" si="1586"/>
        <v>cont</v>
      </c>
      <c r="T3370" s="1">
        <v>77.06</v>
      </c>
      <c r="U3370" t="str">
        <f t="shared" si="1563"/>
        <v>down</v>
      </c>
      <c r="V3370">
        <f t="shared" si="1569"/>
        <v>77.108999999999995</v>
      </c>
      <c r="W3370">
        <f t="shared" si="1578"/>
        <v>77.044000000000011</v>
      </c>
      <c r="X3370" t="str">
        <f t="shared" si="1579"/>
        <v>fast</v>
      </c>
      <c r="Y3370" t="str">
        <f t="shared" si="1587"/>
        <v>cont</v>
      </c>
      <c r="Z3370" s="1">
        <v>1.0293000000000001</v>
      </c>
      <c r="AA3370" t="str">
        <f t="shared" si="1564"/>
        <v>up</v>
      </c>
      <c r="AB3370">
        <f t="shared" si="1570"/>
        <v>1.0246199999999999</v>
      </c>
      <c r="AC3370">
        <f t="shared" si="1580"/>
        <v>1.0008049999999999</v>
      </c>
      <c r="AD3370" t="str">
        <f t="shared" si="1581"/>
        <v>fast</v>
      </c>
      <c r="AE3370" t="str">
        <f t="shared" si="1588"/>
        <v>cont</v>
      </c>
      <c r="AF3370" s="1">
        <v>1.5801000000000001</v>
      </c>
      <c r="AG3370" t="str">
        <f t="shared" si="1565"/>
        <v>up</v>
      </c>
      <c r="AH3370">
        <f t="shared" si="1571"/>
        <v>1.5792100000000002</v>
      </c>
      <c r="AI3370">
        <f t="shared" si="1582"/>
        <v>1.5690699999999997</v>
      </c>
      <c r="AJ3370" t="str">
        <f t="shared" si="1583"/>
        <v>fast</v>
      </c>
      <c r="AK3370" t="str">
        <f t="shared" si="1589"/>
        <v>cont</v>
      </c>
    </row>
    <row r="3371" spans="1:37">
      <c r="A3371">
        <v>20111021</v>
      </c>
      <c r="B3371" s="1">
        <v>1.3897999999999999</v>
      </c>
      <c r="C3371" t="str">
        <f t="shared" si="1560"/>
        <v>down</v>
      </c>
      <c r="D3371">
        <f t="shared" si="1566"/>
        <v>1.3844299999999996</v>
      </c>
      <c r="E3371">
        <f t="shared" si="1572"/>
        <v>1.3663500000000002</v>
      </c>
      <c r="F3371" t="str">
        <f t="shared" si="1573"/>
        <v>fast</v>
      </c>
      <c r="G3371" t="str">
        <f t="shared" si="1584"/>
        <v>cont</v>
      </c>
      <c r="H3371" s="1">
        <v>1.0185999999999999</v>
      </c>
      <c r="I3371" t="str">
        <f t="shared" si="1561"/>
        <v>down</v>
      </c>
      <c r="J3371">
        <f t="shared" si="1567"/>
        <v>1.02417</v>
      </c>
      <c r="K3371">
        <f t="shared" si="1574"/>
        <v>1.03609</v>
      </c>
      <c r="L3371" t="str">
        <f t="shared" si="1575"/>
        <v>slow</v>
      </c>
      <c r="M3371" t="str">
        <f t="shared" si="1585"/>
        <v>cont</v>
      </c>
      <c r="N3371" s="1">
        <v>0.89500000000000002</v>
      </c>
      <c r="O3371" t="str">
        <f t="shared" si="1562"/>
        <v>down</v>
      </c>
      <c r="P3371">
        <f t="shared" si="1568"/>
        <v>0.90305000000000002</v>
      </c>
      <c r="Q3371">
        <f t="shared" si="1576"/>
        <v>0.91176000000000013</v>
      </c>
      <c r="R3371" t="str">
        <f t="shared" si="1577"/>
        <v>slow</v>
      </c>
      <c r="S3371" t="str">
        <f t="shared" si="1586"/>
        <v>cont</v>
      </c>
      <c r="T3371" s="1">
        <v>76.86</v>
      </c>
      <c r="U3371" t="str">
        <f t="shared" si="1563"/>
        <v>down</v>
      </c>
      <c r="V3371">
        <f t="shared" si="1569"/>
        <v>77.111999999999995</v>
      </c>
      <c r="W3371">
        <f t="shared" si="1578"/>
        <v>77.052500000000009</v>
      </c>
      <c r="X3371" t="str">
        <f t="shared" si="1579"/>
        <v>fast</v>
      </c>
      <c r="Y3371" t="str">
        <f t="shared" si="1587"/>
        <v>cont</v>
      </c>
      <c r="Z3371" s="1">
        <v>1.0362</v>
      </c>
      <c r="AA3371" t="str">
        <f t="shared" si="1564"/>
        <v>down</v>
      </c>
      <c r="AB3371">
        <f t="shared" si="1570"/>
        <v>1.0281200000000001</v>
      </c>
      <c r="AC3371">
        <f t="shared" si="1580"/>
        <v>1.0028549999999998</v>
      </c>
      <c r="AD3371" t="str">
        <f t="shared" si="1581"/>
        <v>fast</v>
      </c>
      <c r="AE3371" t="str">
        <f t="shared" si="1588"/>
        <v>cont</v>
      </c>
      <c r="AF3371" s="1">
        <v>1.5959000000000001</v>
      </c>
      <c r="AG3371" t="str">
        <f t="shared" si="1565"/>
        <v>down</v>
      </c>
      <c r="AH3371">
        <f t="shared" si="1571"/>
        <v>1.5819399999999999</v>
      </c>
      <c r="AI3371">
        <f t="shared" si="1582"/>
        <v>1.5704899999999999</v>
      </c>
      <c r="AJ3371" t="str">
        <f t="shared" si="1583"/>
        <v>fast</v>
      </c>
      <c r="AK3371" t="str">
        <f t="shared" si="1589"/>
        <v>cont</v>
      </c>
    </row>
    <row r="3372" spans="1:37">
      <c r="A3372">
        <v>20111023</v>
      </c>
      <c r="B3372" s="1">
        <v>1.3871</v>
      </c>
      <c r="C3372" t="str">
        <f t="shared" si="1560"/>
        <v>up</v>
      </c>
      <c r="D3372">
        <f t="shared" si="1566"/>
        <v>1.3863299999999998</v>
      </c>
      <c r="E3372">
        <f t="shared" si="1572"/>
        <v>1.3673250000000001</v>
      </c>
      <c r="F3372" t="str">
        <f t="shared" si="1573"/>
        <v>fast</v>
      </c>
      <c r="G3372" t="str">
        <f t="shared" si="1584"/>
        <v>cont</v>
      </c>
      <c r="H3372" s="1">
        <v>1.0097</v>
      </c>
      <c r="I3372" t="str">
        <f t="shared" si="1561"/>
        <v>down</v>
      </c>
      <c r="J3372">
        <f t="shared" si="1567"/>
        <v>1.0217799999999999</v>
      </c>
      <c r="K3372">
        <f t="shared" si="1574"/>
        <v>1.0345749999999998</v>
      </c>
      <c r="L3372" t="str">
        <f t="shared" si="1575"/>
        <v>slow</v>
      </c>
      <c r="M3372" t="str">
        <f t="shared" si="1585"/>
        <v>cont</v>
      </c>
      <c r="N3372" s="1">
        <v>0.88500000000000001</v>
      </c>
      <c r="O3372" t="str">
        <f t="shared" si="1562"/>
        <v>up</v>
      </c>
      <c r="P3372">
        <f t="shared" si="1568"/>
        <v>0.90036000000000005</v>
      </c>
      <c r="Q3372">
        <f t="shared" si="1576"/>
        <v>0.91091500000000014</v>
      </c>
      <c r="R3372" t="str">
        <f t="shared" si="1577"/>
        <v>slow</v>
      </c>
      <c r="S3372" t="str">
        <f t="shared" si="1586"/>
        <v>cont</v>
      </c>
      <c r="T3372" s="1">
        <v>76.45</v>
      </c>
      <c r="U3372" t="str">
        <f t="shared" si="1563"/>
        <v>down</v>
      </c>
      <c r="V3372">
        <f t="shared" si="1569"/>
        <v>77.084000000000003</v>
      </c>
      <c r="W3372">
        <f t="shared" si="1578"/>
        <v>77.025000000000006</v>
      </c>
      <c r="X3372" t="str">
        <f t="shared" si="1579"/>
        <v>fast</v>
      </c>
      <c r="Y3372" t="str">
        <f t="shared" si="1587"/>
        <v>cont</v>
      </c>
      <c r="Z3372" s="1">
        <v>1.0337000000000001</v>
      </c>
      <c r="AA3372" t="str">
        <f t="shared" si="1564"/>
        <v>up</v>
      </c>
      <c r="AB3372">
        <f t="shared" si="1570"/>
        <v>1.0314800000000002</v>
      </c>
      <c r="AC3372">
        <f t="shared" si="1580"/>
        <v>1.0051599999999998</v>
      </c>
      <c r="AD3372" t="str">
        <f t="shared" si="1581"/>
        <v>fast</v>
      </c>
      <c r="AE3372" t="str">
        <f t="shared" si="1588"/>
        <v>cont</v>
      </c>
      <c r="AF3372" s="1">
        <v>1.5946</v>
      </c>
      <c r="AG3372" t="str">
        <f t="shared" si="1565"/>
        <v>up</v>
      </c>
      <c r="AH3372">
        <f t="shared" si="1571"/>
        <v>1.5847799999999999</v>
      </c>
      <c r="AI3372">
        <f t="shared" si="1582"/>
        <v>1.571655</v>
      </c>
      <c r="AJ3372" t="str">
        <f t="shared" si="1583"/>
        <v>fast</v>
      </c>
      <c r="AK3372" t="str">
        <f t="shared" si="1589"/>
        <v>cont</v>
      </c>
    </row>
    <row r="3373" spans="1:37">
      <c r="A3373">
        <v>20111024</v>
      </c>
      <c r="B3373" s="1">
        <v>1.3954</v>
      </c>
      <c r="C3373" t="str">
        <f t="shared" si="1560"/>
        <v>up</v>
      </c>
      <c r="D3373">
        <f t="shared" si="1566"/>
        <v>1.3875600000000001</v>
      </c>
      <c r="E3373">
        <f t="shared" si="1572"/>
        <v>1.3691050000000002</v>
      </c>
      <c r="F3373" t="str">
        <f t="shared" si="1573"/>
        <v>fast</v>
      </c>
      <c r="G3373" t="str">
        <f t="shared" si="1584"/>
        <v>cont</v>
      </c>
      <c r="H3373" s="1">
        <v>1.0089999999999999</v>
      </c>
      <c r="I3373" t="str">
        <f t="shared" si="1561"/>
        <v>up</v>
      </c>
      <c r="J3373">
        <f t="shared" si="1567"/>
        <v>1.01942</v>
      </c>
      <c r="K3373">
        <f t="shared" si="1574"/>
        <v>1.0326349999999997</v>
      </c>
      <c r="L3373" t="str">
        <f t="shared" si="1575"/>
        <v>slow</v>
      </c>
      <c r="M3373" t="str">
        <f t="shared" si="1585"/>
        <v>cont</v>
      </c>
      <c r="N3373" s="1">
        <v>0.88749999999999996</v>
      </c>
      <c r="O3373" t="str">
        <f t="shared" si="1562"/>
        <v>down</v>
      </c>
      <c r="P3373">
        <f t="shared" si="1568"/>
        <v>0.89802000000000004</v>
      </c>
      <c r="Q3373">
        <f t="shared" si="1576"/>
        <v>0.9098750000000001</v>
      </c>
      <c r="R3373" t="str">
        <f t="shared" si="1577"/>
        <v>slow</v>
      </c>
      <c r="S3373" t="str">
        <f t="shared" si="1586"/>
        <v>cont</v>
      </c>
      <c r="T3373" s="1">
        <v>76.41</v>
      </c>
      <c r="U3373" t="str">
        <f t="shared" si="1563"/>
        <v>down</v>
      </c>
      <c r="V3373">
        <f t="shared" si="1569"/>
        <v>76.978999999999999</v>
      </c>
      <c r="W3373">
        <f t="shared" si="1578"/>
        <v>76.986999999999995</v>
      </c>
      <c r="X3373" t="str">
        <f t="shared" si="1579"/>
        <v>slow</v>
      </c>
      <c r="Y3373" t="str">
        <f t="shared" si="1587"/>
        <v>cross</v>
      </c>
      <c r="Z3373" s="1">
        <v>1.0498000000000001</v>
      </c>
      <c r="AA3373" t="str">
        <f t="shared" si="1564"/>
        <v>down</v>
      </c>
      <c r="AB3373">
        <f t="shared" si="1570"/>
        <v>1.03443</v>
      </c>
      <c r="AC3373">
        <f t="shared" si="1580"/>
        <v>1.008615</v>
      </c>
      <c r="AD3373" t="str">
        <f t="shared" si="1581"/>
        <v>fast</v>
      </c>
      <c r="AE3373" t="str">
        <f t="shared" si="1588"/>
        <v>cont</v>
      </c>
      <c r="AF3373" s="1">
        <v>1.6005</v>
      </c>
      <c r="AG3373" t="str">
        <f t="shared" si="1565"/>
        <v>up</v>
      </c>
      <c r="AH3373">
        <f t="shared" si="1571"/>
        <v>1.5868800000000001</v>
      </c>
      <c r="AI3373">
        <f t="shared" si="1582"/>
        <v>1.5733650000000001</v>
      </c>
      <c r="AJ3373" t="str">
        <f t="shared" si="1583"/>
        <v>fast</v>
      </c>
      <c r="AK3373" t="str">
        <f t="shared" si="1589"/>
        <v>cont</v>
      </c>
    </row>
    <row r="3374" spans="1:37">
      <c r="A3374">
        <v>20111025</v>
      </c>
      <c r="B3374" s="1">
        <v>1.3956999999999999</v>
      </c>
      <c r="C3374" t="str">
        <f t="shared" si="1560"/>
        <v>up</v>
      </c>
      <c r="D3374">
        <f t="shared" si="1566"/>
        <v>1.3888900000000002</v>
      </c>
      <c r="E3374">
        <f t="shared" si="1572"/>
        <v>1.3720550000000002</v>
      </c>
      <c r="F3374" t="str">
        <f t="shared" si="1573"/>
        <v>fast</v>
      </c>
      <c r="G3374" t="str">
        <f t="shared" si="1584"/>
        <v>cont</v>
      </c>
      <c r="H3374" s="1">
        <v>1.0209999999999999</v>
      </c>
      <c r="I3374" t="str">
        <f t="shared" si="1561"/>
        <v>down</v>
      </c>
      <c r="J3374">
        <f t="shared" si="1567"/>
        <v>1.0188200000000003</v>
      </c>
      <c r="K3374">
        <f t="shared" si="1574"/>
        <v>1.0311699999999999</v>
      </c>
      <c r="L3374" t="str">
        <f t="shared" si="1575"/>
        <v>slow</v>
      </c>
      <c r="M3374" t="str">
        <f t="shared" si="1585"/>
        <v>cont</v>
      </c>
      <c r="N3374" s="1">
        <v>0.88429999999999997</v>
      </c>
      <c r="O3374" t="str">
        <f t="shared" si="1562"/>
        <v>up</v>
      </c>
      <c r="P3374">
        <f t="shared" si="1568"/>
        <v>0.89607999999999988</v>
      </c>
      <c r="Q3374">
        <f t="shared" si="1576"/>
        <v>0.90857999999999994</v>
      </c>
      <c r="R3374" t="str">
        <f t="shared" si="1577"/>
        <v>slow</v>
      </c>
      <c r="S3374" t="str">
        <f t="shared" si="1586"/>
        <v>cont</v>
      </c>
      <c r="T3374" s="1">
        <v>76.27</v>
      </c>
      <c r="U3374" t="str">
        <f t="shared" si="1563"/>
        <v>up</v>
      </c>
      <c r="V3374">
        <f t="shared" si="1569"/>
        <v>76.885999999999996</v>
      </c>
      <c r="W3374">
        <f t="shared" si="1578"/>
        <v>76.938500000000005</v>
      </c>
      <c r="X3374" t="str">
        <f t="shared" si="1579"/>
        <v>slow</v>
      </c>
      <c r="Y3374" t="str">
        <f t="shared" si="1587"/>
        <v>cont</v>
      </c>
      <c r="Z3374" s="1">
        <v>1.0495000000000001</v>
      </c>
      <c r="AA3374" t="str">
        <f t="shared" si="1564"/>
        <v>down</v>
      </c>
      <c r="AB3374">
        <f t="shared" si="1570"/>
        <v>1.0370899999999998</v>
      </c>
      <c r="AC3374">
        <f t="shared" si="1580"/>
        <v>1.0126000000000002</v>
      </c>
      <c r="AD3374" t="str">
        <f t="shared" si="1581"/>
        <v>fast</v>
      </c>
      <c r="AE3374" t="str">
        <f t="shared" si="1588"/>
        <v>cont</v>
      </c>
      <c r="AF3374" s="1">
        <v>1.6035999999999999</v>
      </c>
      <c r="AG3374" t="str">
        <f t="shared" si="1565"/>
        <v>up</v>
      </c>
      <c r="AH3374">
        <f t="shared" si="1571"/>
        <v>1.5894200000000001</v>
      </c>
      <c r="AI3374">
        <f t="shared" si="1582"/>
        <v>1.5756400000000002</v>
      </c>
      <c r="AJ3374" t="str">
        <f t="shared" si="1583"/>
        <v>fast</v>
      </c>
      <c r="AK3374" t="str">
        <f t="shared" si="1589"/>
        <v>cont</v>
      </c>
    </row>
    <row r="3375" spans="1:37">
      <c r="A3375">
        <v>20111026</v>
      </c>
      <c r="B3375" s="1">
        <v>1.3972</v>
      </c>
      <c r="C3375" t="str">
        <f t="shared" si="1560"/>
        <v>up</v>
      </c>
      <c r="D3375">
        <f t="shared" si="1566"/>
        <v>1.3896900000000001</v>
      </c>
      <c r="E3375">
        <f t="shared" si="1572"/>
        <v>1.3750300000000002</v>
      </c>
      <c r="F3375" t="str">
        <f t="shared" si="1573"/>
        <v>fast</v>
      </c>
      <c r="G3375" t="str">
        <f t="shared" si="1584"/>
        <v>cont</v>
      </c>
      <c r="H3375" s="1">
        <v>1.0175000000000001</v>
      </c>
      <c r="I3375" t="str">
        <f t="shared" si="1561"/>
        <v>down</v>
      </c>
      <c r="J3375">
        <f t="shared" si="1567"/>
        <v>1.0182499999999999</v>
      </c>
      <c r="K3375">
        <f t="shared" si="1574"/>
        <v>1.029315</v>
      </c>
      <c r="L3375" t="str">
        <f t="shared" si="1575"/>
        <v>slow</v>
      </c>
      <c r="M3375" t="str">
        <f t="shared" si="1585"/>
        <v>cont</v>
      </c>
      <c r="N3375" s="1">
        <v>0.88570000000000004</v>
      </c>
      <c r="O3375" t="str">
        <f t="shared" si="1562"/>
        <v>down</v>
      </c>
      <c r="P3375">
        <f t="shared" si="1568"/>
        <v>0.89457000000000009</v>
      </c>
      <c r="Q3375">
        <f t="shared" si="1576"/>
        <v>0.90678999999999976</v>
      </c>
      <c r="R3375" t="str">
        <f t="shared" si="1577"/>
        <v>slow</v>
      </c>
      <c r="S3375" t="str">
        <f t="shared" si="1586"/>
        <v>cont</v>
      </c>
      <c r="T3375" s="1">
        <v>76.290000000000006</v>
      </c>
      <c r="U3375" t="str">
        <f t="shared" si="1563"/>
        <v>down</v>
      </c>
      <c r="V3375">
        <f t="shared" si="1569"/>
        <v>76.772999999999996</v>
      </c>
      <c r="W3375">
        <f t="shared" si="1578"/>
        <v>76.893499999999989</v>
      </c>
      <c r="X3375" t="str">
        <f t="shared" si="1579"/>
        <v>slow</v>
      </c>
      <c r="Y3375" t="str">
        <f t="shared" si="1587"/>
        <v>cont</v>
      </c>
      <c r="Z3375" s="1">
        <v>1.0432999999999999</v>
      </c>
      <c r="AA3375" t="str">
        <f t="shared" si="1564"/>
        <v>up</v>
      </c>
      <c r="AB3375">
        <f t="shared" si="1570"/>
        <v>1.0380100000000001</v>
      </c>
      <c r="AC3375">
        <f t="shared" si="1580"/>
        <v>1.0163449999999998</v>
      </c>
      <c r="AD3375" t="str">
        <f t="shared" si="1581"/>
        <v>fast</v>
      </c>
      <c r="AE3375" t="str">
        <f t="shared" si="1588"/>
        <v>cont</v>
      </c>
      <c r="AF3375" s="1">
        <v>1.6039000000000001</v>
      </c>
      <c r="AG3375" t="str">
        <f t="shared" si="1565"/>
        <v>up</v>
      </c>
      <c r="AH3375">
        <f t="shared" si="1571"/>
        <v>1.59131</v>
      </c>
      <c r="AI3375">
        <f t="shared" si="1582"/>
        <v>1.5779300000000001</v>
      </c>
      <c r="AJ3375" t="str">
        <f t="shared" si="1583"/>
        <v>fast</v>
      </c>
      <c r="AK3375" t="str">
        <f t="shared" si="1589"/>
        <v>cont</v>
      </c>
    </row>
    <row r="3376" spans="1:37">
      <c r="A3376">
        <v>20111027</v>
      </c>
      <c r="B3376" s="1">
        <v>1.4245000000000001</v>
      </c>
      <c r="C3376" t="str">
        <f t="shared" si="1560"/>
        <v>down</v>
      </c>
      <c r="D3376">
        <f t="shared" si="1566"/>
        <v>1.3932899999999999</v>
      </c>
      <c r="E3376">
        <f t="shared" si="1572"/>
        <v>1.3794200000000003</v>
      </c>
      <c r="F3376" t="str">
        <f t="shared" si="1573"/>
        <v>fast</v>
      </c>
      <c r="G3376" t="str">
        <f t="shared" si="1584"/>
        <v>cont</v>
      </c>
      <c r="H3376" s="1">
        <v>1.004</v>
      </c>
      <c r="I3376" t="str">
        <f t="shared" si="1561"/>
        <v>down</v>
      </c>
      <c r="J3376">
        <f t="shared" si="1567"/>
        <v>1.01755</v>
      </c>
      <c r="K3376">
        <f t="shared" si="1574"/>
        <v>1.02624</v>
      </c>
      <c r="L3376" t="str">
        <f t="shared" si="1575"/>
        <v>slow</v>
      </c>
      <c r="M3376" t="str">
        <f t="shared" si="1585"/>
        <v>cont</v>
      </c>
      <c r="N3376" s="1">
        <v>0.88100000000000001</v>
      </c>
      <c r="O3376" t="str">
        <f t="shared" si="1562"/>
        <v>down</v>
      </c>
      <c r="P3376">
        <f t="shared" si="1568"/>
        <v>0.8934200000000001</v>
      </c>
      <c r="Q3376">
        <f t="shared" si="1576"/>
        <v>0.90454499999999993</v>
      </c>
      <c r="R3376" t="str">
        <f t="shared" si="1577"/>
        <v>slow</v>
      </c>
      <c r="S3376" t="str">
        <f t="shared" si="1586"/>
        <v>cont</v>
      </c>
      <c r="T3376" s="1">
        <v>76.25</v>
      </c>
      <c r="U3376" t="str">
        <f t="shared" si="1563"/>
        <v>down</v>
      </c>
      <c r="V3376">
        <f t="shared" si="1569"/>
        <v>76.674999999999997</v>
      </c>
      <c r="W3376">
        <f t="shared" si="1578"/>
        <v>76.858000000000004</v>
      </c>
      <c r="X3376" t="str">
        <f t="shared" si="1579"/>
        <v>slow</v>
      </c>
      <c r="Y3376" t="str">
        <f t="shared" si="1587"/>
        <v>cont</v>
      </c>
      <c r="Z3376" s="1">
        <v>1.075</v>
      </c>
      <c r="AA3376" t="str">
        <f t="shared" si="1564"/>
        <v>down</v>
      </c>
      <c r="AB3376">
        <f t="shared" si="1570"/>
        <v>1.0421200000000002</v>
      </c>
      <c r="AC3376">
        <f t="shared" si="1580"/>
        <v>1.02213</v>
      </c>
      <c r="AD3376" t="str">
        <f t="shared" si="1581"/>
        <v>fast</v>
      </c>
      <c r="AE3376" t="str">
        <f t="shared" si="1588"/>
        <v>cont</v>
      </c>
      <c r="AF3376" s="1">
        <v>1.6137999999999999</v>
      </c>
      <c r="AG3376" t="str">
        <f t="shared" si="1565"/>
        <v>up</v>
      </c>
      <c r="AH3376">
        <f t="shared" si="1571"/>
        <v>1.59433</v>
      </c>
      <c r="AI3376">
        <f t="shared" si="1582"/>
        <v>1.5811550000000001</v>
      </c>
      <c r="AJ3376" t="str">
        <f t="shared" si="1583"/>
        <v>fast</v>
      </c>
      <c r="AK3376" t="str">
        <f t="shared" si="1589"/>
        <v>cont</v>
      </c>
    </row>
    <row r="3377" spans="1:37">
      <c r="A3377">
        <v>20111028</v>
      </c>
      <c r="B3377" s="1">
        <v>1.4198</v>
      </c>
      <c r="C3377" t="str">
        <f t="shared" si="1560"/>
        <v>down</v>
      </c>
      <c r="D3377">
        <f t="shared" si="1566"/>
        <v>1.39615</v>
      </c>
      <c r="E3377">
        <f t="shared" si="1572"/>
        <v>1.3835050000000004</v>
      </c>
      <c r="F3377" t="str">
        <f t="shared" si="1573"/>
        <v>fast</v>
      </c>
      <c r="G3377" t="str">
        <f t="shared" si="1584"/>
        <v>cont</v>
      </c>
      <c r="H3377" s="1">
        <v>0.99680000000000002</v>
      </c>
      <c r="I3377" t="str">
        <f t="shared" si="1561"/>
        <v>down</v>
      </c>
      <c r="J3377">
        <f t="shared" si="1567"/>
        <v>1.01485</v>
      </c>
      <c r="K3377">
        <f t="shared" si="1574"/>
        <v>1.0232349999999999</v>
      </c>
      <c r="L3377" t="str">
        <f t="shared" si="1575"/>
        <v>slow</v>
      </c>
      <c r="M3377" t="str">
        <f t="shared" si="1585"/>
        <v>cont</v>
      </c>
      <c r="N3377" s="1">
        <v>0.8649</v>
      </c>
      <c r="O3377" t="str">
        <f t="shared" si="1562"/>
        <v>down</v>
      </c>
      <c r="P3377">
        <f t="shared" si="1568"/>
        <v>0.88995999999999997</v>
      </c>
      <c r="Q3377">
        <f t="shared" si="1576"/>
        <v>0.90154499999999982</v>
      </c>
      <c r="R3377" t="str">
        <f t="shared" si="1577"/>
        <v>slow</v>
      </c>
      <c r="S3377" t="str">
        <f t="shared" si="1586"/>
        <v>cont</v>
      </c>
      <c r="T3377" s="1">
        <v>75.98</v>
      </c>
      <c r="U3377" t="str">
        <f t="shared" si="1563"/>
        <v>down</v>
      </c>
      <c r="V3377">
        <f t="shared" si="1569"/>
        <v>76.53</v>
      </c>
      <c r="W3377">
        <f t="shared" si="1578"/>
        <v>76.80449999999999</v>
      </c>
      <c r="X3377" t="str">
        <f t="shared" si="1579"/>
        <v>slow</v>
      </c>
      <c r="Y3377" t="str">
        <f t="shared" si="1587"/>
        <v>cont</v>
      </c>
      <c r="Z3377" s="1">
        <v>1.0729</v>
      </c>
      <c r="AA3377" t="str">
        <f t="shared" si="1564"/>
        <v>down</v>
      </c>
      <c r="AB3377">
        <f t="shared" si="1570"/>
        <v>1.04572</v>
      </c>
      <c r="AC3377">
        <f t="shared" si="1580"/>
        <v>1.0274499999999998</v>
      </c>
      <c r="AD3377" t="str">
        <f t="shared" si="1581"/>
        <v>fast</v>
      </c>
      <c r="AE3377" t="str">
        <f t="shared" si="1588"/>
        <v>cont</v>
      </c>
      <c r="AF3377" s="1">
        <v>1.615</v>
      </c>
      <c r="AG3377" t="str">
        <f t="shared" si="1565"/>
        <v>down</v>
      </c>
      <c r="AH3377">
        <f t="shared" si="1571"/>
        <v>1.5973799999999998</v>
      </c>
      <c r="AI3377">
        <f t="shared" si="1582"/>
        <v>1.5844549999999999</v>
      </c>
      <c r="AJ3377" t="str">
        <f t="shared" si="1583"/>
        <v>fast</v>
      </c>
      <c r="AK3377" t="str">
        <f t="shared" si="1589"/>
        <v>cont</v>
      </c>
    </row>
    <row r="3378" spans="1:37">
      <c r="A3378">
        <v>20111030</v>
      </c>
      <c r="B3378" s="1">
        <v>1.4152</v>
      </c>
      <c r="C3378" t="str">
        <f t="shared" si="1560"/>
        <v>up</v>
      </c>
      <c r="D3378">
        <f t="shared" si="1566"/>
        <v>1.3995200000000001</v>
      </c>
      <c r="E3378">
        <f t="shared" si="1572"/>
        <v>1.387025</v>
      </c>
      <c r="F3378" t="str">
        <f t="shared" si="1573"/>
        <v>fast</v>
      </c>
      <c r="G3378" t="str">
        <f t="shared" si="1584"/>
        <v>cont</v>
      </c>
      <c r="H3378" s="1">
        <v>0.99370000000000003</v>
      </c>
      <c r="I3378" t="str">
        <f t="shared" si="1561"/>
        <v>up</v>
      </c>
      <c r="J3378">
        <f t="shared" si="1567"/>
        <v>1.0116100000000001</v>
      </c>
      <c r="K3378">
        <f t="shared" si="1574"/>
        <v>1.0205200000000001</v>
      </c>
      <c r="L3378" t="str">
        <f t="shared" si="1575"/>
        <v>slow</v>
      </c>
      <c r="M3378" t="str">
        <f t="shared" si="1585"/>
        <v>cont</v>
      </c>
      <c r="N3378" s="1">
        <v>0.86250000000000004</v>
      </c>
      <c r="O3378" t="str">
        <f t="shared" si="1562"/>
        <v>up</v>
      </c>
      <c r="P3378">
        <f t="shared" si="1568"/>
        <v>0.88575000000000004</v>
      </c>
      <c r="Q3378">
        <f t="shared" si="1576"/>
        <v>0.89810499999999993</v>
      </c>
      <c r="R3378" t="str">
        <f t="shared" si="1577"/>
        <v>slow</v>
      </c>
      <c r="S3378" t="str">
        <f t="shared" si="1586"/>
        <v>cont</v>
      </c>
      <c r="T3378" s="1">
        <v>75.77</v>
      </c>
      <c r="U3378" t="str">
        <f t="shared" si="1563"/>
        <v>up</v>
      </c>
      <c r="V3378">
        <f t="shared" si="1569"/>
        <v>76.417999999999992</v>
      </c>
      <c r="W3378">
        <f t="shared" si="1578"/>
        <v>76.752499999999998</v>
      </c>
      <c r="X3378" t="str">
        <f t="shared" si="1579"/>
        <v>slow</v>
      </c>
      <c r="Y3378" t="str">
        <f t="shared" si="1587"/>
        <v>cont</v>
      </c>
      <c r="Z3378" s="1">
        <v>1.0685</v>
      </c>
      <c r="AA3378" t="str">
        <f t="shared" si="1564"/>
        <v>up</v>
      </c>
      <c r="AB3378">
        <f t="shared" si="1570"/>
        <v>1.0493299999999999</v>
      </c>
      <c r="AC3378">
        <f t="shared" si="1580"/>
        <v>1.0320499999999997</v>
      </c>
      <c r="AD3378" t="str">
        <f t="shared" si="1581"/>
        <v>fast</v>
      </c>
      <c r="AE3378" t="str">
        <f t="shared" si="1588"/>
        <v>cont</v>
      </c>
      <c r="AF3378" s="1">
        <v>1.6129</v>
      </c>
      <c r="AG3378" t="str">
        <f t="shared" si="1565"/>
        <v>up</v>
      </c>
      <c r="AH3378">
        <f t="shared" si="1571"/>
        <v>1.6004799999999999</v>
      </c>
      <c r="AI3378">
        <f t="shared" si="1582"/>
        <v>1.5876049999999999</v>
      </c>
      <c r="AJ3378" t="str">
        <f t="shared" si="1583"/>
        <v>fast</v>
      </c>
      <c r="AK3378" t="str">
        <f t="shared" si="1589"/>
        <v>cont</v>
      </c>
    </row>
    <row r="3379" spans="1:37">
      <c r="A3379">
        <v>20111031</v>
      </c>
      <c r="B3379" s="1">
        <v>1.4168000000000001</v>
      </c>
      <c r="C3379" t="str">
        <f t="shared" si="1560"/>
        <v>down</v>
      </c>
      <c r="D3379">
        <f t="shared" si="1566"/>
        <v>1.4025400000000001</v>
      </c>
      <c r="E3379">
        <f t="shared" si="1572"/>
        <v>1.3902549999999998</v>
      </c>
      <c r="F3379" t="str">
        <f t="shared" si="1573"/>
        <v>fast</v>
      </c>
      <c r="G3379" t="str">
        <f t="shared" si="1584"/>
        <v>cont</v>
      </c>
      <c r="H3379" s="1">
        <v>1.0024999999999999</v>
      </c>
      <c r="I3379" t="str">
        <f t="shared" si="1561"/>
        <v>up</v>
      </c>
      <c r="J3379">
        <f t="shared" si="1567"/>
        <v>1.0097200000000002</v>
      </c>
      <c r="K3379">
        <f t="shared" si="1574"/>
        <v>1.0185650000000002</v>
      </c>
      <c r="L3379" t="str">
        <f t="shared" si="1575"/>
        <v>slow</v>
      </c>
      <c r="M3379" t="str">
        <f t="shared" si="1585"/>
        <v>cont</v>
      </c>
      <c r="N3379" s="1">
        <v>0.87849999999999995</v>
      </c>
      <c r="O3379" t="str">
        <f t="shared" si="1562"/>
        <v>up</v>
      </c>
      <c r="P3379">
        <f t="shared" si="1568"/>
        <v>0.88324000000000003</v>
      </c>
      <c r="Q3379">
        <f t="shared" si="1576"/>
        <v>0.8956449999999998</v>
      </c>
      <c r="R3379" t="str">
        <f t="shared" si="1577"/>
        <v>slow</v>
      </c>
      <c r="S3379" t="str">
        <f t="shared" si="1586"/>
        <v>cont</v>
      </c>
      <c r="T3379" s="1">
        <v>79.510000000000005</v>
      </c>
      <c r="U3379" t="str">
        <f t="shared" si="1563"/>
        <v>down</v>
      </c>
      <c r="V3379">
        <f t="shared" si="1569"/>
        <v>76.684999999999988</v>
      </c>
      <c r="W3379">
        <f t="shared" si="1578"/>
        <v>76.883499999999998</v>
      </c>
      <c r="X3379" t="str">
        <f t="shared" si="1579"/>
        <v>slow</v>
      </c>
      <c r="Y3379" t="str">
        <f t="shared" si="1587"/>
        <v>cont</v>
      </c>
      <c r="Z3379" s="1">
        <v>1.0694999999999999</v>
      </c>
      <c r="AA3379" t="str">
        <f t="shared" si="1564"/>
        <v>down</v>
      </c>
      <c r="AB3379">
        <f t="shared" si="1570"/>
        <v>1.05277</v>
      </c>
      <c r="AC3379">
        <f t="shared" si="1580"/>
        <v>1.0361400000000001</v>
      </c>
      <c r="AD3379" t="str">
        <f t="shared" si="1581"/>
        <v>fast</v>
      </c>
      <c r="AE3379" t="str">
        <f t="shared" si="1588"/>
        <v>cont</v>
      </c>
      <c r="AF3379" s="1">
        <v>1.6163000000000001</v>
      </c>
      <c r="AG3379" t="str">
        <f t="shared" si="1565"/>
        <v>down</v>
      </c>
      <c r="AH3379">
        <f t="shared" si="1571"/>
        <v>1.6036600000000001</v>
      </c>
      <c r="AI3379">
        <f t="shared" si="1582"/>
        <v>1.5902049999999999</v>
      </c>
      <c r="AJ3379" t="str">
        <f t="shared" si="1583"/>
        <v>fast</v>
      </c>
      <c r="AK3379" t="str">
        <f t="shared" si="1589"/>
        <v>cont</v>
      </c>
    </row>
    <row r="3380" spans="1:37">
      <c r="A3380">
        <v>20111101</v>
      </c>
      <c r="B3380" s="1">
        <v>1.3868</v>
      </c>
      <c r="C3380" t="str">
        <f t="shared" si="1560"/>
        <v>down</v>
      </c>
      <c r="D3380">
        <f t="shared" si="1566"/>
        <v>1.4028300000000002</v>
      </c>
      <c r="E3380">
        <f t="shared" si="1572"/>
        <v>1.3926149999999999</v>
      </c>
      <c r="F3380" t="str">
        <f t="shared" si="1573"/>
        <v>fast</v>
      </c>
      <c r="G3380" t="str">
        <f t="shared" si="1584"/>
        <v>cont</v>
      </c>
      <c r="H3380" s="1">
        <v>1.022</v>
      </c>
      <c r="I3380" t="str">
        <f t="shared" si="1561"/>
        <v>down</v>
      </c>
      <c r="J3380">
        <f t="shared" si="1567"/>
        <v>1.0094799999999999</v>
      </c>
      <c r="K3380">
        <f t="shared" si="1574"/>
        <v>1.0177400000000001</v>
      </c>
      <c r="L3380" t="str">
        <f t="shared" si="1575"/>
        <v>slow</v>
      </c>
      <c r="M3380" t="str">
        <f t="shared" si="1585"/>
        <v>cont</v>
      </c>
      <c r="N3380" s="1">
        <v>0.89580000000000004</v>
      </c>
      <c r="O3380" t="str">
        <f t="shared" si="1562"/>
        <v>down</v>
      </c>
      <c r="P3380">
        <f t="shared" si="1568"/>
        <v>0.88202000000000003</v>
      </c>
      <c r="Q3380">
        <f t="shared" si="1576"/>
        <v>0.89408499999999991</v>
      </c>
      <c r="R3380" t="str">
        <f t="shared" si="1577"/>
        <v>slow</v>
      </c>
      <c r="S3380" t="str">
        <f t="shared" si="1586"/>
        <v>cont</v>
      </c>
      <c r="T3380" s="1">
        <v>78.95</v>
      </c>
      <c r="U3380" t="str">
        <f t="shared" si="1563"/>
        <v>down</v>
      </c>
      <c r="V3380">
        <f t="shared" si="1569"/>
        <v>76.873999999999995</v>
      </c>
      <c r="W3380">
        <f t="shared" si="1578"/>
        <v>76.991500000000002</v>
      </c>
      <c r="X3380" t="str">
        <f t="shared" si="1579"/>
        <v>slow</v>
      </c>
      <c r="Y3380" t="str">
        <f t="shared" si="1587"/>
        <v>cont</v>
      </c>
      <c r="Z3380" s="1">
        <v>1.0564</v>
      </c>
      <c r="AA3380" t="str">
        <f t="shared" si="1564"/>
        <v>down</v>
      </c>
      <c r="AB3380">
        <f t="shared" si="1570"/>
        <v>1.05548</v>
      </c>
      <c r="AC3380">
        <f t="shared" si="1580"/>
        <v>1.0400500000000001</v>
      </c>
      <c r="AD3380" t="str">
        <f t="shared" si="1581"/>
        <v>fast</v>
      </c>
      <c r="AE3380" t="str">
        <f t="shared" si="1588"/>
        <v>cont</v>
      </c>
      <c r="AF3380" s="1">
        <v>1.609</v>
      </c>
      <c r="AG3380" t="str">
        <f t="shared" si="1565"/>
        <v>down</v>
      </c>
      <c r="AH3380">
        <f t="shared" si="1571"/>
        <v>1.6065499999999999</v>
      </c>
      <c r="AI3380">
        <f t="shared" si="1582"/>
        <v>1.5928799999999999</v>
      </c>
      <c r="AJ3380" t="str">
        <f t="shared" si="1583"/>
        <v>fast</v>
      </c>
      <c r="AK3380" t="str">
        <f t="shared" si="1589"/>
        <v>cont</v>
      </c>
    </row>
    <row r="3381" spans="1:37">
      <c r="A3381">
        <v>20111102</v>
      </c>
      <c r="B3381" s="1">
        <v>1.3825000000000001</v>
      </c>
      <c r="C3381" t="str">
        <f t="shared" si="1560"/>
        <v>up</v>
      </c>
      <c r="D3381">
        <f t="shared" si="1566"/>
        <v>1.4021000000000001</v>
      </c>
      <c r="E3381">
        <f t="shared" si="1572"/>
        <v>1.393265</v>
      </c>
      <c r="F3381" t="str">
        <f t="shared" si="1573"/>
        <v>fast</v>
      </c>
      <c r="G3381" t="str">
        <f t="shared" si="1584"/>
        <v>cont</v>
      </c>
      <c r="H3381" s="1">
        <v>1.0215000000000001</v>
      </c>
      <c r="I3381" t="str">
        <f t="shared" si="1561"/>
        <v>down</v>
      </c>
      <c r="J3381">
        <f t="shared" si="1567"/>
        <v>1.0097700000000001</v>
      </c>
      <c r="K3381">
        <f t="shared" si="1574"/>
        <v>1.0169700000000002</v>
      </c>
      <c r="L3381" t="str">
        <f t="shared" si="1575"/>
        <v>slow</v>
      </c>
      <c r="M3381" t="str">
        <f t="shared" si="1585"/>
        <v>cont</v>
      </c>
      <c r="N3381" s="1">
        <v>0.88959999999999995</v>
      </c>
      <c r="O3381" t="str">
        <f t="shared" si="1562"/>
        <v>down</v>
      </c>
      <c r="P3381">
        <f t="shared" si="1568"/>
        <v>0.88148000000000004</v>
      </c>
      <c r="Q3381">
        <f t="shared" si="1576"/>
        <v>0.89226500000000009</v>
      </c>
      <c r="R3381" t="str">
        <f t="shared" si="1577"/>
        <v>slow</v>
      </c>
      <c r="S3381" t="str">
        <f t="shared" si="1586"/>
        <v>cont</v>
      </c>
      <c r="T3381" s="1">
        <v>78.3</v>
      </c>
      <c r="U3381" t="str">
        <f t="shared" si="1563"/>
        <v>down</v>
      </c>
      <c r="V3381">
        <f t="shared" si="1569"/>
        <v>77.018000000000001</v>
      </c>
      <c r="W3381">
        <f t="shared" si="1578"/>
        <v>77.064999999999998</v>
      </c>
      <c r="X3381" t="str">
        <f t="shared" si="1579"/>
        <v>slow</v>
      </c>
      <c r="Y3381" t="str">
        <f t="shared" si="1587"/>
        <v>cont</v>
      </c>
      <c r="Z3381" s="1">
        <v>1.0425</v>
      </c>
      <c r="AA3381" t="str">
        <f t="shared" si="1564"/>
        <v>up</v>
      </c>
      <c r="AB3381">
        <f t="shared" si="1570"/>
        <v>1.0561099999999999</v>
      </c>
      <c r="AC3381">
        <f t="shared" si="1580"/>
        <v>1.0421150000000001</v>
      </c>
      <c r="AD3381" t="str">
        <f t="shared" si="1581"/>
        <v>fast</v>
      </c>
      <c r="AE3381" t="str">
        <f t="shared" si="1588"/>
        <v>cont</v>
      </c>
      <c r="AF3381" s="1">
        <v>1.6045</v>
      </c>
      <c r="AG3381" t="str">
        <f t="shared" si="1565"/>
        <v>up</v>
      </c>
      <c r="AH3381">
        <f t="shared" si="1571"/>
        <v>1.6074100000000002</v>
      </c>
      <c r="AI3381">
        <f t="shared" si="1582"/>
        <v>1.5946749999999998</v>
      </c>
      <c r="AJ3381" t="str">
        <f t="shared" si="1583"/>
        <v>fast</v>
      </c>
      <c r="AK3381" t="str">
        <f t="shared" si="1589"/>
        <v>cont</v>
      </c>
    </row>
    <row r="3382" spans="1:37">
      <c r="A3382">
        <v>20111103</v>
      </c>
      <c r="B3382" s="1">
        <v>1.3852</v>
      </c>
      <c r="C3382" t="str">
        <f t="shared" si="1560"/>
        <v>up</v>
      </c>
      <c r="D3382">
        <f t="shared" si="1566"/>
        <v>1.40191</v>
      </c>
      <c r="E3382">
        <f t="shared" si="1572"/>
        <v>1.39412</v>
      </c>
      <c r="F3382" t="str">
        <f t="shared" si="1573"/>
        <v>fast</v>
      </c>
      <c r="G3382" t="str">
        <f t="shared" si="1584"/>
        <v>cont</v>
      </c>
      <c r="H3382" s="1">
        <v>1.0214000000000001</v>
      </c>
      <c r="I3382" t="str">
        <f t="shared" si="1561"/>
        <v>up</v>
      </c>
      <c r="J3382">
        <f t="shared" si="1567"/>
        <v>1.0109399999999999</v>
      </c>
      <c r="K3382">
        <f t="shared" si="1574"/>
        <v>1.0163599999999999</v>
      </c>
      <c r="L3382" t="str">
        <f t="shared" si="1575"/>
        <v>slow</v>
      </c>
      <c r="M3382" t="str">
        <f t="shared" si="1585"/>
        <v>cont</v>
      </c>
      <c r="N3382" s="1">
        <v>0.8891</v>
      </c>
      <c r="O3382" t="str">
        <f t="shared" si="1562"/>
        <v>up</v>
      </c>
      <c r="P3382">
        <f t="shared" si="1568"/>
        <v>0.88188999999999995</v>
      </c>
      <c r="Q3382">
        <f t="shared" si="1576"/>
        <v>0.89112500000000006</v>
      </c>
      <c r="R3382" t="str">
        <f t="shared" si="1577"/>
        <v>slow</v>
      </c>
      <c r="S3382" t="str">
        <f t="shared" si="1586"/>
        <v>cont</v>
      </c>
      <c r="T3382" s="1">
        <v>78.14</v>
      </c>
      <c r="U3382" t="str">
        <f t="shared" si="1563"/>
        <v>up</v>
      </c>
      <c r="V3382">
        <f t="shared" si="1569"/>
        <v>77.186999999999998</v>
      </c>
      <c r="W3382">
        <f t="shared" si="1578"/>
        <v>77.135500000000008</v>
      </c>
      <c r="X3382" t="str">
        <f t="shared" si="1579"/>
        <v>fast</v>
      </c>
      <c r="Y3382" t="str">
        <f t="shared" si="1587"/>
        <v>cross</v>
      </c>
      <c r="Z3382" s="1">
        <v>1.0443</v>
      </c>
      <c r="AA3382" t="str">
        <f t="shared" si="1564"/>
        <v>down</v>
      </c>
      <c r="AB3382">
        <f t="shared" si="1570"/>
        <v>1.0571699999999999</v>
      </c>
      <c r="AC3382">
        <f t="shared" si="1580"/>
        <v>1.0443250000000002</v>
      </c>
      <c r="AD3382" t="str">
        <f t="shared" si="1581"/>
        <v>fast</v>
      </c>
      <c r="AE3382" t="str">
        <f t="shared" si="1588"/>
        <v>cont</v>
      </c>
      <c r="AF3382" s="1">
        <v>1.6059000000000001</v>
      </c>
      <c r="AG3382" t="str">
        <f t="shared" si="1565"/>
        <v>up</v>
      </c>
      <c r="AH3382">
        <f t="shared" si="1571"/>
        <v>1.6085400000000001</v>
      </c>
      <c r="AI3382">
        <f t="shared" si="1582"/>
        <v>1.59666</v>
      </c>
      <c r="AJ3382" t="str">
        <f t="shared" si="1583"/>
        <v>fast</v>
      </c>
      <c r="AK3382" t="str">
        <f t="shared" si="1589"/>
        <v>cont</v>
      </c>
    </row>
    <row r="3383" spans="1:37">
      <c r="A3383">
        <v>20111104</v>
      </c>
      <c r="B3383" s="1">
        <v>1.3865000000000001</v>
      </c>
      <c r="C3383" t="str">
        <f t="shared" si="1560"/>
        <v>down</v>
      </c>
      <c r="D3383">
        <f t="shared" si="1566"/>
        <v>1.4010200000000002</v>
      </c>
      <c r="E3383">
        <f t="shared" si="1572"/>
        <v>1.3942900000000003</v>
      </c>
      <c r="F3383" t="str">
        <f t="shared" si="1573"/>
        <v>fast</v>
      </c>
      <c r="G3383" t="str">
        <f t="shared" si="1584"/>
        <v>cont</v>
      </c>
      <c r="H3383" s="1">
        <v>1.0226</v>
      </c>
      <c r="I3383" t="str">
        <f t="shared" si="1561"/>
        <v>down</v>
      </c>
      <c r="J3383">
        <f t="shared" si="1567"/>
        <v>1.0123</v>
      </c>
      <c r="K3383">
        <f t="shared" si="1574"/>
        <v>1.01586</v>
      </c>
      <c r="L3383" t="str">
        <f t="shared" si="1575"/>
        <v>slow</v>
      </c>
      <c r="M3383" t="str">
        <f t="shared" si="1585"/>
        <v>cont</v>
      </c>
      <c r="N3383" s="1">
        <v>0.89029999999999998</v>
      </c>
      <c r="O3383" t="str">
        <f t="shared" si="1562"/>
        <v>up</v>
      </c>
      <c r="P3383">
        <f t="shared" si="1568"/>
        <v>0.88217000000000001</v>
      </c>
      <c r="Q3383">
        <f t="shared" si="1576"/>
        <v>0.89009499999999997</v>
      </c>
      <c r="R3383" t="str">
        <f t="shared" si="1577"/>
        <v>slow</v>
      </c>
      <c r="S3383" t="str">
        <f t="shared" si="1586"/>
        <v>cont</v>
      </c>
      <c r="T3383" s="1">
        <v>78.239999999999995</v>
      </c>
      <c r="U3383" t="str">
        <f t="shared" si="1563"/>
        <v>down</v>
      </c>
      <c r="V3383">
        <f t="shared" si="1569"/>
        <v>77.36999999999999</v>
      </c>
      <c r="W3383">
        <f t="shared" si="1578"/>
        <v>77.174499999999995</v>
      </c>
      <c r="X3383" t="str">
        <f t="shared" si="1579"/>
        <v>fast</v>
      </c>
      <c r="Y3383" t="str">
        <f t="shared" si="1587"/>
        <v>cont</v>
      </c>
      <c r="Z3383" s="1">
        <v>1.0437000000000001</v>
      </c>
      <c r="AA3383" t="str">
        <f t="shared" si="1564"/>
        <v>down</v>
      </c>
      <c r="AB3383">
        <f t="shared" si="1570"/>
        <v>1.0565599999999997</v>
      </c>
      <c r="AC3383">
        <f t="shared" si="1580"/>
        <v>1.0454950000000001</v>
      </c>
      <c r="AD3383" t="str">
        <f t="shared" si="1581"/>
        <v>fast</v>
      </c>
      <c r="AE3383" t="str">
        <f t="shared" si="1588"/>
        <v>cont</v>
      </c>
      <c r="AF3383" s="1">
        <v>1.6061000000000001</v>
      </c>
      <c r="AG3383" t="str">
        <f t="shared" si="1565"/>
        <v>down</v>
      </c>
      <c r="AH3383">
        <f t="shared" si="1571"/>
        <v>1.6091000000000002</v>
      </c>
      <c r="AI3383">
        <f t="shared" si="1582"/>
        <v>1.5979899999999998</v>
      </c>
      <c r="AJ3383" t="str">
        <f t="shared" si="1583"/>
        <v>fast</v>
      </c>
      <c r="AK3383" t="str">
        <f t="shared" si="1589"/>
        <v>cont</v>
      </c>
    </row>
    <row r="3384" spans="1:37">
      <c r="A3384">
        <v>20111106</v>
      </c>
      <c r="B3384" s="1">
        <v>1.3815999999999999</v>
      </c>
      <c r="C3384" t="str">
        <f t="shared" si="1560"/>
        <v>down</v>
      </c>
      <c r="D3384">
        <f t="shared" si="1566"/>
        <v>1.39961</v>
      </c>
      <c r="E3384">
        <f t="shared" si="1572"/>
        <v>1.39425</v>
      </c>
      <c r="F3384" t="str">
        <f t="shared" si="1573"/>
        <v>fast</v>
      </c>
      <c r="G3384" t="str">
        <f t="shared" si="1584"/>
        <v>cont</v>
      </c>
      <c r="H3384" s="1">
        <v>1.0169999999999999</v>
      </c>
      <c r="I3384" t="str">
        <f t="shared" si="1561"/>
        <v>up</v>
      </c>
      <c r="J3384">
        <f t="shared" si="1567"/>
        <v>1.0119</v>
      </c>
      <c r="K3384">
        <f t="shared" si="1574"/>
        <v>1.01536</v>
      </c>
      <c r="L3384" t="str">
        <f t="shared" si="1575"/>
        <v>slow</v>
      </c>
      <c r="M3384" t="str">
        <f t="shared" si="1585"/>
        <v>cont</v>
      </c>
      <c r="N3384" s="1">
        <v>0.89119999999999999</v>
      </c>
      <c r="O3384" t="str">
        <f t="shared" si="1562"/>
        <v>up</v>
      </c>
      <c r="P3384">
        <f t="shared" si="1568"/>
        <v>0.88285999999999998</v>
      </c>
      <c r="Q3384">
        <f t="shared" si="1576"/>
        <v>0.88946999999999998</v>
      </c>
      <c r="R3384" t="str">
        <f t="shared" si="1577"/>
        <v>slow</v>
      </c>
      <c r="S3384" t="str">
        <f t="shared" si="1586"/>
        <v>cont</v>
      </c>
      <c r="T3384" s="1">
        <v>78.16</v>
      </c>
      <c r="U3384" t="str">
        <f t="shared" si="1563"/>
        <v>down</v>
      </c>
      <c r="V3384">
        <f t="shared" si="1569"/>
        <v>77.558999999999997</v>
      </c>
      <c r="W3384">
        <f t="shared" si="1578"/>
        <v>77.222500000000011</v>
      </c>
      <c r="X3384" t="str">
        <f t="shared" si="1579"/>
        <v>fast</v>
      </c>
      <c r="Y3384" t="str">
        <f t="shared" si="1587"/>
        <v>cont</v>
      </c>
      <c r="Z3384" s="1">
        <v>1.0424</v>
      </c>
      <c r="AA3384" t="str">
        <f t="shared" si="1564"/>
        <v>down</v>
      </c>
      <c r="AB3384">
        <f t="shared" si="1570"/>
        <v>1.05585</v>
      </c>
      <c r="AC3384">
        <f t="shared" si="1580"/>
        <v>1.04647</v>
      </c>
      <c r="AD3384" t="str">
        <f t="shared" si="1581"/>
        <v>fast</v>
      </c>
      <c r="AE3384" t="str">
        <f t="shared" si="1588"/>
        <v>cont</v>
      </c>
      <c r="AF3384" s="1">
        <v>1.6055999999999999</v>
      </c>
      <c r="AG3384" t="str">
        <f t="shared" si="1565"/>
        <v>up</v>
      </c>
      <c r="AH3384">
        <f t="shared" si="1571"/>
        <v>1.6093</v>
      </c>
      <c r="AI3384">
        <f t="shared" si="1582"/>
        <v>1.5993600000000001</v>
      </c>
      <c r="AJ3384" t="str">
        <f t="shared" si="1583"/>
        <v>fast</v>
      </c>
      <c r="AK3384" t="str">
        <f t="shared" si="1589"/>
        <v>cont</v>
      </c>
    </row>
    <row r="3385" spans="1:37">
      <c r="A3385">
        <v>20111107</v>
      </c>
      <c r="B3385" s="1">
        <v>1.3811</v>
      </c>
      <c r="C3385" t="str">
        <f t="shared" si="1560"/>
        <v>up</v>
      </c>
      <c r="D3385">
        <f t="shared" si="1566"/>
        <v>1.3980000000000001</v>
      </c>
      <c r="E3385">
        <f t="shared" si="1572"/>
        <v>1.393845</v>
      </c>
      <c r="F3385" t="str">
        <f t="shared" si="1573"/>
        <v>fast</v>
      </c>
      <c r="G3385" t="str">
        <f t="shared" si="1584"/>
        <v>cont</v>
      </c>
      <c r="H3385" s="1">
        <v>1.0201</v>
      </c>
      <c r="I3385" t="str">
        <f t="shared" si="1561"/>
        <v>down</v>
      </c>
      <c r="J3385">
        <f t="shared" si="1567"/>
        <v>1.0121599999999999</v>
      </c>
      <c r="K3385">
        <f t="shared" si="1574"/>
        <v>1.0152049999999999</v>
      </c>
      <c r="L3385" t="str">
        <f t="shared" si="1575"/>
        <v>slow</v>
      </c>
      <c r="M3385" t="str">
        <f t="shared" si="1585"/>
        <v>cont</v>
      </c>
      <c r="N3385" s="1">
        <v>0.90280000000000005</v>
      </c>
      <c r="O3385" t="str">
        <f t="shared" si="1562"/>
        <v>up</v>
      </c>
      <c r="P3385">
        <f t="shared" si="1568"/>
        <v>0.88457000000000008</v>
      </c>
      <c r="Q3385">
        <f t="shared" si="1576"/>
        <v>0.88957000000000019</v>
      </c>
      <c r="R3385" t="str">
        <f t="shared" si="1577"/>
        <v>slow</v>
      </c>
      <c r="S3385" t="str">
        <f t="shared" si="1586"/>
        <v>cont</v>
      </c>
      <c r="T3385" s="1">
        <v>78.16</v>
      </c>
      <c r="U3385" t="str">
        <f t="shared" si="1563"/>
        <v>down</v>
      </c>
      <c r="V3385">
        <f t="shared" si="1569"/>
        <v>77.745999999999995</v>
      </c>
      <c r="W3385">
        <f t="shared" si="1578"/>
        <v>77.259500000000017</v>
      </c>
      <c r="X3385" t="str">
        <f t="shared" si="1579"/>
        <v>fast</v>
      </c>
      <c r="Y3385" t="str">
        <f t="shared" si="1587"/>
        <v>cont</v>
      </c>
      <c r="Z3385" s="1">
        <v>1.0407999999999999</v>
      </c>
      <c r="AA3385" t="str">
        <f t="shared" si="1564"/>
        <v>down</v>
      </c>
      <c r="AB3385">
        <f t="shared" si="1570"/>
        <v>1.0556000000000001</v>
      </c>
      <c r="AC3385">
        <f t="shared" si="1580"/>
        <v>1.0468050000000002</v>
      </c>
      <c r="AD3385" t="str">
        <f t="shared" si="1581"/>
        <v>fast</v>
      </c>
      <c r="AE3385" t="str">
        <f t="shared" si="1588"/>
        <v>cont</v>
      </c>
      <c r="AF3385" s="1">
        <v>1.6076999999999999</v>
      </c>
      <c r="AG3385" t="str">
        <f t="shared" si="1565"/>
        <v>up</v>
      </c>
      <c r="AH3385">
        <f t="shared" si="1571"/>
        <v>1.6096800000000002</v>
      </c>
      <c r="AI3385">
        <f t="shared" si="1582"/>
        <v>1.600495</v>
      </c>
      <c r="AJ3385" t="str">
        <f t="shared" si="1583"/>
        <v>fast</v>
      </c>
      <c r="AK3385" t="str">
        <f t="shared" si="1589"/>
        <v>cont</v>
      </c>
    </row>
    <row r="3386" spans="1:37">
      <c r="A3386">
        <v>20111108</v>
      </c>
      <c r="B3386" s="1">
        <v>1.3844000000000001</v>
      </c>
      <c r="C3386" t="str">
        <f t="shared" si="1560"/>
        <v>up</v>
      </c>
      <c r="D3386">
        <f t="shared" si="1566"/>
        <v>1.3939900000000001</v>
      </c>
      <c r="E3386">
        <f t="shared" si="1572"/>
        <v>1.39364</v>
      </c>
      <c r="F3386" t="str">
        <f t="shared" si="1573"/>
        <v>fast</v>
      </c>
      <c r="G3386" t="str">
        <f t="shared" si="1584"/>
        <v>cont</v>
      </c>
      <c r="H3386" s="1">
        <v>1.0179</v>
      </c>
      <c r="I3386" t="str">
        <f t="shared" si="1561"/>
        <v>up</v>
      </c>
      <c r="J3386">
        <f t="shared" si="1567"/>
        <v>1.01355</v>
      </c>
      <c r="K3386">
        <f t="shared" si="1574"/>
        <v>1.01555</v>
      </c>
      <c r="L3386" t="str">
        <f t="shared" si="1575"/>
        <v>slow</v>
      </c>
      <c r="M3386" t="str">
        <f t="shared" si="1585"/>
        <v>cont</v>
      </c>
      <c r="N3386" s="1">
        <v>0.90649999999999997</v>
      </c>
      <c r="O3386" t="str">
        <f t="shared" si="1562"/>
        <v>up</v>
      </c>
      <c r="P3386">
        <f t="shared" si="1568"/>
        <v>0.88712000000000002</v>
      </c>
      <c r="Q3386">
        <f t="shared" si="1576"/>
        <v>0.89027000000000012</v>
      </c>
      <c r="R3386" t="str">
        <f t="shared" si="1577"/>
        <v>slow</v>
      </c>
      <c r="S3386" t="str">
        <f t="shared" si="1586"/>
        <v>cont</v>
      </c>
      <c r="T3386" s="1">
        <v>78.06</v>
      </c>
      <c r="U3386" t="str">
        <f t="shared" si="1563"/>
        <v>down</v>
      </c>
      <c r="V3386">
        <f t="shared" si="1569"/>
        <v>77.926999999999992</v>
      </c>
      <c r="W3386">
        <f t="shared" si="1578"/>
        <v>77.301000000000016</v>
      </c>
      <c r="X3386" t="str">
        <f t="shared" si="1579"/>
        <v>fast</v>
      </c>
      <c r="Y3386" t="str">
        <f t="shared" si="1587"/>
        <v>cont</v>
      </c>
      <c r="Z3386" s="1">
        <v>1.0402</v>
      </c>
      <c r="AA3386" t="str">
        <f t="shared" si="1564"/>
        <v>down</v>
      </c>
      <c r="AB3386">
        <f t="shared" si="1570"/>
        <v>1.0521199999999999</v>
      </c>
      <c r="AC3386">
        <f t="shared" si="1580"/>
        <v>1.0471200000000001</v>
      </c>
      <c r="AD3386" t="str">
        <f t="shared" si="1581"/>
        <v>fast</v>
      </c>
      <c r="AE3386" t="str">
        <f t="shared" si="1588"/>
        <v>cont</v>
      </c>
      <c r="AF3386" s="1">
        <v>1.6128</v>
      </c>
      <c r="AG3386" t="str">
        <f t="shared" si="1565"/>
        <v>down</v>
      </c>
      <c r="AH3386">
        <f t="shared" si="1571"/>
        <v>1.6095799999999998</v>
      </c>
      <c r="AI3386">
        <f t="shared" si="1582"/>
        <v>1.6019549999999998</v>
      </c>
      <c r="AJ3386" t="str">
        <f t="shared" si="1583"/>
        <v>fast</v>
      </c>
      <c r="AK3386" t="str">
        <f t="shared" si="1589"/>
        <v>cont</v>
      </c>
    </row>
    <row r="3387" spans="1:37">
      <c r="A3387">
        <v>20111109</v>
      </c>
      <c r="B3387" s="1">
        <v>1.3855999999999999</v>
      </c>
      <c r="C3387" t="str">
        <f t="shared" si="1560"/>
        <v>down</v>
      </c>
      <c r="D3387">
        <f t="shared" si="1566"/>
        <v>1.3905700000000001</v>
      </c>
      <c r="E3387">
        <f t="shared" si="1572"/>
        <v>1.3933600000000002</v>
      </c>
      <c r="F3387" t="str">
        <f t="shared" si="1573"/>
        <v>slow</v>
      </c>
      <c r="G3387" t="str">
        <f t="shared" si="1584"/>
        <v>cross</v>
      </c>
      <c r="H3387" s="1">
        <v>1.0246</v>
      </c>
      <c r="I3387" t="str">
        <f t="shared" si="1561"/>
        <v>up</v>
      </c>
      <c r="J3387">
        <f t="shared" si="1567"/>
        <v>1.01633</v>
      </c>
      <c r="K3387">
        <f t="shared" si="1574"/>
        <v>1.01559</v>
      </c>
      <c r="L3387" t="str">
        <f t="shared" si="1575"/>
        <v>fast</v>
      </c>
      <c r="M3387" t="str">
        <f t="shared" si="1585"/>
        <v>cross</v>
      </c>
      <c r="N3387" s="1">
        <v>0.91080000000000005</v>
      </c>
      <c r="O3387" t="str">
        <f t="shared" si="1562"/>
        <v>up</v>
      </c>
      <c r="P3387">
        <f t="shared" si="1568"/>
        <v>0.89171</v>
      </c>
      <c r="Q3387">
        <f t="shared" si="1576"/>
        <v>0.89083500000000027</v>
      </c>
      <c r="R3387" t="str">
        <f t="shared" si="1577"/>
        <v>fast</v>
      </c>
      <c r="S3387" t="str">
        <f t="shared" si="1586"/>
        <v>cross</v>
      </c>
      <c r="T3387" s="1">
        <v>77.86</v>
      </c>
      <c r="U3387" t="str">
        <f t="shared" si="1563"/>
        <v>down</v>
      </c>
      <c r="V3387">
        <f t="shared" si="1569"/>
        <v>78.114999999999995</v>
      </c>
      <c r="W3387">
        <f t="shared" si="1578"/>
        <v>77.322500000000005</v>
      </c>
      <c r="X3387" t="str">
        <f t="shared" si="1579"/>
        <v>fast</v>
      </c>
      <c r="Y3387" t="str">
        <f t="shared" si="1587"/>
        <v>cont</v>
      </c>
      <c r="Z3387" s="1">
        <v>1.0395000000000001</v>
      </c>
      <c r="AA3387" t="str">
        <f t="shared" si="1564"/>
        <v>down</v>
      </c>
      <c r="AB3387">
        <f t="shared" si="1570"/>
        <v>1.0487800000000003</v>
      </c>
      <c r="AC3387">
        <f t="shared" si="1580"/>
        <v>1.04725</v>
      </c>
      <c r="AD3387" t="str">
        <f t="shared" si="1581"/>
        <v>fast</v>
      </c>
      <c r="AE3387" t="str">
        <f t="shared" si="1588"/>
        <v>cont</v>
      </c>
      <c r="AF3387" s="1">
        <v>1.6117999999999999</v>
      </c>
      <c r="AG3387" t="str">
        <f t="shared" si="1565"/>
        <v>down</v>
      </c>
      <c r="AH3387">
        <f t="shared" si="1571"/>
        <v>1.6092600000000001</v>
      </c>
      <c r="AI3387">
        <f t="shared" si="1582"/>
        <v>1.6033200000000001</v>
      </c>
      <c r="AJ3387" t="str">
        <f t="shared" si="1583"/>
        <v>fast</v>
      </c>
      <c r="AK3387" t="str">
        <f t="shared" si="1589"/>
        <v>cont</v>
      </c>
    </row>
    <row r="3388" spans="1:37">
      <c r="A3388">
        <v>20111110</v>
      </c>
      <c r="B3388" s="1">
        <v>1.365</v>
      </c>
      <c r="C3388" t="str">
        <f t="shared" si="1560"/>
        <v>up</v>
      </c>
      <c r="D3388">
        <f t="shared" si="1566"/>
        <v>1.3855500000000001</v>
      </c>
      <c r="E3388">
        <f t="shared" si="1572"/>
        <v>1.3925350000000001</v>
      </c>
      <c r="F3388" t="str">
        <f t="shared" si="1573"/>
        <v>slow</v>
      </c>
      <c r="G3388" t="str">
        <f t="shared" si="1584"/>
        <v>cont</v>
      </c>
      <c r="H3388" s="1">
        <v>1.0263</v>
      </c>
      <c r="I3388" t="str">
        <f t="shared" si="1561"/>
        <v>down</v>
      </c>
      <c r="J3388">
        <f t="shared" si="1567"/>
        <v>1.0195899999999998</v>
      </c>
      <c r="K3388">
        <f t="shared" si="1574"/>
        <v>1.0156000000000001</v>
      </c>
      <c r="L3388" t="str">
        <f t="shared" si="1575"/>
        <v>fast</v>
      </c>
      <c r="M3388" t="str">
        <f t="shared" si="1585"/>
        <v>cont</v>
      </c>
      <c r="N3388" s="1">
        <v>0.91469999999999996</v>
      </c>
      <c r="O3388" t="str">
        <f t="shared" si="1562"/>
        <v>down</v>
      </c>
      <c r="P3388">
        <f t="shared" si="1568"/>
        <v>0.89693000000000001</v>
      </c>
      <c r="Q3388">
        <f t="shared" si="1576"/>
        <v>0.89134000000000013</v>
      </c>
      <c r="R3388" t="str">
        <f t="shared" si="1577"/>
        <v>fast</v>
      </c>
      <c r="S3388" t="str">
        <f t="shared" si="1586"/>
        <v>cont</v>
      </c>
      <c r="T3388" s="1">
        <v>77.849999999999994</v>
      </c>
      <c r="U3388" t="str">
        <f t="shared" si="1563"/>
        <v>down</v>
      </c>
      <c r="V3388">
        <f t="shared" si="1569"/>
        <v>78.323000000000008</v>
      </c>
      <c r="W3388">
        <f t="shared" si="1578"/>
        <v>77.370499999999993</v>
      </c>
      <c r="X3388" t="str">
        <f t="shared" si="1579"/>
        <v>fast</v>
      </c>
      <c r="Y3388" t="str">
        <f t="shared" si="1587"/>
        <v>cont</v>
      </c>
      <c r="Z3388" s="1">
        <v>1.0206999999999999</v>
      </c>
      <c r="AA3388" t="str">
        <f t="shared" si="1564"/>
        <v>up</v>
      </c>
      <c r="AB3388">
        <f t="shared" si="1570"/>
        <v>1.044</v>
      </c>
      <c r="AC3388">
        <f t="shared" si="1580"/>
        <v>1.046665</v>
      </c>
      <c r="AD3388" t="str">
        <f t="shared" si="1581"/>
        <v>slow</v>
      </c>
      <c r="AE3388" t="str">
        <f t="shared" si="1588"/>
        <v>cross</v>
      </c>
      <c r="AF3388" s="1">
        <v>1.5983000000000001</v>
      </c>
      <c r="AG3388" t="str">
        <f t="shared" si="1565"/>
        <v>up</v>
      </c>
      <c r="AH3388">
        <f t="shared" si="1571"/>
        <v>1.6078000000000003</v>
      </c>
      <c r="AI3388">
        <f t="shared" si="1582"/>
        <v>1.6041399999999999</v>
      </c>
      <c r="AJ3388" t="str">
        <f t="shared" si="1583"/>
        <v>fast</v>
      </c>
      <c r="AK3388" t="str">
        <f t="shared" si="1589"/>
        <v>cont</v>
      </c>
    </row>
    <row r="3389" spans="1:37">
      <c r="A3389">
        <v>20111111</v>
      </c>
      <c r="B3389" s="1">
        <v>1.3792</v>
      </c>
      <c r="C3389" t="str">
        <f t="shared" si="1560"/>
        <v>down</v>
      </c>
      <c r="D3389">
        <f t="shared" si="1566"/>
        <v>1.3817899999999999</v>
      </c>
      <c r="E3389">
        <f t="shared" si="1572"/>
        <v>1.3921650000000001</v>
      </c>
      <c r="F3389" t="str">
        <f t="shared" si="1573"/>
        <v>slow</v>
      </c>
      <c r="G3389" t="str">
        <f t="shared" si="1584"/>
        <v>cont</v>
      </c>
      <c r="H3389" s="1">
        <v>1.0229999999999999</v>
      </c>
      <c r="I3389" t="str">
        <f t="shared" si="1561"/>
        <v>down</v>
      </c>
      <c r="J3389">
        <f t="shared" si="1567"/>
        <v>1.0216400000000001</v>
      </c>
      <c r="K3389">
        <f t="shared" si="1574"/>
        <v>1.0156800000000001</v>
      </c>
      <c r="L3389" t="str">
        <f t="shared" si="1575"/>
        <v>fast</v>
      </c>
      <c r="M3389" t="str">
        <f t="shared" si="1585"/>
        <v>cont</v>
      </c>
      <c r="N3389" s="1">
        <v>0.90810000000000002</v>
      </c>
      <c r="O3389" t="str">
        <f t="shared" si="1562"/>
        <v>down</v>
      </c>
      <c r="P3389">
        <f t="shared" si="1568"/>
        <v>0.89988999999999986</v>
      </c>
      <c r="Q3389">
        <f t="shared" si="1576"/>
        <v>0.89156499999999994</v>
      </c>
      <c r="R3389" t="str">
        <f t="shared" si="1577"/>
        <v>fast</v>
      </c>
      <c r="S3389" t="str">
        <f t="shared" si="1586"/>
        <v>cont</v>
      </c>
      <c r="T3389" s="1">
        <v>77.650000000000006</v>
      </c>
      <c r="U3389" t="str">
        <f t="shared" si="1563"/>
        <v>down</v>
      </c>
      <c r="V3389">
        <f t="shared" si="1569"/>
        <v>78.137</v>
      </c>
      <c r="W3389">
        <f t="shared" si="1578"/>
        <v>77.410999999999987</v>
      </c>
      <c r="X3389" t="str">
        <f t="shared" si="1579"/>
        <v>fast</v>
      </c>
      <c r="Y3389" t="str">
        <f t="shared" si="1587"/>
        <v>cont</v>
      </c>
      <c r="Z3389" s="1">
        <v>1.0302</v>
      </c>
      <c r="AA3389" t="str">
        <f t="shared" si="1564"/>
        <v>up</v>
      </c>
      <c r="AB3389">
        <f t="shared" si="1570"/>
        <v>1.0400700000000001</v>
      </c>
      <c r="AC3389">
        <f t="shared" si="1580"/>
        <v>1.0464199999999999</v>
      </c>
      <c r="AD3389" t="str">
        <f t="shared" si="1581"/>
        <v>slow</v>
      </c>
      <c r="AE3389" t="str">
        <f t="shared" si="1588"/>
        <v>cont</v>
      </c>
      <c r="AF3389" s="1">
        <v>1.609</v>
      </c>
      <c r="AG3389" t="str">
        <f t="shared" si="1565"/>
        <v>down</v>
      </c>
      <c r="AH3389">
        <f t="shared" si="1571"/>
        <v>1.6070699999999998</v>
      </c>
      <c r="AI3389">
        <f t="shared" si="1582"/>
        <v>1.6053650000000002</v>
      </c>
      <c r="AJ3389" t="str">
        <f t="shared" si="1583"/>
        <v>fast</v>
      </c>
      <c r="AK3389" t="str">
        <f t="shared" si="1589"/>
        <v>cont</v>
      </c>
    </row>
    <row r="3390" spans="1:37">
      <c r="A3390">
        <v>20111113</v>
      </c>
      <c r="B3390" s="1">
        <v>1.379</v>
      </c>
      <c r="C3390" t="str">
        <f t="shared" si="1560"/>
        <v>down</v>
      </c>
      <c r="D3390">
        <f t="shared" si="1566"/>
        <v>1.3810100000000001</v>
      </c>
      <c r="E3390">
        <f t="shared" si="1572"/>
        <v>1.3919200000000003</v>
      </c>
      <c r="F3390" t="str">
        <f t="shared" si="1573"/>
        <v>slow</v>
      </c>
      <c r="G3390" t="str">
        <f t="shared" si="1584"/>
        <v>cont</v>
      </c>
      <c r="H3390" s="1">
        <v>1.0109999999999999</v>
      </c>
      <c r="I3390" t="str">
        <f t="shared" si="1561"/>
        <v>up</v>
      </c>
      <c r="J3390">
        <f t="shared" si="1567"/>
        <v>1.0205399999999998</v>
      </c>
      <c r="K3390">
        <f t="shared" si="1574"/>
        <v>1.0150099999999997</v>
      </c>
      <c r="L3390" t="str">
        <f t="shared" si="1575"/>
        <v>fast</v>
      </c>
      <c r="M3390" t="str">
        <f t="shared" si="1585"/>
        <v>cont</v>
      </c>
      <c r="N3390" s="1">
        <v>0.90069999999999995</v>
      </c>
      <c r="O3390" t="str">
        <f t="shared" si="1562"/>
        <v>up</v>
      </c>
      <c r="P3390">
        <f t="shared" si="1568"/>
        <v>0.90037999999999996</v>
      </c>
      <c r="Q3390">
        <f t="shared" si="1576"/>
        <v>0.8912000000000001</v>
      </c>
      <c r="R3390" t="str">
        <f t="shared" si="1577"/>
        <v>fast</v>
      </c>
      <c r="S3390" t="str">
        <f t="shared" si="1586"/>
        <v>cont</v>
      </c>
      <c r="T3390" s="1">
        <v>77.19</v>
      </c>
      <c r="U3390" t="str">
        <f t="shared" si="1563"/>
        <v>up</v>
      </c>
      <c r="V3390">
        <f t="shared" si="1569"/>
        <v>77.960999999999984</v>
      </c>
      <c r="W3390">
        <f t="shared" si="1578"/>
        <v>77.41749999999999</v>
      </c>
      <c r="X3390" t="str">
        <f t="shared" si="1579"/>
        <v>fast</v>
      </c>
      <c r="Y3390" t="str">
        <f t="shared" si="1587"/>
        <v>cont</v>
      </c>
      <c r="Z3390" s="1">
        <v>1.0339</v>
      </c>
      <c r="AA3390" t="str">
        <f t="shared" si="1564"/>
        <v>down</v>
      </c>
      <c r="AB3390">
        <f t="shared" si="1570"/>
        <v>1.03782</v>
      </c>
      <c r="AC3390">
        <f t="shared" si="1580"/>
        <v>1.0466500000000001</v>
      </c>
      <c r="AD3390" t="str">
        <f t="shared" si="1581"/>
        <v>slow</v>
      </c>
      <c r="AE3390" t="str">
        <f t="shared" si="1588"/>
        <v>cont</v>
      </c>
      <c r="AF3390" s="1">
        <v>1.6073999999999999</v>
      </c>
      <c r="AG3390" t="str">
        <f t="shared" si="1565"/>
        <v>up</v>
      </c>
      <c r="AH3390">
        <f t="shared" si="1571"/>
        <v>1.6069099999999998</v>
      </c>
      <c r="AI3390">
        <f t="shared" si="1582"/>
        <v>1.60673</v>
      </c>
      <c r="AJ3390" t="str">
        <f t="shared" si="1583"/>
        <v>fast</v>
      </c>
      <c r="AK3390" t="str">
        <f t="shared" si="1589"/>
        <v>cont</v>
      </c>
    </row>
    <row r="3391" spans="1:37">
      <c r="A3391">
        <v>20111114</v>
      </c>
      <c r="B3391" s="1">
        <v>1.3786</v>
      </c>
      <c r="C3391" t="str">
        <f t="shared" si="1560"/>
        <v>down</v>
      </c>
      <c r="D3391">
        <f t="shared" si="1566"/>
        <v>1.38062</v>
      </c>
      <c r="E3391">
        <f t="shared" si="1572"/>
        <v>1.3913599999999999</v>
      </c>
      <c r="F3391" t="str">
        <f t="shared" si="1573"/>
        <v>slow</v>
      </c>
      <c r="G3391" t="str">
        <f t="shared" si="1584"/>
        <v>cont</v>
      </c>
      <c r="H3391" s="1">
        <v>1.0192000000000001</v>
      </c>
      <c r="I3391" t="str">
        <f t="shared" si="1561"/>
        <v>up</v>
      </c>
      <c r="J3391">
        <f t="shared" si="1567"/>
        <v>1.0203099999999998</v>
      </c>
      <c r="K3391">
        <f t="shared" si="1574"/>
        <v>1.0150399999999999</v>
      </c>
      <c r="L3391" t="str">
        <f t="shared" si="1575"/>
        <v>fast</v>
      </c>
      <c r="M3391" t="str">
        <f t="shared" si="1585"/>
        <v>cont</v>
      </c>
      <c r="N3391" s="1">
        <v>0.90900000000000003</v>
      </c>
      <c r="O3391" t="str">
        <f t="shared" si="1562"/>
        <v>up</v>
      </c>
      <c r="P3391">
        <f t="shared" si="1568"/>
        <v>0.90232000000000012</v>
      </c>
      <c r="Q3391">
        <f t="shared" si="1576"/>
        <v>0.89190000000000003</v>
      </c>
      <c r="R3391" t="str">
        <f t="shared" si="1577"/>
        <v>fast</v>
      </c>
      <c r="S3391" t="str">
        <f t="shared" si="1586"/>
        <v>cont</v>
      </c>
      <c r="T3391" s="1">
        <v>77.22</v>
      </c>
      <c r="U3391" t="str">
        <f t="shared" si="1563"/>
        <v>up</v>
      </c>
      <c r="V3391">
        <f t="shared" si="1569"/>
        <v>77.852999999999994</v>
      </c>
      <c r="W3391">
        <f t="shared" si="1578"/>
        <v>77.435500000000005</v>
      </c>
      <c r="X3391" t="str">
        <f t="shared" si="1579"/>
        <v>fast</v>
      </c>
      <c r="Y3391" t="str">
        <f t="shared" si="1587"/>
        <v>cont</v>
      </c>
      <c r="Z3391" s="1">
        <v>1.0333000000000001</v>
      </c>
      <c r="AA3391" t="str">
        <f t="shared" si="1564"/>
        <v>down</v>
      </c>
      <c r="AB3391">
        <f t="shared" si="1570"/>
        <v>1.0368999999999999</v>
      </c>
      <c r="AC3391">
        <f t="shared" si="1580"/>
        <v>1.046505</v>
      </c>
      <c r="AD3391" t="str">
        <f t="shared" si="1581"/>
        <v>slow</v>
      </c>
      <c r="AE3391" t="str">
        <f t="shared" si="1588"/>
        <v>cont</v>
      </c>
      <c r="AF3391" s="1">
        <v>1.6089</v>
      </c>
      <c r="AG3391" t="str">
        <f t="shared" si="1565"/>
        <v>down</v>
      </c>
      <c r="AH3391">
        <f t="shared" si="1571"/>
        <v>1.6073499999999998</v>
      </c>
      <c r="AI3391">
        <f t="shared" si="1582"/>
        <v>1.6073799999999998</v>
      </c>
      <c r="AJ3391" t="str">
        <f t="shared" si="1583"/>
        <v>slow</v>
      </c>
      <c r="AK3391" t="str">
        <f t="shared" si="1589"/>
        <v>cross</v>
      </c>
    </row>
    <row r="3392" spans="1:37">
      <c r="A3392">
        <v>20111115</v>
      </c>
      <c r="B3392" s="1">
        <v>1.3637999999999999</v>
      </c>
      <c r="C3392" t="str">
        <f t="shared" si="1560"/>
        <v>down</v>
      </c>
      <c r="D3392">
        <f t="shared" si="1566"/>
        <v>1.3784799999999999</v>
      </c>
      <c r="E3392">
        <f t="shared" si="1572"/>
        <v>1.3901949999999998</v>
      </c>
      <c r="F3392" t="str">
        <f t="shared" si="1573"/>
        <v>slow</v>
      </c>
      <c r="G3392" t="str">
        <f t="shared" si="1584"/>
        <v>cont</v>
      </c>
      <c r="H3392" s="1">
        <v>1.026</v>
      </c>
      <c r="I3392" t="str">
        <f t="shared" si="1561"/>
        <v>up</v>
      </c>
      <c r="J3392">
        <f t="shared" si="1567"/>
        <v>1.02077</v>
      </c>
      <c r="K3392">
        <f t="shared" si="1574"/>
        <v>1.0158549999999997</v>
      </c>
      <c r="L3392" t="str">
        <f t="shared" si="1575"/>
        <v>fast</v>
      </c>
      <c r="M3392" t="str">
        <f t="shared" si="1585"/>
        <v>cont</v>
      </c>
      <c r="N3392" s="1">
        <v>0.91959999999999997</v>
      </c>
      <c r="O3392" t="str">
        <f t="shared" si="1562"/>
        <v>up</v>
      </c>
      <c r="P3392">
        <f t="shared" si="1568"/>
        <v>0.9053699999999999</v>
      </c>
      <c r="Q3392">
        <f t="shared" si="1576"/>
        <v>0.8936299999999997</v>
      </c>
      <c r="R3392" t="str">
        <f t="shared" si="1577"/>
        <v>fast</v>
      </c>
      <c r="S3392" t="str">
        <f t="shared" si="1586"/>
        <v>cont</v>
      </c>
      <c r="T3392" s="1">
        <v>77.459999999999994</v>
      </c>
      <c r="U3392" t="str">
        <f t="shared" si="1563"/>
        <v>down</v>
      </c>
      <c r="V3392">
        <f t="shared" si="1569"/>
        <v>77.785000000000011</v>
      </c>
      <c r="W3392">
        <f t="shared" si="1578"/>
        <v>77.486000000000004</v>
      </c>
      <c r="X3392" t="str">
        <f t="shared" si="1579"/>
        <v>fast</v>
      </c>
      <c r="Y3392" t="str">
        <f t="shared" si="1587"/>
        <v>cont</v>
      </c>
      <c r="Z3392" s="1">
        <v>1.0224</v>
      </c>
      <c r="AA3392" t="str">
        <f t="shared" si="1564"/>
        <v>down</v>
      </c>
      <c r="AB3392">
        <f t="shared" si="1570"/>
        <v>1.03471</v>
      </c>
      <c r="AC3392">
        <f t="shared" si="1580"/>
        <v>1.0459400000000001</v>
      </c>
      <c r="AD3392" t="str">
        <f t="shared" si="1581"/>
        <v>slow</v>
      </c>
      <c r="AE3392" t="str">
        <f t="shared" si="1588"/>
        <v>cont</v>
      </c>
      <c r="AF3392" s="1">
        <v>1.5929</v>
      </c>
      <c r="AG3392" t="str">
        <f t="shared" si="1565"/>
        <v>down</v>
      </c>
      <c r="AH3392">
        <f t="shared" si="1571"/>
        <v>1.6060500000000002</v>
      </c>
      <c r="AI3392">
        <f t="shared" si="1582"/>
        <v>1.6072949999999999</v>
      </c>
      <c r="AJ3392" t="str">
        <f t="shared" si="1583"/>
        <v>slow</v>
      </c>
      <c r="AK3392" t="str">
        <f t="shared" si="1589"/>
        <v>cont</v>
      </c>
    </row>
    <row r="3393" spans="1:37">
      <c r="A3393">
        <v>20111116</v>
      </c>
      <c r="B3393" s="1">
        <v>1.3553999999999999</v>
      </c>
      <c r="C3393" t="str">
        <f t="shared" si="1560"/>
        <v>down</v>
      </c>
      <c r="D3393">
        <f t="shared" si="1566"/>
        <v>1.37537</v>
      </c>
      <c r="E3393">
        <f t="shared" si="1572"/>
        <v>1.3881950000000001</v>
      </c>
      <c r="F3393" t="str">
        <f t="shared" si="1573"/>
        <v>slow</v>
      </c>
      <c r="G3393" t="str">
        <f t="shared" si="1584"/>
        <v>cont</v>
      </c>
      <c r="H3393" s="1">
        <v>1.0285</v>
      </c>
      <c r="I3393" t="str">
        <f t="shared" si="1561"/>
        <v>up</v>
      </c>
      <c r="J3393">
        <f t="shared" si="1567"/>
        <v>1.0213599999999998</v>
      </c>
      <c r="K3393">
        <f t="shared" si="1574"/>
        <v>1.0168299999999999</v>
      </c>
      <c r="L3393" t="str">
        <f t="shared" si="1575"/>
        <v>fast</v>
      </c>
      <c r="M3393" t="str">
        <f t="shared" si="1585"/>
        <v>cont</v>
      </c>
      <c r="N3393" s="1">
        <v>0.92269999999999996</v>
      </c>
      <c r="O3393" t="str">
        <f t="shared" si="1562"/>
        <v>up</v>
      </c>
      <c r="P3393">
        <f t="shared" si="1568"/>
        <v>0.90861000000000003</v>
      </c>
      <c r="Q3393">
        <f t="shared" si="1576"/>
        <v>0.89538999999999991</v>
      </c>
      <c r="R3393" t="str">
        <f t="shared" si="1577"/>
        <v>fast</v>
      </c>
      <c r="S3393" t="str">
        <f t="shared" si="1586"/>
        <v>cont</v>
      </c>
      <c r="T3393" s="1">
        <v>77.12</v>
      </c>
      <c r="U3393" t="str">
        <f t="shared" si="1563"/>
        <v>down</v>
      </c>
      <c r="V3393">
        <f t="shared" si="1569"/>
        <v>77.673000000000016</v>
      </c>
      <c r="W3393">
        <f t="shared" si="1578"/>
        <v>77.521499999999989</v>
      </c>
      <c r="X3393" t="str">
        <f t="shared" si="1579"/>
        <v>fast</v>
      </c>
      <c r="Y3393" t="str">
        <f t="shared" si="1587"/>
        <v>cont</v>
      </c>
      <c r="Z3393" s="1">
        <v>1.0182</v>
      </c>
      <c r="AA3393" t="str">
        <f t="shared" si="1564"/>
        <v>down</v>
      </c>
      <c r="AB3393">
        <f t="shared" si="1570"/>
        <v>1.0321599999999997</v>
      </c>
      <c r="AC3393">
        <f t="shared" si="1580"/>
        <v>1.04436</v>
      </c>
      <c r="AD3393" t="str">
        <f t="shared" si="1581"/>
        <v>slow</v>
      </c>
      <c r="AE3393" t="str">
        <f t="shared" si="1588"/>
        <v>cont</v>
      </c>
      <c r="AF3393" s="1">
        <v>1.5812999999999999</v>
      </c>
      <c r="AG3393" t="str">
        <f t="shared" si="1565"/>
        <v>down</v>
      </c>
      <c r="AH3393">
        <f t="shared" si="1571"/>
        <v>1.6035700000000002</v>
      </c>
      <c r="AI3393">
        <f t="shared" si="1582"/>
        <v>1.6063350000000001</v>
      </c>
      <c r="AJ3393" t="str">
        <f t="shared" si="1583"/>
        <v>slow</v>
      </c>
      <c r="AK3393" t="str">
        <f t="shared" si="1589"/>
        <v>cont</v>
      </c>
    </row>
    <row r="3394" spans="1:37">
      <c r="A3394">
        <v>20111117</v>
      </c>
      <c r="B3394" s="1">
        <v>1.3536999999999999</v>
      </c>
      <c r="C3394" t="str">
        <f t="shared" si="1560"/>
        <v>up</v>
      </c>
      <c r="D3394">
        <f t="shared" si="1566"/>
        <v>1.3725799999999999</v>
      </c>
      <c r="E3394">
        <f t="shared" si="1572"/>
        <v>1.3860950000000001</v>
      </c>
      <c r="F3394" t="str">
        <f t="shared" si="1573"/>
        <v>slow</v>
      </c>
      <c r="G3394" t="str">
        <f t="shared" si="1584"/>
        <v>cont</v>
      </c>
      <c r="H3394" s="1">
        <v>1.0293000000000001</v>
      </c>
      <c r="I3394" t="str">
        <f t="shared" si="1561"/>
        <v>up</v>
      </c>
      <c r="J3394">
        <f t="shared" si="1567"/>
        <v>1.0225899999999999</v>
      </c>
      <c r="K3394">
        <f t="shared" si="1574"/>
        <v>1.017245</v>
      </c>
      <c r="L3394" t="str">
        <f t="shared" si="1575"/>
        <v>fast</v>
      </c>
      <c r="M3394" t="str">
        <f t="shared" si="1585"/>
        <v>cont</v>
      </c>
      <c r="N3394" s="1">
        <v>0.9234</v>
      </c>
      <c r="O3394" t="str">
        <f t="shared" si="1562"/>
        <v>down</v>
      </c>
      <c r="P3394">
        <f t="shared" si="1568"/>
        <v>0.91182999999999981</v>
      </c>
      <c r="Q3394">
        <f t="shared" si="1576"/>
        <v>0.89734499999999995</v>
      </c>
      <c r="R3394" t="str">
        <f t="shared" si="1577"/>
        <v>fast</v>
      </c>
      <c r="S3394" t="str">
        <f t="shared" si="1586"/>
        <v>cont</v>
      </c>
      <c r="T3394" s="1">
        <v>77.06</v>
      </c>
      <c r="U3394" t="str">
        <f t="shared" si="1563"/>
        <v>down</v>
      </c>
      <c r="V3394">
        <f t="shared" si="1569"/>
        <v>77.562999999999988</v>
      </c>
      <c r="W3394">
        <f t="shared" si="1578"/>
        <v>77.561000000000007</v>
      </c>
      <c r="X3394" t="str">
        <f t="shared" si="1579"/>
        <v>fast</v>
      </c>
      <c r="Y3394" t="str">
        <f t="shared" si="1587"/>
        <v>cont</v>
      </c>
      <c r="Z3394" s="1">
        <v>1.0115000000000001</v>
      </c>
      <c r="AA3394" t="str">
        <f t="shared" si="1564"/>
        <v>down</v>
      </c>
      <c r="AB3394">
        <f t="shared" si="1570"/>
        <v>1.0290699999999999</v>
      </c>
      <c r="AC3394">
        <f t="shared" si="1580"/>
        <v>1.0424600000000002</v>
      </c>
      <c r="AD3394" t="str">
        <f t="shared" si="1581"/>
        <v>slow</v>
      </c>
      <c r="AE3394" t="str">
        <f t="shared" si="1588"/>
        <v>cont</v>
      </c>
      <c r="AF3394" s="1">
        <v>1.581</v>
      </c>
      <c r="AG3394" t="str">
        <f t="shared" si="1565"/>
        <v>up</v>
      </c>
      <c r="AH3394">
        <f t="shared" si="1571"/>
        <v>1.6011100000000003</v>
      </c>
      <c r="AI3394">
        <f t="shared" si="1582"/>
        <v>1.6052050000000002</v>
      </c>
      <c r="AJ3394" t="str">
        <f t="shared" si="1583"/>
        <v>slow</v>
      </c>
      <c r="AK3394" t="str">
        <f t="shared" si="1589"/>
        <v>cont</v>
      </c>
    </row>
    <row r="3395" spans="1:37">
      <c r="A3395">
        <v>20111118</v>
      </c>
      <c r="B3395" s="1">
        <v>1.3611</v>
      </c>
      <c r="C3395" t="str">
        <f t="shared" ref="C3395:C3458" si="1590">+(IF(B3396&gt;B3395,"up","down"))</f>
        <v>down</v>
      </c>
      <c r="D3395">
        <f t="shared" si="1566"/>
        <v>1.3705799999999999</v>
      </c>
      <c r="E3395">
        <f t="shared" si="1572"/>
        <v>1.38429</v>
      </c>
      <c r="F3395" t="str">
        <f t="shared" si="1573"/>
        <v>slow</v>
      </c>
      <c r="G3395" t="str">
        <f t="shared" si="1584"/>
        <v>cont</v>
      </c>
      <c r="H3395" s="1">
        <v>1.03</v>
      </c>
      <c r="I3395" t="str">
        <f t="shared" ref="I3395:I3458" si="1591">+(IF(H3396&gt;H3395,"up","down"))</f>
        <v>down</v>
      </c>
      <c r="J3395">
        <f t="shared" si="1567"/>
        <v>1.0235799999999999</v>
      </c>
      <c r="K3395">
        <f t="shared" si="1574"/>
        <v>1.0178699999999998</v>
      </c>
      <c r="L3395" t="str">
        <f t="shared" si="1575"/>
        <v>fast</v>
      </c>
      <c r="M3395" t="str">
        <f t="shared" si="1585"/>
        <v>cont</v>
      </c>
      <c r="N3395" s="1">
        <v>0.92210000000000003</v>
      </c>
      <c r="O3395" t="str">
        <f t="shared" ref="O3395:O3458" si="1592">+(IF(N3396&gt;N3395,"up","down"))</f>
        <v>down</v>
      </c>
      <c r="P3395">
        <f t="shared" si="1568"/>
        <v>0.91375999999999991</v>
      </c>
      <c r="Q3395">
        <f t="shared" si="1576"/>
        <v>0.89916499999999999</v>
      </c>
      <c r="R3395" t="str">
        <f t="shared" si="1577"/>
        <v>fast</v>
      </c>
      <c r="S3395" t="str">
        <f t="shared" si="1586"/>
        <v>cont</v>
      </c>
      <c r="T3395" s="1">
        <v>77.010000000000005</v>
      </c>
      <c r="U3395" t="str">
        <f t="shared" ref="U3395:U3458" si="1593">+(IF(T3396&gt;T3395,"up","down"))</f>
        <v>down</v>
      </c>
      <c r="V3395">
        <f t="shared" si="1569"/>
        <v>77.448000000000008</v>
      </c>
      <c r="W3395">
        <f t="shared" si="1578"/>
        <v>77.597000000000008</v>
      </c>
      <c r="X3395" t="str">
        <f t="shared" si="1579"/>
        <v>slow</v>
      </c>
      <c r="Y3395" t="str">
        <f t="shared" si="1587"/>
        <v>cross</v>
      </c>
      <c r="Z3395" s="1">
        <v>1.0105</v>
      </c>
      <c r="AA3395" t="str">
        <f t="shared" ref="AA3395:AA3458" si="1594">+(IF(Z3396&gt;Z3395,"up","down"))</f>
        <v>down</v>
      </c>
      <c r="AB3395">
        <f t="shared" si="1570"/>
        <v>1.0260399999999998</v>
      </c>
      <c r="AC3395">
        <f t="shared" si="1580"/>
        <v>1.0408200000000003</v>
      </c>
      <c r="AD3395" t="str">
        <f t="shared" si="1581"/>
        <v>slow</v>
      </c>
      <c r="AE3395" t="str">
        <f t="shared" si="1588"/>
        <v>cont</v>
      </c>
      <c r="AF3395" s="1">
        <v>1.5886</v>
      </c>
      <c r="AG3395" t="str">
        <f t="shared" ref="AG3395:AG3458" si="1595">+(IF(AF3396&gt;AF3395,"up","down"))</f>
        <v>down</v>
      </c>
      <c r="AH3395">
        <f t="shared" si="1571"/>
        <v>1.5992</v>
      </c>
      <c r="AI3395">
        <f t="shared" si="1582"/>
        <v>1.6044399999999999</v>
      </c>
      <c r="AJ3395" t="str">
        <f t="shared" si="1583"/>
        <v>slow</v>
      </c>
      <c r="AK3395" t="str">
        <f t="shared" si="1589"/>
        <v>cont</v>
      </c>
    </row>
    <row r="3396" spans="1:37">
      <c r="A3396">
        <v>20111120</v>
      </c>
      <c r="B3396" s="1">
        <v>1.3528</v>
      </c>
      <c r="C3396" t="str">
        <f t="shared" si="1590"/>
        <v>up</v>
      </c>
      <c r="D3396">
        <f t="shared" si="1566"/>
        <v>1.3674199999999999</v>
      </c>
      <c r="E3396">
        <f t="shared" si="1572"/>
        <v>1.3807050000000001</v>
      </c>
      <c r="F3396" t="str">
        <f t="shared" si="1573"/>
        <v>slow</v>
      </c>
      <c r="G3396" t="str">
        <f t="shared" si="1584"/>
        <v>cont</v>
      </c>
      <c r="H3396" s="1">
        <v>1.0289999999999999</v>
      </c>
      <c r="I3396" t="str">
        <f t="shared" si="1591"/>
        <v>up</v>
      </c>
      <c r="J3396">
        <f t="shared" si="1567"/>
        <v>1.0246900000000001</v>
      </c>
      <c r="K3396">
        <f t="shared" si="1574"/>
        <v>1.01912</v>
      </c>
      <c r="L3396" t="str">
        <f t="shared" si="1575"/>
        <v>fast</v>
      </c>
      <c r="M3396" t="str">
        <f t="shared" si="1585"/>
        <v>cont</v>
      </c>
      <c r="N3396" s="1">
        <v>0.91800000000000004</v>
      </c>
      <c r="O3396" t="str">
        <f t="shared" si="1592"/>
        <v>up</v>
      </c>
      <c r="P3396">
        <f t="shared" si="1568"/>
        <v>0.91490999999999989</v>
      </c>
      <c r="Q3396">
        <f t="shared" si="1576"/>
        <v>0.9010149999999999</v>
      </c>
      <c r="R3396" t="str">
        <f t="shared" si="1577"/>
        <v>fast</v>
      </c>
      <c r="S3396" t="str">
        <f t="shared" si="1586"/>
        <v>cont</v>
      </c>
      <c r="T3396" s="1">
        <v>76.900000000000006</v>
      </c>
      <c r="U3396" t="str">
        <f t="shared" si="1593"/>
        <v>up</v>
      </c>
      <c r="V3396">
        <f t="shared" si="1569"/>
        <v>77.331999999999979</v>
      </c>
      <c r="W3396">
        <f t="shared" si="1578"/>
        <v>77.629499999999993</v>
      </c>
      <c r="X3396" t="str">
        <f t="shared" si="1579"/>
        <v>slow</v>
      </c>
      <c r="Y3396" t="str">
        <f t="shared" si="1587"/>
        <v>cont</v>
      </c>
      <c r="Z3396" s="1">
        <v>0.99980000000000002</v>
      </c>
      <c r="AA3396" t="str">
        <f t="shared" si="1594"/>
        <v>down</v>
      </c>
      <c r="AB3396">
        <f t="shared" si="1570"/>
        <v>1.0220000000000002</v>
      </c>
      <c r="AC3396">
        <f t="shared" si="1580"/>
        <v>1.0370600000000001</v>
      </c>
      <c r="AD3396" t="str">
        <f t="shared" si="1581"/>
        <v>slow</v>
      </c>
      <c r="AE3396" t="str">
        <f t="shared" si="1588"/>
        <v>cont</v>
      </c>
      <c r="AF3396" s="1">
        <v>1.5791999999999999</v>
      </c>
      <c r="AG3396" t="str">
        <f t="shared" si="1595"/>
        <v>down</v>
      </c>
      <c r="AH3396">
        <f t="shared" si="1571"/>
        <v>1.5958399999999999</v>
      </c>
      <c r="AI3396">
        <f t="shared" si="1582"/>
        <v>1.6027099999999994</v>
      </c>
      <c r="AJ3396" t="str">
        <f t="shared" si="1583"/>
        <v>slow</v>
      </c>
      <c r="AK3396" t="str">
        <f t="shared" si="1589"/>
        <v>cont</v>
      </c>
    </row>
    <row r="3397" spans="1:37">
      <c r="A3397">
        <v>20111121</v>
      </c>
      <c r="B3397" s="1">
        <v>1.3537999999999999</v>
      </c>
      <c r="C3397" t="str">
        <f t="shared" si="1590"/>
        <v>up</v>
      </c>
      <c r="D3397">
        <f t="shared" si="1566"/>
        <v>1.3642400000000001</v>
      </c>
      <c r="E3397">
        <f t="shared" si="1572"/>
        <v>1.377405</v>
      </c>
      <c r="F3397" t="str">
        <f t="shared" si="1573"/>
        <v>slow</v>
      </c>
      <c r="G3397" t="str">
        <f t="shared" si="1584"/>
        <v>cont</v>
      </c>
      <c r="H3397" s="1">
        <v>1.0416000000000001</v>
      </c>
      <c r="I3397" t="str">
        <f t="shared" si="1591"/>
        <v>down</v>
      </c>
      <c r="J3397">
        <f t="shared" si="1567"/>
        <v>1.0263899999999999</v>
      </c>
      <c r="K3397">
        <f t="shared" si="1574"/>
        <v>1.0213599999999998</v>
      </c>
      <c r="L3397" t="str">
        <f t="shared" si="1575"/>
        <v>fast</v>
      </c>
      <c r="M3397" t="str">
        <f t="shared" si="1585"/>
        <v>cont</v>
      </c>
      <c r="N3397" s="1">
        <v>0.92069999999999996</v>
      </c>
      <c r="O3397" t="str">
        <f t="shared" si="1592"/>
        <v>down</v>
      </c>
      <c r="P3397">
        <f t="shared" si="1568"/>
        <v>0.91590000000000005</v>
      </c>
      <c r="Q3397">
        <f t="shared" si="1576"/>
        <v>0.90380499999999997</v>
      </c>
      <c r="R3397" t="str">
        <f t="shared" si="1577"/>
        <v>fast</v>
      </c>
      <c r="S3397" t="str">
        <f t="shared" si="1586"/>
        <v>cont</v>
      </c>
      <c r="T3397" s="1">
        <v>76.97</v>
      </c>
      <c r="U3397" t="str">
        <f t="shared" si="1593"/>
        <v>up</v>
      </c>
      <c r="V3397">
        <f t="shared" si="1569"/>
        <v>77.242999999999995</v>
      </c>
      <c r="W3397">
        <f t="shared" si="1578"/>
        <v>77.679000000000002</v>
      </c>
      <c r="X3397" t="str">
        <f t="shared" si="1579"/>
        <v>slow</v>
      </c>
      <c r="Y3397" t="str">
        <f t="shared" si="1587"/>
        <v>cont</v>
      </c>
      <c r="Z3397" s="1">
        <v>0.99939999999999996</v>
      </c>
      <c r="AA3397" t="str">
        <f t="shared" si="1594"/>
        <v>down</v>
      </c>
      <c r="AB3397">
        <f t="shared" si="1570"/>
        <v>1.01799</v>
      </c>
      <c r="AC3397">
        <f t="shared" si="1580"/>
        <v>1.0333850000000002</v>
      </c>
      <c r="AD3397" t="str">
        <f t="shared" si="1581"/>
        <v>slow</v>
      </c>
      <c r="AE3397" t="str">
        <f t="shared" si="1588"/>
        <v>cont</v>
      </c>
      <c r="AF3397" s="1">
        <v>1.5772999999999999</v>
      </c>
      <c r="AG3397" t="str">
        <f t="shared" si="1595"/>
        <v>down</v>
      </c>
      <c r="AH3397">
        <f t="shared" si="1571"/>
        <v>1.59239</v>
      </c>
      <c r="AI3397">
        <f t="shared" si="1582"/>
        <v>1.6008249999999997</v>
      </c>
      <c r="AJ3397" t="str">
        <f t="shared" si="1583"/>
        <v>slow</v>
      </c>
      <c r="AK3397" t="str">
        <f t="shared" si="1589"/>
        <v>cont</v>
      </c>
    </row>
    <row r="3398" spans="1:37">
      <c r="A3398">
        <v>20111122</v>
      </c>
      <c r="B3398" s="1">
        <v>1.3566</v>
      </c>
      <c r="C3398" t="str">
        <f t="shared" si="1590"/>
        <v>down</v>
      </c>
      <c r="D3398">
        <f t="shared" si="1566"/>
        <v>1.3633999999999999</v>
      </c>
      <c r="E3398">
        <f t="shared" si="1572"/>
        <v>1.3744749999999999</v>
      </c>
      <c r="F3398" t="str">
        <f t="shared" si="1573"/>
        <v>slow</v>
      </c>
      <c r="G3398" t="str">
        <f t="shared" si="1584"/>
        <v>cont</v>
      </c>
      <c r="H3398" s="1">
        <v>1.0409999999999999</v>
      </c>
      <c r="I3398" t="str">
        <f t="shared" si="1591"/>
        <v>up</v>
      </c>
      <c r="J3398">
        <f t="shared" si="1567"/>
        <v>1.0278600000000002</v>
      </c>
      <c r="K3398">
        <f t="shared" si="1574"/>
        <v>1.0237249999999998</v>
      </c>
      <c r="L3398" t="str">
        <f t="shared" si="1575"/>
        <v>fast</v>
      </c>
      <c r="M3398" t="str">
        <f t="shared" si="1585"/>
        <v>cont</v>
      </c>
      <c r="N3398" s="1">
        <v>0.91839999999999999</v>
      </c>
      <c r="O3398" t="str">
        <f t="shared" si="1592"/>
        <v>up</v>
      </c>
      <c r="P3398">
        <f t="shared" si="1568"/>
        <v>0.91627000000000014</v>
      </c>
      <c r="Q3398">
        <f t="shared" si="1576"/>
        <v>0.90659999999999985</v>
      </c>
      <c r="R3398" t="str">
        <f t="shared" si="1577"/>
        <v>fast</v>
      </c>
      <c r="S3398" t="str">
        <f t="shared" si="1586"/>
        <v>cont</v>
      </c>
      <c r="T3398" s="1">
        <v>77.3</v>
      </c>
      <c r="U3398" t="str">
        <f t="shared" si="1593"/>
        <v>up</v>
      </c>
      <c r="V3398">
        <f t="shared" si="1569"/>
        <v>77.188000000000002</v>
      </c>
      <c r="W3398">
        <f t="shared" si="1578"/>
        <v>77.755499999999998</v>
      </c>
      <c r="X3398" t="str">
        <f t="shared" si="1579"/>
        <v>slow</v>
      </c>
      <c r="Y3398" t="str">
        <f t="shared" si="1587"/>
        <v>cont</v>
      </c>
      <c r="Z3398" s="1">
        <v>0.98970000000000002</v>
      </c>
      <c r="AA3398" t="str">
        <f t="shared" si="1594"/>
        <v>down</v>
      </c>
      <c r="AB3398">
        <f t="shared" si="1570"/>
        <v>1.0148900000000001</v>
      </c>
      <c r="AC3398">
        <f t="shared" si="1580"/>
        <v>1.0294450000000002</v>
      </c>
      <c r="AD3398" t="str">
        <f t="shared" si="1581"/>
        <v>slow</v>
      </c>
      <c r="AE3398" t="str">
        <f t="shared" si="1588"/>
        <v>cont</v>
      </c>
      <c r="AF3398" s="1">
        <v>1.5689</v>
      </c>
      <c r="AG3398" t="str">
        <f t="shared" si="1595"/>
        <v>down</v>
      </c>
      <c r="AH3398">
        <f t="shared" si="1571"/>
        <v>1.5894499999999998</v>
      </c>
      <c r="AI3398">
        <f t="shared" si="1582"/>
        <v>1.598625</v>
      </c>
      <c r="AJ3398" t="str">
        <f t="shared" si="1583"/>
        <v>slow</v>
      </c>
      <c r="AK3398" t="str">
        <f t="shared" si="1589"/>
        <v>cont</v>
      </c>
    </row>
    <row r="3399" spans="1:37">
      <c r="A3399">
        <v>20111123</v>
      </c>
      <c r="B3399" s="1">
        <v>1.3529</v>
      </c>
      <c r="C3399" t="str">
        <f t="shared" si="1590"/>
        <v>down</v>
      </c>
      <c r="D3399">
        <f t="shared" si="1566"/>
        <v>1.36077</v>
      </c>
      <c r="E3399">
        <f t="shared" si="1572"/>
        <v>1.3712799999999998</v>
      </c>
      <c r="F3399" t="str">
        <f t="shared" si="1573"/>
        <v>slow</v>
      </c>
      <c r="G3399" t="str">
        <f t="shared" si="1584"/>
        <v>cont</v>
      </c>
      <c r="H3399" s="1">
        <v>1.0495000000000001</v>
      </c>
      <c r="I3399" t="str">
        <f t="shared" si="1591"/>
        <v>down</v>
      </c>
      <c r="J3399">
        <f t="shared" si="1567"/>
        <v>1.03051</v>
      </c>
      <c r="K3399">
        <f t="shared" si="1574"/>
        <v>1.0260749999999998</v>
      </c>
      <c r="L3399" t="str">
        <f t="shared" si="1575"/>
        <v>fast</v>
      </c>
      <c r="M3399" t="str">
        <f t="shared" si="1585"/>
        <v>cont</v>
      </c>
      <c r="N3399" s="1">
        <v>0.92110000000000003</v>
      </c>
      <c r="O3399" t="str">
        <f t="shared" si="1592"/>
        <v>up</v>
      </c>
      <c r="P3399">
        <f t="shared" si="1568"/>
        <v>0.91756999999999989</v>
      </c>
      <c r="Q3399">
        <f t="shared" si="1576"/>
        <v>0.90872999999999993</v>
      </c>
      <c r="R3399" t="str">
        <f t="shared" si="1577"/>
        <v>fast</v>
      </c>
      <c r="S3399" t="str">
        <f t="shared" si="1586"/>
        <v>cont</v>
      </c>
      <c r="T3399" s="1">
        <v>77.56</v>
      </c>
      <c r="U3399" t="str">
        <f t="shared" si="1593"/>
        <v>down</v>
      </c>
      <c r="V3399">
        <f t="shared" si="1569"/>
        <v>77.179000000000002</v>
      </c>
      <c r="W3399">
        <f t="shared" si="1578"/>
        <v>77.658000000000001</v>
      </c>
      <c r="X3399" t="str">
        <f t="shared" si="1579"/>
        <v>slow</v>
      </c>
      <c r="Y3399" t="str">
        <f t="shared" si="1587"/>
        <v>cont</v>
      </c>
      <c r="Z3399" s="1">
        <v>0.98540000000000005</v>
      </c>
      <c r="AA3399" t="str">
        <f t="shared" si="1594"/>
        <v>down</v>
      </c>
      <c r="AB3399">
        <f t="shared" si="1570"/>
        <v>1.01041</v>
      </c>
      <c r="AC3399">
        <f t="shared" si="1580"/>
        <v>1.0252399999999999</v>
      </c>
      <c r="AD3399" t="str">
        <f t="shared" si="1581"/>
        <v>slow</v>
      </c>
      <c r="AE3399" t="str">
        <f t="shared" si="1588"/>
        <v>cont</v>
      </c>
      <c r="AF3399" s="1">
        <v>1.5652999999999999</v>
      </c>
      <c r="AG3399" t="str">
        <f t="shared" si="1595"/>
        <v>down</v>
      </c>
      <c r="AH3399">
        <f t="shared" si="1571"/>
        <v>1.5850799999999998</v>
      </c>
      <c r="AI3399">
        <f t="shared" si="1582"/>
        <v>1.5960749999999997</v>
      </c>
      <c r="AJ3399" t="str">
        <f t="shared" si="1583"/>
        <v>slow</v>
      </c>
      <c r="AK3399" t="str">
        <f t="shared" si="1589"/>
        <v>cont</v>
      </c>
    </row>
    <row r="3400" spans="1:37">
      <c r="A3400">
        <v>20111124</v>
      </c>
      <c r="B3400" s="1">
        <v>1.3409</v>
      </c>
      <c r="C3400" t="str">
        <f t="shared" si="1590"/>
        <v>down</v>
      </c>
      <c r="D3400">
        <f t="shared" si="1566"/>
        <v>1.3569599999999999</v>
      </c>
      <c r="E3400">
        <f t="shared" si="1572"/>
        <v>1.3689850000000001</v>
      </c>
      <c r="F3400" t="str">
        <f t="shared" si="1573"/>
        <v>slow</v>
      </c>
      <c r="G3400" t="str">
        <f t="shared" si="1584"/>
        <v>cont</v>
      </c>
      <c r="H3400" s="1">
        <v>1.0488999999999999</v>
      </c>
      <c r="I3400" t="str">
        <f t="shared" si="1591"/>
        <v>up</v>
      </c>
      <c r="J3400">
        <f t="shared" si="1567"/>
        <v>1.0343</v>
      </c>
      <c r="K3400">
        <f t="shared" si="1574"/>
        <v>1.0274199999999998</v>
      </c>
      <c r="L3400" t="str">
        <f t="shared" si="1575"/>
        <v>fast</v>
      </c>
      <c r="M3400" t="str">
        <f t="shared" si="1585"/>
        <v>cont</v>
      </c>
      <c r="N3400" s="1">
        <v>0.9214</v>
      </c>
      <c r="O3400" t="str">
        <f t="shared" si="1592"/>
        <v>up</v>
      </c>
      <c r="P3400">
        <f t="shared" si="1568"/>
        <v>0.91964000000000001</v>
      </c>
      <c r="Q3400">
        <f t="shared" si="1576"/>
        <v>0.91000999999999976</v>
      </c>
      <c r="R3400" t="str">
        <f t="shared" si="1577"/>
        <v>fast</v>
      </c>
      <c r="S3400" t="str">
        <f t="shared" si="1586"/>
        <v>cont</v>
      </c>
      <c r="T3400" s="1">
        <v>77.260000000000005</v>
      </c>
      <c r="U3400" t="str">
        <f t="shared" si="1593"/>
        <v>up</v>
      </c>
      <c r="V3400">
        <f t="shared" si="1569"/>
        <v>77.185999999999993</v>
      </c>
      <c r="W3400">
        <f t="shared" si="1578"/>
        <v>77.573499999999996</v>
      </c>
      <c r="X3400" t="str">
        <f t="shared" si="1579"/>
        <v>slow</v>
      </c>
      <c r="Y3400" t="str">
        <f t="shared" si="1587"/>
        <v>cont</v>
      </c>
      <c r="Z3400" s="1">
        <v>0.97829999999999995</v>
      </c>
      <c r="AA3400" t="str">
        <f t="shared" si="1594"/>
        <v>down</v>
      </c>
      <c r="AB3400">
        <f t="shared" si="1570"/>
        <v>1.00485</v>
      </c>
      <c r="AC3400">
        <f t="shared" si="1580"/>
        <v>1.0213350000000001</v>
      </c>
      <c r="AD3400" t="str">
        <f t="shared" si="1581"/>
        <v>slow</v>
      </c>
      <c r="AE3400" t="str">
        <f t="shared" si="1588"/>
        <v>cont</v>
      </c>
      <c r="AF3400" s="1">
        <v>1.5563</v>
      </c>
      <c r="AG3400" t="str">
        <f t="shared" si="1595"/>
        <v>down</v>
      </c>
      <c r="AH3400">
        <f t="shared" si="1571"/>
        <v>1.5799699999999999</v>
      </c>
      <c r="AI3400">
        <f t="shared" si="1582"/>
        <v>1.5934399999999997</v>
      </c>
      <c r="AJ3400" t="str">
        <f t="shared" si="1583"/>
        <v>slow</v>
      </c>
      <c r="AK3400" t="str">
        <f t="shared" si="1589"/>
        <v>cont</v>
      </c>
    </row>
    <row r="3401" spans="1:37">
      <c r="A3401">
        <v>20111125</v>
      </c>
      <c r="B3401" s="1">
        <v>1.3331</v>
      </c>
      <c r="C3401" t="str">
        <f t="shared" si="1590"/>
        <v>down</v>
      </c>
      <c r="D3401">
        <f t="shared" si="1566"/>
        <v>1.3524099999999999</v>
      </c>
      <c r="E3401">
        <f t="shared" si="1572"/>
        <v>1.3665150000000001</v>
      </c>
      <c r="F3401" t="str">
        <f t="shared" si="1573"/>
        <v>slow</v>
      </c>
      <c r="G3401" t="str">
        <f t="shared" si="1584"/>
        <v>cont</v>
      </c>
      <c r="H3401" s="1">
        <v>1.0521</v>
      </c>
      <c r="I3401" t="str">
        <f t="shared" si="1591"/>
        <v>down</v>
      </c>
      <c r="J3401">
        <f t="shared" si="1567"/>
        <v>1.03759</v>
      </c>
      <c r="K3401">
        <f t="shared" si="1574"/>
        <v>1.02895</v>
      </c>
      <c r="L3401" t="str">
        <f t="shared" si="1575"/>
        <v>fast</v>
      </c>
      <c r="M3401" t="str">
        <f t="shared" si="1585"/>
        <v>cont</v>
      </c>
      <c r="N3401" s="1">
        <v>0.93279999999999996</v>
      </c>
      <c r="O3401" t="str">
        <f t="shared" si="1592"/>
        <v>down</v>
      </c>
      <c r="P3401">
        <f t="shared" si="1568"/>
        <v>0.92202000000000006</v>
      </c>
      <c r="Q3401">
        <f t="shared" si="1576"/>
        <v>0.91217000000000004</v>
      </c>
      <c r="R3401" t="str">
        <f t="shared" si="1577"/>
        <v>fast</v>
      </c>
      <c r="S3401" t="str">
        <f t="shared" si="1586"/>
        <v>cont</v>
      </c>
      <c r="T3401" s="1">
        <v>77.77</v>
      </c>
      <c r="U3401" t="str">
        <f t="shared" si="1593"/>
        <v>down</v>
      </c>
      <c r="V3401">
        <f t="shared" si="1569"/>
        <v>77.240999999999985</v>
      </c>
      <c r="W3401">
        <f t="shared" si="1578"/>
        <v>77.546999999999997</v>
      </c>
      <c r="X3401" t="str">
        <f t="shared" si="1579"/>
        <v>slow</v>
      </c>
      <c r="Y3401" t="str">
        <f t="shared" si="1587"/>
        <v>cont</v>
      </c>
      <c r="Z3401" s="1">
        <v>0.97709999999999997</v>
      </c>
      <c r="AA3401" t="str">
        <f t="shared" si="1594"/>
        <v>up</v>
      </c>
      <c r="AB3401">
        <f t="shared" si="1570"/>
        <v>0.99923000000000006</v>
      </c>
      <c r="AC3401">
        <f t="shared" si="1580"/>
        <v>1.018065</v>
      </c>
      <c r="AD3401" t="str">
        <f t="shared" si="1581"/>
        <v>slow</v>
      </c>
      <c r="AE3401" t="str">
        <f t="shared" si="1588"/>
        <v>cont</v>
      </c>
      <c r="AF3401" s="1">
        <v>1.5515000000000001</v>
      </c>
      <c r="AG3401" t="str">
        <f t="shared" si="1595"/>
        <v>down</v>
      </c>
      <c r="AH3401">
        <f t="shared" si="1571"/>
        <v>1.57423</v>
      </c>
      <c r="AI3401">
        <f t="shared" si="1582"/>
        <v>1.5907899999999999</v>
      </c>
      <c r="AJ3401" t="str">
        <f t="shared" si="1583"/>
        <v>slow</v>
      </c>
      <c r="AK3401" t="str">
        <f t="shared" si="1589"/>
        <v>cont</v>
      </c>
    </row>
    <row r="3402" spans="1:37">
      <c r="A3402">
        <v>20111127</v>
      </c>
      <c r="B3402" s="1">
        <v>1.3324</v>
      </c>
      <c r="C3402" t="str">
        <f t="shared" si="1590"/>
        <v>up</v>
      </c>
      <c r="D3402">
        <f t="shared" si="1566"/>
        <v>1.34927</v>
      </c>
      <c r="E3402">
        <f t="shared" si="1572"/>
        <v>1.3638749999999997</v>
      </c>
      <c r="F3402" t="str">
        <f t="shared" si="1573"/>
        <v>slow</v>
      </c>
      <c r="G3402" t="str">
        <f t="shared" si="1584"/>
        <v>cont</v>
      </c>
      <c r="H3402" s="1">
        <v>1.0439000000000001</v>
      </c>
      <c r="I3402" t="str">
        <f t="shared" si="1591"/>
        <v>down</v>
      </c>
      <c r="J3402">
        <f t="shared" si="1567"/>
        <v>1.03938</v>
      </c>
      <c r="K3402">
        <f t="shared" si="1574"/>
        <v>1.0300750000000001</v>
      </c>
      <c r="L3402" t="str">
        <f t="shared" si="1575"/>
        <v>fast</v>
      </c>
      <c r="M3402" t="str">
        <f t="shared" si="1585"/>
        <v>cont</v>
      </c>
      <c r="N3402" s="1">
        <v>0.92849999999999999</v>
      </c>
      <c r="O3402" t="str">
        <f t="shared" si="1592"/>
        <v>up</v>
      </c>
      <c r="P3402">
        <f t="shared" si="1568"/>
        <v>0.9229099999999999</v>
      </c>
      <c r="Q3402">
        <f t="shared" si="1576"/>
        <v>0.91413999999999995</v>
      </c>
      <c r="R3402" t="str">
        <f t="shared" si="1577"/>
        <v>fast</v>
      </c>
      <c r="S3402" t="str">
        <f t="shared" si="1586"/>
        <v>cont</v>
      </c>
      <c r="T3402" s="1">
        <v>77.7</v>
      </c>
      <c r="U3402" t="str">
        <f t="shared" si="1593"/>
        <v>up</v>
      </c>
      <c r="V3402">
        <f t="shared" si="1569"/>
        <v>77.265000000000015</v>
      </c>
      <c r="W3402">
        <f t="shared" si="1578"/>
        <v>77.525000000000006</v>
      </c>
      <c r="X3402" t="str">
        <f t="shared" si="1579"/>
        <v>slow</v>
      </c>
      <c r="Y3402" t="str">
        <f t="shared" si="1587"/>
        <v>cont</v>
      </c>
      <c r="Z3402" s="1">
        <v>0.98509999999999998</v>
      </c>
      <c r="AA3402" t="str">
        <f t="shared" si="1594"/>
        <v>up</v>
      </c>
      <c r="AB3402">
        <f t="shared" si="1570"/>
        <v>0.99549999999999983</v>
      </c>
      <c r="AC3402">
        <f t="shared" si="1580"/>
        <v>1.0151049999999999</v>
      </c>
      <c r="AD3402" t="str">
        <f t="shared" si="1581"/>
        <v>slow</v>
      </c>
      <c r="AE3402" t="str">
        <f t="shared" si="1588"/>
        <v>cont</v>
      </c>
      <c r="AF3402" s="1">
        <v>1.5495000000000001</v>
      </c>
      <c r="AG3402" t="str">
        <f t="shared" si="1595"/>
        <v>up</v>
      </c>
      <c r="AH3402">
        <f t="shared" si="1571"/>
        <v>1.5698900000000002</v>
      </c>
      <c r="AI3402">
        <f t="shared" si="1582"/>
        <v>1.5879699999999999</v>
      </c>
      <c r="AJ3402" t="str">
        <f t="shared" si="1583"/>
        <v>slow</v>
      </c>
      <c r="AK3402" t="str">
        <f t="shared" si="1589"/>
        <v>cont</v>
      </c>
    </row>
    <row r="3403" spans="1:37">
      <c r="A3403">
        <v>20111128</v>
      </c>
      <c r="B3403" s="1">
        <v>1.3395999999999999</v>
      </c>
      <c r="C3403" t="str">
        <f t="shared" si="1590"/>
        <v>up</v>
      </c>
      <c r="D3403">
        <f t="shared" si="1566"/>
        <v>1.3476900000000001</v>
      </c>
      <c r="E3403">
        <f t="shared" si="1572"/>
        <v>1.3615299999999999</v>
      </c>
      <c r="F3403" t="str">
        <f t="shared" si="1573"/>
        <v>slow</v>
      </c>
      <c r="G3403" t="str">
        <f t="shared" si="1584"/>
        <v>cont</v>
      </c>
      <c r="H3403" s="1">
        <v>1.0428999999999999</v>
      </c>
      <c r="I3403" t="str">
        <f t="shared" si="1591"/>
        <v>down</v>
      </c>
      <c r="J3403">
        <f t="shared" si="1567"/>
        <v>1.0408199999999999</v>
      </c>
      <c r="K3403">
        <f t="shared" si="1574"/>
        <v>1.0310899999999998</v>
      </c>
      <c r="L3403" t="str">
        <f t="shared" si="1575"/>
        <v>fast</v>
      </c>
      <c r="M3403" t="str">
        <f t="shared" si="1585"/>
        <v>cont</v>
      </c>
      <c r="N3403" s="1">
        <v>0.93049999999999999</v>
      </c>
      <c r="O3403" t="str">
        <f t="shared" si="1592"/>
        <v>down</v>
      </c>
      <c r="P3403">
        <f t="shared" si="1568"/>
        <v>0.92369000000000001</v>
      </c>
      <c r="Q3403">
        <f t="shared" si="1576"/>
        <v>0.9161499999999998</v>
      </c>
      <c r="R3403" t="str">
        <f t="shared" si="1577"/>
        <v>fast</v>
      </c>
      <c r="S3403" t="str">
        <f t="shared" si="1586"/>
        <v>cont</v>
      </c>
      <c r="T3403" s="1">
        <v>78.209999999999994</v>
      </c>
      <c r="U3403" t="str">
        <f t="shared" si="1593"/>
        <v>up</v>
      </c>
      <c r="V3403">
        <f t="shared" si="1569"/>
        <v>77.374000000000009</v>
      </c>
      <c r="W3403">
        <f t="shared" si="1578"/>
        <v>77.523499999999999</v>
      </c>
      <c r="X3403" t="str">
        <f t="shared" si="1579"/>
        <v>slow</v>
      </c>
      <c r="Y3403" t="str">
        <f t="shared" si="1587"/>
        <v>cont</v>
      </c>
      <c r="Z3403" s="1">
        <v>0.99729999999999996</v>
      </c>
      <c r="AA3403" t="str">
        <f t="shared" si="1594"/>
        <v>up</v>
      </c>
      <c r="AB3403">
        <f t="shared" si="1570"/>
        <v>0.9934099999999999</v>
      </c>
      <c r="AC3403">
        <f t="shared" si="1580"/>
        <v>1.0127849999999998</v>
      </c>
      <c r="AD3403" t="str">
        <f t="shared" si="1581"/>
        <v>slow</v>
      </c>
      <c r="AE3403" t="str">
        <f t="shared" si="1588"/>
        <v>cont</v>
      </c>
      <c r="AF3403" s="1">
        <v>1.5591999999999999</v>
      </c>
      <c r="AG3403" t="str">
        <f t="shared" si="1595"/>
        <v>up</v>
      </c>
      <c r="AH3403">
        <f t="shared" si="1571"/>
        <v>1.5676800000000002</v>
      </c>
      <c r="AI3403">
        <f t="shared" si="1582"/>
        <v>1.5856250000000001</v>
      </c>
      <c r="AJ3403" t="str">
        <f t="shared" si="1583"/>
        <v>slow</v>
      </c>
      <c r="AK3403" t="str">
        <f t="shared" si="1589"/>
        <v>cont</v>
      </c>
    </row>
    <row r="3404" spans="1:37">
      <c r="A3404">
        <v>20111129</v>
      </c>
      <c r="B3404" s="1">
        <v>1.3440000000000001</v>
      </c>
      <c r="C3404" t="str">
        <f t="shared" si="1590"/>
        <v>up</v>
      </c>
      <c r="D3404">
        <f t="shared" ref="D3404:D3467" si="1596">+AVERAGE(B3395:B3404)</f>
        <v>1.3467199999999999</v>
      </c>
      <c r="E3404">
        <f t="shared" si="1572"/>
        <v>1.35965</v>
      </c>
      <c r="F3404" t="str">
        <f t="shared" si="1573"/>
        <v>slow</v>
      </c>
      <c r="G3404" t="str">
        <f t="shared" si="1584"/>
        <v>cont</v>
      </c>
      <c r="H3404" s="1">
        <v>1.0362</v>
      </c>
      <c r="I3404" t="str">
        <f t="shared" si="1591"/>
        <v>down</v>
      </c>
      <c r="J3404">
        <f t="shared" ref="J3404:J3467" si="1597">+AVERAGE(H3395:H3404)</f>
        <v>1.0415099999999999</v>
      </c>
      <c r="K3404">
        <f t="shared" si="1574"/>
        <v>1.0320500000000001</v>
      </c>
      <c r="L3404" t="str">
        <f t="shared" si="1575"/>
        <v>fast</v>
      </c>
      <c r="M3404" t="str">
        <f t="shared" si="1585"/>
        <v>cont</v>
      </c>
      <c r="N3404" s="1">
        <v>0.92420000000000002</v>
      </c>
      <c r="O3404" t="str">
        <f t="shared" si="1592"/>
        <v>up</v>
      </c>
      <c r="P3404">
        <f t="shared" ref="P3404:P3467" si="1598">+AVERAGE(N3395:N3404)</f>
        <v>0.9237700000000002</v>
      </c>
      <c r="Q3404">
        <f t="shared" si="1576"/>
        <v>0.91779999999999995</v>
      </c>
      <c r="R3404" t="str">
        <f t="shared" si="1577"/>
        <v>fast</v>
      </c>
      <c r="S3404" t="str">
        <f t="shared" si="1586"/>
        <v>cont</v>
      </c>
      <c r="T3404" s="1">
        <v>78.260000000000005</v>
      </c>
      <c r="U3404" t="str">
        <f t="shared" si="1593"/>
        <v>down</v>
      </c>
      <c r="V3404">
        <f t="shared" ref="V3404:V3467" si="1599">+AVERAGE(T3395:T3404)</f>
        <v>77.494</v>
      </c>
      <c r="W3404">
        <f t="shared" si="1578"/>
        <v>77.528499999999994</v>
      </c>
      <c r="X3404" t="str">
        <f t="shared" si="1579"/>
        <v>slow</v>
      </c>
      <c r="Y3404" t="str">
        <f t="shared" si="1587"/>
        <v>cont</v>
      </c>
      <c r="Z3404" s="1">
        <v>1.0075000000000001</v>
      </c>
      <c r="AA3404" t="str">
        <f t="shared" si="1594"/>
        <v>up</v>
      </c>
      <c r="AB3404">
        <f t="shared" ref="AB3404:AB3467" si="1600">+AVERAGE(Z3395:Z3404)</f>
        <v>0.99300999999999995</v>
      </c>
      <c r="AC3404">
        <f t="shared" si="1580"/>
        <v>1.0110399999999999</v>
      </c>
      <c r="AD3404" t="str">
        <f t="shared" si="1581"/>
        <v>slow</v>
      </c>
      <c r="AE3404" t="str">
        <f t="shared" si="1588"/>
        <v>cont</v>
      </c>
      <c r="AF3404" s="1">
        <v>1.5653999999999999</v>
      </c>
      <c r="AG3404" t="str">
        <f t="shared" si="1595"/>
        <v>up</v>
      </c>
      <c r="AH3404">
        <f t="shared" ref="AH3404:AH3467" si="1601">+AVERAGE(AF3395:AF3404)</f>
        <v>1.5661200000000002</v>
      </c>
      <c r="AI3404">
        <f t="shared" si="1582"/>
        <v>1.5836150000000004</v>
      </c>
      <c r="AJ3404" t="str">
        <f t="shared" si="1583"/>
        <v>slow</v>
      </c>
      <c r="AK3404" t="str">
        <f t="shared" si="1589"/>
        <v>cont</v>
      </c>
    </row>
    <row r="3405" spans="1:37">
      <c r="A3405">
        <v>20111130</v>
      </c>
      <c r="B3405" s="1">
        <v>1.3529</v>
      </c>
      <c r="C3405" t="str">
        <f t="shared" si="1590"/>
        <v>down</v>
      </c>
      <c r="D3405">
        <f t="shared" si="1596"/>
        <v>1.3458999999999999</v>
      </c>
      <c r="E3405">
        <f t="shared" si="1572"/>
        <v>1.3582400000000003</v>
      </c>
      <c r="F3405" t="str">
        <f t="shared" si="1573"/>
        <v>slow</v>
      </c>
      <c r="G3405" t="str">
        <f t="shared" si="1584"/>
        <v>cont</v>
      </c>
      <c r="H3405" s="1">
        <v>1.0361</v>
      </c>
      <c r="I3405" t="str">
        <f t="shared" si="1591"/>
        <v>down</v>
      </c>
      <c r="J3405">
        <f t="shared" si="1597"/>
        <v>1.0421199999999997</v>
      </c>
      <c r="K3405">
        <f t="shared" si="1574"/>
        <v>1.0328500000000003</v>
      </c>
      <c r="L3405" t="str">
        <f t="shared" si="1575"/>
        <v>fast</v>
      </c>
      <c r="M3405" t="str">
        <f t="shared" si="1585"/>
        <v>cont</v>
      </c>
      <c r="N3405" s="1">
        <v>0.92469999999999997</v>
      </c>
      <c r="O3405" t="str">
        <f t="shared" si="1592"/>
        <v>down</v>
      </c>
      <c r="P3405">
        <f t="shared" si="1598"/>
        <v>0.92402999999999991</v>
      </c>
      <c r="Q3405">
        <f t="shared" si="1576"/>
        <v>0.91889500000000002</v>
      </c>
      <c r="R3405" t="str">
        <f t="shared" si="1577"/>
        <v>fast</v>
      </c>
      <c r="S3405" t="str">
        <f t="shared" si="1586"/>
        <v>cont</v>
      </c>
      <c r="T3405" s="1">
        <v>78.13</v>
      </c>
      <c r="U3405" t="str">
        <f t="shared" si="1593"/>
        <v>down</v>
      </c>
      <c r="V3405">
        <f t="shared" si="1599"/>
        <v>77.606000000000009</v>
      </c>
      <c r="W3405">
        <f t="shared" si="1578"/>
        <v>77.527000000000001</v>
      </c>
      <c r="X3405" t="str">
        <f t="shared" si="1579"/>
        <v>fast</v>
      </c>
      <c r="Y3405" t="str">
        <f t="shared" si="1587"/>
        <v>cross</v>
      </c>
      <c r="Z3405" s="1">
        <v>1.0327999999999999</v>
      </c>
      <c r="AA3405" t="str">
        <f t="shared" si="1594"/>
        <v>down</v>
      </c>
      <c r="AB3405">
        <f t="shared" si="1600"/>
        <v>0.99524000000000012</v>
      </c>
      <c r="AC3405">
        <f t="shared" si="1580"/>
        <v>1.0106399999999998</v>
      </c>
      <c r="AD3405" t="str">
        <f t="shared" si="1581"/>
        <v>slow</v>
      </c>
      <c r="AE3405" t="str">
        <f t="shared" si="1588"/>
        <v>cont</v>
      </c>
      <c r="AF3405" s="1">
        <v>1.5777000000000001</v>
      </c>
      <c r="AG3405" t="str">
        <f t="shared" si="1595"/>
        <v>down</v>
      </c>
      <c r="AH3405">
        <f t="shared" si="1601"/>
        <v>1.5650300000000001</v>
      </c>
      <c r="AI3405">
        <f t="shared" si="1582"/>
        <v>1.5821149999999999</v>
      </c>
      <c r="AJ3405" t="str">
        <f t="shared" si="1583"/>
        <v>slow</v>
      </c>
      <c r="AK3405" t="str">
        <f t="shared" si="1589"/>
        <v>cont</v>
      </c>
    </row>
    <row r="3406" spans="1:37">
      <c r="A3406">
        <v>20111201</v>
      </c>
      <c r="B3406" s="1">
        <v>1.3517999999999999</v>
      </c>
      <c r="C3406" t="str">
        <f t="shared" si="1590"/>
        <v>up</v>
      </c>
      <c r="D3406">
        <f t="shared" si="1596"/>
        <v>1.3457999999999999</v>
      </c>
      <c r="E3406">
        <f t="shared" si="1572"/>
        <v>1.3566100000000001</v>
      </c>
      <c r="F3406" t="str">
        <f t="shared" si="1573"/>
        <v>slow</v>
      </c>
      <c r="G3406" t="str">
        <f t="shared" si="1584"/>
        <v>cont</v>
      </c>
      <c r="H3406" s="1">
        <v>1.0221</v>
      </c>
      <c r="I3406" t="str">
        <f t="shared" si="1591"/>
        <v>down</v>
      </c>
      <c r="J3406">
        <f t="shared" si="1597"/>
        <v>1.0414300000000001</v>
      </c>
      <c r="K3406">
        <f t="shared" si="1574"/>
        <v>1.0330600000000001</v>
      </c>
      <c r="L3406" t="str">
        <f t="shared" si="1575"/>
        <v>fast</v>
      </c>
      <c r="M3406" t="str">
        <f t="shared" si="1585"/>
        <v>cont</v>
      </c>
      <c r="N3406" s="1">
        <v>0.91890000000000005</v>
      </c>
      <c r="O3406" t="str">
        <f t="shared" si="1592"/>
        <v>up</v>
      </c>
      <c r="P3406">
        <f t="shared" si="1598"/>
        <v>0.92412000000000005</v>
      </c>
      <c r="Q3406">
        <f t="shared" si="1576"/>
        <v>0.91951499999999997</v>
      </c>
      <c r="R3406" t="str">
        <f t="shared" si="1577"/>
        <v>fast</v>
      </c>
      <c r="S3406" t="str">
        <f t="shared" si="1586"/>
        <v>cont</v>
      </c>
      <c r="T3406" s="1">
        <v>77.78</v>
      </c>
      <c r="U3406" t="str">
        <f t="shared" si="1593"/>
        <v>up</v>
      </c>
      <c r="V3406">
        <f t="shared" si="1599"/>
        <v>77.693999999999988</v>
      </c>
      <c r="W3406">
        <f t="shared" si="1578"/>
        <v>77.513000000000005</v>
      </c>
      <c r="X3406" t="str">
        <f t="shared" si="1579"/>
        <v>fast</v>
      </c>
      <c r="Y3406" t="str">
        <f t="shared" si="1587"/>
        <v>cont</v>
      </c>
      <c r="Z3406" s="1">
        <v>1.0263</v>
      </c>
      <c r="AA3406" t="str">
        <f t="shared" si="1594"/>
        <v>up</v>
      </c>
      <c r="AB3406">
        <f t="shared" si="1600"/>
        <v>0.99788999999999994</v>
      </c>
      <c r="AC3406">
        <f t="shared" si="1580"/>
        <v>1.0099450000000001</v>
      </c>
      <c r="AD3406" t="str">
        <f t="shared" si="1581"/>
        <v>slow</v>
      </c>
      <c r="AE3406" t="str">
        <f t="shared" si="1588"/>
        <v>cont</v>
      </c>
      <c r="AF3406" s="1">
        <v>1.5752999999999999</v>
      </c>
      <c r="AG3406" t="str">
        <f t="shared" si="1595"/>
        <v>down</v>
      </c>
      <c r="AH3406">
        <f t="shared" si="1601"/>
        <v>1.5646400000000003</v>
      </c>
      <c r="AI3406">
        <f t="shared" si="1582"/>
        <v>1.5802399999999999</v>
      </c>
      <c r="AJ3406" t="str">
        <f t="shared" si="1583"/>
        <v>slow</v>
      </c>
      <c r="AK3406" t="str">
        <f t="shared" si="1589"/>
        <v>cont</v>
      </c>
    </row>
    <row r="3407" spans="1:37">
      <c r="A3407">
        <v>20111202</v>
      </c>
      <c r="B3407" s="1">
        <v>1.3545</v>
      </c>
      <c r="C3407" t="str">
        <f t="shared" si="1590"/>
        <v>down</v>
      </c>
      <c r="D3407">
        <f t="shared" si="1596"/>
        <v>1.3458699999999999</v>
      </c>
      <c r="E3407">
        <f t="shared" si="1572"/>
        <v>1.3550550000000003</v>
      </c>
      <c r="F3407" t="str">
        <f t="shared" si="1573"/>
        <v>slow</v>
      </c>
      <c r="G3407" t="str">
        <f t="shared" si="1584"/>
        <v>cont</v>
      </c>
      <c r="H3407" s="1">
        <v>1.0193000000000001</v>
      </c>
      <c r="I3407" t="str">
        <f t="shared" si="1591"/>
        <v>down</v>
      </c>
      <c r="J3407">
        <f t="shared" si="1597"/>
        <v>1.0391999999999999</v>
      </c>
      <c r="K3407">
        <f t="shared" si="1574"/>
        <v>1.0327950000000001</v>
      </c>
      <c r="L3407" t="str">
        <f t="shared" si="1575"/>
        <v>fast</v>
      </c>
      <c r="M3407" t="str">
        <f t="shared" si="1585"/>
        <v>cont</v>
      </c>
      <c r="N3407" s="1">
        <v>0.92390000000000005</v>
      </c>
      <c r="O3407" t="str">
        <f t="shared" si="1592"/>
        <v>down</v>
      </c>
      <c r="P3407">
        <f t="shared" si="1598"/>
        <v>0.92444000000000004</v>
      </c>
      <c r="Q3407">
        <f t="shared" si="1576"/>
        <v>0.92017000000000004</v>
      </c>
      <c r="R3407" t="str">
        <f t="shared" si="1577"/>
        <v>fast</v>
      </c>
      <c r="S3407" t="str">
        <f t="shared" si="1586"/>
        <v>cont</v>
      </c>
      <c r="T3407" s="1">
        <v>78.05</v>
      </c>
      <c r="U3407" t="str">
        <f t="shared" si="1593"/>
        <v>up</v>
      </c>
      <c r="V3407">
        <f t="shared" si="1599"/>
        <v>77.801999999999992</v>
      </c>
      <c r="W3407">
        <f t="shared" si="1578"/>
        <v>77.522499999999994</v>
      </c>
      <c r="X3407" t="str">
        <f t="shared" si="1579"/>
        <v>fast</v>
      </c>
      <c r="Y3407" t="str">
        <f t="shared" si="1587"/>
        <v>cont</v>
      </c>
      <c r="Z3407" s="1">
        <v>1.0321</v>
      </c>
      <c r="AA3407" t="str">
        <f t="shared" si="1594"/>
        <v>down</v>
      </c>
      <c r="AB3407">
        <f t="shared" si="1600"/>
        <v>1.00116</v>
      </c>
      <c r="AC3407">
        <f t="shared" si="1580"/>
        <v>1.0095749999999999</v>
      </c>
      <c r="AD3407" t="str">
        <f t="shared" si="1581"/>
        <v>slow</v>
      </c>
      <c r="AE3407" t="str">
        <f t="shared" si="1588"/>
        <v>cont</v>
      </c>
      <c r="AF3407" s="1">
        <v>1.5724</v>
      </c>
      <c r="AG3407" t="str">
        <f t="shared" si="1595"/>
        <v>down</v>
      </c>
      <c r="AH3407">
        <f t="shared" si="1601"/>
        <v>1.5641500000000002</v>
      </c>
      <c r="AI3407">
        <f t="shared" si="1582"/>
        <v>1.5782700000000003</v>
      </c>
      <c r="AJ3407" t="str">
        <f t="shared" si="1583"/>
        <v>slow</v>
      </c>
      <c r="AK3407" t="str">
        <f t="shared" si="1589"/>
        <v>cont</v>
      </c>
    </row>
    <row r="3408" spans="1:37">
      <c r="A3408">
        <v>20111204</v>
      </c>
      <c r="B3408" s="1">
        <v>1.3422000000000001</v>
      </c>
      <c r="C3408" t="str">
        <f t="shared" si="1590"/>
        <v>up</v>
      </c>
      <c r="D3408">
        <f t="shared" si="1596"/>
        <v>1.3444299999999998</v>
      </c>
      <c r="E3408">
        <f t="shared" si="1572"/>
        <v>1.3539150000000002</v>
      </c>
      <c r="F3408" t="str">
        <f t="shared" si="1573"/>
        <v>slow</v>
      </c>
      <c r="G3408" t="str">
        <f t="shared" si="1584"/>
        <v>cont</v>
      </c>
      <c r="H3408" s="1">
        <v>1.0185</v>
      </c>
      <c r="I3408" t="str">
        <f t="shared" si="1591"/>
        <v>up</v>
      </c>
      <c r="J3408">
        <f t="shared" si="1597"/>
        <v>1.0369499999999998</v>
      </c>
      <c r="K3408">
        <f t="shared" si="1574"/>
        <v>1.0324050000000002</v>
      </c>
      <c r="L3408" t="str">
        <f t="shared" si="1575"/>
        <v>fast</v>
      </c>
      <c r="M3408" t="str">
        <f t="shared" si="1585"/>
        <v>cont</v>
      </c>
      <c r="N3408" s="1">
        <v>0.92159999999999997</v>
      </c>
      <c r="O3408" t="str">
        <f t="shared" si="1592"/>
        <v>up</v>
      </c>
      <c r="P3408">
        <f t="shared" si="1598"/>
        <v>0.92476000000000003</v>
      </c>
      <c r="Q3408">
        <f t="shared" si="1576"/>
        <v>0.92051500000000019</v>
      </c>
      <c r="R3408" t="str">
        <f t="shared" si="1577"/>
        <v>fast</v>
      </c>
      <c r="S3408" t="str">
        <f t="shared" si="1586"/>
        <v>cont</v>
      </c>
      <c r="T3408" s="1">
        <v>78.08</v>
      </c>
      <c r="U3408" t="str">
        <f t="shared" si="1593"/>
        <v>down</v>
      </c>
      <c r="V3408">
        <f t="shared" si="1599"/>
        <v>77.879999999999981</v>
      </c>
      <c r="W3408">
        <f t="shared" si="1578"/>
        <v>77.533999999999992</v>
      </c>
      <c r="X3408" t="str">
        <f t="shared" si="1579"/>
        <v>fast</v>
      </c>
      <c r="Y3408" t="str">
        <f t="shared" si="1587"/>
        <v>cont</v>
      </c>
      <c r="Z3408" s="1">
        <v>1.0256000000000001</v>
      </c>
      <c r="AA3408" t="str">
        <f t="shared" si="1594"/>
        <v>up</v>
      </c>
      <c r="AB3408">
        <f t="shared" si="1600"/>
        <v>1.00475</v>
      </c>
      <c r="AC3408">
        <f t="shared" si="1580"/>
        <v>1.0098199999999999</v>
      </c>
      <c r="AD3408" t="str">
        <f t="shared" si="1581"/>
        <v>slow</v>
      </c>
      <c r="AE3408" t="str">
        <f t="shared" si="1588"/>
        <v>cont</v>
      </c>
      <c r="AF3408" s="1">
        <v>1.5611999999999999</v>
      </c>
      <c r="AG3408" t="str">
        <f t="shared" si="1595"/>
        <v>up</v>
      </c>
      <c r="AH3408">
        <f t="shared" si="1601"/>
        <v>1.56338</v>
      </c>
      <c r="AI3408">
        <f t="shared" si="1582"/>
        <v>1.5764150000000001</v>
      </c>
      <c r="AJ3408" t="str">
        <f t="shared" si="1583"/>
        <v>slow</v>
      </c>
      <c r="AK3408" t="str">
        <f t="shared" si="1589"/>
        <v>cont</v>
      </c>
    </row>
    <row r="3409" spans="1:37">
      <c r="A3409">
        <v>20111205</v>
      </c>
      <c r="B3409" s="1">
        <v>1.3483000000000001</v>
      </c>
      <c r="C3409" t="str">
        <f t="shared" si="1590"/>
        <v>down</v>
      </c>
      <c r="D3409">
        <f t="shared" si="1596"/>
        <v>1.3439700000000001</v>
      </c>
      <c r="E3409">
        <f t="shared" si="1572"/>
        <v>1.3523700000000005</v>
      </c>
      <c r="F3409" t="str">
        <f t="shared" si="1573"/>
        <v>slow</v>
      </c>
      <c r="G3409" t="str">
        <f t="shared" si="1584"/>
        <v>cont</v>
      </c>
      <c r="H3409" s="1">
        <v>1.0190999999999999</v>
      </c>
      <c r="I3409" t="str">
        <f t="shared" si="1591"/>
        <v>up</v>
      </c>
      <c r="J3409">
        <f t="shared" si="1597"/>
        <v>1.0339099999999999</v>
      </c>
      <c r="K3409">
        <f t="shared" si="1574"/>
        <v>1.0322099999999998</v>
      </c>
      <c r="L3409" t="str">
        <f t="shared" si="1575"/>
        <v>fast</v>
      </c>
      <c r="M3409" t="str">
        <f t="shared" si="1585"/>
        <v>cont</v>
      </c>
      <c r="N3409" s="1">
        <v>0.92290000000000005</v>
      </c>
      <c r="O3409" t="str">
        <f t="shared" si="1592"/>
        <v>up</v>
      </c>
      <c r="P3409">
        <f t="shared" si="1598"/>
        <v>0.92493999999999998</v>
      </c>
      <c r="Q3409">
        <f t="shared" si="1576"/>
        <v>0.92125500000000005</v>
      </c>
      <c r="R3409" t="str">
        <f t="shared" si="1577"/>
        <v>fast</v>
      </c>
      <c r="S3409" t="str">
        <f t="shared" si="1586"/>
        <v>cont</v>
      </c>
      <c r="T3409" s="1">
        <v>78.08</v>
      </c>
      <c r="U3409" t="str">
        <f t="shared" si="1593"/>
        <v>down</v>
      </c>
      <c r="V3409">
        <f t="shared" si="1599"/>
        <v>77.932000000000002</v>
      </c>
      <c r="W3409">
        <f t="shared" si="1578"/>
        <v>77.555499999999981</v>
      </c>
      <c r="X3409" t="str">
        <f t="shared" si="1579"/>
        <v>fast</v>
      </c>
      <c r="Y3409" t="str">
        <f t="shared" si="1587"/>
        <v>cont</v>
      </c>
      <c r="Z3409" s="1">
        <v>1.0302</v>
      </c>
      <c r="AA3409" t="str">
        <f t="shared" si="1594"/>
        <v>down</v>
      </c>
      <c r="AB3409">
        <f t="shared" si="1600"/>
        <v>1.0092300000000001</v>
      </c>
      <c r="AC3409">
        <f t="shared" si="1580"/>
        <v>1.0098199999999999</v>
      </c>
      <c r="AD3409" t="str">
        <f t="shared" si="1581"/>
        <v>slow</v>
      </c>
      <c r="AE3409" t="str">
        <f t="shared" si="1588"/>
        <v>cont</v>
      </c>
      <c r="AF3409" s="1">
        <v>1.5713999999999999</v>
      </c>
      <c r="AG3409" t="str">
        <f t="shared" si="1595"/>
        <v>down</v>
      </c>
      <c r="AH3409">
        <f t="shared" si="1601"/>
        <v>1.56399</v>
      </c>
      <c r="AI3409">
        <f t="shared" si="1582"/>
        <v>1.574535</v>
      </c>
      <c r="AJ3409" t="str">
        <f t="shared" si="1583"/>
        <v>slow</v>
      </c>
      <c r="AK3409" t="str">
        <f t="shared" si="1589"/>
        <v>cont</v>
      </c>
    </row>
    <row r="3410" spans="1:37">
      <c r="A3410">
        <v>20111206</v>
      </c>
      <c r="B3410" s="1">
        <v>1.3425</v>
      </c>
      <c r="C3410" t="str">
        <f t="shared" si="1590"/>
        <v>up</v>
      </c>
      <c r="D3410">
        <f t="shared" si="1596"/>
        <v>1.3441299999999998</v>
      </c>
      <c r="E3410">
        <f t="shared" si="1572"/>
        <v>1.3505450000000003</v>
      </c>
      <c r="F3410" t="str">
        <f t="shared" si="1573"/>
        <v>slow</v>
      </c>
      <c r="G3410" t="str">
        <f t="shared" si="1584"/>
        <v>cont</v>
      </c>
      <c r="H3410" s="1">
        <v>1.0204</v>
      </c>
      <c r="I3410" t="str">
        <f t="shared" si="1591"/>
        <v>down</v>
      </c>
      <c r="J3410">
        <f t="shared" si="1597"/>
        <v>1.0310600000000001</v>
      </c>
      <c r="K3410">
        <f t="shared" si="1574"/>
        <v>1.03268</v>
      </c>
      <c r="L3410" t="str">
        <f t="shared" si="1575"/>
        <v>slow</v>
      </c>
      <c r="M3410" t="str">
        <f t="shared" si="1585"/>
        <v>cross</v>
      </c>
      <c r="N3410" s="1">
        <v>0.9294</v>
      </c>
      <c r="O3410" t="str">
        <f t="shared" si="1592"/>
        <v>down</v>
      </c>
      <c r="P3410">
        <f t="shared" si="1598"/>
        <v>0.9257399999999999</v>
      </c>
      <c r="Q3410">
        <f t="shared" si="1576"/>
        <v>0.92269000000000001</v>
      </c>
      <c r="R3410" t="str">
        <f t="shared" si="1577"/>
        <v>fast</v>
      </c>
      <c r="S3410" t="str">
        <f t="shared" si="1586"/>
        <v>cont</v>
      </c>
      <c r="T3410" s="1">
        <v>77.83</v>
      </c>
      <c r="U3410" t="str">
        <f t="shared" si="1593"/>
        <v>down</v>
      </c>
      <c r="V3410">
        <f t="shared" si="1599"/>
        <v>77.989000000000004</v>
      </c>
      <c r="W3410">
        <f t="shared" si="1578"/>
        <v>77.587499999999977</v>
      </c>
      <c r="X3410" t="str">
        <f t="shared" si="1579"/>
        <v>fast</v>
      </c>
      <c r="Y3410" t="str">
        <f t="shared" si="1587"/>
        <v>cont</v>
      </c>
      <c r="Z3410" s="1">
        <v>1.0265</v>
      </c>
      <c r="AA3410" t="str">
        <f t="shared" si="1594"/>
        <v>up</v>
      </c>
      <c r="AB3410">
        <f t="shared" si="1600"/>
        <v>1.0140500000000001</v>
      </c>
      <c r="AC3410">
        <f t="shared" si="1580"/>
        <v>1.00945</v>
      </c>
      <c r="AD3410" t="str">
        <f t="shared" si="1581"/>
        <v>fast</v>
      </c>
      <c r="AE3410" t="str">
        <f t="shared" si="1588"/>
        <v>cross</v>
      </c>
      <c r="AF3410" s="1">
        <v>1.5662</v>
      </c>
      <c r="AG3410" t="str">
        <f t="shared" si="1595"/>
        <v>up</v>
      </c>
      <c r="AH3410">
        <f t="shared" si="1601"/>
        <v>1.56498</v>
      </c>
      <c r="AI3410">
        <f t="shared" si="1582"/>
        <v>1.5724750000000001</v>
      </c>
      <c r="AJ3410" t="str">
        <f t="shared" si="1583"/>
        <v>slow</v>
      </c>
      <c r="AK3410" t="str">
        <f t="shared" si="1589"/>
        <v>cont</v>
      </c>
    </row>
    <row r="3411" spans="1:37">
      <c r="A3411">
        <v>20111207</v>
      </c>
      <c r="B3411" s="1">
        <v>1.3451</v>
      </c>
      <c r="C3411" t="str">
        <f t="shared" si="1590"/>
        <v>up</v>
      </c>
      <c r="D3411">
        <f t="shared" si="1596"/>
        <v>1.3453300000000001</v>
      </c>
      <c r="E3411">
        <f t="shared" si="1572"/>
        <v>1.3488700000000002</v>
      </c>
      <c r="F3411" t="str">
        <f t="shared" si="1573"/>
        <v>slow</v>
      </c>
      <c r="G3411" t="str">
        <f t="shared" si="1584"/>
        <v>cont</v>
      </c>
      <c r="H3411" s="1">
        <v>1.0130999999999999</v>
      </c>
      <c r="I3411" t="str">
        <f t="shared" si="1591"/>
        <v>up</v>
      </c>
      <c r="J3411">
        <f t="shared" si="1597"/>
        <v>1.0271600000000001</v>
      </c>
      <c r="K3411">
        <f t="shared" si="1574"/>
        <v>1.0323749999999998</v>
      </c>
      <c r="L3411" t="str">
        <f t="shared" si="1575"/>
        <v>slow</v>
      </c>
      <c r="M3411" t="str">
        <f t="shared" si="1585"/>
        <v>cont</v>
      </c>
      <c r="N3411" s="1">
        <v>0.92859999999999998</v>
      </c>
      <c r="O3411" t="str">
        <f t="shared" si="1592"/>
        <v>up</v>
      </c>
      <c r="P3411">
        <f t="shared" si="1598"/>
        <v>0.92531999999999992</v>
      </c>
      <c r="Q3411">
        <f t="shared" si="1576"/>
        <v>0.9236700000000001</v>
      </c>
      <c r="R3411" t="str">
        <f t="shared" si="1577"/>
        <v>fast</v>
      </c>
      <c r="S3411" t="str">
        <f t="shared" si="1586"/>
        <v>cont</v>
      </c>
      <c r="T3411" s="1">
        <v>77.760000000000005</v>
      </c>
      <c r="U3411" t="str">
        <f t="shared" si="1593"/>
        <v>up</v>
      </c>
      <c r="V3411">
        <f t="shared" si="1599"/>
        <v>77.988000000000014</v>
      </c>
      <c r="W3411">
        <f t="shared" si="1578"/>
        <v>77.614499999999992</v>
      </c>
      <c r="X3411" t="str">
        <f t="shared" si="1579"/>
        <v>fast</v>
      </c>
      <c r="Y3411" t="str">
        <f t="shared" si="1587"/>
        <v>cont</v>
      </c>
      <c r="Z3411" s="1">
        <v>1.0302</v>
      </c>
      <c r="AA3411" t="str">
        <f t="shared" si="1594"/>
        <v>up</v>
      </c>
      <c r="AB3411">
        <f t="shared" si="1600"/>
        <v>1.0193600000000003</v>
      </c>
      <c r="AC3411">
        <f t="shared" si="1580"/>
        <v>1.0092950000000001</v>
      </c>
      <c r="AD3411" t="str">
        <f t="shared" si="1581"/>
        <v>fast</v>
      </c>
      <c r="AE3411" t="str">
        <f t="shared" si="1588"/>
        <v>cont</v>
      </c>
      <c r="AF3411" s="1">
        <v>1.5720000000000001</v>
      </c>
      <c r="AG3411" t="str">
        <f t="shared" si="1595"/>
        <v>up</v>
      </c>
      <c r="AH3411">
        <f t="shared" si="1601"/>
        <v>1.5670300000000001</v>
      </c>
      <c r="AI3411">
        <f t="shared" si="1582"/>
        <v>1.57063</v>
      </c>
      <c r="AJ3411" t="str">
        <f t="shared" si="1583"/>
        <v>slow</v>
      </c>
      <c r="AK3411" t="str">
        <f t="shared" si="1589"/>
        <v>cont</v>
      </c>
    </row>
    <row r="3412" spans="1:37">
      <c r="A3412">
        <v>20111208</v>
      </c>
      <c r="B3412" s="1">
        <v>1.3456999999999999</v>
      </c>
      <c r="C3412" t="str">
        <f t="shared" si="1590"/>
        <v>down</v>
      </c>
      <c r="D3412">
        <f t="shared" si="1596"/>
        <v>1.34666</v>
      </c>
      <c r="E3412">
        <f t="shared" si="1572"/>
        <v>1.3479650000000005</v>
      </c>
      <c r="F3412" t="str">
        <f t="shared" si="1573"/>
        <v>slow</v>
      </c>
      <c r="G3412" t="str">
        <f t="shared" si="1584"/>
        <v>cont</v>
      </c>
      <c r="H3412" s="1">
        <v>1.0236000000000001</v>
      </c>
      <c r="I3412" t="str">
        <f t="shared" si="1591"/>
        <v>up</v>
      </c>
      <c r="J3412">
        <f t="shared" si="1597"/>
        <v>1.0251300000000001</v>
      </c>
      <c r="K3412">
        <f t="shared" si="1574"/>
        <v>1.0322549999999999</v>
      </c>
      <c r="L3412" t="str">
        <f t="shared" si="1575"/>
        <v>slow</v>
      </c>
      <c r="M3412" t="str">
        <f t="shared" si="1585"/>
        <v>cont</v>
      </c>
      <c r="N3412" s="1">
        <v>0.92879999999999996</v>
      </c>
      <c r="O3412" t="str">
        <f t="shared" si="1592"/>
        <v>down</v>
      </c>
      <c r="P3412">
        <f t="shared" si="1598"/>
        <v>0.92535000000000012</v>
      </c>
      <c r="Q3412">
        <f t="shared" si="1576"/>
        <v>0.9241299999999999</v>
      </c>
      <c r="R3412" t="str">
        <f t="shared" si="1577"/>
        <v>fast</v>
      </c>
      <c r="S3412" t="str">
        <f t="shared" si="1586"/>
        <v>cont</v>
      </c>
      <c r="T3412" s="1">
        <v>77.77</v>
      </c>
      <c r="U3412" t="str">
        <f t="shared" si="1593"/>
        <v>down</v>
      </c>
      <c r="V3412">
        <f t="shared" si="1599"/>
        <v>77.995000000000005</v>
      </c>
      <c r="W3412">
        <f t="shared" si="1578"/>
        <v>77.63</v>
      </c>
      <c r="X3412" t="str">
        <f t="shared" si="1579"/>
        <v>fast</v>
      </c>
      <c r="Y3412" t="str">
        <f t="shared" si="1587"/>
        <v>cont</v>
      </c>
      <c r="Z3412" s="1">
        <v>1.0377000000000001</v>
      </c>
      <c r="AA3412" t="str">
        <f t="shared" si="1594"/>
        <v>down</v>
      </c>
      <c r="AB3412">
        <f t="shared" si="1600"/>
        <v>1.0246200000000001</v>
      </c>
      <c r="AC3412">
        <f t="shared" si="1580"/>
        <v>1.01006</v>
      </c>
      <c r="AD3412" t="str">
        <f t="shared" si="1581"/>
        <v>fast</v>
      </c>
      <c r="AE3412" t="str">
        <f t="shared" si="1588"/>
        <v>cont</v>
      </c>
      <c r="AF3412" s="1">
        <v>1.5767</v>
      </c>
      <c r="AG3412" t="str">
        <f t="shared" si="1595"/>
        <v>down</v>
      </c>
      <c r="AH3412">
        <f t="shared" si="1601"/>
        <v>1.56975</v>
      </c>
      <c r="AI3412">
        <f t="shared" si="1582"/>
        <v>1.56982</v>
      </c>
      <c r="AJ3412" t="str">
        <f t="shared" si="1583"/>
        <v>slow</v>
      </c>
      <c r="AK3412" t="str">
        <f t="shared" si="1589"/>
        <v>cont</v>
      </c>
    </row>
    <row r="3413" spans="1:37">
      <c r="A3413">
        <v>20111209</v>
      </c>
      <c r="B3413" s="1">
        <v>1.3431</v>
      </c>
      <c r="C3413" t="str">
        <f t="shared" si="1590"/>
        <v>down</v>
      </c>
      <c r="D3413">
        <f t="shared" si="1596"/>
        <v>1.3470099999999998</v>
      </c>
      <c r="E3413">
        <f t="shared" si="1572"/>
        <v>1.3473500000000003</v>
      </c>
      <c r="F3413" t="str">
        <f t="shared" si="1573"/>
        <v>slow</v>
      </c>
      <c r="G3413" t="str">
        <f t="shared" si="1584"/>
        <v>cont</v>
      </c>
      <c r="H3413" s="1">
        <v>1.026</v>
      </c>
      <c r="I3413" t="str">
        <f t="shared" si="1591"/>
        <v>down</v>
      </c>
      <c r="J3413">
        <f t="shared" si="1597"/>
        <v>1.0234400000000001</v>
      </c>
      <c r="K3413">
        <f t="shared" si="1574"/>
        <v>1.03213</v>
      </c>
      <c r="L3413" t="str">
        <f t="shared" si="1575"/>
        <v>slow</v>
      </c>
      <c r="M3413" t="str">
        <f t="shared" si="1585"/>
        <v>cont</v>
      </c>
      <c r="N3413" s="1">
        <v>0.92820000000000003</v>
      </c>
      <c r="O3413" t="str">
        <f t="shared" si="1592"/>
        <v>down</v>
      </c>
      <c r="P3413">
        <f t="shared" si="1598"/>
        <v>0.92512000000000028</v>
      </c>
      <c r="Q3413">
        <f t="shared" si="1576"/>
        <v>0.92440499999999992</v>
      </c>
      <c r="R3413" t="str">
        <f t="shared" si="1577"/>
        <v>fast</v>
      </c>
      <c r="S3413" t="str">
        <f t="shared" si="1586"/>
        <v>cont</v>
      </c>
      <c r="T3413" s="1">
        <v>77.760000000000005</v>
      </c>
      <c r="U3413" t="str">
        <f t="shared" si="1593"/>
        <v>down</v>
      </c>
      <c r="V3413">
        <f t="shared" si="1599"/>
        <v>77.949999999999989</v>
      </c>
      <c r="W3413">
        <f t="shared" si="1578"/>
        <v>77.661999999999992</v>
      </c>
      <c r="X3413" t="str">
        <f t="shared" si="1579"/>
        <v>fast</v>
      </c>
      <c r="Y3413" t="str">
        <f t="shared" si="1587"/>
        <v>cont</v>
      </c>
      <c r="Z3413" s="1">
        <v>1.0222</v>
      </c>
      <c r="AA3413" t="str">
        <f t="shared" si="1594"/>
        <v>down</v>
      </c>
      <c r="AB3413">
        <f t="shared" si="1600"/>
        <v>1.02711</v>
      </c>
      <c r="AC3413">
        <f t="shared" si="1580"/>
        <v>1.0102600000000002</v>
      </c>
      <c r="AD3413" t="str">
        <f t="shared" si="1581"/>
        <v>fast</v>
      </c>
      <c r="AE3413" t="str">
        <f t="shared" si="1588"/>
        <v>cont</v>
      </c>
      <c r="AF3413" s="1">
        <v>1.5732999999999999</v>
      </c>
      <c r="AG3413" t="str">
        <f t="shared" si="1595"/>
        <v>down</v>
      </c>
      <c r="AH3413">
        <f t="shared" si="1601"/>
        <v>1.5711600000000003</v>
      </c>
      <c r="AI3413">
        <f t="shared" si="1582"/>
        <v>1.5694199999999996</v>
      </c>
      <c r="AJ3413" t="str">
        <f t="shared" si="1583"/>
        <v>fast</v>
      </c>
      <c r="AK3413" t="str">
        <f t="shared" si="1589"/>
        <v>cross</v>
      </c>
    </row>
    <row r="3414" spans="1:37">
      <c r="A3414">
        <v>20111211</v>
      </c>
      <c r="B3414" s="1">
        <v>1.3371999999999999</v>
      </c>
      <c r="C3414" t="str">
        <f t="shared" si="1590"/>
        <v>up</v>
      </c>
      <c r="D3414">
        <f t="shared" si="1596"/>
        <v>1.34633</v>
      </c>
      <c r="E3414">
        <f t="shared" ref="E3414:E3477" si="1602">+AVERAGE(B3395:B3414)</f>
        <v>1.3465250000000002</v>
      </c>
      <c r="F3414" t="str">
        <f t="shared" ref="F3414:F3477" si="1603">+IF(D3414&gt;E3414,"fast","slow")</f>
        <v>slow</v>
      </c>
      <c r="G3414" t="str">
        <f t="shared" si="1584"/>
        <v>cont</v>
      </c>
      <c r="H3414" s="1">
        <v>1.0201</v>
      </c>
      <c r="I3414" t="str">
        <f t="shared" si="1591"/>
        <v>up</v>
      </c>
      <c r="J3414">
        <f t="shared" si="1597"/>
        <v>1.02183</v>
      </c>
      <c r="K3414">
        <f t="shared" ref="K3414:K3477" si="1604">+AVERAGE(H3395:H3414)</f>
        <v>1.0316699999999999</v>
      </c>
      <c r="L3414" t="str">
        <f t="shared" ref="L3414:L3477" si="1605">+IF(J3414&gt;K3414,"fast","slow")</f>
        <v>slow</v>
      </c>
      <c r="M3414" t="str">
        <f t="shared" si="1585"/>
        <v>cont</v>
      </c>
      <c r="N3414" s="1">
        <v>0.92620000000000002</v>
      </c>
      <c r="O3414" t="str">
        <f t="shared" si="1592"/>
        <v>up</v>
      </c>
      <c r="P3414">
        <f t="shared" si="1598"/>
        <v>0.92531999999999992</v>
      </c>
      <c r="Q3414">
        <f t="shared" ref="Q3414:Q3477" si="1606">+AVERAGE(N3395:N3414)</f>
        <v>0.92454500000000017</v>
      </c>
      <c r="R3414" t="str">
        <f t="shared" ref="R3414:R3477" si="1607">+IF(P3414&gt;Q3414,"fast","slow")</f>
        <v>fast</v>
      </c>
      <c r="S3414" t="str">
        <f t="shared" si="1586"/>
        <v>cont</v>
      </c>
      <c r="T3414" s="1">
        <v>77.61</v>
      </c>
      <c r="U3414" t="str">
        <f t="shared" si="1593"/>
        <v>up</v>
      </c>
      <c r="V3414">
        <f t="shared" si="1599"/>
        <v>77.884999999999991</v>
      </c>
      <c r="W3414">
        <f t="shared" ref="W3414:W3477" si="1608">+AVERAGE(T3395:T3414)</f>
        <v>77.689499999999981</v>
      </c>
      <c r="X3414" t="str">
        <f t="shared" ref="X3414:X3477" si="1609">+IF(V3414&gt;W3414,"fast","slow")</f>
        <v>fast</v>
      </c>
      <c r="Y3414" t="str">
        <f t="shared" si="1587"/>
        <v>cont</v>
      </c>
      <c r="Z3414" s="1">
        <v>1.0206</v>
      </c>
      <c r="AA3414" t="str">
        <f t="shared" si="1594"/>
        <v>down</v>
      </c>
      <c r="AB3414">
        <f t="shared" si="1600"/>
        <v>1.0284199999999999</v>
      </c>
      <c r="AC3414">
        <f t="shared" ref="AC3414:AC3477" si="1610">+AVERAGE(Z3395:Z3414)</f>
        <v>1.010715</v>
      </c>
      <c r="AD3414" t="str">
        <f t="shared" ref="AD3414:AD3477" si="1611">+IF(AB3414&gt;AC3414,"fast","slow")</f>
        <v>fast</v>
      </c>
      <c r="AE3414" t="str">
        <f t="shared" si="1588"/>
        <v>cont</v>
      </c>
      <c r="AF3414" s="1">
        <v>1.5651999999999999</v>
      </c>
      <c r="AG3414" t="str">
        <f t="shared" si="1595"/>
        <v>up</v>
      </c>
      <c r="AH3414">
        <f t="shared" si="1601"/>
        <v>1.5711399999999998</v>
      </c>
      <c r="AI3414">
        <f t="shared" ref="AI3414:AI3477" si="1612">+AVERAGE(AF3395:AF3414)</f>
        <v>1.56863</v>
      </c>
      <c r="AJ3414" t="str">
        <f t="shared" ref="AJ3414:AJ3477" si="1613">+IF(AH3414&gt;AI3414,"fast","slow")</f>
        <v>fast</v>
      </c>
      <c r="AK3414" t="str">
        <f t="shared" si="1589"/>
        <v>cont</v>
      </c>
    </row>
    <row r="3415" spans="1:37">
      <c r="A3415">
        <v>20111212</v>
      </c>
      <c r="B3415" s="1">
        <v>1.3374999999999999</v>
      </c>
      <c r="C3415" t="str">
        <f t="shared" si="1590"/>
        <v>down</v>
      </c>
      <c r="D3415">
        <f t="shared" si="1596"/>
        <v>1.3447899999999999</v>
      </c>
      <c r="E3415">
        <f t="shared" si="1602"/>
        <v>1.345345</v>
      </c>
      <c r="F3415" t="str">
        <f t="shared" si="1603"/>
        <v>slow</v>
      </c>
      <c r="G3415" t="str">
        <f t="shared" ref="G3415:G3478" si="1614">+IF(F3415&lt;&gt;F3414,"cross","cont")</f>
        <v>cont</v>
      </c>
      <c r="H3415" s="1">
        <v>1.0283</v>
      </c>
      <c r="I3415" t="str">
        <f t="shared" si="1591"/>
        <v>up</v>
      </c>
      <c r="J3415">
        <f t="shared" si="1597"/>
        <v>1.02105</v>
      </c>
      <c r="K3415">
        <f t="shared" si="1604"/>
        <v>1.031585</v>
      </c>
      <c r="L3415" t="str">
        <f t="shared" si="1605"/>
        <v>slow</v>
      </c>
      <c r="M3415" t="str">
        <f t="shared" ref="M3415:M3478" si="1615">+IF(L3415&lt;&gt;L3414,"cross","cont")</f>
        <v>cont</v>
      </c>
      <c r="N3415" s="1">
        <v>0.9385</v>
      </c>
      <c r="O3415" t="str">
        <f t="shared" si="1592"/>
        <v>up</v>
      </c>
      <c r="P3415">
        <f t="shared" si="1598"/>
        <v>0.92670000000000008</v>
      </c>
      <c r="Q3415">
        <f t="shared" si="1606"/>
        <v>0.92536499999999999</v>
      </c>
      <c r="R3415" t="str">
        <f t="shared" si="1607"/>
        <v>fast</v>
      </c>
      <c r="S3415" t="str">
        <f t="shared" ref="S3415:S3478" si="1616">+IF(R3415&lt;&gt;R3414,"cross","cont")</f>
        <v>cont</v>
      </c>
      <c r="T3415" s="1">
        <v>77.97</v>
      </c>
      <c r="U3415" t="str">
        <f t="shared" si="1593"/>
        <v>up</v>
      </c>
      <c r="V3415">
        <f t="shared" si="1599"/>
        <v>77.869</v>
      </c>
      <c r="W3415">
        <f t="shared" si="1608"/>
        <v>77.737499999999983</v>
      </c>
      <c r="X3415" t="str">
        <f t="shared" si="1609"/>
        <v>fast</v>
      </c>
      <c r="Y3415" t="str">
        <f t="shared" ref="Y3415:Y3478" si="1617">+IF(X3415&lt;&gt;X3414,"cross","cont")</f>
        <v>cont</v>
      </c>
      <c r="Z3415" s="1">
        <v>1.0205</v>
      </c>
      <c r="AA3415" t="str">
        <f t="shared" si="1594"/>
        <v>down</v>
      </c>
      <c r="AB3415">
        <f t="shared" si="1600"/>
        <v>1.0271899999999998</v>
      </c>
      <c r="AC3415">
        <f t="shared" si="1610"/>
        <v>1.011215</v>
      </c>
      <c r="AD3415" t="str">
        <f t="shared" si="1611"/>
        <v>fast</v>
      </c>
      <c r="AE3415" t="str">
        <f t="shared" ref="AE3415:AE3478" si="1618">+IF(AD3415&lt;&gt;AD3414,"cross","cont")</f>
        <v>cont</v>
      </c>
      <c r="AF3415" s="1">
        <v>1.5654999999999999</v>
      </c>
      <c r="AG3415" t="str">
        <f t="shared" si="1595"/>
        <v>down</v>
      </c>
      <c r="AH3415">
        <f t="shared" si="1601"/>
        <v>1.5699200000000002</v>
      </c>
      <c r="AI3415">
        <f t="shared" si="1612"/>
        <v>1.567475</v>
      </c>
      <c r="AJ3415" t="str">
        <f t="shared" si="1613"/>
        <v>fast</v>
      </c>
      <c r="AK3415" t="str">
        <f t="shared" ref="AK3415:AK3478" si="1619">+IF(AJ3415&lt;&gt;AJ3414,"cross","cont")</f>
        <v>cont</v>
      </c>
    </row>
    <row r="3416" spans="1:37">
      <c r="A3416">
        <v>20111213</v>
      </c>
      <c r="B3416" s="1">
        <v>1.3233999999999999</v>
      </c>
      <c r="C3416" t="str">
        <f t="shared" si="1590"/>
        <v>down</v>
      </c>
      <c r="D3416">
        <f t="shared" si="1596"/>
        <v>1.3419499999999998</v>
      </c>
      <c r="E3416">
        <f t="shared" si="1602"/>
        <v>1.3438749999999999</v>
      </c>
      <c r="F3416" t="str">
        <f t="shared" si="1603"/>
        <v>slow</v>
      </c>
      <c r="G3416" t="str">
        <f t="shared" si="1614"/>
        <v>cont</v>
      </c>
      <c r="H3416" s="1">
        <v>1.0347</v>
      </c>
      <c r="I3416" t="str">
        <f t="shared" si="1591"/>
        <v>up</v>
      </c>
      <c r="J3416">
        <f t="shared" si="1597"/>
        <v>1.0223099999999998</v>
      </c>
      <c r="K3416">
        <f t="shared" si="1604"/>
        <v>1.0318700000000001</v>
      </c>
      <c r="L3416" t="str">
        <f t="shared" si="1605"/>
        <v>slow</v>
      </c>
      <c r="M3416" t="str">
        <f t="shared" si="1615"/>
        <v>cont</v>
      </c>
      <c r="N3416" s="1">
        <v>0.9476</v>
      </c>
      <c r="O3416" t="str">
        <f t="shared" si="1592"/>
        <v>up</v>
      </c>
      <c r="P3416">
        <f t="shared" si="1598"/>
        <v>0.92957000000000001</v>
      </c>
      <c r="Q3416">
        <f t="shared" si="1606"/>
        <v>0.92684500000000014</v>
      </c>
      <c r="R3416" t="str">
        <f t="shared" si="1607"/>
        <v>fast</v>
      </c>
      <c r="S3416" t="str">
        <f t="shared" si="1616"/>
        <v>cont</v>
      </c>
      <c r="T3416" s="1">
        <v>77.989999999999995</v>
      </c>
      <c r="U3416" t="str">
        <f t="shared" si="1593"/>
        <v>up</v>
      </c>
      <c r="V3416">
        <f t="shared" si="1599"/>
        <v>77.89</v>
      </c>
      <c r="W3416">
        <f t="shared" si="1608"/>
        <v>77.792000000000002</v>
      </c>
      <c r="X3416" t="str">
        <f t="shared" si="1609"/>
        <v>fast</v>
      </c>
      <c r="Y3416" t="str">
        <f t="shared" si="1617"/>
        <v>cont</v>
      </c>
      <c r="Z3416" s="1">
        <v>1.0159</v>
      </c>
      <c r="AA3416" t="str">
        <f t="shared" si="1594"/>
        <v>down</v>
      </c>
      <c r="AB3416">
        <f t="shared" si="1600"/>
        <v>1.0261499999999999</v>
      </c>
      <c r="AC3416">
        <f t="shared" si="1610"/>
        <v>1.0120199999999999</v>
      </c>
      <c r="AD3416" t="str">
        <f t="shared" si="1611"/>
        <v>fast</v>
      </c>
      <c r="AE3416" t="str">
        <f t="shared" si="1618"/>
        <v>cont</v>
      </c>
      <c r="AF3416" s="1">
        <v>1.5627</v>
      </c>
      <c r="AG3416" t="str">
        <f t="shared" si="1595"/>
        <v>down</v>
      </c>
      <c r="AH3416">
        <f t="shared" si="1601"/>
        <v>1.5686599999999999</v>
      </c>
      <c r="AI3416">
        <f t="shared" si="1612"/>
        <v>1.5666499999999999</v>
      </c>
      <c r="AJ3416" t="str">
        <f t="shared" si="1613"/>
        <v>fast</v>
      </c>
      <c r="AK3416" t="str">
        <f t="shared" si="1619"/>
        <v>cont</v>
      </c>
    </row>
    <row r="3417" spans="1:37">
      <c r="A3417">
        <v>20111214</v>
      </c>
      <c r="B3417" s="1">
        <v>1.3061</v>
      </c>
      <c r="C3417" t="str">
        <f t="shared" si="1590"/>
        <v>down</v>
      </c>
      <c r="D3417">
        <f t="shared" si="1596"/>
        <v>1.33711</v>
      </c>
      <c r="E3417">
        <f t="shared" si="1602"/>
        <v>1.3414899999999998</v>
      </c>
      <c r="F3417" t="str">
        <f t="shared" si="1603"/>
        <v>slow</v>
      </c>
      <c r="G3417" t="str">
        <f t="shared" si="1614"/>
        <v>cont</v>
      </c>
      <c r="H3417" s="1">
        <v>1.0421</v>
      </c>
      <c r="I3417" t="str">
        <f t="shared" si="1591"/>
        <v>down</v>
      </c>
      <c r="J3417">
        <f t="shared" si="1597"/>
        <v>1.0245900000000001</v>
      </c>
      <c r="K3417">
        <f t="shared" si="1604"/>
        <v>1.031895</v>
      </c>
      <c r="L3417" t="str">
        <f t="shared" si="1605"/>
        <v>slow</v>
      </c>
      <c r="M3417" t="str">
        <f t="shared" si="1615"/>
        <v>cont</v>
      </c>
      <c r="N3417" s="1">
        <v>0.95379999999999998</v>
      </c>
      <c r="O3417" t="str">
        <f t="shared" si="1592"/>
        <v>up</v>
      </c>
      <c r="P3417">
        <f t="shared" si="1598"/>
        <v>0.93255999999999994</v>
      </c>
      <c r="Q3417">
        <f t="shared" si="1606"/>
        <v>0.92850000000000021</v>
      </c>
      <c r="R3417" t="str">
        <f t="shared" si="1607"/>
        <v>fast</v>
      </c>
      <c r="S3417" t="str">
        <f t="shared" si="1616"/>
        <v>cont</v>
      </c>
      <c r="T3417" s="1">
        <v>78.13</v>
      </c>
      <c r="U3417" t="str">
        <f t="shared" si="1593"/>
        <v>down</v>
      </c>
      <c r="V3417">
        <f t="shared" si="1599"/>
        <v>77.897999999999996</v>
      </c>
      <c r="W3417">
        <f t="shared" si="1608"/>
        <v>77.849999999999994</v>
      </c>
      <c r="X3417" t="str">
        <f t="shared" si="1609"/>
        <v>fast</v>
      </c>
      <c r="Y3417" t="str">
        <f t="shared" si="1617"/>
        <v>cont</v>
      </c>
      <c r="Z3417" s="1">
        <v>1.0042</v>
      </c>
      <c r="AA3417" t="str">
        <f t="shared" si="1594"/>
        <v>down</v>
      </c>
      <c r="AB3417">
        <f t="shared" si="1600"/>
        <v>1.0233599999999998</v>
      </c>
      <c r="AC3417">
        <f t="shared" si="1610"/>
        <v>1.0122600000000002</v>
      </c>
      <c r="AD3417" t="str">
        <f t="shared" si="1611"/>
        <v>fast</v>
      </c>
      <c r="AE3417" t="str">
        <f t="shared" si="1618"/>
        <v>cont</v>
      </c>
      <c r="AF3417" s="1">
        <v>1.5528999999999999</v>
      </c>
      <c r="AG3417" t="str">
        <f t="shared" si="1595"/>
        <v>down</v>
      </c>
      <c r="AH3417">
        <f t="shared" si="1601"/>
        <v>1.56671</v>
      </c>
      <c r="AI3417">
        <f t="shared" si="1612"/>
        <v>1.5654299999999999</v>
      </c>
      <c r="AJ3417" t="str">
        <f t="shared" si="1613"/>
        <v>fast</v>
      </c>
      <c r="AK3417" t="str">
        <f t="shared" si="1619"/>
        <v>cont</v>
      </c>
    </row>
    <row r="3418" spans="1:37">
      <c r="A3418">
        <v>20111215</v>
      </c>
      <c r="B3418" s="1">
        <v>1.3047</v>
      </c>
      <c r="C3418" t="str">
        <f t="shared" si="1590"/>
        <v>up</v>
      </c>
      <c r="D3418">
        <f t="shared" si="1596"/>
        <v>1.3333600000000001</v>
      </c>
      <c r="E3418">
        <f t="shared" si="1602"/>
        <v>1.3388949999999997</v>
      </c>
      <c r="F3418" t="str">
        <f t="shared" si="1603"/>
        <v>slow</v>
      </c>
      <c r="G3418" t="str">
        <f t="shared" si="1614"/>
        <v>cont</v>
      </c>
      <c r="H3418" s="1">
        <v>1.0403</v>
      </c>
      <c r="I3418" t="str">
        <f t="shared" si="1591"/>
        <v>up</v>
      </c>
      <c r="J3418">
        <f t="shared" si="1597"/>
        <v>1.02677</v>
      </c>
      <c r="K3418">
        <f t="shared" si="1604"/>
        <v>1.03186</v>
      </c>
      <c r="L3418" t="str">
        <f t="shared" si="1605"/>
        <v>slow</v>
      </c>
      <c r="M3418" t="str">
        <f t="shared" si="1615"/>
        <v>cont</v>
      </c>
      <c r="N3418" s="1">
        <v>0.95450000000000002</v>
      </c>
      <c r="O3418" t="str">
        <f t="shared" si="1592"/>
        <v>down</v>
      </c>
      <c r="P3418">
        <f t="shared" si="1598"/>
        <v>0.93584999999999996</v>
      </c>
      <c r="Q3418">
        <f t="shared" si="1606"/>
        <v>0.93030500000000005</v>
      </c>
      <c r="R3418" t="str">
        <f t="shared" si="1607"/>
        <v>fast</v>
      </c>
      <c r="S3418" t="str">
        <f t="shared" si="1616"/>
        <v>cont</v>
      </c>
      <c r="T3418" s="1">
        <v>78.099999999999994</v>
      </c>
      <c r="U3418" t="str">
        <f t="shared" si="1593"/>
        <v>down</v>
      </c>
      <c r="V3418">
        <f t="shared" si="1599"/>
        <v>77.900000000000006</v>
      </c>
      <c r="W3418">
        <f t="shared" si="1608"/>
        <v>77.889999999999986</v>
      </c>
      <c r="X3418" t="str">
        <f t="shared" si="1609"/>
        <v>fast</v>
      </c>
      <c r="Y3418" t="str">
        <f t="shared" si="1617"/>
        <v>cont</v>
      </c>
      <c r="Z3418" s="1">
        <v>0.99870000000000003</v>
      </c>
      <c r="AA3418" t="str">
        <f t="shared" si="1594"/>
        <v>up</v>
      </c>
      <c r="AB3418">
        <f t="shared" si="1600"/>
        <v>1.0206699999999997</v>
      </c>
      <c r="AC3418">
        <f t="shared" si="1610"/>
        <v>1.01271</v>
      </c>
      <c r="AD3418" t="str">
        <f t="shared" si="1611"/>
        <v>fast</v>
      </c>
      <c r="AE3418" t="str">
        <f t="shared" si="1618"/>
        <v>cont</v>
      </c>
      <c r="AF3418" s="1">
        <v>1.5527</v>
      </c>
      <c r="AG3418" t="str">
        <f t="shared" si="1595"/>
        <v>up</v>
      </c>
      <c r="AH3418">
        <f t="shared" si="1601"/>
        <v>1.5658599999999998</v>
      </c>
      <c r="AI3418">
        <f t="shared" si="1612"/>
        <v>1.5646199999999999</v>
      </c>
      <c r="AJ3418" t="str">
        <f t="shared" si="1613"/>
        <v>fast</v>
      </c>
      <c r="AK3418" t="str">
        <f t="shared" si="1619"/>
        <v>cont</v>
      </c>
    </row>
    <row r="3419" spans="1:37">
      <c r="A3419">
        <v>20111216</v>
      </c>
      <c r="B3419" s="1">
        <v>1.3082</v>
      </c>
      <c r="C3419" t="str">
        <f t="shared" si="1590"/>
        <v>down</v>
      </c>
      <c r="D3419">
        <f t="shared" si="1596"/>
        <v>1.32935</v>
      </c>
      <c r="E3419">
        <f t="shared" si="1602"/>
        <v>1.3366599999999997</v>
      </c>
      <c r="F3419" t="str">
        <f t="shared" si="1603"/>
        <v>slow</v>
      </c>
      <c r="G3419" t="str">
        <f t="shared" si="1614"/>
        <v>cont</v>
      </c>
      <c r="H3419" s="1">
        <v>1.0404</v>
      </c>
      <c r="I3419" t="str">
        <f t="shared" si="1591"/>
        <v>down</v>
      </c>
      <c r="J3419">
        <f t="shared" si="1597"/>
        <v>1.0288999999999999</v>
      </c>
      <c r="K3419">
        <f t="shared" si="1604"/>
        <v>1.0314049999999999</v>
      </c>
      <c r="L3419" t="str">
        <f t="shared" si="1605"/>
        <v>slow</v>
      </c>
      <c r="M3419" t="str">
        <f t="shared" si="1615"/>
        <v>cont</v>
      </c>
      <c r="N3419" s="1">
        <v>0.94120000000000004</v>
      </c>
      <c r="O3419" t="str">
        <f t="shared" si="1592"/>
        <v>down</v>
      </c>
      <c r="P3419">
        <f t="shared" si="1598"/>
        <v>0.93768000000000007</v>
      </c>
      <c r="Q3419">
        <f t="shared" si="1606"/>
        <v>0.93130999999999986</v>
      </c>
      <c r="R3419" t="str">
        <f t="shared" si="1607"/>
        <v>fast</v>
      </c>
      <c r="S3419" t="str">
        <f t="shared" si="1616"/>
        <v>cont</v>
      </c>
      <c r="T3419" s="1">
        <v>77.94</v>
      </c>
      <c r="U3419" t="str">
        <f t="shared" si="1593"/>
        <v>down</v>
      </c>
      <c r="V3419">
        <f t="shared" si="1599"/>
        <v>77.88600000000001</v>
      </c>
      <c r="W3419">
        <f t="shared" si="1608"/>
        <v>77.908999999999992</v>
      </c>
      <c r="X3419" t="str">
        <f t="shared" si="1609"/>
        <v>slow</v>
      </c>
      <c r="Y3419" t="str">
        <f t="shared" si="1617"/>
        <v>cross</v>
      </c>
      <c r="Z3419" s="1">
        <v>1.0024999999999999</v>
      </c>
      <c r="AA3419" t="str">
        <f t="shared" si="1594"/>
        <v>down</v>
      </c>
      <c r="AB3419">
        <f t="shared" si="1600"/>
        <v>1.0179</v>
      </c>
      <c r="AC3419">
        <f t="shared" si="1610"/>
        <v>1.013565</v>
      </c>
      <c r="AD3419" t="str">
        <f t="shared" si="1611"/>
        <v>fast</v>
      </c>
      <c r="AE3419" t="str">
        <f t="shared" si="1618"/>
        <v>cont</v>
      </c>
      <c r="AF3419" s="1">
        <v>1.5555000000000001</v>
      </c>
      <c r="AG3419" t="str">
        <f t="shared" si="1595"/>
        <v>down</v>
      </c>
      <c r="AH3419">
        <f t="shared" si="1601"/>
        <v>1.5642699999999998</v>
      </c>
      <c r="AI3419">
        <f t="shared" si="1612"/>
        <v>1.56413</v>
      </c>
      <c r="AJ3419" t="str">
        <f t="shared" si="1613"/>
        <v>fast</v>
      </c>
      <c r="AK3419" t="str">
        <f t="shared" si="1619"/>
        <v>cont</v>
      </c>
    </row>
    <row r="3420" spans="1:37">
      <c r="A3420">
        <v>20111218</v>
      </c>
      <c r="B3420" s="1">
        <v>1.3038000000000001</v>
      </c>
      <c r="C3420" t="str">
        <f t="shared" si="1590"/>
        <v>up</v>
      </c>
      <c r="D3420">
        <f t="shared" si="1596"/>
        <v>1.3254800000000002</v>
      </c>
      <c r="E3420">
        <f t="shared" si="1602"/>
        <v>1.3348049999999998</v>
      </c>
      <c r="F3420" t="str">
        <f t="shared" si="1603"/>
        <v>slow</v>
      </c>
      <c r="G3420" t="str">
        <f t="shared" si="1614"/>
        <v>cont</v>
      </c>
      <c r="H3420" s="1">
        <v>1.0387</v>
      </c>
      <c r="I3420" t="str">
        <f t="shared" si="1591"/>
        <v>up</v>
      </c>
      <c r="J3420">
        <f t="shared" si="1597"/>
        <v>1.0307299999999999</v>
      </c>
      <c r="K3420">
        <f t="shared" si="1604"/>
        <v>1.0308949999999999</v>
      </c>
      <c r="L3420" t="str">
        <f t="shared" si="1605"/>
        <v>slow</v>
      </c>
      <c r="M3420" t="str">
        <f t="shared" si="1615"/>
        <v>cont</v>
      </c>
      <c r="N3420" s="1">
        <v>0.93659999999999999</v>
      </c>
      <c r="O3420" t="str">
        <f t="shared" si="1592"/>
        <v>up</v>
      </c>
      <c r="P3420">
        <f t="shared" si="1598"/>
        <v>0.93840000000000023</v>
      </c>
      <c r="Q3420">
        <f t="shared" si="1606"/>
        <v>0.93206999999999973</v>
      </c>
      <c r="R3420" t="str">
        <f t="shared" si="1607"/>
        <v>fast</v>
      </c>
      <c r="S3420" t="str">
        <f t="shared" si="1616"/>
        <v>cont</v>
      </c>
      <c r="T3420" s="1">
        <v>77.81</v>
      </c>
      <c r="U3420" t="str">
        <f t="shared" si="1593"/>
        <v>up</v>
      </c>
      <c r="V3420">
        <f t="shared" si="1599"/>
        <v>77.883999999999986</v>
      </c>
      <c r="W3420">
        <f t="shared" si="1608"/>
        <v>77.936499999999995</v>
      </c>
      <c r="X3420" t="str">
        <f t="shared" si="1609"/>
        <v>slow</v>
      </c>
      <c r="Y3420" t="str">
        <f t="shared" si="1617"/>
        <v>cont</v>
      </c>
      <c r="Z3420" s="1">
        <v>0.99719999999999998</v>
      </c>
      <c r="AA3420" t="str">
        <f t="shared" si="1594"/>
        <v>down</v>
      </c>
      <c r="AB3420">
        <f t="shared" si="1600"/>
        <v>1.0149699999999999</v>
      </c>
      <c r="AC3420">
        <f t="shared" si="1610"/>
        <v>1.01451</v>
      </c>
      <c r="AD3420" t="str">
        <f t="shared" si="1611"/>
        <v>fast</v>
      </c>
      <c r="AE3420" t="str">
        <f t="shared" si="1618"/>
        <v>cont</v>
      </c>
      <c r="AF3420" s="1">
        <v>1.5526</v>
      </c>
      <c r="AG3420" t="str">
        <f t="shared" si="1595"/>
        <v>up</v>
      </c>
      <c r="AH3420">
        <f t="shared" si="1601"/>
        <v>1.56291</v>
      </c>
      <c r="AI3420">
        <f t="shared" si="1612"/>
        <v>1.5639449999999999</v>
      </c>
      <c r="AJ3420" t="str">
        <f t="shared" si="1613"/>
        <v>slow</v>
      </c>
      <c r="AK3420" t="str">
        <f t="shared" si="1619"/>
        <v>cross</v>
      </c>
    </row>
    <row r="3421" spans="1:37">
      <c r="A3421">
        <v>20111219</v>
      </c>
      <c r="B3421" s="1">
        <v>1.3039000000000001</v>
      </c>
      <c r="C3421" t="str">
        <f t="shared" si="1590"/>
        <v>up</v>
      </c>
      <c r="D3421">
        <f t="shared" si="1596"/>
        <v>1.3213599999999999</v>
      </c>
      <c r="E3421">
        <f t="shared" si="1602"/>
        <v>1.3333449999999998</v>
      </c>
      <c r="F3421" t="str">
        <f t="shared" si="1603"/>
        <v>slow</v>
      </c>
      <c r="G3421" t="str">
        <f t="shared" si="1614"/>
        <v>cont</v>
      </c>
      <c r="H3421" s="1">
        <v>1.0412999999999999</v>
      </c>
      <c r="I3421" t="str">
        <f t="shared" si="1591"/>
        <v>down</v>
      </c>
      <c r="J3421">
        <f t="shared" si="1597"/>
        <v>1.03355</v>
      </c>
      <c r="K3421">
        <f t="shared" si="1604"/>
        <v>1.0303549999999997</v>
      </c>
      <c r="L3421" t="str">
        <f t="shared" si="1605"/>
        <v>fast</v>
      </c>
      <c r="M3421" t="str">
        <f t="shared" si="1615"/>
        <v>cross</v>
      </c>
      <c r="N3421" s="1">
        <v>0.93969999999999998</v>
      </c>
      <c r="O3421" t="str">
        <f t="shared" si="1592"/>
        <v>down</v>
      </c>
      <c r="P3421">
        <f t="shared" si="1598"/>
        <v>0.93951000000000007</v>
      </c>
      <c r="Q3421">
        <f t="shared" si="1606"/>
        <v>0.93241499999999977</v>
      </c>
      <c r="R3421" t="str">
        <f t="shared" si="1607"/>
        <v>fast</v>
      </c>
      <c r="S3421" t="str">
        <f t="shared" si="1616"/>
        <v>cont</v>
      </c>
      <c r="T3421" s="1">
        <v>78.14</v>
      </c>
      <c r="U3421" t="str">
        <f t="shared" si="1593"/>
        <v>down</v>
      </c>
      <c r="V3421">
        <f t="shared" si="1599"/>
        <v>77.921999999999997</v>
      </c>
      <c r="W3421">
        <f t="shared" si="1608"/>
        <v>77.955000000000013</v>
      </c>
      <c r="X3421" t="str">
        <f t="shared" si="1609"/>
        <v>slow</v>
      </c>
      <c r="Y3421" t="str">
        <f t="shared" si="1617"/>
        <v>cont</v>
      </c>
      <c r="Z3421" s="1">
        <v>0.99670000000000003</v>
      </c>
      <c r="AA3421" t="str">
        <f t="shared" si="1594"/>
        <v>up</v>
      </c>
      <c r="AB3421">
        <f t="shared" si="1600"/>
        <v>1.0116200000000002</v>
      </c>
      <c r="AC3421">
        <f t="shared" si="1610"/>
        <v>1.0154900000000002</v>
      </c>
      <c r="AD3421" t="str">
        <f t="shared" si="1611"/>
        <v>slow</v>
      </c>
      <c r="AE3421" t="str">
        <f t="shared" si="1618"/>
        <v>cross</v>
      </c>
      <c r="AF3421" s="1">
        <v>1.5543</v>
      </c>
      <c r="AG3421" t="str">
        <f t="shared" si="1595"/>
        <v>up</v>
      </c>
      <c r="AH3421">
        <f t="shared" si="1601"/>
        <v>1.5611399999999998</v>
      </c>
      <c r="AI3421">
        <f t="shared" si="1612"/>
        <v>1.5640850000000002</v>
      </c>
      <c r="AJ3421" t="str">
        <f t="shared" si="1613"/>
        <v>slow</v>
      </c>
      <c r="AK3421" t="str">
        <f t="shared" si="1619"/>
        <v>cont</v>
      </c>
    </row>
    <row r="3422" spans="1:37">
      <c r="A3422">
        <v>20111220</v>
      </c>
      <c r="B3422" s="1">
        <v>1.3129</v>
      </c>
      <c r="C3422" t="str">
        <f t="shared" si="1590"/>
        <v>up</v>
      </c>
      <c r="D3422">
        <f t="shared" si="1596"/>
        <v>1.3180799999999997</v>
      </c>
      <c r="E3422">
        <f t="shared" si="1602"/>
        <v>1.3323699999999996</v>
      </c>
      <c r="F3422" t="str">
        <f t="shared" si="1603"/>
        <v>slow</v>
      </c>
      <c r="G3422" t="str">
        <f t="shared" si="1614"/>
        <v>cont</v>
      </c>
      <c r="H3422" s="1">
        <v>1.0379</v>
      </c>
      <c r="I3422" t="str">
        <f t="shared" si="1591"/>
        <v>down</v>
      </c>
      <c r="J3422">
        <f t="shared" si="1597"/>
        <v>1.03498</v>
      </c>
      <c r="K3422">
        <f t="shared" si="1604"/>
        <v>1.0300549999999997</v>
      </c>
      <c r="L3422" t="str">
        <f t="shared" si="1605"/>
        <v>fast</v>
      </c>
      <c r="M3422" t="str">
        <f t="shared" si="1615"/>
        <v>cont</v>
      </c>
      <c r="N3422" s="1">
        <v>0.93779999999999997</v>
      </c>
      <c r="O3422" t="str">
        <f t="shared" si="1592"/>
        <v>up</v>
      </c>
      <c r="P3422">
        <f t="shared" si="1598"/>
        <v>0.94040999999999997</v>
      </c>
      <c r="Q3422">
        <f t="shared" si="1606"/>
        <v>0.93287999999999971</v>
      </c>
      <c r="R3422" t="str">
        <f t="shared" si="1607"/>
        <v>fast</v>
      </c>
      <c r="S3422" t="str">
        <f t="shared" si="1616"/>
        <v>cont</v>
      </c>
      <c r="T3422" s="1">
        <v>78.03</v>
      </c>
      <c r="U3422" t="str">
        <f t="shared" si="1593"/>
        <v>up</v>
      </c>
      <c r="V3422">
        <f t="shared" si="1599"/>
        <v>77.947999999999993</v>
      </c>
      <c r="W3422">
        <f t="shared" si="1608"/>
        <v>77.971499999999992</v>
      </c>
      <c r="X3422" t="str">
        <f t="shared" si="1609"/>
        <v>slow</v>
      </c>
      <c r="Y3422" t="str">
        <f t="shared" si="1617"/>
        <v>cont</v>
      </c>
      <c r="Z3422" s="1">
        <v>1.0092000000000001</v>
      </c>
      <c r="AA3422" t="str">
        <f t="shared" si="1594"/>
        <v>up</v>
      </c>
      <c r="AB3422">
        <f t="shared" si="1600"/>
        <v>1.0087699999999999</v>
      </c>
      <c r="AC3422">
        <f t="shared" si="1610"/>
        <v>1.0166950000000001</v>
      </c>
      <c r="AD3422" t="str">
        <f t="shared" si="1611"/>
        <v>slow</v>
      </c>
      <c r="AE3422" t="str">
        <f t="shared" si="1618"/>
        <v>cont</v>
      </c>
      <c r="AF3422" s="1">
        <v>1.5698000000000001</v>
      </c>
      <c r="AG3422" t="str">
        <f t="shared" si="1595"/>
        <v>up</v>
      </c>
      <c r="AH3422">
        <f t="shared" si="1601"/>
        <v>1.5604500000000001</v>
      </c>
      <c r="AI3422">
        <f t="shared" si="1612"/>
        <v>1.5651000000000002</v>
      </c>
      <c r="AJ3422" t="str">
        <f t="shared" si="1613"/>
        <v>slow</v>
      </c>
      <c r="AK3422" t="str">
        <f t="shared" si="1619"/>
        <v>cont</v>
      </c>
    </row>
    <row r="3423" spans="1:37">
      <c r="A3423">
        <v>20111221</v>
      </c>
      <c r="B3423" s="1">
        <v>1.3193999999999999</v>
      </c>
      <c r="C3423" t="str">
        <f t="shared" si="1590"/>
        <v>down</v>
      </c>
      <c r="D3423">
        <f t="shared" si="1596"/>
        <v>1.3157100000000002</v>
      </c>
      <c r="E3423">
        <f t="shared" si="1602"/>
        <v>1.3313599999999997</v>
      </c>
      <c r="F3423" t="str">
        <f t="shared" si="1603"/>
        <v>slow</v>
      </c>
      <c r="G3423" t="str">
        <f t="shared" si="1614"/>
        <v>cont</v>
      </c>
      <c r="H3423" s="1">
        <v>1.0303</v>
      </c>
      <c r="I3423" t="str">
        <f t="shared" si="1591"/>
        <v>down</v>
      </c>
      <c r="J3423">
        <f t="shared" si="1597"/>
        <v>1.0354100000000002</v>
      </c>
      <c r="K3423">
        <f t="shared" si="1604"/>
        <v>1.029425</v>
      </c>
      <c r="L3423" t="str">
        <f t="shared" si="1605"/>
        <v>fast</v>
      </c>
      <c r="M3423" t="str">
        <f t="shared" si="1615"/>
        <v>cont</v>
      </c>
      <c r="N3423" s="1">
        <v>0.93910000000000005</v>
      </c>
      <c r="O3423" t="str">
        <f t="shared" si="1592"/>
        <v>up</v>
      </c>
      <c r="P3423">
        <f t="shared" si="1598"/>
        <v>0.94150000000000011</v>
      </c>
      <c r="Q3423">
        <f t="shared" si="1606"/>
        <v>0.93330999999999997</v>
      </c>
      <c r="R3423" t="str">
        <f t="shared" si="1607"/>
        <v>fast</v>
      </c>
      <c r="S3423" t="str">
        <f t="shared" si="1616"/>
        <v>cont</v>
      </c>
      <c r="T3423" s="1">
        <v>78.08</v>
      </c>
      <c r="U3423" t="str">
        <f t="shared" si="1593"/>
        <v>up</v>
      </c>
      <c r="V3423">
        <f t="shared" si="1599"/>
        <v>77.97999999999999</v>
      </c>
      <c r="W3423">
        <f t="shared" si="1608"/>
        <v>77.964999999999989</v>
      </c>
      <c r="X3423" t="str">
        <f t="shared" si="1609"/>
        <v>fast</v>
      </c>
      <c r="Y3423" t="str">
        <f t="shared" si="1617"/>
        <v>cross</v>
      </c>
      <c r="Z3423" s="1">
        <v>1.0216000000000001</v>
      </c>
      <c r="AA3423" t="str">
        <f t="shared" si="1594"/>
        <v>down</v>
      </c>
      <c r="AB3423">
        <f t="shared" si="1600"/>
        <v>1.00871</v>
      </c>
      <c r="AC3423">
        <f t="shared" si="1610"/>
        <v>1.0179100000000001</v>
      </c>
      <c r="AD3423" t="str">
        <f t="shared" si="1611"/>
        <v>slow</v>
      </c>
      <c r="AE3423" t="str">
        <f t="shared" si="1618"/>
        <v>cont</v>
      </c>
      <c r="AF3423" s="1">
        <v>1.5771999999999999</v>
      </c>
      <c r="AG3423" t="str">
        <f t="shared" si="1595"/>
        <v>down</v>
      </c>
      <c r="AH3423">
        <f t="shared" si="1601"/>
        <v>1.56084</v>
      </c>
      <c r="AI3423">
        <f t="shared" si="1612"/>
        <v>1.5660000000000003</v>
      </c>
      <c r="AJ3423" t="str">
        <f t="shared" si="1613"/>
        <v>slow</v>
      </c>
      <c r="AK3423" t="str">
        <f t="shared" si="1619"/>
        <v>cont</v>
      </c>
    </row>
    <row r="3424" spans="1:37">
      <c r="A3424">
        <v>20111222</v>
      </c>
      <c r="B3424" s="1">
        <v>1.3116000000000001</v>
      </c>
      <c r="C3424" t="str">
        <f t="shared" si="1590"/>
        <v>down</v>
      </c>
      <c r="D3424">
        <f t="shared" si="1596"/>
        <v>1.3131499999999998</v>
      </c>
      <c r="E3424">
        <f t="shared" si="1602"/>
        <v>1.3297399999999999</v>
      </c>
      <c r="F3424" t="str">
        <f t="shared" si="1603"/>
        <v>slow</v>
      </c>
      <c r="G3424" t="str">
        <f t="shared" si="1614"/>
        <v>cont</v>
      </c>
      <c r="H3424" s="1">
        <v>1.0279</v>
      </c>
      <c r="I3424" t="str">
        <f t="shared" si="1591"/>
        <v>down</v>
      </c>
      <c r="J3424">
        <f t="shared" si="1597"/>
        <v>1.0361899999999999</v>
      </c>
      <c r="K3424">
        <f t="shared" si="1604"/>
        <v>1.02901</v>
      </c>
      <c r="L3424" t="str">
        <f t="shared" si="1605"/>
        <v>fast</v>
      </c>
      <c r="M3424" t="str">
        <f t="shared" si="1615"/>
        <v>cont</v>
      </c>
      <c r="N3424" s="1">
        <v>0.93969999999999998</v>
      </c>
      <c r="O3424" t="str">
        <f t="shared" si="1592"/>
        <v>down</v>
      </c>
      <c r="P3424">
        <f t="shared" si="1598"/>
        <v>0.94285000000000019</v>
      </c>
      <c r="Q3424">
        <f t="shared" si="1606"/>
        <v>0.93408499999999983</v>
      </c>
      <c r="R3424" t="str">
        <f t="shared" si="1607"/>
        <v>fast</v>
      </c>
      <c r="S3424" t="str">
        <f t="shared" si="1616"/>
        <v>cont</v>
      </c>
      <c r="T3424" s="1">
        <v>78.180000000000007</v>
      </c>
      <c r="U3424" t="str">
        <f t="shared" si="1593"/>
        <v>up</v>
      </c>
      <c r="V3424">
        <f t="shared" si="1599"/>
        <v>78.036999999999992</v>
      </c>
      <c r="W3424">
        <f t="shared" si="1608"/>
        <v>77.960999999999999</v>
      </c>
      <c r="X3424" t="str">
        <f t="shared" si="1609"/>
        <v>fast</v>
      </c>
      <c r="Y3424" t="str">
        <f t="shared" si="1617"/>
        <v>cont</v>
      </c>
      <c r="Z3424" s="1">
        <v>1.0145999999999999</v>
      </c>
      <c r="AA3424" t="str">
        <f t="shared" si="1594"/>
        <v>up</v>
      </c>
      <c r="AB3424">
        <f t="shared" si="1600"/>
        <v>1.0081099999999998</v>
      </c>
      <c r="AC3424">
        <f t="shared" si="1610"/>
        <v>1.018265</v>
      </c>
      <c r="AD3424" t="str">
        <f t="shared" si="1611"/>
        <v>slow</v>
      </c>
      <c r="AE3424" t="str">
        <f t="shared" si="1618"/>
        <v>cont</v>
      </c>
      <c r="AF3424" s="1">
        <v>1.5726</v>
      </c>
      <c r="AG3424" t="str">
        <f t="shared" si="1595"/>
        <v>down</v>
      </c>
      <c r="AH3424">
        <f t="shared" si="1601"/>
        <v>1.5615799999999997</v>
      </c>
      <c r="AI3424">
        <f t="shared" si="1612"/>
        <v>1.5663600000000002</v>
      </c>
      <c r="AJ3424" t="str">
        <f t="shared" si="1613"/>
        <v>slow</v>
      </c>
      <c r="AK3424" t="str">
        <f t="shared" si="1619"/>
        <v>cont</v>
      </c>
    </row>
    <row r="3425" spans="1:37">
      <c r="A3425">
        <v>20111223</v>
      </c>
      <c r="B3425" s="1">
        <v>1.3092999999999999</v>
      </c>
      <c r="C3425" t="str">
        <f t="shared" si="1590"/>
        <v>down</v>
      </c>
      <c r="D3425">
        <f t="shared" si="1596"/>
        <v>1.31033</v>
      </c>
      <c r="E3425">
        <f t="shared" si="1602"/>
        <v>1.3275599999999996</v>
      </c>
      <c r="F3425" t="str">
        <f t="shared" si="1603"/>
        <v>slow</v>
      </c>
      <c r="G3425" t="str">
        <f t="shared" si="1614"/>
        <v>cont</v>
      </c>
      <c r="H3425" s="1">
        <v>1.0212000000000001</v>
      </c>
      <c r="I3425" t="str">
        <f t="shared" si="1591"/>
        <v>up</v>
      </c>
      <c r="J3425">
        <f t="shared" si="1597"/>
        <v>1.0354800000000002</v>
      </c>
      <c r="K3425">
        <f t="shared" si="1604"/>
        <v>1.028265</v>
      </c>
      <c r="L3425" t="str">
        <f t="shared" si="1605"/>
        <v>fast</v>
      </c>
      <c r="M3425" t="str">
        <f t="shared" si="1615"/>
        <v>cont</v>
      </c>
      <c r="N3425" s="1">
        <v>0.93859999999999999</v>
      </c>
      <c r="O3425" t="str">
        <f t="shared" si="1592"/>
        <v>down</v>
      </c>
      <c r="P3425">
        <f t="shared" si="1598"/>
        <v>0.94285999999999992</v>
      </c>
      <c r="Q3425">
        <f t="shared" si="1606"/>
        <v>0.93477999999999994</v>
      </c>
      <c r="R3425" t="str">
        <f t="shared" si="1607"/>
        <v>fast</v>
      </c>
      <c r="S3425" t="str">
        <f t="shared" si="1616"/>
        <v>cont</v>
      </c>
      <c r="T3425" s="1">
        <v>78.2</v>
      </c>
      <c r="U3425" t="str">
        <f t="shared" si="1593"/>
        <v>down</v>
      </c>
      <c r="V3425">
        <f t="shared" si="1599"/>
        <v>78.060000000000016</v>
      </c>
      <c r="W3425">
        <f t="shared" si="1608"/>
        <v>77.964500000000001</v>
      </c>
      <c r="X3425" t="str">
        <f t="shared" si="1609"/>
        <v>fast</v>
      </c>
      <c r="Y3425" t="str">
        <f t="shared" si="1617"/>
        <v>cont</v>
      </c>
      <c r="Z3425" s="1">
        <v>1.0179</v>
      </c>
      <c r="AA3425" t="str">
        <f t="shared" si="1594"/>
        <v>down</v>
      </c>
      <c r="AB3425">
        <f t="shared" si="1600"/>
        <v>1.0078499999999999</v>
      </c>
      <c r="AC3425">
        <f t="shared" si="1610"/>
        <v>1.0175199999999998</v>
      </c>
      <c r="AD3425" t="str">
        <f t="shared" si="1611"/>
        <v>slow</v>
      </c>
      <c r="AE3425" t="str">
        <f t="shared" si="1618"/>
        <v>cont</v>
      </c>
      <c r="AF3425" s="1">
        <v>1.5705</v>
      </c>
      <c r="AG3425" t="str">
        <f t="shared" si="1595"/>
        <v>down</v>
      </c>
      <c r="AH3425">
        <f t="shared" si="1601"/>
        <v>1.5620799999999999</v>
      </c>
      <c r="AI3425">
        <f t="shared" si="1612"/>
        <v>1.5660000000000003</v>
      </c>
      <c r="AJ3425" t="str">
        <f t="shared" si="1613"/>
        <v>slow</v>
      </c>
      <c r="AK3425" t="str">
        <f t="shared" si="1619"/>
        <v>cont</v>
      </c>
    </row>
    <row r="3426" spans="1:37">
      <c r="A3426">
        <v>20111225</v>
      </c>
      <c r="B3426" s="1">
        <v>1.3041</v>
      </c>
      <c r="C3426" t="str">
        <f t="shared" si="1590"/>
        <v>up</v>
      </c>
      <c r="D3426">
        <f t="shared" si="1596"/>
        <v>1.3084</v>
      </c>
      <c r="E3426">
        <f t="shared" si="1602"/>
        <v>1.3251749999999993</v>
      </c>
      <c r="F3426" t="str">
        <f t="shared" si="1603"/>
        <v>slow</v>
      </c>
      <c r="G3426" t="str">
        <f t="shared" si="1614"/>
        <v>cont</v>
      </c>
      <c r="H3426" s="1">
        <v>1.0218</v>
      </c>
      <c r="I3426" t="str">
        <f t="shared" si="1591"/>
        <v>up</v>
      </c>
      <c r="J3426">
        <f t="shared" si="1597"/>
        <v>1.0341900000000002</v>
      </c>
      <c r="K3426">
        <f t="shared" si="1604"/>
        <v>1.0282499999999999</v>
      </c>
      <c r="L3426" t="str">
        <f t="shared" si="1605"/>
        <v>fast</v>
      </c>
      <c r="M3426" t="str">
        <f t="shared" si="1615"/>
        <v>cont</v>
      </c>
      <c r="N3426" s="1">
        <v>0.9375</v>
      </c>
      <c r="O3426" t="str">
        <f t="shared" si="1592"/>
        <v>down</v>
      </c>
      <c r="P3426">
        <f t="shared" si="1598"/>
        <v>0.94184999999999997</v>
      </c>
      <c r="Q3426">
        <f t="shared" si="1606"/>
        <v>0.93570999999999993</v>
      </c>
      <c r="R3426" t="str">
        <f t="shared" si="1607"/>
        <v>fast</v>
      </c>
      <c r="S3426" t="str">
        <f t="shared" si="1616"/>
        <v>cont</v>
      </c>
      <c r="T3426" s="1">
        <v>78.069999999999993</v>
      </c>
      <c r="U3426" t="str">
        <f t="shared" si="1593"/>
        <v>up</v>
      </c>
      <c r="V3426">
        <f t="shared" si="1599"/>
        <v>78.068000000000012</v>
      </c>
      <c r="W3426">
        <f t="shared" si="1608"/>
        <v>77.978999999999999</v>
      </c>
      <c r="X3426" t="str">
        <f t="shared" si="1609"/>
        <v>fast</v>
      </c>
      <c r="Y3426" t="str">
        <f t="shared" si="1617"/>
        <v>cont</v>
      </c>
      <c r="Z3426" s="1">
        <v>1.0156000000000001</v>
      </c>
      <c r="AA3426" t="str">
        <f t="shared" si="1594"/>
        <v>up</v>
      </c>
      <c r="AB3426">
        <f t="shared" si="1600"/>
        <v>1.0078199999999999</v>
      </c>
      <c r="AC3426">
        <f t="shared" si="1610"/>
        <v>1.016985</v>
      </c>
      <c r="AD3426" t="str">
        <f t="shared" si="1611"/>
        <v>slow</v>
      </c>
      <c r="AE3426" t="str">
        <f t="shared" si="1618"/>
        <v>cont</v>
      </c>
      <c r="AF3426" s="1">
        <v>1.5593999999999999</v>
      </c>
      <c r="AG3426" t="str">
        <f t="shared" si="1595"/>
        <v>up</v>
      </c>
      <c r="AH3426">
        <f t="shared" si="1601"/>
        <v>1.56175</v>
      </c>
      <c r="AI3426">
        <f t="shared" si="1612"/>
        <v>1.5652050000000002</v>
      </c>
      <c r="AJ3426" t="str">
        <f t="shared" si="1613"/>
        <v>slow</v>
      </c>
      <c r="AK3426" t="str">
        <f t="shared" si="1619"/>
        <v>cont</v>
      </c>
    </row>
    <row r="3427" spans="1:37">
      <c r="A3427">
        <v>20111226</v>
      </c>
      <c r="B3427" s="1">
        <v>1.3071999999999999</v>
      </c>
      <c r="C3427" t="str">
        <f t="shared" si="1590"/>
        <v>up</v>
      </c>
      <c r="D3427">
        <f t="shared" si="1596"/>
        <v>1.3085099999999998</v>
      </c>
      <c r="E3427">
        <f t="shared" si="1602"/>
        <v>1.3228099999999998</v>
      </c>
      <c r="F3427" t="str">
        <f t="shared" si="1603"/>
        <v>slow</v>
      </c>
      <c r="G3427" t="str">
        <f t="shared" si="1614"/>
        <v>cont</v>
      </c>
      <c r="H3427" s="1">
        <v>1.0230999999999999</v>
      </c>
      <c r="I3427" t="str">
        <f t="shared" si="1591"/>
        <v>down</v>
      </c>
      <c r="J3427">
        <f t="shared" si="1597"/>
        <v>1.0322900000000002</v>
      </c>
      <c r="K3427">
        <f t="shared" si="1604"/>
        <v>1.02844</v>
      </c>
      <c r="L3427" t="str">
        <f t="shared" si="1605"/>
        <v>fast</v>
      </c>
      <c r="M3427" t="str">
        <f t="shared" si="1615"/>
        <v>cont</v>
      </c>
      <c r="N3427" s="1">
        <v>0.93730000000000002</v>
      </c>
      <c r="O3427" t="str">
        <f t="shared" si="1592"/>
        <v>down</v>
      </c>
      <c r="P3427">
        <f t="shared" si="1598"/>
        <v>0.94020000000000015</v>
      </c>
      <c r="Q3427">
        <f t="shared" si="1606"/>
        <v>0.93637999999999999</v>
      </c>
      <c r="R3427" t="str">
        <f t="shared" si="1607"/>
        <v>fast</v>
      </c>
      <c r="S3427" t="str">
        <f t="shared" si="1616"/>
        <v>cont</v>
      </c>
      <c r="T3427" s="1">
        <v>78.08</v>
      </c>
      <c r="U3427" t="str">
        <f t="shared" si="1593"/>
        <v>down</v>
      </c>
      <c r="V3427">
        <f t="shared" si="1599"/>
        <v>78.063000000000002</v>
      </c>
      <c r="W3427">
        <f t="shared" si="1608"/>
        <v>77.980499999999992</v>
      </c>
      <c r="X3427" t="str">
        <f t="shared" si="1609"/>
        <v>fast</v>
      </c>
      <c r="Y3427" t="str">
        <f t="shared" si="1617"/>
        <v>cont</v>
      </c>
      <c r="Z3427" s="1">
        <v>1.0169999999999999</v>
      </c>
      <c r="AA3427" t="str">
        <f t="shared" si="1594"/>
        <v>up</v>
      </c>
      <c r="AB3427">
        <f t="shared" si="1600"/>
        <v>1.0090999999999997</v>
      </c>
      <c r="AC3427">
        <f t="shared" si="1610"/>
        <v>1.01623</v>
      </c>
      <c r="AD3427" t="str">
        <f t="shared" si="1611"/>
        <v>slow</v>
      </c>
      <c r="AE3427" t="str">
        <f t="shared" si="1618"/>
        <v>cont</v>
      </c>
      <c r="AF3427" s="1">
        <v>1.5645</v>
      </c>
      <c r="AG3427" t="str">
        <f t="shared" si="1595"/>
        <v>up</v>
      </c>
      <c r="AH3427">
        <f t="shared" si="1601"/>
        <v>1.56291</v>
      </c>
      <c r="AI3427">
        <f t="shared" si="1612"/>
        <v>1.56481</v>
      </c>
      <c r="AJ3427" t="str">
        <f t="shared" si="1613"/>
        <v>slow</v>
      </c>
      <c r="AK3427" t="str">
        <f t="shared" si="1619"/>
        <v>cont</v>
      </c>
    </row>
    <row r="3428" spans="1:37">
      <c r="A3428">
        <v>20111227</v>
      </c>
      <c r="B3428" s="1">
        <v>1.3081</v>
      </c>
      <c r="C3428" t="str">
        <f t="shared" si="1590"/>
        <v>down</v>
      </c>
      <c r="D3428">
        <f t="shared" si="1596"/>
        <v>1.3088500000000001</v>
      </c>
      <c r="E3428">
        <f t="shared" si="1602"/>
        <v>1.3211049999999998</v>
      </c>
      <c r="F3428" t="str">
        <f t="shared" si="1603"/>
        <v>slow</v>
      </c>
      <c r="G3428" t="str">
        <f t="shared" si="1614"/>
        <v>cont</v>
      </c>
      <c r="H3428" s="1">
        <v>1.0214000000000001</v>
      </c>
      <c r="I3428" t="str">
        <f t="shared" si="1591"/>
        <v>up</v>
      </c>
      <c r="J3428">
        <f t="shared" si="1597"/>
        <v>1.0304</v>
      </c>
      <c r="K3428">
        <f t="shared" si="1604"/>
        <v>1.0285850000000001</v>
      </c>
      <c r="L3428" t="str">
        <f t="shared" si="1605"/>
        <v>fast</v>
      </c>
      <c r="M3428" t="str">
        <f t="shared" si="1615"/>
        <v>cont</v>
      </c>
      <c r="N3428" s="1">
        <v>0.93679999999999997</v>
      </c>
      <c r="O3428" t="str">
        <f t="shared" si="1592"/>
        <v>up</v>
      </c>
      <c r="P3428">
        <f t="shared" si="1598"/>
        <v>0.93842999999999999</v>
      </c>
      <c r="Q3428">
        <f t="shared" si="1606"/>
        <v>0.93713999999999997</v>
      </c>
      <c r="R3428" t="str">
        <f t="shared" si="1607"/>
        <v>fast</v>
      </c>
      <c r="S3428" t="str">
        <f t="shared" si="1616"/>
        <v>cont</v>
      </c>
      <c r="T3428" s="1">
        <v>78</v>
      </c>
      <c r="U3428" t="str">
        <f t="shared" si="1593"/>
        <v>up</v>
      </c>
      <c r="V3428">
        <f t="shared" si="1599"/>
        <v>78.053000000000011</v>
      </c>
      <c r="W3428">
        <f t="shared" si="1608"/>
        <v>77.976500000000001</v>
      </c>
      <c r="X3428" t="str">
        <f t="shared" si="1609"/>
        <v>fast</v>
      </c>
      <c r="Y3428" t="str">
        <f t="shared" si="1617"/>
        <v>cont</v>
      </c>
      <c r="Z3428" s="1">
        <v>1.0173000000000001</v>
      </c>
      <c r="AA3428" t="str">
        <f t="shared" si="1594"/>
        <v>up</v>
      </c>
      <c r="AB3428">
        <f t="shared" si="1600"/>
        <v>1.0109600000000001</v>
      </c>
      <c r="AC3428">
        <f t="shared" si="1610"/>
        <v>1.0158149999999997</v>
      </c>
      <c r="AD3428" t="str">
        <f t="shared" si="1611"/>
        <v>slow</v>
      </c>
      <c r="AE3428" t="str">
        <f t="shared" si="1618"/>
        <v>cont</v>
      </c>
      <c r="AF3428" s="1">
        <v>1.5678000000000001</v>
      </c>
      <c r="AG3428" t="str">
        <f t="shared" si="1595"/>
        <v>up</v>
      </c>
      <c r="AH3428">
        <f t="shared" si="1601"/>
        <v>1.5644200000000001</v>
      </c>
      <c r="AI3428">
        <f t="shared" si="1612"/>
        <v>1.5651400000000002</v>
      </c>
      <c r="AJ3428" t="str">
        <f t="shared" si="1613"/>
        <v>slow</v>
      </c>
      <c r="AK3428" t="str">
        <f t="shared" si="1619"/>
        <v>cont</v>
      </c>
    </row>
    <row r="3429" spans="1:37">
      <c r="A3429">
        <v>20111228</v>
      </c>
      <c r="B3429" s="1">
        <v>1.3078000000000001</v>
      </c>
      <c r="C3429" t="str">
        <f t="shared" si="1590"/>
        <v>down</v>
      </c>
      <c r="D3429">
        <f t="shared" si="1596"/>
        <v>1.30881</v>
      </c>
      <c r="E3429">
        <f t="shared" si="1602"/>
        <v>1.31908</v>
      </c>
      <c r="F3429" t="str">
        <f t="shared" si="1603"/>
        <v>slow</v>
      </c>
      <c r="G3429" t="str">
        <f t="shared" si="1614"/>
        <v>cont</v>
      </c>
      <c r="H3429" s="1">
        <v>1.0253000000000001</v>
      </c>
      <c r="I3429" t="str">
        <f t="shared" si="1591"/>
        <v>up</v>
      </c>
      <c r="J3429">
        <f t="shared" si="1597"/>
        <v>1.0288900000000001</v>
      </c>
      <c r="K3429">
        <f t="shared" si="1604"/>
        <v>1.0288949999999999</v>
      </c>
      <c r="L3429" t="str">
        <f t="shared" si="1605"/>
        <v>slow</v>
      </c>
      <c r="M3429" t="str">
        <f t="shared" si="1615"/>
        <v>cross</v>
      </c>
      <c r="N3429" s="1">
        <v>0.94389999999999996</v>
      </c>
      <c r="O3429" t="str">
        <f t="shared" si="1592"/>
        <v>up</v>
      </c>
      <c r="P3429">
        <f t="shared" si="1598"/>
        <v>0.93869999999999987</v>
      </c>
      <c r="Q3429">
        <f t="shared" si="1606"/>
        <v>0.93818999999999997</v>
      </c>
      <c r="R3429" t="str">
        <f t="shared" si="1607"/>
        <v>fast</v>
      </c>
      <c r="S3429" t="str">
        <f t="shared" si="1616"/>
        <v>cont</v>
      </c>
      <c r="T3429" s="1">
        <v>78.010000000000005</v>
      </c>
      <c r="U3429" t="str">
        <f t="shared" si="1593"/>
        <v>down</v>
      </c>
      <c r="V3429">
        <f t="shared" si="1599"/>
        <v>78.06</v>
      </c>
      <c r="W3429">
        <f t="shared" si="1608"/>
        <v>77.972999999999999</v>
      </c>
      <c r="X3429" t="str">
        <f t="shared" si="1609"/>
        <v>fast</v>
      </c>
      <c r="Y3429" t="str">
        <f t="shared" si="1617"/>
        <v>cont</v>
      </c>
      <c r="Z3429" s="1">
        <v>1.02</v>
      </c>
      <c r="AA3429" t="str">
        <f t="shared" si="1594"/>
        <v>down</v>
      </c>
      <c r="AB3429">
        <f t="shared" si="1600"/>
        <v>1.01271</v>
      </c>
      <c r="AC3429">
        <f t="shared" si="1610"/>
        <v>1.0153049999999999</v>
      </c>
      <c r="AD3429" t="str">
        <f t="shared" si="1611"/>
        <v>slow</v>
      </c>
      <c r="AE3429" t="str">
        <f t="shared" si="1618"/>
        <v>cont</v>
      </c>
      <c r="AF3429" s="1">
        <v>1.5689</v>
      </c>
      <c r="AG3429" t="str">
        <f t="shared" si="1595"/>
        <v>down</v>
      </c>
      <c r="AH3429">
        <f t="shared" si="1601"/>
        <v>1.5657599999999998</v>
      </c>
      <c r="AI3429">
        <f t="shared" si="1612"/>
        <v>1.565015</v>
      </c>
      <c r="AJ3429" t="str">
        <f t="shared" si="1613"/>
        <v>fast</v>
      </c>
      <c r="AK3429" t="str">
        <f t="shared" si="1619"/>
        <v>cross</v>
      </c>
    </row>
    <row r="3430" spans="1:37">
      <c r="A3430">
        <v>20111229</v>
      </c>
      <c r="B3430" s="1">
        <v>1.2962</v>
      </c>
      <c r="C3430" t="str">
        <f t="shared" si="1590"/>
        <v>up</v>
      </c>
      <c r="D3430">
        <f t="shared" si="1596"/>
        <v>1.3080500000000002</v>
      </c>
      <c r="E3430">
        <f t="shared" si="1602"/>
        <v>1.316765</v>
      </c>
      <c r="F3430" t="str">
        <f t="shared" si="1603"/>
        <v>slow</v>
      </c>
      <c r="G3430" t="str">
        <f t="shared" si="1614"/>
        <v>cont</v>
      </c>
      <c r="H3430" s="1">
        <v>1.0266</v>
      </c>
      <c r="I3430" t="str">
        <f t="shared" si="1591"/>
        <v>down</v>
      </c>
      <c r="J3430">
        <f t="shared" si="1597"/>
        <v>1.0276799999999999</v>
      </c>
      <c r="K3430">
        <f t="shared" si="1604"/>
        <v>1.0292049999999999</v>
      </c>
      <c r="L3430" t="str">
        <f t="shared" si="1605"/>
        <v>slow</v>
      </c>
      <c r="M3430" t="str">
        <f t="shared" si="1615"/>
        <v>cont</v>
      </c>
      <c r="N3430" s="1">
        <v>0.94679999999999997</v>
      </c>
      <c r="O3430" t="str">
        <f t="shared" si="1592"/>
        <v>down</v>
      </c>
      <c r="P3430">
        <f t="shared" si="1598"/>
        <v>0.93972</v>
      </c>
      <c r="Q3430">
        <f t="shared" si="1606"/>
        <v>0.93906000000000012</v>
      </c>
      <c r="R3430" t="str">
        <f t="shared" si="1607"/>
        <v>fast</v>
      </c>
      <c r="S3430" t="str">
        <f t="shared" si="1616"/>
        <v>cont</v>
      </c>
      <c r="T3430" s="1">
        <v>77.92</v>
      </c>
      <c r="U3430" t="str">
        <f t="shared" si="1593"/>
        <v>down</v>
      </c>
      <c r="V3430">
        <f t="shared" si="1599"/>
        <v>78.070999999999998</v>
      </c>
      <c r="W3430">
        <f t="shared" si="1608"/>
        <v>77.977499999999992</v>
      </c>
      <c r="X3430" t="str">
        <f t="shared" si="1609"/>
        <v>fast</v>
      </c>
      <c r="Y3430" t="str">
        <f t="shared" si="1617"/>
        <v>cont</v>
      </c>
      <c r="Z3430" s="1">
        <v>1.0143</v>
      </c>
      <c r="AA3430" t="str">
        <f t="shared" si="1594"/>
        <v>up</v>
      </c>
      <c r="AB3430">
        <f t="shared" si="1600"/>
        <v>1.0144199999999999</v>
      </c>
      <c r="AC3430">
        <f t="shared" si="1610"/>
        <v>1.0146949999999997</v>
      </c>
      <c r="AD3430" t="str">
        <f t="shared" si="1611"/>
        <v>slow</v>
      </c>
      <c r="AE3430" t="str">
        <f t="shared" si="1618"/>
        <v>cont</v>
      </c>
      <c r="AF3430" s="1">
        <v>1.5472999999999999</v>
      </c>
      <c r="AG3430" t="str">
        <f t="shared" si="1595"/>
        <v>up</v>
      </c>
      <c r="AH3430">
        <f t="shared" si="1601"/>
        <v>1.5652299999999999</v>
      </c>
      <c r="AI3430">
        <f t="shared" si="1612"/>
        <v>1.5640699999999998</v>
      </c>
      <c r="AJ3430" t="str">
        <f t="shared" si="1613"/>
        <v>fast</v>
      </c>
      <c r="AK3430" t="str">
        <f t="shared" si="1619"/>
        <v>cont</v>
      </c>
    </row>
    <row r="3431" spans="1:37">
      <c r="A3431">
        <v>20111230</v>
      </c>
      <c r="B3431" s="1">
        <v>1.2996000000000001</v>
      </c>
      <c r="C3431" t="str">
        <f t="shared" si="1590"/>
        <v>down</v>
      </c>
      <c r="D3431">
        <f t="shared" si="1596"/>
        <v>1.30762</v>
      </c>
      <c r="E3431">
        <f t="shared" si="1602"/>
        <v>1.3144899999999999</v>
      </c>
      <c r="F3431" t="str">
        <f t="shared" si="1603"/>
        <v>slow</v>
      </c>
      <c r="G3431" t="str">
        <f t="shared" si="1614"/>
        <v>cont</v>
      </c>
      <c r="H3431" s="1">
        <v>1.0218</v>
      </c>
      <c r="I3431" t="str">
        <f t="shared" si="1591"/>
        <v>down</v>
      </c>
      <c r="J3431">
        <f t="shared" si="1597"/>
        <v>1.02573</v>
      </c>
      <c r="K3431">
        <f t="shared" si="1604"/>
        <v>1.0296400000000001</v>
      </c>
      <c r="L3431" t="str">
        <f t="shared" si="1605"/>
        <v>slow</v>
      </c>
      <c r="M3431" t="str">
        <f t="shared" si="1615"/>
        <v>cont</v>
      </c>
      <c r="N3431" s="1">
        <v>0.9425</v>
      </c>
      <c r="O3431" t="str">
        <f t="shared" si="1592"/>
        <v>down</v>
      </c>
      <c r="P3431">
        <f t="shared" si="1598"/>
        <v>0.94000000000000017</v>
      </c>
      <c r="Q3431">
        <f t="shared" si="1606"/>
        <v>0.9397549999999999</v>
      </c>
      <c r="R3431" t="str">
        <f t="shared" si="1607"/>
        <v>fast</v>
      </c>
      <c r="S3431" t="str">
        <f t="shared" si="1616"/>
        <v>cont</v>
      </c>
      <c r="T3431" s="1">
        <v>77.72</v>
      </c>
      <c r="U3431" t="str">
        <f t="shared" si="1593"/>
        <v>down</v>
      </c>
      <c r="V3431">
        <f t="shared" si="1599"/>
        <v>78.028999999999996</v>
      </c>
      <c r="W3431">
        <f t="shared" si="1608"/>
        <v>77.975499999999997</v>
      </c>
      <c r="X3431" t="str">
        <f t="shared" si="1609"/>
        <v>fast</v>
      </c>
      <c r="Y3431" t="str">
        <f t="shared" si="1617"/>
        <v>cont</v>
      </c>
      <c r="Z3431" s="1">
        <v>1.0265</v>
      </c>
      <c r="AA3431" t="str">
        <f t="shared" si="1594"/>
        <v>down</v>
      </c>
      <c r="AB3431">
        <f t="shared" si="1600"/>
        <v>1.0174000000000001</v>
      </c>
      <c r="AC3431">
        <f t="shared" si="1610"/>
        <v>1.0145099999999998</v>
      </c>
      <c r="AD3431" t="str">
        <f t="shared" si="1611"/>
        <v>fast</v>
      </c>
      <c r="AE3431" t="str">
        <f t="shared" si="1618"/>
        <v>cross</v>
      </c>
      <c r="AF3431" s="1">
        <v>1.5569</v>
      </c>
      <c r="AG3431" t="str">
        <f t="shared" si="1595"/>
        <v>down</v>
      </c>
      <c r="AH3431">
        <f t="shared" si="1601"/>
        <v>1.56549</v>
      </c>
      <c r="AI3431">
        <f t="shared" si="1612"/>
        <v>1.5633149999999998</v>
      </c>
      <c r="AJ3431" t="str">
        <f t="shared" si="1613"/>
        <v>fast</v>
      </c>
      <c r="AK3431" t="str">
        <f t="shared" si="1619"/>
        <v>cont</v>
      </c>
    </row>
    <row r="3432" spans="1:37">
      <c r="A3432">
        <v>20120102</v>
      </c>
      <c r="B3432" s="1">
        <v>1.2966</v>
      </c>
      <c r="C3432" t="str">
        <f t="shared" si="1590"/>
        <v>up</v>
      </c>
      <c r="D3432">
        <f t="shared" si="1596"/>
        <v>1.30599</v>
      </c>
      <c r="E3432">
        <f t="shared" si="1602"/>
        <v>1.3120350000000001</v>
      </c>
      <c r="F3432" t="str">
        <f t="shared" si="1603"/>
        <v>slow</v>
      </c>
      <c r="G3432" t="str">
        <f t="shared" si="1614"/>
        <v>cont</v>
      </c>
      <c r="H3432" s="1">
        <v>1.0207999999999999</v>
      </c>
      <c r="I3432" t="str">
        <f t="shared" si="1591"/>
        <v>down</v>
      </c>
      <c r="J3432">
        <f t="shared" si="1597"/>
        <v>1.0240199999999999</v>
      </c>
      <c r="K3432">
        <f t="shared" si="1604"/>
        <v>1.0295000000000001</v>
      </c>
      <c r="L3432" t="str">
        <f t="shared" si="1605"/>
        <v>slow</v>
      </c>
      <c r="M3432" t="str">
        <f t="shared" si="1615"/>
        <v>cont</v>
      </c>
      <c r="N3432" s="1">
        <v>0.94099999999999995</v>
      </c>
      <c r="O3432" t="str">
        <f t="shared" si="1592"/>
        <v>down</v>
      </c>
      <c r="P3432">
        <f t="shared" si="1598"/>
        <v>0.94032000000000004</v>
      </c>
      <c r="Q3432">
        <f t="shared" si="1606"/>
        <v>0.9403649999999999</v>
      </c>
      <c r="R3432" t="str">
        <f t="shared" si="1607"/>
        <v>slow</v>
      </c>
      <c r="S3432" t="str">
        <f t="shared" si="1616"/>
        <v>cross</v>
      </c>
      <c r="T3432" s="1">
        <v>76.989999999999995</v>
      </c>
      <c r="U3432" t="str">
        <f t="shared" si="1593"/>
        <v>down</v>
      </c>
      <c r="V3432">
        <f t="shared" si="1599"/>
        <v>77.924999999999997</v>
      </c>
      <c r="W3432">
        <f t="shared" si="1608"/>
        <v>77.936499999999995</v>
      </c>
      <c r="X3432" t="str">
        <f t="shared" si="1609"/>
        <v>slow</v>
      </c>
      <c r="Y3432" t="str">
        <f t="shared" si="1617"/>
        <v>cross</v>
      </c>
      <c r="Z3432" s="1">
        <v>1.0253000000000001</v>
      </c>
      <c r="AA3432" t="str">
        <f t="shared" si="1594"/>
        <v>up</v>
      </c>
      <c r="AB3432">
        <f t="shared" si="1600"/>
        <v>1.0190100000000002</v>
      </c>
      <c r="AC3432">
        <f t="shared" si="1610"/>
        <v>1.0138899999999997</v>
      </c>
      <c r="AD3432" t="str">
        <f t="shared" si="1611"/>
        <v>fast</v>
      </c>
      <c r="AE3432" t="str">
        <f t="shared" si="1618"/>
        <v>cont</v>
      </c>
      <c r="AF3432" s="1">
        <v>1.5542</v>
      </c>
      <c r="AG3432" t="str">
        <f t="shared" si="1595"/>
        <v>up</v>
      </c>
      <c r="AH3432">
        <f t="shared" si="1601"/>
        <v>1.5639299999999998</v>
      </c>
      <c r="AI3432">
        <f t="shared" si="1612"/>
        <v>1.56219</v>
      </c>
      <c r="AJ3432" t="str">
        <f t="shared" si="1613"/>
        <v>fast</v>
      </c>
      <c r="AK3432" t="str">
        <f t="shared" si="1619"/>
        <v>cont</v>
      </c>
    </row>
    <row r="3433" spans="1:37">
      <c r="A3433">
        <v>20120103</v>
      </c>
      <c r="B3433" s="1">
        <v>1.3073999999999999</v>
      </c>
      <c r="C3433" t="str">
        <f t="shared" si="1590"/>
        <v>down</v>
      </c>
      <c r="D3433">
        <f t="shared" si="1596"/>
        <v>1.3047900000000001</v>
      </c>
      <c r="E3433">
        <f t="shared" si="1602"/>
        <v>1.3102500000000004</v>
      </c>
      <c r="F3433" t="str">
        <f t="shared" si="1603"/>
        <v>slow</v>
      </c>
      <c r="G3433" t="str">
        <f t="shared" si="1614"/>
        <v>cont</v>
      </c>
      <c r="H3433" s="1">
        <v>1.0176000000000001</v>
      </c>
      <c r="I3433" t="str">
        <f t="shared" si="1591"/>
        <v>down</v>
      </c>
      <c r="J3433">
        <f t="shared" si="1597"/>
        <v>1.0227499999999998</v>
      </c>
      <c r="K3433">
        <f t="shared" si="1604"/>
        <v>1.02908</v>
      </c>
      <c r="L3433" t="str">
        <f t="shared" si="1605"/>
        <v>slow</v>
      </c>
      <c r="M3433" t="str">
        <f t="shared" si="1615"/>
        <v>cont</v>
      </c>
      <c r="N3433" s="1">
        <v>0.93979999999999997</v>
      </c>
      <c r="O3433" t="str">
        <f t="shared" si="1592"/>
        <v>up</v>
      </c>
      <c r="P3433">
        <f t="shared" si="1598"/>
        <v>0.94039000000000006</v>
      </c>
      <c r="Q3433">
        <f t="shared" si="1606"/>
        <v>0.94094499999999992</v>
      </c>
      <c r="R3433" t="str">
        <f t="shared" si="1607"/>
        <v>slow</v>
      </c>
      <c r="S3433" t="str">
        <f t="shared" si="1616"/>
        <v>cont</v>
      </c>
      <c r="T3433" s="1">
        <v>76.94</v>
      </c>
      <c r="U3433" t="str">
        <f t="shared" si="1593"/>
        <v>down</v>
      </c>
      <c r="V3433">
        <f t="shared" si="1599"/>
        <v>77.810999999999993</v>
      </c>
      <c r="W3433">
        <f t="shared" si="1608"/>
        <v>77.895499999999998</v>
      </c>
      <c r="X3433" t="str">
        <f t="shared" si="1609"/>
        <v>slow</v>
      </c>
      <c r="Y3433" t="str">
        <f t="shared" si="1617"/>
        <v>cont</v>
      </c>
      <c r="Z3433" s="1">
        <v>1.0384</v>
      </c>
      <c r="AA3433" t="str">
        <f t="shared" si="1594"/>
        <v>down</v>
      </c>
      <c r="AB3433">
        <f t="shared" si="1600"/>
        <v>1.0206899999999999</v>
      </c>
      <c r="AC3433">
        <f t="shared" si="1610"/>
        <v>1.0146999999999999</v>
      </c>
      <c r="AD3433" t="str">
        <f t="shared" si="1611"/>
        <v>fast</v>
      </c>
      <c r="AE3433" t="str">
        <f t="shared" si="1618"/>
        <v>cont</v>
      </c>
      <c r="AF3433" s="1">
        <v>1.5667</v>
      </c>
      <c r="AG3433" t="str">
        <f t="shared" si="1595"/>
        <v>down</v>
      </c>
      <c r="AH3433">
        <f t="shared" si="1601"/>
        <v>1.5628799999999998</v>
      </c>
      <c r="AI3433">
        <f t="shared" si="1612"/>
        <v>1.5618599999999998</v>
      </c>
      <c r="AJ3433" t="str">
        <f t="shared" si="1613"/>
        <v>fast</v>
      </c>
      <c r="AK3433" t="str">
        <f t="shared" si="1619"/>
        <v>cont</v>
      </c>
    </row>
    <row r="3434" spans="1:37">
      <c r="A3434">
        <v>20120104</v>
      </c>
      <c r="B3434" s="1">
        <v>1.3069999999999999</v>
      </c>
      <c r="C3434" t="str">
        <f t="shared" si="1590"/>
        <v>down</v>
      </c>
      <c r="D3434">
        <f t="shared" si="1596"/>
        <v>1.30433</v>
      </c>
      <c r="E3434">
        <f t="shared" si="1602"/>
        <v>1.30874</v>
      </c>
      <c r="F3434" t="str">
        <f t="shared" si="1603"/>
        <v>slow</v>
      </c>
      <c r="G3434" t="str">
        <f t="shared" si="1614"/>
        <v>cont</v>
      </c>
      <c r="H3434" s="1">
        <v>1.016</v>
      </c>
      <c r="I3434" t="str">
        <f t="shared" si="1591"/>
        <v>up</v>
      </c>
      <c r="J3434">
        <f t="shared" si="1597"/>
        <v>1.02156</v>
      </c>
      <c r="K3434">
        <f t="shared" si="1604"/>
        <v>1.028875</v>
      </c>
      <c r="L3434" t="str">
        <f t="shared" si="1605"/>
        <v>slow</v>
      </c>
      <c r="M3434" t="str">
        <f t="shared" si="1615"/>
        <v>cont</v>
      </c>
      <c r="N3434" s="1">
        <v>0.94469999999999998</v>
      </c>
      <c r="O3434" t="str">
        <f t="shared" si="1592"/>
        <v>up</v>
      </c>
      <c r="P3434">
        <f t="shared" si="1598"/>
        <v>0.94088999999999978</v>
      </c>
      <c r="Q3434">
        <f t="shared" si="1606"/>
        <v>0.94186999999999999</v>
      </c>
      <c r="R3434" t="str">
        <f t="shared" si="1607"/>
        <v>slow</v>
      </c>
      <c r="S3434" t="str">
        <f t="shared" si="1616"/>
        <v>cont</v>
      </c>
      <c r="T3434" s="1">
        <v>76.81</v>
      </c>
      <c r="U3434" t="str">
        <f t="shared" si="1593"/>
        <v>up</v>
      </c>
      <c r="V3434">
        <f t="shared" si="1599"/>
        <v>77.674000000000007</v>
      </c>
      <c r="W3434">
        <f t="shared" si="1608"/>
        <v>77.855499999999992</v>
      </c>
      <c r="X3434" t="str">
        <f t="shared" si="1609"/>
        <v>slow</v>
      </c>
      <c r="Y3434" t="str">
        <f t="shared" si="1617"/>
        <v>cont</v>
      </c>
      <c r="Z3434" s="1">
        <v>1.0370999999999999</v>
      </c>
      <c r="AA3434" t="str">
        <f t="shared" si="1594"/>
        <v>down</v>
      </c>
      <c r="AB3434">
        <f t="shared" si="1600"/>
        <v>1.02294</v>
      </c>
      <c r="AC3434">
        <f t="shared" si="1610"/>
        <v>1.0155249999999998</v>
      </c>
      <c r="AD3434" t="str">
        <f t="shared" si="1611"/>
        <v>fast</v>
      </c>
      <c r="AE3434" t="str">
        <f t="shared" si="1618"/>
        <v>cont</v>
      </c>
      <c r="AF3434" s="1">
        <v>1.5667</v>
      </c>
      <c r="AG3434" t="str">
        <f t="shared" si="1595"/>
        <v>down</v>
      </c>
      <c r="AH3434">
        <f t="shared" si="1601"/>
        <v>1.5622900000000002</v>
      </c>
      <c r="AI3434">
        <f t="shared" si="1612"/>
        <v>1.5619350000000001</v>
      </c>
      <c r="AJ3434" t="str">
        <f t="shared" si="1613"/>
        <v>fast</v>
      </c>
      <c r="AK3434" t="str">
        <f t="shared" si="1619"/>
        <v>cont</v>
      </c>
    </row>
    <row r="3435" spans="1:37">
      <c r="A3435">
        <v>20120105</v>
      </c>
      <c r="B3435" s="1">
        <v>1.2941</v>
      </c>
      <c r="C3435" t="str">
        <f t="shared" si="1590"/>
        <v>down</v>
      </c>
      <c r="D3435">
        <f t="shared" si="1596"/>
        <v>1.30281</v>
      </c>
      <c r="E3435">
        <f t="shared" si="1602"/>
        <v>1.3065700000000002</v>
      </c>
      <c r="F3435" t="str">
        <f t="shared" si="1603"/>
        <v>slow</v>
      </c>
      <c r="G3435" t="str">
        <f t="shared" si="1614"/>
        <v>cont</v>
      </c>
      <c r="H3435" s="1">
        <v>1.0223</v>
      </c>
      <c r="I3435" t="str">
        <f t="shared" si="1591"/>
        <v>up</v>
      </c>
      <c r="J3435">
        <f t="shared" si="1597"/>
        <v>1.0216699999999999</v>
      </c>
      <c r="K3435">
        <f t="shared" si="1604"/>
        <v>1.0285750000000005</v>
      </c>
      <c r="L3435" t="str">
        <f t="shared" si="1605"/>
        <v>slow</v>
      </c>
      <c r="M3435" t="str">
        <f t="shared" si="1615"/>
        <v>cont</v>
      </c>
      <c r="N3435" s="1">
        <v>0.95350000000000001</v>
      </c>
      <c r="O3435" t="str">
        <f t="shared" si="1592"/>
        <v>up</v>
      </c>
      <c r="P3435">
        <f t="shared" si="1598"/>
        <v>0.94237999999999977</v>
      </c>
      <c r="Q3435">
        <f t="shared" si="1606"/>
        <v>0.94262000000000012</v>
      </c>
      <c r="R3435" t="str">
        <f t="shared" si="1607"/>
        <v>slow</v>
      </c>
      <c r="S3435" t="str">
        <f t="shared" si="1616"/>
        <v>cont</v>
      </c>
      <c r="T3435" s="1">
        <v>77.22</v>
      </c>
      <c r="U3435" t="str">
        <f t="shared" si="1593"/>
        <v>up</v>
      </c>
      <c r="V3435">
        <f t="shared" si="1599"/>
        <v>77.575999999999993</v>
      </c>
      <c r="W3435">
        <f t="shared" si="1608"/>
        <v>77.818000000000012</v>
      </c>
      <c r="X3435" t="str">
        <f t="shared" si="1609"/>
        <v>slow</v>
      </c>
      <c r="Y3435" t="str">
        <f t="shared" si="1617"/>
        <v>cont</v>
      </c>
      <c r="Z3435" s="1">
        <v>1.0341</v>
      </c>
      <c r="AA3435" t="str">
        <f t="shared" si="1594"/>
        <v>down</v>
      </c>
      <c r="AB3435">
        <f t="shared" si="1600"/>
        <v>1.0245600000000001</v>
      </c>
      <c r="AC3435">
        <f t="shared" si="1610"/>
        <v>1.0162049999999998</v>
      </c>
      <c r="AD3435" t="str">
        <f t="shared" si="1611"/>
        <v>fast</v>
      </c>
      <c r="AE3435" t="str">
        <f t="shared" si="1618"/>
        <v>cont</v>
      </c>
      <c r="AF3435" s="1">
        <v>1.5627</v>
      </c>
      <c r="AG3435" t="str">
        <f t="shared" si="1595"/>
        <v>down</v>
      </c>
      <c r="AH3435">
        <f t="shared" si="1601"/>
        <v>1.5615100000000002</v>
      </c>
      <c r="AI3435">
        <f t="shared" si="1612"/>
        <v>1.561795</v>
      </c>
      <c r="AJ3435" t="str">
        <f t="shared" si="1613"/>
        <v>slow</v>
      </c>
      <c r="AK3435" t="str">
        <f t="shared" si="1619"/>
        <v>cross</v>
      </c>
    </row>
    <row r="3436" spans="1:37">
      <c r="A3436">
        <v>20120106</v>
      </c>
      <c r="B3436" s="1">
        <v>1.2809999999999999</v>
      </c>
      <c r="C3436" t="str">
        <f t="shared" si="1590"/>
        <v>down</v>
      </c>
      <c r="D3436">
        <f t="shared" si="1596"/>
        <v>1.3005</v>
      </c>
      <c r="E3436">
        <f t="shared" si="1602"/>
        <v>1.3044499999999999</v>
      </c>
      <c r="F3436" t="str">
        <f t="shared" si="1603"/>
        <v>slow</v>
      </c>
      <c r="G3436" t="str">
        <f t="shared" si="1614"/>
        <v>cont</v>
      </c>
      <c r="H3436" s="1">
        <v>1.0268999999999999</v>
      </c>
      <c r="I3436" t="str">
        <f t="shared" si="1591"/>
        <v>up</v>
      </c>
      <c r="J3436">
        <f t="shared" si="1597"/>
        <v>1.0221799999999999</v>
      </c>
      <c r="K3436">
        <f t="shared" si="1604"/>
        <v>1.0281850000000003</v>
      </c>
      <c r="L3436" t="str">
        <f t="shared" si="1605"/>
        <v>slow</v>
      </c>
      <c r="M3436" t="str">
        <f t="shared" si="1615"/>
        <v>cont</v>
      </c>
      <c r="N3436" s="1">
        <v>0.95760000000000001</v>
      </c>
      <c r="O3436" t="str">
        <f t="shared" si="1592"/>
        <v>up</v>
      </c>
      <c r="P3436">
        <f t="shared" si="1598"/>
        <v>0.94438999999999995</v>
      </c>
      <c r="Q3436">
        <f t="shared" si="1606"/>
        <v>0.94312000000000007</v>
      </c>
      <c r="R3436" t="str">
        <f t="shared" si="1607"/>
        <v>fast</v>
      </c>
      <c r="S3436" t="str">
        <f t="shared" si="1616"/>
        <v>cross</v>
      </c>
      <c r="T3436" s="1">
        <v>77.31</v>
      </c>
      <c r="U3436" t="str">
        <f t="shared" si="1593"/>
        <v>down</v>
      </c>
      <c r="V3436">
        <f t="shared" si="1599"/>
        <v>77.5</v>
      </c>
      <c r="W3436">
        <f t="shared" si="1608"/>
        <v>77.784000000000006</v>
      </c>
      <c r="X3436" t="str">
        <f t="shared" si="1609"/>
        <v>slow</v>
      </c>
      <c r="Y3436" t="str">
        <f t="shared" si="1617"/>
        <v>cont</v>
      </c>
      <c r="Z3436" s="1">
        <v>1.0269999999999999</v>
      </c>
      <c r="AA3436" t="str">
        <f t="shared" si="1594"/>
        <v>down</v>
      </c>
      <c r="AB3436">
        <f t="shared" si="1600"/>
        <v>1.0257000000000001</v>
      </c>
      <c r="AC3436">
        <f t="shared" si="1610"/>
        <v>1.0167599999999999</v>
      </c>
      <c r="AD3436" t="str">
        <f t="shared" si="1611"/>
        <v>fast</v>
      </c>
      <c r="AE3436" t="str">
        <f t="shared" si="1618"/>
        <v>cont</v>
      </c>
      <c r="AF3436" s="1">
        <v>1.5523</v>
      </c>
      <c r="AG3436" t="str">
        <f t="shared" si="1595"/>
        <v>down</v>
      </c>
      <c r="AH3436">
        <f t="shared" si="1601"/>
        <v>1.5608000000000002</v>
      </c>
      <c r="AI3436">
        <f t="shared" si="1612"/>
        <v>1.561275</v>
      </c>
      <c r="AJ3436" t="str">
        <f t="shared" si="1613"/>
        <v>slow</v>
      </c>
      <c r="AK3436" t="str">
        <f t="shared" si="1619"/>
        <v>cont</v>
      </c>
    </row>
    <row r="3437" spans="1:37">
      <c r="A3437">
        <v>20120108</v>
      </c>
      <c r="B3437" s="1">
        <v>1.2692000000000001</v>
      </c>
      <c r="C3437" t="str">
        <f t="shared" si="1590"/>
        <v>up</v>
      </c>
      <c r="D3437">
        <f t="shared" si="1596"/>
        <v>1.2967</v>
      </c>
      <c r="E3437">
        <f t="shared" si="1602"/>
        <v>1.3026050000000002</v>
      </c>
      <c r="F3437" t="str">
        <f t="shared" si="1603"/>
        <v>slow</v>
      </c>
      <c r="G3437" t="str">
        <f t="shared" si="1614"/>
        <v>cont</v>
      </c>
      <c r="H3437" s="1">
        <v>1.03</v>
      </c>
      <c r="I3437" t="str">
        <f t="shared" si="1591"/>
        <v>up</v>
      </c>
      <c r="J3437">
        <f t="shared" si="1597"/>
        <v>1.0228699999999997</v>
      </c>
      <c r="K3437">
        <f t="shared" si="1604"/>
        <v>1.0275800000000002</v>
      </c>
      <c r="L3437" t="str">
        <f t="shared" si="1605"/>
        <v>slow</v>
      </c>
      <c r="M3437" t="str">
        <f t="shared" si="1615"/>
        <v>cont</v>
      </c>
      <c r="N3437" s="1">
        <v>0.95930000000000004</v>
      </c>
      <c r="O3437" t="str">
        <f t="shared" si="1592"/>
        <v>down</v>
      </c>
      <c r="P3437">
        <f t="shared" si="1598"/>
        <v>0.94659000000000015</v>
      </c>
      <c r="Q3437">
        <f t="shared" si="1606"/>
        <v>0.94339499999999998</v>
      </c>
      <c r="R3437" t="str">
        <f t="shared" si="1607"/>
        <v>fast</v>
      </c>
      <c r="S3437" t="str">
        <f t="shared" si="1616"/>
        <v>cont</v>
      </c>
      <c r="T3437" s="1">
        <v>76.94</v>
      </c>
      <c r="U3437" t="str">
        <f t="shared" si="1593"/>
        <v>up</v>
      </c>
      <c r="V3437">
        <f t="shared" si="1599"/>
        <v>77.38600000000001</v>
      </c>
      <c r="W3437">
        <f t="shared" si="1608"/>
        <v>77.724500000000006</v>
      </c>
      <c r="X3437" t="str">
        <f t="shared" si="1609"/>
        <v>slow</v>
      </c>
      <c r="Y3437" t="str">
        <f t="shared" si="1617"/>
        <v>cont</v>
      </c>
      <c r="Z3437" s="1">
        <v>1.0206999999999999</v>
      </c>
      <c r="AA3437" t="str">
        <f t="shared" si="1594"/>
        <v>up</v>
      </c>
      <c r="AB3437">
        <f t="shared" si="1600"/>
        <v>1.02607</v>
      </c>
      <c r="AC3437">
        <f t="shared" si="1610"/>
        <v>1.017585</v>
      </c>
      <c r="AD3437" t="str">
        <f t="shared" si="1611"/>
        <v>fast</v>
      </c>
      <c r="AE3437" t="str">
        <f t="shared" si="1618"/>
        <v>cont</v>
      </c>
      <c r="AF3437" s="1">
        <v>1.5416000000000001</v>
      </c>
      <c r="AG3437" t="str">
        <f t="shared" si="1595"/>
        <v>up</v>
      </c>
      <c r="AH3437">
        <f t="shared" si="1601"/>
        <v>1.5585100000000001</v>
      </c>
      <c r="AI3437">
        <f t="shared" si="1612"/>
        <v>1.5607099999999998</v>
      </c>
      <c r="AJ3437" t="str">
        <f t="shared" si="1613"/>
        <v>slow</v>
      </c>
      <c r="AK3437" t="str">
        <f t="shared" si="1619"/>
        <v>cont</v>
      </c>
    </row>
    <row r="3438" spans="1:37">
      <c r="A3438">
        <v>20120109</v>
      </c>
      <c r="B3438" s="1">
        <v>1.2783</v>
      </c>
      <c r="C3438" t="str">
        <f t="shared" si="1590"/>
        <v>up</v>
      </c>
      <c r="D3438">
        <f t="shared" si="1596"/>
        <v>1.29372</v>
      </c>
      <c r="E3438">
        <f t="shared" si="1602"/>
        <v>1.3012850000000002</v>
      </c>
      <c r="F3438" t="str">
        <f t="shared" si="1603"/>
        <v>slow</v>
      </c>
      <c r="G3438" t="str">
        <f t="shared" si="1614"/>
        <v>cont</v>
      </c>
      <c r="H3438" s="1">
        <v>1.0317000000000001</v>
      </c>
      <c r="I3438" t="str">
        <f t="shared" si="1591"/>
        <v>down</v>
      </c>
      <c r="J3438">
        <f t="shared" si="1597"/>
        <v>1.0238999999999998</v>
      </c>
      <c r="K3438">
        <f t="shared" si="1604"/>
        <v>1.0271500000000002</v>
      </c>
      <c r="L3438" t="str">
        <f t="shared" si="1605"/>
        <v>slow</v>
      </c>
      <c r="M3438" t="str">
        <f t="shared" si="1615"/>
        <v>cont</v>
      </c>
      <c r="N3438" s="1">
        <v>0.95840000000000003</v>
      </c>
      <c r="O3438" t="str">
        <f t="shared" si="1592"/>
        <v>down</v>
      </c>
      <c r="P3438">
        <f t="shared" si="1598"/>
        <v>0.94874999999999987</v>
      </c>
      <c r="Q3438">
        <f t="shared" si="1606"/>
        <v>0.94359000000000004</v>
      </c>
      <c r="R3438" t="str">
        <f t="shared" si="1607"/>
        <v>fast</v>
      </c>
      <c r="S3438" t="str">
        <f t="shared" si="1616"/>
        <v>cont</v>
      </c>
      <c r="T3438" s="1">
        <v>76.98</v>
      </c>
      <c r="U3438" t="str">
        <f t="shared" si="1593"/>
        <v>down</v>
      </c>
      <c r="V3438">
        <f t="shared" si="1599"/>
        <v>77.28400000000002</v>
      </c>
      <c r="W3438">
        <f t="shared" si="1608"/>
        <v>77.668500000000009</v>
      </c>
      <c r="X3438" t="str">
        <f t="shared" si="1609"/>
        <v>slow</v>
      </c>
      <c r="Y3438" t="str">
        <f t="shared" si="1617"/>
        <v>cont</v>
      </c>
      <c r="Z3438" s="1">
        <v>1.0254000000000001</v>
      </c>
      <c r="AA3438" t="str">
        <f t="shared" si="1594"/>
        <v>up</v>
      </c>
      <c r="AB3438">
        <f t="shared" si="1600"/>
        <v>1.0268799999999998</v>
      </c>
      <c r="AC3438">
        <f t="shared" si="1610"/>
        <v>1.01892</v>
      </c>
      <c r="AD3438" t="str">
        <f t="shared" si="1611"/>
        <v>fast</v>
      </c>
      <c r="AE3438" t="str">
        <f t="shared" si="1618"/>
        <v>cont</v>
      </c>
      <c r="AF3438" s="1">
        <v>1.5467</v>
      </c>
      <c r="AG3438" t="str">
        <f t="shared" si="1595"/>
        <v>up</v>
      </c>
      <c r="AH3438">
        <f t="shared" si="1601"/>
        <v>1.5564</v>
      </c>
      <c r="AI3438">
        <f t="shared" si="1612"/>
        <v>1.5604100000000001</v>
      </c>
      <c r="AJ3438" t="str">
        <f t="shared" si="1613"/>
        <v>slow</v>
      </c>
      <c r="AK3438" t="str">
        <f t="shared" si="1619"/>
        <v>cont</v>
      </c>
    </row>
    <row r="3439" spans="1:37">
      <c r="A3439">
        <v>20120110</v>
      </c>
      <c r="B3439" s="1">
        <v>1.2816000000000001</v>
      </c>
      <c r="C3439" t="str">
        <f t="shared" si="1590"/>
        <v>down</v>
      </c>
      <c r="D3439">
        <f t="shared" si="1596"/>
        <v>1.2911000000000001</v>
      </c>
      <c r="E3439">
        <f t="shared" si="1602"/>
        <v>1.2999550000000002</v>
      </c>
      <c r="F3439" t="str">
        <f t="shared" si="1603"/>
        <v>slow</v>
      </c>
      <c r="G3439" t="str">
        <f t="shared" si="1614"/>
        <v>cont</v>
      </c>
      <c r="H3439" s="1">
        <v>1.0226</v>
      </c>
      <c r="I3439" t="str">
        <f t="shared" si="1591"/>
        <v>down</v>
      </c>
      <c r="J3439">
        <f t="shared" si="1597"/>
        <v>1.02363</v>
      </c>
      <c r="K3439">
        <f t="shared" si="1604"/>
        <v>1.0262600000000002</v>
      </c>
      <c r="L3439" t="str">
        <f t="shared" si="1605"/>
        <v>slow</v>
      </c>
      <c r="M3439" t="str">
        <f t="shared" si="1615"/>
        <v>cont</v>
      </c>
      <c r="N3439" s="1">
        <v>0.95120000000000005</v>
      </c>
      <c r="O3439" t="str">
        <f t="shared" si="1592"/>
        <v>up</v>
      </c>
      <c r="P3439">
        <f t="shared" si="1598"/>
        <v>0.94947999999999999</v>
      </c>
      <c r="Q3439">
        <f t="shared" si="1606"/>
        <v>0.94408999999999987</v>
      </c>
      <c r="R3439" t="str">
        <f t="shared" si="1607"/>
        <v>fast</v>
      </c>
      <c r="S3439" t="str">
        <f t="shared" si="1616"/>
        <v>cont</v>
      </c>
      <c r="T3439" s="1">
        <v>76.88</v>
      </c>
      <c r="U3439" t="str">
        <f t="shared" si="1593"/>
        <v>up</v>
      </c>
      <c r="V3439">
        <f t="shared" si="1599"/>
        <v>77.171000000000021</v>
      </c>
      <c r="W3439">
        <f t="shared" si="1608"/>
        <v>77.615499999999997</v>
      </c>
      <c r="X3439" t="str">
        <f t="shared" si="1609"/>
        <v>slow</v>
      </c>
      <c r="Y3439" t="str">
        <f t="shared" si="1617"/>
        <v>cont</v>
      </c>
      <c r="Z3439" s="1">
        <v>1.0348999999999999</v>
      </c>
      <c r="AA3439" t="str">
        <f t="shared" si="1594"/>
        <v>down</v>
      </c>
      <c r="AB3439">
        <f t="shared" si="1600"/>
        <v>1.02837</v>
      </c>
      <c r="AC3439">
        <f t="shared" si="1610"/>
        <v>1.0205400000000002</v>
      </c>
      <c r="AD3439" t="str">
        <f t="shared" si="1611"/>
        <v>fast</v>
      </c>
      <c r="AE3439" t="str">
        <f t="shared" si="1618"/>
        <v>cont</v>
      </c>
      <c r="AF3439" s="1">
        <v>1.5498000000000001</v>
      </c>
      <c r="AG3439" t="str">
        <f t="shared" si="1595"/>
        <v>down</v>
      </c>
      <c r="AH3439">
        <f t="shared" si="1601"/>
        <v>1.5544899999999999</v>
      </c>
      <c r="AI3439">
        <f t="shared" si="1612"/>
        <v>1.560125</v>
      </c>
      <c r="AJ3439" t="str">
        <f t="shared" si="1613"/>
        <v>slow</v>
      </c>
      <c r="AK3439" t="str">
        <f t="shared" si="1619"/>
        <v>cont</v>
      </c>
    </row>
    <row r="3440" spans="1:37">
      <c r="A3440">
        <v>20120111</v>
      </c>
      <c r="B3440" s="1">
        <v>1.2786999999999999</v>
      </c>
      <c r="C3440" t="str">
        <f t="shared" si="1590"/>
        <v>up</v>
      </c>
      <c r="D3440">
        <f t="shared" si="1596"/>
        <v>1.28935</v>
      </c>
      <c r="E3440">
        <f t="shared" si="1602"/>
        <v>1.2987000000000002</v>
      </c>
      <c r="F3440" t="str">
        <f t="shared" si="1603"/>
        <v>slow</v>
      </c>
      <c r="G3440" t="str">
        <f t="shared" si="1614"/>
        <v>cont</v>
      </c>
      <c r="H3440" s="1">
        <v>1.0207999999999999</v>
      </c>
      <c r="I3440" t="str">
        <f t="shared" si="1591"/>
        <v>up</v>
      </c>
      <c r="J3440">
        <f t="shared" si="1597"/>
        <v>1.02305</v>
      </c>
      <c r="K3440">
        <f t="shared" si="1604"/>
        <v>1.0253650000000003</v>
      </c>
      <c r="L3440" t="str">
        <f t="shared" si="1605"/>
        <v>slow</v>
      </c>
      <c r="M3440" t="str">
        <f t="shared" si="1615"/>
        <v>cont</v>
      </c>
      <c r="N3440" s="1">
        <v>0.95640000000000003</v>
      </c>
      <c r="O3440" t="str">
        <f t="shared" si="1592"/>
        <v>down</v>
      </c>
      <c r="P3440">
        <f t="shared" si="1598"/>
        <v>0.95044000000000006</v>
      </c>
      <c r="Q3440">
        <f t="shared" si="1606"/>
        <v>0.94507999999999992</v>
      </c>
      <c r="R3440" t="str">
        <f t="shared" si="1607"/>
        <v>fast</v>
      </c>
      <c r="S3440" t="str">
        <f t="shared" si="1616"/>
        <v>cont</v>
      </c>
      <c r="T3440" s="1">
        <v>77.010000000000005</v>
      </c>
      <c r="U3440" t="str">
        <f t="shared" si="1593"/>
        <v>down</v>
      </c>
      <c r="V3440">
        <f t="shared" si="1599"/>
        <v>77.08</v>
      </c>
      <c r="W3440">
        <f t="shared" si="1608"/>
        <v>77.575500000000005</v>
      </c>
      <c r="X3440" t="str">
        <f t="shared" si="1609"/>
        <v>slow</v>
      </c>
      <c r="Y3440" t="str">
        <f t="shared" si="1617"/>
        <v>cont</v>
      </c>
      <c r="Z3440" s="1">
        <v>1.0326</v>
      </c>
      <c r="AA3440" t="str">
        <f t="shared" si="1594"/>
        <v>up</v>
      </c>
      <c r="AB3440">
        <f t="shared" si="1600"/>
        <v>1.0302000000000002</v>
      </c>
      <c r="AC3440">
        <f t="shared" si="1610"/>
        <v>1.0223100000000001</v>
      </c>
      <c r="AD3440" t="str">
        <f t="shared" si="1611"/>
        <v>fast</v>
      </c>
      <c r="AE3440" t="str">
        <f t="shared" si="1618"/>
        <v>cont</v>
      </c>
      <c r="AF3440" s="1">
        <v>1.5485</v>
      </c>
      <c r="AG3440" t="str">
        <f t="shared" si="1595"/>
        <v>down</v>
      </c>
      <c r="AH3440">
        <f t="shared" si="1601"/>
        <v>1.55461</v>
      </c>
      <c r="AI3440">
        <f t="shared" si="1612"/>
        <v>1.5599200000000002</v>
      </c>
      <c r="AJ3440" t="str">
        <f t="shared" si="1613"/>
        <v>slow</v>
      </c>
      <c r="AK3440" t="str">
        <f t="shared" si="1619"/>
        <v>cont</v>
      </c>
    </row>
    <row r="3441" spans="1:37">
      <c r="A3441">
        <v>20120112</v>
      </c>
      <c r="B3441" s="1">
        <v>1.2843</v>
      </c>
      <c r="C3441" t="str">
        <f t="shared" si="1590"/>
        <v>up</v>
      </c>
      <c r="D3441">
        <f t="shared" si="1596"/>
        <v>1.2878200000000002</v>
      </c>
      <c r="E3441">
        <f t="shared" si="1602"/>
        <v>1.29772</v>
      </c>
      <c r="F3441" t="str">
        <f t="shared" si="1603"/>
        <v>slow</v>
      </c>
      <c r="G3441" t="str">
        <f t="shared" si="1614"/>
        <v>cont</v>
      </c>
      <c r="H3441" s="1">
        <v>1.0208999999999999</v>
      </c>
      <c r="I3441" t="str">
        <f t="shared" si="1591"/>
        <v>up</v>
      </c>
      <c r="J3441">
        <f t="shared" si="1597"/>
        <v>1.0229599999999999</v>
      </c>
      <c r="K3441">
        <f t="shared" si="1604"/>
        <v>1.0243450000000001</v>
      </c>
      <c r="L3441" t="str">
        <f t="shared" si="1605"/>
        <v>slow</v>
      </c>
      <c r="M3441" t="str">
        <f t="shared" si="1615"/>
        <v>cont</v>
      </c>
      <c r="N3441" s="1">
        <v>0.95430000000000004</v>
      </c>
      <c r="O3441" t="str">
        <f t="shared" si="1592"/>
        <v>up</v>
      </c>
      <c r="P3441">
        <f t="shared" si="1598"/>
        <v>0.95161999999999991</v>
      </c>
      <c r="Q3441">
        <f t="shared" si="1606"/>
        <v>0.94581000000000004</v>
      </c>
      <c r="R3441" t="str">
        <f t="shared" si="1607"/>
        <v>fast</v>
      </c>
      <c r="S3441" t="str">
        <f t="shared" si="1616"/>
        <v>cont</v>
      </c>
      <c r="T3441" s="1">
        <v>76.959999999999994</v>
      </c>
      <c r="U3441" t="str">
        <f t="shared" si="1593"/>
        <v>up</v>
      </c>
      <c r="V3441">
        <f t="shared" si="1599"/>
        <v>77.004000000000005</v>
      </c>
      <c r="W3441">
        <f t="shared" si="1608"/>
        <v>77.516500000000008</v>
      </c>
      <c r="X3441" t="str">
        <f t="shared" si="1609"/>
        <v>slow</v>
      </c>
      <c r="Y3441" t="str">
        <f t="shared" si="1617"/>
        <v>cont</v>
      </c>
      <c r="Z3441" s="1">
        <v>1.0375000000000001</v>
      </c>
      <c r="AA3441" t="str">
        <f t="shared" si="1594"/>
        <v>down</v>
      </c>
      <c r="AB3441">
        <f t="shared" si="1600"/>
        <v>1.0313000000000001</v>
      </c>
      <c r="AC3441">
        <f t="shared" si="1610"/>
        <v>1.0243500000000001</v>
      </c>
      <c r="AD3441" t="str">
        <f t="shared" si="1611"/>
        <v>fast</v>
      </c>
      <c r="AE3441" t="str">
        <f t="shared" si="1618"/>
        <v>cont</v>
      </c>
      <c r="AF3441" s="1">
        <v>1.5365</v>
      </c>
      <c r="AG3441" t="str">
        <f t="shared" si="1595"/>
        <v>up</v>
      </c>
      <c r="AH3441">
        <f t="shared" si="1601"/>
        <v>1.5525699999999998</v>
      </c>
      <c r="AI3441">
        <f t="shared" si="1612"/>
        <v>1.5590300000000001</v>
      </c>
      <c r="AJ3441" t="str">
        <f t="shared" si="1613"/>
        <v>slow</v>
      </c>
      <c r="AK3441" t="str">
        <f t="shared" si="1619"/>
        <v>cont</v>
      </c>
    </row>
    <row r="3442" spans="1:37">
      <c r="A3442">
        <v>20120113</v>
      </c>
      <c r="B3442" s="1">
        <v>1.2876000000000001</v>
      </c>
      <c r="C3442" t="str">
        <f t="shared" si="1590"/>
        <v>down</v>
      </c>
      <c r="D3442">
        <f t="shared" si="1596"/>
        <v>1.2869199999999998</v>
      </c>
      <c r="E3442">
        <f t="shared" si="1602"/>
        <v>1.2964550000000001</v>
      </c>
      <c r="F3442" t="str">
        <f t="shared" si="1603"/>
        <v>slow</v>
      </c>
      <c r="G3442" t="str">
        <f t="shared" si="1614"/>
        <v>cont</v>
      </c>
      <c r="H3442" s="1">
        <v>1.0281</v>
      </c>
      <c r="I3442" t="str">
        <f t="shared" si="1591"/>
        <v>down</v>
      </c>
      <c r="J3442">
        <f t="shared" si="1597"/>
        <v>1.0236899999999998</v>
      </c>
      <c r="K3442">
        <f t="shared" si="1604"/>
        <v>1.023855</v>
      </c>
      <c r="L3442" t="str">
        <f t="shared" si="1605"/>
        <v>slow</v>
      </c>
      <c r="M3442" t="str">
        <f t="shared" si="1615"/>
        <v>cont</v>
      </c>
      <c r="N3442" s="1">
        <v>0.95720000000000005</v>
      </c>
      <c r="O3442" t="str">
        <f t="shared" si="1592"/>
        <v>down</v>
      </c>
      <c r="P3442">
        <f t="shared" si="1598"/>
        <v>0.95324000000000009</v>
      </c>
      <c r="Q3442">
        <f t="shared" si="1606"/>
        <v>0.94677999999999984</v>
      </c>
      <c r="R3442" t="str">
        <f t="shared" si="1607"/>
        <v>fast</v>
      </c>
      <c r="S3442" t="str">
        <f t="shared" si="1616"/>
        <v>cont</v>
      </c>
      <c r="T3442" s="1">
        <v>76.98</v>
      </c>
      <c r="U3442" t="str">
        <f t="shared" si="1593"/>
        <v>down</v>
      </c>
      <c r="V3442">
        <f t="shared" si="1599"/>
        <v>77.003</v>
      </c>
      <c r="W3442">
        <f t="shared" si="1608"/>
        <v>77.463999999999999</v>
      </c>
      <c r="X3442" t="str">
        <f t="shared" si="1609"/>
        <v>slow</v>
      </c>
      <c r="Y3442" t="str">
        <f t="shared" si="1617"/>
        <v>cont</v>
      </c>
      <c r="Z3442" s="1">
        <v>1.0365</v>
      </c>
      <c r="AA3442" t="str">
        <f t="shared" si="1594"/>
        <v>down</v>
      </c>
      <c r="AB3442">
        <f t="shared" si="1600"/>
        <v>1.0324199999999999</v>
      </c>
      <c r="AC3442">
        <f t="shared" si="1610"/>
        <v>1.0257150000000002</v>
      </c>
      <c r="AD3442" t="str">
        <f t="shared" si="1611"/>
        <v>fast</v>
      </c>
      <c r="AE3442" t="str">
        <f t="shared" si="1618"/>
        <v>cont</v>
      </c>
      <c r="AF3442" s="1">
        <v>1.5406</v>
      </c>
      <c r="AG3442" t="str">
        <f t="shared" si="1595"/>
        <v>down</v>
      </c>
      <c r="AH3442">
        <f t="shared" si="1601"/>
        <v>1.5512099999999998</v>
      </c>
      <c r="AI3442">
        <f t="shared" si="1612"/>
        <v>1.5575700000000001</v>
      </c>
      <c r="AJ3442" t="str">
        <f t="shared" si="1613"/>
        <v>slow</v>
      </c>
      <c r="AK3442" t="str">
        <f t="shared" si="1619"/>
        <v>cont</v>
      </c>
    </row>
    <row r="3443" spans="1:37">
      <c r="A3443">
        <v>20120115</v>
      </c>
      <c r="B3443" s="1">
        <v>1.2653000000000001</v>
      </c>
      <c r="C3443" t="str">
        <f t="shared" si="1590"/>
        <v>up</v>
      </c>
      <c r="D3443">
        <f t="shared" si="1596"/>
        <v>1.2827099999999998</v>
      </c>
      <c r="E3443">
        <f t="shared" si="1602"/>
        <v>1.2937500000000004</v>
      </c>
      <c r="F3443" t="str">
        <f t="shared" si="1603"/>
        <v>slow</v>
      </c>
      <c r="G3443" t="str">
        <f t="shared" si="1614"/>
        <v>cont</v>
      </c>
      <c r="H3443" s="1">
        <v>1.0250999999999999</v>
      </c>
      <c r="I3443" t="str">
        <f t="shared" si="1591"/>
        <v>down</v>
      </c>
      <c r="J3443">
        <f t="shared" si="1597"/>
        <v>1.0244399999999998</v>
      </c>
      <c r="K3443">
        <f t="shared" si="1604"/>
        <v>1.0235949999999998</v>
      </c>
      <c r="L3443" t="str">
        <f t="shared" si="1605"/>
        <v>fast</v>
      </c>
      <c r="M3443" t="str">
        <f t="shared" si="1615"/>
        <v>cross</v>
      </c>
      <c r="N3443" s="1">
        <v>0.95499999999999996</v>
      </c>
      <c r="O3443" t="str">
        <f t="shared" si="1592"/>
        <v>up</v>
      </c>
      <c r="P3443">
        <f t="shared" si="1598"/>
        <v>0.95476000000000005</v>
      </c>
      <c r="Q3443">
        <f t="shared" si="1606"/>
        <v>0.94757499999999983</v>
      </c>
      <c r="R3443" t="str">
        <f t="shared" si="1607"/>
        <v>fast</v>
      </c>
      <c r="S3443" t="str">
        <f t="shared" si="1616"/>
        <v>cont</v>
      </c>
      <c r="T3443" s="1">
        <v>76.92</v>
      </c>
      <c r="U3443" t="str">
        <f t="shared" si="1593"/>
        <v>down</v>
      </c>
      <c r="V3443">
        <f t="shared" si="1599"/>
        <v>77.001000000000005</v>
      </c>
      <c r="W3443">
        <f t="shared" si="1608"/>
        <v>77.406000000000006</v>
      </c>
      <c r="X3443" t="str">
        <f t="shared" si="1609"/>
        <v>slow</v>
      </c>
      <c r="Y3443" t="str">
        <f t="shared" si="1617"/>
        <v>cont</v>
      </c>
      <c r="Z3443" s="1">
        <v>1.0293000000000001</v>
      </c>
      <c r="AA3443" t="str">
        <f t="shared" si="1594"/>
        <v>up</v>
      </c>
      <c r="AB3443">
        <f t="shared" si="1600"/>
        <v>1.0315100000000001</v>
      </c>
      <c r="AC3443">
        <f t="shared" si="1610"/>
        <v>1.0261</v>
      </c>
      <c r="AD3443" t="str">
        <f t="shared" si="1611"/>
        <v>fast</v>
      </c>
      <c r="AE3443" t="str">
        <f t="shared" si="1618"/>
        <v>cont</v>
      </c>
      <c r="AF3443" s="1">
        <v>1.5299</v>
      </c>
      <c r="AG3443" t="str">
        <f t="shared" si="1595"/>
        <v>up</v>
      </c>
      <c r="AH3443">
        <f t="shared" si="1601"/>
        <v>1.5475299999999999</v>
      </c>
      <c r="AI3443">
        <f t="shared" si="1612"/>
        <v>1.5552050000000002</v>
      </c>
      <c r="AJ3443" t="str">
        <f t="shared" si="1613"/>
        <v>slow</v>
      </c>
      <c r="AK3443" t="str">
        <f t="shared" si="1619"/>
        <v>cont</v>
      </c>
    </row>
    <row r="3444" spans="1:37">
      <c r="A3444">
        <v>20120116</v>
      </c>
      <c r="B3444" s="1">
        <v>1.2685</v>
      </c>
      <c r="C3444" t="str">
        <f t="shared" si="1590"/>
        <v>up</v>
      </c>
      <c r="D3444">
        <f t="shared" si="1596"/>
        <v>1.2788599999999999</v>
      </c>
      <c r="E3444">
        <f t="shared" si="1602"/>
        <v>1.2915950000000005</v>
      </c>
      <c r="F3444" t="str">
        <f t="shared" si="1603"/>
        <v>slow</v>
      </c>
      <c r="G3444" t="str">
        <f t="shared" si="1614"/>
        <v>cont</v>
      </c>
      <c r="H3444" s="1">
        <v>1.0249999999999999</v>
      </c>
      <c r="I3444" t="str">
        <f t="shared" si="1591"/>
        <v>down</v>
      </c>
      <c r="J3444">
        <f t="shared" si="1597"/>
        <v>1.0253399999999999</v>
      </c>
      <c r="K3444">
        <f t="shared" si="1604"/>
        <v>1.02345</v>
      </c>
      <c r="L3444" t="str">
        <f t="shared" si="1605"/>
        <v>fast</v>
      </c>
      <c r="M3444" t="str">
        <f t="shared" si="1615"/>
        <v>cont</v>
      </c>
      <c r="N3444" s="1">
        <v>0.95720000000000005</v>
      </c>
      <c r="O3444" t="str">
        <f t="shared" si="1592"/>
        <v>down</v>
      </c>
      <c r="P3444">
        <f t="shared" si="1598"/>
        <v>0.95601000000000003</v>
      </c>
      <c r="Q3444">
        <f t="shared" si="1606"/>
        <v>0.9484499999999999</v>
      </c>
      <c r="R3444" t="str">
        <f t="shared" si="1607"/>
        <v>fast</v>
      </c>
      <c r="S3444" t="str">
        <f t="shared" si="1616"/>
        <v>cont</v>
      </c>
      <c r="T3444" s="1">
        <v>76.91</v>
      </c>
      <c r="U3444" t="str">
        <f t="shared" si="1593"/>
        <v>down</v>
      </c>
      <c r="V3444">
        <f t="shared" si="1599"/>
        <v>77.010999999999996</v>
      </c>
      <c r="W3444">
        <f t="shared" si="1608"/>
        <v>77.342500000000015</v>
      </c>
      <c r="X3444" t="str">
        <f t="shared" si="1609"/>
        <v>slow</v>
      </c>
      <c r="Y3444" t="str">
        <f t="shared" si="1617"/>
        <v>cont</v>
      </c>
      <c r="Z3444" s="1">
        <v>1.0335000000000001</v>
      </c>
      <c r="AA3444" t="str">
        <f t="shared" si="1594"/>
        <v>up</v>
      </c>
      <c r="AB3444">
        <f t="shared" si="1600"/>
        <v>1.0311499999999998</v>
      </c>
      <c r="AC3444">
        <f t="shared" si="1610"/>
        <v>1.027045</v>
      </c>
      <c r="AD3444" t="str">
        <f t="shared" si="1611"/>
        <v>fast</v>
      </c>
      <c r="AE3444" t="str">
        <f t="shared" si="1618"/>
        <v>cont</v>
      </c>
      <c r="AF3444" s="1">
        <v>1.5349999999999999</v>
      </c>
      <c r="AG3444" t="str">
        <f t="shared" si="1595"/>
        <v>up</v>
      </c>
      <c r="AH3444">
        <f t="shared" si="1601"/>
        <v>1.54436</v>
      </c>
      <c r="AI3444">
        <f t="shared" si="1612"/>
        <v>1.5533250000000003</v>
      </c>
      <c r="AJ3444" t="str">
        <f t="shared" si="1613"/>
        <v>slow</v>
      </c>
      <c r="AK3444" t="str">
        <f t="shared" si="1619"/>
        <v>cont</v>
      </c>
    </row>
    <row r="3445" spans="1:37">
      <c r="A3445">
        <v>20120117</v>
      </c>
      <c r="B3445" s="1">
        <v>1.2805</v>
      </c>
      <c r="C3445" t="str">
        <f t="shared" si="1590"/>
        <v>up</v>
      </c>
      <c r="D3445">
        <f t="shared" si="1596"/>
        <v>1.2774999999999999</v>
      </c>
      <c r="E3445">
        <f t="shared" si="1602"/>
        <v>1.2901549999999999</v>
      </c>
      <c r="F3445" t="str">
        <f t="shared" si="1603"/>
        <v>slow</v>
      </c>
      <c r="G3445" t="str">
        <f t="shared" si="1614"/>
        <v>cont</v>
      </c>
      <c r="H3445" s="1">
        <v>1.0175000000000001</v>
      </c>
      <c r="I3445" t="str">
        <f t="shared" si="1591"/>
        <v>down</v>
      </c>
      <c r="J3445">
        <f t="shared" si="1597"/>
        <v>1.0248599999999999</v>
      </c>
      <c r="K3445">
        <f t="shared" si="1604"/>
        <v>1.0232649999999996</v>
      </c>
      <c r="L3445" t="str">
        <f t="shared" si="1605"/>
        <v>fast</v>
      </c>
      <c r="M3445" t="str">
        <f t="shared" si="1615"/>
        <v>cont</v>
      </c>
      <c r="N3445" s="1">
        <v>0.95540000000000003</v>
      </c>
      <c r="O3445" t="str">
        <f t="shared" si="1592"/>
        <v>down</v>
      </c>
      <c r="P3445">
        <f t="shared" si="1598"/>
        <v>0.95620000000000016</v>
      </c>
      <c r="Q3445">
        <f t="shared" si="1606"/>
        <v>0.94928999999999986</v>
      </c>
      <c r="R3445" t="str">
        <f t="shared" si="1607"/>
        <v>fast</v>
      </c>
      <c r="S3445" t="str">
        <f t="shared" si="1616"/>
        <v>cont</v>
      </c>
      <c r="T3445" s="1">
        <v>76.849999999999994</v>
      </c>
      <c r="U3445" t="str">
        <f t="shared" si="1593"/>
        <v>down</v>
      </c>
      <c r="V3445">
        <f t="shared" si="1599"/>
        <v>76.97399999999999</v>
      </c>
      <c r="W3445">
        <f t="shared" si="1608"/>
        <v>77.275000000000006</v>
      </c>
      <c r="X3445" t="str">
        <f t="shared" si="1609"/>
        <v>slow</v>
      </c>
      <c r="Y3445" t="str">
        <f t="shared" si="1617"/>
        <v>cont</v>
      </c>
      <c r="Z3445" s="1">
        <v>1.0447</v>
      </c>
      <c r="AA3445" t="str">
        <f t="shared" si="1594"/>
        <v>down</v>
      </c>
      <c r="AB3445">
        <f t="shared" si="1600"/>
        <v>1.0322100000000001</v>
      </c>
      <c r="AC3445">
        <f t="shared" si="1610"/>
        <v>1.0283849999999999</v>
      </c>
      <c r="AD3445" t="str">
        <f t="shared" si="1611"/>
        <v>fast</v>
      </c>
      <c r="AE3445" t="str">
        <f t="shared" si="1618"/>
        <v>cont</v>
      </c>
      <c r="AF3445" s="1">
        <v>1.5402</v>
      </c>
      <c r="AG3445" t="str">
        <f t="shared" si="1595"/>
        <v>up</v>
      </c>
      <c r="AH3445">
        <f t="shared" si="1601"/>
        <v>1.5421099999999999</v>
      </c>
      <c r="AI3445">
        <f t="shared" si="1612"/>
        <v>1.5518100000000001</v>
      </c>
      <c r="AJ3445" t="str">
        <f t="shared" si="1613"/>
        <v>slow</v>
      </c>
      <c r="AK3445" t="str">
        <f t="shared" si="1619"/>
        <v>cont</v>
      </c>
    </row>
    <row r="3446" spans="1:37">
      <c r="A3446">
        <v>20120118</v>
      </c>
      <c r="B3446" s="1">
        <v>1.2866</v>
      </c>
      <c r="C3446" t="str">
        <f t="shared" si="1590"/>
        <v>up</v>
      </c>
      <c r="D3446">
        <f t="shared" si="1596"/>
        <v>1.27806</v>
      </c>
      <c r="E3446">
        <f t="shared" si="1602"/>
        <v>1.2892800000000002</v>
      </c>
      <c r="F3446" t="str">
        <f t="shared" si="1603"/>
        <v>slow</v>
      </c>
      <c r="G3446" t="str">
        <f t="shared" si="1614"/>
        <v>cont</v>
      </c>
      <c r="H3446" s="1">
        <v>1.0175000000000001</v>
      </c>
      <c r="I3446" t="str">
        <f t="shared" si="1591"/>
        <v>down</v>
      </c>
      <c r="J3446">
        <f t="shared" si="1597"/>
        <v>1.0239199999999999</v>
      </c>
      <c r="K3446">
        <f t="shared" si="1604"/>
        <v>1.0230499999999996</v>
      </c>
      <c r="L3446" t="str">
        <f t="shared" si="1605"/>
        <v>fast</v>
      </c>
      <c r="M3446" t="str">
        <f t="shared" si="1615"/>
        <v>cont</v>
      </c>
      <c r="N3446" s="1">
        <v>0.94940000000000002</v>
      </c>
      <c r="O3446" t="str">
        <f t="shared" si="1592"/>
        <v>down</v>
      </c>
      <c r="P3446">
        <f t="shared" si="1598"/>
        <v>0.95538000000000023</v>
      </c>
      <c r="Q3446">
        <f t="shared" si="1606"/>
        <v>0.94988500000000009</v>
      </c>
      <c r="R3446" t="str">
        <f t="shared" si="1607"/>
        <v>fast</v>
      </c>
      <c r="S3446" t="str">
        <f t="shared" si="1616"/>
        <v>cont</v>
      </c>
      <c r="T3446" s="1">
        <v>76.849999999999994</v>
      </c>
      <c r="U3446" t="str">
        <f t="shared" si="1593"/>
        <v>up</v>
      </c>
      <c r="V3446">
        <f t="shared" si="1599"/>
        <v>76.927999999999997</v>
      </c>
      <c r="W3446">
        <f t="shared" si="1608"/>
        <v>77.214000000000013</v>
      </c>
      <c r="X3446" t="str">
        <f t="shared" si="1609"/>
        <v>slow</v>
      </c>
      <c r="Y3446" t="str">
        <f t="shared" si="1617"/>
        <v>cont</v>
      </c>
      <c r="Z3446" s="1">
        <v>1.0435000000000001</v>
      </c>
      <c r="AA3446" t="str">
        <f t="shared" si="1594"/>
        <v>down</v>
      </c>
      <c r="AB3446">
        <f t="shared" si="1600"/>
        <v>1.03386</v>
      </c>
      <c r="AC3446">
        <f t="shared" si="1610"/>
        <v>1.0297799999999999</v>
      </c>
      <c r="AD3446" t="str">
        <f t="shared" si="1611"/>
        <v>fast</v>
      </c>
      <c r="AE3446" t="str">
        <f t="shared" si="1618"/>
        <v>cont</v>
      </c>
      <c r="AF3446" s="1">
        <v>1.544</v>
      </c>
      <c r="AG3446" t="str">
        <f t="shared" si="1595"/>
        <v>up</v>
      </c>
      <c r="AH3446">
        <f t="shared" si="1601"/>
        <v>1.54128</v>
      </c>
      <c r="AI3446">
        <f t="shared" si="1612"/>
        <v>1.5510400000000004</v>
      </c>
      <c r="AJ3446" t="str">
        <f t="shared" si="1613"/>
        <v>slow</v>
      </c>
      <c r="AK3446" t="str">
        <f t="shared" si="1619"/>
        <v>cont</v>
      </c>
    </row>
    <row r="3447" spans="1:37">
      <c r="A3447">
        <v>20120119</v>
      </c>
      <c r="B3447" s="1">
        <v>1.2968999999999999</v>
      </c>
      <c r="C3447" t="str">
        <f t="shared" si="1590"/>
        <v>up</v>
      </c>
      <c r="D3447">
        <f t="shared" si="1596"/>
        <v>1.2808299999999999</v>
      </c>
      <c r="E3447">
        <f t="shared" si="1602"/>
        <v>1.2887650000000002</v>
      </c>
      <c r="F3447" t="str">
        <f t="shared" si="1603"/>
        <v>slow</v>
      </c>
      <c r="G3447" t="str">
        <f t="shared" si="1614"/>
        <v>cont</v>
      </c>
      <c r="H3447" s="1">
        <v>1.0125</v>
      </c>
      <c r="I3447" t="str">
        <f t="shared" si="1591"/>
        <v>up</v>
      </c>
      <c r="J3447">
        <f t="shared" si="1597"/>
        <v>1.02217</v>
      </c>
      <c r="K3447">
        <f t="shared" si="1604"/>
        <v>1.0225199999999997</v>
      </c>
      <c r="L3447" t="str">
        <f t="shared" si="1605"/>
        <v>slow</v>
      </c>
      <c r="M3447" t="str">
        <f t="shared" si="1615"/>
        <v>cross</v>
      </c>
      <c r="N3447" s="1">
        <v>0.94099999999999995</v>
      </c>
      <c r="O3447" t="str">
        <f t="shared" si="1592"/>
        <v>down</v>
      </c>
      <c r="P3447">
        <f t="shared" si="1598"/>
        <v>0.95355000000000012</v>
      </c>
      <c r="Q3447">
        <f t="shared" si="1606"/>
        <v>0.95006999999999997</v>
      </c>
      <c r="R3447" t="str">
        <f t="shared" si="1607"/>
        <v>fast</v>
      </c>
      <c r="S3447" t="str">
        <f t="shared" si="1616"/>
        <v>cont</v>
      </c>
      <c r="T3447" s="1">
        <v>77.290000000000006</v>
      </c>
      <c r="U3447" t="str">
        <f t="shared" si="1593"/>
        <v>down</v>
      </c>
      <c r="V3447">
        <f t="shared" si="1599"/>
        <v>76.962999999999994</v>
      </c>
      <c r="W3447">
        <f t="shared" si="1608"/>
        <v>77.174499999999995</v>
      </c>
      <c r="X3447" t="str">
        <f t="shared" si="1609"/>
        <v>slow</v>
      </c>
      <c r="Y3447" t="str">
        <f t="shared" si="1617"/>
        <v>cont</v>
      </c>
      <c r="Z3447" s="1">
        <v>1.0430999999999999</v>
      </c>
      <c r="AA3447" t="str">
        <f t="shared" si="1594"/>
        <v>up</v>
      </c>
      <c r="AB3447">
        <f t="shared" si="1600"/>
        <v>1.0361</v>
      </c>
      <c r="AC3447">
        <f t="shared" si="1610"/>
        <v>1.031085</v>
      </c>
      <c r="AD3447" t="str">
        <f t="shared" si="1611"/>
        <v>fast</v>
      </c>
      <c r="AE3447" t="str">
        <f t="shared" si="1618"/>
        <v>cont</v>
      </c>
      <c r="AF3447" s="1">
        <v>1.5489999999999999</v>
      </c>
      <c r="AG3447" t="str">
        <f t="shared" si="1595"/>
        <v>up</v>
      </c>
      <c r="AH3447">
        <f t="shared" si="1601"/>
        <v>1.5420199999999999</v>
      </c>
      <c r="AI3447">
        <f t="shared" si="1612"/>
        <v>1.5502650000000002</v>
      </c>
      <c r="AJ3447" t="str">
        <f t="shared" si="1613"/>
        <v>slow</v>
      </c>
      <c r="AK3447" t="str">
        <f t="shared" si="1619"/>
        <v>cont</v>
      </c>
    </row>
    <row r="3448" spans="1:37">
      <c r="A3448">
        <v>20120120</v>
      </c>
      <c r="B3448" s="1">
        <v>1.2984</v>
      </c>
      <c r="C3448" t="str">
        <f t="shared" si="1590"/>
        <v>down</v>
      </c>
      <c r="D3448">
        <f t="shared" si="1596"/>
        <v>1.2828400000000002</v>
      </c>
      <c r="E3448">
        <f t="shared" si="1602"/>
        <v>1.2882800000000003</v>
      </c>
      <c r="F3448" t="str">
        <f t="shared" si="1603"/>
        <v>slow</v>
      </c>
      <c r="G3448" t="str">
        <f t="shared" si="1614"/>
        <v>cont</v>
      </c>
      <c r="H3448" s="1">
        <v>1.0158</v>
      </c>
      <c r="I3448" t="str">
        <f t="shared" si="1591"/>
        <v>down</v>
      </c>
      <c r="J3448">
        <f t="shared" si="1597"/>
        <v>1.02058</v>
      </c>
      <c r="K3448">
        <f t="shared" si="1604"/>
        <v>1.0222399999999998</v>
      </c>
      <c r="L3448" t="str">
        <f t="shared" si="1605"/>
        <v>slow</v>
      </c>
      <c r="M3448" t="str">
        <f t="shared" si="1615"/>
        <v>cont</v>
      </c>
      <c r="N3448" s="1">
        <v>0.93679999999999997</v>
      </c>
      <c r="O3448" t="str">
        <f t="shared" si="1592"/>
        <v>up</v>
      </c>
      <c r="P3448">
        <f t="shared" si="1598"/>
        <v>0.95138999999999996</v>
      </c>
      <c r="Q3448">
        <f t="shared" si="1606"/>
        <v>0.95006999999999997</v>
      </c>
      <c r="R3448" t="str">
        <f t="shared" si="1607"/>
        <v>fast</v>
      </c>
      <c r="S3448" t="str">
        <f t="shared" si="1616"/>
        <v>cont</v>
      </c>
      <c r="T3448" s="1">
        <v>77.28</v>
      </c>
      <c r="U3448" t="str">
        <f t="shared" si="1593"/>
        <v>down</v>
      </c>
      <c r="V3448">
        <f t="shared" si="1599"/>
        <v>76.992999999999995</v>
      </c>
      <c r="W3448">
        <f t="shared" si="1608"/>
        <v>77.138499999999993</v>
      </c>
      <c r="X3448" t="str">
        <f t="shared" si="1609"/>
        <v>slow</v>
      </c>
      <c r="Y3448" t="str">
        <f t="shared" si="1617"/>
        <v>cont</v>
      </c>
      <c r="Z3448" s="1">
        <v>1.0485</v>
      </c>
      <c r="AA3448" t="str">
        <f t="shared" si="1594"/>
        <v>down</v>
      </c>
      <c r="AB3448">
        <f t="shared" si="1600"/>
        <v>1.0384100000000001</v>
      </c>
      <c r="AC3448">
        <f t="shared" si="1610"/>
        <v>1.032645</v>
      </c>
      <c r="AD3448" t="str">
        <f t="shared" si="1611"/>
        <v>fast</v>
      </c>
      <c r="AE3448" t="str">
        <f t="shared" si="1618"/>
        <v>cont</v>
      </c>
      <c r="AF3448" s="1">
        <v>1.5566</v>
      </c>
      <c r="AG3448" t="str">
        <f t="shared" si="1595"/>
        <v>down</v>
      </c>
      <c r="AH3448">
        <f t="shared" si="1601"/>
        <v>1.54301</v>
      </c>
      <c r="AI3448">
        <f t="shared" si="1612"/>
        <v>1.5497050000000001</v>
      </c>
      <c r="AJ3448" t="str">
        <f t="shared" si="1613"/>
        <v>slow</v>
      </c>
      <c r="AK3448" t="str">
        <f t="shared" si="1619"/>
        <v>cont</v>
      </c>
    </row>
    <row r="3449" spans="1:37">
      <c r="A3449">
        <v>20120122</v>
      </c>
      <c r="B3449" s="1">
        <v>1.2894000000000001</v>
      </c>
      <c r="C3449" t="str">
        <f t="shared" si="1590"/>
        <v>up</v>
      </c>
      <c r="D3449">
        <f t="shared" si="1596"/>
        <v>1.2836200000000002</v>
      </c>
      <c r="E3449">
        <f t="shared" si="1602"/>
        <v>1.2873600000000001</v>
      </c>
      <c r="F3449" t="str">
        <f t="shared" si="1603"/>
        <v>slow</v>
      </c>
      <c r="G3449" t="str">
        <f t="shared" si="1614"/>
        <v>cont</v>
      </c>
      <c r="H3449" s="1">
        <v>1.0154000000000001</v>
      </c>
      <c r="I3449" t="str">
        <f t="shared" si="1591"/>
        <v>up</v>
      </c>
      <c r="J3449">
        <f t="shared" si="1597"/>
        <v>1.01986</v>
      </c>
      <c r="K3449">
        <f t="shared" si="1604"/>
        <v>1.0217449999999997</v>
      </c>
      <c r="L3449" t="str">
        <f t="shared" si="1605"/>
        <v>slow</v>
      </c>
      <c r="M3449" t="str">
        <f t="shared" si="1615"/>
        <v>cont</v>
      </c>
      <c r="N3449" s="1">
        <v>0.93720000000000003</v>
      </c>
      <c r="O3449" t="str">
        <f t="shared" si="1592"/>
        <v>up</v>
      </c>
      <c r="P3449">
        <f t="shared" si="1598"/>
        <v>0.94999</v>
      </c>
      <c r="Q3449">
        <f t="shared" si="1606"/>
        <v>0.94973500000000011</v>
      </c>
      <c r="R3449" t="str">
        <f t="shared" si="1607"/>
        <v>fast</v>
      </c>
      <c r="S3449" t="str">
        <f t="shared" si="1616"/>
        <v>cont</v>
      </c>
      <c r="T3449" s="1">
        <v>76.959999999999994</v>
      </c>
      <c r="U3449" t="str">
        <f t="shared" si="1593"/>
        <v>up</v>
      </c>
      <c r="V3449">
        <f t="shared" si="1599"/>
        <v>77.001000000000005</v>
      </c>
      <c r="W3449">
        <f t="shared" si="1608"/>
        <v>77.085999999999999</v>
      </c>
      <c r="X3449" t="str">
        <f t="shared" si="1609"/>
        <v>slow</v>
      </c>
      <c r="Y3449" t="str">
        <f t="shared" si="1617"/>
        <v>cont</v>
      </c>
      <c r="Z3449" s="1">
        <v>1.0474000000000001</v>
      </c>
      <c r="AA3449" t="str">
        <f t="shared" si="1594"/>
        <v>up</v>
      </c>
      <c r="AB3449">
        <f t="shared" si="1600"/>
        <v>1.03966</v>
      </c>
      <c r="AC3449">
        <f t="shared" si="1610"/>
        <v>1.0340149999999999</v>
      </c>
      <c r="AD3449" t="str">
        <f t="shared" si="1611"/>
        <v>fast</v>
      </c>
      <c r="AE3449" t="str">
        <f t="shared" si="1618"/>
        <v>cont</v>
      </c>
      <c r="AF3449" s="1">
        <v>1.5556000000000001</v>
      </c>
      <c r="AG3449" t="str">
        <f t="shared" si="1595"/>
        <v>up</v>
      </c>
      <c r="AH3449">
        <f t="shared" si="1601"/>
        <v>1.54359</v>
      </c>
      <c r="AI3449">
        <f t="shared" si="1612"/>
        <v>1.5490400000000002</v>
      </c>
      <c r="AJ3449" t="str">
        <f t="shared" si="1613"/>
        <v>slow</v>
      </c>
      <c r="AK3449" t="str">
        <f t="shared" si="1619"/>
        <v>cont</v>
      </c>
    </row>
    <row r="3450" spans="1:37">
      <c r="A3450">
        <v>20120123</v>
      </c>
      <c r="B3450" s="1">
        <v>1.3049999999999999</v>
      </c>
      <c r="C3450" t="str">
        <f t="shared" si="1590"/>
        <v>up</v>
      </c>
      <c r="D3450">
        <f t="shared" si="1596"/>
        <v>1.2862500000000001</v>
      </c>
      <c r="E3450">
        <f t="shared" si="1602"/>
        <v>1.2878000000000001</v>
      </c>
      <c r="F3450" t="str">
        <f t="shared" si="1603"/>
        <v>slow</v>
      </c>
      <c r="G3450" t="str">
        <f t="shared" si="1614"/>
        <v>cont</v>
      </c>
      <c r="H3450" s="1">
        <v>1.0155000000000001</v>
      </c>
      <c r="I3450" t="str">
        <f t="shared" si="1591"/>
        <v>down</v>
      </c>
      <c r="J3450">
        <f t="shared" si="1597"/>
        <v>1.0193299999999998</v>
      </c>
      <c r="K3450">
        <f t="shared" si="1604"/>
        <v>1.0211899999999998</v>
      </c>
      <c r="L3450" t="str">
        <f t="shared" si="1605"/>
        <v>slow</v>
      </c>
      <c r="M3450" t="str">
        <f t="shared" si="1615"/>
        <v>cont</v>
      </c>
      <c r="N3450" s="1">
        <v>0.93730000000000002</v>
      </c>
      <c r="O3450" t="str">
        <f t="shared" si="1592"/>
        <v>down</v>
      </c>
      <c r="P3450">
        <f t="shared" si="1598"/>
        <v>0.94808000000000003</v>
      </c>
      <c r="Q3450">
        <f t="shared" si="1606"/>
        <v>0.9492600000000001</v>
      </c>
      <c r="R3450" t="str">
        <f t="shared" si="1607"/>
        <v>slow</v>
      </c>
      <c r="S3450" t="str">
        <f t="shared" si="1616"/>
        <v>cross</v>
      </c>
      <c r="T3450" s="1">
        <v>77.06</v>
      </c>
      <c r="U3450" t="str">
        <f t="shared" si="1593"/>
        <v>up</v>
      </c>
      <c r="V3450">
        <f t="shared" si="1599"/>
        <v>77.006</v>
      </c>
      <c r="W3450">
        <f t="shared" si="1608"/>
        <v>77.042999999999978</v>
      </c>
      <c r="X3450" t="str">
        <f t="shared" si="1609"/>
        <v>slow</v>
      </c>
      <c r="Y3450" t="str">
        <f t="shared" si="1617"/>
        <v>cont</v>
      </c>
      <c r="Z3450" s="1">
        <v>1.0570999999999999</v>
      </c>
      <c r="AA3450" t="str">
        <f t="shared" si="1594"/>
        <v>down</v>
      </c>
      <c r="AB3450">
        <f t="shared" si="1600"/>
        <v>1.0421099999999999</v>
      </c>
      <c r="AC3450">
        <f t="shared" si="1610"/>
        <v>1.0361549999999999</v>
      </c>
      <c r="AD3450" t="str">
        <f t="shared" si="1611"/>
        <v>fast</v>
      </c>
      <c r="AE3450" t="str">
        <f t="shared" si="1618"/>
        <v>cont</v>
      </c>
      <c r="AF3450" s="1">
        <v>1.56</v>
      </c>
      <c r="AG3450" t="str">
        <f t="shared" si="1595"/>
        <v>up</v>
      </c>
      <c r="AH3450">
        <f t="shared" si="1601"/>
        <v>1.54474</v>
      </c>
      <c r="AI3450">
        <f t="shared" si="1612"/>
        <v>1.5496750000000001</v>
      </c>
      <c r="AJ3450" t="str">
        <f t="shared" si="1613"/>
        <v>slow</v>
      </c>
      <c r="AK3450" t="str">
        <f t="shared" si="1619"/>
        <v>cont</v>
      </c>
    </row>
    <row r="3451" spans="1:37">
      <c r="A3451">
        <v>20120124</v>
      </c>
      <c r="B3451" s="1">
        <v>1.306</v>
      </c>
      <c r="C3451" t="str">
        <f t="shared" si="1590"/>
        <v>up</v>
      </c>
      <c r="D3451">
        <f t="shared" si="1596"/>
        <v>1.2884199999999999</v>
      </c>
      <c r="E3451">
        <f t="shared" si="1602"/>
        <v>1.2881200000000002</v>
      </c>
      <c r="F3451" t="str">
        <f t="shared" si="1603"/>
        <v>fast</v>
      </c>
      <c r="G3451" t="str">
        <f t="shared" si="1614"/>
        <v>cross</v>
      </c>
      <c r="H3451" s="1">
        <v>1.0139</v>
      </c>
      <c r="I3451" t="str">
        <f t="shared" si="1591"/>
        <v>up</v>
      </c>
      <c r="J3451">
        <f t="shared" si="1597"/>
        <v>1.0186299999999999</v>
      </c>
      <c r="K3451">
        <f t="shared" si="1604"/>
        <v>1.0207949999999999</v>
      </c>
      <c r="L3451" t="str">
        <f t="shared" si="1605"/>
        <v>slow</v>
      </c>
      <c r="M3451" t="str">
        <f t="shared" si="1615"/>
        <v>cont</v>
      </c>
      <c r="N3451" s="1">
        <v>0.93089999999999995</v>
      </c>
      <c r="O3451" t="str">
        <f t="shared" si="1592"/>
        <v>up</v>
      </c>
      <c r="P3451">
        <f t="shared" si="1598"/>
        <v>0.9457399999999998</v>
      </c>
      <c r="Q3451">
        <f t="shared" si="1606"/>
        <v>0.94868000000000019</v>
      </c>
      <c r="R3451" t="str">
        <f t="shared" si="1607"/>
        <v>slow</v>
      </c>
      <c r="S3451" t="str">
        <f t="shared" si="1616"/>
        <v>cont</v>
      </c>
      <c r="T3451" s="1">
        <v>77.83</v>
      </c>
      <c r="U3451" t="str">
        <f t="shared" si="1593"/>
        <v>up</v>
      </c>
      <c r="V3451">
        <f t="shared" si="1599"/>
        <v>77.093000000000018</v>
      </c>
      <c r="W3451">
        <f t="shared" si="1608"/>
        <v>77.04849999999999</v>
      </c>
      <c r="X3451" t="str">
        <f t="shared" si="1609"/>
        <v>fast</v>
      </c>
      <c r="Y3451" t="str">
        <f t="shared" si="1617"/>
        <v>cross</v>
      </c>
      <c r="Z3451" s="1">
        <v>1.0529999999999999</v>
      </c>
      <c r="AA3451" t="str">
        <f t="shared" si="1594"/>
        <v>up</v>
      </c>
      <c r="AB3451">
        <f t="shared" si="1600"/>
        <v>1.0436599999999998</v>
      </c>
      <c r="AC3451">
        <f t="shared" si="1610"/>
        <v>1.03748</v>
      </c>
      <c r="AD3451" t="str">
        <f t="shared" si="1611"/>
        <v>fast</v>
      </c>
      <c r="AE3451" t="str">
        <f t="shared" si="1618"/>
        <v>cont</v>
      </c>
      <c r="AF3451" s="1">
        <v>1.5626</v>
      </c>
      <c r="AG3451" t="str">
        <f t="shared" si="1595"/>
        <v>up</v>
      </c>
      <c r="AH3451">
        <f t="shared" si="1601"/>
        <v>1.54735</v>
      </c>
      <c r="AI3451">
        <f t="shared" si="1612"/>
        <v>1.5499599999999998</v>
      </c>
      <c r="AJ3451" t="str">
        <f t="shared" si="1613"/>
        <v>slow</v>
      </c>
      <c r="AK3451" t="str">
        <f t="shared" si="1619"/>
        <v>cont</v>
      </c>
    </row>
    <row r="3452" spans="1:37">
      <c r="A3452">
        <v>20120125</v>
      </c>
      <c r="B3452" s="1">
        <v>1.3118000000000001</v>
      </c>
      <c r="C3452" t="str">
        <f t="shared" si="1590"/>
        <v>up</v>
      </c>
      <c r="D3452">
        <f t="shared" si="1596"/>
        <v>1.2908399999999998</v>
      </c>
      <c r="E3452">
        <f t="shared" si="1602"/>
        <v>1.2888800000000002</v>
      </c>
      <c r="F3452" t="str">
        <f t="shared" si="1603"/>
        <v>fast</v>
      </c>
      <c r="G3452" t="str">
        <f t="shared" si="1614"/>
        <v>cont</v>
      </c>
      <c r="H3452" s="1">
        <v>1.0145</v>
      </c>
      <c r="I3452" t="str">
        <f t="shared" si="1591"/>
        <v>down</v>
      </c>
      <c r="J3452">
        <f t="shared" si="1597"/>
        <v>1.0172699999999999</v>
      </c>
      <c r="K3452">
        <f t="shared" si="1604"/>
        <v>1.0204799999999998</v>
      </c>
      <c r="L3452" t="str">
        <f t="shared" si="1605"/>
        <v>slow</v>
      </c>
      <c r="M3452" t="str">
        <f t="shared" si="1615"/>
        <v>cont</v>
      </c>
      <c r="N3452" s="1">
        <v>0.93369999999999997</v>
      </c>
      <c r="O3452" t="str">
        <f t="shared" si="1592"/>
        <v>down</v>
      </c>
      <c r="P3452">
        <f t="shared" si="1598"/>
        <v>0.94338999999999995</v>
      </c>
      <c r="Q3452">
        <f t="shared" si="1606"/>
        <v>0.94831500000000024</v>
      </c>
      <c r="R3452" t="str">
        <f t="shared" si="1607"/>
        <v>slow</v>
      </c>
      <c r="S3452" t="str">
        <f t="shared" si="1616"/>
        <v>cont</v>
      </c>
      <c r="T3452" s="1">
        <v>78.260000000000005</v>
      </c>
      <c r="U3452" t="str">
        <f t="shared" si="1593"/>
        <v>down</v>
      </c>
      <c r="V3452">
        <f t="shared" si="1599"/>
        <v>77.221000000000018</v>
      </c>
      <c r="W3452">
        <f t="shared" si="1608"/>
        <v>77.111999999999995</v>
      </c>
      <c r="X3452" t="str">
        <f t="shared" si="1609"/>
        <v>fast</v>
      </c>
      <c r="Y3452" t="str">
        <f t="shared" si="1617"/>
        <v>cont</v>
      </c>
      <c r="Z3452" s="1">
        <v>1.0617000000000001</v>
      </c>
      <c r="AA3452" t="str">
        <f t="shared" si="1594"/>
        <v>up</v>
      </c>
      <c r="AB3452">
        <f t="shared" si="1600"/>
        <v>1.0461799999999999</v>
      </c>
      <c r="AC3452">
        <f t="shared" si="1610"/>
        <v>1.0393000000000001</v>
      </c>
      <c r="AD3452" t="str">
        <f t="shared" si="1611"/>
        <v>fast</v>
      </c>
      <c r="AE3452" t="str">
        <f t="shared" si="1618"/>
        <v>cont</v>
      </c>
      <c r="AF3452" s="1">
        <v>1.5676000000000001</v>
      </c>
      <c r="AG3452" t="str">
        <f t="shared" si="1595"/>
        <v>up</v>
      </c>
      <c r="AH3452">
        <f t="shared" si="1601"/>
        <v>1.5500500000000001</v>
      </c>
      <c r="AI3452">
        <f t="shared" si="1612"/>
        <v>1.5506299999999995</v>
      </c>
      <c r="AJ3452" t="str">
        <f t="shared" si="1613"/>
        <v>slow</v>
      </c>
      <c r="AK3452" t="str">
        <f t="shared" si="1619"/>
        <v>cont</v>
      </c>
    </row>
    <row r="3453" spans="1:37">
      <c r="A3453">
        <v>20120126</v>
      </c>
      <c r="B3453" s="1">
        <v>1.3181</v>
      </c>
      <c r="C3453" t="str">
        <f t="shared" si="1590"/>
        <v>up</v>
      </c>
      <c r="D3453">
        <f t="shared" si="1596"/>
        <v>1.2961199999999997</v>
      </c>
      <c r="E3453">
        <f t="shared" si="1602"/>
        <v>1.2894150000000002</v>
      </c>
      <c r="F3453" t="str">
        <f t="shared" si="1603"/>
        <v>fast</v>
      </c>
      <c r="G3453" t="str">
        <f t="shared" si="1614"/>
        <v>cont</v>
      </c>
      <c r="H3453" s="1">
        <v>1.0044999999999999</v>
      </c>
      <c r="I3453" t="str">
        <f t="shared" si="1591"/>
        <v>down</v>
      </c>
      <c r="J3453">
        <f t="shared" si="1597"/>
        <v>1.0152100000000002</v>
      </c>
      <c r="K3453">
        <f t="shared" si="1604"/>
        <v>1.0198249999999998</v>
      </c>
      <c r="L3453" t="str">
        <f t="shared" si="1605"/>
        <v>slow</v>
      </c>
      <c r="M3453" t="str">
        <f t="shared" si="1615"/>
        <v>cont</v>
      </c>
      <c r="N3453" s="1">
        <v>0.92259999999999998</v>
      </c>
      <c r="O3453" t="str">
        <f t="shared" si="1592"/>
        <v>down</v>
      </c>
      <c r="P3453">
        <f t="shared" si="1598"/>
        <v>0.94014999999999982</v>
      </c>
      <c r="Q3453">
        <f t="shared" si="1606"/>
        <v>0.94745500000000027</v>
      </c>
      <c r="R3453" t="str">
        <f t="shared" si="1607"/>
        <v>slow</v>
      </c>
      <c r="S3453" t="str">
        <f t="shared" si="1616"/>
        <v>cont</v>
      </c>
      <c r="T3453" s="1">
        <v>77.78</v>
      </c>
      <c r="U3453" t="str">
        <f t="shared" si="1593"/>
        <v>down</v>
      </c>
      <c r="V3453">
        <f t="shared" si="1599"/>
        <v>77.306999999999988</v>
      </c>
      <c r="W3453">
        <f t="shared" si="1608"/>
        <v>77.153999999999996</v>
      </c>
      <c r="X3453" t="str">
        <f t="shared" si="1609"/>
        <v>fast</v>
      </c>
      <c r="Y3453" t="str">
        <f t="shared" si="1617"/>
        <v>cont</v>
      </c>
      <c r="Z3453" s="1">
        <v>1.0685</v>
      </c>
      <c r="AA3453" t="str">
        <f t="shared" si="1594"/>
        <v>down</v>
      </c>
      <c r="AB3453">
        <f t="shared" si="1600"/>
        <v>1.0501</v>
      </c>
      <c r="AC3453">
        <f t="shared" si="1610"/>
        <v>1.040805</v>
      </c>
      <c r="AD3453" t="str">
        <f t="shared" si="1611"/>
        <v>fast</v>
      </c>
      <c r="AE3453" t="str">
        <f t="shared" si="1618"/>
        <v>cont</v>
      </c>
      <c r="AF3453" s="1">
        <v>1.5731999999999999</v>
      </c>
      <c r="AG3453" t="str">
        <f t="shared" si="1595"/>
        <v>up</v>
      </c>
      <c r="AH3453">
        <f t="shared" si="1601"/>
        <v>1.5543799999999999</v>
      </c>
      <c r="AI3453">
        <f t="shared" si="1612"/>
        <v>1.5509549999999996</v>
      </c>
      <c r="AJ3453" t="str">
        <f t="shared" si="1613"/>
        <v>fast</v>
      </c>
      <c r="AK3453" t="str">
        <f t="shared" si="1619"/>
        <v>cross</v>
      </c>
    </row>
    <row r="3454" spans="1:37">
      <c r="A3454">
        <v>20120127</v>
      </c>
      <c r="B3454" s="1">
        <v>1.3217000000000001</v>
      </c>
      <c r="C3454" t="str">
        <f t="shared" si="1590"/>
        <v>up</v>
      </c>
      <c r="D3454">
        <f t="shared" si="1596"/>
        <v>1.3014399999999999</v>
      </c>
      <c r="E3454">
        <f t="shared" si="1602"/>
        <v>1.2901500000000001</v>
      </c>
      <c r="F3454" t="str">
        <f t="shared" si="1603"/>
        <v>fast</v>
      </c>
      <c r="G3454" t="str">
        <f t="shared" si="1614"/>
        <v>cont</v>
      </c>
      <c r="H3454" s="1">
        <v>1.0038</v>
      </c>
      <c r="I3454" t="str">
        <f t="shared" si="1591"/>
        <v>down</v>
      </c>
      <c r="J3454">
        <f t="shared" si="1597"/>
        <v>1.01309</v>
      </c>
      <c r="K3454">
        <f t="shared" si="1604"/>
        <v>1.0192149999999998</v>
      </c>
      <c r="L3454" t="str">
        <f t="shared" si="1605"/>
        <v>slow</v>
      </c>
      <c r="M3454" t="str">
        <f t="shared" si="1615"/>
        <v>cont</v>
      </c>
      <c r="N3454" s="1">
        <v>0.92259999999999998</v>
      </c>
      <c r="O3454" t="str">
        <f t="shared" si="1592"/>
        <v>down</v>
      </c>
      <c r="P3454">
        <f t="shared" si="1598"/>
        <v>0.93668999999999991</v>
      </c>
      <c r="Q3454">
        <f t="shared" si="1606"/>
        <v>0.94635000000000002</v>
      </c>
      <c r="R3454" t="str">
        <f t="shared" si="1607"/>
        <v>slow</v>
      </c>
      <c r="S3454" t="str">
        <f t="shared" si="1616"/>
        <v>cont</v>
      </c>
      <c r="T3454" s="1">
        <v>77.45</v>
      </c>
      <c r="U3454" t="str">
        <f t="shared" si="1593"/>
        <v>down</v>
      </c>
      <c r="V3454">
        <f t="shared" si="1599"/>
        <v>77.361000000000004</v>
      </c>
      <c r="W3454">
        <f t="shared" si="1608"/>
        <v>77.185999999999993</v>
      </c>
      <c r="X3454" t="str">
        <f t="shared" si="1609"/>
        <v>fast</v>
      </c>
      <c r="Y3454" t="str">
        <f t="shared" si="1617"/>
        <v>cont</v>
      </c>
      <c r="Z3454" s="1">
        <v>1.0667</v>
      </c>
      <c r="AA3454" t="str">
        <f t="shared" si="1594"/>
        <v>down</v>
      </c>
      <c r="AB3454">
        <f t="shared" si="1600"/>
        <v>1.0534200000000002</v>
      </c>
      <c r="AC3454">
        <f t="shared" si="1610"/>
        <v>1.0422849999999999</v>
      </c>
      <c r="AD3454" t="str">
        <f t="shared" si="1611"/>
        <v>fast</v>
      </c>
      <c r="AE3454" t="str">
        <f t="shared" si="1618"/>
        <v>cont</v>
      </c>
      <c r="AF3454" s="1">
        <v>1.5737000000000001</v>
      </c>
      <c r="AG3454" t="str">
        <f t="shared" si="1595"/>
        <v>down</v>
      </c>
      <c r="AH3454">
        <f t="shared" si="1601"/>
        <v>1.5582500000000001</v>
      </c>
      <c r="AI3454">
        <f t="shared" si="1612"/>
        <v>1.5513049999999997</v>
      </c>
      <c r="AJ3454" t="str">
        <f t="shared" si="1613"/>
        <v>fast</v>
      </c>
      <c r="AK3454" t="str">
        <f t="shared" si="1619"/>
        <v>cont</v>
      </c>
    </row>
    <row r="3455" spans="1:37">
      <c r="A3455">
        <v>20120129</v>
      </c>
      <c r="B3455" s="1">
        <v>1.3219000000000001</v>
      </c>
      <c r="C3455" t="str">
        <f t="shared" si="1590"/>
        <v>down</v>
      </c>
      <c r="D3455">
        <f t="shared" si="1596"/>
        <v>1.30558</v>
      </c>
      <c r="E3455">
        <f t="shared" si="1602"/>
        <v>1.2915400000000001</v>
      </c>
      <c r="F3455" t="str">
        <f t="shared" si="1603"/>
        <v>fast</v>
      </c>
      <c r="G3455" t="str">
        <f t="shared" si="1614"/>
        <v>cont</v>
      </c>
      <c r="H3455" s="1">
        <v>1.0018</v>
      </c>
      <c r="I3455" t="str">
        <f t="shared" si="1591"/>
        <v>up</v>
      </c>
      <c r="J3455">
        <f t="shared" si="1597"/>
        <v>1.01152</v>
      </c>
      <c r="K3455">
        <f t="shared" si="1604"/>
        <v>1.0181899999999997</v>
      </c>
      <c r="L3455" t="str">
        <f t="shared" si="1605"/>
        <v>slow</v>
      </c>
      <c r="M3455" t="str">
        <f t="shared" si="1615"/>
        <v>cont</v>
      </c>
      <c r="N3455" s="1">
        <v>0.91320000000000001</v>
      </c>
      <c r="O3455" t="str">
        <f t="shared" si="1592"/>
        <v>up</v>
      </c>
      <c r="P3455">
        <f t="shared" si="1598"/>
        <v>0.93247000000000002</v>
      </c>
      <c r="Q3455">
        <f t="shared" si="1606"/>
        <v>0.94433500000000004</v>
      </c>
      <c r="R3455" t="str">
        <f t="shared" si="1607"/>
        <v>slow</v>
      </c>
      <c r="S3455" t="str">
        <f t="shared" si="1616"/>
        <v>cont</v>
      </c>
      <c r="T3455" s="1">
        <v>76.739999999999995</v>
      </c>
      <c r="U3455" t="str">
        <f t="shared" si="1593"/>
        <v>up</v>
      </c>
      <c r="V3455">
        <f t="shared" si="1599"/>
        <v>77.349999999999994</v>
      </c>
      <c r="W3455">
        <f t="shared" si="1608"/>
        <v>77.161999999999992</v>
      </c>
      <c r="X3455" t="str">
        <f t="shared" si="1609"/>
        <v>fast</v>
      </c>
      <c r="Y3455" t="str">
        <f t="shared" si="1617"/>
        <v>cont</v>
      </c>
      <c r="Z3455" s="1">
        <v>1.0650999999999999</v>
      </c>
      <c r="AA3455" t="str">
        <f t="shared" si="1594"/>
        <v>down</v>
      </c>
      <c r="AB3455">
        <f t="shared" si="1600"/>
        <v>1.0554599999999998</v>
      </c>
      <c r="AC3455">
        <f t="shared" si="1610"/>
        <v>1.0438350000000001</v>
      </c>
      <c r="AD3455" t="str">
        <f t="shared" si="1611"/>
        <v>fast</v>
      </c>
      <c r="AE3455" t="str">
        <f t="shared" si="1618"/>
        <v>cont</v>
      </c>
      <c r="AF3455" s="1">
        <v>1.5728</v>
      </c>
      <c r="AG3455" t="str">
        <f t="shared" si="1595"/>
        <v>down</v>
      </c>
      <c r="AH3455">
        <f t="shared" si="1601"/>
        <v>1.5615100000000002</v>
      </c>
      <c r="AI3455">
        <f t="shared" si="1612"/>
        <v>1.5518099999999999</v>
      </c>
      <c r="AJ3455" t="str">
        <f t="shared" si="1613"/>
        <v>fast</v>
      </c>
      <c r="AK3455" t="str">
        <f t="shared" si="1619"/>
        <v>cont</v>
      </c>
    </row>
    <row r="3456" spans="1:37">
      <c r="A3456">
        <v>20120130</v>
      </c>
      <c r="B3456" s="1">
        <v>1.3208</v>
      </c>
      <c r="C3456" t="str">
        <f t="shared" si="1590"/>
        <v>up</v>
      </c>
      <c r="D3456">
        <f t="shared" si="1596"/>
        <v>1.3089999999999999</v>
      </c>
      <c r="E3456">
        <f t="shared" si="1602"/>
        <v>1.2935300000000001</v>
      </c>
      <c r="F3456" t="str">
        <f t="shared" si="1603"/>
        <v>fast</v>
      </c>
      <c r="G3456" t="str">
        <f t="shared" si="1614"/>
        <v>cont</v>
      </c>
      <c r="H3456" s="1">
        <v>1.0067999999999999</v>
      </c>
      <c r="I3456" t="str">
        <f t="shared" si="1591"/>
        <v>down</v>
      </c>
      <c r="J3456">
        <f t="shared" si="1597"/>
        <v>1.0104500000000001</v>
      </c>
      <c r="K3456">
        <f t="shared" si="1604"/>
        <v>1.0171849999999998</v>
      </c>
      <c r="L3456" t="str">
        <f t="shared" si="1605"/>
        <v>slow</v>
      </c>
      <c r="M3456" t="str">
        <f t="shared" si="1615"/>
        <v>cont</v>
      </c>
      <c r="N3456" s="1">
        <v>0.92069999999999996</v>
      </c>
      <c r="O3456" t="str">
        <f t="shared" si="1592"/>
        <v>up</v>
      </c>
      <c r="P3456">
        <f t="shared" si="1598"/>
        <v>0.92960000000000009</v>
      </c>
      <c r="Q3456">
        <f t="shared" si="1606"/>
        <v>0.94249000000000005</v>
      </c>
      <c r="R3456" t="str">
        <f t="shared" si="1607"/>
        <v>slow</v>
      </c>
      <c r="S3456" t="str">
        <f t="shared" si="1616"/>
        <v>cont</v>
      </c>
      <c r="T3456" s="1">
        <v>76.75</v>
      </c>
      <c r="U3456" t="str">
        <f t="shared" si="1593"/>
        <v>down</v>
      </c>
      <c r="V3456">
        <f t="shared" si="1599"/>
        <v>77.34</v>
      </c>
      <c r="W3456">
        <f t="shared" si="1608"/>
        <v>77.133999999999986</v>
      </c>
      <c r="X3456" t="str">
        <f t="shared" si="1609"/>
        <v>fast</v>
      </c>
      <c r="Y3456" t="str">
        <f t="shared" si="1617"/>
        <v>cont</v>
      </c>
      <c r="Z3456" s="1">
        <v>1.0633999999999999</v>
      </c>
      <c r="AA3456" t="str">
        <f t="shared" si="1594"/>
        <v>up</v>
      </c>
      <c r="AB3456">
        <f t="shared" si="1600"/>
        <v>1.0574499999999998</v>
      </c>
      <c r="AC3456">
        <f t="shared" si="1610"/>
        <v>1.0456550000000002</v>
      </c>
      <c r="AD3456" t="str">
        <f t="shared" si="1611"/>
        <v>fast</v>
      </c>
      <c r="AE3456" t="str">
        <f t="shared" si="1618"/>
        <v>cont</v>
      </c>
      <c r="AF3456" s="1">
        <v>1.5723</v>
      </c>
      <c r="AG3456" t="str">
        <f t="shared" si="1595"/>
        <v>up</v>
      </c>
      <c r="AH3456">
        <f t="shared" si="1601"/>
        <v>1.5643400000000001</v>
      </c>
      <c r="AI3456">
        <f t="shared" si="1612"/>
        <v>1.5528099999999996</v>
      </c>
      <c r="AJ3456" t="str">
        <f t="shared" si="1613"/>
        <v>fast</v>
      </c>
      <c r="AK3456" t="str">
        <f t="shared" si="1619"/>
        <v>cont</v>
      </c>
    </row>
    <row r="3457" spans="1:37">
      <c r="A3457">
        <v>20120131</v>
      </c>
      <c r="B3457" s="1">
        <v>1.3210999999999999</v>
      </c>
      <c r="C3457" t="str">
        <f t="shared" si="1590"/>
        <v>up</v>
      </c>
      <c r="D3457">
        <f t="shared" si="1596"/>
        <v>1.31142</v>
      </c>
      <c r="E3457">
        <f t="shared" si="1602"/>
        <v>1.2961250000000002</v>
      </c>
      <c r="F3457" t="str">
        <f t="shared" si="1603"/>
        <v>fast</v>
      </c>
      <c r="G3457" t="str">
        <f t="shared" si="1614"/>
        <v>cont</v>
      </c>
      <c r="H3457" s="1">
        <v>1.0051000000000001</v>
      </c>
      <c r="I3457" t="str">
        <f t="shared" si="1591"/>
        <v>down</v>
      </c>
      <c r="J3457">
        <f t="shared" si="1597"/>
        <v>1.0097100000000001</v>
      </c>
      <c r="K3457">
        <f t="shared" si="1604"/>
        <v>1.0159399999999996</v>
      </c>
      <c r="L3457" t="str">
        <f t="shared" si="1605"/>
        <v>slow</v>
      </c>
      <c r="M3457" t="str">
        <f t="shared" si="1615"/>
        <v>cont</v>
      </c>
      <c r="N3457" s="1">
        <v>0.92259999999999998</v>
      </c>
      <c r="O3457" t="str">
        <f t="shared" si="1592"/>
        <v>up</v>
      </c>
      <c r="P3457">
        <f t="shared" si="1598"/>
        <v>0.92775999999999992</v>
      </c>
      <c r="Q3457">
        <f t="shared" si="1606"/>
        <v>0.94065499999999991</v>
      </c>
      <c r="R3457" t="str">
        <f t="shared" si="1607"/>
        <v>slow</v>
      </c>
      <c r="S3457" t="str">
        <f t="shared" si="1616"/>
        <v>cont</v>
      </c>
      <c r="T3457" s="1">
        <v>76.39</v>
      </c>
      <c r="U3457" t="str">
        <f t="shared" si="1593"/>
        <v>down</v>
      </c>
      <c r="V3457">
        <f t="shared" si="1599"/>
        <v>77.25</v>
      </c>
      <c r="W3457">
        <f t="shared" si="1608"/>
        <v>77.106500000000011</v>
      </c>
      <c r="X3457" t="str">
        <f t="shared" si="1609"/>
        <v>fast</v>
      </c>
      <c r="Y3457" t="str">
        <f t="shared" si="1617"/>
        <v>cont</v>
      </c>
      <c r="Z3457" s="1">
        <v>1.0682</v>
      </c>
      <c r="AA3457" t="str">
        <f t="shared" si="1594"/>
        <v>up</v>
      </c>
      <c r="AB3457">
        <f t="shared" si="1600"/>
        <v>1.0599599999999998</v>
      </c>
      <c r="AC3457">
        <f t="shared" si="1610"/>
        <v>1.0480300000000002</v>
      </c>
      <c r="AD3457" t="str">
        <f t="shared" si="1611"/>
        <v>fast</v>
      </c>
      <c r="AE3457" t="str">
        <f t="shared" si="1618"/>
        <v>cont</v>
      </c>
      <c r="AF3457" s="1">
        <v>1.5793999999999999</v>
      </c>
      <c r="AG3457" t="str">
        <f t="shared" si="1595"/>
        <v>up</v>
      </c>
      <c r="AH3457">
        <f t="shared" si="1601"/>
        <v>1.5673800000000002</v>
      </c>
      <c r="AI3457">
        <f t="shared" si="1612"/>
        <v>1.5547</v>
      </c>
      <c r="AJ3457" t="str">
        <f t="shared" si="1613"/>
        <v>fast</v>
      </c>
      <c r="AK3457" t="str">
        <f t="shared" si="1619"/>
        <v>cont</v>
      </c>
    </row>
    <row r="3458" spans="1:37">
      <c r="A3458">
        <v>20120201</v>
      </c>
      <c r="B3458" s="1">
        <v>1.3214999999999999</v>
      </c>
      <c r="C3458" t="str">
        <f t="shared" si="1590"/>
        <v>down</v>
      </c>
      <c r="D3458">
        <f t="shared" si="1596"/>
        <v>1.3137300000000001</v>
      </c>
      <c r="E3458">
        <f t="shared" si="1602"/>
        <v>1.2982850000000004</v>
      </c>
      <c r="F3458" t="str">
        <f t="shared" si="1603"/>
        <v>fast</v>
      </c>
      <c r="G3458" t="str">
        <f t="shared" si="1614"/>
        <v>cont</v>
      </c>
      <c r="H3458" s="1">
        <v>1.0045999999999999</v>
      </c>
      <c r="I3458" t="str">
        <f t="shared" si="1591"/>
        <v>down</v>
      </c>
      <c r="J3458">
        <f t="shared" si="1597"/>
        <v>1.0085900000000001</v>
      </c>
      <c r="K3458">
        <f t="shared" si="1604"/>
        <v>1.0145849999999998</v>
      </c>
      <c r="L3458" t="str">
        <f t="shared" si="1605"/>
        <v>slow</v>
      </c>
      <c r="M3458" t="str">
        <f t="shared" si="1615"/>
        <v>cont</v>
      </c>
      <c r="N3458" s="1">
        <v>0.92469999999999997</v>
      </c>
      <c r="O3458" t="str">
        <f t="shared" si="1592"/>
        <v>down</v>
      </c>
      <c r="P3458">
        <f t="shared" si="1598"/>
        <v>0.92654999999999998</v>
      </c>
      <c r="Q3458">
        <f t="shared" si="1606"/>
        <v>0.93896999999999997</v>
      </c>
      <c r="R3458" t="str">
        <f t="shared" si="1607"/>
        <v>slow</v>
      </c>
      <c r="S3458" t="str">
        <f t="shared" si="1616"/>
        <v>cont</v>
      </c>
      <c r="T3458" s="1">
        <v>76.33</v>
      </c>
      <c r="U3458" t="str">
        <f t="shared" si="1593"/>
        <v>down</v>
      </c>
      <c r="V3458">
        <f t="shared" si="1599"/>
        <v>77.155000000000001</v>
      </c>
      <c r="W3458">
        <f t="shared" si="1608"/>
        <v>77.074000000000012</v>
      </c>
      <c r="X3458" t="str">
        <f t="shared" si="1609"/>
        <v>fast</v>
      </c>
      <c r="Y3458" t="str">
        <f t="shared" si="1617"/>
        <v>cont</v>
      </c>
      <c r="Z3458" s="1">
        <v>1.0738000000000001</v>
      </c>
      <c r="AA3458" t="str">
        <f t="shared" si="1594"/>
        <v>up</v>
      </c>
      <c r="AB3458">
        <f t="shared" si="1600"/>
        <v>1.0624900000000002</v>
      </c>
      <c r="AC3458">
        <f t="shared" si="1610"/>
        <v>1.0504500000000001</v>
      </c>
      <c r="AD3458" t="str">
        <f t="shared" si="1611"/>
        <v>fast</v>
      </c>
      <c r="AE3458" t="str">
        <f t="shared" si="1618"/>
        <v>cont</v>
      </c>
      <c r="AF3458" s="1">
        <v>1.5880000000000001</v>
      </c>
      <c r="AG3458" t="str">
        <f t="shared" si="1595"/>
        <v>down</v>
      </c>
      <c r="AH3458">
        <f t="shared" si="1601"/>
        <v>1.5705200000000001</v>
      </c>
      <c r="AI3458">
        <f t="shared" si="1612"/>
        <v>1.556765</v>
      </c>
      <c r="AJ3458" t="str">
        <f t="shared" si="1613"/>
        <v>fast</v>
      </c>
      <c r="AK3458" t="str">
        <f t="shared" si="1619"/>
        <v>cont</v>
      </c>
    </row>
    <row r="3459" spans="1:37">
      <c r="A3459">
        <v>20120202</v>
      </c>
      <c r="B3459" s="1">
        <v>1.3193999999999999</v>
      </c>
      <c r="C3459" t="str">
        <f t="shared" ref="C3459:C3522" si="1620">+(IF(B3460&gt;B3459,"up","down"))</f>
        <v>up</v>
      </c>
      <c r="D3459">
        <f t="shared" si="1596"/>
        <v>1.31673</v>
      </c>
      <c r="E3459">
        <f t="shared" si="1602"/>
        <v>1.3001750000000001</v>
      </c>
      <c r="F3459" t="str">
        <f t="shared" si="1603"/>
        <v>fast</v>
      </c>
      <c r="G3459" t="str">
        <f t="shared" si="1614"/>
        <v>cont</v>
      </c>
      <c r="H3459" s="1">
        <v>1.0007999999999999</v>
      </c>
      <c r="I3459" t="str">
        <f t="shared" ref="I3459:I3522" si="1621">+(IF(H3460&gt;H3459,"up","down"))</f>
        <v>up</v>
      </c>
      <c r="J3459">
        <f t="shared" si="1597"/>
        <v>1.0071300000000001</v>
      </c>
      <c r="K3459">
        <f t="shared" si="1604"/>
        <v>1.0134949999999996</v>
      </c>
      <c r="L3459" t="str">
        <f t="shared" si="1605"/>
        <v>slow</v>
      </c>
      <c r="M3459" t="str">
        <f t="shared" si="1615"/>
        <v>cont</v>
      </c>
      <c r="N3459" s="1">
        <v>0.92049999999999998</v>
      </c>
      <c r="O3459" t="str">
        <f t="shared" ref="O3459:O3522" si="1622">+(IF(N3460&gt;N3459,"up","down"))</f>
        <v>up</v>
      </c>
      <c r="P3459">
        <f t="shared" si="1598"/>
        <v>0.92488000000000015</v>
      </c>
      <c r="Q3459">
        <f t="shared" si="1606"/>
        <v>0.93743500000000002</v>
      </c>
      <c r="R3459" t="str">
        <f t="shared" si="1607"/>
        <v>slow</v>
      </c>
      <c r="S3459" t="str">
        <f t="shared" si="1616"/>
        <v>cont</v>
      </c>
      <c r="T3459" s="1">
        <v>76.22</v>
      </c>
      <c r="U3459" t="str">
        <f t="shared" ref="U3459:U3522" si="1623">+(IF(T3460&gt;T3459,"up","down"))</f>
        <v>up</v>
      </c>
      <c r="V3459">
        <f t="shared" si="1599"/>
        <v>77.080999999999989</v>
      </c>
      <c r="W3459">
        <f t="shared" si="1608"/>
        <v>77.041000000000011</v>
      </c>
      <c r="X3459" t="str">
        <f t="shared" si="1609"/>
        <v>fast</v>
      </c>
      <c r="Y3459" t="str">
        <f t="shared" si="1617"/>
        <v>cont</v>
      </c>
      <c r="Z3459" s="1">
        <v>1.0753999999999999</v>
      </c>
      <c r="AA3459" t="str">
        <f t="shared" ref="AA3459:AA3522" si="1624">+(IF(Z3460&gt;Z3459,"up","down"))</f>
        <v>up</v>
      </c>
      <c r="AB3459">
        <f t="shared" si="1600"/>
        <v>1.0652900000000001</v>
      </c>
      <c r="AC3459">
        <f t="shared" si="1610"/>
        <v>1.0524749999999998</v>
      </c>
      <c r="AD3459" t="str">
        <f t="shared" si="1611"/>
        <v>fast</v>
      </c>
      <c r="AE3459" t="str">
        <f t="shared" si="1618"/>
        <v>cont</v>
      </c>
      <c r="AF3459" s="1">
        <v>1.5855999999999999</v>
      </c>
      <c r="AG3459" t="str">
        <f t="shared" ref="AG3459:AG3522" si="1625">+(IF(AF3460&gt;AF3459,"up","down"))</f>
        <v>up</v>
      </c>
      <c r="AH3459">
        <f t="shared" si="1601"/>
        <v>1.5735199999999998</v>
      </c>
      <c r="AI3459">
        <f t="shared" si="1612"/>
        <v>1.5585549999999997</v>
      </c>
      <c r="AJ3459" t="str">
        <f t="shared" si="1613"/>
        <v>fast</v>
      </c>
      <c r="AK3459" t="str">
        <f t="shared" si="1619"/>
        <v>cont</v>
      </c>
    </row>
    <row r="3460" spans="1:37">
      <c r="A3460">
        <v>20120203</v>
      </c>
      <c r="B3460" s="1">
        <v>1.3203</v>
      </c>
      <c r="C3460" t="str">
        <f t="shared" si="1620"/>
        <v>down</v>
      </c>
      <c r="D3460">
        <f t="shared" si="1596"/>
        <v>1.31826</v>
      </c>
      <c r="E3460">
        <f t="shared" si="1602"/>
        <v>1.3022550000000002</v>
      </c>
      <c r="F3460" t="str">
        <f t="shared" si="1603"/>
        <v>fast</v>
      </c>
      <c r="G3460" t="str">
        <f t="shared" si="1614"/>
        <v>cont</v>
      </c>
      <c r="H3460" s="1">
        <v>1.0031000000000001</v>
      </c>
      <c r="I3460" t="str">
        <f t="shared" si="1621"/>
        <v>down</v>
      </c>
      <c r="J3460">
        <f t="shared" si="1597"/>
        <v>1.00589</v>
      </c>
      <c r="K3460">
        <f t="shared" si="1604"/>
        <v>1.01261</v>
      </c>
      <c r="L3460" t="str">
        <f t="shared" si="1605"/>
        <v>slow</v>
      </c>
      <c r="M3460" t="str">
        <f t="shared" si="1615"/>
        <v>cont</v>
      </c>
      <c r="N3460" s="1">
        <v>0.92320000000000002</v>
      </c>
      <c r="O3460" t="str">
        <f t="shared" si="1622"/>
        <v>down</v>
      </c>
      <c r="P3460">
        <f t="shared" si="1598"/>
        <v>0.92347000000000001</v>
      </c>
      <c r="Q3460">
        <f t="shared" si="1606"/>
        <v>0.93577499999999991</v>
      </c>
      <c r="R3460" t="str">
        <f t="shared" si="1607"/>
        <v>slow</v>
      </c>
      <c r="S3460" t="str">
        <f t="shared" si="1616"/>
        <v>cont</v>
      </c>
      <c r="T3460" s="1">
        <v>76.709999999999994</v>
      </c>
      <c r="U3460" t="str">
        <f t="shared" si="1623"/>
        <v>down</v>
      </c>
      <c r="V3460">
        <f t="shared" si="1599"/>
        <v>77.046000000000021</v>
      </c>
      <c r="W3460">
        <f t="shared" si="1608"/>
        <v>77.025999999999996</v>
      </c>
      <c r="X3460" t="str">
        <f t="shared" si="1609"/>
        <v>fast</v>
      </c>
      <c r="Y3460" t="str">
        <f t="shared" si="1617"/>
        <v>cont</v>
      </c>
      <c r="Z3460" s="1">
        <v>1.0790999999999999</v>
      </c>
      <c r="AA3460" t="str">
        <f t="shared" si="1624"/>
        <v>down</v>
      </c>
      <c r="AB3460">
        <f t="shared" si="1600"/>
        <v>1.06749</v>
      </c>
      <c r="AC3460">
        <f t="shared" si="1610"/>
        <v>1.0547999999999997</v>
      </c>
      <c r="AD3460" t="str">
        <f t="shared" si="1611"/>
        <v>fast</v>
      </c>
      <c r="AE3460" t="str">
        <f t="shared" si="1618"/>
        <v>cont</v>
      </c>
      <c r="AF3460" s="1">
        <v>1.5858000000000001</v>
      </c>
      <c r="AG3460" t="str">
        <f t="shared" si="1625"/>
        <v>down</v>
      </c>
      <c r="AH3460">
        <f t="shared" si="1601"/>
        <v>1.5761000000000001</v>
      </c>
      <c r="AI3460">
        <f t="shared" si="1612"/>
        <v>1.5604199999999999</v>
      </c>
      <c r="AJ3460" t="str">
        <f t="shared" si="1613"/>
        <v>fast</v>
      </c>
      <c r="AK3460" t="str">
        <f t="shared" si="1619"/>
        <v>cont</v>
      </c>
    </row>
    <row r="3461" spans="1:37">
      <c r="A3461">
        <v>20120205</v>
      </c>
      <c r="B3461" s="1">
        <v>1.3129</v>
      </c>
      <c r="C3461" t="str">
        <f t="shared" si="1620"/>
        <v>up</v>
      </c>
      <c r="D3461">
        <f t="shared" si="1596"/>
        <v>1.3189499999999998</v>
      </c>
      <c r="E3461">
        <f t="shared" si="1602"/>
        <v>1.303685</v>
      </c>
      <c r="F3461" t="str">
        <f t="shared" si="1603"/>
        <v>fast</v>
      </c>
      <c r="G3461" t="str">
        <f t="shared" si="1614"/>
        <v>cont</v>
      </c>
      <c r="H3461" s="1">
        <v>0.99409999999999998</v>
      </c>
      <c r="I3461" t="str">
        <f t="shared" si="1621"/>
        <v>up</v>
      </c>
      <c r="J3461">
        <f t="shared" si="1597"/>
        <v>1.0039099999999999</v>
      </c>
      <c r="K3461">
        <f t="shared" si="1604"/>
        <v>1.0112700000000001</v>
      </c>
      <c r="L3461" t="str">
        <f t="shared" si="1605"/>
        <v>slow</v>
      </c>
      <c r="M3461" t="str">
        <f t="shared" si="1615"/>
        <v>cont</v>
      </c>
      <c r="N3461" s="1">
        <v>0.91990000000000005</v>
      </c>
      <c r="O3461" t="str">
        <f t="shared" si="1622"/>
        <v>up</v>
      </c>
      <c r="P3461">
        <f t="shared" si="1598"/>
        <v>0.92236999999999991</v>
      </c>
      <c r="Q3461">
        <f t="shared" si="1606"/>
        <v>0.93405499999999964</v>
      </c>
      <c r="R3461" t="str">
        <f t="shared" si="1607"/>
        <v>slow</v>
      </c>
      <c r="S3461" t="str">
        <f t="shared" si="1616"/>
        <v>cont</v>
      </c>
      <c r="T3461" s="1">
        <v>76.55</v>
      </c>
      <c r="U3461" t="str">
        <f t="shared" si="1623"/>
        <v>up</v>
      </c>
      <c r="V3461">
        <f t="shared" si="1599"/>
        <v>76.918000000000006</v>
      </c>
      <c r="W3461">
        <f t="shared" si="1608"/>
        <v>77.005500000000012</v>
      </c>
      <c r="X3461" t="str">
        <f t="shared" si="1609"/>
        <v>slow</v>
      </c>
      <c r="Y3461" t="str">
        <f t="shared" si="1617"/>
        <v>cross</v>
      </c>
      <c r="Z3461" s="1">
        <v>1.0759000000000001</v>
      </c>
      <c r="AA3461" t="str">
        <f t="shared" si="1624"/>
        <v>down</v>
      </c>
      <c r="AB3461">
        <f t="shared" si="1600"/>
        <v>1.0697800000000002</v>
      </c>
      <c r="AC3461">
        <f t="shared" si="1610"/>
        <v>1.0567199999999999</v>
      </c>
      <c r="AD3461" t="str">
        <f t="shared" si="1611"/>
        <v>fast</v>
      </c>
      <c r="AE3461" t="str">
        <f t="shared" si="1618"/>
        <v>cont</v>
      </c>
      <c r="AF3461" s="1">
        <v>1.5819000000000001</v>
      </c>
      <c r="AG3461" t="str">
        <f t="shared" si="1625"/>
        <v>up</v>
      </c>
      <c r="AH3461">
        <f t="shared" si="1601"/>
        <v>1.57803</v>
      </c>
      <c r="AI3461">
        <f t="shared" si="1612"/>
        <v>1.5626899999999999</v>
      </c>
      <c r="AJ3461" t="str">
        <f t="shared" si="1613"/>
        <v>fast</v>
      </c>
      <c r="AK3461" t="str">
        <f t="shared" si="1619"/>
        <v>cont</v>
      </c>
    </row>
    <row r="3462" spans="1:37">
      <c r="A3462">
        <v>20120206</v>
      </c>
      <c r="B3462" s="1">
        <v>1.3139000000000001</v>
      </c>
      <c r="C3462" t="str">
        <f t="shared" si="1620"/>
        <v>up</v>
      </c>
      <c r="D3462">
        <f t="shared" si="1596"/>
        <v>1.3191600000000001</v>
      </c>
      <c r="E3462">
        <f t="shared" si="1602"/>
        <v>1.3049999999999997</v>
      </c>
      <c r="F3462" t="str">
        <f t="shared" si="1603"/>
        <v>fast</v>
      </c>
      <c r="G3462" t="str">
        <f t="shared" si="1614"/>
        <v>cont</v>
      </c>
      <c r="H3462" s="1">
        <v>0.99909999999999999</v>
      </c>
      <c r="I3462" t="str">
        <f t="shared" si="1621"/>
        <v>up</v>
      </c>
      <c r="J3462">
        <f t="shared" si="1597"/>
        <v>1.00237</v>
      </c>
      <c r="K3462">
        <f t="shared" si="1604"/>
        <v>1.0098199999999999</v>
      </c>
      <c r="L3462" t="str">
        <f t="shared" si="1605"/>
        <v>slow</v>
      </c>
      <c r="M3462" t="str">
        <f t="shared" si="1615"/>
        <v>cont</v>
      </c>
      <c r="N3462" s="1">
        <v>0.92610000000000003</v>
      </c>
      <c r="O3462" t="str">
        <f t="shared" si="1622"/>
        <v>down</v>
      </c>
      <c r="P3462">
        <f t="shared" si="1598"/>
        <v>0.92160999999999993</v>
      </c>
      <c r="Q3462">
        <f t="shared" si="1606"/>
        <v>0.93249999999999988</v>
      </c>
      <c r="R3462" t="str">
        <f t="shared" si="1607"/>
        <v>slow</v>
      </c>
      <c r="S3462" t="str">
        <f t="shared" si="1616"/>
        <v>cont</v>
      </c>
      <c r="T3462" s="1">
        <v>76.78</v>
      </c>
      <c r="U3462" t="str">
        <f t="shared" si="1623"/>
        <v>up</v>
      </c>
      <c r="V3462">
        <f t="shared" si="1599"/>
        <v>76.77</v>
      </c>
      <c r="W3462">
        <f t="shared" si="1608"/>
        <v>76.995500000000021</v>
      </c>
      <c r="X3462" t="str">
        <f t="shared" si="1609"/>
        <v>slow</v>
      </c>
      <c r="Y3462" t="str">
        <f t="shared" si="1617"/>
        <v>cont</v>
      </c>
      <c r="Z3462" s="1">
        <v>1.0754999999999999</v>
      </c>
      <c r="AA3462" t="str">
        <f t="shared" si="1624"/>
        <v>up</v>
      </c>
      <c r="AB3462">
        <f t="shared" si="1600"/>
        <v>1.0711600000000001</v>
      </c>
      <c r="AC3462">
        <f t="shared" si="1610"/>
        <v>1.0586699999999998</v>
      </c>
      <c r="AD3462" t="str">
        <f t="shared" si="1611"/>
        <v>fast</v>
      </c>
      <c r="AE3462" t="str">
        <f t="shared" si="1618"/>
        <v>cont</v>
      </c>
      <c r="AF3462" s="1">
        <v>1.5839000000000001</v>
      </c>
      <c r="AG3462" t="str">
        <f t="shared" si="1625"/>
        <v>up</v>
      </c>
      <c r="AH3462">
        <f t="shared" si="1601"/>
        <v>1.5796599999999998</v>
      </c>
      <c r="AI3462">
        <f t="shared" si="1612"/>
        <v>1.5648550000000001</v>
      </c>
      <c r="AJ3462" t="str">
        <f t="shared" si="1613"/>
        <v>fast</v>
      </c>
      <c r="AK3462" t="str">
        <f t="shared" si="1619"/>
        <v>cont</v>
      </c>
    </row>
    <row r="3463" spans="1:37">
      <c r="A3463">
        <v>20120207</v>
      </c>
      <c r="B3463" s="1">
        <v>1.3267</v>
      </c>
      <c r="C3463" t="str">
        <f t="shared" si="1620"/>
        <v>up</v>
      </c>
      <c r="D3463">
        <f t="shared" si="1596"/>
        <v>1.32002</v>
      </c>
      <c r="E3463">
        <f t="shared" si="1602"/>
        <v>1.3080699999999998</v>
      </c>
      <c r="F3463" t="str">
        <f t="shared" si="1603"/>
        <v>fast</v>
      </c>
      <c r="G3463" t="str">
        <f t="shared" si="1614"/>
        <v>cont</v>
      </c>
      <c r="H3463" s="1">
        <v>0.99929999999999997</v>
      </c>
      <c r="I3463" t="str">
        <f t="shared" si="1621"/>
        <v>down</v>
      </c>
      <c r="J3463">
        <f t="shared" si="1597"/>
        <v>1.0018499999999999</v>
      </c>
      <c r="K3463">
        <f t="shared" si="1604"/>
        <v>1.0085299999999999</v>
      </c>
      <c r="L3463" t="str">
        <f t="shared" si="1605"/>
        <v>slow</v>
      </c>
      <c r="M3463" t="str">
        <f t="shared" si="1615"/>
        <v>cont</v>
      </c>
      <c r="N3463" s="1">
        <v>0.92249999999999999</v>
      </c>
      <c r="O3463" t="str">
        <f t="shared" si="1622"/>
        <v>down</v>
      </c>
      <c r="P3463">
        <f t="shared" si="1598"/>
        <v>0.92159999999999997</v>
      </c>
      <c r="Q3463">
        <f t="shared" si="1606"/>
        <v>0.93087499999999979</v>
      </c>
      <c r="R3463" t="str">
        <f t="shared" si="1607"/>
        <v>slow</v>
      </c>
      <c r="S3463" t="str">
        <f t="shared" si="1616"/>
        <v>cont</v>
      </c>
      <c r="T3463" s="1">
        <v>76.94</v>
      </c>
      <c r="U3463" t="str">
        <f t="shared" si="1623"/>
        <v>up</v>
      </c>
      <c r="V3463">
        <f t="shared" si="1599"/>
        <v>76.685999999999993</v>
      </c>
      <c r="W3463">
        <f t="shared" si="1608"/>
        <v>76.996499999999997</v>
      </c>
      <c r="X3463" t="str">
        <f t="shared" si="1609"/>
        <v>slow</v>
      </c>
      <c r="Y3463" t="str">
        <f t="shared" si="1617"/>
        <v>cont</v>
      </c>
      <c r="Z3463" s="1">
        <v>1.0820000000000001</v>
      </c>
      <c r="AA3463" t="str">
        <f t="shared" si="1624"/>
        <v>up</v>
      </c>
      <c r="AB3463">
        <f t="shared" si="1600"/>
        <v>1.0725100000000001</v>
      </c>
      <c r="AC3463">
        <f t="shared" si="1610"/>
        <v>1.0613050000000002</v>
      </c>
      <c r="AD3463" t="str">
        <f t="shared" si="1611"/>
        <v>fast</v>
      </c>
      <c r="AE3463" t="str">
        <f t="shared" si="1618"/>
        <v>cont</v>
      </c>
      <c r="AF3463" s="1">
        <v>1.5903</v>
      </c>
      <c r="AG3463" t="str">
        <f t="shared" si="1625"/>
        <v>up</v>
      </c>
      <c r="AH3463">
        <f t="shared" si="1601"/>
        <v>1.5813700000000002</v>
      </c>
      <c r="AI3463">
        <f t="shared" si="1612"/>
        <v>1.5678749999999999</v>
      </c>
      <c r="AJ3463" t="str">
        <f t="shared" si="1613"/>
        <v>fast</v>
      </c>
      <c r="AK3463" t="str">
        <f t="shared" si="1619"/>
        <v>cont</v>
      </c>
    </row>
    <row r="3464" spans="1:37">
      <c r="A3464">
        <v>20120208</v>
      </c>
      <c r="B3464" s="1">
        <v>1.3286</v>
      </c>
      <c r="C3464" t="str">
        <f t="shared" si="1620"/>
        <v>up</v>
      </c>
      <c r="D3464">
        <f t="shared" si="1596"/>
        <v>1.3207100000000001</v>
      </c>
      <c r="E3464">
        <f t="shared" si="1602"/>
        <v>1.3110749999999998</v>
      </c>
      <c r="F3464" t="str">
        <f t="shared" si="1603"/>
        <v>fast</v>
      </c>
      <c r="G3464" t="str">
        <f t="shared" si="1614"/>
        <v>cont</v>
      </c>
      <c r="H3464" s="1">
        <v>0.99880000000000002</v>
      </c>
      <c r="I3464" t="str">
        <f t="shared" si="1621"/>
        <v>down</v>
      </c>
      <c r="J3464">
        <f t="shared" si="1597"/>
        <v>1.00135</v>
      </c>
      <c r="K3464">
        <f t="shared" si="1604"/>
        <v>1.00722</v>
      </c>
      <c r="L3464" t="str">
        <f t="shared" si="1605"/>
        <v>slow</v>
      </c>
      <c r="M3464" t="str">
        <f t="shared" si="1615"/>
        <v>cont</v>
      </c>
      <c r="N3464" s="1">
        <v>0.91500000000000004</v>
      </c>
      <c r="O3464" t="str">
        <f t="shared" si="1622"/>
        <v>down</v>
      </c>
      <c r="P3464">
        <f t="shared" si="1598"/>
        <v>0.9208400000000001</v>
      </c>
      <c r="Q3464">
        <f t="shared" si="1606"/>
        <v>0.92876499999999995</v>
      </c>
      <c r="R3464" t="str">
        <f t="shared" si="1607"/>
        <v>slow</v>
      </c>
      <c r="S3464" t="str">
        <f t="shared" si="1616"/>
        <v>cont</v>
      </c>
      <c r="T3464" s="1">
        <v>77.16</v>
      </c>
      <c r="U3464" t="str">
        <f t="shared" si="1623"/>
        <v>up</v>
      </c>
      <c r="V3464">
        <f t="shared" si="1599"/>
        <v>76.656999999999982</v>
      </c>
      <c r="W3464">
        <f t="shared" si="1608"/>
        <v>77.009</v>
      </c>
      <c r="X3464" t="str">
        <f t="shared" si="1609"/>
        <v>slow</v>
      </c>
      <c r="Y3464" t="str">
        <f t="shared" si="1617"/>
        <v>cont</v>
      </c>
      <c r="Z3464" s="1">
        <v>1.0842000000000001</v>
      </c>
      <c r="AA3464" t="str">
        <f t="shared" si="1624"/>
        <v>down</v>
      </c>
      <c r="AB3464">
        <f t="shared" si="1600"/>
        <v>1.07426</v>
      </c>
      <c r="AC3464">
        <f t="shared" si="1610"/>
        <v>1.0638400000000003</v>
      </c>
      <c r="AD3464" t="str">
        <f t="shared" si="1611"/>
        <v>fast</v>
      </c>
      <c r="AE3464" t="str">
        <f t="shared" si="1618"/>
        <v>cont</v>
      </c>
      <c r="AF3464" s="1">
        <v>1.5926</v>
      </c>
      <c r="AG3464" t="str">
        <f t="shared" si="1625"/>
        <v>down</v>
      </c>
      <c r="AH3464">
        <f t="shared" si="1601"/>
        <v>1.5832599999999999</v>
      </c>
      <c r="AI3464">
        <f t="shared" si="1612"/>
        <v>1.5707549999999999</v>
      </c>
      <c r="AJ3464" t="str">
        <f t="shared" si="1613"/>
        <v>fast</v>
      </c>
      <c r="AK3464" t="str">
        <f t="shared" si="1619"/>
        <v>cont</v>
      </c>
    </row>
    <row r="3465" spans="1:37">
      <c r="A3465">
        <v>20120209</v>
      </c>
      <c r="B3465" s="1">
        <v>1.3318000000000001</v>
      </c>
      <c r="C3465" t="str">
        <f t="shared" si="1620"/>
        <v>down</v>
      </c>
      <c r="D3465">
        <f t="shared" si="1596"/>
        <v>1.3216999999999999</v>
      </c>
      <c r="E3465">
        <f t="shared" si="1602"/>
        <v>1.3136399999999999</v>
      </c>
      <c r="F3465" t="str">
        <f t="shared" si="1603"/>
        <v>fast</v>
      </c>
      <c r="G3465" t="str">
        <f t="shared" si="1614"/>
        <v>cont</v>
      </c>
      <c r="H3465" s="1">
        <v>0.99780000000000002</v>
      </c>
      <c r="I3465" t="str">
        <f t="shared" si="1621"/>
        <v>up</v>
      </c>
      <c r="J3465">
        <f t="shared" si="1597"/>
        <v>1.00095</v>
      </c>
      <c r="K3465">
        <f t="shared" si="1604"/>
        <v>1.006235</v>
      </c>
      <c r="L3465" t="str">
        <f t="shared" si="1605"/>
        <v>slow</v>
      </c>
      <c r="M3465" t="str">
        <f t="shared" si="1615"/>
        <v>cont</v>
      </c>
      <c r="N3465" s="1">
        <v>0.91449999999999998</v>
      </c>
      <c r="O3465" t="str">
        <f t="shared" si="1622"/>
        <v>up</v>
      </c>
      <c r="P3465">
        <f t="shared" si="1598"/>
        <v>0.92097000000000018</v>
      </c>
      <c r="Q3465">
        <f t="shared" si="1606"/>
        <v>0.92671999999999988</v>
      </c>
      <c r="R3465" t="str">
        <f t="shared" si="1607"/>
        <v>slow</v>
      </c>
      <c r="S3465" t="str">
        <f t="shared" si="1616"/>
        <v>cont</v>
      </c>
      <c r="T3465" s="1">
        <v>77.7</v>
      </c>
      <c r="U3465" t="str">
        <f t="shared" si="1623"/>
        <v>up</v>
      </c>
      <c r="V3465">
        <f t="shared" si="1599"/>
        <v>76.752999999999986</v>
      </c>
      <c r="W3465">
        <f t="shared" si="1608"/>
        <v>77.051500000000004</v>
      </c>
      <c r="X3465" t="str">
        <f t="shared" si="1609"/>
        <v>slow</v>
      </c>
      <c r="Y3465" t="str">
        <f t="shared" si="1617"/>
        <v>cont</v>
      </c>
      <c r="Z3465" s="1">
        <v>1.0822000000000001</v>
      </c>
      <c r="AA3465" t="str">
        <f t="shared" si="1624"/>
        <v>down</v>
      </c>
      <c r="AB3465">
        <f t="shared" si="1600"/>
        <v>1.0759699999999999</v>
      </c>
      <c r="AC3465">
        <f t="shared" si="1610"/>
        <v>1.065715</v>
      </c>
      <c r="AD3465" t="str">
        <f t="shared" si="1611"/>
        <v>fast</v>
      </c>
      <c r="AE3465" t="str">
        <f t="shared" si="1618"/>
        <v>cont</v>
      </c>
      <c r="AF3465" s="1">
        <v>1.5882000000000001</v>
      </c>
      <c r="AG3465" t="str">
        <f t="shared" si="1625"/>
        <v>down</v>
      </c>
      <c r="AH3465">
        <f t="shared" si="1601"/>
        <v>1.5848000000000002</v>
      </c>
      <c r="AI3465">
        <f t="shared" si="1612"/>
        <v>1.5731550000000001</v>
      </c>
      <c r="AJ3465" t="str">
        <f t="shared" si="1613"/>
        <v>fast</v>
      </c>
      <c r="AK3465" t="str">
        <f t="shared" si="1619"/>
        <v>cont</v>
      </c>
    </row>
    <row r="3466" spans="1:37">
      <c r="A3466">
        <v>20120210</v>
      </c>
      <c r="B3466" s="1">
        <v>1.3288</v>
      </c>
      <c r="C3466" t="str">
        <f t="shared" si="1620"/>
        <v>down</v>
      </c>
      <c r="D3466">
        <f t="shared" si="1596"/>
        <v>1.3224999999999998</v>
      </c>
      <c r="E3466">
        <f t="shared" si="1602"/>
        <v>1.31575</v>
      </c>
      <c r="F3466" t="str">
        <f t="shared" si="1603"/>
        <v>fast</v>
      </c>
      <c r="G3466" t="str">
        <f t="shared" si="1614"/>
        <v>cont</v>
      </c>
      <c r="H3466" s="1">
        <v>1.0036</v>
      </c>
      <c r="I3466" t="str">
        <f t="shared" si="1621"/>
        <v>down</v>
      </c>
      <c r="J3466">
        <f t="shared" si="1597"/>
        <v>1.0006299999999999</v>
      </c>
      <c r="K3466">
        <f t="shared" si="1604"/>
        <v>1.0055400000000001</v>
      </c>
      <c r="L3466" t="str">
        <f t="shared" si="1605"/>
        <v>slow</v>
      </c>
      <c r="M3466" t="str">
        <f t="shared" si="1615"/>
        <v>cont</v>
      </c>
      <c r="N3466" s="1">
        <v>0.91979999999999995</v>
      </c>
      <c r="O3466" t="str">
        <f t="shared" si="1622"/>
        <v>down</v>
      </c>
      <c r="P3466">
        <f t="shared" si="1598"/>
        <v>0.92088000000000003</v>
      </c>
      <c r="Q3466">
        <f t="shared" si="1606"/>
        <v>0.92523999999999995</v>
      </c>
      <c r="R3466" t="str">
        <f t="shared" si="1607"/>
        <v>slow</v>
      </c>
      <c r="S3466" t="str">
        <f t="shared" si="1616"/>
        <v>cont</v>
      </c>
      <c r="T3466" s="1">
        <v>77.78</v>
      </c>
      <c r="U3466" t="str">
        <f t="shared" si="1623"/>
        <v>down</v>
      </c>
      <c r="V3466">
        <f t="shared" si="1599"/>
        <v>76.856000000000009</v>
      </c>
      <c r="W3466">
        <f t="shared" si="1608"/>
        <v>77.097999999999999</v>
      </c>
      <c r="X3466" t="str">
        <f t="shared" si="1609"/>
        <v>slow</v>
      </c>
      <c r="Y3466" t="str">
        <f t="shared" si="1617"/>
        <v>cont</v>
      </c>
      <c r="Z3466" s="1">
        <v>1.0771999999999999</v>
      </c>
      <c r="AA3466" t="str">
        <f t="shared" si="1624"/>
        <v>down</v>
      </c>
      <c r="AB3466">
        <f t="shared" si="1600"/>
        <v>1.07735</v>
      </c>
      <c r="AC3466">
        <f t="shared" si="1610"/>
        <v>1.0673999999999999</v>
      </c>
      <c r="AD3466" t="str">
        <f t="shared" si="1611"/>
        <v>fast</v>
      </c>
      <c r="AE3466" t="str">
        <f t="shared" si="1618"/>
        <v>cont</v>
      </c>
      <c r="AF3466" s="1">
        <v>1.5847</v>
      </c>
      <c r="AG3466" t="str">
        <f t="shared" si="1625"/>
        <v>down</v>
      </c>
      <c r="AH3466">
        <f t="shared" si="1601"/>
        <v>1.5860400000000001</v>
      </c>
      <c r="AI3466">
        <f t="shared" si="1612"/>
        <v>1.5751900000000003</v>
      </c>
      <c r="AJ3466" t="str">
        <f t="shared" si="1613"/>
        <v>fast</v>
      </c>
      <c r="AK3466" t="str">
        <f t="shared" si="1619"/>
        <v>cont</v>
      </c>
    </row>
    <row r="3467" spans="1:37">
      <c r="A3467">
        <v>20120212</v>
      </c>
      <c r="B3467" s="1">
        <v>1.3258000000000001</v>
      </c>
      <c r="C3467" t="str">
        <f t="shared" si="1620"/>
        <v>up</v>
      </c>
      <c r="D3467">
        <f t="shared" si="1596"/>
        <v>1.3229699999999998</v>
      </c>
      <c r="E3467">
        <f t="shared" si="1602"/>
        <v>1.3171950000000003</v>
      </c>
      <c r="F3467" t="str">
        <f t="shared" si="1603"/>
        <v>fast</v>
      </c>
      <c r="G3467" t="str">
        <f t="shared" si="1614"/>
        <v>cont</v>
      </c>
      <c r="H3467" s="1">
        <v>1.0006999999999999</v>
      </c>
      <c r="I3467" t="str">
        <f t="shared" si="1621"/>
        <v>up</v>
      </c>
      <c r="J3467">
        <f t="shared" si="1597"/>
        <v>1.0001899999999999</v>
      </c>
      <c r="K3467">
        <f t="shared" si="1604"/>
        <v>1.00495</v>
      </c>
      <c r="L3467" t="str">
        <f t="shared" si="1605"/>
        <v>slow</v>
      </c>
      <c r="M3467" t="str">
        <f t="shared" si="1615"/>
        <v>cont</v>
      </c>
      <c r="N3467" s="1">
        <v>0.91479999999999995</v>
      </c>
      <c r="O3467" t="str">
        <f t="shared" si="1622"/>
        <v>up</v>
      </c>
      <c r="P3467">
        <f t="shared" si="1598"/>
        <v>0.92010000000000003</v>
      </c>
      <c r="Q3467">
        <f t="shared" si="1606"/>
        <v>0.92392999999999981</v>
      </c>
      <c r="R3467" t="str">
        <f t="shared" si="1607"/>
        <v>slow</v>
      </c>
      <c r="S3467" t="str">
        <f t="shared" si="1616"/>
        <v>cont</v>
      </c>
      <c r="T3467" s="1">
        <v>77.7</v>
      </c>
      <c r="U3467" t="str">
        <f t="shared" si="1623"/>
        <v>up</v>
      </c>
      <c r="V3467">
        <f t="shared" si="1599"/>
        <v>76.987000000000009</v>
      </c>
      <c r="W3467">
        <f t="shared" si="1608"/>
        <v>77.118500000000012</v>
      </c>
      <c r="X3467" t="str">
        <f t="shared" si="1609"/>
        <v>slow</v>
      </c>
      <c r="Y3467" t="str">
        <f t="shared" si="1617"/>
        <v>cont</v>
      </c>
      <c r="Z3467" s="1">
        <v>1.0722</v>
      </c>
      <c r="AA3467" t="str">
        <f t="shared" si="1624"/>
        <v>up</v>
      </c>
      <c r="AB3467">
        <f t="shared" si="1600"/>
        <v>1.07775</v>
      </c>
      <c r="AC3467">
        <f t="shared" si="1610"/>
        <v>1.0688549999999999</v>
      </c>
      <c r="AD3467" t="str">
        <f t="shared" si="1611"/>
        <v>fast</v>
      </c>
      <c r="AE3467" t="str">
        <f t="shared" si="1618"/>
        <v>cont</v>
      </c>
      <c r="AF3467" s="1">
        <v>1.5797000000000001</v>
      </c>
      <c r="AG3467" t="str">
        <f t="shared" si="1625"/>
        <v>up</v>
      </c>
      <c r="AH3467">
        <f t="shared" si="1601"/>
        <v>1.5860700000000001</v>
      </c>
      <c r="AI3467">
        <f t="shared" si="1612"/>
        <v>1.5767250000000002</v>
      </c>
      <c r="AJ3467" t="str">
        <f t="shared" si="1613"/>
        <v>fast</v>
      </c>
      <c r="AK3467" t="str">
        <f t="shared" si="1619"/>
        <v>cont</v>
      </c>
    </row>
    <row r="3468" spans="1:37">
      <c r="A3468">
        <v>20120213</v>
      </c>
      <c r="B3468" s="1">
        <v>1.3281000000000001</v>
      </c>
      <c r="C3468" t="str">
        <f t="shared" si="1620"/>
        <v>down</v>
      </c>
      <c r="D3468">
        <f t="shared" ref="D3468:D3531" si="1626">+AVERAGE(B3459:B3468)</f>
        <v>1.3236299999999996</v>
      </c>
      <c r="E3468">
        <f t="shared" si="1602"/>
        <v>1.3186800000000001</v>
      </c>
      <c r="F3468" t="str">
        <f t="shared" si="1603"/>
        <v>fast</v>
      </c>
      <c r="G3468" t="str">
        <f t="shared" si="1614"/>
        <v>cont</v>
      </c>
      <c r="H3468" s="1">
        <v>1.0009999999999999</v>
      </c>
      <c r="I3468" t="str">
        <f t="shared" si="1621"/>
        <v>up</v>
      </c>
      <c r="J3468">
        <f t="shared" ref="J3468:J3531" si="1627">+AVERAGE(H3459:H3468)</f>
        <v>0.99982999999999989</v>
      </c>
      <c r="K3468">
        <f t="shared" si="1604"/>
        <v>1.00421</v>
      </c>
      <c r="L3468" t="str">
        <f t="shared" si="1605"/>
        <v>slow</v>
      </c>
      <c r="M3468" t="str">
        <f t="shared" si="1615"/>
        <v>cont</v>
      </c>
      <c r="N3468" s="1">
        <v>0.91890000000000005</v>
      </c>
      <c r="O3468" t="str">
        <f t="shared" si="1622"/>
        <v>up</v>
      </c>
      <c r="P3468">
        <f t="shared" ref="P3468:P3531" si="1628">+AVERAGE(N3459:N3468)</f>
        <v>0.91952000000000012</v>
      </c>
      <c r="Q3468">
        <f t="shared" si="1606"/>
        <v>0.92303499999999994</v>
      </c>
      <c r="R3468" t="str">
        <f t="shared" si="1607"/>
        <v>slow</v>
      </c>
      <c r="S3468" t="str">
        <f t="shared" si="1616"/>
        <v>cont</v>
      </c>
      <c r="T3468" s="1">
        <v>77.760000000000005</v>
      </c>
      <c r="U3468" t="str">
        <f t="shared" si="1623"/>
        <v>up</v>
      </c>
      <c r="V3468">
        <f t="shared" ref="V3468:V3531" si="1629">+AVERAGE(T3459:T3468)</f>
        <v>77.13000000000001</v>
      </c>
      <c r="W3468">
        <f t="shared" si="1608"/>
        <v>77.142500000000013</v>
      </c>
      <c r="X3468" t="str">
        <f t="shared" si="1609"/>
        <v>slow</v>
      </c>
      <c r="Y3468" t="str">
        <f t="shared" si="1617"/>
        <v>cont</v>
      </c>
      <c r="Z3468" s="1">
        <v>1.0775999999999999</v>
      </c>
      <c r="AA3468" t="str">
        <f t="shared" si="1624"/>
        <v>down</v>
      </c>
      <c r="AB3468">
        <f t="shared" ref="AB3468:AB3531" si="1630">+AVERAGE(Z3459:Z3468)</f>
        <v>1.07813</v>
      </c>
      <c r="AC3468">
        <f t="shared" si="1610"/>
        <v>1.0703100000000001</v>
      </c>
      <c r="AD3468" t="str">
        <f t="shared" si="1611"/>
        <v>fast</v>
      </c>
      <c r="AE3468" t="str">
        <f t="shared" si="1618"/>
        <v>cont</v>
      </c>
      <c r="AF3468" s="1">
        <v>1.5825</v>
      </c>
      <c r="AG3468" t="str">
        <f t="shared" si="1625"/>
        <v>down</v>
      </c>
      <c r="AH3468">
        <f t="shared" ref="AH3468:AH3531" si="1631">+AVERAGE(AF3459:AF3468)</f>
        <v>1.58552</v>
      </c>
      <c r="AI3468">
        <f t="shared" si="1612"/>
        <v>1.57802</v>
      </c>
      <c r="AJ3468" t="str">
        <f t="shared" si="1613"/>
        <v>fast</v>
      </c>
      <c r="AK3468" t="str">
        <f t="shared" si="1619"/>
        <v>cont</v>
      </c>
    </row>
    <row r="3469" spans="1:37">
      <c r="A3469">
        <v>20120214</v>
      </c>
      <c r="B3469" s="1">
        <v>1.3212999999999999</v>
      </c>
      <c r="C3469" t="str">
        <f t="shared" si="1620"/>
        <v>down</v>
      </c>
      <c r="D3469">
        <f t="shared" si="1626"/>
        <v>1.32382</v>
      </c>
      <c r="E3469">
        <f t="shared" si="1602"/>
        <v>1.3202750000000001</v>
      </c>
      <c r="F3469" t="str">
        <f t="shared" si="1603"/>
        <v>fast</v>
      </c>
      <c r="G3469" t="str">
        <f t="shared" si="1614"/>
        <v>cont</v>
      </c>
      <c r="H3469" s="1">
        <v>1.0024999999999999</v>
      </c>
      <c r="I3469" t="str">
        <f t="shared" si="1621"/>
        <v>down</v>
      </c>
      <c r="J3469">
        <f t="shared" si="1627"/>
        <v>0.99999999999999978</v>
      </c>
      <c r="K3469">
        <f t="shared" si="1604"/>
        <v>1.003565</v>
      </c>
      <c r="L3469" t="str">
        <f t="shared" si="1605"/>
        <v>slow</v>
      </c>
      <c r="M3469" t="str">
        <f t="shared" si="1615"/>
        <v>cont</v>
      </c>
      <c r="N3469" s="1">
        <v>0.92269999999999996</v>
      </c>
      <c r="O3469" t="str">
        <f t="shared" si="1622"/>
        <v>up</v>
      </c>
      <c r="P3469">
        <f t="shared" si="1628"/>
        <v>0.91974000000000022</v>
      </c>
      <c r="Q3469">
        <f t="shared" si="1606"/>
        <v>0.92231000000000007</v>
      </c>
      <c r="R3469" t="str">
        <f t="shared" si="1607"/>
        <v>slow</v>
      </c>
      <c r="S3469" t="str">
        <f t="shared" si="1616"/>
        <v>cont</v>
      </c>
      <c r="T3469" s="1">
        <v>78.510000000000005</v>
      </c>
      <c r="U3469" t="str">
        <f t="shared" si="1623"/>
        <v>up</v>
      </c>
      <c r="V3469">
        <f t="shared" si="1629"/>
        <v>77.359000000000009</v>
      </c>
      <c r="W3469">
        <f t="shared" si="1608"/>
        <v>77.22</v>
      </c>
      <c r="X3469" t="str">
        <f t="shared" si="1609"/>
        <v>fast</v>
      </c>
      <c r="Y3469" t="str">
        <f t="shared" si="1617"/>
        <v>cross</v>
      </c>
      <c r="Z3469" s="1">
        <v>1.073</v>
      </c>
      <c r="AA3469" t="str">
        <f t="shared" si="1624"/>
        <v>up</v>
      </c>
      <c r="AB3469">
        <f t="shared" si="1630"/>
        <v>1.0778900000000002</v>
      </c>
      <c r="AC3469">
        <f t="shared" si="1610"/>
        <v>1.07159</v>
      </c>
      <c r="AD3469" t="str">
        <f t="shared" si="1611"/>
        <v>fast</v>
      </c>
      <c r="AE3469" t="str">
        <f t="shared" si="1618"/>
        <v>cont</v>
      </c>
      <c r="AF3469" s="1">
        <v>1.5768</v>
      </c>
      <c r="AG3469" t="str">
        <f t="shared" si="1625"/>
        <v>down</v>
      </c>
      <c r="AH3469">
        <f t="shared" si="1631"/>
        <v>1.58464</v>
      </c>
      <c r="AI3469">
        <f t="shared" si="1612"/>
        <v>1.5790799999999998</v>
      </c>
      <c r="AJ3469" t="str">
        <f t="shared" si="1613"/>
        <v>fast</v>
      </c>
      <c r="AK3469" t="str">
        <f t="shared" si="1619"/>
        <v>cont</v>
      </c>
    </row>
    <row r="3470" spans="1:37">
      <c r="A3470">
        <v>20120215</v>
      </c>
      <c r="B3470" s="1">
        <v>1.3188</v>
      </c>
      <c r="C3470" t="str">
        <f t="shared" si="1620"/>
        <v>down</v>
      </c>
      <c r="D3470">
        <f t="shared" si="1626"/>
        <v>1.3236699999999999</v>
      </c>
      <c r="E3470">
        <f t="shared" si="1602"/>
        <v>1.3209650000000002</v>
      </c>
      <c r="F3470" t="str">
        <f t="shared" si="1603"/>
        <v>fast</v>
      </c>
      <c r="G3470" t="str">
        <f t="shared" si="1614"/>
        <v>cont</v>
      </c>
      <c r="H3470" s="1">
        <v>1.0004</v>
      </c>
      <c r="I3470" t="str">
        <f t="shared" si="1621"/>
        <v>up</v>
      </c>
      <c r="J3470">
        <f t="shared" si="1627"/>
        <v>0.9997299999999999</v>
      </c>
      <c r="K3470">
        <f t="shared" si="1604"/>
        <v>1.0028099999999998</v>
      </c>
      <c r="L3470" t="str">
        <f t="shared" si="1605"/>
        <v>slow</v>
      </c>
      <c r="M3470" t="str">
        <f t="shared" si="1615"/>
        <v>cont</v>
      </c>
      <c r="N3470" s="1">
        <v>0.92490000000000006</v>
      </c>
      <c r="O3470" t="str">
        <f t="shared" si="1622"/>
        <v>up</v>
      </c>
      <c r="P3470">
        <f t="shared" si="1628"/>
        <v>0.91990999999999978</v>
      </c>
      <c r="Q3470">
        <f t="shared" si="1606"/>
        <v>0.9216899999999999</v>
      </c>
      <c r="R3470" t="str">
        <f t="shared" si="1607"/>
        <v>slow</v>
      </c>
      <c r="S3470" t="str">
        <f t="shared" si="1616"/>
        <v>cont</v>
      </c>
      <c r="T3470" s="1">
        <v>78.64</v>
      </c>
      <c r="U3470" t="str">
        <f t="shared" si="1623"/>
        <v>up</v>
      </c>
      <c r="V3470">
        <f t="shared" si="1629"/>
        <v>77.551999999999992</v>
      </c>
      <c r="W3470">
        <f t="shared" si="1608"/>
        <v>77.299000000000007</v>
      </c>
      <c r="X3470" t="str">
        <f t="shared" si="1609"/>
        <v>fast</v>
      </c>
      <c r="Y3470" t="str">
        <f t="shared" si="1617"/>
        <v>cont</v>
      </c>
      <c r="Z3470" s="1">
        <v>1.0773999999999999</v>
      </c>
      <c r="AA3470" t="str">
        <f t="shared" si="1624"/>
        <v>down</v>
      </c>
      <c r="AB3470">
        <f t="shared" si="1630"/>
        <v>1.07772</v>
      </c>
      <c r="AC3470">
        <f t="shared" si="1610"/>
        <v>1.0726050000000003</v>
      </c>
      <c r="AD3470" t="str">
        <f t="shared" si="1611"/>
        <v>fast</v>
      </c>
      <c r="AE3470" t="str">
        <f t="shared" si="1618"/>
        <v>cont</v>
      </c>
      <c r="AF3470" s="1">
        <v>1.5732999999999999</v>
      </c>
      <c r="AG3470" t="str">
        <f t="shared" si="1625"/>
        <v>up</v>
      </c>
      <c r="AH3470">
        <f t="shared" si="1631"/>
        <v>1.5833900000000001</v>
      </c>
      <c r="AI3470">
        <f t="shared" si="1612"/>
        <v>1.579745</v>
      </c>
      <c r="AJ3470" t="str">
        <f t="shared" si="1613"/>
        <v>fast</v>
      </c>
      <c r="AK3470" t="str">
        <f t="shared" si="1619"/>
        <v>cont</v>
      </c>
    </row>
    <row r="3471" spans="1:37">
      <c r="A3471">
        <v>20120216</v>
      </c>
      <c r="B3471" s="1">
        <v>1.3156000000000001</v>
      </c>
      <c r="C3471" t="str">
        <f t="shared" si="1620"/>
        <v>up</v>
      </c>
      <c r="D3471">
        <f t="shared" si="1626"/>
        <v>1.3239399999999999</v>
      </c>
      <c r="E3471">
        <f t="shared" si="1602"/>
        <v>1.3214450000000002</v>
      </c>
      <c r="F3471" t="str">
        <f t="shared" si="1603"/>
        <v>fast</v>
      </c>
      <c r="G3471" t="str">
        <f t="shared" si="1614"/>
        <v>cont</v>
      </c>
      <c r="H3471" s="1">
        <v>1.0048999999999999</v>
      </c>
      <c r="I3471" t="str">
        <f t="shared" si="1621"/>
        <v>down</v>
      </c>
      <c r="J3471">
        <f t="shared" si="1627"/>
        <v>1.00081</v>
      </c>
      <c r="K3471">
        <f t="shared" si="1604"/>
        <v>1.0023599999999999</v>
      </c>
      <c r="L3471" t="str">
        <f t="shared" si="1605"/>
        <v>slow</v>
      </c>
      <c r="M3471" t="str">
        <f t="shared" si="1615"/>
        <v>cont</v>
      </c>
      <c r="N3471" s="1">
        <v>0.92979999999999996</v>
      </c>
      <c r="O3471" t="str">
        <f t="shared" si="1622"/>
        <v>down</v>
      </c>
      <c r="P3471">
        <f t="shared" si="1628"/>
        <v>0.92089999999999994</v>
      </c>
      <c r="Q3471">
        <f t="shared" si="1606"/>
        <v>0.92163499999999998</v>
      </c>
      <c r="R3471" t="str">
        <f t="shared" si="1607"/>
        <v>slow</v>
      </c>
      <c r="S3471" t="str">
        <f t="shared" si="1616"/>
        <v>cont</v>
      </c>
      <c r="T3471" s="1">
        <v>78.94</v>
      </c>
      <c r="U3471" t="str">
        <f t="shared" si="1623"/>
        <v>up</v>
      </c>
      <c r="V3471">
        <f t="shared" si="1629"/>
        <v>77.791000000000011</v>
      </c>
      <c r="W3471">
        <f t="shared" si="1608"/>
        <v>77.354500000000002</v>
      </c>
      <c r="X3471" t="str">
        <f t="shared" si="1609"/>
        <v>fast</v>
      </c>
      <c r="Y3471" t="str">
        <f t="shared" si="1617"/>
        <v>cont</v>
      </c>
      <c r="Z3471" s="1">
        <v>1.0770999999999999</v>
      </c>
      <c r="AA3471" t="str">
        <f t="shared" si="1624"/>
        <v>up</v>
      </c>
      <c r="AB3471">
        <f t="shared" si="1630"/>
        <v>1.0778399999999999</v>
      </c>
      <c r="AC3471">
        <f t="shared" si="1610"/>
        <v>1.0738100000000004</v>
      </c>
      <c r="AD3471" t="str">
        <f t="shared" si="1611"/>
        <v>fast</v>
      </c>
      <c r="AE3471" t="str">
        <f t="shared" si="1618"/>
        <v>cont</v>
      </c>
      <c r="AF3471" s="1">
        <v>1.5813999999999999</v>
      </c>
      <c r="AG3471" t="str">
        <f t="shared" si="1625"/>
        <v>up</v>
      </c>
      <c r="AH3471">
        <f t="shared" si="1631"/>
        <v>1.5833400000000002</v>
      </c>
      <c r="AI3471">
        <f t="shared" si="1612"/>
        <v>1.5806849999999999</v>
      </c>
      <c r="AJ3471" t="str">
        <f t="shared" si="1613"/>
        <v>fast</v>
      </c>
      <c r="AK3471" t="str">
        <f t="shared" si="1619"/>
        <v>cont</v>
      </c>
    </row>
    <row r="3472" spans="1:37">
      <c r="A3472">
        <v>20120217</v>
      </c>
      <c r="B3472" s="1">
        <v>1.3194999999999999</v>
      </c>
      <c r="C3472" t="str">
        <f t="shared" si="1620"/>
        <v>up</v>
      </c>
      <c r="D3472">
        <f t="shared" si="1626"/>
        <v>1.3245</v>
      </c>
      <c r="E3472">
        <f t="shared" si="1602"/>
        <v>1.3218300000000003</v>
      </c>
      <c r="F3472" t="str">
        <f t="shared" si="1603"/>
        <v>fast</v>
      </c>
      <c r="G3472" t="str">
        <f t="shared" si="1614"/>
        <v>cont</v>
      </c>
      <c r="H3472" s="1">
        <v>0.99819999999999998</v>
      </c>
      <c r="I3472" t="str">
        <f t="shared" si="1621"/>
        <v>down</v>
      </c>
      <c r="J3472">
        <f t="shared" si="1627"/>
        <v>1.0007199999999998</v>
      </c>
      <c r="K3472">
        <f t="shared" si="1604"/>
        <v>1.0015449999999999</v>
      </c>
      <c r="L3472" t="str">
        <f t="shared" si="1605"/>
        <v>slow</v>
      </c>
      <c r="M3472" t="str">
        <f t="shared" si="1615"/>
        <v>cont</v>
      </c>
      <c r="N3472" s="1">
        <v>0.9204</v>
      </c>
      <c r="O3472" t="str">
        <f t="shared" si="1622"/>
        <v>down</v>
      </c>
      <c r="P3472">
        <f t="shared" si="1628"/>
        <v>0.92033000000000009</v>
      </c>
      <c r="Q3472">
        <f t="shared" si="1606"/>
        <v>0.92097000000000018</v>
      </c>
      <c r="R3472" t="str">
        <f t="shared" si="1607"/>
        <v>slow</v>
      </c>
      <c r="S3472" t="str">
        <f t="shared" si="1616"/>
        <v>cont</v>
      </c>
      <c r="T3472" s="1">
        <v>79.48</v>
      </c>
      <c r="U3472" t="str">
        <f t="shared" si="1623"/>
        <v>up</v>
      </c>
      <c r="V3472">
        <f t="shared" si="1629"/>
        <v>78.061000000000007</v>
      </c>
      <c r="W3472">
        <f t="shared" si="1608"/>
        <v>77.415500000000009</v>
      </c>
      <c r="X3472" t="str">
        <f t="shared" si="1609"/>
        <v>fast</v>
      </c>
      <c r="Y3472" t="str">
        <f t="shared" si="1617"/>
        <v>cont</v>
      </c>
      <c r="Z3472" s="1">
        <v>1.0797000000000001</v>
      </c>
      <c r="AA3472" t="str">
        <f t="shared" si="1624"/>
        <v>up</v>
      </c>
      <c r="AB3472">
        <f t="shared" si="1630"/>
        <v>1.0782600000000002</v>
      </c>
      <c r="AC3472">
        <f t="shared" si="1610"/>
        <v>1.0747100000000001</v>
      </c>
      <c r="AD3472" t="str">
        <f t="shared" si="1611"/>
        <v>fast</v>
      </c>
      <c r="AE3472" t="str">
        <f t="shared" si="1618"/>
        <v>cont</v>
      </c>
      <c r="AF3472" s="1">
        <v>1.5860000000000001</v>
      </c>
      <c r="AG3472" t="str">
        <f t="shared" si="1625"/>
        <v>up</v>
      </c>
      <c r="AH3472">
        <f t="shared" si="1631"/>
        <v>1.5835500000000002</v>
      </c>
      <c r="AI3472">
        <f t="shared" si="1612"/>
        <v>1.5816049999999997</v>
      </c>
      <c r="AJ3472" t="str">
        <f t="shared" si="1613"/>
        <v>fast</v>
      </c>
      <c r="AK3472" t="str">
        <f t="shared" si="1619"/>
        <v>cont</v>
      </c>
    </row>
    <row r="3473" spans="1:37">
      <c r="A3473">
        <v>20120219</v>
      </c>
      <c r="B3473" s="1">
        <v>1.3233999999999999</v>
      </c>
      <c r="C3473" t="str">
        <f t="shared" si="1620"/>
        <v>up</v>
      </c>
      <c r="D3473">
        <f t="shared" si="1626"/>
        <v>1.3241700000000001</v>
      </c>
      <c r="E3473">
        <f t="shared" si="1602"/>
        <v>1.322095</v>
      </c>
      <c r="F3473" t="str">
        <f t="shared" si="1603"/>
        <v>fast</v>
      </c>
      <c r="G3473" t="str">
        <f t="shared" si="1614"/>
        <v>cont</v>
      </c>
      <c r="H3473" s="1">
        <v>0.99299999999999999</v>
      </c>
      <c r="I3473" t="str">
        <f t="shared" si="1621"/>
        <v>up</v>
      </c>
      <c r="J3473">
        <f t="shared" si="1627"/>
        <v>1.0000899999999999</v>
      </c>
      <c r="K3473">
        <f t="shared" si="1604"/>
        <v>1.0009699999999999</v>
      </c>
      <c r="L3473" t="str">
        <f t="shared" si="1605"/>
        <v>slow</v>
      </c>
      <c r="M3473" t="str">
        <f t="shared" si="1615"/>
        <v>cont</v>
      </c>
      <c r="N3473" s="1">
        <v>0.91600000000000004</v>
      </c>
      <c r="O3473" t="str">
        <f t="shared" si="1622"/>
        <v>up</v>
      </c>
      <c r="P3473">
        <f t="shared" si="1628"/>
        <v>0.91968000000000016</v>
      </c>
      <c r="Q3473">
        <f t="shared" si="1606"/>
        <v>0.92064000000000024</v>
      </c>
      <c r="R3473" t="str">
        <f t="shared" si="1607"/>
        <v>slow</v>
      </c>
      <c r="S3473" t="str">
        <f t="shared" si="1616"/>
        <v>cont</v>
      </c>
      <c r="T3473" s="1">
        <v>79.86</v>
      </c>
      <c r="U3473" t="str">
        <f t="shared" si="1623"/>
        <v>down</v>
      </c>
      <c r="V3473">
        <f t="shared" si="1629"/>
        <v>78.353000000000009</v>
      </c>
      <c r="W3473">
        <f t="shared" si="1608"/>
        <v>77.519499999999994</v>
      </c>
      <c r="X3473" t="str">
        <f t="shared" si="1609"/>
        <v>fast</v>
      </c>
      <c r="Y3473" t="str">
        <f t="shared" si="1617"/>
        <v>cont</v>
      </c>
      <c r="Z3473" s="1">
        <v>1.0812999999999999</v>
      </c>
      <c r="AA3473" t="str">
        <f t="shared" si="1624"/>
        <v>down</v>
      </c>
      <c r="AB3473">
        <f t="shared" si="1630"/>
        <v>1.0781900000000002</v>
      </c>
      <c r="AC3473">
        <f t="shared" si="1610"/>
        <v>1.07535</v>
      </c>
      <c r="AD3473" t="str">
        <f t="shared" si="1611"/>
        <v>fast</v>
      </c>
      <c r="AE3473" t="str">
        <f t="shared" si="1618"/>
        <v>cont</v>
      </c>
      <c r="AF3473" s="1">
        <v>1.5875999999999999</v>
      </c>
      <c r="AG3473" t="str">
        <f t="shared" si="1625"/>
        <v>up</v>
      </c>
      <c r="AH3473">
        <f t="shared" si="1631"/>
        <v>1.58328</v>
      </c>
      <c r="AI3473">
        <f t="shared" si="1612"/>
        <v>1.5823249999999998</v>
      </c>
      <c r="AJ3473" t="str">
        <f t="shared" si="1613"/>
        <v>fast</v>
      </c>
      <c r="AK3473" t="str">
        <f t="shared" si="1619"/>
        <v>cont</v>
      </c>
    </row>
    <row r="3474" spans="1:37">
      <c r="A3474">
        <v>20120220</v>
      </c>
      <c r="B3474" s="1">
        <v>1.3273999999999999</v>
      </c>
      <c r="C3474" t="str">
        <f t="shared" si="1620"/>
        <v>up</v>
      </c>
      <c r="D3474">
        <f t="shared" si="1626"/>
        <v>1.3240500000000002</v>
      </c>
      <c r="E3474">
        <f t="shared" si="1602"/>
        <v>1.3223800000000001</v>
      </c>
      <c r="F3474" t="str">
        <f t="shared" si="1603"/>
        <v>fast</v>
      </c>
      <c r="G3474" t="str">
        <f t="shared" si="1614"/>
        <v>cont</v>
      </c>
      <c r="H3474" s="1">
        <v>0.99539999999999995</v>
      </c>
      <c r="I3474" t="str">
        <f t="shared" si="1621"/>
        <v>up</v>
      </c>
      <c r="J3474">
        <f t="shared" si="1627"/>
        <v>0.99975000000000003</v>
      </c>
      <c r="K3474">
        <f t="shared" si="1604"/>
        <v>1.0005499999999998</v>
      </c>
      <c r="L3474" t="str">
        <f t="shared" si="1605"/>
        <v>slow</v>
      </c>
      <c r="M3474" t="str">
        <f t="shared" si="1615"/>
        <v>cont</v>
      </c>
      <c r="N3474" s="1">
        <v>0.91620000000000001</v>
      </c>
      <c r="O3474" t="str">
        <f t="shared" si="1622"/>
        <v>down</v>
      </c>
      <c r="P3474">
        <f t="shared" si="1628"/>
        <v>0.91980000000000006</v>
      </c>
      <c r="Q3474">
        <f t="shared" si="1606"/>
        <v>0.92032000000000025</v>
      </c>
      <c r="R3474" t="str">
        <f t="shared" si="1607"/>
        <v>slow</v>
      </c>
      <c r="S3474" t="str">
        <f t="shared" si="1616"/>
        <v>cont</v>
      </c>
      <c r="T3474" s="1">
        <v>79.78</v>
      </c>
      <c r="U3474" t="str">
        <f t="shared" si="1623"/>
        <v>up</v>
      </c>
      <c r="V3474">
        <f t="shared" si="1629"/>
        <v>78.614999999999995</v>
      </c>
      <c r="W3474">
        <f t="shared" si="1608"/>
        <v>77.635999999999996</v>
      </c>
      <c r="X3474" t="str">
        <f t="shared" si="1609"/>
        <v>fast</v>
      </c>
      <c r="Y3474" t="str">
        <f t="shared" si="1617"/>
        <v>cont</v>
      </c>
      <c r="Z3474" s="1">
        <v>1.08</v>
      </c>
      <c r="AA3474" t="str">
        <f t="shared" si="1624"/>
        <v>down</v>
      </c>
      <c r="AB3474">
        <f t="shared" si="1630"/>
        <v>1.0777699999999999</v>
      </c>
      <c r="AC3474">
        <f t="shared" si="1610"/>
        <v>1.0760149999999999</v>
      </c>
      <c r="AD3474" t="str">
        <f t="shared" si="1611"/>
        <v>fast</v>
      </c>
      <c r="AE3474" t="str">
        <f t="shared" si="1618"/>
        <v>cont</v>
      </c>
      <c r="AF3474" s="1">
        <v>1.5876999999999999</v>
      </c>
      <c r="AG3474" t="str">
        <f t="shared" si="1625"/>
        <v>down</v>
      </c>
      <c r="AH3474">
        <f t="shared" si="1631"/>
        <v>1.5827900000000001</v>
      </c>
      <c r="AI3474">
        <f t="shared" si="1612"/>
        <v>1.5830249999999997</v>
      </c>
      <c r="AJ3474" t="str">
        <f t="shared" si="1613"/>
        <v>slow</v>
      </c>
      <c r="AK3474" t="str">
        <f t="shared" si="1619"/>
        <v>cross</v>
      </c>
    </row>
    <row r="3475" spans="1:37">
      <c r="A3475">
        <v>20120221</v>
      </c>
      <c r="B3475" s="1">
        <v>1.329</v>
      </c>
      <c r="C3475" t="str">
        <f t="shared" si="1620"/>
        <v>down</v>
      </c>
      <c r="D3475">
        <f t="shared" si="1626"/>
        <v>1.3237700000000001</v>
      </c>
      <c r="E3475">
        <f t="shared" si="1602"/>
        <v>1.322735</v>
      </c>
      <c r="F3475" t="str">
        <f t="shared" si="1603"/>
        <v>fast</v>
      </c>
      <c r="G3475" t="str">
        <f t="shared" si="1614"/>
        <v>cont</v>
      </c>
      <c r="H3475" s="1">
        <v>0.99729999999999996</v>
      </c>
      <c r="I3475" t="str">
        <f t="shared" si="1621"/>
        <v>up</v>
      </c>
      <c r="J3475">
        <f t="shared" si="1627"/>
        <v>0.99969999999999981</v>
      </c>
      <c r="K3475">
        <f t="shared" si="1604"/>
        <v>1.0003249999999997</v>
      </c>
      <c r="L3475" t="str">
        <f t="shared" si="1605"/>
        <v>slow</v>
      </c>
      <c r="M3475" t="str">
        <f t="shared" si="1615"/>
        <v>cont</v>
      </c>
      <c r="N3475" s="1">
        <v>0.91469999999999996</v>
      </c>
      <c r="O3475" t="str">
        <f t="shared" si="1622"/>
        <v>down</v>
      </c>
      <c r="P3475">
        <f t="shared" si="1628"/>
        <v>0.91981999999999997</v>
      </c>
      <c r="Q3475">
        <f t="shared" si="1606"/>
        <v>0.9203950000000003</v>
      </c>
      <c r="R3475" t="str">
        <f t="shared" si="1607"/>
        <v>slow</v>
      </c>
      <c r="S3475" t="str">
        <f t="shared" si="1616"/>
        <v>cont</v>
      </c>
      <c r="T3475" s="1">
        <v>79.83</v>
      </c>
      <c r="U3475" t="str">
        <f t="shared" si="1623"/>
        <v>up</v>
      </c>
      <c r="V3475">
        <f t="shared" si="1629"/>
        <v>78.828000000000003</v>
      </c>
      <c r="W3475">
        <f t="shared" si="1608"/>
        <v>77.790499999999994</v>
      </c>
      <c r="X3475" t="str">
        <f t="shared" si="1609"/>
        <v>fast</v>
      </c>
      <c r="Y3475" t="str">
        <f t="shared" si="1617"/>
        <v>cont</v>
      </c>
      <c r="Z3475" s="1">
        <v>1.0747</v>
      </c>
      <c r="AA3475" t="str">
        <f t="shared" si="1624"/>
        <v>down</v>
      </c>
      <c r="AB3475">
        <f t="shared" si="1630"/>
        <v>1.0770199999999999</v>
      </c>
      <c r="AC3475">
        <f t="shared" si="1610"/>
        <v>1.076495</v>
      </c>
      <c r="AD3475" t="str">
        <f t="shared" si="1611"/>
        <v>fast</v>
      </c>
      <c r="AE3475" t="str">
        <f t="shared" si="1618"/>
        <v>cont</v>
      </c>
      <c r="AF3475" s="1">
        <v>1.5863</v>
      </c>
      <c r="AG3475" t="str">
        <f t="shared" si="1625"/>
        <v>down</v>
      </c>
      <c r="AH3475">
        <f t="shared" si="1631"/>
        <v>1.5826</v>
      </c>
      <c r="AI3475">
        <f t="shared" si="1612"/>
        <v>1.5836999999999999</v>
      </c>
      <c r="AJ3475" t="str">
        <f t="shared" si="1613"/>
        <v>slow</v>
      </c>
      <c r="AK3475" t="str">
        <f t="shared" si="1619"/>
        <v>cont</v>
      </c>
    </row>
    <row r="3476" spans="1:37">
      <c r="A3476">
        <v>20120222</v>
      </c>
      <c r="B3476" s="1">
        <v>1.3264</v>
      </c>
      <c r="C3476" t="str">
        <f t="shared" si="1620"/>
        <v>up</v>
      </c>
      <c r="D3476">
        <f t="shared" si="1626"/>
        <v>1.3235299999999999</v>
      </c>
      <c r="E3476">
        <f t="shared" si="1602"/>
        <v>1.3230150000000001</v>
      </c>
      <c r="F3476" t="str">
        <f t="shared" si="1603"/>
        <v>fast</v>
      </c>
      <c r="G3476" t="str">
        <f t="shared" si="1614"/>
        <v>cont</v>
      </c>
      <c r="H3476" s="1">
        <v>1.0017</v>
      </c>
      <c r="I3476" t="str">
        <f t="shared" si="1621"/>
        <v>down</v>
      </c>
      <c r="J3476">
        <f t="shared" si="1627"/>
        <v>0.9995099999999999</v>
      </c>
      <c r="K3476">
        <f t="shared" si="1604"/>
        <v>1.0000699999999998</v>
      </c>
      <c r="L3476" t="str">
        <f t="shared" si="1605"/>
        <v>slow</v>
      </c>
      <c r="M3476" t="str">
        <f t="shared" si="1615"/>
        <v>cont</v>
      </c>
      <c r="N3476" s="1">
        <v>0.91359999999999997</v>
      </c>
      <c r="O3476" t="str">
        <f t="shared" si="1622"/>
        <v>down</v>
      </c>
      <c r="P3476">
        <f t="shared" si="1628"/>
        <v>0.91920000000000002</v>
      </c>
      <c r="Q3476">
        <f t="shared" si="1606"/>
        <v>0.92003999999999997</v>
      </c>
      <c r="R3476" t="str">
        <f t="shared" si="1607"/>
        <v>slow</v>
      </c>
      <c r="S3476" t="str">
        <f t="shared" si="1616"/>
        <v>cont</v>
      </c>
      <c r="T3476" s="1">
        <v>80.38</v>
      </c>
      <c r="U3476" t="str">
        <f t="shared" si="1623"/>
        <v>down</v>
      </c>
      <c r="V3476">
        <f t="shared" si="1629"/>
        <v>79.087999999999994</v>
      </c>
      <c r="W3476">
        <f t="shared" si="1608"/>
        <v>77.972000000000008</v>
      </c>
      <c r="X3476" t="str">
        <f t="shared" si="1609"/>
        <v>fast</v>
      </c>
      <c r="Y3476" t="str">
        <f t="shared" si="1617"/>
        <v>cont</v>
      </c>
      <c r="Z3476" s="1">
        <v>1.0683</v>
      </c>
      <c r="AA3476" t="str">
        <f t="shared" si="1624"/>
        <v>up</v>
      </c>
      <c r="AB3476">
        <f t="shared" si="1630"/>
        <v>1.07613</v>
      </c>
      <c r="AC3476">
        <f t="shared" si="1610"/>
        <v>1.0767400000000003</v>
      </c>
      <c r="AD3476" t="str">
        <f t="shared" si="1611"/>
        <v>slow</v>
      </c>
      <c r="AE3476" t="str">
        <f t="shared" si="1618"/>
        <v>cross</v>
      </c>
      <c r="AF3476" s="1">
        <v>1.5810999999999999</v>
      </c>
      <c r="AG3476" t="str">
        <f t="shared" si="1625"/>
        <v>down</v>
      </c>
      <c r="AH3476">
        <f t="shared" si="1631"/>
        <v>1.5822400000000001</v>
      </c>
      <c r="AI3476">
        <f t="shared" si="1612"/>
        <v>1.5841399999999997</v>
      </c>
      <c r="AJ3476" t="str">
        <f t="shared" si="1613"/>
        <v>slow</v>
      </c>
      <c r="AK3476" t="str">
        <f t="shared" si="1619"/>
        <v>cont</v>
      </c>
    </row>
    <row r="3477" spans="1:37">
      <c r="A3477">
        <v>20120223</v>
      </c>
      <c r="B3477" s="1">
        <v>1.3375999999999999</v>
      </c>
      <c r="C3477" t="str">
        <f t="shared" si="1620"/>
        <v>up</v>
      </c>
      <c r="D3477">
        <f t="shared" si="1626"/>
        <v>1.3247100000000001</v>
      </c>
      <c r="E3477">
        <f t="shared" si="1602"/>
        <v>1.3238399999999999</v>
      </c>
      <c r="F3477" t="str">
        <f t="shared" si="1603"/>
        <v>fast</v>
      </c>
      <c r="G3477" t="str">
        <f t="shared" si="1614"/>
        <v>cont</v>
      </c>
      <c r="H3477" s="1">
        <v>1.0007999999999999</v>
      </c>
      <c r="I3477" t="str">
        <f t="shared" si="1621"/>
        <v>down</v>
      </c>
      <c r="J3477">
        <f t="shared" si="1627"/>
        <v>0.99952000000000008</v>
      </c>
      <c r="K3477">
        <f t="shared" si="1604"/>
        <v>0.99985499999999983</v>
      </c>
      <c r="L3477" t="str">
        <f t="shared" si="1605"/>
        <v>slow</v>
      </c>
      <c r="M3477" t="str">
        <f t="shared" si="1615"/>
        <v>cont</v>
      </c>
      <c r="N3477" s="1">
        <v>0.91120000000000001</v>
      </c>
      <c r="O3477" t="str">
        <f t="shared" si="1622"/>
        <v>down</v>
      </c>
      <c r="P3477">
        <f t="shared" si="1628"/>
        <v>0.9188400000000001</v>
      </c>
      <c r="Q3477">
        <f t="shared" si="1606"/>
        <v>0.91947000000000012</v>
      </c>
      <c r="R3477" t="str">
        <f t="shared" si="1607"/>
        <v>slow</v>
      </c>
      <c r="S3477" t="str">
        <f t="shared" si="1616"/>
        <v>cont</v>
      </c>
      <c r="T3477" s="1">
        <v>80.319999999999993</v>
      </c>
      <c r="U3477" t="str">
        <f t="shared" si="1623"/>
        <v>up</v>
      </c>
      <c r="V3477">
        <f t="shared" si="1629"/>
        <v>79.349999999999994</v>
      </c>
      <c r="W3477">
        <f t="shared" si="1608"/>
        <v>78.16849999999998</v>
      </c>
      <c r="X3477" t="str">
        <f t="shared" si="1609"/>
        <v>fast</v>
      </c>
      <c r="Y3477" t="str">
        <f t="shared" si="1617"/>
        <v>cont</v>
      </c>
      <c r="Z3477" s="1">
        <v>1.0737000000000001</v>
      </c>
      <c r="AA3477" t="str">
        <f t="shared" si="1624"/>
        <v>up</v>
      </c>
      <c r="AB3477">
        <f t="shared" si="1630"/>
        <v>1.0762800000000001</v>
      </c>
      <c r="AC3477">
        <f t="shared" si="1610"/>
        <v>1.0770149999999998</v>
      </c>
      <c r="AD3477" t="str">
        <f t="shared" si="1611"/>
        <v>slow</v>
      </c>
      <c r="AE3477" t="str">
        <f t="shared" si="1618"/>
        <v>cont</v>
      </c>
      <c r="AF3477" s="1">
        <v>1.5748</v>
      </c>
      <c r="AG3477" t="str">
        <f t="shared" si="1625"/>
        <v>up</v>
      </c>
      <c r="AH3477">
        <f t="shared" si="1631"/>
        <v>1.58175</v>
      </c>
      <c r="AI3477">
        <f t="shared" si="1612"/>
        <v>1.5839099999999997</v>
      </c>
      <c r="AJ3477" t="str">
        <f t="shared" si="1613"/>
        <v>slow</v>
      </c>
      <c r="AK3477" t="str">
        <f t="shared" si="1619"/>
        <v>cont</v>
      </c>
    </row>
    <row r="3478" spans="1:37">
      <c r="A3478">
        <v>20120224</v>
      </c>
      <c r="B3478" s="1">
        <v>1.3484</v>
      </c>
      <c r="C3478" t="str">
        <f t="shared" si="1620"/>
        <v>down</v>
      </c>
      <c r="D3478">
        <f t="shared" si="1626"/>
        <v>1.3267399999999998</v>
      </c>
      <c r="E3478">
        <f t="shared" ref="E3478:E3541" si="1632">+AVERAGE(B3459:B3478)</f>
        <v>1.3251849999999998</v>
      </c>
      <c r="F3478" t="str">
        <f t="shared" ref="F3478:F3541" si="1633">+IF(D3478&gt;E3478,"fast","slow")</f>
        <v>fast</v>
      </c>
      <c r="G3478" t="str">
        <f t="shared" si="1614"/>
        <v>cont</v>
      </c>
      <c r="H3478" s="1">
        <v>1.0001</v>
      </c>
      <c r="I3478" t="str">
        <f t="shared" si="1621"/>
        <v>down</v>
      </c>
      <c r="J3478">
        <f t="shared" si="1627"/>
        <v>0.99942999999999993</v>
      </c>
      <c r="K3478">
        <f t="shared" ref="K3478:K3541" si="1634">+AVERAGE(H3459:H3478)</f>
        <v>0.99963000000000002</v>
      </c>
      <c r="L3478" t="str">
        <f t="shared" ref="L3478:L3541" si="1635">+IF(J3478&gt;K3478,"fast","slow")</f>
        <v>slow</v>
      </c>
      <c r="M3478" t="str">
        <f t="shared" si="1615"/>
        <v>cont</v>
      </c>
      <c r="N3478" s="1">
        <v>0.90249999999999997</v>
      </c>
      <c r="O3478" t="str">
        <f t="shared" si="1622"/>
        <v>down</v>
      </c>
      <c r="P3478">
        <f t="shared" si="1628"/>
        <v>0.91720000000000002</v>
      </c>
      <c r="Q3478">
        <f t="shared" ref="Q3478:Q3541" si="1636">+AVERAGE(N3459:N3478)</f>
        <v>0.91836000000000018</v>
      </c>
      <c r="R3478" t="str">
        <f t="shared" ref="R3478:R3541" si="1637">+IF(P3478&gt;Q3478,"fast","slow")</f>
        <v>slow</v>
      </c>
      <c r="S3478" t="str">
        <f t="shared" si="1616"/>
        <v>cont</v>
      </c>
      <c r="T3478" s="1">
        <v>80.98</v>
      </c>
      <c r="U3478" t="str">
        <f t="shared" si="1623"/>
        <v>up</v>
      </c>
      <c r="V3478">
        <f t="shared" si="1629"/>
        <v>79.671999999999997</v>
      </c>
      <c r="W3478">
        <f t="shared" ref="W3478:W3541" si="1638">+AVERAGE(T3459:T3478)</f>
        <v>78.400999999999982</v>
      </c>
      <c r="X3478" t="str">
        <f t="shared" ref="X3478:X3541" si="1639">+IF(V3478&gt;W3478,"fast","slow")</f>
        <v>fast</v>
      </c>
      <c r="Y3478" t="str">
        <f t="shared" si="1617"/>
        <v>cont</v>
      </c>
      <c r="Z3478" s="1">
        <v>1.0751999999999999</v>
      </c>
      <c r="AA3478" t="str">
        <f t="shared" si="1624"/>
        <v>down</v>
      </c>
      <c r="AB3478">
        <f t="shared" si="1630"/>
        <v>1.0760400000000001</v>
      </c>
      <c r="AC3478">
        <f t="shared" ref="AC3478:AC3541" si="1640">+AVERAGE(Z3459:Z3478)</f>
        <v>1.0770849999999998</v>
      </c>
      <c r="AD3478" t="str">
        <f t="shared" ref="AD3478:AD3541" si="1641">+IF(AB3478&gt;AC3478,"fast","slow")</f>
        <v>slow</v>
      </c>
      <c r="AE3478" t="str">
        <f t="shared" si="1618"/>
        <v>cont</v>
      </c>
      <c r="AF3478" s="1">
        <v>1.5895999999999999</v>
      </c>
      <c r="AG3478" t="str">
        <f t="shared" si="1625"/>
        <v>down</v>
      </c>
      <c r="AH3478">
        <f t="shared" si="1631"/>
        <v>1.58246</v>
      </c>
      <c r="AI3478">
        <f t="shared" ref="AI3478:AI3541" si="1642">+AVERAGE(AF3459:AF3478)</f>
        <v>1.5839899999999996</v>
      </c>
      <c r="AJ3478" t="str">
        <f t="shared" ref="AJ3478:AJ3541" si="1643">+IF(AH3478&gt;AI3478,"fast","slow")</f>
        <v>slow</v>
      </c>
      <c r="AK3478" t="str">
        <f t="shared" si="1619"/>
        <v>cont</v>
      </c>
    </row>
    <row r="3479" spans="1:37">
      <c r="A3479">
        <v>20120226</v>
      </c>
      <c r="B3479" s="1">
        <v>1.3469</v>
      </c>
      <c r="C3479" t="str">
        <f t="shared" si="1620"/>
        <v>down</v>
      </c>
      <c r="D3479">
        <f t="shared" si="1626"/>
        <v>1.3292999999999999</v>
      </c>
      <c r="E3479">
        <f t="shared" si="1632"/>
        <v>1.3265600000000002</v>
      </c>
      <c r="F3479" t="str">
        <f t="shared" si="1633"/>
        <v>fast</v>
      </c>
      <c r="G3479" t="str">
        <f t="shared" ref="G3479:G3542" si="1644">+IF(F3479&lt;&gt;F3478,"cross","cont")</f>
        <v>cont</v>
      </c>
      <c r="H3479" s="1">
        <v>0.99960000000000004</v>
      </c>
      <c r="I3479" t="str">
        <f t="shared" si="1621"/>
        <v>up</v>
      </c>
      <c r="J3479">
        <f t="shared" si="1627"/>
        <v>0.99913999999999992</v>
      </c>
      <c r="K3479">
        <f t="shared" si="1634"/>
        <v>0.99957000000000007</v>
      </c>
      <c r="L3479" t="str">
        <f t="shared" si="1635"/>
        <v>slow</v>
      </c>
      <c r="M3479" t="str">
        <f t="shared" ref="M3479:M3542" si="1645">+IF(L3479&lt;&gt;L3478,"cross","cont")</f>
        <v>cont</v>
      </c>
      <c r="N3479" s="1">
        <v>0.89500000000000002</v>
      </c>
      <c r="O3479" t="str">
        <f t="shared" si="1622"/>
        <v>up</v>
      </c>
      <c r="P3479">
        <f t="shared" si="1628"/>
        <v>0.91442999999999997</v>
      </c>
      <c r="Q3479">
        <f t="shared" si="1636"/>
        <v>0.91708500000000015</v>
      </c>
      <c r="R3479" t="str">
        <f t="shared" si="1637"/>
        <v>slow</v>
      </c>
      <c r="S3479" t="str">
        <f t="shared" ref="S3479:S3542" si="1646">+IF(R3479&lt;&gt;R3478,"cross","cont")</f>
        <v>cont</v>
      </c>
      <c r="T3479" s="1">
        <v>81.599999999999994</v>
      </c>
      <c r="U3479" t="str">
        <f t="shared" si="1623"/>
        <v>down</v>
      </c>
      <c r="V3479">
        <f t="shared" si="1629"/>
        <v>79.981000000000009</v>
      </c>
      <c r="W3479">
        <f t="shared" si="1638"/>
        <v>78.669999999999987</v>
      </c>
      <c r="X3479" t="str">
        <f t="shared" si="1639"/>
        <v>fast</v>
      </c>
      <c r="Y3479" t="str">
        <f t="shared" ref="Y3479:Y3542" si="1647">+IF(X3479&lt;&gt;X3478,"cross","cont")</f>
        <v>cont</v>
      </c>
      <c r="Z3479" s="1">
        <v>1.0710999999999999</v>
      </c>
      <c r="AA3479" t="str">
        <f t="shared" si="1624"/>
        <v>up</v>
      </c>
      <c r="AB3479">
        <f t="shared" si="1630"/>
        <v>1.07585</v>
      </c>
      <c r="AC3479">
        <f t="shared" si="1640"/>
        <v>1.07687</v>
      </c>
      <c r="AD3479" t="str">
        <f t="shared" si="1641"/>
        <v>slow</v>
      </c>
      <c r="AE3479" t="str">
        <f t="shared" ref="AE3479:AE3542" si="1648">+IF(AD3479&lt;&gt;AD3478,"cross","cont")</f>
        <v>cont</v>
      </c>
      <c r="AF3479" s="1">
        <v>1.5892999999999999</v>
      </c>
      <c r="AG3479" t="str">
        <f t="shared" si="1625"/>
        <v>down</v>
      </c>
      <c r="AH3479">
        <f t="shared" si="1631"/>
        <v>1.5837099999999997</v>
      </c>
      <c r="AI3479">
        <f t="shared" si="1642"/>
        <v>1.5841750000000001</v>
      </c>
      <c r="AJ3479" t="str">
        <f t="shared" si="1643"/>
        <v>slow</v>
      </c>
      <c r="AK3479" t="str">
        <f t="shared" ref="AK3479:AK3542" si="1649">+IF(AJ3479&lt;&gt;AJ3478,"cross","cont")</f>
        <v>cont</v>
      </c>
    </row>
    <row r="3480" spans="1:37">
      <c r="A3480">
        <v>20120227</v>
      </c>
      <c r="B3480" s="1">
        <v>1.3467</v>
      </c>
      <c r="C3480" t="str">
        <f t="shared" si="1620"/>
        <v>up</v>
      </c>
      <c r="D3480">
        <f t="shared" si="1626"/>
        <v>1.33209</v>
      </c>
      <c r="E3480">
        <f t="shared" si="1632"/>
        <v>1.3278799999999999</v>
      </c>
      <c r="F3480" t="str">
        <f t="shared" si="1633"/>
        <v>fast</v>
      </c>
      <c r="G3480" t="str">
        <f t="shared" si="1644"/>
        <v>cont</v>
      </c>
      <c r="H3480" s="1">
        <v>1.0046999999999999</v>
      </c>
      <c r="I3480" t="str">
        <f t="shared" si="1621"/>
        <v>down</v>
      </c>
      <c r="J3480">
        <f t="shared" si="1627"/>
        <v>0.99956999999999996</v>
      </c>
      <c r="K3480">
        <f t="shared" si="1634"/>
        <v>0.99964999999999993</v>
      </c>
      <c r="L3480" t="str">
        <f t="shared" si="1635"/>
        <v>slow</v>
      </c>
      <c r="M3480" t="str">
        <f t="shared" si="1645"/>
        <v>cont</v>
      </c>
      <c r="N3480" s="1">
        <v>0.90090000000000003</v>
      </c>
      <c r="O3480" t="str">
        <f t="shared" si="1622"/>
        <v>down</v>
      </c>
      <c r="P3480">
        <f t="shared" si="1628"/>
        <v>0.91203000000000001</v>
      </c>
      <c r="Q3480">
        <f t="shared" si="1636"/>
        <v>0.91596999999999995</v>
      </c>
      <c r="R3480" t="str">
        <f t="shared" si="1637"/>
        <v>slow</v>
      </c>
      <c r="S3480" t="str">
        <f t="shared" si="1646"/>
        <v>cont</v>
      </c>
      <c r="T3480" s="1">
        <v>81.459999999999994</v>
      </c>
      <c r="U3480" t="str">
        <f t="shared" si="1623"/>
        <v>down</v>
      </c>
      <c r="V3480">
        <f t="shared" si="1629"/>
        <v>80.263000000000005</v>
      </c>
      <c r="W3480">
        <f t="shared" si="1638"/>
        <v>78.907499999999999</v>
      </c>
      <c r="X3480" t="str">
        <f t="shared" si="1639"/>
        <v>fast</v>
      </c>
      <c r="Y3480" t="str">
        <f t="shared" si="1647"/>
        <v>cont</v>
      </c>
      <c r="Z3480" s="1">
        <v>1.0782</v>
      </c>
      <c r="AA3480" t="str">
        <f t="shared" si="1624"/>
        <v>up</v>
      </c>
      <c r="AB3480">
        <f t="shared" si="1630"/>
        <v>1.0759300000000001</v>
      </c>
      <c r="AC3480">
        <f t="shared" si="1640"/>
        <v>1.0768249999999999</v>
      </c>
      <c r="AD3480" t="str">
        <f t="shared" si="1641"/>
        <v>slow</v>
      </c>
      <c r="AE3480" t="str">
        <f t="shared" si="1648"/>
        <v>cont</v>
      </c>
      <c r="AF3480" s="1">
        <v>1.5885</v>
      </c>
      <c r="AG3480" t="str">
        <f t="shared" si="1625"/>
        <v>up</v>
      </c>
      <c r="AH3480">
        <f t="shared" si="1631"/>
        <v>1.5852299999999997</v>
      </c>
      <c r="AI3480">
        <f t="shared" si="1642"/>
        <v>1.5843099999999999</v>
      </c>
      <c r="AJ3480" t="str">
        <f t="shared" si="1643"/>
        <v>fast</v>
      </c>
      <c r="AK3480" t="str">
        <f t="shared" si="1649"/>
        <v>cross</v>
      </c>
    </row>
    <row r="3481" spans="1:37">
      <c r="A3481">
        <v>20120228</v>
      </c>
      <c r="B3481" s="1">
        <v>1.3475999999999999</v>
      </c>
      <c r="C3481" t="str">
        <f t="shared" si="1620"/>
        <v>up</v>
      </c>
      <c r="D3481">
        <f t="shared" si="1626"/>
        <v>1.3352900000000001</v>
      </c>
      <c r="E3481">
        <f t="shared" si="1632"/>
        <v>1.329615</v>
      </c>
      <c r="F3481" t="str">
        <f t="shared" si="1633"/>
        <v>fast</v>
      </c>
      <c r="G3481" t="str">
        <f t="shared" si="1644"/>
        <v>cont</v>
      </c>
      <c r="H3481" s="1">
        <v>0.99839999999999995</v>
      </c>
      <c r="I3481" t="str">
        <f t="shared" si="1621"/>
        <v>down</v>
      </c>
      <c r="J3481">
        <f t="shared" si="1627"/>
        <v>0.99892000000000003</v>
      </c>
      <c r="K3481">
        <f t="shared" si="1634"/>
        <v>0.999865</v>
      </c>
      <c r="L3481" t="str">
        <f t="shared" si="1635"/>
        <v>slow</v>
      </c>
      <c r="M3481" t="str">
        <f t="shared" si="1645"/>
        <v>cont</v>
      </c>
      <c r="N3481" s="1">
        <v>0.89990000000000003</v>
      </c>
      <c r="O3481" t="str">
        <f t="shared" si="1622"/>
        <v>up</v>
      </c>
      <c r="P3481">
        <f t="shared" si="1628"/>
        <v>0.90904000000000007</v>
      </c>
      <c r="Q3481">
        <f t="shared" si="1636"/>
        <v>0.91496999999999995</v>
      </c>
      <c r="R3481" t="str">
        <f t="shared" si="1637"/>
        <v>slow</v>
      </c>
      <c r="S3481" t="str">
        <f t="shared" si="1646"/>
        <v>cont</v>
      </c>
      <c r="T3481" s="1">
        <v>80.760000000000005</v>
      </c>
      <c r="U3481" t="str">
        <f t="shared" si="1623"/>
        <v>up</v>
      </c>
      <c r="V3481">
        <f t="shared" si="1629"/>
        <v>80.445000000000007</v>
      </c>
      <c r="W3481">
        <f t="shared" si="1638"/>
        <v>79.118000000000009</v>
      </c>
      <c r="X3481" t="str">
        <f t="shared" si="1639"/>
        <v>fast</v>
      </c>
      <c r="Y3481" t="str">
        <f t="shared" si="1647"/>
        <v>cont</v>
      </c>
      <c r="Z3481" s="1">
        <v>1.0795999999999999</v>
      </c>
      <c r="AA3481" t="str">
        <f t="shared" si="1624"/>
        <v>up</v>
      </c>
      <c r="AB3481">
        <f t="shared" si="1630"/>
        <v>1.0761799999999999</v>
      </c>
      <c r="AC3481">
        <f t="shared" si="1640"/>
        <v>1.07701</v>
      </c>
      <c r="AD3481" t="str">
        <f t="shared" si="1641"/>
        <v>slow</v>
      </c>
      <c r="AE3481" t="str">
        <f t="shared" si="1648"/>
        <v>cont</v>
      </c>
      <c r="AF3481" s="1">
        <v>1.5919000000000001</v>
      </c>
      <c r="AG3481" t="str">
        <f t="shared" si="1625"/>
        <v>up</v>
      </c>
      <c r="AH3481">
        <f t="shared" si="1631"/>
        <v>1.5862799999999999</v>
      </c>
      <c r="AI3481">
        <f t="shared" si="1642"/>
        <v>1.5848099999999998</v>
      </c>
      <c r="AJ3481" t="str">
        <f t="shared" si="1643"/>
        <v>fast</v>
      </c>
      <c r="AK3481" t="str">
        <f t="shared" si="1649"/>
        <v>cont</v>
      </c>
    </row>
    <row r="3482" spans="1:37">
      <c r="A3482">
        <v>20120229</v>
      </c>
      <c r="B3482" s="1">
        <v>1.3483000000000001</v>
      </c>
      <c r="C3482" t="str">
        <f t="shared" si="1620"/>
        <v>down</v>
      </c>
      <c r="D3482">
        <f t="shared" si="1626"/>
        <v>1.3381700000000001</v>
      </c>
      <c r="E3482">
        <f t="shared" si="1632"/>
        <v>1.3313349999999999</v>
      </c>
      <c r="F3482" t="str">
        <f t="shared" si="1633"/>
        <v>fast</v>
      </c>
      <c r="G3482" t="str">
        <f t="shared" si="1644"/>
        <v>cont</v>
      </c>
      <c r="H3482" s="1">
        <v>0.99409999999999998</v>
      </c>
      <c r="I3482" t="str">
        <f t="shared" si="1621"/>
        <v>down</v>
      </c>
      <c r="J3482">
        <f t="shared" si="1627"/>
        <v>0.9985099999999999</v>
      </c>
      <c r="K3482">
        <f t="shared" si="1634"/>
        <v>0.99961499999999981</v>
      </c>
      <c r="L3482" t="str">
        <f t="shared" si="1635"/>
        <v>slow</v>
      </c>
      <c r="M3482" t="str">
        <f t="shared" si="1645"/>
        <v>cont</v>
      </c>
      <c r="N3482" s="1">
        <v>0.90500000000000003</v>
      </c>
      <c r="O3482" t="str">
        <f t="shared" si="1622"/>
        <v>up</v>
      </c>
      <c r="P3482">
        <f t="shared" si="1628"/>
        <v>0.90749999999999997</v>
      </c>
      <c r="Q3482">
        <f t="shared" si="1636"/>
        <v>0.91391500000000003</v>
      </c>
      <c r="R3482" t="str">
        <f t="shared" si="1637"/>
        <v>slow</v>
      </c>
      <c r="S3482" t="str">
        <f t="shared" si="1646"/>
        <v>cont</v>
      </c>
      <c r="T3482" s="1">
        <v>81.36</v>
      </c>
      <c r="U3482" t="str">
        <f t="shared" si="1623"/>
        <v>down</v>
      </c>
      <c r="V3482">
        <f t="shared" si="1629"/>
        <v>80.63300000000001</v>
      </c>
      <c r="W3482">
        <f t="shared" si="1638"/>
        <v>79.346999999999994</v>
      </c>
      <c r="X3482" t="str">
        <f t="shared" si="1639"/>
        <v>fast</v>
      </c>
      <c r="Y3482" t="str">
        <f t="shared" si="1647"/>
        <v>cont</v>
      </c>
      <c r="Z3482" s="1">
        <v>1.0853999999999999</v>
      </c>
      <c r="AA3482" t="str">
        <f t="shared" si="1624"/>
        <v>down</v>
      </c>
      <c r="AB3482">
        <f t="shared" si="1630"/>
        <v>1.0767500000000001</v>
      </c>
      <c r="AC3482">
        <f t="shared" si="1640"/>
        <v>1.0775049999999999</v>
      </c>
      <c r="AD3482" t="str">
        <f t="shared" si="1641"/>
        <v>slow</v>
      </c>
      <c r="AE3482" t="str">
        <f t="shared" si="1648"/>
        <v>cont</v>
      </c>
      <c r="AF3482" s="1">
        <v>1.5989</v>
      </c>
      <c r="AG3482" t="str">
        <f t="shared" si="1625"/>
        <v>down</v>
      </c>
      <c r="AH3482">
        <f t="shared" si="1631"/>
        <v>1.5875699999999999</v>
      </c>
      <c r="AI3482">
        <f t="shared" si="1642"/>
        <v>1.5855600000000003</v>
      </c>
      <c r="AJ3482" t="str">
        <f t="shared" si="1643"/>
        <v>fast</v>
      </c>
      <c r="AK3482" t="str">
        <f t="shared" si="1649"/>
        <v>cont</v>
      </c>
    </row>
    <row r="3483" spans="1:37">
      <c r="A3483">
        <v>20120301</v>
      </c>
      <c r="B3483" s="1">
        <v>1.3353999999999999</v>
      </c>
      <c r="C3483" t="str">
        <f t="shared" si="1620"/>
        <v>down</v>
      </c>
      <c r="D3483">
        <f t="shared" si="1626"/>
        <v>1.3393699999999999</v>
      </c>
      <c r="E3483">
        <f t="shared" si="1632"/>
        <v>1.3317699999999999</v>
      </c>
      <c r="F3483" t="str">
        <f t="shared" si="1633"/>
        <v>fast</v>
      </c>
      <c r="G3483" t="str">
        <f t="shared" si="1644"/>
        <v>cont</v>
      </c>
      <c r="H3483" s="1">
        <v>0.98980000000000001</v>
      </c>
      <c r="I3483" t="str">
        <f t="shared" si="1621"/>
        <v>down</v>
      </c>
      <c r="J3483">
        <f t="shared" si="1627"/>
        <v>0.99818999999999991</v>
      </c>
      <c r="K3483">
        <f t="shared" si="1634"/>
        <v>0.99913999999999992</v>
      </c>
      <c r="L3483" t="str">
        <f t="shared" si="1635"/>
        <v>slow</v>
      </c>
      <c r="M3483" t="str">
        <f t="shared" si="1645"/>
        <v>cont</v>
      </c>
      <c r="N3483" s="1">
        <v>0.90700000000000003</v>
      </c>
      <c r="O3483" t="str">
        <f t="shared" si="1622"/>
        <v>up</v>
      </c>
      <c r="P3483">
        <f t="shared" si="1628"/>
        <v>0.90660000000000007</v>
      </c>
      <c r="Q3483">
        <f t="shared" si="1636"/>
        <v>0.91314000000000006</v>
      </c>
      <c r="R3483" t="str">
        <f t="shared" si="1637"/>
        <v>slow</v>
      </c>
      <c r="S3483" t="str">
        <f t="shared" si="1646"/>
        <v>cont</v>
      </c>
      <c r="T3483" s="1">
        <v>81.290000000000006</v>
      </c>
      <c r="U3483" t="str">
        <f t="shared" si="1623"/>
        <v>up</v>
      </c>
      <c r="V3483">
        <f t="shared" si="1629"/>
        <v>80.775999999999996</v>
      </c>
      <c r="W3483">
        <f t="shared" si="1638"/>
        <v>79.564499999999995</v>
      </c>
      <c r="X3483" t="str">
        <f t="shared" si="1639"/>
        <v>fast</v>
      </c>
      <c r="Y3483" t="str">
        <f t="shared" si="1647"/>
        <v>cont</v>
      </c>
      <c r="Z3483" s="1">
        <v>1.0814999999999999</v>
      </c>
      <c r="AA3483" t="str">
        <f t="shared" si="1624"/>
        <v>down</v>
      </c>
      <c r="AB3483">
        <f t="shared" si="1630"/>
        <v>1.07677</v>
      </c>
      <c r="AC3483">
        <f t="shared" si="1640"/>
        <v>1.07748</v>
      </c>
      <c r="AD3483" t="str">
        <f t="shared" si="1641"/>
        <v>slow</v>
      </c>
      <c r="AE3483" t="str">
        <f t="shared" si="1648"/>
        <v>cont</v>
      </c>
      <c r="AF3483" s="1">
        <v>1.5972999999999999</v>
      </c>
      <c r="AG3483" t="str">
        <f t="shared" si="1625"/>
        <v>down</v>
      </c>
      <c r="AH3483">
        <f t="shared" si="1631"/>
        <v>1.5885400000000001</v>
      </c>
      <c r="AI3483">
        <f t="shared" si="1642"/>
        <v>1.5859100000000002</v>
      </c>
      <c r="AJ3483" t="str">
        <f t="shared" si="1643"/>
        <v>fast</v>
      </c>
      <c r="AK3483" t="str">
        <f t="shared" si="1649"/>
        <v>cont</v>
      </c>
    </row>
    <row r="3484" spans="1:37">
      <c r="A3484">
        <v>20120302</v>
      </c>
      <c r="B3484" s="1">
        <v>1.333</v>
      </c>
      <c r="C3484" t="str">
        <f t="shared" si="1620"/>
        <v>down</v>
      </c>
      <c r="D3484">
        <f t="shared" si="1626"/>
        <v>1.3399300000000001</v>
      </c>
      <c r="E3484">
        <f t="shared" si="1632"/>
        <v>1.33199</v>
      </c>
      <c r="F3484" t="str">
        <f t="shared" si="1633"/>
        <v>fast</v>
      </c>
      <c r="G3484" t="str">
        <f t="shared" si="1644"/>
        <v>cont</v>
      </c>
      <c r="H3484" s="1">
        <v>0.98919999999999997</v>
      </c>
      <c r="I3484" t="str">
        <f t="shared" si="1621"/>
        <v>up</v>
      </c>
      <c r="J3484">
        <f t="shared" si="1627"/>
        <v>0.99757000000000018</v>
      </c>
      <c r="K3484">
        <f t="shared" si="1634"/>
        <v>0.99865999999999988</v>
      </c>
      <c r="L3484" t="str">
        <f t="shared" si="1635"/>
        <v>slow</v>
      </c>
      <c r="M3484" t="str">
        <f t="shared" si="1645"/>
        <v>cont</v>
      </c>
      <c r="N3484" s="1">
        <v>0.91469999999999996</v>
      </c>
      <c r="O3484" t="str">
        <f t="shared" si="1622"/>
        <v>down</v>
      </c>
      <c r="P3484">
        <f t="shared" si="1628"/>
        <v>0.90644999999999987</v>
      </c>
      <c r="Q3484">
        <f t="shared" si="1636"/>
        <v>0.91312499999999996</v>
      </c>
      <c r="R3484" t="str">
        <f t="shared" si="1637"/>
        <v>slow</v>
      </c>
      <c r="S3484" t="str">
        <f t="shared" si="1646"/>
        <v>cont</v>
      </c>
      <c r="T3484" s="1">
        <v>81.849999999999994</v>
      </c>
      <c r="U3484" t="str">
        <f t="shared" si="1623"/>
        <v>down</v>
      </c>
      <c r="V3484">
        <f t="shared" si="1629"/>
        <v>80.983000000000004</v>
      </c>
      <c r="W3484">
        <f t="shared" si="1638"/>
        <v>79.798999999999992</v>
      </c>
      <c r="X3484" t="str">
        <f t="shared" si="1639"/>
        <v>fast</v>
      </c>
      <c r="Y3484" t="str">
        <f t="shared" si="1647"/>
        <v>cont</v>
      </c>
      <c r="Z3484" s="1">
        <v>1.0813999999999999</v>
      </c>
      <c r="AA3484" t="str">
        <f t="shared" si="1624"/>
        <v>down</v>
      </c>
      <c r="AB3484">
        <f t="shared" si="1630"/>
        <v>1.07691</v>
      </c>
      <c r="AC3484">
        <f t="shared" si="1640"/>
        <v>1.07734</v>
      </c>
      <c r="AD3484" t="str">
        <f t="shared" si="1641"/>
        <v>slow</v>
      </c>
      <c r="AE3484" t="str">
        <f t="shared" si="1648"/>
        <v>cont</v>
      </c>
      <c r="AF3484" s="1">
        <v>1.5964</v>
      </c>
      <c r="AG3484" t="str">
        <f t="shared" si="1625"/>
        <v>down</v>
      </c>
      <c r="AH3484">
        <f t="shared" si="1631"/>
        <v>1.5894100000000002</v>
      </c>
      <c r="AI3484">
        <f t="shared" si="1642"/>
        <v>1.5861000000000001</v>
      </c>
      <c r="AJ3484" t="str">
        <f t="shared" si="1643"/>
        <v>fast</v>
      </c>
      <c r="AK3484" t="str">
        <f t="shared" si="1649"/>
        <v>cont</v>
      </c>
    </row>
    <row r="3485" spans="1:37">
      <c r="A3485">
        <v>20120304</v>
      </c>
      <c r="B3485" s="1">
        <v>1.3203</v>
      </c>
      <c r="C3485" t="str">
        <f t="shared" si="1620"/>
        <v>up</v>
      </c>
      <c r="D3485">
        <f t="shared" si="1626"/>
        <v>1.3390599999999999</v>
      </c>
      <c r="E3485">
        <f t="shared" si="1632"/>
        <v>1.331415</v>
      </c>
      <c r="F3485" t="str">
        <f t="shared" si="1633"/>
        <v>fast</v>
      </c>
      <c r="G3485" t="str">
        <f t="shared" si="1644"/>
        <v>cont</v>
      </c>
      <c r="H3485" s="1">
        <v>0.99039999999999995</v>
      </c>
      <c r="I3485" t="str">
        <f t="shared" si="1621"/>
        <v>up</v>
      </c>
      <c r="J3485">
        <f t="shared" si="1627"/>
        <v>0.99687999999999977</v>
      </c>
      <c r="K3485">
        <f t="shared" si="1634"/>
        <v>0.9982899999999999</v>
      </c>
      <c r="L3485" t="str">
        <f t="shared" si="1635"/>
        <v>slow</v>
      </c>
      <c r="M3485" t="str">
        <f t="shared" si="1645"/>
        <v>cont</v>
      </c>
      <c r="N3485" s="1">
        <v>0.91469999999999996</v>
      </c>
      <c r="O3485" t="str">
        <f t="shared" si="1622"/>
        <v>up</v>
      </c>
      <c r="P3485">
        <f t="shared" si="1628"/>
        <v>0.90645000000000009</v>
      </c>
      <c r="Q3485">
        <f t="shared" si="1636"/>
        <v>0.91313499999999992</v>
      </c>
      <c r="R3485" t="str">
        <f t="shared" si="1637"/>
        <v>slow</v>
      </c>
      <c r="S3485" t="str">
        <f t="shared" si="1646"/>
        <v>cont</v>
      </c>
      <c r="T3485" s="1">
        <v>81.84</v>
      </c>
      <c r="U3485" t="str">
        <f t="shared" si="1623"/>
        <v>down</v>
      </c>
      <c r="V3485">
        <f t="shared" si="1629"/>
        <v>81.183999999999997</v>
      </c>
      <c r="W3485">
        <f t="shared" si="1638"/>
        <v>80.005999999999986</v>
      </c>
      <c r="X3485" t="str">
        <f t="shared" si="1639"/>
        <v>fast</v>
      </c>
      <c r="Y3485" t="str">
        <f t="shared" si="1647"/>
        <v>cont</v>
      </c>
      <c r="Z3485" s="1">
        <v>1.0736000000000001</v>
      </c>
      <c r="AA3485" t="str">
        <f t="shared" si="1624"/>
        <v>up</v>
      </c>
      <c r="AB3485">
        <f t="shared" si="1630"/>
        <v>1.0768</v>
      </c>
      <c r="AC3485">
        <f t="shared" si="1640"/>
        <v>1.0769099999999998</v>
      </c>
      <c r="AD3485" t="str">
        <f t="shared" si="1641"/>
        <v>slow</v>
      </c>
      <c r="AE3485" t="str">
        <f t="shared" si="1648"/>
        <v>cont</v>
      </c>
      <c r="AF3485" s="1">
        <v>1.5841000000000001</v>
      </c>
      <c r="AG3485" t="str">
        <f t="shared" si="1625"/>
        <v>up</v>
      </c>
      <c r="AH3485">
        <f t="shared" si="1631"/>
        <v>1.5891899999999999</v>
      </c>
      <c r="AI3485">
        <f t="shared" si="1642"/>
        <v>1.5858950000000001</v>
      </c>
      <c r="AJ3485" t="str">
        <f t="shared" si="1643"/>
        <v>fast</v>
      </c>
      <c r="AK3485" t="str">
        <f t="shared" si="1649"/>
        <v>cont</v>
      </c>
    </row>
    <row r="3486" spans="1:37">
      <c r="A3486">
        <v>20120305</v>
      </c>
      <c r="B3486" s="1">
        <v>1.3238000000000001</v>
      </c>
      <c r="C3486" t="str">
        <f t="shared" si="1620"/>
        <v>down</v>
      </c>
      <c r="D3486">
        <f t="shared" si="1626"/>
        <v>1.3388</v>
      </c>
      <c r="E3486">
        <f t="shared" si="1632"/>
        <v>1.3311649999999999</v>
      </c>
      <c r="F3486" t="str">
        <f t="shared" si="1633"/>
        <v>fast</v>
      </c>
      <c r="G3486" t="str">
        <f t="shared" si="1644"/>
        <v>cont</v>
      </c>
      <c r="H3486" s="1">
        <v>0.99570000000000003</v>
      </c>
      <c r="I3486" t="str">
        <f t="shared" si="1621"/>
        <v>up</v>
      </c>
      <c r="J3486">
        <f t="shared" si="1627"/>
        <v>0.99627999999999994</v>
      </c>
      <c r="K3486">
        <f t="shared" si="1634"/>
        <v>0.99789499999999998</v>
      </c>
      <c r="L3486" t="str">
        <f t="shared" si="1635"/>
        <v>slow</v>
      </c>
      <c r="M3486" t="str">
        <f t="shared" si="1645"/>
        <v>cont</v>
      </c>
      <c r="N3486" s="1">
        <v>0.91600000000000004</v>
      </c>
      <c r="O3486" t="str">
        <f t="shared" si="1622"/>
        <v>up</v>
      </c>
      <c r="P3486">
        <f t="shared" si="1628"/>
        <v>0.90669</v>
      </c>
      <c r="Q3486">
        <f t="shared" si="1636"/>
        <v>0.91294500000000001</v>
      </c>
      <c r="R3486" t="str">
        <f t="shared" si="1637"/>
        <v>slow</v>
      </c>
      <c r="S3486" t="str">
        <f t="shared" si="1646"/>
        <v>cont</v>
      </c>
      <c r="T3486" s="1">
        <v>81.760000000000005</v>
      </c>
      <c r="U3486" t="str">
        <f t="shared" si="1623"/>
        <v>down</v>
      </c>
      <c r="V3486">
        <f t="shared" si="1629"/>
        <v>81.322000000000003</v>
      </c>
      <c r="W3486">
        <f t="shared" si="1638"/>
        <v>80.204999999999984</v>
      </c>
      <c r="X3486" t="str">
        <f t="shared" si="1639"/>
        <v>fast</v>
      </c>
      <c r="Y3486" t="str">
        <f t="shared" si="1647"/>
        <v>cont</v>
      </c>
      <c r="Z3486" s="1">
        <v>1.0737000000000001</v>
      </c>
      <c r="AA3486" t="str">
        <f t="shared" si="1624"/>
        <v>down</v>
      </c>
      <c r="AB3486">
        <f t="shared" si="1630"/>
        <v>1.0773400000000002</v>
      </c>
      <c r="AC3486">
        <f t="shared" si="1640"/>
        <v>1.0767349999999998</v>
      </c>
      <c r="AD3486" t="str">
        <f t="shared" si="1641"/>
        <v>fast</v>
      </c>
      <c r="AE3486" t="str">
        <f t="shared" si="1648"/>
        <v>cross</v>
      </c>
      <c r="AF3486" s="1">
        <v>1.5874999999999999</v>
      </c>
      <c r="AG3486" t="str">
        <f t="shared" si="1625"/>
        <v>up</v>
      </c>
      <c r="AH3486">
        <f t="shared" si="1631"/>
        <v>1.5898300000000001</v>
      </c>
      <c r="AI3486">
        <f t="shared" si="1642"/>
        <v>1.5860350000000001</v>
      </c>
      <c r="AJ3486" t="str">
        <f t="shared" si="1643"/>
        <v>fast</v>
      </c>
      <c r="AK3486" t="str">
        <f t="shared" si="1649"/>
        <v>cont</v>
      </c>
    </row>
    <row r="3487" spans="1:37">
      <c r="A3487">
        <v>20120306</v>
      </c>
      <c r="B3487" s="1">
        <v>1.3223</v>
      </c>
      <c r="C3487" t="str">
        <f t="shared" si="1620"/>
        <v>down</v>
      </c>
      <c r="D3487">
        <f t="shared" si="1626"/>
        <v>1.33727</v>
      </c>
      <c r="E3487">
        <f t="shared" si="1632"/>
        <v>1.3309899999999997</v>
      </c>
      <c r="F3487" t="str">
        <f t="shared" si="1633"/>
        <v>fast</v>
      </c>
      <c r="G3487" t="str">
        <f t="shared" si="1644"/>
        <v>cont</v>
      </c>
      <c r="H3487" s="1">
        <v>1.0025999999999999</v>
      </c>
      <c r="I3487" t="str">
        <f t="shared" si="1621"/>
        <v>down</v>
      </c>
      <c r="J3487">
        <f t="shared" si="1627"/>
        <v>0.9964599999999999</v>
      </c>
      <c r="K3487">
        <f t="shared" si="1634"/>
        <v>0.99799000000000004</v>
      </c>
      <c r="L3487" t="str">
        <f t="shared" si="1635"/>
        <v>slow</v>
      </c>
      <c r="M3487" t="str">
        <f t="shared" si="1645"/>
        <v>cont</v>
      </c>
      <c r="N3487" s="1">
        <v>0.9194</v>
      </c>
      <c r="O3487" t="str">
        <f t="shared" si="1622"/>
        <v>up</v>
      </c>
      <c r="P3487">
        <f t="shared" si="1628"/>
        <v>0.90750999999999993</v>
      </c>
      <c r="Q3487">
        <f t="shared" si="1636"/>
        <v>0.91317500000000007</v>
      </c>
      <c r="R3487" t="str">
        <f t="shared" si="1637"/>
        <v>slow</v>
      </c>
      <c r="S3487" t="str">
        <f t="shared" si="1646"/>
        <v>cont</v>
      </c>
      <c r="T3487" s="1">
        <v>81.55</v>
      </c>
      <c r="U3487" t="str">
        <f t="shared" si="1623"/>
        <v>down</v>
      </c>
      <c r="V3487">
        <f t="shared" si="1629"/>
        <v>81.444999999999993</v>
      </c>
      <c r="W3487">
        <f t="shared" si="1638"/>
        <v>80.39749999999998</v>
      </c>
      <c r="X3487" t="str">
        <f t="shared" si="1639"/>
        <v>fast</v>
      </c>
      <c r="Y3487" t="str">
        <f t="shared" si="1647"/>
        <v>cont</v>
      </c>
      <c r="Z3487" s="1">
        <v>1.0689</v>
      </c>
      <c r="AA3487" t="str">
        <f t="shared" si="1624"/>
        <v>down</v>
      </c>
      <c r="AB3487">
        <f t="shared" si="1630"/>
        <v>1.0768600000000002</v>
      </c>
      <c r="AC3487">
        <f t="shared" si="1640"/>
        <v>1.0765699999999998</v>
      </c>
      <c r="AD3487" t="str">
        <f t="shared" si="1641"/>
        <v>fast</v>
      </c>
      <c r="AE3487" t="str">
        <f t="shared" si="1648"/>
        <v>cont</v>
      </c>
      <c r="AF3487" s="1">
        <v>1.5880000000000001</v>
      </c>
      <c r="AG3487" t="str">
        <f t="shared" si="1625"/>
        <v>down</v>
      </c>
      <c r="AH3487">
        <f t="shared" si="1631"/>
        <v>1.5911500000000001</v>
      </c>
      <c r="AI3487">
        <f t="shared" si="1642"/>
        <v>1.5864499999999999</v>
      </c>
      <c r="AJ3487" t="str">
        <f t="shared" si="1643"/>
        <v>fast</v>
      </c>
      <c r="AK3487" t="str">
        <f t="shared" si="1649"/>
        <v>cont</v>
      </c>
    </row>
    <row r="3488" spans="1:37">
      <c r="A3488">
        <v>20120307</v>
      </c>
      <c r="B3488" s="1">
        <v>1.3162</v>
      </c>
      <c r="C3488" t="str">
        <f t="shared" si="1620"/>
        <v>up</v>
      </c>
      <c r="D3488">
        <f t="shared" si="1626"/>
        <v>1.33405</v>
      </c>
      <c r="E3488">
        <f t="shared" si="1632"/>
        <v>1.3303949999999998</v>
      </c>
      <c r="F3488" t="str">
        <f t="shared" si="1633"/>
        <v>fast</v>
      </c>
      <c r="G3488" t="str">
        <f t="shared" si="1644"/>
        <v>cont</v>
      </c>
      <c r="H3488" s="1">
        <v>1.0023</v>
      </c>
      <c r="I3488" t="str">
        <f t="shared" si="1621"/>
        <v>down</v>
      </c>
      <c r="J3488">
        <f t="shared" si="1627"/>
        <v>0.99668000000000012</v>
      </c>
      <c r="K3488">
        <f t="shared" si="1634"/>
        <v>0.99805500000000014</v>
      </c>
      <c r="L3488" t="str">
        <f t="shared" si="1635"/>
        <v>slow</v>
      </c>
      <c r="M3488" t="str">
        <f t="shared" si="1645"/>
        <v>cont</v>
      </c>
      <c r="N3488" s="1">
        <v>0.91990000000000005</v>
      </c>
      <c r="O3488" t="str">
        <f t="shared" si="1622"/>
        <v>down</v>
      </c>
      <c r="P3488">
        <f t="shared" si="1628"/>
        <v>0.90925000000000011</v>
      </c>
      <c r="Q3488">
        <f t="shared" si="1636"/>
        <v>0.91322499999999995</v>
      </c>
      <c r="R3488" t="str">
        <f t="shared" si="1637"/>
        <v>slow</v>
      </c>
      <c r="S3488" t="str">
        <f t="shared" si="1646"/>
        <v>cont</v>
      </c>
      <c r="T3488" s="1">
        <v>81.319999999999993</v>
      </c>
      <c r="U3488" t="str">
        <f t="shared" si="1623"/>
        <v>up</v>
      </c>
      <c r="V3488">
        <f t="shared" si="1629"/>
        <v>81.478999999999999</v>
      </c>
      <c r="W3488">
        <f t="shared" si="1638"/>
        <v>80.575499999999991</v>
      </c>
      <c r="X3488" t="str">
        <f t="shared" si="1639"/>
        <v>fast</v>
      </c>
      <c r="Y3488" t="str">
        <f t="shared" si="1647"/>
        <v>cont</v>
      </c>
      <c r="Z3488" s="1">
        <v>1.0590999999999999</v>
      </c>
      <c r="AA3488" t="str">
        <f t="shared" si="1624"/>
        <v>up</v>
      </c>
      <c r="AB3488">
        <f t="shared" si="1630"/>
        <v>1.0752499999999998</v>
      </c>
      <c r="AC3488">
        <f t="shared" si="1640"/>
        <v>1.0756449999999997</v>
      </c>
      <c r="AD3488" t="str">
        <f t="shared" si="1641"/>
        <v>slow</v>
      </c>
      <c r="AE3488" t="str">
        <f t="shared" si="1648"/>
        <v>cross</v>
      </c>
      <c r="AF3488" s="1">
        <v>1.5755999999999999</v>
      </c>
      <c r="AG3488" t="str">
        <f t="shared" si="1625"/>
        <v>up</v>
      </c>
      <c r="AH3488">
        <f t="shared" si="1631"/>
        <v>1.58975</v>
      </c>
      <c r="AI3488">
        <f t="shared" si="1642"/>
        <v>1.5861050000000001</v>
      </c>
      <c r="AJ3488" t="str">
        <f t="shared" si="1643"/>
        <v>fast</v>
      </c>
      <c r="AK3488" t="str">
        <f t="shared" si="1649"/>
        <v>cont</v>
      </c>
    </row>
    <row r="3489" spans="1:37">
      <c r="A3489">
        <v>20120308</v>
      </c>
      <c r="B3489" s="1">
        <v>1.3289</v>
      </c>
      <c r="C3489" t="str">
        <f t="shared" si="1620"/>
        <v>down</v>
      </c>
      <c r="D3489">
        <f t="shared" si="1626"/>
        <v>1.3322500000000002</v>
      </c>
      <c r="E3489">
        <f t="shared" si="1632"/>
        <v>1.3307749999999996</v>
      </c>
      <c r="F3489" t="str">
        <f t="shared" si="1633"/>
        <v>fast</v>
      </c>
      <c r="G3489" t="str">
        <f t="shared" si="1644"/>
        <v>cont</v>
      </c>
      <c r="H3489" s="1">
        <v>0.99880000000000002</v>
      </c>
      <c r="I3489" t="str">
        <f t="shared" si="1621"/>
        <v>down</v>
      </c>
      <c r="J3489">
        <f t="shared" si="1627"/>
        <v>0.99660000000000015</v>
      </c>
      <c r="K3489">
        <f t="shared" si="1634"/>
        <v>0.99786999999999981</v>
      </c>
      <c r="L3489" t="str">
        <f t="shared" si="1635"/>
        <v>slow</v>
      </c>
      <c r="M3489" t="str">
        <f t="shared" si="1645"/>
        <v>cont</v>
      </c>
      <c r="N3489" s="1">
        <v>0.9173</v>
      </c>
      <c r="O3489" t="str">
        <f t="shared" si="1622"/>
        <v>up</v>
      </c>
      <c r="P3489">
        <f t="shared" si="1628"/>
        <v>0.91147999999999985</v>
      </c>
      <c r="Q3489">
        <f t="shared" si="1636"/>
        <v>0.91295499999999996</v>
      </c>
      <c r="R3489" t="str">
        <f t="shared" si="1637"/>
        <v>slow</v>
      </c>
      <c r="S3489" t="str">
        <f t="shared" si="1646"/>
        <v>cont</v>
      </c>
      <c r="T3489" s="1">
        <v>81.709999999999994</v>
      </c>
      <c r="U3489" t="str">
        <f t="shared" si="1623"/>
        <v>up</v>
      </c>
      <c r="V3489">
        <f t="shared" si="1629"/>
        <v>81.490000000000009</v>
      </c>
      <c r="W3489">
        <f t="shared" si="1638"/>
        <v>80.735499999999988</v>
      </c>
      <c r="X3489" t="str">
        <f t="shared" si="1639"/>
        <v>fast</v>
      </c>
      <c r="Y3489" t="str">
        <f t="shared" si="1647"/>
        <v>cont</v>
      </c>
      <c r="Z3489" s="1">
        <v>1.0667</v>
      </c>
      <c r="AA3489" t="str">
        <f t="shared" si="1624"/>
        <v>down</v>
      </c>
      <c r="AB3489">
        <f t="shared" si="1630"/>
        <v>1.07481</v>
      </c>
      <c r="AC3489">
        <f t="shared" si="1640"/>
        <v>1.0753299999999999</v>
      </c>
      <c r="AD3489" t="str">
        <f t="shared" si="1641"/>
        <v>slow</v>
      </c>
      <c r="AE3489" t="str">
        <f t="shared" si="1648"/>
        <v>cont</v>
      </c>
      <c r="AF3489" s="1">
        <v>1.5831</v>
      </c>
      <c r="AG3489" t="str">
        <f t="shared" si="1625"/>
        <v>down</v>
      </c>
      <c r="AH3489">
        <f t="shared" si="1631"/>
        <v>1.5891300000000002</v>
      </c>
      <c r="AI3489">
        <f t="shared" si="1642"/>
        <v>1.5864199999999999</v>
      </c>
      <c r="AJ3489" t="str">
        <f t="shared" si="1643"/>
        <v>fast</v>
      </c>
      <c r="AK3489" t="str">
        <f t="shared" si="1649"/>
        <v>cont</v>
      </c>
    </row>
    <row r="3490" spans="1:37">
      <c r="A3490">
        <v>20120309</v>
      </c>
      <c r="B3490" s="1">
        <v>1.3270999999999999</v>
      </c>
      <c r="C3490" t="str">
        <f t="shared" si="1620"/>
        <v>down</v>
      </c>
      <c r="D3490">
        <f t="shared" si="1626"/>
        <v>1.33029</v>
      </c>
      <c r="E3490">
        <f t="shared" si="1632"/>
        <v>1.3311899999999999</v>
      </c>
      <c r="F3490" t="str">
        <f t="shared" si="1633"/>
        <v>slow</v>
      </c>
      <c r="G3490" t="str">
        <f t="shared" si="1644"/>
        <v>cross</v>
      </c>
      <c r="H3490" s="1">
        <v>0.99319999999999997</v>
      </c>
      <c r="I3490" t="str">
        <f t="shared" si="1621"/>
        <v>down</v>
      </c>
      <c r="J3490">
        <f t="shared" si="1627"/>
        <v>0.99544999999999995</v>
      </c>
      <c r="K3490">
        <f t="shared" si="1634"/>
        <v>0.9975099999999999</v>
      </c>
      <c r="L3490" t="str">
        <f t="shared" si="1635"/>
        <v>slow</v>
      </c>
      <c r="M3490" t="str">
        <f t="shared" si="1645"/>
        <v>cont</v>
      </c>
      <c r="N3490" s="1">
        <v>0.9204</v>
      </c>
      <c r="O3490" t="str">
        <f t="shared" si="1622"/>
        <v>down</v>
      </c>
      <c r="P3490">
        <f t="shared" si="1628"/>
        <v>0.91342999999999996</v>
      </c>
      <c r="Q3490">
        <f t="shared" si="1636"/>
        <v>0.91273000000000004</v>
      </c>
      <c r="R3490" t="str">
        <f t="shared" si="1637"/>
        <v>fast</v>
      </c>
      <c r="S3490" t="str">
        <f t="shared" si="1646"/>
        <v>cross</v>
      </c>
      <c r="T3490" s="1">
        <v>82.62</v>
      </c>
      <c r="U3490" t="str">
        <f t="shared" si="1623"/>
        <v>down</v>
      </c>
      <c r="V3490">
        <f t="shared" si="1629"/>
        <v>81.606000000000009</v>
      </c>
      <c r="W3490">
        <f t="shared" si="1638"/>
        <v>80.9345</v>
      </c>
      <c r="X3490" t="str">
        <f t="shared" si="1639"/>
        <v>fast</v>
      </c>
      <c r="Y3490" t="str">
        <f t="shared" si="1647"/>
        <v>cont</v>
      </c>
      <c r="Z3490" s="1">
        <v>1.0661</v>
      </c>
      <c r="AA3490" t="str">
        <f t="shared" si="1624"/>
        <v>down</v>
      </c>
      <c r="AB3490">
        <f t="shared" si="1630"/>
        <v>1.0735999999999999</v>
      </c>
      <c r="AC3490">
        <f t="shared" si="1640"/>
        <v>1.074765</v>
      </c>
      <c r="AD3490" t="str">
        <f t="shared" si="1641"/>
        <v>slow</v>
      </c>
      <c r="AE3490" t="str">
        <f t="shared" si="1648"/>
        <v>cont</v>
      </c>
      <c r="AF3490" s="1">
        <v>1.5827</v>
      </c>
      <c r="AG3490" t="str">
        <f t="shared" si="1625"/>
        <v>down</v>
      </c>
      <c r="AH3490">
        <f t="shared" si="1631"/>
        <v>1.5885500000000001</v>
      </c>
      <c r="AI3490">
        <f t="shared" si="1642"/>
        <v>1.5868899999999999</v>
      </c>
      <c r="AJ3490" t="str">
        <f t="shared" si="1643"/>
        <v>fast</v>
      </c>
      <c r="AK3490" t="str">
        <f t="shared" si="1649"/>
        <v>cont</v>
      </c>
    </row>
    <row r="3491" spans="1:37">
      <c r="A3491">
        <v>20120311</v>
      </c>
      <c r="B3491" s="1">
        <v>1.3122</v>
      </c>
      <c r="C3491" t="str">
        <f t="shared" si="1620"/>
        <v>up</v>
      </c>
      <c r="D3491">
        <f t="shared" si="1626"/>
        <v>1.3267500000000001</v>
      </c>
      <c r="E3491">
        <f t="shared" si="1632"/>
        <v>1.3310199999999999</v>
      </c>
      <c r="F3491" t="str">
        <f t="shared" si="1633"/>
        <v>slow</v>
      </c>
      <c r="G3491" t="str">
        <f t="shared" si="1644"/>
        <v>cont</v>
      </c>
      <c r="H3491" s="1">
        <v>0.99070000000000003</v>
      </c>
      <c r="I3491" t="str">
        <f t="shared" si="1621"/>
        <v>up</v>
      </c>
      <c r="J3491">
        <f t="shared" si="1627"/>
        <v>0.99468000000000012</v>
      </c>
      <c r="K3491">
        <f t="shared" si="1634"/>
        <v>0.99680000000000002</v>
      </c>
      <c r="L3491" t="str">
        <f t="shared" si="1635"/>
        <v>slow</v>
      </c>
      <c r="M3491" t="str">
        <f t="shared" si="1645"/>
        <v>cont</v>
      </c>
      <c r="N3491" s="1">
        <v>0.91920000000000002</v>
      </c>
      <c r="O3491" t="str">
        <f t="shared" si="1622"/>
        <v>up</v>
      </c>
      <c r="P3491">
        <f t="shared" si="1628"/>
        <v>0.91536000000000006</v>
      </c>
      <c r="Q3491">
        <f t="shared" si="1636"/>
        <v>0.91220000000000001</v>
      </c>
      <c r="R3491" t="str">
        <f t="shared" si="1637"/>
        <v>fast</v>
      </c>
      <c r="S3491" t="str">
        <f t="shared" si="1646"/>
        <v>cont</v>
      </c>
      <c r="T3491" s="1">
        <v>82.49</v>
      </c>
      <c r="U3491" t="str">
        <f t="shared" si="1623"/>
        <v>down</v>
      </c>
      <c r="V3491">
        <f t="shared" si="1629"/>
        <v>81.779000000000011</v>
      </c>
      <c r="W3491">
        <f t="shared" si="1638"/>
        <v>81.111999999999995</v>
      </c>
      <c r="X3491" t="str">
        <f t="shared" si="1639"/>
        <v>fast</v>
      </c>
      <c r="Y3491" t="str">
        <f t="shared" si="1647"/>
        <v>cont</v>
      </c>
      <c r="Z3491" s="1">
        <v>1.0569999999999999</v>
      </c>
      <c r="AA3491" t="str">
        <f t="shared" si="1624"/>
        <v>down</v>
      </c>
      <c r="AB3491">
        <f t="shared" si="1630"/>
        <v>1.07134</v>
      </c>
      <c r="AC3491">
        <f t="shared" si="1640"/>
        <v>1.0737599999999998</v>
      </c>
      <c r="AD3491" t="str">
        <f t="shared" si="1641"/>
        <v>slow</v>
      </c>
      <c r="AE3491" t="str">
        <f t="shared" si="1648"/>
        <v>cont</v>
      </c>
      <c r="AF3491" s="1">
        <v>1.5669999999999999</v>
      </c>
      <c r="AG3491" t="str">
        <f t="shared" si="1625"/>
        <v>up</v>
      </c>
      <c r="AH3491">
        <f t="shared" si="1631"/>
        <v>1.5860599999999998</v>
      </c>
      <c r="AI3491">
        <f t="shared" si="1642"/>
        <v>1.5861700000000001</v>
      </c>
      <c r="AJ3491" t="str">
        <f t="shared" si="1643"/>
        <v>slow</v>
      </c>
      <c r="AK3491" t="str">
        <f t="shared" si="1649"/>
        <v>cross</v>
      </c>
    </row>
    <row r="3492" spans="1:37">
      <c r="A3492">
        <v>20120312</v>
      </c>
      <c r="B3492" s="1">
        <v>1.3169999999999999</v>
      </c>
      <c r="C3492" t="str">
        <f t="shared" si="1620"/>
        <v>up</v>
      </c>
      <c r="D3492">
        <f t="shared" si="1626"/>
        <v>1.3236200000000002</v>
      </c>
      <c r="E3492">
        <f t="shared" si="1632"/>
        <v>1.3308949999999999</v>
      </c>
      <c r="F3492" t="str">
        <f t="shared" si="1633"/>
        <v>slow</v>
      </c>
      <c r="G3492" t="str">
        <f t="shared" si="1644"/>
        <v>cont</v>
      </c>
      <c r="H3492" s="1">
        <v>0.99450000000000005</v>
      </c>
      <c r="I3492" t="str">
        <f t="shared" si="1621"/>
        <v>down</v>
      </c>
      <c r="J3492">
        <f t="shared" si="1627"/>
        <v>0.99472000000000005</v>
      </c>
      <c r="K3492">
        <f t="shared" si="1634"/>
        <v>0.99661499999999992</v>
      </c>
      <c r="L3492" t="str">
        <f t="shared" si="1635"/>
        <v>slow</v>
      </c>
      <c r="M3492" t="str">
        <f t="shared" si="1645"/>
        <v>cont</v>
      </c>
      <c r="N3492" s="1">
        <v>0.92159999999999997</v>
      </c>
      <c r="O3492" t="str">
        <f t="shared" si="1622"/>
        <v>up</v>
      </c>
      <c r="P3492">
        <f t="shared" si="1628"/>
        <v>0.91701999999999995</v>
      </c>
      <c r="Q3492">
        <f t="shared" si="1636"/>
        <v>0.91226000000000007</v>
      </c>
      <c r="R3492" t="str">
        <f t="shared" si="1637"/>
        <v>fast</v>
      </c>
      <c r="S3492" t="str">
        <f t="shared" si="1646"/>
        <v>cont</v>
      </c>
      <c r="T3492" s="1">
        <v>82.41</v>
      </c>
      <c r="U3492" t="str">
        <f t="shared" si="1623"/>
        <v>up</v>
      </c>
      <c r="V3492">
        <f t="shared" si="1629"/>
        <v>81.884</v>
      </c>
      <c r="W3492">
        <f t="shared" si="1638"/>
        <v>81.258499999999998</v>
      </c>
      <c r="X3492" t="str">
        <f t="shared" si="1639"/>
        <v>fast</v>
      </c>
      <c r="Y3492" t="str">
        <f t="shared" si="1647"/>
        <v>cont</v>
      </c>
      <c r="Z3492" s="1">
        <v>1.056</v>
      </c>
      <c r="AA3492" t="str">
        <f t="shared" si="1624"/>
        <v>down</v>
      </c>
      <c r="AB3492">
        <f t="shared" si="1630"/>
        <v>1.0684</v>
      </c>
      <c r="AC3492">
        <f t="shared" si="1640"/>
        <v>1.0725750000000001</v>
      </c>
      <c r="AD3492" t="str">
        <f t="shared" si="1641"/>
        <v>slow</v>
      </c>
      <c r="AE3492" t="str">
        <f t="shared" si="1648"/>
        <v>cont</v>
      </c>
      <c r="AF3492" s="1">
        <v>1.5692999999999999</v>
      </c>
      <c r="AG3492" t="str">
        <f t="shared" si="1625"/>
        <v>up</v>
      </c>
      <c r="AH3492">
        <f t="shared" si="1631"/>
        <v>1.5831000000000002</v>
      </c>
      <c r="AI3492">
        <f t="shared" si="1642"/>
        <v>1.5853349999999997</v>
      </c>
      <c r="AJ3492" t="str">
        <f t="shared" si="1643"/>
        <v>slow</v>
      </c>
      <c r="AK3492" t="str">
        <f t="shared" si="1649"/>
        <v>cont</v>
      </c>
    </row>
    <row r="3493" spans="1:37">
      <c r="A3493">
        <v>20120313</v>
      </c>
      <c r="B3493" s="1">
        <v>1.3189</v>
      </c>
      <c r="C3493" t="str">
        <f t="shared" si="1620"/>
        <v>down</v>
      </c>
      <c r="D3493">
        <f t="shared" si="1626"/>
        <v>1.3219700000000001</v>
      </c>
      <c r="E3493">
        <f t="shared" si="1632"/>
        <v>1.33067</v>
      </c>
      <c r="F3493" t="str">
        <f t="shared" si="1633"/>
        <v>slow</v>
      </c>
      <c r="G3493" t="str">
        <f t="shared" si="1644"/>
        <v>cont</v>
      </c>
      <c r="H3493" s="1">
        <v>0.99239999999999995</v>
      </c>
      <c r="I3493" t="str">
        <f t="shared" si="1621"/>
        <v>up</v>
      </c>
      <c r="J3493">
        <f t="shared" si="1627"/>
        <v>0.99497999999999998</v>
      </c>
      <c r="K3493">
        <f t="shared" si="1634"/>
        <v>0.99658499999999983</v>
      </c>
      <c r="L3493" t="str">
        <f t="shared" si="1635"/>
        <v>slow</v>
      </c>
      <c r="M3493" t="str">
        <f t="shared" si="1645"/>
        <v>cont</v>
      </c>
      <c r="N3493" s="1">
        <v>0.92459999999999998</v>
      </c>
      <c r="O3493" t="str">
        <f t="shared" si="1622"/>
        <v>up</v>
      </c>
      <c r="P3493">
        <f t="shared" si="1628"/>
        <v>0.91877999999999993</v>
      </c>
      <c r="Q3493">
        <f t="shared" si="1636"/>
        <v>0.91269000000000022</v>
      </c>
      <c r="R3493" t="str">
        <f t="shared" si="1637"/>
        <v>fast</v>
      </c>
      <c r="S3493" t="str">
        <f t="shared" si="1646"/>
        <v>cont</v>
      </c>
      <c r="T3493" s="1">
        <v>83.06</v>
      </c>
      <c r="U3493" t="str">
        <f t="shared" si="1623"/>
        <v>up</v>
      </c>
      <c r="V3493">
        <f t="shared" si="1629"/>
        <v>82.060999999999993</v>
      </c>
      <c r="W3493">
        <f t="shared" si="1638"/>
        <v>81.418499999999995</v>
      </c>
      <c r="X3493" t="str">
        <f t="shared" si="1639"/>
        <v>fast</v>
      </c>
      <c r="Y3493" t="str">
        <f t="shared" si="1647"/>
        <v>cont</v>
      </c>
      <c r="Z3493" s="1">
        <v>1.0559000000000001</v>
      </c>
      <c r="AA3493" t="str">
        <f t="shared" si="1624"/>
        <v>down</v>
      </c>
      <c r="AB3493">
        <f t="shared" si="1630"/>
        <v>1.0658399999999999</v>
      </c>
      <c r="AC3493">
        <f t="shared" si="1640"/>
        <v>1.0713050000000002</v>
      </c>
      <c r="AD3493" t="str">
        <f t="shared" si="1641"/>
        <v>slow</v>
      </c>
      <c r="AE3493" t="str">
        <f t="shared" si="1648"/>
        <v>cont</v>
      </c>
      <c r="AF3493" s="1">
        <v>1.5745</v>
      </c>
      <c r="AG3493" t="str">
        <f t="shared" si="1625"/>
        <v>down</v>
      </c>
      <c r="AH3493">
        <f t="shared" si="1631"/>
        <v>1.5808200000000001</v>
      </c>
      <c r="AI3493">
        <f t="shared" si="1642"/>
        <v>1.5846800000000001</v>
      </c>
      <c r="AJ3493" t="str">
        <f t="shared" si="1643"/>
        <v>slow</v>
      </c>
      <c r="AK3493" t="str">
        <f t="shared" si="1649"/>
        <v>cont</v>
      </c>
    </row>
    <row r="3494" spans="1:37">
      <c r="A3494">
        <v>20120314</v>
      </c>
      <c r="B3494" s="1">
        <v>1.3088</v>
      </c>
      <c r="C3494" t="str">
        <f t="shared" si="1620"/>
        <v>up</v>
      </c>
      <c r="D3494">
        <f t="shared" si="1626"/>
        <v>1.31955</v>
      </c>
      <c r="E3494">
        <f t="shared" si="1632"/>
        <v>1.3297399999999999</v>
      </c>
      <c r="F3494" t="str">
        <f t="shared" si="1633"/>
        <v>slow</v>
      </c>
      <c r="G3494" t="str">
        <f t="shared" si="1644"/>
        <v>cont</v>
      </c>
      <c r="H3494" s="1">
        <v>0.99419999999999997</v>
      </c>
      <c r="I3494" t="str">
        <f t="shared" si="1621"/>
        <v>up</v>
      </c>
      <c r="J3494">
        <f t="shared" si="1627"/>
        <v>0.99547999999999992</v>
      </c>
      <c r="K3494">
        <f t="shared" si="1634"/>
        <v>0.99652499999999977</v>
      </c>
      <c r="L3494" t="str">
        <f t="shared" si="1635"/>
        <v>slow</v>
      </c>
      <c r="M3494" t="str">
        <f t="shared" si="1645"/>
        <v>cont</v>
      </c>
      <c r="N3494" s="1">
        <v>0.93289999999999995</v>
      </c>
      <c r="O3494" t="str">
        <f t="shared" si="1622"/>
        <v>up</v>
      </c>
      <c r="P3494">
        <f t="shared" si="1628"/>
        <v>0.92059999999999997</v>
      </c>
      <c r="Q3494">
        <f t="shared" si="1636"/>
        <v>0.91352500000000014</v>
      </c>
      <c r="R3494" t="str">
        <f t="shared" si="1637"/>
        <v>fast</v>
      </c>
      <c r="S3494" t="str">
        <f t="shared" si="1646"/>
        <v>cont</v>
      </c>
      <c r="T3494" s="1">
        <v>83.88</v>
      </c>
      <c r="U3494" t="str">
        <f t="shared" si="1623"/>
        <v>up</v>
      </c>
      <c r="V3494">
        <f t="shared" si="1629"/>
        <v>82.263999999999996</v>
      </c>
      <c r="W3494">
        <f t="shared" si="1638"/>
        <v>81.623500000000007</v>
      </c>
      <c r="X3494" t="str">
        <f t="shared" si="1639"/>
        <v>fast</v>
      </c>
      <c r="Y3494" t="str">
        <f t="shared" si="1647"/>
        <v>cont</v>
      </c>
      <c r="Z3494" s="1">
        <v>1.0547</v>
      </c>
      <c r="AA3494" t="str">
        <f t="shared" si="1624"/>
        <v>up</v>
      </c>
      <c r="AB3494">
        <f t="shared" si="1630"/>
        <v>1.0631699999999999</v>
      </c>
      <c r="AC3494">
        <f t="shared" si="1640"/>
        <v>1.0700400000000001</v>
      </c>
      <c r="AD3494" t="str">
        <f t="shared" si="1641"/>
        <v>slow</v>
      </c>
      <c r="AE3494" t="str">
        <f t="shared" si="1648"/>
        <v>cont</v>
      </c>
      <c r="AF3494" s="1">
        <v>1.5741000000000001</v>
      </c>
      <c r="AG3494" t="str">
        <f t="shared" si="1625"/>
        <v>down</v>
      </c>
      <c r="AH3494">
        <f t="shared" si="1631"/>
        <v>1.5785899999999999</v>
      </c>
      <c r="AI3494">
        <f t="shared" si="1642"/>
        <v>1.5840000000000001</v>
      </c>
      <c r="AJ3494" t="str">
        <f t="shared" si="1643"/>
        <v>slow</v>
      </c>
      <c r="AK3494" t="str">
        <f t="shared" si="1649"/>
        <v>cont</v>
      </c>
    </row>
    <row r="3495" spans="1:37">
      <c r="A3495">
        <v>20120315</v>
      </c>
      <c r="B3495" s="1">
        <v>1.3117000000000001</v>
      </c>
      <c r="C3495" t="str">
        <f t="shared" si="1620"/>
        <v>up</v>
      </c>
      <c r="D3495">
        <f t="shared" si="1626"/>
        <v>1.3186899999999997</v>
      </c>
      <c r="E3495">
        <f t="shared" si="1632"/>
        <v>1.328875</v>
      </c>
      <c r="F3495" t="str">
        <f t="shared" si="1633"/>
        <v>slow</v>
      </c>
      <c r="G3495" t="str">
        <f t="shared" si="1644"/>
        <v>cont</v>
      </c>
      <c r="H3495" s="1">
        <v>0.99460000000000004</v>
      </c>
      <c r="I3495" t="str">
        <f t="shared" si="1621"/>
        <v>down</v>
      </c>
      <c r="J3495">
        <f t="shared" si="1627"/>
        <v>0.99590000000000012</v>
      </c>
      <c r="K3495">
        <f t="shared" si="1634"/>
        <v>0.99638999999999966</v>
      </c>
      <c r="L3495" t="str">
        <f t="shared" si="1635"/>
        <v>slow</v>
      </c>
      <c r="M3495" t="str">
        <f t="shared" si="1645"/>
        <v>cont</v>
      </c>
      <c r="N3495" s="1">
        <v>0.93330000000000002</v>
      </c>
      <c r="O3495" t="str">
        <f t="shared" si="1622"/>
        <v>down</v>
      </c>
      <c r="P3495">
        <f t="shared" si="1628"/>
        <v>0.92245999999999984</v>
      </c>
      <c r="Q3495">
        <f t="shared" si="1636"/>
        <v>0.91445500000000002</v>
      </c>
      <c r="R3495" t="str">
        <f t="shared" si="1637"/>
        <v>fast</v>
      </c>
      <c r="S3495" t="str">
        <f t="shared" si="1646"/>
        <v>cont</v>
      </c>
      <c r="T3495" s="1">
        <v>84.15</v>
      </c>
      <c r="U3495" t="str">
        <f t="shared" si="1623"/>
        <v>down</v>
      </c>
      <c r="V3495">
        <f t="shared" si="1629"/>
        <v>82.495000000000005</v>
      </c>
      <c r="W3495">
        <f t="shared" si="1638"/>
        <v>81.839500000000001</v>
      </c>
      <c r="X3495" t="str">
        <f t="shared" si="1639"/>
        <v>fast</v>
      </c>
      <c r="Y3495" t="str">
        <f t="shared" si="1647"/>
        <v>cont</v>
      </c>
      <c r="Z3495" s="1">
        <v>1.0551999999999999</v>
      </c>
      <c r="AA3495" t="str">
        <f t="shared" si="1624"/>
        <v>up</v>
      </c>
      <c r="AB3495">
        <f t="shared" si="1630"/>
        <v>1.0613300000000001</v>
      </c>
      <c r="AC3495">
        <f t="shared" si="1640"/>
        <v>1.0690649999999999</v>
      </c>
      <c r="AD3495" t="str">
        <f t="shared" si="1641"/>
        <v>slow</v>
      </c>
      <c r="AE3495" t="str">
        <f t="shared" si="1648"/>
        <v>cont</v>
      </c>
      <c r="AF3495" s="1">
        <v>1.5733999999999999</v>
      </c>
      <c r="AG3495" t="str">
        <f t="shared" si="1625"/>
        <v>up</v>
      </c>
      <c r="AH3495">
        <f t="shared" si="1631"/>
        <v>1.57752</v>
      </c>
      <c r="AI3495">
        <f t="shared" si="1642"/>
        <v>1.5833550000000001</v>
      </c>
      <c r="AJ3495" t="str">
        <f t="shared" si="1643"/>
        <v>slow</v>
      </c>
      <c r="AK3495" t="str">
        <f t="shared" si="1649"/>
        <v>cont</v>
      </c>
    </row>
    <row r="3496" spans="1:37">
      <c r="A3496">
        <v>20120316</v>
      </c>
      <c r="B3496" s="1">
        <v>1.3184</v>
      </c>
      <c r="C3496" t="str">
        <f t="shared" si="1620"/>
        <v>down</v>
      </c>
      <c r="D3496">
        <f t="shared" si="1626"/>
        <v>1.3181499999999999</v>
      </c>
      <c r="E3496">
        <f t="shared" si="1632"/>
        <v>1.3284750000000001</v>
      </c>
      <c r="F3496" t="str">
        <f t="shared" si="1633"/>
        <v>slow</v>
      </c>
      <c r="G3496" t="str">
        <f t="shared" si="1644"/>
        <v>cont</v>
      </c>
      <c r="H3496" s="1">
        <v>0.99380000000000002</v>
      </c>
      <c r="I3496" t="str">
        <f t="shared" si="1621"/>
        <v>down</v>
      </c>
      <c r="J3496">
        <f t="shared" si="1627"/>
        <v>0.99571000000000009</v>
      </c>
      <c r="K3496">
        <f t="shared" si="1634"/>
        <v>0.99599499999999996</v>
      </c>
      <c r="L3496" t="str">
        <f t="shared" si="1635"/>
        <v>slow</v>
      </c>
      <c r="M3496" t="str">
        <f t="shared" si="1645"/>
        <v>cont</v>
      </c>
      <c r="N3496" s="1">
        <v>0.92510000000000003</v>
      </c>
      <c r="O3496" t="str">
        <f t="shared" si="1622"/>
        <v>down</v>
      </c>
      <c r="P3496">
        <f t="shared" si="1628"/>
        <v>0.92336999999999991</v>
      </c>
      <c r="Q3496">
        <f t="shared" si="1636"/>
        <v>0.91503000000000001</v>
      </c>
      <c r="R3496" t="str">
        <f t="shared" si="1637"/>
        <v>fast</v>
      </c>
      <c r="S3496" t="str">
        <f t="shared" si="1646"/>
        <v>cont</v>
      </c>
      <c r="T3496" s="1">
        <v>83.92</v>
      </c>
      <c r="U3496" t="str">
        <f t="shared" si="1623"/>
        <v>down</v>
      </c>
      <c r="V3496">
        <f t="shared" si="1629"/>
        <v>82.710999999999999</v>
      </c>
      <c r="W3496">
        <f t="shared" si="1638"/>
        <v>82.016500000000022</v>
      </c>
      <c r="X3496" t="str">
        <f t="shared" si="1639"/>
        <v>fast</v>
      </c>
      <c r="Y3496" t="str">
        <f t="shared" si="1647"/>
        <v>cont</v>
      </c>
      <c r="Z3496" s="1">
        <v>1.0595000000000001</v>
      </c>
      <c r="AA3496" t="str">
        <f t="shared" si="1624"/>
        <v>up</v>
      </c>
      <c r="AB3496">
        <f t="shared" si="1630"/>
        <v>1.0599099999999999</v>
      </c>
      <c r="AC3496">
        <f t="shared" si="1640"/>
        <v>1.0686250000000004</v>
      </c>
      <c r="AD3496" t="str">
        <f t="shared" si="1641"/>
        <v>slow</v>
      </c>
      <c r="AE3496" t="str">
        <f t="shared" si="1648"/>
        <v>cont</v>
      </c>
      <c r="AF3496" s="1">
        <v>1.5859000000000001</v>
      </c>
      <c r="AG3496" t="str">
        <f t="shared" si="1625"/>
        <v>down</v>
      </c>
      <c r="AH3496">
        <f t="shared" si="1631"/>
        <v>1.5773600000000001</v>
      </c>
      <c r="AI3496">
        <f t="shared" si="1642"/>
        <v>1.5835950000000001</v>
      </c>
      <c r="AJ3496" t="str">
        <f t="shared" si="1643"/>
        <v>slow</v>
      </c>
      <c r="AK3496" t="str">
        <f t="shared" si="1649"/>
        <v>cont</v>
      </c>
    </row>
    <row r="3497" spans="1:37">
      <c r="A3497">
        <v>20120318</v>
      </c>
      <c r="B3497" s="1">
        <v>1.3180000000000001</v>
      </c>
      <c r="C3497" t="str">
        <f t="shared" si="1620"/>
        <v>up</v>
      </c>
      <c r="D3497">
        <f t="shared" si="1626"/>
        <v>1.31772</v>
      </c>
      <c r="E3497">
        <f t="shared" si="1632"/>
        <v>1.3274950000000003</v>
      </c>
      <c r="F3497" t="str">
        <f t="shared" si="1633"/>
        <v>slow</v>
      </c>
      <c r="G3497" t="str">
        <f t="shared" si="1644"/>
        <v>cont</v>
      </c>
      <c r="H3497" s="1">
        <v>0.99109999999999998</v>
      </c>
      <c r="I3497" t="str">
        <f t="shared" si="1621"/>
        <v>up</v>
      </c>
      <c r="J3497">
        <f t="shared" si="1627"/>
        <v>0.99455999999999989</v>
      </c>
      <c r="K3497">
        <f t="shared" si="1634"/>
        <v>0.99550999999999978</v>
      </c>
      <c r="L3497" t="str">
        <f t="shared" si="1635"/>
        <v>slow</v>
      </c>
      <c r="M3497" t="str">
        <f t="shared" si="1645"/>
        <v>cont</v>
      </c>
      <c r="N3497" s="1">
        <v>0.91549999999999998</v>
      </c>
      <c r="O3497" t="str">
        <f t="shared" si="1622"/>
        <v>up</v>
      </c>
      <c r="P3497">
        <f t="shared" si="1628"/>
        <v>0.92297999999999991</v>
      </c>
      <c r="Q3497">
        <f t="shared" si="1636"/>
        <v>0.91524499999999998</v>
      </c>
      <c r="R3497" t="str">
        <f t="shared" si="1637"/>
        <v>fast</v>
      </c>
      <c r="S3497" t="str">
        <f t="shared" si="1646"/>
        <v>cont</v>
      </c>
      <c r="T3497" s="1">
        <v>83.54</v>
      </c>
      <c r="U3497" t="str">
        <f t="shared" si="1623"/>
        <v>down</v>
      </c>
      <c r="V3497">
        <f t="shared" si="1629"/>
        <v>82.91</v>
      </c>
      <c r="W3497">
        <f t="shared" si="1638"/>
        <v>82.177500000000009</v>
      </c>
      <c r="X3497" t="str">
        <f t="shared" si="1639"/>
        <v>fast</v>
      </c>
      <c r="Y3497" t="str">
        <f t="shared" si="1647"/>
        <v>cont</v>
      </c>
      <c r="Z3497" s="1">
        <v>1.0606</v>
      </c>
      <c r="AA3497" t="str">
        <f t="shared" si="1624"/>
        <v>up</v>
      </c>
      <c r="AB3497">
        <f t="shared" si="1630"/>
        <v>1.0590799999999998</v>
      </c>
      <c r="AC3497">
        <f t="shared" si="1640"/>
        <v>1.0679700000000003</v>
      </c>
      <c r="AD3497" t="str">
        <f t="shared" si="1641"/>
        <v>slow</v>
      </c>
      <c r="AE3497" t="str">
        <f t="shared" si="1648"/>
        <v>cont</v>
      </c>
      <c r="AF3497" s="1">
        <v>1.5843</v>
      </c>
      <c r="AG3497" t="str">
        <f t="shared" si="1625"/>
        <v>up</v>
      </c>
      <c r="AH3497">
        <f t="shared" si="1631"/>
        <v>1.5769899999999999</v>
      </c>
      <c r="AI3497">
        <f t="shared" si="1642"/>
        <v>1.5840699999999999</v>
      </c>
      <c r="AJ3497" t="str">
        <f t="shared" si="1643"/>
        <v>slow</v>
      </c>
      <c r="AK3497" t="str">
        <f t="shared" si="1649"/>
        <v>cont</v>
      </c>
    </row>
    <row r="3498" spans="1:37">
      <c r="A3498">
        <v>20120319</v>
      </c>
      <c r="B3498" s="1">
        <v>1.3262</v>
      </c>
      <c r="C3498" t="str">
        <f t="shared" si="1620"/>
        <v>down</v>
      </c>
      <c r="D3498">
        <f t="shared" si="1626"/>
        <v>1.3187199999999999</v>
      </c>
      <c r="E3498">
        <f t="shared" si="1632"/>
        <v>1.3263850000000001</v>
      </c>
      <c r="F3498" t="str">
        <f t="shared" si="1633"/>
        <v>slow</v>
      </c>
      <c r="G3498" t="str">
        <f t="shared" si="1644"/>
        <v>cont</v>
      </c>
      <c r="H3498" s="1">
        <v>0.99280000000000002</v>
      </c>
      <c r="I3498" t="str">
        <f t="shared" si="1621"/>
        <v>up</v>
      </c>
      <c r="J3498">
        <f t="shared" si="1627"/>
        <v>0.9936100000000001</v>
      </c>
      <c r="K3498">
        <f t="shared" si="1634"/>
        <v>0.99514499999999995</v>
      </c>
      <c r="L3498" t="str">
        <f t="shared" si="1635"/>
        <v>slow</v>
      </c>
      <c r="M3498" t="str">
        <f t="shared" si="1645"/>
        <v>cont</v>
      </c>
      <c r="N3498" s="1">
        <v>0.91749999999999998</v>
      </c>
      <c r="O3498" t="str">
        <f t="shared" si="1622"/>
        <v>down</v>
      </c>
      <c r="P3498">
        <f t="shared" si="1628"/>
        <v>0.92273999999999989</v>
      </c>
      <c r="Q3498">
        <f t="shared" si="1636"/>
        <v>0.91599500000000023</v>
      </c>
      <c r="R3498" t="str">
        <f t="shared" si="1637"/>
        <v>fast</v>
      </c>
      <c r="S3498" t="str">
        <f t="shared" si="1646"/>
        <v>cont</v>
      </c>
      <c r="T3498" s="1">
        <v>83.54</v>
      </c>
      <c r="U3498" t="str">
        <f t="shared" si="1623"/>
        <v>up</v>
      </c>
      <c r="V3498">
        <f t="shared" si="1629"/>
        <v>83.131999999999991</v>
      </c>
      <c r="W3498">
        <f t="shared" si="1638"/>
        <v>82.305500000000009</v>
      </c>
      <c r="X3498" t="str">
        <f t="shared" si="1639"/>
        <v>fast</v>
      </c>
      <c r="Y3498" t="str">
        <f t="shared" si="1647"/>
        <v>cont</v>
      </c>
      <c r="Z3498" s="1">
        <v>1.0633999999999999</v>
      </c>
      <c r="AA3498" t="str">
        <f t="shared" si="1624"/>
        <v>down</v>
      </c>
      <c r="AB3498">
        <f t="shared" si="1630"/>
        <v>1.05951</v>
      </c>
      <c r="AC3498">
        <f t="shared" si="1640"/>
        <v>1.0673800000000002</v>
      </c>
      <c r="AD3498" t="str">
        <f t="shared" si="1641"/>
        <v>slow</v>
      </c>
      <c r="AE3498" t="str">
        <f t="shared" si="1648"/>
        <v>cont</v>
      </c>
      <c r="AF3498" s="1">
        <v>1.5911999999999999</v>
      </c>
      <c r="AG3498" t="str">
        <f t="shared" si="1625"/>
        <v>down</v>
      </c>
      <c r="AH3498">
        <f t="shared" si="1631"/>
        <v>1.5785500000000001</v>
      </c>
      <c r="AI3498">
        <f t="shared" si="1642"/>
        <v>1.5841499999999997</v>
      </c>
      <c r="AJ3498" t="str">
        <f t="shared" si="1643"/>
        <v>slow</v>
      </c>
      <c r="AK3498" t="str">
        <f t="shared" si="1649"/>
        <v>cont</v>
      </c>
    </row>
    <row r="3499" spans="1:37">
      <c r="A3499">
        <v>20120320</v>
      </c>
      <c r="B3499" s="1">
        <v>1.325</v>
      </c>
      <c r="C3499" t="str">
        <f t="shared" si="1620"/>
        <v>up</v>
      </c>
      <c r="D3499">
        <f t="shared" si="1626"/>
        <v>1.31833</v>
      </c>
      <c r="E3499">
        <f t="shared" si="1632"/>
        <v>1.3252900000000003</v>
      </c>
      <c r="F3499" t="str">
        <f t="shared" si="1633"/>
        <v>slow</v>
      </c>
      <c r="G3499" t="str">
        <f t="shared" si="1644"/>
        <v>cont</v>
      </c>
      <c r="H3499" s="1">
        <v>0.99660000000000004</v>
      </c>
      <c r="I3499" t="str">
        <f t="shared" si="1621"/>
        <v>down</v>
      </c>
      <c r="J3499">
        <f t="shared" si="1627"/>
        <v>0.99339000000000011</v>
      </c>
      <c r="K3499">
        <f t="shared" si="1634"/>
        <v>0.99499499999999996</v>
      </c>
      <c r="L3499" t="str">
        <f t="shared" si="1635"/>
        <v>slow</v>
      </c>
      <c r="M3499" t="str">
        <f t="shared" si="1645"/>
        <v>cont</v>
      </c>
      <c r="N3499" s="1">
        <v>0.91510000000000002</v>
      </c>
      <c r="O3499" t="str">
        <f t="shared" si="1622"/>
        <v>down</v>
      </c>
      <c r="P3499">
        <f t="shared" si="1628"/>
        <v>0.92252000000000012</v>
      </c>
      <c r="Q3499">
        <f t="shared" si="1636"/>
        <v>0.91700000000000004</v>
      </c>
      <c r="R3499" t="str">
        <f t="shared" si="1637"/>
        <v>fast</v>
      </c>
      <c r="S3499" t="str">
        <f t="shared" si="1646"/>
        <v>cont</v>
      </c>
      <c r="T3499" s="1">
        <v>83.81</v>
      </c>
      <c r="U3499" t="str">
        <f t="shared" si="1623"/>
        <v>up</v>
      </c>
      <c r="V3499">
        <f t="shared" si="1629"/>
        <v>83.341999999999985</v>
      </c>
      <c r="W3499">
        <f t="shared" si="1638"/>
        <v>82.416000000000011</v>
      </c>
      <c r="X3499" t="str">
        <f t="shared" si="1639"/>
        <v>fast</v>
      </c>
      <c r="Y3499" t="str">
        <f t="shared" si="1647"/>
        <v>cont</v>
      </c>
      <c r="Z3499" s="1">
        <v>1.0623</v>
      </c>
      <c r="AA3499" t="str">
        <f t="shared" si="1624"/>
        <v>down</v>
      </c>
      <c r="AB3499">
        <f t="shared" si="1630"/>
        <v>1.05907</v>
      </c>
      <c r="AC3499">
        <f t="shared" si="1640"/>
        <v>1.0669400000000002</v>
      </c>
      <c r="AD3499" t="str">
        <f t="shared" si="1641"/>
        <v>slow</v>
      </c>
      <c r="AE3499" t="str">
        <f t="shared" si="1648"/>
        <v>cont</v>
      </c>
      <c r="AF3499" s="1">
        <v>1.5894999999999999</v>
      </c>
      <c r="AG3499" t="str">
        <f t="shared" si="1625"/>
        <v>up</v>
      </c>
      <c r="AH3499">
        <f t="shared" si="1631"/>
        <v>1.5791900000000001</v>
      </c>
      <c r="AI3499">
        <f t="shared" si="1642"/>
        <v>1.58416</v>
      </c>
      <c r="AJ3499" t="str">
        <f t="shared" si="1643"/>
        <v>slow</v>
      </c>
      <c r="AK3499" t="str">
        <f t="shared" si="1649"/>
        <v>cont</v>
      </c>
    </row>
    <row r="3500" spans="1:37">
      <c r="A3500">
        <v>20120321</v>
      </c>
      <c r="B3500" s="1">
        <v>1.3282</v>
      </c>
      <c r="C3500" t="str">
        <f t="shared" si="1620"/>
        <v>down</v>
      </c>
      <c r="D3500">
        <f t="shared" si="1626"/>
        <v>1.3184400000000001</v>
      </c>
      <c r="E3500">
        <f t="shared" si="1632"/>
        <v>1.3243650000000002</v>
      </c>
      <c r="F3500" t="str">
        <f t="shared" si="1633"/>
        <v>slow</v>
      </c>
      <c r="G3500" t="str">
        <f t="shared" si="1644"/>
        <v>cont</v>
      </c>
      <c r="H3500" s="1">
        <v>0.99329999999999996</v>
      </c>
      <c r="I3500" t="str">
        <f t="shared" si="1621"/>
        <v>up</v>
      </c>
      <c r="J3500">
        <f t="shared" si="1627"/>
        <v>0.99340000000000006</v>
      </c>
      <c r="K3500">
        <f t="shared" si="1634"/>
        <v>0.994425</v>
      </c>
      <c r="L3500" t="str">
        <f t="shared" si="1635"/>
        <v>slow</v>
      </c>
      <c r="M3500" t="str">
        <f t="shared" si="1645"/>
        <v>cont</v>
      </c>
      <c r="N3500" s="1">
        <v>0.91459999999999997</v>
      </c>
      <c r="O3500" t="str">
        <f t="shared" si="1622"/>
        <v>up</v>
      </c>
      <c r="P3500">
        <f t="shared" si="1628"/>
        <v>0.9219400000000002</v>
      </c>
      <c r="Q3500">
        <f t="shared" si="1636"/>
        <v>0.91768499999999986</v>
      </c>
      <c r="R3500" t="str">
        <f t="shared" si="1637"/>
        <v>fast</v>
      </c>
      <c r="S3500" t="str">
        <f t="shared" si="1646"/>
        <v>cont</v>
      </c>
      <c r="T3500" s="1">
        <v>84.07</v>
      </c>
      <c r="U3500" t="str">
        <f t="shared" si="1623"/>
        <v>down</v>
      </c>
      <c r="V3500">
        <f t="shared" si="1629"/>
        <v>83.486999999999995</v>
      </c>
      <c r="W3500">
        <f t="shared" si="1638"/>
        <v>82.546500000000009</v>
      </c>
      <c r="X3500" t="str">
        <f t="shared" si="1639"/>
        <v>fast</v>
      </c>
      <c r="Y3500" t="str">
        <f t="shared" si="1647"/>
        <v>cont</v>
      </c>
      <c r="Z3500" s="1">
        <v>1.0525</v>
      </c>
      <c r="AA3500" t="str">
        <f t="shared" si="1624"/>
        <v>down</v>
      </c>
      <c r="AB3500">
        <f t="shared" si="1630"/>
        <v>1.0577099999999999</v>
      </c>
      <c r="AC3500">
        <f t="shared" si="1640"/>
        <v>1.065655</v>
      </c>
      <c r="AD3500" t="str">
        <f t="shared" si="1641"/>
        <v>slow</v>
      </c>
      <c r="AE3500" t="str">
        <f t="shared" si="1648"/>
        <v>cont</v>
      </c>
      <c r="AF3500" s="1">
        <v>1.5921000000000001</v>
      </c>
      <c r="AG3500" t="str">
        <f t="shared" si="1625"/>
        <v>down</v>
      </c>
      <c r="AH3500">
        <f t="shared" si="1631"/>
        <v>1.58013</v>
      </c>
      <c r="AI3500">
        <f t="shared" si="1642"/>
        <v>1.5843399999999999</v>
      </c>
      <c r="AJ3500" t="str">
        <f t="shared" si="1643"/>
        <v>slow</v>
      </c>
      <c r="AK3500" t="str">
        <f t="shared" si="1649"/>
        <v>cont</v>
      </c>
    </row>
    <row r="3501" spans="1:37">
      <c r="A3501">
        <v>20120322</v>
      </c>
      <c r="B3501" s="1">
        <v>1.3251999999999999</v>
      </c>
      <c r="C3501" t="str">
        <f t="shared" si="1620"/>
        <v>up</v>
      </c>
      <c r="D3501">
        <f t="shared" si="1626"/>
        <v>1.3197399999999999</v>
      </c>
      <c r="E3501">
        <f t="shared" si="1632"/>
        <v>1.3232449999999998</v>
      </c>
      <c r="F3501" t="str">
        <f t="shared" si="1633"/>
        <v>slow</v>
      </c>
      <c r="G3501" t="str">
        <f t="shared" si="1644"/>
        <v>cont</v>
      </c>
      <c r="H3501" s="1">
        <v>1.0005999999999999</v>
      </c>
      <c r="I3501" t="str">
        <f t="shared" si="1621"/>
        <v>up</v>
      </c>
      <c r="J3501">
        <f t="shared" si="1627"/>
        <v>0.99439000000000011</v>
      </c>
      <c r="K3501">
        <f t="shared" si="1634"/>
        <v>0.99453500000000017</v>
      </c>
      <c r="L3501" t="str">
        <f t="shared" si="1635"/>
        <v>slow</v>
      </c>
      <c r="M3501" t="str">
        <f t="shared" si="1645"/>
        <v>cont</v>
      </c>
      <c r="N3501" s="1">
        <v>0.91759999999999997</v>
      </c>
      <c r="O3501" t="str">
        <f t="shared" si="1622"/>
        <v>down</v>
      </c>
      <c r="P3501">
        <f t="shared" si="1628"/>
        <v>0.92177999999999982</v>
      </c>
      <c r="Q3501">
        <f t="shared" si="1636"/>
        <v>0.91857000000000011</v>
      </c>
      <c r="R3501" t="str">
        <f t="shared" si="1637"/>
        <v>fast</v>
      </c>
      <c r="S3501" t="str">
        <f t="shared" si="1646"/>
        <v>cont</v>
      </c>
      <c r="T3501" s="1">
        <v>83.44</v>
      </c>
      <c r="U3501" t="str">
        <f t="shared" si="1623"/>
        <v>down</v>
      </c>
      <c r="V3501">
        <f t="shared" si="1629"/>
        <v>83.581999999999994</v>
      </c>
      <c r="W3501">
        <f t="shared" si="1638"/>
        <v>82.680499999999995</v>
      </c>
      <c r="X3501" t="str">
        <f t="shared" si="1639"/>
        <v>fast</v>
      </c>
      <c r="Y3501" t="str">
        <f t="shared" si="1647"/>
        <v>cont</v>
      </c>
      <c r="Z3501" s="1">
        <v>1.0481</v>
      </c>
      <c r="AA3501" t="str">
        <f t="shared" si="1624"/>
        <v>down</v>
      </c>
      <c r="AB3501">
        <f t="shared" si="1630"/>
        <v>1.0568199999999999</v>
      </c>
      <c r="AC3501">
        <f t="shared" si="1640"/>
        <v>1.0640800000000001</v>
      </c>
      <c r="AD3501" t="str">
        <f t="shared" si="1641"/>
        <v>slow</v>
      </c>
      <c r="AE3501" t="str">
        <f t="shared" si="1648"/>
        <v>cont</v>
      </c>
      <c r="AF3501" s="1">
        <v>1.589</v>
      </c>
      <c r="AG3501" t="str">
        <f t="shared" si="1625"/>
        <v>up</v>
      </c>
      <c r="AH3501">
        <f t="shared" si="1631"/>
        <v>1.5823300000000002</v>
      </c>
      <c r="AI3501">
        <f t="shared" si="1642"/>
        <v>1.5841949999999998</v>
      </c>
      <c r="AJ3501" t="str">
        <f t="shared" si="1643"/>
        <v>slow</v>
      </c>
      <c r="AK3501" t="str">
        <f t="shared" si="1649"/>
        <v>cont</v>
      </c>
    </row>
    <row r="3502" spans="1:37">
      <c r="A3502">
        <v>20120323</v>
      </c>
      <c r="B3502" s="1">
        <v>1.329</v>
      </c>
      <c r="C3502" t="str">
        <f t="shared" si="1620"/>
        <v>down</v>
      </c>
      <c r="D3502">
        <f t="shared" si="1626"/>
        <v>1.32094</v>
      </c>
      <c r="E3502">
        <f t="shared" si="1632"/>
        <v>1.3222800000000001</v>
      </c>
      <c r="F3502" t="str">
        <f t="shared" si="1633"/>
        <v>slow</v>
      </c>
      <c r="G3502" t="str">
        <f t="shared" si="1644"/>
        <v>cont</v>
      </c>
      <c r="H3502" s="1">
        <v>1.0032000000000001</v>
      </c>
      <c r="I3502" t="str">
        <f t="shared" si="1621"/>
        <v>down</v>
      </c>
      <c r="J3502">
        <f t="shared" si="1627"/>
        <v>0.99525999999999981</v>
      </c>
      <c r="K3502">
        <f t="shared" si="1634"/>
        <v>0.99498999999999993</v>
      </c>
      <c r="L3502" t="str">
        <f t="shared" si="1635"/>
        <v>fast</v>
      </c>
      <c r="M3502" t="str">
        <f t="shared" si="1645"/>
        <v>cross</v>
      </c>
      <c r="N3502" s="1">
        <v>0.91369999999999996</v>
      </c>
      <c r="O3502" t="str">
        <f t="shared" si="1622"/>
        <v>down</v>
      </c>
      <c r="P3502">
        <f t="shared" si="1628"/>
        <v>0.92098999999999998</v>
      </c>
      <c r="Q3502">
        <f t="shared" si="1636"/>
        <v>0.91900499999999996</v>
      </c>
      <c r="R3502" t="str">
        <f t="shared" si="1637"/>
        <v>fast</v>
      </c>
      <c r="S3502" t="str">
        <f t="shared" si="1646"/>
        <v>cont</v>
      </c>
      <c r="T3502" s="1">
        <v>82.92</v>
      </c>
      <c r="U3502" t="str">
        <f t="shared" si="1623"/>
        <v>down</v>
      </c>
      <c r="V3502">
        <f t="shared" si="1629"/>
        <v>83.63300000000001</v>
      </c>
      <c r="W3502">
        <f t="shared" si="1638"/>
        <v>82.758499999999998</v>
      </c>
      <c r="X3502" t="str">
        <f t="shared" si="1639"/>
        <v>fast</v>
      </c>
      <c r="Y3502" t="str">
        <f t="shared" si="1647"/>
        <v>cont</v>
      </c>
      <c r="Z3502" s="1">
        <v>1.048</v>
      </c>
      <c r="AA3502" t="str">
        <f t="shared" si="1624"/>
        <v>up</v>
      </c>
      <c r="AB3502">
        <f t="shared" si="1630"/>
        <v>1.05602</v>
      </c>
      <c r="AC3502">
        <f t="shared" si="1640"/>
        <v>1.0622099999999999</v>
      </c>
      <c r="AD3502" t="str">
        <f t="shared" si="1641"/>
        <v>slow</v>
      </c>
      <c r="AE3502" t="str">
        <f t="shared" si="1648"/>
        <v>cont</v>
      </c>
      <c r="AF3502" s="1">
        <v>1.5906</v>
      </c>
      <c r="AG3502" t="str">
        <f t="shared" si="1625"/>
        <v>down</v>
      </c>
      <c r="AH3502">
        <f t="shared" si="1631"/>
        <v>1.58446</v>
      </c>
      <c r="AI3502">
        <f t="shared" si="1642"/>
        <v>1.5837799999999997</v>
      </c>
      <c r="AJ3502" t="str">
        <f t="shared" si="1643"/>
        <v>fast</v>
      </c>
      <c r="AK3502" t="str">
        <f t="shared" si="1649"/>
        <v>cross</v>
      </c>
    </row>
    <row r="3503" spans="1:37">
      <c r="A3503">
        <v>20120325</v>
      </c>
      <c r="B3503" s="1">
        <v>1.3281000000000001</v>
      </c>
      <c r="C3503" t="str">
        <f t="shared" si="1620"/>
        <v>up</v>
      </c>
      <c r="D3503">
        <f t="shared" si="1626"/>
        <v>1.3218600000000003</v>
      </c>
      <c r="E3503">
        <f t="shared" si="1632"/>
        <v>1.321915</v>
      </c>
      <c r="F3503" t="str">
        <f t="shared" si="1633"/>
        <v>slow</v>
      </c>
      <c r="G3503" t="str">
        <f t="shared" si="1644"/>
        <v>cont</v>
      </c>
      <c r="H3503" s="1">
        <v>0.99809999999999999</v>
      </c>
      <c r="I3503" t="str">
        <f t="shared" si="1621"/>
        <v>up</v>
      </c>
      <c r="J3503">
        <f t="shared" si="1627"/>
        <v>0.99582999999999977</v>
      </c>
      <c r="K3503">
        <f t="shared" si="1634"/>
        <v>0.9954050000000001</v>
      </c>
      <c r="L3503" t="str">
        <f t="shared" si="1635"/>
        <v>fast</v>
      </c>
      <c r="M3503" t="str">
        <f t="shared" si="1645"/>
        <v>cont</v>
      </c>
      <c r="N3503" s="1">
        <v>0.90800000000000003</v>
      </c>
      <c r="O3503" t="str">
        <f t="shared" si="1622"/>
        <v>up</v>
      </c>
      <c r="P3503">
        <f t="shared" si="1628"/>
        <v>0.91932999999999987</v>
      </c>
      <c r="Q3503">
        <f t="shared" si="1636"/>
        <v>0.91905499999999996</v>
      </c>
      <c r="R3503" t="str">
        <f t="shared" si="1637"/>
        <v>fast</v>
      </c>
      <c r="S3503" t="str">
        <f t="shared" si="1646"/>
        <v>cont</v>
      </c>
      <c r="T3503" s="1">
        <v>82.61</v>
      </c>
      <c r="U3503" t="str">
        <f t="shared" si="1623"/>
        <v>up</v>
      </c>
      <c r="V3503">
        <f t="shared" si="1629"/>
        <v>83.588000000000008</v>
      </c>
      <c r="W3503">
        <f t="shared" si="1638"/>
        <v>82.824499999999986</v>
      </c>
      <c r="X3503" t="str">
        <f t="shared" si="1639"/>
        <v>fast</v>
      </c>
      <c r="Y3503" t="str">
        <f t="shared" si="1647"/>
        <v>cont</v>
      </c>
      <c r="Z3503" s="1">
        <v>1.0489999999999999</v>
      </c>
      <c r="AA3503" t="str">
        <f t="shared" si="1624"/>
        <v>up</v>
      </c>
      <c r="AB3503">
        <f t="shared" si="1630"/>
        <v>1.0553299999999999</v>
      </c>
      <c r="AC3503">
        <f t="shared" si="1640"/>
        <v>1.0605849999999997</v>
      </c>
      <c r="AD3503" t="str">
        <f t="shared" si="1641"/>
        <v>slow</v>
      </c>
      <c r="AE3503" t="str">
        <f t="shared" si="1648"/>
        <v>cont</v>
      </c>
      <c r="AF3503" s="1">
        <v>1.5881000000000001</v>
      </c>
      <c r="AG3503" t="str">
        <f t="shared" si="1625"/>
        <v>up</v>
      </c>
      <c r="AH3503">
        <f t="shared" si="1631"/>
        <v>1.58582</v>
      </c>
      <c r="AI3503">
        <f t="shared" si="1642"/>
        <v>1.5833199999999998</v>
      </c>
      <c r="AJ3503" t="str">
        <f t="shared" si="1643"/>
        <v>fast</v>
      </c>
      <c r="AK3503" t="str">
        <f t="shared" si="1649"/>
        <v>cont</v>
      </c>
    </row>
    <row r="3504" spans="1:37">
      <c r="A3504">
        <v>20120326</v>
      </c>
      <c r="B3504" s="1">
        <v>1.3365</v>
      </c>
      <c r="C3504" t="str">
        <f t="shared" si="1620"/>
        <v>up</v>
      </c>
      <c r="D3504">
        <f t="shared" si="1626"/>
        <v>1.3246300000000002</v>
      </c>
      <c r="E3504">
        <f t="shared" si="1632"/>
        <v>1.3220899999999998</v>
      </c>
      <c r="F3504" t="str">
        <f t="shared" si="1633"/>
        <v>fast</v>
      </c>
      <c r="G3504" t="str">
        <f t="shared" si="1644"/>
        <v>cross</v>
      </c>
      <c r="H3504" s="1">
        <v>0.99970000000000003</v>
      </c>
      <c r="I3504" t="str">
        <f t="shared" si="1621"/>
        <v>down</v>
      </c>
      <c r="J3504">
        <f t="shared" si="1627"/>
        <v>0.99637999999999993</v>
      </c>
      <c r="K3504">
        <f t="shared" si="1634"/>
        <v>0.99593000000000009</v>
      </c>
      <c r="L3504" t="str">
        <f t="shared" si="1635"/>
        <v>fast</v>
      </c>
      <c r="M3504" t="str">
        <f t="shared" si="1645"/>
        <v>cont</v>
      </c>
      <c r="N3504" s="1">
        <v>0.91339999999999999</v>
      </c>
      <c r="O3504" t="str">
        <f t="shared" si="1622"/>
        <v>down</v>
      </c>
      <c r="P3504">
        <f t="shared" si="1628"/>
        <v>0.91737999999999997</v>
      </c>
      <c r="Q3504">
        <f t="shared" si="1636"/>
        <v>0.91898999999999997</v>
      </c>
      <c r="R3504" t="str">
        <f t="shared" si="1637"/>
        <v>slow</v>
      </c>
      <c r="S3504" t="str">
        <f t="shared" si="1646"/>
        <v>cross</v>
      </c>
      <c r="T3504" s="1">
        <v>83.01</v>
      </c>
      <c r="U3504" t="str">
        <f t="shared" si="1623"/>
        <v>up</v>
      </c>
      <c r="V3504">
        <f t="shared" si="1629"/>
        <v>83.501000000000005</v>
      </c>
      <c r="W3504">
        <f t="shared" si="1638"/>
        <v>82.882499999999993</v>
      </c>
      <c r="X3504" t="str">
        <f t="shared" si="1639"/>
        <v>fast</v>
      </c>
      <c r="Y3504" t="str">
        <f t="shared" si="1647"/>
        <v>cont</v>
      </c>
      <c r="Z3504" s="1">
        <v>1.0543</v>
      </c>
      <c r="AA3504" t="str">
        <f t="shared" si="1624"/>
        <v>up</v>
      </c>
      <c r="AB3504">
        <f t="shared" si="1630"/>
        <v>1.0552899999999998</v>
      </c>
      <c r="AC3504">
        <f t="shared" si="1640"/>
        <v>1.0592299999999999</v>
      </c>
      <c r="AD3504" t="str">
        <f t="shared" si="1641"/>
        <v>slow</v>
      </c>
      <c r="AE3504" t="str">
        <f t="shared" si="1648"/>
        <v>cont</v>
      </c>
      <c r="AF3504" s="1">
        <v>1.5971</v>
      </c>
      <c r="AG3504" t="str">
        <f t="shared" si="1625"/>
        <v>up</v>
      </c>
      <c r="AH3504">
        <f t="shared" si="1631"/>
        <v>1.58812</v>
      </c>
      <c r="AI3504">
        <f t="shared" si="1642"/>
        <v>1.5833549999999998</v>
      </c>
      <c r="AJ3504" t="str">
        <f t="shared" si="1643"/>
        <v>fast</v>
      </c>
      <c r="AK3504" t="str">
        <f t="shared" si="1649"/>
        <v>cont</v>
      </c>
    </row>
    <row r="3505" spans="1:37">
      <c r="A3505">
        <v>20120327</v>
      </c>
      <c r="B3505" s="1">
        <v>1.3383</v>
      </c>
      <c r="C3505" t="str">
        <f t="shared" si="1620"/>
        <v>down</v>
      </c>
      <c r="D3505">
        <f t="shared" si="1626"/>
        <v>1.3272900000000001</v>
      </c>
      <c r="E3505">
        <f t="shared" si="1632"/>
        <v>1.3229899999999997</v>
      </c>
      <c r="F3505" t="str">
        <f t="shared" si="1633"/>
        <v>fast</v>
      </c>
      <c r="G3505" t="str">
        <f t="shared" si="1644"/>
        <v>cont</v>
      </c>
      <c r="H3505" s="1">
        <v>0.99550000000000005</v>
      </c>
      <c r="I3505" t="str">
        <f t="shared" si="1621"/>
        <v>up</v>
      </c>
      <c r="J3505">
        <f t="shared" si="1627"/>
        <v>0.99646999999999986</v>
      </c>
      <c r="K3505">
        <f t="shared" si="1634"/>
        <v>0.99618500000000021</v>
      </c>
      <c r="L3505" t="str">
        <f t="shared" si="1635"/>
        <v>fast</v>
      </c>
      <c r="M3505" t="str">
        <f t="shared" si="1645"/>
        <v>cont</v>
      </c>
      <c r="N3505" s="1">
        <v>0.90510000000000002</v>
      </c>
      <c r="O3505" t="str">
        <f t="shared" si="1622"/>
        <v>up</v>
      </c>
      <c r="P3505">
        <f t="shared" si="1628"/>
        <v>0.91456000000000015</v>
      </c>
      <c r="Q3505">
        <f t="shared" si="1636"/>
        <v>0.91851000000000005</v>
      </c>
      <c r="R3505" t="str">
        <f t="shared" si="1637"/>
        <v>slow</v>
      </c>
      <c r="S3505" t="str">
        <f t="shared" si="1646"/>
        <v>cont</v>
      </c>
      <c r="T3505" s="1">
        <v>83.36</v>
      </c>
      <c r="U3505" t="str">
        <f t="shared" si="1623"/>
        <v>down</v>
      </c>
      <c r="V3505">
        <f t="shared" si="1629"/>
        <v>83.421999999999997</v>
      </c>
      <c r="W3505">
        <f t="shared" si="1638"/>
        <v>82.958499999999987</v>
      </c>
      <c r="X3505" t="str">
        <f t="shared" si="1639"/>
        <v>fast</v>
      </c>
      <c r="Y3505" t="str">
        <f t="shared" si="1647"/>
        <v>cont</v>
      </c>
      <c r="Z3505" s="1">
        <v>1.0555000000000001</v>
      </c>
      <c r="AA3505" t="str">
        <f t="shared" si="1624"/>
        <v>down</v>
      </c>
      <c r="AB3505">
        <f t="shared" si="1630"/>
        <v>1.0553199999999998</v>
      </c>
      <c r="AC3505">
        <f t="shared" si="1640"/>
        <v>1.058325</v>
      </c>
      <c r="AD3505" t="str">
        <f t="shared" si="1641"/>
        <v>slow</v>
      </c>
      <c r="AE3505" t="str">
        <f t="shared" si="1648"/>
        <v>cont</v>
      </c>
      <c r="AF3505" s="1">
        <v>1.5998000000000001</v>
      </c>
      <c r="AG3505" t="str">
        <f t="shared" si="1625"/>
        <v>down</v>
      </c>
      <c r="AH3505">
        <f t="shared" si="1631"/>
        <v>1.59076</v>
      </c>
      <c r="AI3505">
        <f t="shared" si="1642"/>
        <v>1.5841400000000001</v>
      </c>
      <c r="AJ3505" t="str">
        <f t="shared" si="1643"/>
        <v>fast</v>
      </c>
      <c r="AK3505" t="str">
        <f t="shared" si="1649"/>
        <v>cont</v>
      </c>
    </row>
    <row r="3506" spans="1:37">
      <c r="A3506">
        <v>20120328</v>
      </c>
      <c r="B3506" s="1">
        <v>1.337</v>
      </c>
      <c r="C3506" t="str">
        <f t="shared" si="1620"/>
        <v>down</v>
      </c>
      <c r="D3506">
        <f t="shared" si="1626"/>
        <v>1.3291499999999998</v>
      </c>
      <c r="E3506">
        <f t="shared" si="1632"/>
        <v>1.32365</v>
      </c>
      <c r="F3506" t="str">
        <f t="shared" si="1633"/>
        <v>fast</v>
      </c>
      <c r="G3506" t="str">
        <f t="shared" si="1644"/>
        <v>cont</v>
      </c>
      <c r="H3506" s="1">
        <v>0.99980000000000002</v>
      </c>
      <c r="I3506" t="str">
        <f t="shared" si="1621"/>
        <v>up</v>
      </c>
      <c r="J3506">
        <f t="shared" si="1627"/>
        <v>0.99707000000000012</v>
      </c>
      <c r="K3506">
        <f t="shared" si="1634"/>
        <v>0.99639000000000011</v>
      </c>
      <c r="L3506" t="str">
        <f t="shared" si="1635"/>
        <v>fast</v>
      </c>
      <c r="M3506" t="str">
        <f t="shared" si="1645"/>
        <v>cont</v>
      </c>
      <c r="N3506" s="1">
        <v>0.90790000000000004</v>
      </c>
      <c r="O3506" t="str">
        <f t="shared" si="1622"/>
        <v>up</v>
      </c>
      <c r="P3506">
        <f t="shared" si="1628"/>
        <v>0.9128400000000001</v>
      </c>
      <c r="Q3506">
        <f t="shared" si="1636"/>
        <v>0.91810500000000006</v>
      </c>
      <c r="R3506" t="str">
        <f t="shared" si="1637"/>
        <v>slow</v>
      </c>
      <c r="S3506" t="str">
        <f t="shared" si="1646"/>
        <v>cont</v>
      </c>
      <c r="T3506" s="1">
        <v>83.16</v>
      </c>
      <c r="U3506" t="str">
        <f t="shared" si="1623"/>
        <v>down</v>
      </c>
      <c r="V3506">
        <f t="shared" si="1629"/>
        <v>83.346000000000004</v>
      </c>
      <c r="W3506">
        <f t="shared" si="1638"/>
        <v>83.028499999999994</v>
      </c>
      <c r="X3506" t="str">
        <f t="shared" si="1639"/>
        <v>fast</v>
      </c>
      <c r="Y3506" t="str">
        <f t="shared" si="1647"/>
        <v>cont</v>
      </c>
      <c r="Z3506" s="1">
        <v>1.0445</v>
      </c>
      <c r="AA3506" t="str">
        <f t="shared" si="1624"/>
        <v>down</v>
      </c>
      <c r="AB3506">
        <f t="shared" si="1630"/>
        <v>1.0538199999999998</v>
      </c>
      <c r="AC3506">
        <f t="shared" si="1640"/>
        <v>1.0568649999999999</v>
      </c>
      <c r="AD3506" t="str">
        <f t="shared" si="1641"/>
        <v>slow</v>
      </c>
      <c r="AE3506" t="str">
        <f t="shared" si="1648"/>
        <v>cont</v>
      </c>
      <c r="AF3506" s="1">
        <v>1.5962000000000001</v>
      </c>
      <c r="AG3506" t="str">
        <f t="shared" si="1625"/>
        <v>down</v>
      </c>
      <c r="AH3506">
        <f t="shared" si="1631"/>
        <v>1.59179</v>
      </c>
      <c r="AI3506">
        <f t="shared" si="1642"/>
        <v>1.5845750000000001</v>
      </c>
      <c r="AJ3506" t="str">
        <f t="shared" si="1643"/>
        <v>fast</v>
      </c>
      <c r="AK3506" t="str">
        <f t="shared" si="1649"/>
        <v>cont</v>
      </c>
    </row>
    <row r="3507" spans="1:37">
      <c r="A3507">
        <v>20120329</v>
      </c>
      <c r="B3507" s="1">
        <v>1.3343</v>
      </c>
      <c r="C3507" t="str">
        <f t="shared" si="1620"/>
        <v>up</v>
      </c>
      <c r="D3507">
        <f t="shared" si="1626"/>
        <v>1.3307800000000001</v>
      </c>
      <c r="E3507">
        <f t="shared" si="1632"/>
        <v>1.3242499999999999</v>
      </c>
      <c r="F3507" t="str">
        <f t="shared" si="1633"/>
        <v>fast</v>
      </c>
      <c r="G3507" t="str">
        <f t="shared" si="1644"/>
        <v>cont</v>
      </c>
      <c r="H3507" s="1">
        <v>1.0016</v>
      </c>
      <c r="I3507" t="str">
        <f t="shared" si="1621"/>
        <v>down</v>
      </c>
      <c r="J3507">
        <f t="shared" si="1627"/>
        <v>0.9981199999999999</v>
      </c>
      <c r="K3507">
        <f t="shared" si="1634"/>
        <v>0.99634</v>
      </c>
      <c r="L3507" t="str">
        <f t="shared" si="1635"/>
        <v>fast</v>
      </c>
      <c r="M3507" t="str">
        <f t="shared" si="1645"/>
        <v>cont</v>
      </c>
      <c r="N3507" s="1">
        <v>0.90910000000000002</v>
      </c>
      <c r="O3507" t="str">
        <f t="shared" si="1622"/>
        <v>down</v>
      </c>
      <c r="P3507">
        <f t="shared" si="1628"/>
        <v>0.91220000000000012</v>
      </c>
      <c r="Q3507">
        <f t="shared" si="1636"/>
        <v>0.91759000000000002</v>
      </c>
      <c r="R3507" t="str">
        <f t="shared" si="1637"/>
        <v>slow</v>
      </c>
      <c r="S3507" t="str">
        <f t="shared" si="1646"/>
        <v>cont</v>
      </c>
      <c r="T3507" s="1">
        <v>82.85</v>
      </c>
      <c r="U3507" t="str">
        <f t="shared" si="1623"/>
        <v>down</v>
      </c>
      <c r="V3507">
        <f t="shared" si="1629"/>
        <v>83.277000000000015</v>
      </c>
      <c r="W3507">
        <f t="shared" si="1638"/>
        <v>83.093499999999977</v>
      </c>
      <c r="X3507" t="str">
        <f t="shared" si="1639"/>
        <v>fast</v>
      </c>
      <c r="Y3507" t="str">
        <f t="shared" si="1647"/>
        <v>cont</v>
      </c>
      <c r="Z3507" s="1">
        <v>1.0394000000000001</v>
      </c>
      <c r="AA3507" t="str">
        <f t="shared" si="1624"/>
        <v>up</v>
      </c>
      <c r="AB3507">
        <f t="shared" si="1630"/>
        <v>1.0516999999999999</v>
      </c>
      <c r="AC3507">
        <f t="shared" si="1640"/>
        <v>1.0553899999999998</v>
      </c>
      <c r="AD3507" t="str">
        <f t="shared" si="1641"/>
        <v>slow</v>
      </c>
      <c r="AE3507" t="str">
        <f t="shared" si="1648"/>
        <v>cont</v>
      </c>
      <c r="AF3507" s="1">
        <v>1.5962000000000001</v>
      </c>
      <c r="AG3507" t="str">
        <f t="shared" si="1625"/>
        <v>up</v>
      </c>
      <c r="AH3507">
        <f t="shared" si="1631"/>
        <v>1.5929800000000001</v>
      </c>
      <c r="AI3507">
        <f t="shared" si="1642"/>
        <v>1.5849850000000001</v>
      </c>
      <c r="AJ3507" t="str">
        <f t="shared" si="1643"/>
        <v>fast</v>
      </c>
      <c r="AK3507" t="str">
        <f t="shared" si="1649"/>
        <v>cont</v>
      </c>
    </row>
    <row r="3508" spans="1:37">
      <c r="A3508">
        <v>20120330</v>
      </c>
      <c r="B3508" s="1">
        <v>1.3372999999999999</v>
      </c>
      <c r="C3508" t="str">
        <f t="shared" si="1620"/>
        <v>up</v>
      </c>
      <c r="D3508">
        <f t="shared" si="1626"/>
        <v>1.33189</v>
      </c>
      <c r="E3508">
        <f t="shared" si="1632"/>
        <v>1.3253049999999997</v>
      </c>
      <c r="F3508" t="str">
        <f t="shared" si="1633"/>
        <v>fast</v>
      </c>
      <c r="G3508" t="str">
        <f t="shared" si="1644"/>
        <v>cont</v>
      </c>
      <c r="H3508" s="1">
        <v>0.99960000000000004</v>
      </c>
      <c r="I3508" t="str">
        <f t="shared" si="1621"/>
        <v>down</v>
      </c>
      <c r="J3508">
        <f t="shared" si="1627"/>
        <v>0.99879999999999991</v>
      </c>
      <c r="K3508">
        <f t="shared" si="1634"/>
        <v>0.99620500000000012</v>
      </c>
      <c r="L3508" t="str">
        <f t="shared" si="1635"/>
        <v>fast</v>
      </c>
      <c r="M3508" t="str">
        <f t="shared" si="1645"/>
        <v>cont</v>
      </c>
      <c r="N3508" s="1">
        <v>0.90539999999999998</v>
      </c>
      <c r="O3508" t="str">
        <f t="shared" si="1622"/>
        <v>down</v>
      </c>
      <c r="P3508">
        <f t="shared" si="1628"/>
        <v>0.91098999999999997</v>
      </c>
      <c r="Q3508">
        <f t="shared" si="1636"/>
        <v>0.91686499999999993</v>
      </c>
      <c r="R3508" t="str">
        <f t="shared" si="1637"/>
        <v>slow</v>
      </c>
      <c r="S3508" t="str">
        <f t="shared" si="1646"/>
        <v>cont</v>
      </c>
      <c r="T3508" s="1">
        <v>82.85</v>
      </c>
      <c r="U3508" t="str">
        <f t="shared" si="1623"/>
        <v>up</v>
      </c>
      <c r="V3508">
        <f t="shared" si="1629"/>
        <v>83.207999999999998</v>
      </c>
      <c r="W3508">
        <f t="shared" si="1638"/>
        <v>83.169999999999987</v>
      </c>
      <c r="X3508" t="str">
        <f t="shared" si="1639"/>
        <v>fast</v>
      </c>
      <c r="Y3508" t="str">
        <f t="shared" si="1647"/>
        <v>cont</v>
      </c>
      <c r="Z3508" s="1">
        <v>1.0412999999999999</v>
      </c>
      <c r="AA3508" t="str">
        <f t="shared" si="1624"/>
        <v>up</v>
      </c>
      <c r="AB3508">
        <f t="shared" si="1630"/>
        <v>1.04949</v>
      </c>
      <c r="AC3508">
        <f t="shared" si="1640"/>
        <v>1.0545</v>
      </c>
      <c r="AD3508" t="str">
        <f t="shared" si="1641"/>
        <v>slow</v>
      </c>
      <c r="AE3508" t="str">
        <f t="shared" si="1648"/>
        <v>cont</v>
      </c>
      <c r="AF3508" s="1">
        <v>1.6033999999999999</v>
      </c>
      <c r="AG3508" t="str">
        <f t="shared" si="1625"/>
        <v>down</v>
      </c>
      <c r="AH3508">
        <f t="shared" si="1631"/>
        <v>1.5942000000000001</v>
      </c>
      <c r="AI3508">
        <f t="shared" si="1642"/>
        <v>1.5863749999999999</v>
      </c>
      <c r="AJ3508" t="str">
        <f t="shared" si="1643"/>
        <v>fast</v>
      </c>
      <c r="AK3508" t="str">
        <f t="shared" si="1649"/>
        <v>cont</v>
      </c>
    </row>
    <row r="3509" spans="1:37">
      <c r="A3509">
        <v>20120401</v>
      </c>
      <c r="B3509" s="1">
        <v>1.3373999999999999</v>
      </c>
      <c r="C3509" t="str">
        <f t="shared" si="1620"/>
        <v>up</v>
      </c>
      <c r="D3509">
        <f t="shared" si="1626"/>
        <v>1.3331300000000001</v>
      </c>
      <c r="E3509">
        <f t="shared" si="1632"/>
        <v>1.3257299999999999</v>
      </c>
      <c r="F3509" t="str">
        <f t="shared" si="1633"/>
        <v>fast</v>
      </c>
      <c r="G3509" t="str">
        <f t="shared" si="1644"/>
        <v>cont</v>
      </c>
      <c r="H3509" s="1">
        <v>0.99609999999999999</v>
      </c>
      <c r="I3509" t="str">
        <f t="shared" si="1621"/>
        <v>up</v>
      </c>
      <c r="J3509">
        <f t="shared" si="1627"/>
        <v>0.99874999999999992</v>
      </c>
      <c r="K3509">
        <f t="shared" si="1634"/>
        <v>0.99607000000000012</v>
      </c>
      <c r="L3509" t="str">
        <f t="shared" si="1635"/>
        <v>fast</v>
      </c>
      <c r="M3509" t="str">
        <f t="shared" si="1645"/>
        <v>cont</v>
      </c>
      <c r="N3509" s="1">
        <v>0.9012</v>
      </c>
      <c r="O3509" t="str">
        <f t="shared" si="1622"/>
        <v>up</v>
      </c>
      <c r="P3509">
        <f t="shared" si="1628"/>
        <v>0.90959999999999985</v>
      </c>
      <c r="Q3509">
        <f t="shared" si="1636"/>
        <v>0.9160600000000001</v>
      </c>
      <c r="R3509" t="str">
        <f t="shared" si="1637"/>
        <v>slow</v>
      </c>
      <c r="S3509" t="str">
        <f t="shared" si="1646"/>
        <v>cont</v>
      </c>
      <c r="T3509" s="1">
        <v>82.95</v>
      </c>
      <c r="U3509" t="str">
        <f t="shared" si="1623"/>
        <v>up</v>
      </c>
      <c r="V3509">
        <f t="shared" si="1629"/>
        <v>83.122000000000014</v>
      </c>
      <c r="W3509">
        <f t="shared" si="1638"/>
        <v>83.231999999999985</v>
      </c>
      <c r="X3509" t="str">
        <f t="shared" si="1639"/>
        <v>slow</v>
      </c>
      <c r="Y3509" t="str">
        <f t="shared" si="1647"/>
        <v>cross</v>
      </c>
      <c r="Z3509" s="1">
        <v>1.0447</v>
      </c>
      <c r="AA3509" t="str">
        <f t="shared" si="1624"/>
        <v>down</v>
      </c>
      <c r="AB3509">
        <f t="shared" si="1630"/>
        <v>1.0477300000000001</v>
      </c>
      <c r="AC3509">
        <f t="shared" si="1640"/>
        <v>1.0533999999999999</v>
      </c>
      <c r="AD3509" t="str">
        <f t="shared" si="1641"/>
        <v>slow</v>
      </c>
      <c r="AE3509" t="str">
        <f t="shared" si="1648"/>
        <v>cont</v>
      </c>
      <c r="AF3509" s="1">
        <v>1.6024</v>
      </c>
      <c r="AG3509" t="str">
        <f t="shared" si="1625"/>
        <v>up</v>
      </c>
      <c r="AH3509">
        <f t="shared" si="1631"/>
        <v>1.5954899999999999</v>
      </c>
      <c r="AI3509">
        <f t="shared" si="1642"/>
        <v>1.5873399999999998</v>
      </c>
      <c r="AJ3509" t="str">
        <f t="shared" si="1643"/>
        <v>fast</v>
      </c>
      <c r="AK3509" t="str">
        <f t="shared" si="1649"/>
        <v>cont</v>
      </c>
    </row>
    <row r="3510" spans="1:37">
      <c r="A3510">
        <v>20120402</v>
      </c>
      <c r="B3510" s="1">
        <v>1.3378000000000001</v>
      </c>
      <c r="C3510" t="str">
        <f t="shared" si="1620"/>
        <v>down</v>
      </c>
      <c r="D3510">
        <f t="shared" si="1626"/>
        <v>1.3340900000000002</v>
      </c>
      <c r="E3510">
        <f t="shared" si="1632"/>
        <v>1.326265</v>
      </c>
      <c r="F3510" t="str">
        <f t="shared" si="1633"/>
        <v>fast</v>
      </c>
      <c r="G3510" t="str">
        <f t="shared" si="1644"/>
        <v>cont</v>
      </c>
      <c r="H3510" s="1">
        <v>0.99880000000000002</v>
      </c>
      <c r="I3510" t="str">
        <f t="shared" si="1621"/>
        <v>down</v>
      </c>
      <c r="J3510">
        <f t="shared" si="1627"/>
        <v>0.99929999999999986</v>
      </c>
      <c r="K3510">
        <f t="shared" si="1634"/>
        <v>0.99634999999999996</v>
      </c>
      <c r="L3510" t="str">
        <f t="shared" si="1635"/>
        <v>fast</v>
      </c>
      <c r="M3510" t="str">
        <f t="shared" si="1645"/>
        <v>cont</v>
      </c>
      <c r="N3510" s="1">
        <v>0.90690000000000004</v>
      </c>
      <c r="O3510" t="str">
        <f t="shared" si="1622"/>
        <v>up</v>
      </c>
      <c r="P3510">
        <f t="shared" si="1628"/>
        <v>0.90883000000000003</v>
      </c>
      <c r="Q3510">
        <f t="shared" si="1636"/>
        <v>0.915385</v>
      </c>
      <c r="R3510" t="str">
        <f t="shared" si="1637"/>
        <v>slow</v>
      </c>
      <c r="S3510" t="str">
        <f t="shared" si="1646"/>
        <v>cont</v>
      </c>
      <c r="T3510" s="1">
        <v>83.28</v>
      </c>
      <c r="U3510" t="str">
        <f t="shared" si="1623"/>
        <v>down</v>
      </c>
      <c r="V3510">
        <f t="shared" si="1629"/>
        <v>83.043000000000006</v>
      </c>
      <c r="W3510">
        <f t="shared" si="1638"/>
        <v>83.264999999999986</v>
      </c>
      <c r="X3510" t="str">
        <f t="shared" si="1639"/>
        <v>slow</v>
      </c>
      <c r="Y3510" t="str">
        <f t="shared" si="1647"/>
        <v>cont</v>
      </c>
      <c r="Z3510" s="1">
        <v>1.0442</v>
      </c>
      <c r="AA3510" t="str">
        <f t="shared" si="1624"/>
        <v>up</v>
      </c>
      <c r="AB3510">
        <f t="shared" si="1630"/>
        <v>1.0469000000000002</v>
      </c>
      <c r="AC3510">
        <f t="shared" si="1640"/>
        <v>1.052305</v>
      </c>
      <c r="AD3510" t="str">
        <f t="shared" si="1641"/>
        <v>slow</v>
      </c>
      <c r="AE3510" t="str">
        <f t="shared" si="1648"/>
        <v>cont</v>
      </c>
      <c r="AF3510" s="1">
        <v>1.6060000000000001</v>
      </c>
      <c r="AG3510" t="str">
        <f t="shared" si="1625"/>
        <v>down</v>
      </c>
      <c r="AH3510">
        <f t="shared" si="1631"/>
        <v>1.5968800000000001</v>
      </c>
      <c r="AI3510">
        <f t="shared" si="1642"/>
        <v>1.5885050000000001</v>
      </c>
      <c r="AJ3510" t="str">
        <f t="shared" si="1643"/>
        <v>fast</v>
      </c>
      <c r="AK3510" t="str">
        <f t="shared" si="1649"/>
        <v>cont</v>
      </c>
    </row>
    <row r="3511" spans="1:37">
      <c r="A3511">
        <v>20120403</v>
      </c>
      <c r="B3511" s="1">
        <v>1.3365</v>
      </c>
      <c r="C3511" t="str">
        <f t="shared" si="1620"/>
        <v>down</v>
      </c>
      <c r="D3511">
        <f t="shared" si="1626"/>
        <v>1.3352200000000001</v>
      </c>
      <c r="E3511">
        <f t="shared" si="1632"/>
        <v>1.32748</v>
      </c>
      <c r="F3511" t="str">
        <f t="shared" si="1633"/>
        <v>fast</v>
      </c>
      <c r="G3511" t="str">
        <f t="shared" si="1644"/>
        <v>cont</v>
      </c>
      <c r="H3511" s="1">
        <v>0.99260000000000004</v>
      </c>
      <c r="I3511" t="str">
        <f t="shared" si="1621"/>
        <v>up</v>
      </c>
      <c r="J3511">
        <f t="shared" si="1627"/>
        <v>0.99849999999999994</v>
      </c>
      <c r="K3511">
        <f t="shared" si="1634"/>
        <v>0.99644499999999991</v>
      </c>
      <c r="L3511" t="str">
        <f t="shared" si="1635"/>
        <v>fast</v>
      </c>
      <c r="M3511" t="str">
        <f t="shared" si="1645"/>
        <v>cont</v>
      </c>
      <c r="N3511" s="1">
        <v>0.91120000000000001</v>
      </c>
      <c r="O3511" t="str">
        <f t="shared" si="1622"/>
        <v>up</v>
      </c>
      <c r="P3511">
        <f t="shared" si="1628"/>
        <v>0.90819000000000005</v>
      </c>
      <c r="Q3511">
        <f t="shared" si="1636"/>
        <v>0.91498499999999994</v>
      </c>
      <c r="R3511" t="str">
        <f t="shared" si="1637"/>
        <v>slow</v>
      </c>
      <c r="S3511" t="str">
        <f t="shared" si="1646"/>
        <v>cont</v>
      </c>
      <c r="T3511" s="1">
        <v>82.97</v>
      </c>
      <c r="U3511" t="str">
        <f t="shared" si="1623"/>
        <v>down</v>
      </c>
      <c r="V3511">
        <f t="shared" si="1629"/>
        <v>82.996000000000009</v>
      </c>
      <c r="W3511">
        <f t="shared" si="1638"/>
        <v>83.288999999999987</v>
      </c>
      <c r="X3511" t="str">
        <f t="shared" si="1639"/>
        <v>slow</v>
      </c>
      <c r="Y3511" t="str">
        <f t="shared" si="1647"/>
        <v>cont</v>
      </c>
      <c r="Z3511" s="1">
        <v>1.0463</v>
      </c>
      <c r="AA3511" t="str">
        <f t="shared" si="1624"/>
        <v>down</v>
      </c>
      <c r="AB3511">
        <f t="shared" si="1630"/>
        <v>1.0467200000000001</v>
      </c>
      <c r="AC3511">
        <f t="shared" si="1640"/>
        <v>1.0517699999999999</v>
      </c>
      <c r="AD3511" t="str">
        <f t="shared" si="1641"/>
        <v>slow</v>
      </c>
      <c r="AE3511" t="str">
        <f t="shared" si="1648"/>
        <v>cont</v>
      </c>
      <c r="AF3511" s="1">
        <v>1.6044</v>
      </c>
      <c r="AG3511" t="str">
        <f t="shared" si="1625"/>
        <v>down</v>
      </c>
      <c r="AH3511">
        <f t="shared" si="1631"/>
        <v>1.59842</v>
      </c>
      <c r="AI3511">
        <f t="shared" si="1642"/>
        <v>1.5903750000000003</v>
      </c>
      <c r="AJ3511" t="str">
        <f t="shared" si="1643"/>
        <v>fast</v>
      </c>
      <c r="AK3511" t="str">
        <f t="shared" si="1649"/>
        <v>cont</v>
      </c>
    </row>
    <row r="3512" spans="1:37">
      <c r="A3512">
        <v>20120404</v>
      </c>
      <c r="B3512" s="1">
        <v>1.3230999999999999</v>
      </c>
      <c r="C3512" t="str">
        <f t="shared" si="1620"/>
        <v>down</v>
      </c>
      <c r="D3512">
        <f t="shared" si="1626"/>
        <v>1.33463</v>
      </c>
      <c r="E3512">
        <f t="shared" si="1632"/>
        <v>1.327785</v>
      </c>
      <c r="F3512" t="str">
        <f t="shared" si="1633"/>
        <v>fast</v>
      </c>
      <c r="G3512" t="str">
        <f t="shared" si="1644"/>
        <v>cont</v>
      </c>
      <c r="H3512" s="1">
        <v>0.99709999999999999</v>
      </c>
      <c r="I3512" t="str">
        <f t="shared" si="1621"/>
        <v>up</v>
      </c>
      <c r="J3512">
        <f t="shared" si="1627"/>
        <v>0.99788999999999994</v>
      </c>
      <c r="K3512">
        <f t="shared" si="1634"/>
        <v>0.99657499999999977</v>
      </c>
      <c r="L3512" t="str">
        <f t="shared" si="1635"/>
        <v>fast</v>
      </c>
      <c r="M3512" t="str">
        <f t="shared" si="1645"/>
        <v>cont</v>
      </c>
      <c r="N3512" s="1">
        <v>0.91800000000000004</v>
      </c>
      <c r="O3512" t="str">
        <f t="shared" si="1622"/>
        <v>up</v>
      </c>
      <c r="P3512">
        <f t="shared" si="1628"/>
        <v>0.90861999999999998</v>
      </c>
      <c r="Q3512">
        <f t="shared" si="1636"/>
        <v>0.91480499999999998</v>
      </c>
      <c r="R3512" t="str">
        <f t="shared" si="1637"/>
        <v>slow</v>
      </c>
      <c r="S3512" t="str">
        <f t="shared" si="1646"/>
        <v>cont</v>
      </c>
      <c r="T3512" s="1">
        <v>82.91</v>
      </c>
      <c r="U3512" t="str">
        <f t="shared" si="1623"/>
        <v>down</v>
      </c>
      <c r="V3512">
        <f t="shared" si="1629"/>
        <v>82.995000000000005</v>
      </c>
      <c r="W3512">
        <f t="shared" si="1638"/>
        <v>83.313999999999993</v>
      </c>
      <c r="X3512" t="str">
        <f t="shared" si="1639"/>
        <v>slow</v>
      </c>
      <c r="Y3512" t="str">
        <f t="shared" si="1647"/>
        <v>cont</v>
      </c>
      <c r="Z3512" s="1">
        <v>1.0308999999999999</v>
      </c>
      <c r="AA3512" t="str">
        <f t="shared" si="1624"/>
        <v>up</v>
      </c>
      <c r="AB3512">
        <f t="shared" si="1630"/>
        <v>1.0450100000000002</v>
      </c>
      <c r="AC3512">
        <f t="shared" si="1640"/>
        <v>1.0505149999999999</v>
      </c>
      <c r="AD3512" t="str">
        <f t="shared" si="1641"/>
        <v>slow</v>
      </c>
      <c r="AE3512" t="str">
        <f t="shared" si="1648"/>
        <v>cont</v>
      </c>
      <c r="AF3512" s="1">
        <v>1.5908</v>
      </c>
      <c r="AG3512" t="str">
        <f t="shared" si="1625"/>
        <v>down</v>
      </c>
      <c r="AH3512">
        <f t="shared" si="1631"/>
        <v>1.5984399999999999</v>
      </c>
      <c r="AI3512">
        <f t="shared" si="1642"/>
        <v>1.5914500000000005</v>
      </c>
      <c r="AJ3512" t="str">
        <f t="shared" si="1643"/>
        <v>fast</v>
      </c>
      <c r="AK3512" t="str">
        <f t="shared" si="1649"/>
        <v>cont</v>
      </c>
    </row>
    <row r="3513" spans="1:37">
      <c r="A3513">
        <v>20120405</v>
      </c>
      <c r="B3513" s="1">
        <v>1.3162</v>
      </c>
      <c r="C3513" t="str">
        <f t="shared" si="1620"/>
        <v>down</v>
      </c>
      <c r="D3513">
        <f t="shared" si="1626"/>
        <v>1.33344</v>
      </c>
      <c r="E3513">
        <f t="shared" si="1632"/>
        <v>1.32765</v>
      </c>
      <c r="F3513" t="str">
        <f t="shared" si="1633"/>
        <v>fast</v>
      </c>
      <c r="G3513" t="str">
        <f t="shared" si="1644"/>
        <v>cont</v>
      </c>
      <c r="H3513" s="1">
        <v>0.99960000000000004</v>
      </c>
      <c r="I3513" t="str">
        <f t="shared" si="1621"/>
        <v>down</v>
      </c>
      <c r="J3513">
        <f t="shared" si="1627"/>
        <v>0.99803999999999993</v>
      </c>
      <c r="K3513">
        <f t="shared" si="1634"/>
        <v>0.99693500000000002</v>
      </c>
      <c r="L3513" t="str">
        <f t="shared" si="1635"/>
        <v>fast</v>
      </c>
      <c r="M3513" t="str">
        <f t="shared" si="1645"/>
        <v>cont</v>
      </c>
      <c r="N3513" s="1">
        <v>0.92200000000000004</v>
      </c>
      <c r="O3513" t="str">
        <f t="shared" si="1622"/>
        <v>down</v>
      </c>
      <c r="P3513">
        <f t="shared" si="1628"/>
        <v>0.91002000000000005</v>
      </c>
      <c r="Q3513">
        <f t="shared" si="1636"/>
        <v>0.9146749999999999</v>
      </c>
      <c r="R3513" t="str">
        <f t="shared" si="1637"/>
        <v>slow</v>
      </c>
      <c r="S3513" t="str">
        <f t="shared" si="1646"/>
        <v>cont</v>
      </c>
      <c r="T3513" s="1">
        <v>82.43</v>
      </c>
      <c r="U3513" t="str">
        <f t="shared" si="1623"/>
        <v>up</v>
      </c>
      <c r="V3513">
        <f t="shared" si="1629"/>
        <v>82.977000000000004</v>
      </c>
      <c r="W3513">
        <f t="shared" si="1638"/>
        <v>83.282499999999999</v>
      </c>
      <c r="X3513" t="str">
        <f t="shared" si="1639"/>
        <v>slow</v>
      </c>
      <c r="Y3513" t="str">
        <f t="shared" si="1647"/>
        <v>cont</v>
      </c>
      <c r="Z3513" s="1">
        <v>1.032</v>
      </c>
      <c r="AA3513" t="str">
        <f t="shared" si="1624"/>
        <v>up</v>
      </c>
      <c r="AB3513">
        <f t="shared" si="1630"/>
        <v>1.04331</v>
      </c>
      <c r="AC3513">
        <f t="shared" si="1640"/>
        <v>1.0493199999999998</v>
      </c>
      <c r="AD3513" t="str">
        <f t="shared" si="1641"/>
        <v>slow</v>
      </c>
      <c r="AE3513" t="str">
        <f t="shared" si="1648"/>
        <v>cont</v>
      </c>
      <c r="AF3513" s="1">
        <v>1.5906</v>
      </c>
      <c r="AG3513" t="str">
        <f t="shared" si="1625"/>
        <v>down</v>
      </c>
      <c r="AH3513">
        <f t="shared" si="1631"/>
        <v>1.5986899999999999</v>
      </c>
      <c r="AI3513">
        <f t="shared" si="1642"/>
        <v>1.5922550000000002</v>
      </c>
      <c r="AJ3513" t="str">
        <f t="shared" si="1643"/>
        <v>fast</v>
      </c>
      <c r="AK3513" t="str">
        <f t="shared" si="1649"/>
        <v>cont</v>
      </c>
    </row>
    <row r="3514" spans="1:37">
      <c r="A3514">
        <v>20120406</v>
      </c>
      <c r="B3514" s="1">
        <v>1.3109999999999999</v>
      </c>
      <c r="C3514" t="str">
        <f t="shared" si="1620"/>
        <v>down</v>
      </c>
      <c r="D3514">
        <f t="shared" si="1626"/>
        <v>1.3308899999999999</v>
      </c>
      <c r="E3514">
        <f t="shared" si="1632"/>
        <v>1.3277600000000001</v>
      </c>
      <c r="F3514" t="str">
        <f t="shared" si="1633"/>
        <v>fast</v>
      </c>
      <c r="G3514" t="str">
        <f t="shared" si="1644"/>
        <v>cont</v>
      </c>
      <c r="H3514" s="1">
        <v>0.99829999999999997</v>
      </c>
      <c r="I3514" t="str">
        <f t="shared" si="1621"/>
        <v>down</v>
      </c>
      <c r="J3514">
        <f t="shared" si="1627"/>
        <v>0.99790000000000012</v>
      </c>
      <c r="K3514">
        <f t="shared" si="1634"/>
        <v>0.99714000000000014</v>
      </c>
      <c r="L3514" t="str">
        <f t="shared" si="1635"/>
        <v>fast</v>
      </c>
      <c r="M3514" t="str">
        <f t="shared" si="1645"/>
        <v>cont</v>
      </c>
      <c r="N3514" s="1">
        <v>0.9204</v>
      </c>
      <c r="O3514" t="str">
        <f t="shared" si="1622"/>
        <v>down</v>
      </c>
      <c r="P3514">
        <f t="shared" si="1628"/>
        <v>0.9107200000000002</v>
      </c>
      <c r="Q3514">
        <f t="shared" si="1636"/>
        <v>0.91405000000000014</v>
      </c>
      <c r="R3514" t="str">
        <f t="shared" si="1637"/>
        <v>slow</v>
      </c>
      <c r="S3514" t="str">
        <f t="shared" si="1646"/>
        <v>cont</v>
      </c>
      <c r="T3514" s="1">
        <v>82.53</v>
      </c>
      <c r="U3514" t="str">
        <f t="shared" si="1623"/>
        <v>down</v>
      </c>
      <c r="V3514">
        <f t="shared" si="1629"/>
        <v>82.929000000000002</v>
      </c>
      <c r="W3514">
        <f t="shared" si="1638"/>
        <v>83.215000000000003</v>
      </c>
      <c r="X3514" t="str">
        <f t="shared" si="1639"/>
        <v>slow</v>
      </c>
      <c r="Y3514" t="str">
        <f t="shared" si="1647"/>
        <v>cont</v>
      </c>
      <c r="Z3514" s="1">
        <v>1.0334000000000001</v>
      </c>
      <c r="AA3514" t="str">
        <f t="shared" si="1624"/>
        <v>down</v>
      </c>
      <c r="AB3514">
        <f t="shared" si="1630"/>
        <v>1.0412199999999998</v>
      </c>
      <c r="AC3514">
        <f t="shared" si="1640"/>
        <v>1.0482549999999997</v>
      </c>
      <c r="AD3514" t="str">
        <f t="shared" si="1641"/>
        <v>slow</v>
      </c>
      <c r="AE3514" t="str">
        <f t="shared" si="1648"/>
        <v>cont</v>
      </c>
      <c r="AF3514" s="1">
        <v>1.5888</v>
      </c>
      <c r="AG3514" t="str">
        <f t="shared" si="1625"/>
        <v>up</v>
      </c>
      <c r="AH3514">
        <f t="shared" si="1631"/>
        <v>1.5978600000000001</v>
      </c>
      <c r="AI3514">
        <f t="shared" si="1642"/>
        <v>1.5929900000000001</v>
      </c>
      <c r="AJ3514" t="str">
        <f t="shared" si="1643"/>
        <v>fast</v>
      </c>
      <c r="AK3514" t="str">
        <f t="shared" si="1649"/>
        <v>cont</v>
      </c>
    </row>
    <row r="3515" spans="1:37">
      <c r="A3515">
        <v>20120408</v>
      </c>
      <c r="B3515" s="1">
        <v>1.3097000000000001</v>
      </c>
      <c r="C3515" t="str">
        <f t="shared" si="1620"/>
        <v>up</v>
      </c>
      <c r="D3515">
        <f t="shared" si="1626"/>
        <v>1.3280299999999998</v>
      </c>
      <c r="E3515">
        <f t="shared" si="1632"/>
        <v>1.3276600000000001</v>
      </c>
      <c r="F3515" t="str">
        <f t="shared" si="1633"/>
        <v>fast</v>
      </c>
      <c r="G3515" t="str">
        <f t="shared" si="1644"/>
        <v>cont</v>
      </c>
      <c r="H3515" s="1">
        <v>0.99819999999999998</v>
      </c>
      <c r="I3515" t="str">
        <f t="shared" si="1621"/>
        <v>up</v>
      </c>
      <c r="J3515">
        <f t="shared" si="1627"/>
        <v>0.99817000000000022</v>
      </c>
      <c r="K3515">
        <f t="shared" si="1634"/>
        <v>0.99731999999999998</v>
      </c>
      <c r="L3515" t="str">
        <f t="shared" si="1635"/>
        <v>fast</v>
      </c>
      <c r="M3515" t="str">
        <f t="shared" si="1645"/>
        <v>cont</v>
      </c>
      <c r="N3515" s="1">
        <v>0.9194</v>
      </c>
      <c r="O3515" t="str">
        <f t="shared" si="1622"/>
        <v>up</v>
      </c>
      <c r="P3515">
        <f t="shared" si="1628"/>
        <v>0.91215000000000013</v>
      </c>
      <c r="Q3515">
        <f t="shared" si="1636"/>
        <v>0.91335500000000014</v>
      </c>
      <c r="R3515" t="str">
        <f t="shared" si="1637"/>
        <v>slow</v>
      </c>
      <c r="S3515" t="str">
        <f t="shared" si="1646"/>
        <v>cont</v>
      </c>
      <c r="T3515" s="1">
        <v>81.56</v>
      </c>
      <c r="U3515" t="str">
        <f t="shared" si="1623"/>
        <v>up</v>
      </c>
      <c r="V3515">
        <f t="shared" si="1629"/>
        <v>82.748999999999995</v>
      </c>
      <c r="W3515">
        <f t="shared" si="1638"/>
        <v>83.085499999999996</v>
      </c>
      <c r="X3515" t="str">
        <f t="shared" si="1639"/>
        <v>slow</v>
      </c>
      <c r="Y3515" t="str">
        <f t="shared" si="1647"/>
        <v>cont</v>
      </c>
      <c r="Z3515" s="1">
        <v>1.0297000000000001</v>
      </c>
      <c r="AA3515" t="str">
        <f t="shared" si="1624"/>
        <v>up</v>
      </c>
      <c r="AB3515">
        <f t="shared" si="1630"/>
        <v>1.03864</v>
      </c>
      <c r="AC3515">
        <f t="shared" si="1640"/>
        <v>1.04698</v>
      </c>
      <c r="AD3515" t="str">
        <f t="shared" si="1641"/>
        <v>slow</v>
      </c>
      <c r="AE3515" t="str">
        <f t="shared" si="1648"/>
        <v>cont</v>
      </c>
      <c r="AF3515" s="1">
        <v>1.5891</v>
      </c>
      <c r="AG3515" t="str">
        <f t="shared" si="1625"/>
        <v>up</v>
      </c>
      <c r="AH3515">
        <f t="shared" si="1631"/>
        <v>1.5967900000000002</v>
      </c>
      <c r="AI3515">
        <f t="shared" si="1642"/>
        <v>1.5937750000000002</v>
      </c>
      <c r="AJ3515" t="str">
        <f t="shared" si="1643"/>
        <v>fast</v>
      </c>
      <c r="AK3515" t="str">
        <f t="shared" si="1649"/>
        <v>cont</v>
      </c>
    </row>
    <row r="3516" spans="1:37">
      <c r="A3516">
        <v>20120409</v>
      </c>
      <c r="B3516" s="1">
        <v>1.3130999999999999</v>
      </c>
      <c r="C3516" t="str">
        <f t="shared" si="1620"/>
        <v>up</v>
      </c>
      <c r="D3516">
        <f t="shared" si="1626"/>
        <v>1.3256399999999999</v>
      </c>
      <c r="E3516">
        <f t="shared" si="1632"/>
        <v>1.3273949999999999</v>
      </c>
      <c r="F3516" t="str">
        <f t="shared" si="1633"/>
        <v>slow</v>
      </c>
      <c r="G3516" t="str">
        <f t="shared" si="1644"/>
        <v>cross</v>
      </c>
      <c r="H3516" s="1">
        <v>0.99990000000000001</v>
      </c>
      <c r="I3516" t="str">
        <f t="shared" si="1621"/>
        <v>up</v>
      </c>
      <c r="J3516">
        <f t="shared" si="1627"/>
        <v>0.99818000000000018</v>
      </c>
      <c r="K3516">
        <f t="shared" si="1634"/>
        <v>0.99762499999999998</v>
      </c>
      <c r="L3516" t="str">
        <f t="shared" si="1635"/>
        <v>fast</v>
      </c>
      <c r="M3516" t="str">
        <f t="shared" si="1645"/>
        <v>cont</v>
      </c>
      <c r="N3516" s="1">
        <v>0.92149999999999999</v>
      </c>
      <c r="O3516" t="str">
        <f t="shared" si="1622"/>
        <v>down</v>
      </c>
      <c r="P3516">
        <f t="shared" si="1628"/>
        <v>0.91350999999999993</v>
      </c>
      <c r="Q3516">
        <f t="shared" si="1636"/>
        <v>0.91317500000000007</v>
      </c>
      <c r="R3516" t="str">
        <f t="shared" si="1637"/>
        <v>fast</v>
      </c>
      <c r="S3516" t="str">
        <f t="shared" si="1646"/>
        <v>cross</v>
      </c>
      <c r="T3516" s="1">
        <v>81.64</v>
      </c>
      <c r="U3516" t="str">
        <f t="shared" si="1623"/>
        <v>up</v>
      </c>
      <c r="V3516">
        <f t="shared" si="1629"/>
        <v>82.596999999999994</v>
      </c>
      <c r="W3516">
        <f t="shared" si="1638"/>
        <v>82.97150000000002</v>
      </c>
      <c r="X3516" t="str">
        <f t="shared" si="1639"/>
        <v>slow</v>
      </c>
      <c r="Y3516" t="str">
        <f t="shared" si="1647"/>
        <v>cont</v>
      </c>
      <c r="Z3516" s="1">
        <v>1.0329999999999999</v>
      </c>
      <c r="AA3516" t="str">
        <f t="shared" si="1624"/>
        <v>up</v>
      </c>
      <c r="AB3516">
        <f t="shared" si="1630"/>
        <v>1.0374899999999998</v>
      </c>
      <c r="AC3516">
        <f t="shared" si="1640"/>
        <v>1.045655</v>
      </c>
      <c r="AD3516" t="str">
        <f t="shared" si="1641"/>
        <v>slow</v>
      </c>
      <c r="AE3516" t="str">
        <f t="shared" si="1648"/>
        <v>cont</v>
      </c>
      <c r="AF3516" s="1">
        <v>1.5911999999999999</v>
      </c>
      <c r="AG3516" t="str">
        <f t="shared" si="1625"/>
        <v>up</v>
      </c>
      <c r="AH3516">
        <f t="shared" si="1631"/>
        <v>1.59629</v>
      </c>
      <c r="AI3516">
        <f t="shared" si="1642"/>
        <v>1.5940400000000001</v>
      </c>
      <c r="AJ3516" t="str">
        <f t="shared" si="1643"/>
        <v>fast</v>
      </c>
      <c r="AK3516" t="str">
        <f t="shared" si="1649"/>
        <v>cont</v>
      </c>
    </row>
    <row r="3517" spans="1:37">
      <c r="A3517">
        <v>20120410</v>
      </c>
      <c r="B3517" s="1">
        <v>1.3142</v>
      </c>
      <c r="C3517" t="str">
        <f t="shared" si="1620"/>
        <v>up</v>
      </c>
      <c r="D3517">
        <f t="shared" si="1626"/>
        <v>1.3236299999999999</v>
      </c>
      <c r="E3517">
        <f t="shared" si="1632"/>
        <v>1.3272049999999997</v>
      </c>
      <c r="F3517" t="str">
        <f t="shared" si="1633"/>
        <v>slow</v>
      </c>
      <c r="G3517" t="str">
        <f t="shared" si="1644"/>
        <v>cont</v>
      </c>
      <c r="H3517" s="1">
        <v>1.0046999999999999</v>
      </c>
      <c r="I3517" t="str">
        <f t="shared" si="1621"/>
        <v>up</v>
      </c>
      <c r="J3517">
        <f t="shared" si="1627"/>
        <v>0.99848999999999977</v>
      </c>
      <c r="K3517">
        <f t="shared" si="1634"/>
        <v>0.99830499999999989</v>
      </c>
      <c r="L3517" t="str">
        <f t="shared" si="1635"/>
        <v>fast</v>
      </c>
      <c r="M3517" t="str">
        <f t="shared" si="1645"/>
        <v>cont</v>
      </c>
      <c r="N3517" s="1">
        <v>0.92079999999999995</v>
      </c>
      <c r="O3517" t="str">
        <f t="shared" si="1622"/>
        <v>down</v>
      </c>
      <c r="P3517">
        <f t="shared" si="1628"/>
        <v>0.91467999999999994</v>
      </c>
      <c r="Q3517">
        <f t="shared" si="1636"/>
        <v>0.91343999999999992</v>
      </c>
      <c r="R3517" t="str">
        <f t="shared" si="1637"/>
        <v>fast</v>
      </c>
      <c r="S3517" t="str">
        <f t="shared" si="1646"/>
        <v>cont</v>
      </c>
      <c r="T3517" s="1">
        <v>81.84</v>
      </c>
      <c r="U3517" t="str">
        <f t="shared" si="1623"/>
        <v>down</v>
      </c>
      <c r="V3517">
        <f t="shared" si="1629"/>
        <v>82.496000000000009</v>
      </c>
      <c r="W3517">
        <f t="shared" si="1638"/>
        <v>82.886500000000012</v>
      </c>
      <c r="X3517" t="str">
        <f t="shared" si="1639"/>
        <v>slow</v>
      </c>
      <c r="Y3517" t="str">
        <f t="shared" si="1647"/>
        <v>cont</v>
      </c>
      <c r="Z3517" s="1">
        <v>1.0354000000000001</v>
      </c>
      <c r="AA3517" t="str">
        <f t="shared" si="1624"/>
        <v>down</v>
      </c>
      <c r="AB3517">
        <f t="shared" si="1630"/>
        <v>1.0370899999999998</v>
      </c>
      <c r="AC3517">
        <f t="shared" si="1640"/>
        <v>1.044395</v>
      </c>
      <c r="AD3517" t="str">
        <f t="shared" si="1641"/>
        <v>slow</v>
      </c>
      <c r="AE3517" t="str">
        <f t="shared" si="1648"/>
        <v>cont</v>
      </c>
      <c r="AF3517" s="1">
        <v>1.5928</v>
      </c>
      <c r="AG3517" t="str">
        <f t="shared" si="1625"/>
        <v>up</v>
      </c>
      <c r="AH3517">
        <f t="shared" si="1631"/>
        <v>1.59595</v>
      </c>
      <c r="AI3517">
        <f t="shared" si="1642"/>
        <v>1.594465</v>
      </c>
      <c r="AJ3517" t="str">
        <f t="shared" si="1643"/>
        <v>fast</v>
      </c>
      <c r="AK3517" t="str">
        <f t="shared" si="1649"/>
        <v>cont</v>
      </c>
    </row>
    <row r="3518" spans="1:37">
      <c r="A3518">
        <v>20120411</v>
      </c>
      <c r="B3518" s="1">
        <v>1.3153999999999999</v>
      </c>
      <c r="C3518" t="str">
        <f t="shared" si="1620"/>
        <v>up</v>
      </c>
      <c r="D3518">
        <f t="shared" si="1626"/>
        <v>1.3214400000000002</v>
      </c>
      <c r="E3518">
        <f t="shared" si="1632"/>
        <v>1.3266649999999998</v>
      </c>
      <c r="F3518" t="str">
        <f t="shared" si="1633"/>
        <v>slow</v>
      </c>
      <c r="G3518" t="str">
        <f t="shared" si="1644"/>
        <v>cont</v>
      </c>
      <c r="H3518" s="1">
        <v>1.0049999999999999</v>
      </c>
      <c r="I3518" t="str">
        <f t="shared" si="1621"/>
        <v>down</v>
      </c>
      <c r="J3518">
        <f t="shared" si="1627"/>
        <v>0.99903000000000008</v>
      </c>
      <c r="K3518">
        <f t="shared" si="1634"/>
        <v>0.99891499999999989</v>
      </c>
      <c r="L3518" t="str">
        <f t="shared" si="1635"/>
        <v>fast</v>
      </c>
      <c r="M3518" t="str">
        <f t="shared" si="1645"/>
        <v>cont</v>
      </c>
      <c r="N3518" s="1">
        <v>0.91920000000000002</v>
      </c>
      <c r="O3518" t="str">
        <f t="shared" si="1622"/>
        <v>down</v>
      </c>
      <c r="P3518">
        <f t="shared" si="1628"/>
        <v>0.9160600000000001</v>
      </c>
      <c r="Q3518">
        <f t="shared" si="1636"/>
        <v>0.91352500000000014</v>
      </c>
      <c r="R3518" t="str">
        <f t="shared" si="1637"/>
        <v>fast</v>
      </c>
      <c r="S3518" t="str">
        <f t="shared" si="1646"/>
        <v>cont</v>
      </c>
      <c r="T3518" s="1">
        <v>81.099999999999994</v>
      </c>
      <c r="U3518" t="str">
        <f t="shared" si="1623"/>
        <v>up</v>
      </c>
      <c r="V3518">
        <f t="shared" si="1629"/>
        <v>82.321000000000012</v>
      </c>
      <c r="W3518">
        <f t="shared" si="1638"/>
        <v>82.764499999999998</v>
      </c>
      <c r="X3518" t="str">
        <f t="shared" si="1639"/>
        <v>slow</v>
      </c>
      <c r="Y3518" t="str">
        <f t="shared" si="1647"/>
        <v>cont</v>
      </c>
      <c r="Z3518" s="1">
        <v>1.0329999999999999</v>
      </c>
      <c r="AA3518" t="str">
        <f t="shared" si="1624"/>
        <v>up</v>
      </c>
      <c r="AB3518">
        <f t="shared" si="1630"/>
        <v>1.03626</v>
      </c>
      <c r="AC3518">
        <f t="shared" si="1640"/>
        <v>1.0428750000000002</v>
      </c>
      <c r="AD3518" t="str">
        <f t="shared" si="1641"/>
        <v>slow</v>
      </c>
      <c r="AE3518" t="str">
        <f t="shared" si="1648"/>
        <v>cont</v>
      </c>
      <c r="AF3518" s="1">
        <v>1.5935999999999999</v>
      </c>
      <c r="AG3518" t="str">
        <f t="shared" si="1625"/>
        <v>up</v>
      </c>
      <c r="AH3518">
        <f t="shared" si="1631"/>
        <v>1.5949700000000002</v>
      </c>
      <c r="AI3518">
        <f t="shared" si="1642"/>
        <v>1.5945849999999999</v>
      </c>
      <c r="AJ3518" t="str">
        <f t="shared" si="1643"/>
        <v>fast</v>
      </c>
      <c r="AK3518" t="str">
        <f t="shared" si="1649"/>
        <v>cont</v>
      </c>
    </row>
    <row r="3519" spans="1:37">
      <c r="A3519">
        <v>20120412</v>
      </c>
      <c r="B3519" s="1">
        <v>1.321</v>
      </c>
      <c r="C3519" t="str">
        <f t="shared" si="1620"/>
        <v>down</v>
      </c>
      <c r="D3519">
        <f t="shared" si="1626"/>
        <v>1.3198000000000001</v>
      </c>
      <c r="E3519">
        <f t="shared" si="1632"/>
        <v>1.326465</v>
      </c>
      <c r="F3519" t="str">
        <f t="shared" si="1633"/>
        <v>slow</v>
      </c>
      <c r="G3519" t="str">
        <f t="shared" si="1644"/>
        <v>cont</v>
      </c>
      <c r="H3519" s="1">
        <v>1.0034000000000001</v>
      </c>
      <c r="I3519" t="str">
        <f t="shared" si="1621"/>
        <v>down</v>
      </c>
      <c r="J3519">
        <f t="shared" si="1627"/>
        <v>0.99975999999999987</v>
      </c>
      <c r="K3519">
        <f t="shared" si="1634"/>
        <v>0.99925499999999978</v>
      </c>
      <c r="L3519" t="str">
        <f t="shared" si="1635"/>
        <v>fast</v>
      </c>
      <c r="M3519" t="str">
        <f t="shared" si="1645"/>
        <v>cont</v>
      </c>
      <c r="N3519" s="1">
        <v>0.91759999999999997</v>
      </c>
      <c r="O3519" t="str">
        <f t="shared" si="1622"/>
        <v>up</v>
      </c>
      <c r="P3519">
        <f t="shared" si="1628"/>
        <v>0.91769999999999996</v>
      </c>
      <c r="Q3519">
        <f t="shared" si="1636"/>
        <v>0.91364999999999996</v>
      </c>
      <c r="R3519" t="str">
        <f t="shared" si="1637"/>
        <v>fast</v>
      </c>
      <c r="S3519" t="str">
        <f t="shared" si="1646"/>
        <v>cont</v>
      </c>
      <c r="T3519" s="1">
        <v>81.11</v>
      </c>
      <c r="U3519" t="str">
        <f t="shared" si="1623"/>
        <v>up</v>
      </c>
      <c r="V3519">
        <f t="shared" si="1629"/>
        <v>82.137000000000015</v>
      </c>
      <c r="W3519">
        <f t="shared" si="1638"/>
        <v>82.629499999999993</v>
      </c>
      <c r="X3519" t="str">
        <f t="shared" si="1639"/>
        <v>slow</v>
      </c>
      <c r="Y3519" t="str">
        <f t="shared" si="1647"/>
        <v>cont</v>
      </c>
      <c r="Z3519" s="1">
        <v>1.0447</v>
      </c>
      <c r="AA3519" t="str">
        <f t="shared" si="1624"/>
        <v>up</v>
      </c>
      <c r="AB3519">
        <f t="shared" si="1630"/>
        <v>1.03626</v>
      </c>
      <c r="AC3519">
        <f t="shared" si="1640"/>
        <v>1.0419950000000002</v>
      </c>
      <c r="AD3519" t="str">
        <f t="shared" si="1641"/>
        <v>slow</v>
      </c>
      <c r="AE3519" t="str">
        <f t="shared" si="1648"/>
        <v>cont</v>
      </c>
      <c r="AF3519" s="1">
        <v>1.5982000000000001</v>
      </c>
      <c r="AG3519" t="str">
        <f t="shared" si="1625"/>
        <v>down</v>
      </c>
      <c r="AH3519">
        <f t="shared" si="1631"/>
        <v>1.5945500000000001</v>
      </c>
      <c r="AI3519">
        <f t="shared" si="1642"/>
        <v>1.5950199999999999</v>
      </c>
      <c r="AJ3519" t="str">
        <f t="shared" si="1643"/>
        <v>slow</v>
      </c>
      <c r="AK3519" t="str">
        <f t="shared" si="1649"/>
        <v>cross</v>
      </c>
    </row>
    <row r="3520" spans="1:37">
      <c r="A3520">
        <v>20120413</v>
      </c>
      <c r="B3520" s="1">
        <v>1.3198000000000001</v>
      </c>
      <c r="C3520" t="str">
        <f t="shared" si="1620"/>
        <v>down</v>
      </c>
      <c r="D3520">
        <f t="shared" si="1626"/>
        <v>1.3180000000000001</v>
      </c>
      <c r="E3520">
        <f t="shared" si="1632"/>
        <v>1.3260450000000001</v>
      </c>
      <c r="F3520" t="str">
        <f t="shared" si="1633"/>
        <v>slow</v>
      </c>
      <c r="G3520" t="str">
        <f t="shared" si="1644"/>
        <v>cont</v>
      </c>
      <c r="H3520" s="1">
        <v>0.99870000000000003</v>
      </c>
      <c r="I3520" t="str">
        <f t="shared" si="1621"/>
        <v>up</v>
      </c>
      <c r="J3520">
        <f t="shared" si="1627"/>
        <v>0.99974999999999992</v>
      </c>
      <c r="K3520">
        <f t="shared" si="1634"/>
        <v>0.99952499999999989</v>
      </c>
      <c r="L3520" t="str">
        <f t="shared" si="1635"/>
        <v>fast</v>
      </c>
      <c r="M3520" t="str">
        <f t="shared" si="1645"/>
        <v>cont</v>
      </c>
      <c r="N3520" s="1">
        <v>0.91990000000000005</v>
      </c>
      <c r="O3520" t="str">
        <f t="shared" si="1622"/>
        <v>up</v>
      </c>
      <c r="P3520">
        <f t="shared" si="1628"/>
        <v>0.91899999999999993</v>
      </c>
      <c r="Q3520">
        <f t="shared" si="1636"/>
        <v>0.91391500000000003</v>
      </c>
      <c r="R3520" t="str">
        <f t="shared" si="1637"/>
        <v>fast</v>
      </c>
      <c r="S3520" t="str">
        <f t="shared" si="1646"/>
        <v>cont</v>
      </c>
      <c r="T3520" s="1">
        <v>81.17</v>
      </c>
      <c r="U3520" t="str">
        <f t="shared" si="1623"/>
        <v>down</v>
      </c>
      <c r="V3520">
        <f t="shared" si="1629"/>
        <v>81.926000000000002</v>
      </c>
      <c r="W3520">
        <f t="shared" si="1638"/>
        <v>82.484499999999997</v>
      </c>
      <c r="X3520" t="str">
        <f t="shared" si="1639"/>
        <v>slow</v>
      </c>
      <c r="Y3520" t="str">
        <f t="shared" si="1647"/>
        <v>cont</v>
      </c>
      <c r="Z3520" s="1">
        <v>1.0449999999999999</v>
      </c>
      <c r="AA3520" t="str">
        <f t="shared" si="1624"/>
        <v>down</v>
      </c>
      <c r="AB3520">
        <f t="shared" si="1630"/>
        <v>1.03634</v>
      </c>
      <c r="AC3520">
        <f t="shared" si="1640"/>
        <v>1.04162</v>
      </c>
      <c r="AD3520" t="str">
        <f t="shared" si="1641"/>
        <v>slow</v>
      </c>
      <c r="AE3520" t="str">
        <f t="shared" si="1648"/>
        <v>cont</v>
      </c>
      <c r="AF3520" s="1">
        <v>1.5967</v>
      </c>
      <c r="AG3520" t="str">
        <f t="shared" si="1625"/>
        <v>down</v>
      </c>
      <c r="AH3520">
        <f t="shared" si="1631"/>
        <v>1.59362</v>
      </c>
      <c r="AI3520">
        <f t="shared" si="1642"/>
        <v>1.5952499999999996</v>
      </c>
      <c r="AJ3520" t="str">
        <f t="shared" si="1643"/>
        <v>slow</v>
      </c>
      <c r="AK3520" t="str">
        <f t="shared" si="1649"/>
        <v>cont</v>
      </c>
    </row>
    <row r="3521" spans="1:37">
      <c r="A3521">
        <v>20120415</v>
      </c>
      <c r="B3521" s="1">
        <v>1.3071999999999999</v>
      </c>
      <c r="C3521" t="str">
        <f t="shared" si="1620"/>
        <v>up</v>
      </c>
      <c r="D3521">
        <f t="shared" si="1626"/>
        <v>1.31507</v>
      </c>
      <c r="E3521">
        <f t="shared" si="1632"/>
        <v>1.3251450000000002</v>
      </c>
      <c r="F3521" t="str">
        <f t="shared" si="1633"/>
        <v>slow</v>
      </c>
      <c r="G3521" t="str">
        <f t="shared" si="1644"/>
        <v>cont</v>
      </c>
      <c r="H3521" s="1">
        <v>0.99950000000000006</v>
      </c>
      <c r="I3521" t="str">
        <f t="shared" si="1621"/>
        <v>up</v>
      </c>
      <c r="J3521">
        <f t="shared" si="1627"/>
        <v>1.0004399999999998</v>
      </c>
      <c r="K3521">
        <f t="shared" si="1634"/>
        <v>0.99946999999999997</v>
      </c>
      <c r="L3521" t="str">
        <f t="shared" si="1635"/>
        <v>fast</v>
      </c>
      <c r="M3521" t="str">
        <f t="shared" si="1645"/>
        <v>cont</v>
      </c>
      <c r="N3521" s="1">
        <v>0.92159999999999997</v>
      </c>
      <c r="O3521" t="str">
        <f t="shared" si="1622"/>
        <v>up</v>
      </c>
      <c r="P3521">
        <f t="shared" si="1628"/>
        <v>0.92003999999999997</v>
      </c>
      <c r="Q3521">
        <f t="shared" si="1636"/>
        <v>0.91411500000000001</v>
      </c>
      <c r="R3521" t="str">
        <f t="shared" si="1637"/>
        <v>fast</v>
      </c>
      <c r="S3521" t="str">
        <f t="shared" si="1646"/>
        <v>cont</v>
      </c>
      <c r="T3521" s="1">
        <v>80.92</v>
      </c>
      <c r="U3521" t="str">
        <f t="shared" si="1623"/>
        <v>up</v>
      </c>
      <c r="V3521">
        <f t="shared" si="1629"/>
        <v>81.720999999999989</v>
      </c>
      <c r="W3521">
        <f t="shared" si="1638"/>
        <v>82.358500000000006</v>
      </c>
      <c r="X3521" t="str">
        <f t="shared" si="1639"/>
        <v>slow</v>
      </c>
      <c r="Y3521" t="str">
        <f t="shared" si="1647"/>
        <v>cont</v>
      </c>
      <c r="Z3521" s="1">
        <v>1.0362</v>
      </c>
      <c r="AA3521" t="str">
        <f t="shared" si="1624"/>
        <v>up</v>
      </c>
      <c r="AB3521">
        <f t="shared" si="1630"/>
        <v>1.0353300000000001</v>
      </c>
      <c r="AC3521">
        <f t="shared" si="1640"/>
        <v>1.0410250000000001</v>
      </c>
      <c r="AD3521" t="str">
        <f t="shared" si="1641"/>
        <v>slow</v>
      </c>
      <c r="AE3521" t="str">
        <f t="shared" si="1648"/>
        <v>cont</v>
      </c>
      <c r="AF3521" s="1">
        <v>1.5855999999999999</v>
      </c>
      <c r="AG3521" t="str">
        <f t="shared" si="1625"/>
        <v>up</v>
      </c>
      <c r="AH3521">
        <f t="shared" si="1631"/>
        <v>1.5917400000000002</v>
      </c>
      <c r="AI3521">
        <f t="shared" si="1642"/>
        <v>1.5950799999999996</v>
      </c>
      <c r="AJ3521" t="str">
        <f t="shared" si="1643"/>
        <v>slow</v>
      </c>
      <c r="AK3521" t="str">
        <f t="shared" si="1649"/>
        <v>cont</v>
      </c>
    </row>
    <row r="3522" spans="1:37">
      <c r="A3522">
        <v>20120416</v>
      </c>
      <c r="B3522" s="1">
        <v>1.3145</v>
      </c>
      <c r="C3522" t="str">
        <f t="shared" si="1620"/>
        <v>up</v>
      </c>
      <c r="D3522">
        <f t="shared" si="1626"/>
        <v>1.3142100000000001</v>
      </c>
      <c r="E3522">
        <f t="shared" si="1632"/>
        <v>1.3244200000000002</v>
      </c>
      <c r="F3522" t="str">
        <f t="shared" si="1633"/>
        <v>slow</v>
      </c>
      <c r="G3522" t="str">
        <f t="shared" si="1644"/>
        <v>cont</v>
      </c>
      <c r="H3522" s="1">
        <v>1.0029999999999999</v>
      </c>
      <c r="I3522" t="str">
        <f t="shared" si="1621"/>
        <v>down</v>
      </c>
      <c r="J3522">
        <f t="shared" si="1627"/>
        <v>1.0010299999999999</v>
      </c>
      <c r="K3522">
        <f t="shared" si="1634"/>
        <v>0.99946000000000002</v>
      </c>
      <c r="L3522" t="str">
        <f t="shared" si="1635"/>
        <v>fast</v>
      </c>
      <c r="M3522" t="str">
        <f t="shared" si="1645"/>
        <v>cont</v>
      </c>
      <c r="N3522" s="1">
        <v>0.92490000000000006</v>
      </c>
      <c r="O3522" t="str">
        <f t="shared" si="1622"/>
        <v>down</v>
      </c>
      <c r="P3522">
        <f t="shared" si="1628"/>
        <v>0.92073000000000005</v>
      </c>
      <c r="Q3522">
        <f t="shared" si="1636"/>
        <v>0.91467500000000013</v>
      </c>
      <c r="R3522" t="str">
        <f t="shared" si="1637"/>
        <v>fast</v>
      </c>
      <c r="S3522" t="str">
        <f t="shared" si="1646"/>
        <v>cont</v>
      </c>
      <c r="T3522" s="1">
        <v>80.97</v>
      </c>
      <c r="U3522" t="str">
        <f t="shared" si="1623"/>
        <v>up</v>
      </c>
      <c r="V3522">
        <f t="shared" si="1629"/>
        <v>81.527000000000001</v>
      </c>
      <c r="W3522">
        <f t="shared" si="1638"/>
        <v>82.260999999999996</v>
      </c>
      <c r="X3522" t="str">
        <f t="shared" si="1639"/>
        <v>slow</v>
      </c>
      <c r="Y3522" t="str">
        <f t="shared" si="1647"/>
        <v>cont</v>
      </c>
      <c r="Z3522" s="1">
        <v>1.0376000000000001</v>
      </c>
      <c r="AA3522" t="str">
        <f t="shared" si="1624"/>
        <v>up</v>
      </c>
      <c r="AB3522">
        <f t="shared" si="1630"/>
        <v>1.036</v>
      </c>
      <c r="AC3522">
        <f t="shared" si="1640"/>
        <v>1.040505</v>
      </c>
      <c r="AD3522" t="str">
        <f t="shared" si="1641"/>
        <v>slow</v>
      </c>
      <c r="AE3522" t="str">
        <f t="shared" si="1648"/>
        <v>cont</v>
      </c>
      <c r="AF3522" s="1">
        <v>1.5908</v>
      </c>
      <c r="AG3522" t="str">
        <f t="shared" si="1625"/>
        <v>up</v>
      </c>
      <c r="AH3522">
        <f t="shared" si="1631"/>
        <v>1.5917400000000002</v>
      </c>
      <c r="AI3522">
        <f t="shared" si="1642"/>
        <v>1.5950899999999997</v>
      </c>
      <c r="AJ3522" t="str">
        <f t="shared" si="1643"/>
        <v>slow</v>
      </c>
      <c r="AK3522" t="str">
        <f t="shared" si="1649"/>
        <v>cont</v>
      </c>
    </row>
    <row r="3523" spans="1:37">
      <c r="A3523">
        <v>20120417</v>
      </c>
      <c r="B3523" s="1">
        <v>1.3169</v>
      </c>
      <c r="C3523" t="str">
        <f t="shared" ref="C3523:C3586" si="1650">+(IF(B3524&gt;B3523,"up","down"))</f>
        <v>down</v>
      </c>
      <c r="D3523">
        <f t="shared" si="1626"/>
        <v>1.3142800000000001</v>
      </c>
      <c r="E3523">
        <f t="shared" si="1632"/>
        <v>1.3238600000000003</v>
      </c>
      <c r="F3523" t="str">
        <f t="shared" si="1633"/>
        <v>slow</v>
      </c>
      <c r="G3523" t="str">
        <f t="shared" si="1644"/>
        <v>cont</v>
      </c>
      <c r="H3523" s="1">
        <v>1.0008999999999999</v>
      </c>
      <c r="I3523" t="str">
        <f t="shared" ref="I3523:I3586" si="1651">+(IF(H3524&gt;H3523,"up","down"))</f>
        <v>down</v>
      </c>
      <c r="J3523">
        <f t="shared" si="1627"/>
        <v>1.00116</v>
      </c>
      <c r="K3523">
        <f t="shared" si="1634"/>
        <v>0.99960000000000004</v>
      </c>
      <c r="L3523" t="str">
        <f t="shared" si="1635"/>
        <v>fast</v>
      </c>
      <c r="M3523" t="str">
        <f t="shared" si="1645"/>
        <v>cont</v>
      </c>
      <c r="N3523" s="1">
        <v>0.91800000000000004</v>
      </c>
      <c r="O3523" t="str">
        <f t="shared" ref="O3523:O3586" si="1652">+(IF(N3524&gt;N3523,"up","down"))</f>
        <v>up</v>
      </c>
      <c r="P3523">
        <f t="shared" si="1628"/>
        <v>0.92032999999999987</v>
      </c>
      <c r="Q3523">
        <f t="shared" si="1636"/>
        <v>0.91517500000000018</v>
      </c>
      <c r="R3523" t="str">
        <f t="shared" si="1637"/>
        <v>fast</v>
      </c>
      <c r="S3523" t="str">
        <f t="shared" si="1646"/>
        <v>cont</v>
      </c>
      <c r="T3523" s="1">
        <v>81.08</v>
      </c>
      <c r="U3523" t="str">
        <f t="shared" ref="U3523:U3586" si="1653">+(IF(T3524&gt;T3523,"up","down"))</f>
        <v>up</v>
      </c>
      <c r="V3523">
        <f t="shared" si="1629"/>
        <v>81.39200000000001</v>
      </c>
      <c r="W3523">
        <f t="shared" si="1638"/>
        <v>82.184499999999986</v>
      </c>
      <c r="X3523" t="str">
        <f t="shared" si="1639"/>
        <v>slow</v>
      </c>
      <c r="Y3523" t="str">
        <f t="shared" si="1647"/>
        <v>cont</v>
      </c>
      <c r="Z3523" s="1">
        <v>1.0416000000000001</v>
      </c>
      <c r="AA3523" t="str">
        <f t="shared" ref="AA3523:AA3586" si="1654">+(IF(Z3524&gt;Z3523,"up","down"))</f>
        <v>down</v>
      </c>
      <c r="AB3523">
        <f t="shared" si="1630"/>
        <v>1.0369600000000001</v>
      </c>
      <c r="AC3523">
        <f t="shared" si="1640"/>
        <v>1.040135</v>
      </c>
      <c r="AD3523" t="str">
        <f t="shared" si="1641"/>
        <v>slow</v>
      </c>
      <c r="AE3523" t="str">
        <f t="shared" si="1648"/>
        <v>cont</v>
      </c>
      <c r="AF3523" s="1">
        <v>1.5968</v>
      </c>
      <c r="AG3523" t="str">
        <f t="shared" ref="AG3523:AG3586" si="1655">+(IF(AF3524&gt;AF3523,"up","down"))</f>
        <v>up</v>
      </c>
      <c r="AH3523">
        <f t="shared" si="1631"/>
        <v>1.59236</v>
      </c>
      <c r="AI3523">
        <f t="shared" si="1642"/>
        <v>1.5955249999999999</v>
      </c>
      <c r="AJ3523" t="str">
        <f t="shared" si="1643"/>
        <v>slow</v>
      </c>
      <c r="AK3523" t="str">
        <f t="shared" si="1649"/>
        <v>cont</v>
      </c>
    </row>
    <row r="3524" spans="1:37">
      <c r="A3524">
        <v>20120418</v>
      </c>
      <c r="B3524" s="1">
        <v>1.3138000000000001</v>
      </c>
      <c r="C3524" t="str">
        <f t="shared" si="1650"/>
        <v>up</v>
      </c>
      <c r="D3524">
        <f t="shared" si="1626"/>
        <v>1.31456</v>
      </c>
      <c r="E3524">
        <f t="shared" si="1632"/>
        <v>1.3227250000000002</v>
      </c>
      <c r="F3524" t="str">
        <f t="shared" si="1633"/>
        <v>slow</v>
      </c>
      <c r="G3524" t="str">
        <f t="shared" si="1644"/>
        <v>cont</v>
      </c>
      <c r="H3524" s="1">
        <v>0.99209999999999998</v>
      </c>
      <c r="I3524" t="str">
        <f t="shared" si="1651"/>
        <v>up</v>
      </c>
      <c r="J3524">
        <f t="shared" si="1627"/>
        <v>1.00054</v>
      </c>
      <c r="K3524">
        <f t="shared" si="1634"/>
        <v>0.99922000000000022</v>
      </c>
      <c r="L3524" t="str">
        <f t="shared" si="1635"/>
        <v>fast</v>
      </c>
      <c r="M3524" t="str">
        <f t="shared" si="1645"/>
        <v>cont</v>
      </c>
      <c r="N3524" s="1">
        <v>0.92079999999999995</v>
      </c>
      <c r="O3524" t="str">
        <f t="shared" si="1652"/>
        <v>down</v>
      </c>
      <c r="P3524">
        <f t="shared" si="1628"/>
        <v>0.92036999999999991</v>
      </c>
      <c r="Q3524">
        <f t="shared" si="1636"/>
        <v>0.91554500000000005</v>
      </c>
      <c r="R3524" t="str">
        <f t="shared" si="1637"/>
        <v>fast</v>
      </c>
      <c r="S3524" t="str">
        <f t="shared" si="1646"/>
        <v>cont</v>
      </c>
      <c r="T3524" s="1">
        <v>81.540000000000006</v>
      </c>
      <c r="U3524" t="str">
        <f t="shared" si="1653"/>
        <v>up</v>
      </c>
      <c r="V3524">
        <f t="shared" si="1629"/>
        <v>81.293000000000006</v>
      </c>
      <c r="W3524">
        <f t="shared" si="1638"/>
        <v>82.11099999999999</v>
      </c>
      <c r="X3524" t="str">
        <f t="shared" si="1639"/>
        <v>slow</v>
      </c>
      <c r="Y3524" t="str">
        <f t="shared" si="1647"/>
        <v>cont</v>
      </c>
      <c r="Z3524" s="1">
        <v>1.0412999999999999</v>
      </c>
      <c r="AA3524" t="str">
        <f t="shared" si="1654"/>
        <v>down</v>
      </c>
      <c r="AB3524">
        <f t="shared" si="1630"/>
        <v>1.03775</v>
      </c>
      <c r="AC3524">
        <f t="shared" si="1640"/>
        <v>1.0394849999999998</v>
      </c>
      <c r="AD3524" t="str">
        <f t="shared" si="1641"/>
        <v>slow</v>
      </c>
      <c r="AE3524" t="str">
        <f t="shared" si="1648"/>
        <v>cont</v>
      </c>
      <c r="AF3524" s="1">
        <v>1.6040000000000001</v>
      </c>
      <c r="AG3524" t="str">
        <f t="shared" si="1655"/>
        <v>up</v>
      </c>
      <c r="AH3524">
        <f t="shared" si="1631"/>
        <v>1.59388</v>
      </c>
      <c r="AI3524">
        <f t="shared" si="1642"/>
        <v>1.5958699999999997</v>
      </c>
      <c r="AJ3524" t="str">
        <f t="shared" si="1643"/>
        <v>slow</v>
      </c>
      <c r="AK3524" t="str">
        <f t="shared" si="1649"/>
        <v>cont</v>
      </c>
    </row>
    <row r="3525" spans="1:37">
      <c r="A3525">
        <v>20120419</v>
      </c>
      <c r="B3525" s="1">
        <v>1.3162</v>
      </c>
      <c r="C3525" t="str">
        <f t="shared" si="1650"/>
        <v>up</v>
      </c>
      <c r="D3525">
        <f t="shared" si="1626"/>
        <v>1.31521</v>
      </c>
      <c r="E3525">
        <f t="shared" si="1632"/>
        <v>1.3216199999999998</v>
      </c>
      <c r="F3525" t="str">
        <f t="shared" si="1633"/>
        <v>slow</v>
      </c>
      <c r="G3525" t="str">
        <f t="shared" si="1644"/>
        <v>cont</v>
      </c>
      <c r="H3525" s="1">
        <v>0.99609999999999999</v>
      </c>
      <c r="I3525" t="str">
        <f t="shared" si="1651"/>
        <v>down</v>
      </c>
      <c r="J3525">
        <f t="shared" si="1627"/>
        <v>1.0003300000000002</v>
      </c>
      <c r="K3525">
        <f t="shared" si="1634"/>
        <v>0.99924999999999997</v>
      </c>
      <c r="L3525" t="str">
        <f t="shared" si="1635"/>
        <v>fast</v>
      </c>
      <c r="M3525" t="str">
        <f t="shared" si="1645"/>
        <v>cont</v>
      </c>
      <c r="N3525" s="1">
        <v>0.91930000000000001</v>
      </c>
      <c r="O3525" t="str">
        <f t="shared" si="1652"/>
        <v>down</v>
      </c>
      <c r="P3525">
        <f t="shared" si="1628"/>
        <v>0.92035999999999996</v>
      </c>
      <c r="Q3525">
        <f t="shared" si="1636"/>
        <v>0.91625499999999993</v>
      </c>
      <c r="R3525" t="str">
        <f t="shared" si="1637"/>
        <v>fast</v>
      </c>
      <c r="S3525" t="str">
        <f t="shared" si="1646"/>
        <v>cont</v>
      </c>
      <c r="T3525" s="1">
        <v>81.709999999999994</v>
      </c>
      <c r="U3525" t="str">
        <f t="shared" si="1653"/>
        <v>up</v>
      </c>
      <c r="V3525">
        <f t="shared" si="1629"/>
        <v>81.308000000000007</v>
      </c>
      <c r="W3525">
        <f t="shared" si="1638"/>
        <v>82.028499999999994</v>
      </c>
      <c r="X3525" t="str">
        <f t="shared" si="1639"/>
        <v>slow</v>
      </c>
      <c r="Y3525" t="str">
        <f t="shared" si="1647"/>
        <v>cont</v>
      </c>
      <c r="Z3525" s="1">
        <v>1.0387999999999999</v>
      </c>
      <c r="AA3525" t="str">
        <f t="shared" si="1654"/>
        <v>down</v>
      </c>
      <c r="AB3525">
        <f t="shared" si="1630"/>
        <v>1.0386599999999999</v>
      </c>
      <c r="AC3525">
        <f t="shared" si="1640"/>
        <v>1.0386499999999999</v>
      </c>
      <c r="AD3525" t="str">
        <f t="shared" si="1641"/>
        <v>fast</v>
      </c>
      <c r="AE3525" t="str">
        <f t="shared" si="1648"/>
        <v>cross</v>
      </c>
      <c r="AF3525" s="1">
        <v>1.6074999999999999</v>
      </c>
      <c r="AG3525" t="str">
        <f t="shared" si="1655"/>
        <v>up</v>
      </c>
      <c r="AH3525">
        <f t="shared" si="1631"/>
        <v>1.5957199999999998</v>
      </c>
      <c r="AI3525">
        <f t="shared" si="1642"/>
        <v>1.596255</v>
      </c>
      <c r="AJ3525" t="str">
        <f t="shared" si="1643"/>
        <v>slow</v>
      </c>
      <c r="AK3525" t="str">
        <f t="shared" si="1649"/>
        <v>cont</v>
      </c>
    </row>
    <row r="3526" spans="1:37">
      <c r="A3526">
        <v>20120420</v>
      </c>
      <c r="B3526" s="1">
        <v>1.3222</v>
      </c>
      <c r="C3526" t="str">
        <f t="shared" si="1650"/>
        <v>down</v>
      </c>
      <c r="D3526">
        <f t="shared" si="1626"/>
        <v>1.3161200000000002</v>
      </c>
      <c r="E3526">
        <f t="shared" si="1632"/>
        <v>1.3208800000000001</v>
      </c>
      <c r="F3526" t="str">
        <f t="shared" si="1633"/>
        <v>slow</v>
      </c>
      <c r="G3526" t="str">
        <f t="shared" si="1644"/>
        <v>cont</v>
      </c>
      <c r="H3526" s="1">
        <v>0.99570000000000003</v>
      </c>
      <c r="I3526" t="str">
        <f t="shared" si="1651"/>
        <v>down</v>
      </c>
      <c r="J3526">
        <f t="shared" si="1627"/>
        <v>0.99991000000000008</v>
      </c>
      <c r="K3526">
        <f t="shared" si="1634"/>
        <v>0.99904499999999996</v>
      </c>
      <c r="L3526" t="str">
        <f t="shared" si="1635"/>
        <v>fast</v>
      </c>
      <c r="M3526" t="str">
        <f t="shared" si="1645"/>
        <v>cont</v>
      </c>
      <c r="N3526" s="1">
        <v>0.9153</v>
      </c>
      <c r="O3526" t="str">
        <f t="shared" si="1652"/>
        <v>down</v>
      </c>
      <c r="P3526">
        <f t="shared" si="1628"/>
        <v>0.91974</v>
      </c>
      <c r="Q3526">
        <f t="shared" si="1636"/>
        <v>0.9166249999999998</v>
      </c>
      <c r="R3526" t="str">
        <f t="shared" si="1637"/>
        <v>fast</v>
      </c>
      <c r="S3526" t="str">
        <f t="shared" si="1646"/>
        <v>cont</v>
      </c>
      <c r="T3526" s="1">
        <v>81.75</v>
      </c>
      <c r="U3526" t="str">
        <f t="shared" si="1653"/>
        <v>down</v>
      </c>
      <c r="V3526">
        <f t="shared" si="1629"/>
        <v>81.319000000000003</v>
      </c>
      <c r="W3526">
        <f t="shared" si="1638"/>
        <v>81.957999999999998</v>
      </c>
      <c r="X3526" t="str">
        <f t="shared" si="1639"/>
        <v>slow</v>
      </c>
      <c r="Y3526" t="str">
        <f t="shared" si="1647"/>
        <v>cont</v>
      </c>
      <c r="Z3526" s="1">
        <v>1.0381</v>
      </c>
      <c r="AA3526" t="str">
        <f t="shared" si="1654"/>
        <v>up</v>
      </c>
      <c r="AB3526">
        <f t="shared" si="1630"/>
        <v>1.0391699999999999</v>
      </c>
      <c r="AC3526">
        <f t="shared" si="1640"/>
        <v>1.0383299999999998</v>
      </c>
      <c r="AD3526" t="str">
        <f t="shared" si="1641"/>
        <v>fast</v>
      </c>
      <c r="AE3526" t="str">
        <f t="shared" si="1648"/>
        <v>cont</v>
      </c>
      <c r="AF3526" s="1">
        <v>1.6141000000000001</v>
      </c>
      <c r="AG3526" t="str">
        <f t="shared" si="1655"/>
        <v>down</v>
      </c>
      <c r="AH3526">
        <f t="shared" si="1631"/>
        <v>1.5980100000000002</v>
      </c>
      <c r="AI3526">
        <f t="shared" si="1642"/>
        <v>1.5971499999999998</v>
      </c>
      <c r="AJ3526" t="str">
        <f t="shared" si="1643"/>
        <v>fast</v>
      </c>
      <c r="AK3526" t="str">
        <f t="shared" si="1649"/>
        <v>cross</v>
      </c>
    </row>
    <row r="3527" spans="1:37">
      <c r="A3527">
        <v>20120422</v>
      </c>
      <c r="B3527" s="1">
        <v>1.3206</v>
      </c>
      <c r="C3527" t="str">
        <f t="shared" si="1650"/>
        <v>up</v>
      </c>
      <c r="D3527">
        <f t="shared" si="1626"/>
        <v>1.3167600000000002</v>
      </c>
      <c r="E3527">
        <f t="shared" si="1632"/>
        <v>1.3201949999999996</v>
      </c>
      <c r="F3527" t="str">
        <f t="shared" si="1633"/>
        <v>slow</v>
      </c>
      <c r="G3527" t="str">
        <f t="shared" si="1644"/>
        <v>cont</v>
      </c>
      <c r="H3527" s="1">
        <v>0.99339999999999995</v>
      </c>
      <c r="I3527" t="str">
        <f t="shared" si="1651"/>
        <v>up</v>
      </c>
      <c r="J3527">
        <f t="shared" si="1627"/>
        <v>0.99877999999999978</v>
      </c>
      <c r="K3527">
        <f t="shared" si="1634"/>
        <v>0.99863499999999983</v>
      </c>
      <c r="L3527" t="str">
        <f t="shared" si="1635"/>
        <v>fast</v>
      </c>
      <c r="M3527" t="str">
        <f t="shared" si="1645"/>
        <v>cont</v>
      </c>
      <c r="N3527" s="1">
        <v>0.91059999999999997</v>
      </c>
      <c r="O3527" t="str">
        <f t="shared" si="1652"/>
        <v>up</v>
      </c>
      <c r="P3527">
        <f t="shared" si="1628"/>
        <v>0.91872000000000009</v>
      </c>
      <c r="Q3527">
        <f t="shared" si="1636"/>
        <v>0.91669999999999985</v>
      </c>
      <c r="R3527" t="str">
        <f t="shared" si="1637"/>
        <v>fast</v>
      </c>
      <c r="S3527" t="str">
        <f t="shared" si="1646"/>
        <v>cont</v>
      </c>
      <c r="T3527" s="1">
        <v>81.64</v>
      </c>
      <c r="U3527" t="str">
        <f t="shared" si="1653"/>
        <v>down</v>
      </c>
      <c r="V3527">
        <f t="shared" si="1629"/>
        <v>81.299000000000007</v>
      </c>
      <c r="W3527">
        <f t="shared" si="1638"/>
        <v>81.897500000000008</v>
      </c>
      <c r="X3527" t="str">
        <f t="shared" si="1639"/>
        <v>slow</v>
      </c>
      <c r="Y3527" t="str">
        <f t="shared" si="1647"/>
        <v>cont</v>
      </c>
      <c r="Z3527" s="1">
        <v>1.0382</v>
      </c>
      <c r="AA3527" t="str">
        <f t="shared" si="1654"/>
        <v>down</v>
      </c>
      <c r="AB3527">
        <f t="shared" si="1630"/>
        <v>1.03945</v>
      </c>
      <c r="AC3527">
        <f t="shared" si="1640"/>
        <v>1.0382699999999998</v>
      </c>
      <c r="AD3527" t="str">
        <f t="shared" si="1641"/>
        <v>fast</v>
      </c>
      <c r="AE3527" t="str">
        <f t="shared" si="1648"/>
        <v>cont</v>
      </c>
      <c r="AF3527" s="1">
        <v>1.613</v>
      </c>
      <c r="AG3527" t="str">
        <f t="shared" si="1655"/>
        <v>up</v>
      </c>
      <c r="AH3527">
        <f t="shared" si="1631"/>
        <v>1.6000300000000003</v>
      </c>
      <c r="AI3527">
        <f t="shared" si="1642"/>
        <v>1.59799</v>
      </c>
      <c r="AJ3527" t="str">
        <f t="shared" si="1643"/>
        <v>fast</v>
      </c>
      <c r="AK3527" t="str">
        <f t="shared" si="1649"/>
        <v>cont</v>
      </c>
    </row>
    <row r="3528" spans="1:37">
      <c r="A3528">
        <v>20120423</v>
      </c>
      <c r="B3528" s="1">
        <v>1.3208</v>
      </c>
      <c r="C3528" t="str">
        <f t="shared" si="1650"/>
        <v>up</v>
      </c>
      <c r="D3528">
        <f t="shared" si="1626"/>
        <v>1.3173000000000001</v>
      </c>
      <c r="E3528">
        <f t="shared" si="1632"/>
        <v>1.3193699999999997</v>
      </c>
      <c r="F3528" t="str">
        <f t="shared" si="1633"/>
        <v>slow</v>
      </c>
      <c r="G3528" t="str">
        <f t="shared" si="1644"/>
        <v>cont</v>
      </c>
      <c r="H3528" s="1">
        <v>0.99760000000000004</v>
      </c>
      <c r="I3528" t="str">
        <f t="shared" si="1651"/>
        <v>down</v>
      </c>
      <c r="J3528">
        <f t="shared" si="1627"/>
        <v>0.99803999999999993</v>
      </c>
      <c r="K3528">
        <f t="shared" si="1634"/>
        <v>0.99853499999999984</v>
      </c>
      <c r="L3528" t="str">
        <f t="shared" si="1635"/>
        <v>slow</v>
      </c>
      <c r="M3528" t="str">
        <f t="shared" si="1645"/>
        <v>cross</v>
      </c>
      <c r="N3528" s="1">
        <v>0.91690000000000005</v>
      </c>
      <c r="O3528" t="str">
        <f t="shared" si="1652"/>
        <v>down</v>
      </c>
      <c r="P3528">
        <f t="shared" si="1628"/>
        <v>0.91849000000000003</v>
      </c>
      <c r="Q3528">
        <f t="shared" si="1636"/>
        <v>0.91727499999999973</v>
      </c>
      <c r="R3528" t="str">
        <f t="shared" si="1637"/>
        <v>fast</v>
      </c>
      <c r="S3528" t="str">
        <f t="shared" si="1646"/>
        <v>cont</v>
      </c>
      <c r="T3528" s="1">
        <v>81.58</v>
      </c>
      <c r="U3528" t="str">
        <f t="shared" si="1653"/>
        <v>down</v>
      </c>
      <c r="V3528">
        <f t="shared" si="1629"/>
        <v>81.347000000000008</v>
      </c>
      <c r="W3528">
        <f t="shared" si="1638"/>
        <v>81.834000000000003</v>
      </c>
      <c r="X3528" t="str">
        <f t="shared" si="1639"/>
        <v>slow</v>
      </c>
      <c r="Y3528" t="str">
        <f t="shared" si="1647"/>
        <v>cont</v>
      </c>
      <c r="Z3528" s="1">
        <v>1.0381</v>
      </c>
      <c r="AA3528" t="str">
        <f t="shared" si="1654"/>
        <v>down</v>
      </c>
      <c r="AB3528">
        <f t="shared" si="1630"/>
        <v>1.03996</v>
      </c>
      <c r="AC3528">
        <f t="shared" si="1640"/>
        <v>1.0381099999999999</v>
      </c>
      <c r="AD3528" t="str">
        <f t="shared" si="1641"/>
        <v>fast</v>
      </c>
      <c r="AE3528" t="str">
        <f t="shared" si="1648"/>
        <v>cont</v>
      </c>
      <c r="AF3528" s="1">
        <v>1.6132</v>
      </c>
      <c r="AG3528" t="str">
        <f t="shared" si="1655"/>
        <v>up</v>
      </c>
      <c r="AH3528">
        <f t="shared" si="1631"/>
        <v>1.60199</v>
      </c>
      <c r="AI3528">
        <f t="shared" si="1642"/>
        <v>1.5984799999999999</v>
      </c>
      <c r="AJ3528" t="str">
        <f t="shared" si="1643"/>
        <v>fast</v>
      </c>
      <c r="AK3528" t="str">
        <f t="shared" si="1649"/>
        <v>cont</v>
      </c>
    </row>
    <row r="3529" spans="1:37">
      <c r="A3529">
        <v>20120424</v>
      </c>
      <c r="B3529" s="1">
        <v>1.3216000000000001</v>
      </c>
      <c r="C3529" t="str">
        <f t="shared" si="1650"/>
        <v>up</v>
      </c>
      <c r="D3529">
        <f t="shared" si="1626"/>
        <v>1.3173600000000003</v>
      </c>
      <c r="E3529">
        <f t="shared" si="1632"/>
        <v>1.3185799999999999</v>
      </c>
      <c r="F3529" t="str">
        <f t="shared" si="1633"/>
        <v>slow</v>
      </c>
      <c r="G3529" t="str">
        <f t="shared" si="1644"/>
        <v>cont</v>
      </c>
      <c r="H3529" s="1">
        <v>0.99270000000000003</v>
      </c>
      <c r="I3529" t="str">
        <f t="shared" si="1651"/>
        <v>down</v>
      </c>
      <c r="J3529">
        <f t="shared" si="1627"/>
        <v>0.99696999999999991</v>
      </c>
      <c r="K3529">
        <f t="shared" si="1634"/>
        <v>0.99836499999999995</v>
      </c>
      <c r="L3529" t="str">
        <f t="shared" si="1635"/>
        <v>slow</v>
      </c>
      <c r="M3529" t="str">
        <f t="shared" si="1645"/>
        <v>cont</v>
      </c>
      <c r="N3529" s="1">
        <v>0.91400000000000003</v>
      </c>
      <c r="O3529" t="str">
        <f t="shared" si="1652"/>
        <v>down</v>
      </c>
      <c r="P3529">
        <f t="shared" si="1628"/>
        <v>0.91812999999999989</v>
      </c>
      <c r="Q3529">
        <f t="shared" si="1636"/>
        <v>0.91791500000000004</v>
      </c>
      <c r="R3529" t="str">
        <f t="shared" si="1637"/>
        <v>fast</v>
      </c>
      <c r="S3529" t="str">
        <f t="shared" si="1646"/>
        <v>cont</v>
      </c>
      <c r="T3529" s="1">
        <v>81.41</v>
      </c>
      <c r="U3529" t="str">
        <f t="shared" si="1653"/>
        <v>up</v>
      </c>
      <c r="V3529">
        <f t="shared" si="1629"/>
        <v>81.376999999999995</v>
      </c>
      <c r="W3529">
        <f t="shared" si="1638"/>
        <v>81.757000000000005</v>
      </c>
      <c r="X3529" t="str">
        <f t="shared" si="1639"/>
        <v>slow</v>
      </c>
      <c r="Y3529" t="str">
        <f t="shared" si="1647"/>
        <v>cont</v>
      </c>
      <c r="Z3529" s="1">
        <v>1.0333000000000001</v>
      </c>
      <c r="AA3529" t="str">
        <f t="shared" si="1654"/>
        <v>up</v>
      </c>
      <c r="AB3529">
        <f t="shared" si="1630"/>
        <v>1.0388200000000001</v>
      </c>
      <c r="AC3529">
        <f t="shared" si="1640"/>
        <v>1.0375399999999999</v>
      </c>
      <c r="AD3529" t="str">
        <f t="shared" si="1641"/>
        <v>fast</v>
      </c>
      <c r="AE3529" t="str">
        <f t="shared" si="1648"/>
        <v>cont</v>
      </c>
      <c r="AF3529" s="1">
        <v>1.6161000000000001</v>
      </c>
      <c r="AG3529" t="str">
        <f t="shared" si="1655"/>
        <v>up</v>
      </c>
      <c r="AH3529">
        <f t="shared" si="1631"/>
        <v>1.6037799999999998</v>
      </c>
      <c r="AI3529">
        <f t="shared" si="1642"/>
        <v>1.5991650000000002</v>
      </c>
      <c r="AJ3529" t="str">
        <f t="shared" si="1643"/>
        <v>fast</v>
      </c>
      <c r="AK3529" t="str">
        <f t="shared" si="1649"/>
        <v>cont</v>
      </c>
    </row>
    <row r="3530" spans="1:37">
      <c r="A3530">
        <v>20120425</v>
      </c>
      <c r="B3530" s="1">
        <v>1.3232999999999999</v>
      </c>
      <c r="C3530" t="str">
        <f t="shared" si="1650"/>
        <v>up</v>
      </c>
      <c r="D3530">
        <f t="shared" si="1626"/>
        <v>1.3177100000000002</v>
      </c>
      <c r="E3530">
        <f t="shared" si="1632"/>
        <v>1.3178549999999998</v>
      </c>
      <c r="F3530" t="str">
        <f t="shared" si="1633"/>
        <v>slow</v>
      </c>
      <c r="G3530" t="str">
        <f t="shared" si="1644"/>
        <v>cont</v>
      </c>
      <c r="H3530" s="1">
        <v>0.98780000000000001</v>
      </c>
      <c r="I3530" t="str">
        <f t="shared" si="1651"/>
        <v>down</v>
      </c>
      <c r="J3530">
        <f t="shared" si="1627"/>
        <v>0.99587999999999999</v>
      </c>
      <c r="K3530">
        <f t="shared" si="1634"/>
        <v>0.99781499999999979</v>
      </c>
      <c r="L3530" t="str">
        <f t="shared" si="1635"/>
        <v>slow</v>
      </c>
      <c r="M3530" t="str">
        <f t="shared" si="1645"/>
        <v>cont</v>
      </c>
      <c r="N3530" s="1">
        <v>0.91190000000000004</v>
      </c>
      <c r="O3530" t="str">
        <f t="shared" si="1652"/>
        <v>down</v>
      </c>
      <c r="P3530">
        <f t="shared" si="1628"/>
        <v>0.91732999999999998</v>
      </c>
      <c r="Q3530">
        <f t="shared" si="1636"/>
        <v>0.9181649999999999</v>
      </c>
      <c r="R3530" t="str">
        <f t="shared" si="1637"/>
        <v>slow</v>
      </c>
      <c r="S3530" t="str">
        <f t="shared" si="1646"/>
        <v>cross</v>
      </c>
      <c r="T3530" s="1">
        <v>81.67</v>
      </c>
      <c r="U3530" t="str">
        <f t="shared" si="1653"/>
        <v>down</v>
      </c>
      <c r="V3530">
        <f t="shared" si="1629"/>
        <v>81.426999999999992</v>
      </c>
      <c r="W3530">
        <f t="shared" si="1638"/>
        <v>81.676500000000004</v>
      </c>
      <c r="X3530" t="str">
        <f t="shared" si="1639"/>
        <v>slow</v>
      </c>
      <c r="Y3530" t="str">
        <f t="shared" si="1647"/>
        <v>cont</v>
      </c>
      <c r="Z3530" s="1">
        <v>1.0373000000000001</v>
      </c>
      <c r="AA3530" t="str">
        <f t="shared" si="1654"/>
        <v>up</v>
      </c>
      <c r="AB3530">
        <f t="shared" si="1630"/>
        <v>1.0380499999999999</v>
      </c>
      <c r="AC3530">
        <f t="shared" si="1640"/>
        <v>1.0371950000000001</v>
      </c>
      <c r="AD3530" t="str">
        <f t="shared" si="1641"/>
        <v>fast</v>
      </c>
      <c r="AE3530" t="str">
        <f t="shared" si="1648"/>
        <v>cont</v>
      </c>
      <c r="AF3530" s="1">
        <v>1.6180000000000001</v>
      </c>
      <c r="AG3530" t="str">
        <f t="shared" si="1655"/>
        <v>up</v>
      </c>
      <c r="AH3530">
        <f t="shared" si="1631"/>
        <v>1.6059099999999997</v>
      </c>
      <c r="AI3530">
        <f t="shared" si="1642"/>
        <v>1.5997650000000001</v>
      </c>
      <c r="AJ3530" t="str">
        <f t="shared" si="1643"/>
        <v>fast</v>
      </c>
      <c r="AK3530" t="str">
        <f t="shared" si="1649"/>
        <v>cont</v>
      </c>
    </row>
    <row r="3531" spans="1:37">
      <c r="A3531">
        <v>20120426</v>
      </c>
      <c r="B3531" s="1">
        <v>1.3260000000000001</v>
      </c>
      <c r="C3531" t="str">
        <f t="shared" si="1650"/>
        <v>up</v>
      </c>
      <c r="D3531">
        <f t="shared" si="1626"/>
        <v>1.31959</v>
      </c>
      <c r="E3531">
        <f t="shared" si="1632"/>
        <v>1.3173299999999997</v>
      </c>
      <c r="F3531" t="str">
        <f t="shared" si="1633"/>
        <v>fast</v>
      </c>
      <c r="G3531" t="str">
        <f t="shared" si="1644"/>
        <v>cross</v>
      </c>
      <c r="H3531" s="1">
        <v>0.98619999999999997</v>
      </c>
      <c r="I3531" t="str">
        <f t="shared" si="1651"/>
        <v>up</v>
      </c>
      <c r="J3531">
        <f t="shared" si="1627"/>
        <v>0.99455000000000005</v>
      </c>
      <c r="K3531">
        <f t="shared" si="1634"/>
        <v>0.9974949999999998</v>
      </c>
      <c r="L3531" t="str">
        <f t="shared" si="1635"/>
        <v>slow</v>
      </c>
      <c r="M3531" t="str">
        <f t="shared" si="1645"/>
        <v>cont</v>
      </c>
      <c r="N3531" s="1">
        <v>0.91149999999999998</v>
      </c>
      <c r="O3531" t="str">
        <f t="shared" si="1652"/>
        <v>up</v>
      </c>
      <c r="P3531">
        <f t="shared" si="1628"/>
        <v>0.91632000000000002</v>
      </c>
      <c r="Q3531">
        <f t="shared" si="1636"/>
        <v>0.91817999999999989</v>
      </c>
      <c r="R3531" t="str">
        <f t="shared" si="1637"/>
        <v>slow</v>
      </c>
      <c r="S3531" t="str">
        <f t="shared" si="1646"/>
        <v>cont</v>
      </c>
      <c r="T3531" s="1">
        <v>81.400000000000006</v>
      </c>
      <c r="U3531" t="str">
        <f t="shared" si="1653"/>
        <v>up</v>
      </c>
      <c r="V3531">
        <f t="shared" si="1629"/>
        <v>81.474999999999994</v>
      </c>
      <c r="W3531">
        <f t="shared" si="1638"/>
        <v>81.598000000000013</v>
      </c>
      <c r="X3531" t="str">
        <f t="shared" si="1639"/>
        <v>slow</v>
      </c>
      <c r="Y3531" t="str">
        <f t="shared" si="1647"/>
        <v>cont</v>
      </c>
      <c r="Z3531" s="1">
        <v>1.0397000000000001</v>
      </c>
      <c r="AA3531" t="str">
        <f t="shared" si="1654"/>
        <v>up</v>
      </c>
      <c r="AB3531">
        <f t="shared" si="1630"/>
        <v>1.0384</v>
      </c>
      <c r="AC3531">
        <f t="shared" si="1640"/>
        <v>1.0368650000000001</v>
      </c>
      <c r="AD3531" t="str">
        <f t="shared" si="1641"/>
        <v>fast</v>
      </c>
      <c r="AE3531" t="str">
        <f t="shared" si="1648"/>
        <v>cont</v>
      </c>
      <c r="AF3531" s="1">
        <v>1.6204000000000001</v>
      </c>
      <c r="AG3531" t="str">
        <f t="shared" si="1655"/>
        <v>up</v>
      </c>
      <c r="AH3531">
        <f t="shared" si="1631"/>
        <v>1.6093899999999999</v>
      </c>
      <c r="AI3531">
        <f t="shared" si="1642"/>
        <v>1.6005650000000002</v>
      </c>
      <c r="AJ3531" t="str">
        <f t="shared" si="1643"/>
        <v>fast</v>
      </c>
      <c r="AK3531" t="str">
        <f t="shared" si="1649"/>
        <v>cont</v>
      </c>
    </row>
    <row r="3532" spans="1:37">
      <c r="A3532">
        <v>20120427</v>
      </c>
      <c r="B3532" s="1">
        <v>1.3268</v>
      </c>
      <c r="C3532" t="str">
        <f t="shared" si="1650"/>
        <v>down</v>
      </c>
      <c r="D3532">
        <f t="shared" ref="D3532:D3595" si="1656">+AVERAGE(B3523:B3532)</f>
        <v>1.3208199999999999</v>
      </c>
      <c r="E3532">
        <f t="shared" si="1632"/>
        <v>1.3175149999999998</v>
      </c>
      <c r="F3532" t="str">
        <f t="shared" si="1633"/>
        <v>fast</v>
      </c>
      <c r="G3532" t="str">
        <f t="shared" si="1644"/>
        <v>cont</v>
      </c>
      <c r="H3532" s="1">
        <v>0.98680000000000001</v>
      </c>
      <c r="I3532" t="str">
        <f t="shared" si="1651"/>
        <v>down</v>
      </c>
      <c r="J3532">
        <f t="shared" ref="J3532:J3595" si="1657">+AVERAGE(H3523:H3532)</f>
        <v>0.99293000000000009</v>
      </c>
      <c r="K3532">
        <f t="shared" si="1634"/>
        <v>0.99697999999999998</v>
      </c>
      <c r="L3532" t="str">
        <f t="shared" si="1635"/>
        <v>slow</v>
      </c>
      <c r="M3532" t="str">
        <f t="shared" si="1645"/>
        <v>cont</v>
      </c>
      <c r="N3532" s="1">
        <v>0.91310000000000002</v>
      </c>
      <c r="O3532" t="str">
        <f t="shared" si="1652"/>
        <v>down</v>
      </c>
      <c r="P3532">
        <f t="shared" ref="P3532:P3595" si="1658">+AVERAGE(N3523:N3532)</f>
        <v>0.91513999999999984</v>
      </c>
      <c r="Q3532">
        <f t="shared" si="1636"/>
        <v>0.91793499999999995</v>
      </c>
      <c r="R3532" t="str">
        <f t="shared" si="1637"/>
        <v>slow</v>
      </c>
      <c r="S3532" t="str">
        <f t="shared" si="1646"/>
        <v>cont</v>
      </c>
      <c r="T3532" s="1">
        <v>81.42</v>
      </c>
      <c r="U3532" t="str">
        <f t="shared" si="1653"/>
        <v>down</v>
      </c>
      <c r="V3532">
        <f t="shared" ref="V3532:V3595" si="1659">+AVERAGE(T3523:T3532)</f>
        <v>81.519999999999982</v>
      </c>
      <c r="W3532">
        <f t="shared" si="1638"/>
        <v>81.523500000000013</v>
      </c>
      <c r="X3532" t="str">
        <f t="shared" si="1639"/>
        <v>slow</v>
      </c>
      <c r="Y3532" t="str">
        <f t="shared" si="1647"/>
        <v>cont</v>
      </c>
      <c r="Z3532" s="1">
        <v>1.0471999999999999</v>
      </c>
      <c r="AA3532" t="str">
        <f t="shared" si="1654"/>
        <v>down</v>
      </c>
      <c r="AB3532">
        <f t="shared" ref="AB3532:AB3595" si="1660">+AVERAGE(Z3523:Z3532)</f>
        <v>1.0393599999999998</v>
      </c>
      <c r="AC3532">
        <f t="shared" si="1640"/>
        <v>1.0376799999999999</v>
      </c>
      <c r="AD3532" t="str">
        <f t="shared" si="1641"/>
        <v>fast</v>
      </c>
      <c r="AE3532" t="str">
        <f t="shared" si="1648"/>
        <v>cont</v>
      </c>
      <c r="AF3532" s="1">
        <v>1.6277999999999999</v>
      </c>
      <c r="AG3532" t="str">
        <f t="shared" si="1655"/>
        <v>down</v>
      </c>
      <c r="AH3532">
        <f t="shared" ref="AH3532:AH3595" si="1661">+AVERAGE(AF3523:AF3532)</f>
        <v>1.6130899999999997</v>
      </c>
      <c r="AI3532">
        <f t="shared" si="1642"/>
        <v>1.6024149999999999</v>
      </c>
      <c r="AJ3532" t="str">
        <f t="shared" si="1643"/>
        <v>fast</v>
      </c>
      <c r="AK3532" t="str">
        <f t="shared" si="1649"/>
        <v>cont</v>
      </c>
    </row>
    <row r="3533" spans="1:37">
      <c r="A3533">
        <v>20120429</v>
      </c>
      <c r="B3533" s="1">
        <v>1.3245</v>
      </c>
      <c r="C3533" t="str">
        <f t="shared" si="1650"/>
        <v>up</v>
      </c>
      <c r="D3533">
        <f t="shared" si="1656"/>
        <v>1.3215800000000002</v>
      </c>
      <c r="E3533">
        <f t="shared" si="1632"/>
        <v>1.31793</v>
      </c>
      <c r="F3533" t="str">
        <f t="shared" si="1633"/>
        <v>fast</v>
      </c>
      <c r="G3533" t="str">
        <f t="shared" si="1644"/>
        <v>cont</v>
      </c>
      <c r="H3533" s="1">
        <v>0.98080000000000001</v>
      </c>
      <c r="I3533" t="str">
        <f t="shared" si="1651"/>
        <v>up</v>
      </c>
      <c r="J3533">
        <f t="shared" si="1657"/>
        <v>0.99092000000000002</v>
      </c>
      <c r="K3533">
        <f t="shared" si="1634"/>
        <v>0.99603999999999981</v>
      </c>
      <c r="L3533" t="str">
        <f t="shared" si="1635"/>
        <v>slow</v>
      </c>
      <c r="M3533" t="str">
        <f t="shared" si="1645"/>
        <v>cont</v>
      </c>
      <c r="N3533" s="1">
        <v>0.90720000000000001</v>
      </c>
      <c r="O3533" t="str">
        <f t="shared" si="1652"/>
        <v>up</v>
      </c>
      <c r="P3533">
        <f t="shared" si="1658"/>
        <v>0.91405999999999987</v>
      </c>
      <c r="Q3533">
        <f t="shared" si="1636"/>
        <v>0.91719499999999987</v>
      </c>
      <c r="R3533" t="str">
        <f t="shared" si="1637"/>
        <v>slow</v>
      </c>
      <c r="S3533" t="str">
        <f t="shared" si="1646"/>
        <v>cont</v>
      </c>
      <c r="T3533" s="1">
        <v>80.36</v>
      </c>
      <c r="U3533" t="str">
        <f t="shared" si="1653"/>
        <v>down</v>
      </c>
      <c r="V3533">
        <f t="shared" si="1659"/>
        <v>81.447999999999993</v>
      </c>
      <c r="W3533">
        <f t="shared" si="1638"/>
        <v>81.420000000000016</v>
      </c>
      <c r="X3533" t="str">
        <f t="shared" si="1639"/>
        <v>fast</v>
      </c>
      <c r="Y3533" t="str">
        <f t="shared" si="1647"/>
        <v>cross</v>
      </c>
      <c r="Z3533" s="1">
        <v>1.0467</v>
      </c>
      <c r="AA3533" t="str">
        <f t="shared" si="1654"/>
        <v>down</v>
      </c>
      <c r="AB3533">
        <f t="shared" si="1660"/>
        <v>1.0398700000000001</v>
      </c>
      <c r="AC3533">
        <f t="shared" si="1640"/>
        <v>1.0384150000000001</v>
      </c>
      <c r="AD3533" t="str">
        <f t="shared" si="1641"/>
        <v>fast</v>
      </c>
      <c r="AE3533" t="str">
        <f t="shared" si="1648"/>
        <v>cont</v>
      </c>
      <c r="AF3533" s="1">
        <v>1.6277999999999999</v>
      </c>
      <c r="AG3533" t="str">
        <f t="shared" si="1655"/>
        <v>up</v>
      </c>
      <c r="AH3533">
        <f t="shared" si="1661"/>
        <v>1.61619</v>
      </c>
      <c r="AI3533">
        <f t="shared" si="1642"/>
        <v>1.6042749999999999</v>
      </c>
      <c r="AJ3533" t="str">
        <f t="shared" si="1643"/>
        <v>fast</v>
      </c>
      <c r="AK3533" t="str">
        <f t="shared" si="1649"/>
        <v>cont</v>
      </c>
    </row>
    <row r="3534" spans="1:37">
      <c r="A3534">
        <v>20120430</v>
      </c>
      <c r="B3534" s="1">
        <v>1.3264</v>
      </c>
      <c r="C3534" t="str">
        <f t="shared" si="1650"/>
        <v>up</v>
      </c>
      <c r="D3534">
        <f t="shared" si="1656"/>
        <v>1.32284</v>
      </c>
      <c r="E3534">
        <f t="shared" si="1632"/>
        <v>1.3187</v>
      </c>
      <c r="F3534" t="str">
        <f t="shared" si="1633"/>
        <v>fast</v>
      </c>
      <c r="G3534" t="str">
        <f t="shared" si="1644"/>
        <v>cont</v>
      </c>
      <c r="H3534" s="1">
        <v>0.98919999999999997</v>
      </c>
      <c r="I3534" t="str">
        <f t="shared" si="1651"/>
        <v>up</v>
      </c>
      <c r="J3534">
        <f t="shared" si="1657"/>
        <v>0.99063000000000001</v>
      </c>
      <c r="K3534">
        <f t="shared" si="1634"/>
        <v>0.99558499999999983</v>
      </c>
      <c r="L3534" t="str">
        <f t="shared" si="1635"/>
        <v>slow</v>
      </c>
      <c r="M3534" t="str">
        <f t="shared" si="1645"/>
        <v>cont</v>
      </c>
      <c r="N3534" s="1">
        <v>0.90949999999999998</v>
      </c>
      <c r="O3534" t="str">
        <f t="shared" si="1652"/>
        <v>up</v>
      </c>
      <c r="P3534">
        <f t="shared" si="1658"/>
        <v>0.91293000000000002</v>
      </c>
      <c r="Q3534">
        <f t="shared" si="1636"/>
        <v>0.91665000000000008</v>
      </c>
      <c r="R3534" t="str">
        <f t="shared" si="1637"/>
        <v>slow</v>
      </c>
      <c r="S3534" t="str">
        <f t="shared" si="1646"/>
        <v>cont</v>
      </c>
      <c r="T3534" s="1">
        <v>80.349999999999994</v>
      </c>
      <c r="U3534" t="str">
        <f t="shared" si="1653"/>
        <v>down</v>
      </c>
      <c r="V3534">
        <f t="shared" si="1659"/>
        <v>81.328999999999994</v>
      </c>
      <c r="W3534">
        <f t="shared" si="1638"/>
        <v>81.311000000000007</v>
      </c>
      <c r="X3534" t="str">
        <f t="shared" si="1639"/>
        <v>fast</v>
      </c>
      <c r="Y3534" t="str">
        <f t="shared" si="1647"/>
        <v>cont</v>
      </c>
      <c r="Z3534" s="1">
        <v>1.0459000000000001</v>
      </c>
      <c r="AA3534" t="str">
        <f t="shared" si="1654"/>
        <v>down</v>
      </c>
      <c r="AB3534">
        <f t="shared" si="1660"/>
        <v>1.04033</v>
      </c>
      <c r="AC3534">
        <f t="shared" si="1640"/>
        <v>1.0390400000000002</v>
      </c>
      <c r="AD3534" t="str">
        <f t="shared" si="1641"/>
        <v>fast</v>
      </c>
      <c r="AE3534" t="str">
        <f t="shared" si="1648"/>
        <v>cont</v>
      </c>
      <c r="AF3534" s="1">
        <v>1.6298999999999999</v>
      </c>
      <c r="AG3534" t="str">
        <f t="shared" si="1655"/>
        <v>down</v>
      </c>
      <c r="AH3534">
        <f t="shared" si="1661"/>
        <v>1.6187800000000003</v>
      </c>
      <c r="AI3534">
        <f t="shared" si="1642"/>
        <v>1.6063300000000003</v>
      </c>
      <c r="AJ3534" t="str">
        <f t="shared" si="1643"/>
        <v>fast</v>
      </c>
      <c r="AK3534" t="str">
        <f t="shared" si="1649"/>
        <v>cont</v>
      </c>
    </row>
    <row r="3535" spans="1:37">
      <c r="A3535">
        <v>20120501</v>
      </c>
      <c r="B3535" s="1">
        <v>1.3281000000000001</v>
      </c>
      <c r="C3535" t="str">
        <f t="shared" si="1650"/>
        <v>down</v>
      </c>
      <c r="D3535">
        <f t="shared" si="1656"/>
        <v>1.32403</v>
      </c>
      <c r="E3535">
        <f t="shared" si="1632"/>
        <v>1.31962</v>
      </c>
      <c r="F3535" t="str">
        <f t="shared" si="1633"/>
        <v>fast</v>
      </c>
      <c r="G3535" t="str">
        <f t="shared" si="1644"/>
        <v>cont</v>
      </c>
      <c r="H3535" s="1">
        <v>0.98950000000000005</v>
      </c>
      <c r="I3535" t="str">
        <f t="shared" si="1651"/>
        <v>up</v>
      </c>
      <c r="J3535">
        <f t="shared" si="1657"/>
        <v>0.98996999999999991</v>
      </c>
      <c r="K3535">
        <f t="shared" si="1634"/>
        <v>0.99514999999999998</v>
      </c>
      <c r="L3535" t="str">
        <f t="shared" si="1635"/>
        <v>slow</v>
      </c>
      <c r="M3535" t="str">
        <f t="shared" si="1645"/>
        <v>cont</v>
      </c>
      <c r="N3535" s="1">
        <v>0.90969999999999995</v>
      </c>
      <c r="O3535" t="str">
        <f t="shared" si="1652"/>
        <v>up</v>
      </c>
      <c r="P3535">
        <f t="shared" si="1658"/>
        <v>0.91196999999999984</v>
      </c>
      <c r="Q3535">
        <f t="shared" si="1636"/>
        <v>0.91616500000000012</v>
      </c>
      <c r="R3535" t="str">
        <f t="shared" si="1637"/>
        <v>slow</v>
      </c>
      <c r="S3535" t="str">
        <f t="shared" si="1646"/>
        <v>cont</v>
      </c>
      <c r="T3535" s="1">
        <v>80.28</v>
      </c>
      <c r="U3535" t="str">
        <f t="shared" si="1653"/>
        <v>up</v>
      </c>
      <c r="V3535">
        <f t="shared" si="1659"/>
        <v>81.186000000000007</v>
      </c>
      <c r="W3535">
        <f t="shared" si="1638"/>
        <v>81.247</v>
      </c>
      <c r="X3535" t="str">
        <f t="shared" si="1639"/>
        <v>slow</v>
      </c>
      <c r="Y3535" t="str">
        <f t="shared" si="1647"/>
        <v>cross</v>
      </c>
      <c r="Z3535" s="1">
        <v>1.0425</v>
      </c>
      <c r="AA3535" t="str">
        <f t="shared" si="1654"/>
        <v>down</v>
      </c>
      <c r="AB3535">
        <f t="shared" si="1660"/>
        <v>1.0407</v>
      </c>
      <c r="AC3535">
        <f t="shared" si="1640"/>
        <v>1.0396800000000002</v>
      </c>
      <c r="AD3535" t="str">
        <f t="shared" si="1641"/>
        <v>fast</v>
      </c>
      <c r="AE3535" t="str">
        <f t="shared" si="1648"/>
        <v>cont</v>
      </c>
      <c r="AF3535" s="1">
        <v>1.6245000000000001</v>
      </c>
      <c r="AG3535" t="str">
        <f t="shared" si="1655"/>
        <v>down</v>
      </c>
      <c r="AH3535">
        <f t="shared" si="1661"/>
        <v>1.6204800000000001</v>
      </c>
      <c r="AI3535">
        <f t="shared" si="1642"/>
        <v>1.6080999999999996</v>
      </c>
      <c r="AJ3535" t="str">
        <f t="shared" si="1643"/>
        <v>fast</v>
      </c>
      <c r="AK3535" t="str">
        <f t="shared" si="1649"/>
        <v>cont</v>
      </c>
    </row>
    <row r="3536" spans="1:37">
      <c r="A3536">
        <v>20120502</v>
      </c>
      <c r="B3536" s="1">
        <v>1.3238000000000001</v>
      </c>
      <c r="C3536" t="str">
        <f t="shared" si="1650"/>
        <v>down</v>
      </c>
      <c r="D3536">
        <f t="shared" si="1656"/>
        <v>1.32419</v>
      </c>
      <c r="E3536">
        <f t="shared" si="1632"/>
        <v>1.320155</v>
      </c>
      <c r="F3536" t="str">
        <f t="shared" si="1633"/>
        <v>fast</v>
      </c>
      <c r="G3536" t="str">
        <f t="shared" si="1644"/>
        <v>cont</v>
      </c>
      <c r="H3536" s="1">
        <v>0.99</v>
      </c>
      <c r="I3536" t="str">
        <f t="shared" si="1651"/>
        <v>down</v>
      </c>
      <c r="J3536">
        <f t="shared" si="1657"/>
        <v>0.98940000000000006</v>
      </c>
      <c r="K3536">
        <f t="shared" si="1634"/>
        <v>0.99465499999999984</v>
      </c>
      <c r="L3536" t="str">
        <f t="shared" si="1635"/>
        <v>slow</v>
      </c>
      <c r="M3536" t="str">
        <f t="shared" si="1645"/>
        <v>cont</v>
      </c>
      <c r="N3536" s="1">
        <v>0.91539999999999999</v>
      </c>
      <c r="O3536" t="str">
        <f t="shared" si="1652"/>
        <v>up</v>
      </c>
      <c r="P3536">
        <f t="shared" si="1658"/>
        <v>0.91198000000000001</v>
      </c>
      <c r="Q3536">
        <f t="shared" si="1636"/>
        <v>0.91586000000000001</v>
      </c>
      <c r="R3536" t="str">
        <f t="shared" si="1637"/>
        <v>slow</v>
      </c>
      <c r="S3536" t="str">
        <f t="shared" si="1646"/>
        <v>cont</v>
      </c>
      <c r="T3536" s="1">
        <v>80.59</v>
      </c>
      <c r="U3536" t="str">
        <f t="shared" si="1653"/>
        <v>down</v>
      </c>
      <c r="V3536">
        <f t="shared" si="1659"/>
        <v>81.070000000000007</v>
      </c>
      <c r="W3536">
        <f t="shared" si="1638"/>
        <v>81.194500000000005</v>
      </c>
      <c r="X3536" t="str">
        <f t="shared" si="1639"/>
        <v>slow</v>
      </c>
      <c r="Y3536" t="str">
        <f t="shared" si="1647"/>
        <v>cont</v>
      </c>
      <c r="Z3536" s="1">
        <v>1.0353000000000001</v>
      </c>
      <c r="AA3536" t="str">
        <f t="shared" si="1654"/>
        <v>down</v>
      </c>
      <c r="AB3536">
        <f t="shared" si="1660"/>
        <v>1.0404199999999999</v>
      </c>
      <c r="AC3536">
        <f t="shared" si="1640"/>
        <v>1.039795</v>
      </c>
      <c r="AD3536" t="str">
        <f t="shared" si="1641"/>
        <v>fast</v>
      </c>
      <c r="AE3536" t="str">
        <f t="shared" si="1648"/>
        <v>cont</v>
      </c>
      <c r="AF3536" s="1">
        <v>1.6236999999999999</v>
      </c>
      <c r="AG3536" t="str">
        <f t="shared" si="1655"/>
        <v>down</v>
      </c>
      <c r="AH3536">
        <f t="shared" si="1661"/>
        <v>1.6214400000000002</v>
      </c>
      <c r="AI3536">
        <f t="shared" si="1642"/>
        <v>1.6097250000000003</v>
      </c>
      <c r="AJ3536" t="str">
        <f t="shared" si="1643"/>
        <v>fast</v>
      </c>
      <c r="AK3536" t="str">
        <f t="shared" si="1649"/>
        <v>cont</v>
      </c>
    </row>
    <row r="3537" spans="1:37">
      <c r="A3537">
        <v>20120503</v>
      </c>
      <c r="B3537" s="1">
        <v>1.3178000000000001</v>
      </c>
      <c r="C3537" t="str">
        <f t="shared" si="1650"/>
        <v>down</v>
      </c>
      <c r="D3537">
        <f t="shared" si="1656"/>
        <v>1.3239100000000001</v>
      </c>
      <c r="E3537">
        <f t="shared" si="1632"/>
        <v>1.320335</v>
      </c>
      <c r="F3537" t="str">
        <f t="shared" si="1633"/>
        <v>fast</v>
      </c>
      <c r="G3537" t="str">
        <f t="shared" si="1644"/>
        <v>cont</v>
      </c>
      <c r="H3537" s="1">
        <v>0.98899999999999999</v>
      </c>
      <c r="I3537" t="str">
        <f t="shared" si="1651"/>
        <v>up</v>
      </c>
      <c r="J3537">
        <f t="shared" si="1657"/>
        <v>0.98896000000000017</v>
      </c>
      <c r="K3537">
        <f t="shared" si="1634"/>
        <v>0.99386999999999992</v>
      </c>
      <c r="L3537" t="str">
        <f t="shared" si="1635"/>
        <v>slow</v>
      </c>
      <c r="M3537" t="str">
        <f t="shared" si="1645"/>
        <v>cont</v>
      </c>
      <c r="N3537" s="1">
        <v>0.91710000000000003</v>
      </c>
      <c r="O3537" t="str">
        <f t="shared" si="1652"/>
        <v>up</v>
      </c>
      <c r="P3537">
        <f t="shared" si="1658"/>
        <v>0.91262999999999983</v>
      </c>
      <c r="Q3537">
        <f t="shared" si="1636"/>
        <v>0.91567500000000002</v>
      </c>
      <c r="R3537" t="str">
        <f t="shared" si="1637"/>
        <v>slow</v>
      </c>
      <c r="S3537" t="str">
        <f t="shared" si="1646"/>
        <v>cont</v>
      </c>
      <c r="T3537" s="1">
        <v>80.53</v>
      </c>
      <c r="U3537" t="str">
        <f t="shared" si="1653"/>
        <v>down</v>
      </c>
      <c r="V3537">
        <f t="shared" si="1659"/>
        <v>80.959000000000003</v>
      </c>
      <c r="W3537">
        <f t="shared" si="1638"/>
        <v>81.128999999999991</v>
      </c>
      <c r="X3537" t="str">
        <f t="shared" si="1639"/>
        <v>slow</v>
      </c>
      <c r="Y3537" t="str">
        <f t="shared" si="1647"/>
        <v>cont</v>
      </c>
      <c r="Z3537" s="1">
        <v>1.0311999999999999</v>
      </c>
      <c r="AA3537" t="str">
        <f t="shared" si="1654"/>
        <v>down</v>
      </c>
      <c r="AB3537">
        <f t="shared" si="1660"/>
        <v>1.03972</v>
      </c>
      <c r="AC3537">
        <f t="shared" si="1640"/>
        <v>1.039585</v>
      </c>
      <c r="AD3537" t="str">
        <f t="shared" si="1641"/>
        <v>fast</v>
      </c>
      <c r="AE3537" t="str">
        <f t="shared" si="1648"/>
        <v>cont</v>
      </c>
      <c r="AF3537" s="1">
        <v>1.6213</v>
      </c>
      <c r="AG3537" t="str">
        <f t="shared" si="1655"/>
        <v>down</v>
      </c>
      <c r="AH3537">
        <f t="shared" si="1661"/>
        <v>1.6222699999999999</v>
      </c>
      <c r="AI3537">
        <f t="shared" si="1642"/>
        <v>1.6111499999999999</v>
      </c>
      <c r="AJ3537" t="str">
        <f t="shared" si="1643"/>
        <v>fast</v>
      </c>
      <c r="AK3537" t="str">
        <f t="shared" si="1649"/>
        <v>cont</v>
      </c>
    </row>
    <row r="3538" spans="1:37">
      <c r="A3538">
        <v>20120504</v>
      </c>
      <c r="B3538" s="1">
        <v>1.3176000000000001</v>
      </c>
      <c r="C3538" t="str">
        <f t="shared" si="1650"/>
        <v>down</v>
      </c>
      <c r="D3538">
        <f t="shared" si="1656"/>
        <v>1.3235899999999998</v>
      </c>
      <c r="E3538">
        <f t="shared" si="1632"/>
        <v>1.3204449999999999</v>
      </c>
      <c r="F3538" t="str">
        <f t="shared" si="1633"/>
        <v>fast</v>
      </c>
      <c r="G3538" t="str">
        <f t="shared" si="1644"/>
        <v>cont</v>
      </c>
      <c r="H3538" s="1">
        <v>0.99609999999999999</v>
      </c>
      <c r="I3538" t="str">
        <f t="shared" si="1651"/>
        <v>up</v>
      </c>
      <c r="J3538">
        <f t="shared" si="1657"/>
        <v>0.98881000000000019</v>
      </c>
      <c r="K3538">
        <f t="shared" si="1634"/>
        <v>0.99342499999999989</v>
      </c>
      <c r="L3538" t="str">
        <f t="shared" si="1635"/>
        <v>slow</v>
      </c>
      <c r="M3538" t="str">
        <f t="shared" si="1645"/>
        <v>cont</v>
      </c>
      <c r="N3538" s="1">
        <v>0.91820000000000002</v>
      </c>
      <c r="O3538" t="str">
        <f t="shared" si="1652"/>
        <v>up</v>
      </c>
      <c r="P3538">
        <f t="shared" si="1658"/>
        <v>0.91276000000000013</v>
      </c>
      <c r="Q3538">
        <f t="shared" si="1636"/>
        <v>0.9156249999999998</v>
      </c>
      <c r="R3538" t="str">
        <f t="shared" si="1637"/>
        <v>slow</v>
      </c>
      <c r="S3538" t="str">
        <f t="shared" si="1646"/>
        <v>cont</v>
      </c>
      <c r="T3538" s="1">
        <v>80.36</v>
      </c>
      <c r="U3538" t="str">
        <f t="shared" si="1653"/>
        <v>down</v>
      </c>
      <c r="V3538">
        <f t="shared" si="1659"/>
        <v>80.837000000000003</v>
      </c>
      <c r="W3538">
        <f t="shared" si="1638"/>
        <v>81.091999999999985</v>
      </c>
      <c r="X3538" t="str">
        <f t="shared" si="1639"/>
        <v>slow</v>
      </c>
      <c r="Y3538" t="str">
        <f t="shared" si="1647"/>
        <v>cont</v>
      </c>
      <c r="Z3538" s="1">
        <v>1.0276000000000001</v>
      </c>
      <c r="AA3538" t="str">
        <f t="shared" si="1654"/>
        <v>down</v>
      </c>
      <c r="AB3538">
        <f t="shared" si="1660"/>
        <v>1.03867</v>
      </c>
      <c r="AC3538">
        <f t="shared" si="1640"/>
        <v>1.0393149999999998</v>
      </c>
      <c r="AD3538" t="str">
        <f t="shared" si="1641"/>
        <v>slow</v>
      </c>
      <c r="AE3538" t="str">
        <f t="shared" si="1648"/>
        <v>cross</v>
      </c>
      <c r="AF3538" s="1">
        <v>1.6198999999999999</v>
      </c>
      <c r="AG3538" t="str">
        <f t="shared" si="1655"/>
        <v>down</v>
      </c>
      <c r="AH3538">
        <f t="shared" si="1661"/>
        <v>1.6229399999999998</v>
      </c>
      <c r="AI3538">
        <f t="shared" si="1642"/>
        <v>1.6124649999999998</v>
      </c>
      <c r="AJ3538" t="str">
        <f t="shared" si="1643"/>
        <v>fast</v>
      </c>
      <c r="AK3538" t="str">
        <f t="shared" si="1649"/>
        <v>cont</v>
      </c>
    </row>
    <row r="3539" spans="1:37">
      <c r="A3539">
        <v>20120506</v>
      </c>
      <c r="B3539" s="1">
        <v>1.3026</v>
      </c>
      <c r="C3539" t="str">
        <f t="shared" si="1650"/>
        <v>up</v>
      </c>
      <c r="D3539">
        <f t="shared" si="1656"/>
        <v>1.32169</v>
      </c>
      <c r="E3539">
        <f t="shared" si="1632"/>
        <v>1.3195249999999998</v>
      </c>
      <c r="F3539" t="str">
        <f t="shared" si="1633"/>
        <v>fast</v>
      </c>
      <c r="G3539" t="str">
        <f t="shared" si="1644"/>
        <v>cont</v>
      </c>
      <c r="H3539" s="1">
        <v>0.99809999999999999</v>
      </c>
      <c r="I3539" t="str">
        <f t="shared" si="1651"/>
        <v>up</v>
      </c>
      <c r="J3539">
        <f t="shared" si="1657"/>
        <v>0.98934999999999995</v>
      </c>
      <c r="K3539">
        <f t="shared" si="1634"/>
        <v>0.99315999999999993</v>
      </c>
      <c r="L3539" t="str">
        <f t="shared" si="1635"/>
        <v>slow</v>
      </c>
      <c r="M3539" t="str">
        <f t="shared" si="1645"/>
        <v>cont</v>
      </c>
      <c r="N3539" s="1">
        <v>0.92689999999999995</v>
      </c>
      <c r="O3539" t="str">
        <f t="shared" si="1652"/>
        <v>down</v>
      </c>
      <c r="P3539">
        <f t="shared" si="1658"/>
        <v>0.91405000000000014</v>
      </c>
      <c r="Q3539">
        <f t="shared" si="1636"/>
        <v>0.91608999999999985</v>
      </c>
      <c r="R3539" t="str">
        <f t="shared" si="1637"/>
        <v>slow</v>
      </c>
      <c r="S3539" t="str">
        <f t="shared" si="1646"/>
        <v>cont</v>
      </c>
      <c r="T3539" s="1">
        <v>79.83</v>
      </c>
      <c r="U3539" t="str">
        <f t="shared" si="1653"/>
        <v>up</v>
      </c>
      <c r="V3539">
        <f t="shared" si="1659"/>
        <v>80.679000000000002</v>
      </c>
      <c r="W3539">
        <f t="shared" si="1638"/>
        <v>81.027999999999977</v>
      </c>
      <c r="X3539" t="str">
        <f t="shared" si="1639"/>
        <v>slow</v>
      </c>
      <c r="Y3539" t="str">
        <f t="shared" si="1647"/>
        <v>cont</v>
      </c>
      <c r="Z3539" s="1">
        <v>1.0150999999999999</v>
      </c>
      <c r="AA3539" t="str">
        <f t="shared" si="1654"/>
        <v>up</v>
      </c>
      <c r="AB3539">
        <f t="shared" si="1660"/>
        <v>1.0368499999999998</v>
      </c>
      <c r="AC3539">
        <f t="shared" si="1640"/>
        <v>1.0378349999999998</v>
      </c>
      <c r="AD3539" t="str">
        <f t="shared" si="1641"/>
        <v>slow</v>
      </c>
      <c r="AE3539" t="str">
        <f t="shared" si="1648"/>
        <v>cont</v>
      </c>
      <c r="AF3539" s="1">
        <v>1.6151</v>
      </c>
      <c r="AG3539" t="str">
        <f t="shared" si="1655"/>
        <v>up</v>
      </c>
      <c r="AH3539">
        <f t="shared" si="1661"/>
        <v>1.6228399999999996</v>
      </c>
      <c r="AI3539">
        <f t="shared" si="1642"/>
        <v>1.6133099999999998</v>
      </c>
      <c r="AJ3539" t="str">
        <f t="shared" si="1643"/>
        <v>fast</v>
      </c>
      <c r="AK3539" t="str">
        <f t="shared" si="1649"/>
        <v>cont</v>
      </c>
    </row>
    <row r="3540" spans="1:37">
      <c r="A3540">
        <v>20120507</v>
      </c>
      <c r="B3540" s="1">
        <v>1.3063</v>
      </c>
      <c r="C3540" t="str">
        <f t="shared" si="1650"/>
        <v>down</v>
      </c>
      <c r="D3540">
        <f t="shared" si="1656"/>
        <v>1.3199900000000002</v>
      </c>
      <c r="E3540">
        <f t="shared" si="1632"/>
        <v>1.3188499999999999</v>
      </c>
      <c r="F3540" t="str">
        <f t="shared" si="1633"/>
        <v>fast</v>
      </c>
      <c r="G3540" t="str">
        <f t="shared" si="1644"/>
        <v>cont</v>
      </c>
      <c r="H3540" s="1">
        <v>0.99850000000000005</v>
      </c>
      <c r="I3540" t="str">
        <f t="shared" si="1651"/>
        <v>up</v>
      </c>
      <c r="J3540">
        <f t="shared" si="1657"/>
        <v>0.99041999999999997</v>
      </c>
      <c r="K3540">
        <f t="shared" si="1634"/>
        <v>0.99314999999999998</v>
      </c>
      <c r="L3540" t="str">
        <f t="shared" si="1635"/>
        <v>slow</v>
      </c>
      <c r="M3540" t="str">
        <f t="shared" si="1645"/>
        <v>cont</v>
      </c>
      <c r="N3540" s="1">
        <v>0.9264</v>
      </c>
      <c r="O3540" t="str">
        <f t="shared" si="1652"/>
        <v>down</v>
      </c>
      <c r="P3540">
        <f t="shared" si="1658"/>
        <v>0.91549999999999998</v>
      </c>
      <c r="Q3540">
        <f t="shared" si="1636"/>
        <v>0.91641499999999998</v>
      </c>
      <c r="R3540" t="str">
        <f t="shared" si="1637"/>
        <v>slow</v>
      </c>
      <c r="S3540" t="str">
        <f t="shared" si="1646"/>
        <v>cont</v>
      </c>
      <c r="T3540" s="1">
        <v>79.97</v>
      </c>
      <c r="U3540" t="str">
        <f t="shared" si="1653"/>
        <v>up</v>
      </c>
      <c r="V3540">
        <f t="shared" si="1659"/>
        <v>80.509</v>
      </c>
      <c r="W3540">
        <f t="shared" si="1638"/>
        <v>80.967999999999975</v>
      </c>
      <c r="X3540" t="str">
        <f t="shared" si="1639"/>
        <v>slow</v>
      </c>
      <c r="Y3540" t="str">
        <f t="shared" si="1647"/>
        <v>cont</v>
      </c>
      <c r="Z3540" s="1">
        <v>1.0218</v>
      </c>
      <c r="AA3540" t="str">
        <f t="shared" si="1654"/>
        <v>down</v>
      </c>
      <c r="AB3540">
        <f t="shared" si="1660"/>
        <v>1.0353000000000001</v>
      </c>
      <c r="AC3540">
        <f t="shared" si="1640"/>
        <v>1.0366749999999998</v>
      </c>
      <c r="AD3540" t="str">
        <f t="shared" si="1641"/>
        <v>slow</v>
      </c>
      <c r="AE3540" t="str">
        <f t="shared" si="1648"/>
        <v>cont</v>
      </c>
      <c r="AF3540" s="1">
        <v>1.6171</v>
      </c>
      <c r="AG3540" t="str">
        <f t="shared" si="1655"/>
        <v>up</v>
      </c>
      <c r="AH3540">
        <f t="shared" si="1661"/>
        <v>1.6227499999999999</v>
      </c>
      <c r="AI3540">
        <f t="shared" si="1642"/>
        <v>1.61433</v>
      </c>
      <c r="AJ3540" t="str">
        <f t="shared" si="1643"/>
        <v>fast</v>
      </c>
      <c r="AK3540" t="str">
        <f t="shared" si="1649"/>
        <v>cont</v>
      </c>
    </row>
    <row r="3541" spans="1:37">
      <c r="A3541">
        <v>20120508</v>
      </c>
      <c r="B3541" s="1">
        <v>1.3058000000000001</v>
      </c>
      <c r="C3541" t="str">
        <f t="shared" si="1650"/>
        <v>down</v>
      </c>
      <c r="D3541">
        <f t="shared" si="1656"/>
        <v>1.3179700000000001</v>
      </c>
      <c r="E3541">
        <f t="shared" si="1632"/>
        <v>1.3187799999999998</v>
      </c>
      <c r="F3541" t="str">
        <f t="shared" si="1633"/>
        <v>slow</v>
      </c>
      <c r="G3541" t="str">
        <f t="shared" si="1644"/>
        <v>cross</v>
      </c>
      <c r="H3541" s="1">
        <v>1.002</v>
      </c>
      <c r="I3541" t="str">
        <f t="shared" si="1651"/>
        <v>up</v>
      </c>
      <c r="J3541">
        <f t="shared" si="1657"/>
        <v>0.99200000000000021</v>
      </c>
      <c r="K3541">
        <f t="shared" si="1634"/>
        <v>0.99327500000000002</v>
      </c>
      <c r="L3541" t="str">
        <f t="shared" si="1635"/>
        <v>slow</v>
      </c>
      <c r="M3541" t="str">
        <f t="shared" si="1645"/>
        <v>cont</v>
      </c>
      <c r="N3541" s="1">
        <v>0.92490000000000006</v>
      </c>
      <c r="O3541" t="str">
        <f t="shared" si="1652"/>
        <v>up</v>
      </c>
      <c r="P3541">
        <f t="shared" si="1658"/>
        <v>0.91683999999999988</v>
      </c>
      <c r="Q3541">
        <f t="shared" si="1636"/>
        <v>0.91658000000000006</v>
      </c>
      <c r="R3541" t="str">
        <f t="shared" si="1637"/>
        <v>fast</v>
      </c>
      <c r="S3541" t="str">
        <f t="shared" si="1646"/>
        <v>cross</v>
      </c>
      <c r="T3541" s="1">
        <v>80.05</v>
      </c>
      <c r="U3541" t="str">
        <f t="shared" si="1653"/>
        <v>down</v>
      </c>
      <c r="V3541">
        <f t="shared" si="1659"/>
        <v>80.373999999999995</v>
      </c>
      <c r="W3541">
        <f t="shared" si="1638"/>
        <v>80.924499999999981</v>
      </c>
      <c r="X3541" t="str">
        <f t="shared" si="1639"/>
        <v>slow</v>
      </c>
      <c r="Y3541" t="str">
        <f t="shared" si="1647"/>
        <v>cont</v>
      </c>
      <c r="Z3541" s="1">
        <v>1.0214000000000001</v>
      </c>
      <c r="AA3541" t="str">
        <f t="shared" si="1654"/>
        <v>down</v>
      </c>
      <c r="AB3541">
        <f t="shared" si="1660"/>
        <v>1.0334700000000001</v>
      </c>
      <c r="AC3541">
        <f t="shared" si="1640"/>
        <v>1.0359349999999998</v>
      </c>
      <c r="AD3541" t="str">
        <f t="shared" si="1641"/>
        <v>slow</v>
      </c>
      <c r="AE3541" t="str">
        <f t="shared" si="1648"/>
        <v>cont</v>
      </c>
      <c r="AF3541" s="1">
        <v>1.619</v>
      </c>
      <c r="AG3541" t="str">
        <f t="shared" si="1655"/>
        <v>down</v>
      </c>
      <c r="AH3541">
        <f t="shared" si="1661"/>
        <v>1.6226099999999999</v>
      </c>
      <c r="AI3541">
        <f t="shared" si="1642"/>
        <v>1.6160000000000001</v>
      </c>
      <c r="AJ3541" t="str">
        <f t="shared" si="1643"/>
        <v>fast</v>
      </c>
      <c r="AK3541" t="str">
        <f t="shared" si="1649"/>
        <v>cont</v>
      </c>
    </row>
    <row r="3542" spans="1:37">
      <c r="A3542">
        <v>20120509</v>
      </c>
      <c r="B3542" s="1">
        <v>1.3001</v>
      </c>
      <c r="C3542" t="str">
        <f t="shared" si="1650"/>
        <v>down</v>
      </c>
      <c r="D3542">
        <f t="shared" si="1656"/>
        <v>1.3153000000000001</v>
      </c>
      <c r="E3542">
        <f t="shared" ref="E3542:E3605" si="1662">+AVERAGE(B3523:B3542)</f>
        <v>1.31806</v>
      </c>
      <c r="F3542" t="str">
        <f t="shared" ref="F3542:F3605" si="1663">+IF(D3542&gt;E3542,"fast","slow")</f>
        <v>slow</v>
      </c>
      <c r="G3542" t="str">
        <f t="shared" si="1644"/>
        <v>cont</v>
      </c>
      <c r="H3542" s="1">
        <v>1.006</v>
      </c>
      <c r="I3542" t="str">
        <f t="shared" si="1651"/>
        <v>down</v>
      </c>
      <c r="J3542">
        <f t="shared" si="1657"/>
        <v>0.99392000000000014</v>
      </c>
      <c r="K3542">
        <f t="shared" ref="K3542:K3605" si="1664">+AVERAGE(H3523:H3542)</f>
        <v>0.993425</v>
      </c>
      <c r="L3542" t="str">
        <f t="shared" ref="L3542:L3605" si="1665">+IF(J3542&gt;K3542,"fast","slow")</f>
        <v>fast</v>
      </c>
      <c r="M3542" t="str">
        <f t="shared" si="1645"/>
        <v>cross</v>
      </c>
      <c r="N3542" s="1">
        <v>0.92989999999999995</v>
      </c>
      <c r="O3542" t="str">
        <f t="shared" si="1652"/>
        <v>down</v>
      </c>
      <c r="P3542">
        <f t="shared" si="1658"/>
        <v>0.91851999999999978</v>
      </c>
      <c r="Q3542">
        <f t="shared" ref="Q3542:Q3605" si="1666">+AVERAGE(N3523:N3542)</f>
        <v>0.91682999999999981</v>
      </c>
      <c r="R3542" t="str">
        <f t="shared" ref="R3542:R3605" si="1667">+IF(P3542&gt;Q3542,"fast","slow")</f>
        <v>fast</v>
      </c>
      <c r="S3542" t="str">
        <f t="shared" si="1646"/>
        <v>cont</v>
      </c>
      <c r="T3542" s="1">
        <v>79.92</v>
      </c>
      <c r="U3542" t="str">
        <f t="shared" si="1653"/>
        <v>up</v>
      </c>
      <c r="V3542">
        <f t="shared" si="1659"/>
        <v>80.224000000000004</v>
      </c>
      <c r="W3542">
        <f t="shared" ref="W3542:W3605" si="1668">+AVERAGE(T3523:T3542)</f>
        <v>80.871999999999986</v>
      </c>
      <c r="X3542" t="str">
        <f t="shared" ref="X3542:X3605" si="1669">+IF(V3542&gt;W3542,"fast","slow")</f>
        <v>slow</v>
      </c>
      <c r="Y3542" t="str">
        <f t="shared" si="1647"/>
        <v>cont</v>
      </c>
      <c r="Z3542" s="1">
        <v>1.0114000000000001</v>
      </c>
      <c r="AA3542" t="str">
        <f t="shared" si="1654"/>
        <v>up</v>
      </c>
      <c r="AB3542">
        <f t="shared" si="1660"/>
        <v>1.0298900000000002</v>
      </c>
      <c r="AC3542">
        <f t="shared" ref="AC3542:AC3605" si="1670">+AVERAGE(Z3523:Z3542)</f>
        <v>1.0346249999999997</v>
      </c>
      <c r="AD3542" t="str">
        <f t="shared" ref="AD3542:AD3605" si="1671">+IF(AB3542&gt;AC3542,"fast","slow")</f>
        <v>slow</v>
      </c>
      <c r="AE3542" t="str">
        <f t="shared" si="1648"/>
        <v>cont</v>
      </c>
      <c r="AF3542" s="1">
        <v>1.6153999999999999</v>
      </c>
      <c r="AG3542" t="str">
        <f t="shared" si="1655"/>
        <v>up</v>
      </c>
      <c r="AH3542">
        <f t="shared" si="1661"/>
        <v>1.62137</v>
      </c>
      <c r="AI3542">
        <f t="shared" ref="AI3542:AI3605" si="1672">+AVERAGE(AF3523:AF3542)</f>
        <v>1.6172299999999999</v>
      </c>
      <c r="AJ3542" t="str">
        <f t="shared" ref="AJ3542:AJ3605" si="1673">+IF(AH3542&gt;AI3542,"fast","slow")</f>
        <v>fast</v>
      </c>
      <c r="AK3542" t="str">
        <f t="shared" si="1649"/>
        <v>cont</v>
      </c>
    </row>
    <row r="3543" spans="1:37">
      <c r="A3543">
        <v>20120510</v>
      </c>
      <c r="B3543" s="1">
        <v>1.2976000000000001</v>
      </c>
      <c r="C3543" t="str">
        <f t="shared" si="1650"/>
        <v>down</v>
      </c>
      <c r="D3543">
        <f t="shared" si="1656"/>
        <v>1.3126100000000001</v>
      </c>
      <c r="E3543">
        <f t="shared" si="1662"/>
        <v>1.3170949999999997</v>
      </c>
      <c r="F3543" t="str">
        <f t="shared" si="1663"/>
        <v>slow</v>
      </c>
      <c r="G3543" t="str">
        <f t="shared" ref="G3543:G3606" si="1674">+IF(F3543&lt;&gt;F3542,"cross","cont")</f>
        <v>cont</v>
      </c>
      <c r="H3543" s="1">
        <v>1.0032000000000001</v>
      </c>
      <c r="I3543" t="str">
        <f t="shared" si="1651"/>
        <v>up</v>
      </c>
      <c r="J3543">
        <f t="shared" si="1657"/>
        <v>0.99615999999999993</v>
      </c>
      <c r="K3543">
        <f t="shared" si="1664"/>
        <v>0.99353999999999998</v>
      </c>
      <c r="L3543" t="str">
        <f t="shared" si="1665"/>
        <v>fast</v>
      </c>
      <c r="M3543" t="str">
        <f t="shared" ref="M3543:M3606" si="1675">+IF(L3543&lt;&gt;L3542,"cross","cont")</f>
        <v>cont</v>
      </c>
      <c r="N3543" s="1">
        <v>0.92900000000000005</v>
      </c>
      <c r="O3543" t="str">
        <f t="shared" si="1652"/>
        <v>up</v>
      </c>
      <c r="P3543">
        <f t="shared" si="1658"/>
        <v>0.92069999999999985</v>
      </c>
      <c r="Q3543">
        <f t="shared" si="1666"/>
        <v>0.91737999999999986</v>
      </c>
      <c r="R3543" t="str">
        <f t="shared" si="1667"/>
        <v>fast</v>
      </c>
      <c r="S3543" t="str">
        <f t="shared" ref="S3543:S3606" si="1676">+IF(R3543&lt;&gt;R3542,"cross","cont")</f>
        <v>cont</v>
      </c>
      <c r="T3543" s="1">
        <v>79.989999999999995</v>
      </c>
      <c r="U3543" t="str">
        <f t="shared" si="1653"/>
        <v>down</v>
      </c>
      <c r="V3543">
        <f t="shared" si="1659"/>
        <v>80.186999999999983</v>
      </c>
      <c r="W3543">
        <f t="shared" si="1668"/>
        <v>80.817499999999981</v>
      </c>
      <c r="X3543" t="str">
        <f t="shared" si="1669"/>
        <v>slow</v>
      </c>
      <c r="Y3543" t="str">
        <f t="shared" ref="Y3543:Y3606" si="1677">+IF(X3543&lt;&gt;X3542,"cross","cont")</f>
        <v>cont</v>
      </c>
      <c r="Z3543" s="1">
        <v>1.0141</v>
      </c>
      <c r="AA3543" t="str">
        <f t="shared" si="1654"/>
        <v>down</v>
      </c>
      <c r="AB3543">
        <f t="shared" si="1660"/>
        <v>1.0266300000000002</v>
      </c>
      <c r="AC3543">
        <f t="shared" si="1670"/>
        <v>1.03325</v>
      </c>
      <c r="AD3543" t="str">
        <f t="shared" si="1671"/>
        <v>slow</v>
      </c>
      <c r="AE3543" t="str">
        <f t="shared" ref="AE3543:AE3606" si="1678">+IF(AD3543&lt;&gt;AD3542,"cross","cont")</f>
        <v>cont</v>
      </c>
      <c r="AF3543" s="1">
        <v>1.6180000000000001</v>
      </c>
      <c r="AG3543" t="str">
        <f t="shared" si="1655"/>
        <v>down</v>
      </c>
      <c r="AH3543">
        <f t="shared" si="1661"/>
        <v>1.6203899999999998</v>
      </c>
      <c r="AI3543">
        <f t="shared" si="1672"/>
        <v>1.6182900000000005</v>
      </c>
      <c r="AJ3543" t="str">
        <f t="shared" si="1673"/>
        <v>fast</v>
      </c>
      <c r="AK3543" t="str">
        <f t="shared" ref="AK3543:AK3606" si="1679">+IF(AJ3543&lt;&gt;AJ3542,"cross","cont")</f>
        <v>cont</v>
      </c>
    </row>
    <row r="3544" spans="1:37">
      <c r="A3544">
        <v>20120511</v>
      </c>
      <c r="B3544" s="1">
        <v>1.2955000000000001</v>
      </c>
      <c r="C3544" t="str">
        <f t="shared" si="1650"/>
        <v>down</v>
      </c>
      <c r="D3544">
        <f t="shared" si="1656"/>
        <v>1.3095200000000002</v>
      </c>
      <c r="E3544">
        <f t="shared" si="1662"/>
        <v>1.3161800000000001</v>
      </c>
      <c r="F3544" t="str">
        <f t="shared" si="1663"/>
        <v>slow</v>
      </c>
      <c r="G3544" t="str">
        <f t="shared" si="1674"/>
        <v>cont</v>
      </c>
      <c r="H3544" s="1">
        <v>1.0052000000000001</v>
      </c>
      <c r="I3544" t="str">
        <f t="shared" si="1651"/>
        <v>down</v>
      </c>
      <c r="J3544">
        <f t="shared" si="1657"/>
        <v>0.99776000000000009</v>
      </c>
      <c r="K3544">
        <f t="shared" si="1664"/>
        <v>0.99419499999999983</v>
      </c>
      <c r="L3544" t="str">
        <f t="shared" si="1665"/>
        <v>fast</v>
      </c>
      <c r="M3544" t="str">
        <f t="shared" si="1675"/>
        <v>cont</v>
      </c>
      <c r="N3544" s="1">
        <v>0.93049999999999999</v>
      </c>
      <c r="O3544" t="str">
        <f t="shared" si="1652"/>
        <v>up</v>
      </c>
      <c r="P3544">
        <f t="shared" si="1658"/>
        <v>0.92279999999999995</v>
      </c>
      <c r="Q3544">
        <f t="shared" si="1666"/>
        <v>0.91786499999999993</v>
      </c>
      <c r="R3544" t="str">
        <f t="shared" si="1667"/>
        <v>fast</v>
      </c>
      <c r="S3544" t="str">
        <f t="shared" si="1676"/>
        <v>cont</v>
      </c>
      <c r="T3544" s="1">
        <v>79.97</v>
      </c>
      <c r="U3544" t="str">
        <f t="shared" si="1653"/>
        <v>up</v>
      </c>
      <c r="V3544">
        <f t="shared" si="1659"/>
        <v>80.148999999999987</v>
      </c>
      <c r="W3544">
        <f t="shared" si="1668"/>
        <v>80.739000000000004</v>
      </c>
      <c r="X3544" t="str">
        <f t="shared" si="1669"/>
        <v>slow</v>
      </c>
      <c r="Y3544" t="str">
        <f t="shared" si="1677"/>
        <v>cont</v>
      </c>
      <c r="Z3544" s="1">
        <v>1.008</v>
      </c>
      <c r="AA3544" t="str">
        <f t="shared" si="1654"/>
        <v>down</v>
      </c>
      <c r="AB3544">
        <f t="shared" si="1660"/>
        <v>1.0228399999999997</v>
      </c>
      <c r="AC3544">
        <f t="shared" si="1670"/>
        <v>1.031585</v>
      </c>
      <c r="AD3544" t="str">
        <f t="shared" si="1671"/>
        <v>slow</v>
      </c>
      <c r="AE3544" t="str">
        <f t="shared" si="1678"/>
        <v>cont</v>
      </c>
      <c r="AF3544" s="1">
        <v>1.6140000000000001</v>
      </c>
      <c r="AG3544" t="str">
        <f t="shared" si="1655"/>
        <v>down</v>
      </c>
      <c r="AH3544">
        <f t="shared" si="1661"/>
        <v>1.6187999999999998</v>
      </c>
      <c r="AI3544">
        <f t="shared" si="1672"/>
        <v>1.6187900000000002</v>
      </c>
      <c r="AJ3544" t="str">
        <f t="shared" si="1673"/>
        <v>fast</v>
      </c>
      <c r="AK3544" t="str">
        <f t="shared" si="1679"/>
        <v>cont</v>
      </c>
    </row>
    <row r="3545" spans="1:37">
      <c r="A3545">
        <v>20120513</v>
      </c>
      <c r="B3545" s="1">
        <v>1.29</v>
      </c>
      <c r="C3545" t="str">
        <f t="shared" si="1650"/>
        <v>up</v>
      </c>
      <c r="D3545">
        <f t="shared" si="1656"/>
        <v>1.3057100000000001</v>
      </c>
      <c r="E3545">
        <f t="shared" si="1662"/>
        <v>1.31487</v>
      </c>
      <c r="F3545" t="str">
        <f t="shared" si="1663"/>
        <v>slow</v>
      </c>
      <c r="G3545" t="str">
        <f t="shared" si="1674"/>
        <v>cont</v>
      </c>
      <c r="H3545" s="1">
        <v>1.0019</v>
      </c>
      <c r="I3545" t="str">
        <f t="shared" si="1651"/>
        <v>up</v>
      </c>
      <c r="J3545">
        <f t="shared" si="1657"/>
        <v>0.99900000000000022</v>
      </c>
      <c r="K3545">
        <f t="shared" si="1664"/>
        <v>0.99448499999999984</v>
      </c>
      <c r="L3545" t="str">
        <f t="shared" si="1665"/>
        <v>fast</v>
      </c>
      <c r="M3545" t="str">
        <f t="shared" si="1675"/>
        <v>cont</v>
      </c>
      <c r="N3545" s="1">
        <v>0.93210000000000004</v>
      </c>
      <c r="O3545" t="str">
        <f t="shared" si="1652"/>
        <v>up</v>
      </c>
      <c r="P3545">
        <f t="shared" si="1658"/>
        <v>0.92504000000000008</v>
      </c>
      <c r="Q3545">
        <f t="shared" si="1666"/>
        <v>0.91850499999999968</v>
      </c>
      <c r="R3545" t="str">
        <f t="shared" si="1667"/>
        <v>fast</v>
      </c>
      <c r="S3545" t="str">
        <f t="shared" si="1676"/>
        <v>cont</v>
      </c>
      <c r="T3545" s="1">
        <v>80.03</v>
      </c>
      <c r="U3545" t="str">
        <f t="shared" si="1653"/>
        <v>up</v>
      </c>
      <c r="V3545">
        <f t="shared" si="1659"/>
        <v>80.123999999999995</v>
      </c>
      <c r="W3545">
        <f t="shared" si="1668"/>
        <v>80.655000000000001</v>
      </c>
      <c r="X3545" t="str">
        <f t="shared" si="1669"/>
        <v>slow</v>
      </c>
      <c r="Y3545" t="str">
        <f t="shared" si="1677"/>
        <v>cont</v>
      </c>
      <c r="Z3545" s="1">
        <v>1.0021</v>
      </c>
      <c r="AA3545" t="str">
        <f t="shared" si="1654"/>
        <v>up</v>
      </c>
      <c r="AB3545">
        <f t="shared" si="1660"/>
        <v>1.0188000000000001</v>
      </c>
      <c r="AC3545">
        <f t="shared" si="1670"/>
        <v>1.0297499999999997</v>
      </c>
      <c r="AD3545" t="str">
        <f t="shared" si="1671"/>
        <v>slow</v>
      </c>
      <c r="AE3545" t="str">
        <f t="shared" si="1678"/>
        <v>cont</v>
      </c>
      <c r="AF3545" s="1">
        <v>1.6076999999999999</v>
      </c>
      <c r="AG3545" t="str">
        <f t="shared" si="1655"/>
        <v>up</v>
      </c>
      <c r="AH3545">
        <f t="shared" si="1661"/>
        <v>1.6171200000000003</v>
      </c>
      <c r="AI3545">
        <f t="shared" si="1672"/>
        <v>1.6188000000000002</v>
      </c>
      <c r="AJ3545" t="str">
        <f t="shared" si="1673"/>
        <v>slow</v>
      </c>
      <c r="AK3545" t="str">
        <f t="shared" si="1679"/>
        <v>cross</v>
      </c>
    </row>
    <row r="3546" spans="1:37">
      <c r="A3546">
        <v>20120514</v>
      </c>
      <c r="B3546" s="1">
        <v>1.2902</v>
      </c>
      <c r="C3546" t="str">
        <f t="shared" si="1650"/>
        <v>down</v>
      </c>
      <c r="D3546">
        <f t="shared" si="1656"/>
        <v>1.3023500000000001</v>
      </c>
      <c r="E3546">
        <f t="shared" si="1662"/>
        <v>1.3132699999999999</v>
      </c>
      <c r="F3546" t="str">
        <f t="shared" si="1663"/>
        <v>slow</v>
      </c>
      <c r="G3546" t="str">
        <f t="shared" si="1674"/>
        <v>cont</v>
      </c>
      <c r="H3546" s="1">
        <v>1.0049999999999999</v>
      </c>
      <c r="I3546" t="str">
        <f t="shared" si="1651"/>
        <v>up</v>
      </c>
      <c r="J3546">
        <f t="shared" si="1657"/>
        <v>1.0004999999999999</v>
      </c>
      <c r="K3546">
        <f t="shared" si="1664"/>
        <v>0.99495</v>
      </c>
      <c r="L3546" t="str">
        <f t="shared" si="1665"/>
        <v>fast</v>
      </c>
      <c r="M3546" t="str">
        <f t="shared" si="1675"/>
        <v>cont</v>
      </c>
      <c r="N3546" s="1">
        <v>0.93689999999999996</v>
      </c>
      <c r="O3546" t="str">
        <f t="shared" si="1652"/>
        <v>up</v>
      </c>
      <c r="P3546">
        <f t="shared" si="1658"/>
        <v>0.92719000000000007</v>
      </c>
      <c r="Q3546">
        <f t="shared" si="1666"/>
        <v>0.91958499999999999</v>
      </c>
      <c r="R3546" t="str">
        <f t="shared" si="1667"/>
        <v>fast</v>
      </c>
      <c r="S3546" t="str">
        <f t="shared" si="1676"/>
        <v>cont</v>
      </c>
      <c r="T3546" s="1">
        <v>80.16</v>
      </c>
      <c r="U3546" t="str">
        <f t="shared" si="1653"/>
        <v>up</v>
      </c>
      <c r="V3546">
        <f t="shared" si="1659"/>
        <v>80.080999999999989</v>
      </c>
      <c r="W3546">
        <f t="shared" si="1668"/>
        <v>80.575500000000005</v>
      </c>
      <c r="X3546" t="str">
        <f t="shared" si="1669"/>
        <v>slow</v>
      </c>
      <c r="Y3546" t="str">
        <f t="shared" si="1677"/>
        <v>cont</v>
      </c>
      <c r="Z3546" s="1">
        <v>1.0032000000000001</v>
      </c>
      <c r="AA3546" t="str">
        <f t="shared" si="1654"/>
        <v>down</v>
      </c>
      <c r="AB3546">
        <f t="shared" si="1660"/>
        <v>1.01559</v>
      </c>
      <c r="AC3546">
        <f t="shared" si="1670"/>
        <v>1.0280049999999998</v>
      </c>
      <c r="AD3546" t="str">
        <f t="shared" si="1671"/>
        <v>slow</v>
      </c>
      <c r="AE3546" t="str">
        <f t="shared" si="1678"/>
        <v>cont</v>
      </c>
      <c r="AF3546" s="1">
        <v>1.6121000000000001</v>
      </c>
      <c r="AG3546" t="str">
        <f t="shared" si="1655"/>
        <v>down</v>
      </c>
      <c r="AH3546">
        <f t="shared" si="1661"/>
        <v>1.6159600000000001</v>
      </c>
      <c r="AI3546">
        <f t="shared" si="1672"/>
        <v>1.6187</v>
      </c>
      <c r="AJ3546" t="str">
        <f t="shared" si="1673"/>
        <v>slow</v>
      </c>
      <c r="AK3546" t="str">
        <f t="shared" si="1679"/>
        <v>cont</v>
      </c>
    </row>
    <row r="3547" spans="1:37">
      <c r="A3547">
        <v>20120515</v>
      </c>
      <c r="B3547" s="1">
        <v>1.2867</v>
      </c>
      <c r="C3547" t="str">
        <f t="shared" si="1650"/>
        <v>down</v>
      </c>
      <c r="D3547">
        <f t="shared" si="1656"/>
        <v>1.2992400000000002</v>
      </c>
      <c r="E3547">
        <f t="shared" si="1662"/>
        <v>1.3115749999999999</v>
      </c>
      <c r="F3547" t="str">
        <f t="shared" si="1663"/>
        <v>slow</v>
      </c>
      <c r="G3547" t="str">
        <f t="shared" si="1674"/>
        <v>cont</v>
      </c>
      <c r="H3547" s="1">
        <v>1.0071000000000001</v>
      </c>
      <c r="I3547" t="str">
        <f t="shared" si="1651"/>
        <v>up</v>
      </c>
      <c r="J3547">
        <f t="shared" si="1657"/>
        <v>1.0023099999999998</v>
      </c>
      <c r="K3547">
        <f t="shared" si="1664"/>
        <v>0.99563500000000005</v>
      </c>
      <c r="L3547" t="str">
        <f t="shared" si="1665"/>
        <v>fast</v>
      </c>
      <c r="M3547" t="str">
        <f t="shared" si="1675"/>
        <v>cont</v>
      </c>
      <c r="N3547" s="1">
        <v>0.94379999999999997</v>
      </c>
      <c r="O3547" t="str">
        <f t="shared" si="1652"/>
        <v>up</v>
      </c>
      <c r="P3547">
        <f t="shared" si="1658"/>
        <v>0.92986000000000002</v>
      </c>
      <c r="Q3547">
        <f t="shared" si="1666"/>
        <v>0.92124499999999987</v>
      </c>
      <c r="R3547" t="str">
        <f t="shared" si="1667"/>
        <v>fast</v>
      </c>
      <c r="S3547" t="str">
        <f t="shared" si="1676"/>
        <v>cont</v>
      </c>
      <c r="T3547" s="1">
        <v>80.31</v>
      </c>
      <c r="U3547" t="str">
        <f t="shared" si="1653"/>
        <v>up</v>
      </c>
      <c r="V3547">
        <f t="shared" si="1659"/>
        <v>80.058999999999997</v>
      </c>
      <c r="W3547">
        <f t="shared" si="1668"/>
        <v>80.509</v>
      </c>
      <c r="X3547" t="str">
        <f t="shared" si="1669"/>
        <v>slow</v>
      </c>
      <c r="Y3547" t="str">
        <f t="shared" si="1677"/>
        <v>cont</v>
      </c>
      <c r="Z3547" s="1">
        <v>1.0013000000000001</v>
      </c>
      <c r="AA3547" t="str">
        <f t="shared" si="1654"/>
        <v>down</v>
      </c>
      <c r="AB3547">
        <f t="shared" si="1660"/>
        <v>1.0125999999999999</v>
      </c>
      <c r="AC3547">
        <f t="shared" si="1670"/>
        <v>1.02616</v>
      </c>
      <c r="AD3547" t="str">
        <f t="shared" si="1671"/>
        <v>slow</v>
      </c>
      <c r="AE3547" t="str">
        <f t="shared" si="1678"/>
        <v>cont</v>
      </c>
      <c r="AF3547" s="1">
        <v>1.6111</v>
      </c>
      <c r="AG3547" t="str">
        <f t="shared" si="1655"/>
        <v>down</v>
      </c>
      <c r="AH3547">
        <f t="shared" si="1661"/>
        <v>1.61494</v>
      </c>
      <c r="AI3547">
        <f t="shared" si="1672"/>
        <v>1.6186050000000001</v>
      </c>
      <c r="AJ3547" t="str">
        <f t="shared" si="1673"/>
        <v>slow</v>
      </c>
      <c r="AK3547" t="str">
        <f t="shared" si="1679"/>
        <v>cont</v>
      </c>
    </row>
    <row r="3548" spans="1:37">
      <c r="A3548">
        <v>20120516</v>
      </c>
      <c r="B3548" s="1">
        <v>1.2756000000000001</v>
      </c>
      <c r="C3548" t="str">
        <f t="shared" si="1650"/>
        <v>down</v>
      </c>
      <c r="D3548">
        <f t="shared" si="1656"/>
        <v>1.29504</v>
      </c>
      <c r="E3548">
        <f t="shared" si="1662"/>
        <v>1.309315</v>
      </c>
      <c r="F3548" t="str">
        <f t="shared" si="1663"/>
        <v>slow</v>
      </c>
      <c r="G3548" t="str">
        <f t="shared" si="1674"/>
        <v>cont</v>
      </c>
      <c r="H3548" s="1">
        <v>1.0129999999999999</v>
      </c>
      <c r="I3548" t="str">
        <f t="shared" si="1651"/>
        <v>up</v>
      </c>
      <c r="J3548">
        <f t="shared" si="1657"/>
        <v>1.004</v>
      </c>
      <c r="K3548">
        <f t="shared" si="1664"/>
        <v>0.99640499999999999</v>
      </c>
      <c r="L3548" t="str">
        <f t="shared" si="1665"/>
        <v>fast</v>
      </c>
      <c r="M3548" t="str">
        <f t="shared" si="1675"/>
        <v>cont</v>
      </c>
      <c r="N3548" s="1">
        <v>0.94679999999999997</v>
      </c>
      <c r="O3548" t="str">
        <f t="shared" si="1652"/>
        <v>up</v>
      </c>
      <c r="P3548">
        <f t="shared" si="1658"/>
        <v>0.93271999999999999</v>
      </c>
      <c r="Q3548">
        <f t="shared" si="1666"/>
        <v>0.92273999999999989</v>
      </c>
      <c r="R3548" t="str">
        <f t="shared" si="1667"/>
        <v>fast</v>
      </c>
      <c r="S3548" t="str">
        <f t="shared" si="1676"/>
        <v>cont</v>
      </c>
      <c r="T3548" s="1">
        <v>80.53</v>
      </c>
      <c r="U3548" t="str">
        <f t="shared" si="1653"/>
        <v>down</v>
      </c>
      <c r="V3548">
        <f t="shared" si="1659"/>
        <v>80.075999999999993</v>
      </c>
      <c r="W3548">
        <f t="shared" si="1668"/>
        <v>80.456500000000005</v>
      </c>
      <c r="X3548" t="str">
        <f t="shared" si="1669"/>
        <v>slow</v>
      </c>
      <c r="Y3548" t="str">
        <f t="shared" si="1677"/>
        <v>cont</v>
      </c>
      <c r="Z3548" s="1">
        <v>0.99660000000000004</v>
      </c>
      <c r="AA3548" t="str">
        <f t="shared" si="1654"/>
        <v>down</v>
      </c>
      <c r="AB3548">
        <f t="shared" si="1660"/>
        <v>1.0095000000000001</v>
      </c>
      <c r="AC3548">
        <f t="shared" si="1670"/>
        <v>1.0240849999999999</v>
      </c>
      <c r="AD3548" t="str">
        <f t="shared" si="1671"/>
        <v>slow</v>
      </c>
      <c r="AE3548" t="str">
        <f t="shared" si="1678"/>
        <v>cont</v>
      </c>
      <c r="AF3548" s="1">
        <v>1.5987</v>
      </c>
      <c r="AG3548" t="str">
        <f t="shared" si="1655"/>
        <v>down</v>
      </c>
      <c r="AH3548">
        <f t="shared" si="1661"/>
        <v>1.6128199999999999</v>
      </c>
      <c r="AI3548">
        <f t="shared" si="1672"/>
        <v>1.61788</v>
      </c>
      <c r="AJ3548" t="str">
        <f t="shared" si="1673"/>
        <v>slow</v>
      </c>
      <c r="AK3548" t="str">
        <f t="shared" si="1679"/>
        <v>cont</v>
      </c>
    </row>
    <row r="3549" spans="1:37">
      <c r="A3549">
        <v>20120517</v>
      </c>
      <c r="B3549" s="1">
        <v>1.2746999999999999</v>
      </c>
      <c r="C3549" t="str">
        <f t="shared" si="1650"/>
        <v>up</v>
      </c>
      <c r="D3549">
        <f t="shared" si="1656"/>
        <v>1.2922499999999999</v>
      </c>
      <c r="E3549">
        <f t="shared" si="1662"/>
        <v>1.30697</v>
      </c>
      <c r="F3549" t="str">
        <f t="shared" si="1663"/>
        <v>slow</v>
      </c>
      <c r="G3549" t="str">
        <f t="shared" si="1674"/>
        <v>cont</v>
      </c>
      <c r="H3549" s="1">
        <v>1.0195000000000001</v>
      </c>
      <c r="I3549" t="str">
        <f t="shared" si="1651"/>
        <v>up</v>
      </c>
      <c r="J3549">
        <f t="shared" si="1657"/>
        <v>1.00614</v>
      </c>
      <c r="K3549">
        <f t="shared" si="1664"/>
        <v>0.9977450000000001</v>
      </c>
      <c r="L3549" t="str">
        <f t="shared" si="1665"/>
        <v>fast</v>
      </c>
      <c r="M3549" t="str">
        <f t="shared" si="1675"/>
        <v>cont</v>
      </c>
      <c r="N3549" s="1">
        <v>0.94789999999999996</v>
      </c>
      <c r="O3549" t="str">
        <f t="shared" si="1652"/>
        <v>up</v>
      </c>
      <c r="P3549">
        <f t="shared" si="1658"/>
        <v>0.93481999999999998</v>
      </c>
      <c r="Q3549">
        <f t="shared" si="1666"/>
        <v>0.92443500000000012</v>
      </c>
      <c r="R3549" t="str">
        <f t="shared" si="1667"/>
        <v>fast</v>
      </c>
      <c r="S3549" t="str">
        <f t="shared" si="1676"/>
        <v>cont</v>
      </c>
      <c r="T3549" s="1">
        <v>80.349999999999994</v>
      </c>
      <c r="U3549" t="str">
        <f t="shared" si="1653"/>
        <v>down</v>
      </c>
      <c r="V3549">
        <f t="shared" si="1659"/>
        <v>80.127999999999986</v>
      </c>
      <c r="W3549">
        <f t="shared" si="1668"/>
        <v>80.403499999999994</v>
      </c>
      <c r="X3549" t="str">
        <f t="shared" si="1669"/>
        <v>slow</v>
      </c>
      <c r="Y3549" t="str">
        <f t="shared" si="1677"/>
        <v>cont</v>
      </c>
      <c r="Z3549" s="1">
        <v>0.99609999999999999</v>
      </c>
      <c r="AA3549" t="str">
        <f t="shared" si="1654"/>
        <v>down</v>
      </c>
      <c r="AB3549">
        <f t="shared" si="1660"/>
        <v>1.0076000000000001</v>
      </c>
      <c r="AC3549">
        <f t="shared" si="1670"/>
        <v>1.0222249999999999</v>
      </c>
      <c r="AD3549" t="str">
        <f t="shared" si="1671"/>
        <v>slow</v>
      </c>
      <c r="AE3549" t="str">
        <f t="shared" si="1678"/>
        <v>cont</v>
      </c>
      <c r="AF3549" s="1">
        <v>1.593</v>
      </c>
      <c r="AG3549" t="str">
        <f t="shared" si="1655"/>
        <v>down</v>
      </c>
      <c r="AH3549">
        <f t="shared" si="1661"/>
        <v>1.6106100000000001</v>
      </c>
      <c r="AI3549">
        <f t="shared" si="1672"/>
        <v>1.6167250000000002</v>
      </c>
      <c r="AJ3549" t="str">
        <f t="shared" si="1673"/>
        <v>slow</v>
      </c>
      <c r="AK3549" t="str">
        <f t="shared" si="1679"/>
        <v>cont</v>
      </c>
    </row>
    <row r="3550" spans="1:37">
      <c r="A3550">
        <v>20120518</v>
      </c>
      <c r="B3550" s="1">
        <v>1.2783</v>
      </c>
      <c r="C3550" t="str">
        <f t="shared" si="1650"/>
        <v>down</v>
      </c>
      <c r="D3550">
        <f t="shared" si="1656"/>
        <v>1.28945</v>
      </c>
      <c r="E3550">
        <f t="shared" si="1662"/>
        <v>1.3047200000000001</v>
      </c>
      <c r="F3550" t="str">
        <f t="shared" si="1663"/>
        <v>slow</v>
      </c>
      <c r="G3550" t="str">
        <f t="shared" si="1674"/>
        <v>cont</v>
      </c>
      <c r="H3550" s="1">
        <v>1.0225</v>
      </c>
      <c r="I3550" t="str">
        <f t="shared" si="1651"/>
        <v>up</v>
      </c>
      <c r="J3550">
        <f t="shared" si="1657"/>
        <v>1.00854</v>
      </c>
      <c r="K3550">
        <f t="shared" si="1664"/>
        <v>0.99948000000000015</v>
      </c>
      <c r="L3550" t="str">
        <f t="shared" si="1665"/>
        <v>fast</v>
      </c>
      <c r="M3550" t="str">
        <f t="shared" si="1675"/>
        <v>cont</v>
      </c>
      <c r="N3550" s="1">
        <v>0.94979999999999998</v>
      </c>
      <c r="O3550" t="str">
        <f t="shared" si="1652"/>
        <v>down</v>
      </c>
      <c r="P3550">
        <f t="shared" si="1658"/>
        <v>0.93715999999999988</v>
      </c>
      <c r="Q3550">
        <f t="shared" si="1666"/>
        <v>0.92632999999999988</v>
      </c>
      <c r="R3550" t="str">
        <f t="shared" si="1667"/>
        <v>fast</v>
      </c>
      <c r="S3550" t="str">
        <f t="shared" si="1676"/>
        <v>cont</v>
      </c>
      <c r="T3550" s="1">
        <v>79.44</v>
      </c>
      <c r="U3550" t="str">
        <f t="shared" si="1653"/>
        <v>down</v>
      </c>
      <c r="V3550">
        <f t="shared" si="1659"/>
        <v>80.074999999999974</v>
      </c>
      <c r="W3550">
        <f t="shared" si="1668"/>
        <v>80.292000000000002</v>
      </c>
      <c r="X3550" t="str">
        <f t="shared" si="1669"/>
        <v>slow</v>
      </c>
      <c r="Y3550" t="str">
        <f t="shared" si="1677"/>
        <v>cont</v>
      </c>
      <c r="Z3550" s="1">
        <v>0.98929999999999996</v>
      </c>
      <c r="AA3550" t="str">
        <f t="shared" si="1654"/>
        <v>down</v>
      </c>
      <c r="AB3550">
        <f t="shared" si="1660"/>
        <v>1.0043500000000001</v>
      </c>
      <c r="AC3550">
        <f t="shared" si="1670"/>
        <v>1.0198250000000002</v>
      </c>
      <c r="AD3550" t="str">
        <f t="shared" si="1671"/>
        <v>slow</v>
      </c>
      <c r="AE3550" t="str">
        <f t="shared" si="1678"/>
        <v>cont</v>
      </c>
      <c r="AF3550" s="1">
        <v>1.5834999999999999</v>
      </c>
      <c r="AG3550" t="str">
        <f t="shared" si="1655"/>
        <v>down</v>
      </c>
      <c r="AH3550">
        <f t="shared" si="1661"/>
        <v>1.6072500000000001</v>
      </c>
      <c r="AI3550">
        <f t="shared" si="1672"/>
        <v>1.6150000000000002</v>
      </c>
      <c r="AJ3550" t="str">
        <f t="shared" si="1673"/>
        <v>slow</v>
      </c>
      <c r="AK3550" t="str">
        <f t="shared" si="1679"/>
        <v>cont</v>
      </c>
    </row>
    <row r="3551" spans="1:37">
      <c r="A3551">
        <v>20120520</v>
      </c>
      <c r="B3551" s="1">
        <v>1.2777000000000001</v>
      </c>
      <c r="C3551" t="str">
        <f t="shared" si="1650"/>
        <v>up</v>
      </c>
      <c r="D3551">
        <f t="shared" si="1656"/>
        <v>1.2866399999999998</v>
      </c>
      <c r="E3551">
        <f t="shared" si="1662"/>
        <v>1.302305</v>
      </c>
      <c r="F3551" t="str">
        <f t="shared" si="1663"/>
        <v>slow</v>
      </c>
      <c r="G3551" t="str">
        <f t="shared" si="1674"/>
        <v>cont</v>
      </c>
      <c r="H3551" s="1">
        <v>1.0227999999999999</v>
      </c>
      <c r="I3551" t="str">
        <f t="shared" si="1651"/>
        <v>up</v>
      </c>
      <c r="J3551">
        <f t="shared" si="1657"/>
        <v>1.0106200000000001</v>
      </c>
      <c r="K3551">
        <f t="shared" si="1664"/>
        <v>1.0013100000000001</v>
      </c>
      <c r="L3551" t="str">
        <f t="shared" si="1665"/>
        <v>fast</v>
      </c>
      <c r="M3551" t="str">
        <f t="shared" si="1675"/>
        <v>cont</v>
      </c>
      <c r="N3551" s="1">
        <v>0.94199999999999995</v>
      </c>
      <c r="O3551" t="str">
        <f t="shared" si="1652"/>
        <v>up</v>
      </c>
      <c r="P3551">
        <f t="shared" si="1658"/>
        <v>0.93886999999999998</v>
      </c>
      <c r="Q3551">
        <f t="shared" si="1666"/>
        <v>0.92785499999999987</v>
      </c>
      <c r="R3551" t="str">
        <f t="shared" si="1667"/>
        <v>fast</v>
      </c>
      <c r="S3551" t="str">
        <f t="shared" si="1676"/>
        <v>cont</v>
      </c>
      <c r="T3551" s="1">
        <v>79.23</v>
      </c>
      <c r="U3551" t="str">
        <f t="shared" si="1653"/>
        <v>up</v>
      </c>
      <c r="V3551">
        <f t="shared" si="1659"/>
        <v>79.993000000000009</v>
      </c>
      <c r="W3551">
        <f t="shared" si="1668"/>
        <v>80.183499999999995</v>
      </c>
      <c r="X3551" t="str">
        <f t="shared" si="1669"/>
        <v>slow</v>
      </c>
      <c r="Y3551" t="str">
        <f t="shared" si="1677"/>
        <v>cont</v>
      </c>
      <c r="Z3551" s="1">
        <v>0.98429999999999995</v>
      </c>
      <c r="AA3551" t="str">
        <f t="shared" si="1654"/>
        <v>up</v>
      </c>
      <c r="AB3551">
        <f t="shared" si="1660"/>
        <v>1.00064</v>
      </c>
      <c r="AC3551">
        <f t="shared" si="1670"/>
        <v>1.017055</v>
      </c>
      <c r="AD3551" t="str">
        <f t="shared" si="1671"/>
        <v>slow</v>
      </c>
      <c r="AE3551" t="str">
        <f t="shared" si="1678"/>
        <v>cont</v>
      </c>
      <c r="AF3551" s="1">
        <v>1.581</v>
      </c>
      <c r="AG3551" t="str">
        <f t="shared" si="1655"/>
        <v>up</v>
      </c>
      <c r="AH3551">
        <f t="shared" si="1661"/>
        <v>1.60345</v>
      </c>
      <c r="AI3551">
        <f t="shared" si="1672"/>
        <v>1.6130300000000002</v>
      </c>
      <c r="AJ3551" t="str">
        <f t="shared" si="1673"/>
        <v>slow</v>
      </c>
      <c r="AK3551" t="str">
        <f t="shared" si="1679"/>
        <v>cont</v>
      </c>
    </row>
    <row r="3552" spans="1:37">
      <c r="A3552">
        <v>20120521</v>
      </c>
      <c r="B3552" s="1">
        <v>1.2822</v>
      </c>
      <c r="C3552" t="str">
        <f t="shared" si="1650"/>
        <v>down</v>
      </c>
      <c r="D3552">
        <f t="shared" si="1656"/>
        <v>1.2848499999999998</v>
      </c>
      <c r="E3552">
        <f t="shared" si="1662"/>
        <v>1.3000750000000001</v>
      </c>
      <c r="F3552" t="str">
        <f t="shared" si="1663"/>
        <v>slow</v>
      </c>
      <c r="G3552" t="str">
        <f t="shared" si="1674"/>
        <v>cont</v>
      </c>
      <c r="H3552" s="1">
        <v>1.0244</v>
      </c>
      <c r="I3552" t="str">
        <f t="shared" si="1651"/>
        <v>down</v>
      </c>
      <c r="J3552">
        <f t="shared" si="1657"/>
        <v>1.0124600000000001</v>
      </c>
      <c r="K3552">
        <f t="shared" si="1664"/>
        <v>1.00319</v>
      </c>
      <c r="L3552" t="str">
        <f t="shared" si="1665"/>
        <v>fast</v>
      </c>
      <c r="M3552" t="str">
        <f t="shared" si="1675"/>
        <v>cont</v>
      </c>
      <c r="N3552" s="1">
        <v>0.94359999999999999</v>
      </c>
      <c r="O3552" t="str">
        <f t="shared" si="1652"/>
        <v>up</v>
      </c>
      <c r="P3552">
        <f t="shared" si="1658"/>
        <v>0.94023999999999985</v>
      </c>
      <c r="Q3552">
        <f t="shared" si="1666"/>
        <v>0.92937999999999987</v>
      </c>
      <c r="R3552" t="str">
        <f t="shared" si="1667"/>
        <v>fast</v>
      </c>
      <c r="S3552" t="str">
        <f t="shared" si="1676"/>
        <v>cont</v>
      </c>
      <c r="T3552" s="1">
        <v>79.42</v>
      </c>
      <c r="U3552" t="str">
        <f t="shared" si="1653"/>
        <v>up</v>
      </c>
      <c r="V3552">
        <f t="shared" si="1659"/>
        <v>79.942999999999998</v>
      </c>
      <c r="W3552">
        <f t="shared" si="1668"/>
        <v>80.083500000000001</v>
      </c>
      <c r="X3552" t="str">
        <f t="shared" si="1669"/>
        <v>slow</v>
      </c>
      <c r="Y3552" t="str">
        <f t="shared" si="1677"/>
        <v>cont</v>
      </c>
      <c r="Z3552" s="1">
        <v>0.99160000000000004</v>
      </c>
      <c r="AA3552" t="str">
        <f t="shared" si="1654"/>
        <v>up</v>
      </c>
      <c r="AB3552">
        <f t="shared" si="1660"/>
        <v>0.99865999999999988</v>
      </c>
      <c r="AC3552">
        <f t="shared" si="1670"/>
        <v>1.014275</v>
      </c>
      <c r="AD3552" t="str">
        <f t="shared" si="1671"/>
        <v>slow</v>
      </c>
      <c r="AE3552" t="str">
        <f t="shared" si="1678"/>
        <v>cont</v>
      </c>
      <c r="AF3552" s="1">
        <v>1.5839000000000001</v>
      </c>
      <c r="AG3552" t="str">
        <f t="shared" si="1655"/>
        <v>up</v>
      </c>
      <c r="AH3552">
        <f t="shared" si="1661"/>
        <v>1.6003000000000001</v>
      </c>
      <c r="AI3552">
        <f t="shared" si="1672"/>
        <v>1.6108350000000002</v>
      </c>
      <c r="AJ3552" t="str">
        <f t="shared" si="1673"/>
        <v>slow</v>
      </c>
      <c r="AK3552" t="str">
        <f t="shared" si="1679"/>
        <v>cont</v>
      </c>
    </row>
    <row r="3553" spans="1:37">
      <c r="A3553">
        <v>20120522</v>
      </c>
      <c r="B3553" s="1">
        <v>1.2811999999999999</v>
      </c>
      <c r="C3553" t="str">
        <f t="shared" si="1650"/>
        <v>down</v>
      </c>
      <c r="D3553">
        <f t="shared" si="1656"/>
        <v>1.28321</v>
      </c>
      <c r="E3553">
        <f t="shared" si="1662"/>
        <v>1.2979099999999999</v>
      </c>
      <c r="F3553" t="str">
        <f t="shared" si="1663"/>
        <v>slow</v>
      </c>
      <c r="G3553" t="str">
        <f t="shared" si="1674"/>
        <v>cont</v>
      </c>
      <c r="H3553" s="1">
        <v>1.0232000000000001</v>
      </c>
      <c r="I3553" t="str">
        <f t="shared" si="1651"/>
        <v>up</v>
      </c>
      <c r="J3553">
        <f t="shared" si="1657"/>
        <v>1.0144600000000001</v>
      </c>
      <c r="K3553">
        <f t="shared" si="1664"/>
        <v>1.0053099999999999</v>
      </c>
      <c r="L3553" t="str">
        <f t="shared" si="1665"/>
        <v>fast</v>
      </c>
      <c r="M3553" t="str">
        <f t="shared" si="1675"/>
        <v>cont</v>
      </c>
      <c r="N3553" s="1">
        <v>0.94899999999999995</v>
      </c>
      <c r="O3553" t="str">
        <f t="shared" si="1652"/>
        <v>up</v>
      </c>
      <c r="P3553">
        <f t="shared" si="1658"/>
        <v>0.94223999999999997</v>
      </c>
      <c r="Q3553">
        <f t="shared" si="1666"/>
        <v>0.93147000000000002</v>
      </c>
      <c r="R3553" t="str">
        <f t="shared" si="1667"/>
        <v>fast</v>
      </c>
      <c r="S3553" t="str">
        <f t="shared" si="1676"/>
        <v>cont</v>
      </c>
      <c r="T3553" s="1">
        <v>80.12</v>
      </c>
      <c r="U3553" t="str">
        <f t="shared" si="1653"/>
        <v>down</v>
      </c>
      <c r="V3553">
        <f t="shared" si="1659"/>
        <v>79.955999999999989</v>
      </c>
      <c r="W3553">
        <f t="shared" si="1668"/>
        <v>80.071499999999986</v>
      </c>
      <c r="X3553" t="str">
        <f t="shared" si="1669"/>
        <v>slow</v>
      </c>
      <c r="Y3553" t="str">
        <f t="shared" si="1677"/>
        <v>cont</v>
      </c>
      <c r="Z3553" s="1">
        <v>0.99319999999999997</v>
      </c>
      <c r="AA3553" t="str">
        <f t="shared" si="1654"/>
        <v>down</v>
      </c>
      <c r="AB3553">
        <f t="shared" si="1660"/>
        <v>0.99656999999999996</v>
      </c>
      <c r="AC3553">
        <f t="shared" si="1670"/>
        <v>1.0116000000000003</v>
      </c>
      <c r="AD3553" t="str">
        <f t="shared" si="1671"/>
        <v>slow</v>
      </c>
      <c r="AE3553" t="str">
        <f t="shared" si="1678"/>
        <v>cont</v>
      </c>
      <c r="AF3553" s="1">
        <v>1.5846</v>
      </c>
      <c r="AG3553" t="str">
        <f t="shared" si="1655"/>
        <v>down</v>
      </c>
      <c r="AH3553">
        <f t="shared" si="1661"/>
        <v>1.5969600000000002</v>
      </c>
      <c r="AI3553">
        <f t="shared" si="1672"/>
        <v>1.6086750000000003</v>
      </c>
      <c r="AJ3553" t="str">
        <f t="shared" si="1673"/>
        <v>slow</v>
      </c>
      <c r="AK3553" t="str">
        <f t="shared" si="1679"/>
        <v>cont</v>
      </c>
    </row>
    <row r="3554" spans="1:37">
      <c r="A3554">
        <v>20120523</v>
      </c>
      <c r="B3554" s="1">
        <v>1.2684</v>
      </c>
      <c r="C3554" t="str">
        <f t="shared" si="1650"/>
        <v>down</v>
      </c>
      <c r="D3554">
        <f t="shared" si="1656"/>
        <v>1.2805</v>
      </c>
      <c r="E3554">
        <f t="shared" si="1662"/>
        <v>1.29501</v>
      </c>
      <c r="F3554" t="str">
        <f t="shared" si="1663"/>
        <v>slow</v>
      </c>
      <c r="G3554" t="str">
        <f t="shared" si="1674"/>
        <v>cont</v>
      </c>
      <c r="H3554" s="1">
        <v>1.0293000000000001</v>
      </c>
      <c r="I3554" t="str">
        <f t="shared" si="1651"/>
        <v>down</v>
      </c>
      <c r="J3554">
        <f t="shared" si="1657"/>
        <v>1.0168699999999997</v>
      </c>
      <c r="K3554">
        <f t="shared" si="1664"/>
        <v>1.007315</v>
      </c>
      <c r="L3554" t="str">
        <f t="shared" si="1665"/>
        <v>fast</v>
      </c>
      <c r="M3554" t="str">
        <f t="shared" si="1675"/>
        <v>cont</v>
      </c>
      <c r="N3554" s="1">
        <v>0.95709999999999995</v>
      </c>
      <c r="O3554" t="str">
        <f t="shared" si="1652"/>
        <v>up</v>
      </c>
      <c r="P3554">
        <f t="shared" si="1658"/>
        <v>0.94490000000000018</v>
      </c>
      <c r="Q3554">
        <f t="shared" si="1666"/>
        <v>0.93384999999999996</v>
      </c>
      <c r="R3554" t="str">
        <f t="shared" si="1667"/>
        <v>fast</v>
      </c>
      <c r="S3554" t="str">
        <f t="shared" si="1676"/>
        <v>cont</v>
      </c>
      <c r="T3554" s="1">
        <v>80.040000000000006</v>
      </c>
      <c r="U3554" t="str">
        <f t="shared" si="1653"/>
        <v>down</v>
      </c>
      <c r="V3554">
        <f t="shared" si="1659"/>
        <v>79.962999999999994</v>
      </c>
      <c r="W3554">
        <f t="shared" si="1668"/>
        <v>80.055999999999997</v>
      </c>
      <c r="X3554" t="str">
        <f t="shared" si="1669"/>
        <v>slow</v>
      </c>
      <c r="Y3554" t="str">
        <f t="shared" si="1677"/>
        <v>cont</v>
      </c>
      <c r="Z3554" s="1">
        <v>0.97770000000000001</v>
      </c>
      <c r="AA3554" t="str">
        <f t="shared" si="1654"/>
        <v>up</v>
      </c>
      <c r="AB3554">
        <f t="shared" si="1660"/>
        <v>0.99354000000000009</v>
      </c>
      <c r="AC3554">
        <f t="shared" si="1670"/>
        <v>1.0081900000000001</v>
      </c>
      <c r="AD3554" t="str">
        <f t="shared" si="1671"/>
        <v>slow</v>
      </c>
      <c r="AE3554" t="str">
        <f t="shared" si="1678"/>
        <v>cont</v>
      </c>
      <c r="AF3554" s="1">
        <v>1.5765</v>
      </c>
      <c r="AG3554" t="str">
        <f t="shared" si="1655"/>
        <v>down</v>
      </c>
      <c r="AH3554">
        <f t="shared" si="1661"/>
        <v>1.59321</v>
      </c>
      <c r="AI3554">
        <f t="shared" si="1672"/>
        <v>1.6060050000000003</v>
      </c>
      <c r="AJ3554" t="str">
        <f t="shared" si="1673"/>
        <v>slow</v>
      </c>
      <c r="AK3554" t="str">
        <f t="shared" si="1679"/>
        <v>cont</v>
      </c>
    </row>
    <row r="3555" spans="1:37">
      <c r="A3555">
        <v>20120524</v>
      </c>
      <c r="B3555" s="1">
        <v>1.2617</v>
      </c>
      <c r="C3555" t="str">
        <f t="shared" si="1650"/>
        <v>down</v>
      </c>
      <c r="D3555">
        <f t="shared" si="1656"/>
        <v>1.2776700000000001</v>
      </c>
      <c r="E3555">
        <f t="shared" si="1662"/>
        <v>1.29169</v>
      </c>
      <c r="F3555" t="str">
        <f t="shared" si="1663"/>
        <v>slow</v>
      </c>
      <c r="G3555" t="str">
        <f t="shared" si="1674"/>
        <v>cont</v>
      </c>
      <c r="H3555" s="1">
        <v>1.0293000000000001</v>
      </c>
      <c r="I3555" t="str">
        <f t="shared" si="1651"/>
        <v>up</v>
      </c>
      <c r="J3555">
        <f t="shared" si="1657"/>
        <v>1.0196099999999997</v>
      </c>
      <c r="K3555">
        <f t="shared" si="1664"/>
        <v>1.0093049999999999</v>
      </c>
      <c r="L3555" t="str">
        <f t="shared" si="1665"/>
        <v>fast</v>
      </c>
      <c r="M3555" t="str">
        <f t="shared" si="1675"/>
        <v>cont</v>
      </c>
      <c r="N3555" s="1">
        <v>0.95930000000000004</v>
      </c>
      <c r="O3555" t="str">
        <f t="shared" si="1652"/>
        <v>up</v>
      </c>
      <c r="P3555">
        <f t="shared" si="1658"/>
        <v>0.94762000000000002</v>
      </c>
      <c r="Q3555">
        <f t="shared" si="1666"/>
        <v>0.93633000000000011</v>
      </c>
      <c r="R3555" t="str">
        <f t="shared" si="1667"/>
        <v>fast</v>
      </c>
      <c r="S3555" t="str">
        <f t="shared" si="1676"/>
        <v>cont</v>
      </c>
      <c r="T3555" s="1">
        <v>79.66</v>
      </c>
      <c r="U3555" t="str">
        <f t="shared" si="1653"/>
        <v>up</v>
      </c>
      <c r="V3555">
        <f t="shared" si="1659"/>
        <v>79.926000000000002</v>
      </c>
      <c r="W3555">
        <f t="shared" si="1668"/>
        <v>80.025000000000006</v>
      </c>
      <c r="X3555" t="str">
        <f t="shared" si="1669"/>
        <v>slow</v>
      </c>
      <c r="Y3555" t="str">
        <f t="shared" si="1677"/>
        <v>cont</v>
      </c>
      <c r="Z3555" s="1">
        <v>0.98109999999999997</v>
      </c>
      <c r="AA3555" t="str">
        <f t="shared" si="1654"/>
        <v>down</v>
      </c>
      <c r="AB3555">
        <f t="shared" si="1660"/>
        <v>0.9914400000000001</v>
      </c>
      <c r="AC3555">
        <f t="shared" si="1670"/>
        <v>1.0051200000000002</v>
      </c>
      <c r="AD3555" t="str">
        <f t="shared" si="1671"/>
        <v>slow</v>
      </c>
      <c r="AE3555" t="str">
        <f t="shared" si="1678"/>
        <v>cont</v>
      </c>
      <c r="AF3555" s="1">
        <v>1.5724</v>
      </c>
      <c r="AG3555" t="str">
        <f t="shared" si="1655"/>
        <v>down</v>
      </c>
      <c r="AH3555">
        <f t="shared" si="1661"/>
        <v>1.58968</v>
      </c>
      <c r="AI3555">
        <f t="shared" si="1672"/>
        <v>1.6034000000000002</v>
      </c>
      <c r="AJ3555" t="str">
        <f t="shared" si="1673"/>
        <v>slow</v>
      </c>
      <c r="AK3555" t="str">
        <f t="shared" si="1679"/>
        <v>cont</v>
      </c>
    </row>
    <row r="3556" spans="1:37">
      <c r="A3556">
        <v>20120525</v>
      </c>
      <c r="B3556" s="1">
        <v>1.26</v>
      </c>
      <c r="C3556" t="str">
        <f t="shared" si="1650"/>
        <v>down</v>
      </c>
      <c r="D3556">
        <f t="shared" si="1656"/>
        <v>1.2746499999999998</v>
      </c>
      <c r="E3556">
        <f t="shared" si="1662"/>
        <v>1.2885000000000002</v>
      </c>
      <c r="F3556" t="str">
        <f t="shared" si="1663"/>
        <v>slow</v>
      </c>
      <c r="G3556" t="str">
        <f t="shared" si="1674"/>
        <v>cont</v>
      </c>
      <c r="H3556" s="1">
        <v>1.0302</v>
      </c>
      <c r="I3556" t="str">
        <f t="shared" si="1651"/>
        <v>down</v>
      </c>
      <c r="J3556">
        <f t="shared" si="1657"/>
        <v>1.02213</v>
      </c>
      <c r="K3556">
        <f t="shared" si="1664"/>
        <v>1.011315</v>
      </c>
      <c r="L3556" t="str">
        <f t="shared" si="1665"/>
        <v>fast</v>
      </c>
      <c r="M3556" t="str">
        <f t="shared" si="1675"/>
        <v>cont</v>
      </c>
      <c r="N3556" s="1">
        <v>0.96089999999999998</v>
      </c>
      <c r="O3556" t="str">
        <f t="shared" si="1652"/>
        <v>down</v>
      </c>
      <c r="P3556">
        <f t="shared" si="1658"/>
        <v>0.95001999999999998</v>
      </c>
      <c r="Q3556">
        <f t="shared" si="1666"/>
        <v>0.93860499999999991</v>
      </c>
      <c r="R3556" t="str">
        <f t="shared" si="1667"/>
        <v>fast</v>
      </c>
      <c r="S3556" t="str">
        <f t="shared" si="1676"/>
        <v>cont</v>
      </c>
      <c r="T3556" s="1">
        <v>79.8</v>
      </c>
      <c r="U3556" t="str">
        <f t="shared" si="1653"/>
        <v>down</v>
      </c>
      <c r="V3556">
        <f t="shared" si="1659"/>
        <v>79.89</v>
      </c>
      <c r="W3556">
        <f t="shared" si="1668"/>
        <v>79.985500000000002</v>
      </c>
      <c r="X3556" t="str">
        <f t="shared" si="1669"/>
        <v>slow</v>
      </c>
      <c r="Y3556" t="str">
        <f t="shared" si="1677"/>
        <v>cont</v>
      </c>
      <c r="Z3556" s="1">
        <v>0.97970000000000002</v>
      </c>
      <c r="AA3556" t="str">
        <f t="shared" si="1654"/>
        <v>up</v>
      </c>
      <c r="AB3556">
        <f t="shared" si="1660"/>
        <v>0.9890899999999998</v>
      </c>
      <c r="AC3556">
        <f t="shared" si="1670"/>
        <v>1.0023400000000002</v>
      </c>
      <c r="AD3556" t="str">
        <f t="shared" si="1671"/>
        <v>slow</v>
      </c>
      <c r="AE3556" t="str">
        <f t="shared" si="1678"/>
        <v>cont</v>
      </c>
      <c r="AF3556" s="1">
        <v>1.5697000000000001</v>
      </c>
      <c r="AG3556" t="str">
        <f t="shared" si="1655"/>
        <v>down</v>
      </c>
      <c r="AH3556">
        <f t="shared" si="1661"/>
        <v>1.5854399999999997</v>
      </c>
      <c r="AI3556">
        <f t="shared" si="1672"/>
        <v>1.6006999999999998</v>
      </c>
      <c r="AJ3556" t="str">
        <f t="shared" si="1673"/>
        <v>slow</v>
      </c>
      <c r="AK3556" t="str">
        <f t="shared" si="1679"/>
        <v>cont</v>
      </c>
    </row>
    <row r="3557" spans="1:37">
      <c r="A3557">
        <v>20120527</v>
      </c>
      <c r="B3557" s="1">
        <v>1.2577</v>
      </c>
      <c r="C3557" t="str">
        <f t="shared" si="1650"/>
        <v>up</v>
      </c>
      <c r="D3557">
        <f t="shared" si="1656"/>
        <v>1.2717499999999999</v>
      </c>
      <c r="E3557">
        <f t="shared" si="1662"/>
        <v>1.2854950000000001</v>
      </c>
      <c r="F3557" t="str">
        <f t="shared" si="1663"/>
        <v>slow</v>
      </c>
      <c r="G3557" t="str">
        <f t="shared" si="1674"/>
        <v>cont</v>
      </c>
      <c r="H3557" s="1">
        <v>1.0269999999999999</v>
      </c>
      <c r="I3557" t="str">
        <f t="shared" si="1651"/>
        <v>down</v>
      </c>
      <c r="J3557">
        <f t="shared" si="1657"/>
        <v>1.0241200000000001</v>
      </c>
      <c r="K3557">
        <f t="shared" si="1664"/>
        <v>1.013215</v>
      </c>
      <c r="L3557" t="str">
        <f t="shared" si="1665"/>
        <v>fast</v>
      </c>
      <c r="M3557" t="str">
        <f t="shared" si="1675"/>
        <v>cont</v>
      </c>
      <c r="N3557" s="1">
        <v>0.95689999999999997</v>
      </c>
      <c r="O3557" t="str">
        <f t="shared" si="1652"/>
        <v>up</v>
      </c>
      <c r="P3557">
        <f t="shared" si="1658"/>
        <v>0.9513299999999999</v>
      </c>
      <c r="Q3557">
        <f t="shared" si="1666"/>
        <v>0.94059500000000007</v>
      </c>
      <c r="R3557" t="str">
        <f t="shared" si="1667"/>
        <v>fast</v>
      </c>
      <c r="S3557" t="str">
        <f t="shared" si="1676"/>
        <v>cont</v>
      </c>
      <c r="T3557" s="1">
        <v>79.650000000000006</v>
      </c>
      <c r="U3557" t="str">
        <f t="shared" si="1653"/>
        <v>down</v>
      </c>
      <c r="V3557">
        <f t="shared" si="1659"/>
        <v>79.823999999999984</v>
      </c>
      <c r="W3557">
        <f t="shared" si="1668"/>
        <v>79.941499999999991</v>
      </c>
      <c r="X3557" t="str">
        <f t="shared" si="1669"/>
        <v>slow</v>
      </c>
      <c r="Y3557" t="str">
        <f t="shared" si="1677"/>
        <v>cont</v>
      </c>
      <c r="Z3557" s="1">
        <v>0.98299999999999998</v>
      </c>
      <c r="AA3557" t="str">
        <f t="shared" si="1654"/>
        <v>up</v>
      </c>
      <c r="AB3557">
        <f t="shared" si="1660"/>
        <v>0.98726000000000003</v>
      </c>
      <c r="AC3557">
        <f t="shared" si="1670"/>
        <v>0.99993000000000021</v>
      </c>
      <c r="AD3557" t="str">
        <f t="shared" si="1671"/>
        <v>slow</v>
      </c>
      <c r="AE3557" t="str">
        <f t="shared" si="1678"/>
        <v>cont</v>
      </c>
      <c r="AF3557" s="1">
        <v>1.569</v>
      </c>
      <c r="AG3557" t="str">
        <f t="shared" si="1655"/>
        <v>up</v>
      </c>
      <c r="AH3557">
        <f t="shared" si="1661"/>
        <v>1.5812299999999997</v>
      </c>
      <c r="AI3557">
        <f t="shared" si="1672"/>
        <v>1.598085</v>
      </c>
      <c r="AJ3557" t="str">
        <f t="shared" si="1673"/>
        <v>slow</v>
      </c>
      <c r="AK3557" t="str">
        <f t="shared" si="1679"/>
        <v>cont</v>
      </c>
    </row>
    <row r="3558" spans="1:37">
      <c r="A3558">
        <v>20120528</v>
      </c>
      <c r="B3558" s="1">
        <v>1.2622</v>
      </c>
      <c r="C3558" t="str">
        <f t="shared" si="1650"/>
        <v>down</v>
      </c>
      <c r="D3558">
        <f t="shared" si="1656"/>
        <v>1.2704099999999998</v>
      </c>
      <c r="E3558">
        <f t="shared" si="1662"/>
        <v>1.2827249999999999</v>
      </c>
      <c r="F3558" t="str">
        <f t="shared" si="1663"/>
        <v>slow</v>
      </c>
      <c r="G3558" t="str">
        <f t="shared" si="1674"/>
        <v>cont</v>
      </c>
      <c r="H3558" s="1">
        <v>1.0265</v>
      </c>
      <c r="I3558" t="str">
        <f t="shared" si="1651"/>
        <v>up</v>
      </c>
      <c r="J3558">
        <f t="shared" si="1657"/>
        <v>1.0254699999999999</v>
      </c>
      <c r="K3558">
        <f t="shared" si="1664"/>
        <v>1.0147349999999999</v>
      </c>
      <c r="L3558" t="str">
        <f t="shared" si="1665"/>
        <v>fast</v>
      </c>
      <c r="M3558" t="str">
        <f t="shared" si="1675"/>
        <v>cont</v>
      </c>
      <c r="N3558" s="1">
        <v>0.96</v>
      </c>
      <c r="O3558" t="str">
        <f t="shared" si="1652"/>
        <v>up</v>
      </c>
      <c r="P3558">
        <f t="shared" si="1658"/>
        <v>0.95264999999999989</v>
      </c>
      <c r="Q3558">
        <f t="shared" si="1666"/>
        <v>0.94268500000000022</v>
      </c>
      <c r="R3558" t="str">
        <f t="shared" si="1667"/>
        <v>fast</v>
      </c>
      <c r="S3558" t="str">
        <f t="shared" si="1676"/>
        <v>cont</v>
      </c>
      <c r="T3558" s="1">
        <v>79.61</v>
      </c>
      <c r="U3558" t="str">
        <f t="shared" si="1653"/>
        <v>down</v>
      </c>
      <c r="V3558">
        <f t="shared" si="1659"/>
        <v>79.731999999999999</v>
      </c>
      <c r="W3558">
        <f t="shared" si="1668"/>
        <v>79.904000000000011</v>
      </c>
      <c r="X3558" t="str">
        <f t="shared" si="1669"/>
        <v>slow</v>
      </c>
      <c r="Y3558" t="str">
        <f t="shared" si="1677"/>
        <v>cont</v>
      </c>
      <c r="Z3558" s="1">
        <v>0.98860000000000003</v>
      </c>
      <c r="AA3558" t="str">
        <f t="shared" si="1654"/>
        <v>up</v>
      </c>
      <c r="AB3558">
        <f t="shared" si="1660"/>
        <v>0.98645999999999989</v>
      </c>
      <c r="AC3558">
        <f t="shared" si="1670"/>
        <v>0.99798000000000031</v>
      </c>
      <c r="AD3558" t="str">
        <f t="shared" si="1671"/>
        <v>slow</v>
      </c>
      <c r="AE3558" t="str">
        <f t="shared" si="1678"/>
        <v>cont</v>
      </c>
      <c r="AF3558" s="1">
        <v>1.5713999999999999</v>
      </c>
      <c r="AG3558" t="str">
        <f t="shared" si="1655"/>
        <v>down</v>
      </c>
      <c r="AH3558">
        <f t="shared" si="1661"/>
        <v>1.5785</v>
      </c>
      <c r="AI3558">
        <f t="shared" si="1672"/>
        <v>1.5956600000000001</v>
      </c>
      <c r="AJ3558" t="str">
        <f t="shared" si="1673"/>
        <v>slow</v>
      </c>
      <c r="AK3558" t="str">
        <f t="shared" si="1679"/>
        <v>cont</v>
      </c>
    </row>
    <row r="3559" spans="1:37">
      <c r="A3559">
        <v>20120529</v>
      </c>
      <c r="B3559" s="1">
        <v>1.2572000000000001</v>
      </c>
      <c r="C3559" t="str">
        <f t="shared" si="1650"/>
        <v>down</v>
      </c>
      <c r="D3559">
        <f t="shared" si="1656"/>
        <v>1.2686599999999999</v>
      </c>
      <c r="E3559">
        <f t="shared" si="1662"/>
        <v>1.2804550000000001</v>
      </c>
      <c r="F3559" t="str">
        <f t="shared" si="1663"/>
        <v>slow</v>
      </c>
      <c r="G3559" t="str">
        <f t="shared" si="1674"/>
        <v>cont</v>
      </c>
      <c r="H3559" s="1">
        <v>1.0266999999999999</v>
      </c>
      <c r="I3559" t="str">
        <f t="shared" si="1651"/>
        <v>up</v>
      </c>
      <c r="J3559">
        <f t="shared" si="1657"/>
        <v>1.0261900000000002</v>
      </c>
      <c r="K3559">
        <f t="shared" si="1664"/>
        <v>1.0161649999999998</v>
      </c>
      <c r="L3559" t="str">
        <f t="shared" si="1665"/>
        <v>fast</v>
      </c>
      <c r="M3559" t="str">
        <f t="shared" si="1675"/>
        <v>cont</v>
      </c>
      <c r="N3559" s="1">
        <v>0.96360000000000001</v>
      </c>
      <c r="O3559" t="str">
        <f t="shared" si="1652"/>
        <v>up</v>
      </c>
      <c r="P3559">
        <f t="shared" si="1658"/>
        <v>0.95421999999999974</v>
      </c>
      <c r="Q3559">
        <f t="shared" si="1666"/>
        <v>0.94452000000000014</v>
      </c>
      <c r="R3559" t="str">
        <f t="shared" si="1667"/>
        <v>fast</v>
      </c>
      <c r="S3559" t="str">
        <f t="shared" si="1676"/>
        <v>cont</v>
      </c>
      <c r="T3559" s="1">
        <v>79.61</v>
      </c>
      <c r="U3559" t="str">
        <f t="shared" si="1653"/>
        <v>down</v>
      </c>
      <c r="V3559">
        <f t="shared" si="1659"/>
        <v>79.658000000000001</v>
      </c>
      <c r="W3559">
        <f t="shared" si="1668"/>
        <v>79.892999999999986</v>
      </c>
      <c r="X3559" t="str">
        <f t="shared" si="1669"/>
        <v>slow</v>
      </c>
      <c r="Y3559" t="str">
        <f t="shared" si="1677"/>
        <v>cont</v>
      </c>
      <c r="Z3559" s="1">
        <v>0.98950000000000005</v>
      </c>
      <c r="AA3559" t="str">
        <f t="shared" si="1654"/>
        <v>down</v>
      </c>
      <c r="AB3559">
        <f t="shared" si="1660"/>
        <v>0.9857999999999999</v>
      </c>
      <c r="AC3559">
        <f t="shared" si="1670"/>
        <v>0.99670000000000003</v>
      </c>
      <c r="AD3559" t="str">
        <f t="shared" si="1671"/>
        <v>slow</v>
      </c>
      <c r="AE3559" t="str">
        <f t="shared" si="1678"/>
        <v>cont</v>
      </c>
      <c r="AF3559" s="1">
        <v>1.5713999999999999</v>
      </c>
      <c r="AG3559" t="str">
        <f t="shared" si="1655"/>
        <v>down</v>
      </c>
      <c r="AH3559">
        <f t="shared" si="1661"/>
        <v>1.5763400000000001</v>
      </c>
      <c r="AI3559">
        <f t="shared" si="1672"/>
        <v>1.5934750000000002</v>
      </c>
      <c r="AJ3559" t="str">
        <f t="shared" si="1673"/>
        <v>slow</v>
      </c>
      <c r="AK3559" t="str">
        <f t="shared" si="1679"/>
        <v>cont</v>
      </c>
    </row>
    <row r="3560" spans="1:37">
      <c r="A3560">
        <v>20120530</v>
      </c>
      <c r="B3560" s="1">
        <v>1.2484999999999999</v>
      </c>
      <c r="C3560" t="str">
        <f t="shared" si="1650"/>
        <v>down</v>
      </c>
      <c r="D3560">
        <f t="shared" si="1656"/>
        <v>1.2656800000000001</v>
      </c>
      <c r="E3560">
        <f t="shared" si="1662"/>
        <v>1.2775650000000001</v>
      </c>
      <c r="F3560" t="str">
        <f t="shared" si="1663"/>
        <v>slow</v>
      </c>
      <c r="G3560" t="str">
        <f t="shared" si="1674"/>
        <v>cont</v>
      </c>
      <c r="H3560" s="1">
        <v>1.0308999999999999</v>
      </c>
      <c r="I3560" t="str">
        <f t="shared" si="1651"/>
        <v>up</v>
      </c>
      <c r="J3560">
        <f t="shared" si="1657"/>
        <v>1.0270299999999999</v>
      </c>
      <c r="K3560">
        <f t="shared" si="1664"/>
        <v>1.0177849999999997</v>
      </c>
      <c r="L3560" t="str">
        <f t="shared" si="1665"/>
        <v>fast</v>
      </c>
      <c r="M3560" t="str">
        <f t="shared" si="1675"/>
        <v>cont</v>
      </c>
      <c r="N3560" s="1">
        <v>0.97150000000000003</v>
      </c>
      <c r="O3560" t="str">
        <f t="shared" si="1652"/>
        <v>up</v>
      </c>
      <c r="P3560">
        <f t="shared" si="1658"/>
        <v>0.95639000000000007</v>
      </c>
      <c r="Q3560">
        <f t="shared" si="1666"/>
        <v>0.94677500000000003</v>
      </c>
      <c r="R3560" t="str">
        <f t="shared" si="1667"/>
        <v>fast</v>
      </c>
      <c r="S3560" t="str">
        <f t="shared" si="1676"/>
        <v>cont</v>
      </c>
      <c r="T3560" s="1">
        <v>79.540000000000006</v>
      </c>
      <c r="U3560" t="str">
        <f t="shared" si="1653"/>
        <v>down</v>
      </c>
      <c r="V3560">
        <f t="shared" si="1659"/>
        <v>79.668000000000006</v>
      </c>
      <c r="W3560">
        <f t="shared" si="1668"/>
        <v>79.871499999999983</v>
      </c>
      <c r="X3560" t="str">
        <f t="shared" si="1669"/>
        <v>slow</v>
      </c>
      <c r="Y3560" t="str">
        <f t="shared" si="1677"/>
        <v>cont</v>
      </c>
      <c r="Z3560" s="1">
        <v>0.98309999999999997</v>
      </c>
      <c r="AA3560" t="str">
        <f t="shared" si="1654"/>
        <v>down</v>
      </c>
      <c r="AB3560">
        <f t="shared" si="1660"/>
        <v>0.98518000000000006</v>
      </c>
      <c r="AC3560">
        <f t="shared" si="1670"/>
        <v>0.99476500000000012</v>
      </c>
      <c r="AD3560" t="str">
        <f t="shared" si="1671"/>
        <v>slow</v>
      </c>
      <c r="AE3560" t="str">
        <f t="shared" si="1678"/>
        <v>cont</v>
      </c>
      <c r="AF3560" s="1">
        <v>1.5634999999999999</v>
      </c>
      <c r="AG3560" t="str">
        <f t="shared" si="1655"/>
        <v>down</v>
      </c>
      <c r="AH3560">
        <f t="shared" si="1661"/>
        <v>1.5743399999999999</v>
      </c>
      <c r="AI3560">
        <f t="shared" si="1672"/>
        <v>1.5907950000000002</v>
      </c>
      <c r="AJ3560" t="str">
        <f t="shared" si="1673"/>
        <v>slow</v>
      </c>
      <c r="AK3560" t="str">
        <f t="shared" si="1679"/>
        <v>cont</v>
      </c>
    </row>
    <row r="3561" spans="1:37">
      <c r="A3561">
        <v>20120531</v>
      </c>
      <c r="B3561" s="1">
        <v>1.2425999999999999</v>
      </c>
      <c r="C3561" t="str">
        <f t="shared" si="1650"/>
        <v>up</v>
      </c>
      <c r="D3561">
        <f t="shared" si="1656"/>
        <v>1.26217</v>
      </c>
      <c r="E3561">
        <f t="shared" si="1662"/>
        <v>1.2744050000000002</v>
      </c>
      <c r="F3561" t="str">
        <f t="shared" si="1663"/>
        <v>slow</v>
      </c>
      <c r="G3561" t="str">
        <f t="shared" si="1674"/>
        <v>cont</v>
      </c>
      <c r="H3561" s="1">
        <v>1.0364</v>
      </c>
      <c r="I3561" t="str">
        <f t="shared" si="1651"/>
        <v>up</v>
      </c>
      <c r="J3561">
        <f t="shared" si="1657"/>
        <v>1.0283899999999999</v>
      </c>
      <c r="K3561">
        <f t="shared" si="1664"/>
        <v>1.0195050000000001</v>
      </c>
      <c r="L3561" t="str">
        <f t="shared" si="1665"/>
        <v>fast</v>
      </c>
      <c r="M3561" t="str">
        <f t="shared" si="1675"/>
        <v>cont</v>
      </c>
      <c r="N3561" s="1">
        <v>0.97340000000000004</v>
      </c>
      <c r="O3561" t="str">
        <f t="shared" si="1652"/>
        <v>up</v>
      </c>
      <c r="P3561">
        <f t="shared" si="1658"/>
        <v>0.95952999999999999</v>
      </c>
      <c r="Q3561">
        <f t="shared" si="1666"/>
        <v>0.94920000000000004</v>
      </c>
      <c r="R3561" t="str">
        <f t="shared" si="1667"/>
        <v>fast</v>
      </c>
      <c r="S3561" t="str">
        <f t="shared" si="1676"/>
        <v>cont</v>
      </c>
      <c r="T3561" s="1">
        <v>78.97</v>
      </c>
      <c r="U3561" t="str">
        <f t="shared" si="1653"/>
        <v>down</v>
      </c>
      <c r="V3561">
        <f t="shared" si="1659"/>
        <v>79.64200000000001</v>
      </c>
      <c r="W3561">
        <f t="shared" si="1668"/>
        <v>79.817499999999995</v>
      </c>
      <c r="X3561" t="str">
        <f t="shared" si="1669"/>
        <v>slow</v>
      </c>
      <c r="Y3561" t="str">
        <f t="shared" si="1677"/>
        <v>cont</v>
      </c>
      <c r="Z3561" s="1">
        <v>0.9768</v>
      </c>
      <c r="AA3561" t="str">
        <f t="shared" si="1654"/>
        <v>down</v>
      </c>
      <c r="AB3561">
        <f t="shared" si="1660"/>
        <v>0.98443000000000003</v>
      </c>
      <c r="AC3561">
        <f t="shared" si="1670"/>
        <v>0.99253499999999995</v>
      </c>
      <c r="AD3561" t="str">
        <f t="shared" si="1671"/>
        <v>slow</v>
      </c>
      <c r="AE3561" t="str">
        <f t="shared" si="1678"/>
        <v>cont</v>
      </c>
      <c r="AF3561" s="1">
        <v>1.5524</v>
      </c>
      <c r="AG3561" t="str">
        <f t="shared" si="1655"/>
        <v>down</v>
      </c>
      <c r="AH3561">
        <f t="shared" si="1661"/>
        <v>1.57148</v>
      </c>
      <c r="AI3561">
        <f t="shared" si="1672"/>
        <v>1.5874650000000001</v>
      </c>
      <c r="AJ3561" t="str">
        <f t="shared" si="1673"/>
        <v>slow</v>
      </c>
      <c r="AK3561" t="str">
        <f t="shared" si="1679"/>
        <v>cont</v>
      </c>
    </row>
    <row r="3562" spans="1:37">
      <c r="A3562">
        <v>20120601</v>
      </c>
      <c r="B3562" s="1">
        <v>1.2453000000000001</v>
      </c>
      <c r="C3562" t="str">
        <f t="shared" si="1650"/>
        <v>down</v>
      </c>
      <c r="D3562">
        <f t="shared" si="1656"/>
        <v>1.25848</v>
      </c>
      <c r="E3562">
        <f t="shared" si="1662"/>
        <v>1.271665</v>
      </c>
      <c r="F3562" t="str">
        <f t="shared" si="1663"/>
        <v>slow</v>
      </c>
      <c r="G3562" t="str">
        <f t="shared" si="1674"/>
        <v>cont</v>
      </c>
      <c r="H3562" s="1">
        <v>1.044</v>
      </c>
      <c r="I3562" t="str">
        <f t="shared" si="1651"/>
        <v>down</v>
      </c>
      <c r="J3562">
        <f t="shared" si="1657"/>
        <v>1.0303499999999999</v>
      </c>
      <c r="K3562">
        <f t="shared" si="1664"/>
        <v>1.0214050000000001</v>
      </c>
      <c r="L3562" t="str">
        <f t="shared" si="1665"/>
        <v>fast</v>
      </c>
      <c r="M3562" t="str">
        <f t="shared" si="1675"/>
        <v>cont</v>
      </c>
      <c r="N3562" s="1">
        <v>0.9768</v>
      </c>
      <c r="O3562" t="str">
        <f t="shared" si="1652"/>
        <v>down</v>
      </c>
      <c r="P3562">
        <f t="shared" si="1658"/>
        <v>0.96285000000000009</v>
      </c>
      <c r="Q3562">
        <f t="shared" si="1666"/>
        <v>0.95154499999999997</v>
      </c>
      <c r="R3562" t="str">
        <f t="shared" si="1667"/>
        <v>fast</v>
      </c>
      <c r="S3562" t="str">
        <f t="shared" si="1676"/>
        <v>cont</v>
      </c>
      <c r="T3562" s="1">
        <v>78.650000000000006</v>
      </c>
      <c r="U3562" t="str">
        <f t="shared" si="1653"/>
        <v>down</v>
      </c>
      <c r="V3562">
        <f t="shared" si="1659"/>
        <v>79.564999999999998</v>
      </c>
      <c r="W3562">
        <f t="shared" si="1668"/>
        <v>79.753999999999991</v>
      </c>
      <c r="X3562" t="str">
        <f t="shared" si="1669"/>
        <v>slow</v>
      </c>
      <c r="Y3562" t="str">
        <f t="shared" si="1677"/>
        <v>cont</v>
      </c>
      <c r="Z3562" s="1">
        <v>0.97219999999999995</v>
      </c>
      <c r="AA3562" t="str">
        <f t="shared" si="1654"/>
        <v>down</v>
      </c>
      <c r="AB3562">
        <f t="shared" si="1660"/>
        <v>0.98248999999999997</v>
      </c>
      <c r="AC3562">
        <f t="shared" si="1670"/>
        <v>0.99057500000000009</v>
      </c>
      <c r="AD3562" t="str">
        <f t="shared" si="1671"/>
        <v>slow</v>
      </c>
      <c r="AE3562" t="str">
        <f t="shared" si="1678"/>
        <v>cont</v>
      </c>
      <c r="AF3562" s="1">
        <v>1.5435000000000001</v>
      </c>
      <c r="AG3562" t="str">
        <f t="shared" si="1655"/>
        <v>down</v>
      </c>
      <c r="AH3562">
        <f t="shared" si="1661"/>
        <v>1.5674399999999999</v>
      </c>
      <c r="AI3562">
        <f t="shared" si="1672"/>
        <v>1.5838700000000001</v>
      </c>
      <c r="AJ3562" t="str">
        <f t="shared" si="1673"/>
        <v>slow</v>
      </c>
      <c r="AK3562" t="str">
        <f t="shared" si="1679"/>
        <v>cont</v>
      </c>
    </row>
    <row r="3563" spans="1:37">
      <c r="A3563">
        <v>20120603</v>
      </c>
      <c r="B3563" s="1">
        <v>1.2438</v>
      </c>
      <c r="C3563" t="str">
        <f t="shared" si="1650"/>
        <v>up</v>
      </c>
      <c r="D3563">
        <f t="shared" si="1656"/>
        <v>1.25474</v>
      </c>
      <c r="E3563">
        <f t="shared" si="1662"/>
        <v>1.268975</v>
      </c>
      <c r="F3563" t="str">
        <f t="shared" si="1663"/>
        <v>slow</v>
      </c>
      <c r="G3563" t="str">
        <f t="shared" si="1674"/>
        <v>cont</v>
      </c>
      <c r="H3563" s="1">
        <v>1.0437000000000001</v>
      </c>
      <c r="I3563" t="str">
        <f t="shared" si="1651"/>
        <v>up</v>
      </c>
      <c r="J3563">
        <f t="shared" si="1657"/>
        <v>1.0324</v>
      </c>
      <c r="K3563">
        <f t="shared" si="1664"/>
        <v>1.0234300000000001</v>
      </c>
      <c r="L3563" t="str">
        <f t="shared" si="1665"/>
        <v>fast</v>
      </c>
      <c r="M3563" t="str">
        <f t="shared" si="1675"/>
        <v>cont</v>
      </c>
      <c r="N3563" s="1">
        <v>0.96870000000000001</v>
      </c>
      <c r="O3563" t="str">
        <f t="shared" si="1652"/>
        <v>up</v>
      </c>
      <c r="P3563">
        <f t="shared" si="1658"/>
        <v>0.9648199999999999</v>
      </c>
      <c r="Q3563">
        <f t="shared" si="1666"/>
        <v>0.95352999999999999</v>
      </c>
      <c r="R3563" t="str">
        <f t="shared" si="1667"/>
        <v>fast</v>
      </c>
      <c r="S3563" t="str">
        <f t="shared" si="1676"/>
        <v>cont</v>
      </c>
      <c r="T3563" s="1">
        <v>78.2</v>
      </c>
      <c r="U3563" t="str">
        <f t="shared" si="1653"/>
        <v>up</v>
      </c>
      <c r="V3563">
        <f t="shared" si="1659"/>
        <v>79.373000000000005</v>
      </c>
      <c r="W3563">
        <f t="shared" si="1668"/>
        <v>79.664500000000004</v>
      </c>
      <c r="X3563" t="str">
        <f t="shared" si="1669"/>
        <v>slow</v>
      </c>
      <c r="Y3563" t="str">
        <f t="shared" si="1677"/>
        <v>cont</v>
      </c>
      <c r="Z3563" s="1">
        <v>0.97030000000000005</v>
      </c>
      <c r="AA3563" t="str">
        <f t="shared" si="1654"/>
        <v>up</v>
      </c>
      <c r="AB3563">
        <f t="shared" si="1660"/>
        <v>0.98020000000000018</v>
      </c>
      <c r="AC3563">
        <f t="shared" si="1670"/>
        <v>0.98838500000000007</v>
      </c>
      <c r="AD3563" t="str">
        <f t="shared" si="1671"/>
        <v>slow</v>
      </c>
      <c r="AE3563" t="str">
        <f t="shared" si="1678"/>
        <v>cont</v>
      </c>
      <c r="AF3563" s="1">
        <v>1.5370999999999999</v>
      </c>
      <c r="AG3563" t="str">
        <f t="shared" si="1655"/>
        <v>up</v>
      </c>
      <c r="AH3563">
        <f t="shared" si="1661"/>
        <v>1.5626900000000001</v>
      </c>
      <c r="AI3563">
        <f t="shared" si="1672"/>
        <v>1.5798250000000003</v>
      </c>
      <c r="AJ3563" t="str">
        <f t="shared" si="1673"/>
        <v>slow</v>
      </c>
      <c r="AK3563" t="str">
        <f t="shared" si="1679"/>
        <v>cont</v>
      </c>
    </row>
    <row r="3564" spans="1:37">
      <c r="A3564">
        <v>20120604</v>
      </c>
      <c r="B3564" s="1">
        <v>1.2518</v>
      </c>
      <c r="C3564" t="str">
        <f t="shared" si="1650"/>
        <v>up</v>
      </c>
      <c r="D3564">
        <f t="shared" si="1656"/>
        <v>1.25308</v>
      </c>
      <c r="E3564">
        <f t="shared" si="1662"/>
        <v>1.2667899999999999</v>
      </c>
      <c r="F3564" t="str">
        <f t="shared" si="1663"/>
        <v>slow</v>
      </c>
      <c r="G3564" t="str">
        <f t="shared" si="1674"/>
        <v>cont</v>
      </c>
      <c r="H3564" s="1">
        <v>1.0444</v>
      </c>
      <c r="I3564" t="str">
        <f t="shared" si="1651"/>
        <v>down</v>
      </c>
      <c r="J3564">
        <f t="shared" si="1657"/>
        <v>1.0339099999999999</v>
      </c>
      <c r="K3564">
        <f t="shared" si="1664"/>
        <v>1.02539</v>
      </c>
      <c r="L3564" t="str">
        <f t="shared" si="1665"/>
        <v>fast</v>
      </c>
      <c r="M3564" t="str">
        <f t="shared" si="1675"/>
        <v>cont</v>
      </c>
      <c r="N3564" s="1">
        <v>0.96940000000000004</v>
      </c>
      <c r="O3564" t="str">
        <f t="shared" si="1652"/>
        <v>down</v>
      </c>
      <c r="P3564">
        <f t="shared" si="1658"/>
        <v>0.96604999999999985</v>
      </c>
      <c r="Q3564">
        <f t="shared" si="1666"/>
        <v>0.95547500000000007</v>
      </c>
      <c r="R3564" t="str">
        <f t="shared" si="1667"/>
        <v>fast</v>
      </c>
      <c r="S3564" t="str">
        <f t="shared" si="1676"/>
        <v>cont</v>
      </c>
      <c r="T3564" s="1">
        <v>78.39</v>
      </c>
      <c r="U3564" t="str">
        <f t="shared" si="1653"/>
        <v>up</v>
      </c>
      <c r="V3564">
        <f t="shared" si="1659"/>
        <v>79.207999999999998</v>
      </c>
      <c r="W3564">
        <f t="shared" si="1668"/>
        <v>79.585499999999996</v>
      </c>
      <c r="X3564" t="str">
        <f t="shared" si="1669"/>
        <v>slow</v>
      </c>
      <c r="Y3564" t="str">
        <f t="shared" si="1677"/>
        <v>cont</v>
      </c>
      <c r="Z3564" s="1">
        <v>0.9748</v>
      </c>
      <c r="AA3564" t="str">
        <f t="shared" si="1654"/>
        <v>up</v>
      </c>
      <c r="AB3564">
        <f t="shared" si="1660"/>
        <v>0.97991000000000006</v>
      </c>
      <c r="AC3564">
        <f t="shared" si="1670"/>
        <v>0.98672500000000007</v>
      </c>
      <c r="AD3564" t="str">
        <f t="shared" si="1671"/>
        <v>slow</v>
      </c>
      <c r="AE3564" t="str">
        <f t="shared" si="1678"/>
        <v>cont</v>
      </c>
      <c r="AF3564" s="1">
        <v>1.5412999999999999</v>
      </c>
      <c r="AG3564" t="str">
        <f t="shared" si="1655"/>
        <v>down</v>
      </c>
      <c r="AH3564">
        <f t="shared" si="1661"/>
        <v>1.5591699999999999</v>
      </c>
      <c r="AI3564">
        <f t="shared" si="1672"/>
        <v>1.57619</v>
      </c>
      <c r="AJ3564" t="str">
        <f t="shared" si="1673"/>
        <v>slow</v>
      </c>
      <c r="AK3564" t="str">
        <f t="shared" si="1679"/>
        <v>cont</v>
      </c>
    </row>
    <row r="3565" spans="1:37">
      <c r="A3565">
        <v>20120605</v>
      </c>
      <c r="B3565" s="1">
        <v>1.2539</v>
      </c>
      <c r="C3565" t="str">
        <f t="shared" si="1650"/>
        <v>up</v>
      </c>
      <c r="D3565">
        <f t="shared" si="1656"/>
        <v>1.2523</v>
      </c>
      <c r="E3565">
        <f t="shared" si="1662"/>
        <v>1.264985</v>
      </c>
      <c r="F3565" t="str">
        <f t="shared" si="1663"/>
        <v>slow</v>
      </c>
      <c r="G3565" t="str">
        <f t="shared" si="1674"/>
        <v>cont</v>
      </c>
      <c r="H3565" s="1">
        <v>1.0423</v>
      </c>
      <c r="I3565" t="str">
        <f t="shared" si="1651"/>
        <v>down</v>
      </c>
      <c r="J3565">
        <f t="shared" si="1657"/>
        <v>1.03521</v>
      </c>
      <c r="K3565">
        <f t="shared" si="1664"/>
        <v>1.0274100000000002</v>
      </c>
      <c r="L3565" t="str">
        <f t="shared" si="1665"/>
        <v>fast</v>
      </c>
      <c r="M3565" t="str">
        <f t="shared" si="1675"/>
        <v>cont</v>
      </c>
      <c r="N3565" s="1">
        <v>0.96740000000000004</v>
      </c>
      <c r="O3565" t="str">
        <f t="shared" si="1652"/>
        <v>down</v>
      </c>
      <c r="P3565">
        <f t="shared" si="1658"/>
        <v>0.96685999999999994</v>
      </c>
      <c r="Q3565">
        <f t="shared" si="1666"/>
        <v>0.95723999999999998</v>
      </c>
      <c r="R3565" t="str">
        <f t="shared" si="1667"/>
        <v>fast</v>
      </c>
      <c r="S3565" t="str">
        <f t="shared" si="1676"/>
        <v>cont</v>
      </c>
      <c r="T3565" s="1">
        <v>78.94</v>
      </c>
      <c r="U3565" t="str">
        <f t="shared" si="1653"/>
        <v>up</v>
      </c>
      <c r="V3565">
        <f t="shared" si="1659"/>
        <v>79.13600000000001</v>
      </c>
      <c r="W3565">
        <f t="shared" si="1668"/>
        <v>79.531000000000006</v>
      </c>
      <c r="X3565" t="str">
        <f t="shared" si="1669"/>
        <v>slow</v>
      </c>
      <c r="Y3565" t="str">
        <f t="shared" si="1677"/>
        <v>cont</v>
      </c>
      <c r="Z3565" s="1">
        <v>0.98009999999999997</v>
      </c>
      <c r="AA3565" t="str">
        <f t="shared" si="1654"/>
        <v>up</v>
      </c>
      <c r="AB3565">
        <f t="shared" si="1660"/>
        <v>0.97980999999999996</v>
      </c>
      <c r="AC3565">
        <f t="shared" si="1670"/>
        <v>0.98562500000000008</v>
      </c>
      <c r="AD3565" t="str">
        <f t="shared" si="1671"/>
        <v>slow</v>
      </c>
      <c r="AE3565" t="str">
        <f t="shared" si="1678"/>
        <v>cont</v>
      </c>
      <c r="AF3565" s="1">
        <v>1.5406</v>
      </c>
      <c r="AG3565" t="str">
        <f t="shared" si="1655"/>
        <v>up</v>
      </c>
      <c r="AH3565">
        <f t="shared" si="1661"/>
        <v>1.55599</v>
      </c>
      <c r="AI3565">
        <f t="shared" si="1672"/>
        <v>1.572835</v>
      </c>
      <c r="AJ3565" t="str">
        <f t="shared" si="1673"/>
        <v>slow</v>
      </c>
      <c r="AK3565" t="str">
        <f t="shared" si="1679"/>
        <v>cont</v>
      </c>
    </row>
    <row r="3566" spans="1:37">
      <c r="A3566">
        <v>20120606</v>
      </c>
      <c r="B3566" s="1">
        <v>1.2583</v>
      </c>
      <c r="C3566" t="str">
        <f t="shared" si="1650"/>
        <v>up</v>
      </c>
      <c r="D3566">
        <f t="shared" si="1656"/>
        <v>1.25213</v>
      </c>
      <c r="E3566">
        <f t="shared" si="1662"/>
        <v>1.2633899999999998</v>
      </c>
      <c r="F3566" t="str">
        <f t="shared" si="1663"/>
        <v>slow</v>
      </c>
      <c r="G3566" t="str">
        <f t="shared" si="1674"/>
        <v>cont</v>
      </c>
      <c r="H3566" s="1">
        <v>1.0369999999999999</v>
      </c>
      <c r="I3566" t="str">
        <f t="shared" si="1651"/>
        <v>down</v>
      </c>
      <c r="J3566">
        <f t="shared" si="1657"/>
        <v>1.0358899999999998</v>
      </c>
      <c r="K3566">
        <f t="shared" si="1664"/>
        <v>1.02901</v>
      </c>
      <c r="L3566" t="str">
        <f t="shared" si="1665"/>
        <v>fast</v>
      </c>
      <c r="M3566" t="str">
        <f t="shared" si="1675"/>
        <v>cont</v>
      </c>
      <c r="N3566" s="1">
        <v>0.96489999999999998</v>
      </c>
      <c r="O3566" t="str">
        <f t="shared" si="1652"/>
        <v>down</v>
      </c>
      <c r="P3566">
        <f t="shared" si="1658"/>
        <v>0.96726000000000012</v>
      </c>
      <c r="Q3566">
        <f t="shared" si="1666"/>
        <v>0.95863999999999994</v>
      </c>
      <c r="R3566" t="str">
        <f t="shared" si="1667"/>
        <v>fast</v>
      </c>
      <c r="S3566" t="str">
        <f t="shared" si="1676"/>
        <v>cont</v>
      </c>
      <c r="T3566" s="1">
        <v>79.37</v>
      </c>
      <c r="U3566" t="str">
        <f t="shared" si="1653"/>
        <v>up</v>
      </c>
      <c r="V3566">
        <f t="shared" si="1659"/>
        <v>79.092999999999989</v>
      </c>
      <c r="W3566">
        <f t="shared" si="1668"/>
        <v>79.491500000000016</v>
      </c>
      <c r="X3566" t="str">
        <f t="shared" si="1669"/>
        <v>slow</v>
      </c>
      <c r="Y3566" t="str">
        <f t="shared" si="1677"/>
        <v>cont</v>
      </c>
      <c r="Z3566" s="1">
        <v>0.99299999999999999</v>
      </c>
      <c r="AA3566" t="str">
        <f t="shared" si="1654"/>
        <v>up</v>
      </c>
      <c r="AB3566">
        <f t="shared" si="1660"/>
        <v>0.98114000000000012</v>
      </c>
      <c r="AC3566">
        <f t="shared" si="1670"/>
        <v>0.98511499999999985</v>
      </c>
      <c r="AD3566" t="str">
        <f t="shared" si="1671"/>
        <v>slow</v>
      </c>
      <c r="AE3566" t="str">
        <f t="shared" si="1678"/>
        <v>cont</v>
      </c>
      <c r="AF3566" s="1">
        <v>1.5512999999999999</v>
      </c>
      <c r="AG3566" t="str">
        <f t="shared" si="1655"/>
        <v>up</v>
      </c>
      <c r="AH3566">
        <f t="shared" si="1661"/>
        <v>1.5541499999999999</v>
      </c>
      <c r="AI3566">
        <f t="shared" si="1672"/>
        <v>1.5697950000000001</v>
      </c>
      <c r="AJ3566" t="str">
        <f t="shared" si="1673"/>
        <v>slow</v>
      </c>
      <c r="AK3566" t="str">
        <f t="shared" si="1679"/>
        <v>cont</v>
      </c>
    </row>
    <row r="3567" spans="1:37">
      <c r="A3567">
        <v>20120607</v>
      </c>
      <c r="B3567" s="1">
        <v>1.2623</v>
      </c>
      <c r="C3567" t="str">
        <f t="shared" si="1650"/>
        <v>down</v>
      </c>
      <c r="D3567">
        <f t="shared" si="1656"/>
        <v>1.2525900000000001</v>
      </c>
      <c r="E3567">
        <f t="shared" si="1662"/>
        <v>1.2621699999999998</v>
      </c>
      <c r="F3567" t="str">
        <f t="shared" si="1663"/>
        <v>slow</v>
      </c>
      <c r="G3567" t="str">
        <f t="shared" si="1674"/>
        <v>cont</v>
      </c>
      <c r="H3567" s="1">
        <v>1.0294000000000001</v>
      </c>
      <c r="I3567" t="str">
        <f t="shared" si="1651"/>
        <v>up</v>
      </c>
      <c r="J3567">
        <f t="shared" si="1657"/>
        <v>1.0361300000000002</v>
      </c>
      <c r="K3567">
        <f t="shared" si="1664"/>
        <v>1.0301250000000002</v>
      </c>
      <c r="L3567" t="str">
        <f t="shared" si="1665"/>
        <v>fast</v>
      </c>
      <c r="M3567" t="str">
        <f t="shared" si="1675"/>
        <v>cont</v>
      </c>
      <c r="N3567" s="1">
        <v>0.95760000000000001</v>
      </c>
      <c r="O3567" t="str">
        <f t="shared" si="1652"/>
        <v>up</v>
      </c>
      <c r="P3567">
        <f t="shared" si="1658"/>
        <v>0.96732999999999991</v>
      </c>
      <c r="Q3567">
        <f t="shared" si="1666"/>
        <v>0.95932999999999991</v>
      </c>
      <c r="R3567" t="str">
        <f t="shared" si="1667"/>
        <v>fast</v>
      </c>
      <c r="S3567" t="str">
        <f t="shared" si="1676"/>
        <v>cont</v>
      </c>
      <c r="T3567" s="1">
        <v>79.77</v>
      </c>
      <c r="U3567" t="str">
        <f t="shared" si="1653"/>
        <v>down</v>
      </c>
      <c r="V3567">
        <f t="shared" si="1659"/>
        <v>79.105000000000004</v>
      </c>
      <c r="W3567">
        <f t="shared" si="1668"/>
        <v>79.464500000000015</v>
      </c>
      <c r="X3567" t="str">
        <f t="shared" si="1669"/>
        <v>slow</v>
      </c>
      <c r="Y3567" t="str">
        <f t="shared" si="1677"/>
        <v>cont</v>
      </c>
      <c r="Z3567" s="1">
        <v>1</v>
      </c>
      <c r="AA3567" t="str">
        <f t="shared" si="1654"/>
        <v>down</v>
      </c>
      <c r="AB3567">
        <f t="shared" si="1660"/>
        <v>0.98284000000000005</v>
      </c>
      <c r="AC3567">
        <f t="shared" si="1670"/>
        <v>0.98504999999999998</v>
      </c>
      <c r="AD3567" t="str">
        <f t="shared" si="1671"/>
        <v>slow</v>
      </c>
      <c r="AE3567" t="str">
        <f t="shared" si="1678"/>
        <v>cont</v>
      </c>
      <c r="AF3567" s="1">
        <v>1.5598000000000001</v>
      </c>
      <c r="AG3567" t="str">
        <f t="shared" si="1655"/>
        <v>down</v>
      </c>
      <c r="AH3567">
        <f t="shared" si="1661"/>
        <v>1.5532299999999999</v>
      </c>
      <c r="AI3567">
        <f t="shared" si="1672"/>
        <v>1.5672299999999999</v>
      </c>
      <c r="AJ3567" t="str">
        <f t="shared" si="1673"/>
        <v>slow</v>
      </c>
      <c r="AK3567" t="str">
        <f t="shared" si="1679"/>
        <v>cont</v>
      </c>
    </row>
    <row r="3568" spans="1:37">
      <c r="A3568">
        <v>20120608</v>
      </c>
      <c r="B3568" s="1">
        <v>1.2568999999999999</v>
      </c>
      <c r="C3568" t="str">
        <f t="shared" si="1650"/>
        <v>up</v>
      </c>
      <c r="D3568">
        <f t="shared" si="1656"/>
        <v>1.25206</v>
      </c>
      <c r="E3568">
        <f t="shared" si="1662"/>
        <v>1.2612349999999999</v>
      </c>
      <c r="F3568" t="str">
        <f t="shared" si="1663"/>
        <v>slow</v>
      </c>
      <c r="G3568" t="str">
        <f t="shared" si="1674"/>
        <v>cont</v>
      </c>
      <c r="H3568" s="1">
        <v>1.0351999999999999</v>
      </c>
      <c r="I3568" t="str">
        <f t="shared" si="1651"/>
        <v>down</v>
      </c>
      <c r="J3568">
        <f t="shared" si="1657"/>
        <v>1.0370000000000001</v>
      </c>
      <c r="K3568">
        <f t="shared" si="1664"/>
        <v>1.0312350000000001</v>
      </c>
      <c r="L3568" t="str">
        <f t="shared" si="1665"/>
        <v>fast</v>
      </c>
      <c r="M3568" t="str">
        <f t="shared" si="1675"/>
        <v>cont</v>
      </c>
      <c r="N3568" s="1">
        <v>0.96550000000000002</v>
      </c>
      <c r="O3568" t="str">
        <f t="shared" si="1652"/>
        <v>down</v>
      </c>
      <c r="P3568">
        <f t="shared" si="1658"/>
        <v>0.96788000000000007</v>
      </c>
      <c r="Q3568">
        <f t="shared" si="1666"/>
        <v>0.96026499999999992</v>
      </c>
      <c r="R3568" t="str">
        <f t="shared" si="1667"/>
        <v>fast</v>
      </c>
      <c r="S3568" t="str">
        <f t="shared" si="1676"/>
        <v>cont</v>
      </c>
      <c r="T3568" s="1">
        <v>79.709999999999994</v>
      </c>
      <c r="U3568" t="str">
        <f t="shared" si="1653"/>
        <v>down</v>
      </c>
      <c r="V3568">
        <f t="shared" si="1659"/>
        <v>79.114999999999995</v>
      </c>
      <c r="W3568">
        <f t="shared" si="1668"/>
        <v>79.423500000000018</v>
      </c>
      <c r="X3568" t="str">
        <f t="shared" si="1669"/>
        <v>slow</v>
      </c>
      <c r="Y3568" t="str">
        <f t="shared" si="1677"/>
        <v>cont</v>
      </c>
      <c r="Z3568" s="1">
        <v>0.99250000000000005</v>
      </c>
      <c r="AA3568" t="str">
        <f t="shared" si="1654"/>
        <v>up</v>
      </c>
      <c r="AB3568">
        <f t="shared" si="1660"/>
        <v>0.98323000000000005</v>
      </c>
      <c r="AC3568">
        <f t="shared" si="1670"/>
        <v>0.98484499999999997</v>
      </c>
      <c r="AD3568" t="str">
        <f t="shared" si="1671"/>
        <v>slow</v>
      </c>
      <c r="AE3568" t="str">
        <f t="shared" si="1678"/>
        <v>cont</v>
      </c>
      <c r="AF3568" s="1">
        <v>1.5523</v>
      </c>
      <c r="AG3568" t="str">
        <f t="shared" si="1655"/>
        <v>up</v>
      </c>
      <c r="AH3568">
        <f t="shared" si="1661"/>
        <v>1.55132</v>
      </c>
      <c r="AI3568">
        <f t="shared" si="1672"/>
        <v>1.56491</v>
      </c>
      <c r="AJ3568" t="str">
        <f t="shared" si="1673"/>
        <v>slow</v>
      </c>
      <c r="AK3568" t="str">
        <f t="shared" si="1679"/>
        <v>cont</v>
      </c>
    </row>
    <row r="3569" spans="1:37">
      <c r="A3569">
        <v>20120610</v>
      </c>
      <c r="B3569" s="1">
        <v>1.2665999999999999</v>
      </c>
      <c r="C3569" t="str">
        <f t="shared" si="1650"/>
        <v>down</v>
      </c>
      <c r="D3569">
        <f t="shared" si="1656"/>
        <v>1.2529999999999999</v>
      </c>
      <c r="E3569">
        <f t="shared" si="1662"/>
        <v>1.2608299999999999</v>
      </c>
      <c r="F3569" t="str">
        <f t="shared" si="1663"/>
        <v>slow</v>
      </c>
      <c r="G3569" t="str">
        <f t="shared" si="1674"/>
        <v>cont</v>
      </c>
      <c r="H3569" s="1">
        <v>1.0226999999999999</v>
      </c>
      <c r="I3569" t="str">
        <f t="shared" si="1651"/>
        <v>up</v>
      </c>
      <c r="J3569">
        <f t="shared" si="1657"/>
        <v>1.0366000000000002</v>
      </c>
      <c r="K3569">
        <f t="shared" si="1664"/>
        <v>1.0313949999999998</v>
      </c>
      <c r="L3569" t="str">
        <f t="shared" si="1665"/>
        <v>fast</v>
      </c>
      <c r="M3569" t="str">
        <f t="shared" si="1675"/>
        <v>cont</v>
      </c>
      <c r="N3569" s="1">
        <v>0.9506</v>
      </c>
      <c r="O3569" t="str">
        <f t="shared" si="1652"/>
        <v>up</v>
      </c>
      <c r="P3569">
        <f t="shared" si="1658"/>
        <v>0.96657999999999988</v>
      </c>
      <c r="Q3569">
        <f t="shared" si="1666"/>
        <v>0.96039999999999992</v>
      </c>
      <c r="R3569" t="str">
        <f t="shared" si="1667"/>
        <v>fast</v>
      </c>
      <c r="S3569" t="str">
        <f t="shared" si="1676"/>
        <v>cont</v>
      </c>
      <c r="T3569" s="1">
        <v>79.680000000000007</v>
      </c>
      <c r="U3569" t="str">
        <f t="shared" si="1653"/>
        <v>up</v>
      </c>
      <c r="V3569">
        <f t="shared" si="1659"/>
        <v>79.122</v>
      </c>
      <c r="W3569">
        <f t="shared" si="1668"/>
        <v>79.390000000000015</v>
      </c>
      <c r="X3569" t="str">
        <f t="shared" si="1669"/>
        <v>slow</v>
      </c>
      <c r="Y3569" t="str">
        <f t="shared" si="1677"/>
        <v>cont</v>
      </c>
      <c r="Z3569" s="1">
        <v>1.0003</v>
      </c>
      <c r="AA3569" t="str">
        <f t="shared" si="1654"/>
        <v>down</v>
      </c>
      <c r="AB3569">
        <f t="shared" si="1660"/>
        <v>0.98431000000000002</v>
      </c>
      <c r="AC3569">
        <f t="shared" si="1670"/>
        <v>0.98505499999999979</v>
      </c>
      <c r="AD3569" t="str">
        <f t="shared" si="1671"/>
        <v>slow</v>
      </c>
      <c r="AE3569" t="str">
        <f t="shared" si="1678"/>
        <v>cont</v>
      </c>
      <c r="AF3569" s="1">
        <v>1.5546</v>
      </c>
      <c r="AG3569" t="str">
        <f t="shared" si="1655"/>
        <v>up</v>
      </c>
      <c r="AH3569">
        <f t="shared" si="1661"/>
        <v>1.5496399999999999</v>
      </c>
      <c r="AI3569">
        <f t="shared" si="1672"/>
        <v>1.5629900000000001</v>
      </c>
      <c r="AJ3569" t="str">
        <f t="shared" si="1673"/>
        <v>slow</v>
      </c>
      <c r="AK3569" t="str">
        <f t="shared" si="1679"/>
        <v>cont</v>
      </c>
    </row>
    <row r="3570" spans="1:37">
      <c r="A3570">
        <v>20120611</v>
      </c>
      <c r="B3570" s="1">
        <v>1.2645</v>
      </c>
      <c r="C3570" t="str">
        <f t="shared" si="1650"/>
        <v>down</v>
      </c>
      <c r="D3570">
        <f t="shared" si="1656"/>
        <v>1.2546000000000002</v>
      </c>
      <c r="E3570">
        <f t="shared" si="1662"/>
        <v>1.2601400000000003</v>
      </c>
      <c r="F3570" t="str">
        <f t="shared" si="1663"/>
        <v>slow</v>
      </c>
      <c r="G3570" t="str">
        <f t="shared" si="1674"/>
        <v>cont</v>
      </c>
      <c r="H3570" s="1">
        <v>1.0323</v>
      </c>
      <c r="I3570" t="str">
        <f t="shared" si="1651"/>
        <v>down</v>
      </c>
      <c r="J3570">
        <f t="shared" si="1657"/>
        <v>1.03674</v>
      </c>
      <c r="K3570">
        <f t="shared" si="1664"/>
        <v>1.0318849999999997</v>
      </c>
      <c r="L3570" t="str">
        <f t="shared" si="1665"/>
        <v>fast</v>
      </c>
      <c r="M3570" t="str">
        <f t="shared" si="1675"/>
        <v>cont</v>
      </c>
      <c r="N3570" s="1">
        <v>0.96440000000000003</v>
      </c>
      <c r="O3570" t="str">
        <f t="shared" si="1652"/>
        <v>up</v>
      </c>
      <c r="P3570">
        <f t="shared" si="1658"/>
        <v>0.96587000000000001</v>
      </c>
      <c r="Q3570">
        <f t="shared" si="1666"/>
        <v>0.96113000000000015</v>
      </c>
      <c r="R3570" t="str">
        <f t="shared" si="1667"/>
        <v>fast</v>
      </c>
      <c r="S3570" t="str">
        <f t="shared" si="1676"/>
        <v>cont</v>
      </c>
      <c r="T3570" s="1">
        <v>79.7</v>
      </c>
      <c r="U3570" t="str">
        <f t="shared" si="1653"/>
        <v>down</v>
      </c>
      <c r="V3570">
        <f t="shared" si="1659"/>
        <v>79.138000000000005</v>
      </c>
      <c r="W3570">
        <f t="shared" si="1668"/>
        <v>79.40300000000002</v>
      </c>
      <c r="X3570" t="str">
        <f t="shared" si="1669"/>
        <v>slow</v>
      </c>
      <c r="Y3570" t="str">
        <f t="shared" si="1677"/>
        <v>cont</v>
      </c>
      <c r="Z3570" s="1">
        <v>0.99919999999999998</v>
      </c>
      <c r="AA3570" t="str">
        <f t="shared" si="1654"/>
        <v>down</v>
      </c>
      <c r="AB3570">
        <f t="shared" si="1660"/>
        <v>0.98591999999999991</v>
      </c>
      <c r="AC3570">
        <f t="shared" si="1670"/>
        <v>0.98554999999999993</v>
      </c>
      <c r="AD3570" t="str">
        <f t="shared" si="1671"/>
        <v>fast</v>
      </c>
      <c r="AE3570" t="str">
        <f t="shared" si="1678"/>
        <v>cross</v>
      </c>
      <c r="AF3570" s="1">
        <v>1.5580000000000001</v>
      </c>
      <c r="AG3570" t="str">
        <f t="shared" si="1655"/>
        <v>up</v>
      </c>
      <c r="AH3570">
        <f t="shared" si="1661"/>
        <v>1.5490900000000001</v>
      </c>
      <c r="AI3570">
        <f t="shared" si="1672"/>
        <v>1.561715</v>
      </c>
      <c r="AJ3570" t="str">
        <f t="shared" si="1673"/>
        <v>slow</v>
      </c>
      <c r="AK3570" t="str">
        <f t="shared" si="1679"/>
        <v>cont</v>
      </c>
    </row>
    <row r="3571" spans="1:37">
      <c r="A3571">
        <v>20120612</v>
      </c>
      <c r="B3571" s="1">
        <v>1.2526999999999999</v>
      </c>
      <c r="C3571" t="str">
        <f t="shared" si="1650"/>
        <v>up</v>
      </c>
      <c r="D3571">
        <f t="shared" si="1656"/>
        <v>1.2556100000000001</v>
      </c>
      <c r="E3571">
        <f t="shared" si="1662"/>
        <v>1.2588900000000001</v>
      </c>
      <c r="F3571" t="str">
        <f t="shared" si="1663"/>
        <v>slow</v>
      </c>
      <c r="G3571" t="str">
        <f t="shared" si="1674"/>
        <v>cont</v>
      </c>
      <c r="H3571" s="1">
        <v>1.0314000000000001</v>
      </c>
      <c r="I3571" t="str">
        <f t="shared" si="1651"/>
        <v>down</v>
      </c>
      <c r="J3571">
        <f t="shared" si="1657"/>
        <v>1.0362399999999998</v>
      </c>
      <c r="K3571">
        <f t="shared" si="1664"/>
        <v>1.0323149999999999</v>
      </c>
      <c r="L3571" t="str">
        <f t="shared" si="1665"/>
        <v>fast</v>
      </c>
      <c r="M3571" t="str">
        <f t="shared" si="1675"/>
        <v>cont</v>
      </c>
      <c r="N3571" s="1">
        <v>0.96479999999999999</v>
      </c>
      <c r="O3571" t="str">
        <f t="shared" si="1652"/>
        <v>down</v>
      </c>
      <c r="P3571">
        <f t="shared" si="1658"/>
        <v>0.96501000000000003</v>
      </c>
      <c r="Q3571">
        <f t="shared" si="1666"/>
        <v>0.96227000000000018</v>
      </c>
      <c r="R3571" t="str">
        <f t="shared" si="1667"/>
        <v>fast</v>
      </c>
      <c r="S3571" t="str">
        <f t="shared" si="1676"/>
        <v>cont</v>
      </c>
      <c r="T3571" s="1">
        <v>79.67</v>
      </c>
      <c r="U3571" t="str">
        <f t="shared" si="1653"/>
        <v>up</v>
      </c>
      <c r="V3571">
        <f t="shared" si="1659"/>
        <v>79.207999999999998</v>
      </c>
      <c r="W3571">
        <f t="shared" si="1668"/>
        <v>79.425000000000026</v>
      </c>
      <c r="X3571" t="str">
        <f t="shared" si="1669"/>
        <v>slow</v>
      </c>
      <c r="Y3571" t="str">
        <f t="shared" si="1677"/>
        <v>cont</v>
      </c>
      <c r="Z3571" s="1">
        <v>0.99680000000000002</v>
      </c>
      <c r="AA3571" t="str">
        <f t="shared" si="1654"/>
        <v>up</v>
      </c>
      <c r="AB3571">
        <f t="shared" si="1660"/>
        <v>0.98792000000000013</v>
      </c>
      <c r="AC3571">
        <f t="shared" si="1670"/>
        <v>0.98617500000000002</v>
      </c>
      <c r="AD3571" t="str">
        <f t="shared" si="1671"/>
        <v>fast</v>
      </c>
      <c r="AE3571" t="str">
        <f t="shared" si="1678"/>
        <v>cont</v>
      </c>
      <c r="AF3571" s="1">
        <v>1.5588</v>
      </c>
      <c r="AG3571" t="str">
        <f t="shared" si="1655"/>
        <v>up</v>
      </c>
      <c r="AH3571">
        <f t="shared" si="1661"/>
        <v>1.5497299999999998</v>
      </c>
      <c r="AI3571">
        <f t="shared" si="1672"/>
        <v>1.5606050000000002</v>
      </c>
      <c r="AJ3571" t="str">
        <f t="shared" si="1673"/>
        <v>slow</v>
      </c>
      <c r="AK3571" t="str">
        <f t="shared" si="1679"/>
        <v>cont</v>
      </c>
    </row>
    <row r="3572" spans="1:37">
      <c r="A3572">
        <v>20120613</v>
      </c>
      <c r="B3572" s="1">
        <v>1.2607999999999999</v>
      </c>
      <c r="C3572" t="str">
        <f t="shared" si="1650"/>
        <v>up</v>
      </c>
      <c r="D3572">
        <f t="shared" si="1656"/>
        <v>1.2571600000000001</v>
      </c>
      <c r="E3572">
        <f t="shared" si="1662"/>
        <v>1.2578199999999999</v>
      </c>
      <c r="F3572" t="str">
        <f t="shared" si="1663"/>
        <v>slow</v>
      </c>
      <c r="G3572" t="str">
        <f t="shared" si="1674"/>
        <v>cont</v>
      </c>
      <c r="H3572" s="1">
        <v>1.03</v>
      </c>
      <c r="I3572" t="str">
        <f t="shared" si="1651"/>
        <v>down</v>
      </c>
      <c r="J3572">
        <f t="shared" si="1657"/>
        <v>1.0348399999999998</v>
      </c>
      <c r="K3572">
        <f t="shared" si="1664"/>
        <v>1.0325950000000002</v>
      </c>
      <c r="L3572" t="str">
        <f t="shared" si="1665"/>
        <v>fast</v>
      </c>
      <c r="M3572" t="str">
        <f t="shared" si="1675"/>
        <v>cont</v>
      </c>
      <c r="N3572" s="1">
        <v>0.96260000000000001</v>
      </c>
      <c r="O3572" t="str">
        <f t="shared" si="1652"/>
        <v>down</v>
      </c>
      <c r="P3572">
        <f t="shared" si="1658"/>
        <v>0.96358999999999995</v>
      </c>
      <c r="Q3572">
        <f t="shared" si="1666"/>
        <v>0.96322000000000008</v>
      </c>
      <c r="R3572" t="str">
        <f t="shared" si="1667"/>
        <v>fast</v>
      </c>
      <c r="S3572" t="str">
        <f t="shared" si="1676"/>
        <v>cont</v>
      </c>
      <c r="T3572" s="1">
        <v>79.72</v>
      </c>
      <c r="U3572" t="str">
        <f t="shared" si="1653"/>
        <v>down</v>
      </c>
      <c r="V3572">
        <f t="shared" si="1659"/>
        <v>79.314999999999998</v>
      </c>
      <c r="W3572">
        <f t="shared" si="1668"/>
        <v>79.440000000000026</v>
      </c>
      <c r="X3572" t="str">
        <f t="shared" si="1669"/>
        <v>slow</v>
      </c>
      <c r="Y3572" t="str">
        <f t="shared" si="1677"/>
        <v>cont</v>
      </c>
      <c r="Z3572" s="1">
        <v>1.0001</v>
      </c>
      <c r="AA3572" t="str">
        <f t="shared" si="1654"/>
        <v>up</v>
      </c>
      <c r="AB3572">
        <f t="shared" si="1660"/>
        <v>0.99070999999999998</v>
      </c>
      <c r="AC3572">
        <f t="shared" si="1670"/>
        <v>0.98659999999999992</v>
      </c>
      <c r="AD3572" t="str">
        <f t="shared" si="1671"/>
        <v>fast</v>
      </c>
      <c r="AE3572" t="str">
        <f t="shared" si="1678"/>
        <v>cont</v>
      </c>
      <c r="AF3572" s="1">
        <v>1.5596000000000001</v>
      </c>
      <c r="AG3572" t="str">
        <f t="shared" si="1655"/>
        <v>down</v>
      </c>
      <c r="AH3572">
        <f t="shared" si="1661"/>
        <v>1.5513399999999999</v>
      </c>
      <c r="AI3572">
        <f t="shared" si="1672"/>
        <v>1.5593900000000001</v>
      </c>
      <c r="AJ3572" t="str">
        <f t="shared" si="1673"/>
        <v>slow</v>
      </c>
      <c r="AK3572" t="str">
        <f t="shared" si="1679"/>
        <v>cont</v>
      </c>
    </row>
    <row r="3573" spans="1:37">
      <c r="A3573">
        <v>20120614</v>
      </c>
      <c r="B3573" s="1">
        <v>1.2634000000000001</v>
      </c>
      <c r="C3573" t="str">
        <f t="shared" si="1650"/>
        <v>up</v>
      </c>
      <c r="D3573">
        <f t="shared" si="1656"/>
        <v>1.25912</v>
      </c>
      <c r="E3573">
        <f t="shared" si="1662"/>
        <v>1.2569300000000001</v>
      </c>
      <c r="F3573" t="str">
        <f t="shared" si="1663"/>
        <v>fast</v>
      </c>
      <c r="G3573" t="str">
        <f t="shared" si="1674"/>
        <v>cross</v>
      </c>
      <c r="H3573" s="1">
        <v>1.0291999999999999</v>
      </c>
      <c r="I3573" t="str">
        <f t="shared" si="1651"/>
        <v>down</v>
      </c>
      <c r="J3573">
        <f t="shared" si="1657"/>
        <v>1.03339</v>
      </c>
      <c r="K3573">
        <f t="shared" si="1664"/>
        <v>1.0328949999999999</v>
      </c>
      <c r="L3573" t="str">
        <f t="shared" si="1665"/>
        <v>fast</v>
      </c>
      <c r="M3573" t="str">
        <f t="shared" si="1675"/>
        <v>cont</v>
      </c>
      <c r="N3573" s="1">
        <v>0.95720000000000005</v>
      </c>
      <c r="O3573" t="str">
        <f t="shared" si="1652"/>
        <v>down</v>
      </c>
      <c r="P3573">
        <f t="shared" si="1658"/>
        <v>0.96243999999999996</v>
      </c>
      <c r="Q3573">
        <f t="shared" si="1666"/>
        <v>0.96362999999999988</v>
      </c>
      <c r="R3573" t="str">
        <f t="shared" si="1667"/>
        <v>slow</v>
      </c>
      <c r="S3573" t="str">
        <f t="shared" si="1676"/>
        <v>cross</v>
      </c>
      <c r="T3573" s="1">
        <v>79.45</v>
      </c>
      <c r="U3573" t="str">
        <f t="shared" si="1653"/>
        <v>up</v>
      </c>
      <c r="V3573">
        <f t="shared" si="1659"/>
        <v>79.44</v>
      </c>
      <c r="W3573">
        <f t="shared" si="1668"/>
        <v>79.406500000000008</v>
      </c>
      <c r="X3573" t="str">
        <f t="shared" si="1669"/>
        <v>fast</v>
      </c>
      <c r="Y3573" t="str">
        <f t="shared" si="1677"/>
        <v>cross</v>
      </c>
      <c r="Z3573" s="1">
        <v>1.0031000000000001</v>
      </c>
      <c r="AA3573" t="str">
        <f t="shared" si="1654"/>
        <v>up</v>
      </c>
      <c r="AB3573">
        <f t="shared" si="1660"/>
        <v>0.99398999999999993</v>
      </c>
      <c r="AC3573">
        <f t="shared" si="1670"/>
        <v>0.98709500000000006</v>
      </c>
      <c r="AD3573" t="str">
        <f t="shared" si="1671"/>
        <v>fast</v>
      </c>
      <c r="AE3573" t="str">
        <f t="shared" si="1678"/>
        <v>cont</v>
      </c>
      <c r="AF3573" s="1">
        <v>1.5561</v>
      </c>
      <c r="AG3573" t="str">
        <f t="shared" si="1655"/>
        <v>up</v>
      </c>
      <c r="AH3573">
        <f t="shared" si="1661"/>
        <v>1.5532400000000002</v>
      </c>
      <c r="AI3573">
        <f t="shared" si="1672"/>
        <v>1.5579650000000003</v>
      </c>
      <c r="AJ3573" t="str">
        <f t="shared" si="1673"/>
        <v>slow</v>
      </c>
      <c r="AK3573" t="str">
        <f t="shared" si="1679"/>
        <v>cont</v>
      </c>
    </row>
    <row r="3574" spans="1:37">
      <c r="A3574">
        <v>20120615</v>
      </c>
      <c r="B3574" s="1">
        <v>1.2657</v>
      </c>
      <c r="C3574" t="str">
        <f t="shared" si="1650"/>
        <v>up</v>
      </c>
      <c r="D3574">
        <f t="shared" si="1656"/>
        <v>1.2605100000000002</v>
      </c>
      <c r="E3574">
        <f t="shared" si="1662"/>
        <v>1.2567949999999999</v>
      </c>
      <c r="F3574" t="str">
        <f t="shared" si="1663"/>
        <v>fast</v>
      </c>
      <c r="G3574" t="str">
        <f t="shared" si="1674"/>
        <v>cont</v>
      </c>
      <c r="H3574" s="1">
        <v>1.0254000000000001</v>
      </c>
      <c r="I3574" t="str">
        <f t="shared" si="1651"/>
        <v>down</v>
      </c>
      <c r="J3574">
        <f t="shared" si="1657"/>
        <v>1.0314899999999998</v>
      </c>
      <c r="K3574">
        <f t="shared" si="1664"/>
        <v>1.0327000000000002</v>
      </c>
      <c r="L3574" t="str">
        <f t="shared" si="1665"/>
        <v>slow</v>
      </c>
      <c r="M3574" t="str">
        <f t="shared" si="1675"/>
        <v>cross</v>
      </c>
      <c r="N3574" s="1">
        <v>0.95350000000000001</v>
      </c>
      <c r="O3574" t="str">
        <f t="shared" si="1652"/>
        <v>down</v>
      </c>
      <c r="P3574">
        <f t="shared" si="1658"/>
        <v>0.96085000000000009</v>
      </c>
      <c r="Q3574">
        <f t="shared" si="1666"/>
        <v>0.96344999999999992</v>
      </c>
      <c r="R3574" t="str">
        <f t="shared" si="1667"/>
        <v>slow</v>
      </c>
      <c r="S3574" t="str">
        <f t="shared" si="1676"/>
        <v>cont</v>
      </c>
      <c r="T3574" s="1">
        <v>79.48</v>
      </c>
      <c r="U3574" t="str">
        <f t="shared" si="1653"/>
        <v>down</v>
      </c>
      <c r="V3574">
        <f t="shared" si="1659"/>
        <v>79.549000000000007</v>
      </c>
      <c r="W3574">
        <f t="shared" si="1668"/>
        <v>79.378500000000017</v>
      </c>
      <c r="X3574" t="str">
        <f t="shared" si="1669"/>
        <v>fast</v>
      </c>
      <c r="Y3574" t="str">
        <f t="shared" si="1677"/>
        <v>cont</v>
      </c>
      <c r="Z3574" s="1">
        <v>1.0086999999999999</v>
      </c>
      <c r="AA3574" t="str">
        <f t="shared" si="1654"/>
        <v>up</v>
      </c>
      <c r="AB3574">
        <f t="shared" si="1660"/>
        <v>0.99738000000000004</v>
      </c>
      <c r="AC3574">
        <f t="shared" si="1670"/>
        <v>0.988645</v>
      </c>
      <c r="AD3574" t="str">
        <f t="shared" si="1671"/>
        <v>fast</v>
      </c>
      <c r="AE3574" t="str">
        <f t="shared" si="1678"/>
        <v>cont</v>
      </c>
      <c r="AF3574" s="1">
        <v>1.5698000000000001</v>
      </c>
      <c r="AG3574" t="str">
        <f t="shared" si="1655"/>
        <v>up</v>
      </c>
      <c r="AH3574">
        <f t="shared" si="1661"/>
        <v>1.55609</v>
      </c>
      <c r="AI3574">
        <f t="shared" si="1672"/>
        <v>1.5576300000000001</v>
      </c>
      <c r="AJ3574" t="str">
        <f t="shared" si="1673"/>
        <v>slow</v>
      </c>
      <c r="AK3574" t="str">
        <f t="shared" si="1679"/>
        <v>cont</v>
      </c>
    </row>
    <row r="3575" spans="1:37">
      <c r="A3575">
        <v>20120617</v>
      </c>
      <c r="B3575" s="1">
        <v>1.2745</v>
      </c>
      <c r="C3575" t="str">
        <f t="shared" si="1650"/>
        <v>down</v>
      </c>
      <c r="D3575">
        <f t="shared" si="1656"/>
        <v>1.2625700000000002</v>
      </c>
      <c r="E3575">
        <f t="shared" si="1662"/>
        <v>1.2574350000000001</v>
      </c>
      <c r="F3575" t="str">
        <f t="shared" si="1663"/>
        <v>fast</v>
      </c>
      <c r="G3575" t="str">
        <f t="shared" si="1674"/>
        <v>cont</v>
      </c>
      <c r="H3575" s="1">
        <v>1.0207999999999999</v>
      </c>
      <c r="I3575" t="str">
        <f t="shared" si="1651"/>
        <v>up</v>
      </c>
      <c r="J3575">
        <f t="shared" si="1657"/>
        <v>1.0293399999999999</v>
      </c>
      <c r="K3575">
        <f t="shared" si="1664"/>
        <v>1.0322750000000001</v>
      </c>
      <c r="L3575" t="str">
        <f t="shared" si="1665"/>
        <v>slow</v>
      </c>
      <c r="M3575" t="str">
        <f t="shared" si="1675"/>
        <v>cont</v>
      </c>
      <c r="N3575" s="1">
        <v>0.94540000000000002</v>
      </c>
      <c r="O3575" t="str">
        <f t="shared" si="1652"/>
        <v>up</v>
      </c>
      <c r="P3575">
        <f t="shared" si="1658"/>
        <v>0.95865000000000011</v>
      </c>
      <c r="Q3575">
        <f t="shared" si="1666"/>
        <v>0.96275499999999992</v>
      </c>
      <c r="R3575" t="str">
        <f t="shared" si="1667"/>
        <v>slow</v>
      </c>
      <c r="S3575" t="str">
        <f t="shared" si="1676"/>
        <v>cont</v>
      </c>
      <c r="T3575" s="1">
        <v>79.150000000000006</v>
      </c>
      <c r="U3575" t="str">
        <f t="shared" si="1653"/>
        <v>up</v>
      </c>
      <c r="V3575">
        <f t="shared" si="1659"/>
        <v>79.570000000000007</v>
      </c>
      <c r="W3575">
        <f t="shared" si="1668"/>
        <v>79.353000000000023</v>
      </c>
      <c r="X3575" t="str">
        <f t="shared" si="1669"/>
        <v>fast</v>
      </c>
      <c r="Y3575" t="str">
        <f t="shared" si="1677"/>
        <v>cont</v>
      </c>
      <c r="Z3575" s="1">
        <v>1.0129999999999999</v>
      </c>
      <c r="AA3575" t="str">
        <f t="shared" si="1654"/>
        <v>up</v>
      </c>
      <c r="AB3575">
        <f t="shared" si="1660"/>
        <v>1.0006699999999999</v>
      </c>
      <c r="AC3575">
        <f t="shared" si="1670"/>
        <v>0.99024000000000001</v>
      </c>
      <c r="AD3575" t="str">
        <f t="shared" si="1671"/>
        <v>fast</v>
      </c>
      <c r="AE3575" t="str">
        <f t="shared" si="1678"/>
        <v>cont</v>
      </c>
      <c r="AF3575" s="1">
        <v>1.5736000000000001</v>
      </c>
      <c r="AG3575" t="str">
        <f t="shared" si="1655"/>
        <v>down</v>
      </c>
      <c r="AH3575">
        <f t="shared" si="1661"/>
        <v>1.5593900000000001</v>
      </c>
      <c r="AI3575">
        <f t="shared" si="1672"/>
        <v>1.55769</v>
      </c>
      <c r="AJ3575" t="str">
        <f t="shared" si="1673"/>
        <v>fast</v>
      </c>
      <c r="AK3575" t="str">
        <f t="shared" si="1679"/>
        <v>cross</v>
      </c>
    </row>
    <row r="3576" spans="1:37">
      <c r="A3576">
        <v>20120618</v>
      </c>
      <c r="B3576" s="1">
        <v>1.2725</v>
      </c>
      <c r="C3576" t="str">
        <f t="shared" si="1650"/>
        <v>up</v>
      </c>
      <c r="D3576">
        <f t="shared" si="1656"/>
        <v>1.2639900000000002</v>
      </c>
      <c r="E3576">
        <f t="shared" si="1662"/>
        <v>1.25806</v>
      </c>
      <c r="F3576" t="str">
        <f t="shared" si="1663"/>
        <v>fast</v>
      </c>
      <c r="G3576" t="str">
        <f t="shared" si="1674"/>
        <v>cont</v>
      </c>
      <c r="H3576" s="1">
        <v>1.0276000000000001</v>
      </c>
      <c r="I3576" t="str">
        <f t="shared" si="1651"/>
        <v>down</v>
      </c>
      <c r="J3576">
        <f t="shared" si="1657"/>
        <v>1.0284</v>
      </c>
      <c r="K3576">
        <f t="shared" si="1664"/>
        <v>1.0321450000000001</v>
      </c>
      <c r="L3576" t="str">
        <f t="shared" si="1665"/>
        <v>slow</v>
      </c>
      <c r="M3576" t="str">
        <f t="shared" si="1675"/>
        <v>cont</v>
      </c>
      <c r="N3576" s="1">
        <v>0.95609999999999995</v>
      </c>
      <c r="O3576" t="str">
        <f t="shared" si="1652"/>
        <v>down</v>
      </c>
      <c r="P3576">
        <f t="shared" si="1658"/>
        <v>0.95777000000000001</v>
      </c>
      <c r="Q3576">
        <f t="shared" si="1666"/>
        <v>0.96251499999999979</v>
      </c>
      <c r="R3576" t="str">
        <f t="shared" si="1667"/>
        <v>slow</v>
      </c>
      <c r="S3576" t="str">
        <f t="shared" si="1676"/>
        <v>cont</v>
      </c>
      <c r="T3576" s="1">
        <v>79.28</v>
      </c>
      <c r="U3576" t="str">
        <f t="shared" si="1653"/>
        <v>down</v>
      </c>
      <c r="V3576">
        <f t="shared" si="1659"/>
        <v>79.561000000000007</v>
      </c>
      <c r="W3576">
        <f t="shared" si="1668"/>
        <v>79.327000000000012</v>
      </c>
      <c r="X3576" t="str">
        <f t="shared" si="1669"/>
        <v>fast</v>
      </c>
      <c r="Y3576" t="str">
        <f t="shared" si="1677"/>
        <v>cont</v>
      </c>
      <c r="Z3576" s="1">
        <v>1.0139</v>
      </c>
      <c r="AA3576" t="str">
        <f t="shared" si="1654"/>
        <v>up</v>
      </c>
      <c r="AB3576">
        <f t="shared" si="1660"/>
        <v>1.0027599999999999</v>
      </c>
      <c r="AC3576">
        <f t="shared" si="1670"/>
        <v>0.99194999999999989</v>
      </c>
      <c r="AD3576" t="str">
        <f t="shared" si="1671"/>
        <v>fast</v>
      </c>
      <c r="AE3576" t="str">
        <f t="shared" si="1678"/>
        <v>cont</v>
      </c>
      <c r="AF3576" s="1">
        <v>1.5729</v>
      </c>
      <c r="AG3576" t="str">
        <f t="shared" si="1655"/>
        <v>up</v>
      </c>
      <c r="AH3576">
        <f t="shared" si="1661"/>
        <v>1.5615500000000002</v>
      </c>
      <c r="AI3576">
        <f t="shared" si="1672"/>
        <v>1.55785</v>
      </c>
      <c r="AJ3576" t="str">
        <f t="shared" si="1673"/>
        <v>fast</v>
      </c>
      <c r="AK3576" t="str">
        <f t="shared" si="1679"/>
        <v>cont</v>
      </c>
    </row>
    <row r="3577" spans="1:37">
      <c r="A3577">
        <v>20120619</v>
      </c>
      <c r="B3577" s="1">
        <v>1.2727999999999999</v>
      </c>
      <c r="C3577" t="str">
        <f t="shared" si="1650"/>
        <v>up</v>
      </c>
      <c r="D3577">
        <f t="shared" si="1656"/>
        <v>1.2650399999999997</v>
      </c>
      <c r="E3577">
        <f t="shared" si="1662"/>
        <v>1.258815</v>
      </c>
      <c r="F3577" t="str">
        <f t="shared" si="1663"/>
        <v>fast</v>
      </c>
      <c r="G3577" t="str">
        <f t="shared" si="1674"/>
        <v>cont</v>
      </c>
      <c r="H3577" s="1">
        <v>1.0241</v>
      </c>
      <c r="I3577" t="str">
        <f t="shared" si="1651"/>
        <v>down</v>
      </c>
      <c r="J3577">
        <f t="shared" si="1657"/>
        <v>1.0278700000000003</v>
      </c>
      <c r="K3577">
        <f t="shared" si="1664"/>
        <v>1.0320000000000003</v>
      </c>
      <c r="L3577" t="str">
        <f t="shared" si="1665"/>
        <v>slow</v>
      </c>
      <c r="M3577" t="str">
        <f t="shared" si="1675"/>
        <v>cont</v>
      </c>
      <c r="N3577" s="1">
        <v>0.95530000000000004</v>
      </c>
      <c r="O3577" t="str">
        <f t="shared" si="1652"/>
        <v>down</v>
      </c>
      <c r="P3577">
        <f t="shared" si="1658"/>
        <v>0.95754000000000006</v>
      </c>
      <c r="Q3577">
        <f t="shared" si="1666"/>
        <v>0.96243499999999993</v>
      </c>
      <c r="R3577" t="str">
        <f t="shared" si="1667"/>
        <v>slow</v>
      </c>
      <c r="S3577" t="str">
        <f t="shared" si="1676"/>
        <v>cont</v>
      </c>
      <c r="T3577" s="1">
        <v>79.09</v>
      </c>
      <c r="U3577" t="str">
        <f t="shared" si="1653"/>
        <v>up</v>
      </c>
      <c r="V3577">
        <f t="shared" si="1659"/>
        <v>79.492999999999995</v>
      </c>
      <c r="W3577">
        <f t="shared" si="1668"/>
        <v>79.299000000000007</v>
      </c>
      <c r="X3577" t="str">
        <f t="shared" si="1669"/>
        <v>fast</v>
      </c>
      <c r="Y3577" t="str">
        <f t="shared" si="1677"/>
        <v>cont</v>
      </c>
      <c r="Z3577" s="1">
        <v>1.0199</v>
      </c>
      <c r="AA3577" t="str">
        <f t="shared" si="1654"/>
        <v>up</v>
      </c>
      <c r="AB3577">
        <f t="shared" si="1660"/>
        <v>1.00475</v>
      </c>
      <c r="AC3577">
        <f t="shared" si="1670"/>
        <v>0.99379500000000009</v>
      </c>
      <c r="AD3577" t="str">
        <f t="shared" si="1671"/>
        <v>fast</v>
      </c>
      <c r="AE3577" t="str">
        <f t="shared" si="1678"/>
        <v>cont</v>
      </c>
      <c r="AF3577" s="1">
        <v>1.5754999999999999</v>
      </c>
      <c r="AG3577" t="str">
        <f t="shared" si="1655"/>
        <v>up</v>
      </c>
      <c r="AH3577">
        <f t="shared" si="1661"/>
        <v>1.5631200000000003</v>
      </c>
      <c r="AI3577">
        <f t="shared" si="1672"/>
        <v>1.5581749999999999</v>
      </c>
      <c r="AJ3577" t="str">
        <f t="shared" si="1673"/>
        <v>fast</v>
      </c>
      <c r="AK3577" t="str">
        <f t="shared" si="1679"/>
        <v>cont</v>
      </c>
    </row>
    <row r="3578" spans="1:37">
      <c r="A3578">
        <v>20120620</v>
      </c>
      <c r="B3578" s="1">
        <v>1.274</v>
      </c>
      <c r="C3578" t="str">
        <f t="shared" si="1650"/>
        <v>down</v>
      </c>
      <c r="D3578">
        <f t="shared" si="1656"/>
        <v>1.26675</v>
      </c>
      <c r="E3578">
        <f t="shared" si="1662"/>
        <v>1.2594050000000001</v>
      </c>
      <c r="F3578" t="str">
        <f t="shared" si="1663"/>
        <v>fast</v>
      </c>
      <c r="G3578" t="str">
        <f t="shared" si="1674"/>
        <v>cont</v>
      </c>
      <c r="H3578" s="1">
        <v>1.0229999999999999</v>
      </c>
      <c r="I3578" t="str">
        <f t="shared" si="1651"/>
        <v>up</v>
      </c>
      <c r="J3578">
        <f t="shared" si="1657"/>
        <v>1.0266500000000001</v>
      </c>
      <c r="K3578">
        <f t="shared" si="1664"/>
        <v>1.031825</v>
      </c>
      <c r="L3578" t="str">
        <f t="shared" si="1665"/>
        <v>slow</v>
      </c>
      <c r="M3578" t="str">
        <f t="shared" si="1675"/>
        <v>cont</v>
      </c>
      <c r="N3578" s="1">
        <v>0.94989999999999997</v>
      </c>
      <c r="O3578" t="str">
        <f t="shared" si="1652"/>
        <v>up</v>
      </c>
      <c r="P3578">
        <f t="shared" si="1658"/>
        <v>0.95597999999999994</v>
      </c>
      <c r="Q3578">
        <f t="shared" si="1666"/>
        <v>0.96193000000000006</v>
      </c>
      <c r="R3578" t="str">
        <f t="shared" si="1667"/>
        <v>slow</v>
      </c>
      <c r="S3578" t="str">
        <f t="shared" si="1676"/>
        <v>cont</v>
      </c>
      <c r="T3578" s="1">
        <v>79.67</v>
      </c>
      <c r="U3578" t="str">
        <f t="shared" si="1653"/>
        <v>up</v>
      </c>
      <c r="V3578">
        <f t="shared" si="1659"/>
        <v>79.489000000000004</v>
      </c>
      <c r="W3578">
        <f t="shared" si="1668"/>
        <v>79.302000000000007</v>
      </c>
      <c r="X3578" t="str">
        <f t="shared" si="1669"/>
        <v>fast</v>
      </c>
      <c r="Y3578" t="str">
        <f t="shared" si="1677"/>
        <v>cont</v>
      </c>
      <c r="Z3578" s="1">
        <v>1.0221</v>
      </c>
      <c r="AA3578" t="str">
        <f t="shared" si="1654"/>
        <v>down</v>
      </c>
      <c r="AB3578">
        <f t="shared" si="1660"/>
        <v>1.0077099999999999</v>
      </c>
      <c r="AC3578">
        <f t="shared" si="1670"/>
        <v>0.99546999999999985</v>
      </c>
      <c r="AD3578" t="str">
        <f t="shared" si="1671"/>
        <v>fast</v>
      </c>
      <c r="AE3578" t="str">
        <f t="shared" si="1678"/>
        <v>cont</v>
      </c>
      <c r="AF3578" s="1">
        <v>1.5774999999999999</v>
      </c>
      <c r="AG3578" t="str">
        <f t="shared" si="1655"/>
        <v>down</v>
      </c>
      <c r="AH3578">
        <f t="shared" si="1661"/>
        <v>1.5656400000000001</v>
      </c>
      <c r="AI3578">
        <f t="shared" si="1672"/>
        <v>1.5584800000000001</v>
      </c>
      <c r="AJ3578" t="str">
        <f t="shared" si="1673"/>
        <v>fast</v>
      </c>
      <c r="AK3578" t="str">
        <f t="shared" si="1679"/>
        <v>cont</v>
      </c>
    </row>
    <row r="3579" spans="1:37">
      <c r="A3579">
        <v>20120621</v>
      </c>
      <c r="B3579" s="1">
        <v>1.2697000000000001</v>
      </c>
      <c r="C3579" t="str">
        <f t="shared" si="1650"/>
        <v>down</v>
      </c>
      <c r="D3579">
        <f t="shared" si="1656"/>
        <v>1.2670600000000001</v>
      </c>
      <c r="E3579">
        <f t="shared" si="1662"/>
        <v>1.26003</v>
      </c>
      <c r="F3579" t="str">
        <f t="shared" si="1663"/>
        <v>fast</v>
      </c>
      <c r="G3579" t="str">
        <f t="shared" si="1674"/>
        <v>cont</v>
      </c>
      <c r="H3579" s="1">
        <v>1.0295000000000001</v>
      </c>
      <c r="I3579" t="str">
        <f t="shared" si="1651"/>
        <v>up</v>
      </c>
      <c r="J3579">
        <f t="shared" si="1657"/>
        <v>1.0273300000000001</v>
      </c>
      <c r="K3579">
        <f t="shared" si="1664"/>
        <v>1.031965</v>
      </c>
      <c r="L3579" t="str">
        <f t="shared" si="1665"/>
        <v>slow</v>
      </c>
      <c r="M3579" t="str">
        <f t="shared" si="1675"/>
        <v>cont</v>
      </c>
      <c r="N3579" s="1">
        <v>0.95809999999999995</v>
      </c>
      <c r="O3579" t="str">
        <f t="shared" si="1652"/>
        <v>up</v>
      </c>
      <c r="P3579">
        <f t="shared" si="1658"/>
        <v>0.95673000000000008</v>
      </c>
      <c r="Q3579">
        <f t="shared" si="1666"/>
        <v>0.96165500000000004</v>
      </c>
      <c r="R3579" t="str">
        <f t="shared" si="1667"/>
        <v>slow</v>
      </c>
      <c r="S3579" t="str">
        <f t="shared" si="1676"/>
        <v>cont</v>
      </c>
      <c r="T3579" s="1">
        <v>80.31</v>
      </c>
      <c r="U3579" t="str">
        <f t="shared" si="1653"/>
        <v>up</v>
      </c>
      <c r="V3579">
        <f t="shared" si="1659"/>
        <v>79.551999999999992</v>
      </c>
      <c r="W3579">
        <f t="shared" si="1668"/>
        <v>79.337000000000003</v>
      </c>
      <c r="X3579" t="str">
        <f t="shared" si="1669"/>
        <v>fast</v>
      </c>
      <c r="Y3579" t="str">
        <f t="shared" si="1677"/>
        <v>cont</v>
      </c>
      <c r="Z3579" s="1">
        <v>1.0193000000000001</v>
      </c>
      <c r="AA3579" t="str">
        <f t="shared" si="1654"/>
        <v>down</v>
      </c>
      <c r="AB3579">
        <f t="shared" si="1660"/>
        <v>1.0096099999999999</v>
      </c>
      <c r="AC3579">
        <f t="shared" si="1670"/>
        <v>0.99695999999999996</v>
      </c>
      <c r="AD3579" t="str">
        <f t="shared" si="1671"/>
        <v>fast</v>
      </c>
      <c r="AE3579" t="str">
        <f t="shared" si="1678"/>
        <v>cont</v>
      </c>
      <c r="AF3579" s="1">
        <v>1.5730999999999999</v>
      </c>
      <c r="AG3579" t="str">
        <f t="shared" si="1655"/>
        <v>down</v>
      </c>
      <c r="AH3579">
        <f t="shared" si="1661"/>
        <v>1.56749</v>
      </c>
      <c r="AI3579">
        <f t="shared" si="1672"/>
        <v>1.5585650000000002</v>
      </c>
      <c r="AJ3579" t="str">
        <f t="shared" si="1673"/>
        <v>fast</v>
      </c>
      <c r="AK3579" t="str">
        <f t="shared" si="1679"/>
        <v>cont</v>
      </c>
    </row>
    <row r="3580" spans="1:37">
      <c r="A3580">
        <v>20120622</v>
      </c>
      <c r="B3580" s="1">
        <v>1.2581</v>
      </c>
      <c r="C3580" t="str">
        <f t="shared" si="1650"/>
        <v>down</v>
      </c>
      <c r="D3580">
        <f t="shared" si="1656"/>
        <v>1.2664199999999999</v>
      </c>
      <c r="E3580">
        <f t="shared" si="1662"/>
        <v>1.26051</v>
      </c>
      <c r="F3580" t="str">
        <f t="shared" si="1663"/>
        <v>fast</v>
      </c>
      <c r="G3580" t="str">
        <f t="shared" si="1674"/>
        <v>cont</v>
      </c>
      <c r="H3580" s="1">
        <v>1.0298</v>
      </c>
      <c r="I3580" t="str">
        <f t="shared" si="1651"/>
        <v>down</v>
      </c>
      <c r="J3580">
        <f t="shared" si="1657"/>
        <v>1.02708</v>
      </c>
      <c r="K3580">
        <f t="shared" si="1664"/>
        <v>1.0319099999999999</v>
      </c>
      <c r="L3580" t="str">
        <f t="shared" si="1665"/>
        <v>slow</v>
      </c>
      <c r="M3580" t="str">
        <f t="shared" si="1675"/>
        <v>cont</v>
      </c>
      <c r="N3580" s="1">
        <v>0.95899999999999996</v>
      </c>
      <c r="O3580" t="str">
        <f t="shared" si="1652"/>
        <v>down</v>
      </c>
      <c r="P3580">
        <f t="shared" si="1658"/>
        <v>0.95618999999999998</v>
      </c>
      <c r="Q3580">
        <f t="shared" si="1666"/>
        <v>0.96103000000000005</v>
      </c>
      <c r="R3580" t="str">
        <f t="shared" si="1667"/>
        <v>slow</v>
      </c>
      <c r="S3580" t="str">
        <f t="shared" si="1676"/>
        <v>cont</v>
      </c>
      <c r="T3580" s="1">
        <v>80.540000000000006</v>
      </c>
      <c r="U3580" t="str">
        <f t="shared" si="1653"/>
        <v>up</v>
      </c>
      <c r="V3580">
        <f t="shared" si="1659"/>
        <v>79.635999999999996</v>
      </c>
      <c r="W3580">
        <f t="shared" si="1668"/>
        <v>79.387</v>
      </c>
      <c r="X3580" t="str">
        <f t="shared" si="1669"/>
        <v>fast</v>
      </c>
      <c r="Y3580" t="str">
        <f t="shared" si="1677"/>
        <v>cont</v>
      </c>
      <c r="Z3580" s="1">
        <v>1.0075000000000001</v>
      </c>
      <c r="AA3580" t="str">
        <f t="shared" si="1654"/>
        <v>down</v>
      </c>
      <c r="AB3580">
        <f t="shared" si="1660"/>
        <v>1.01044</v>
      </c>
      <c r="AC3580">
        <f t="shared" si="1670"/>
        <v>0.99817999999999996</v>
      </c>
      <c r="AD3580" t="str">
        <f t="shared" si="1671"/>
        <v>fast</v>
      </c>
      <c r="AE3580" t="str">
        <f t="shared" si="1678"/>
        <v>cont</v>
      </c>
      <c r="AF3580" s="1">
        <v>1.5631999999999999</v>
      </c>
      <c r="AG3580" t="str">
        <f t="shared" si="1655"/>
        <v>down</v>
      </c>
      <c r="AH3580">
        <f t="shared" si="1661"/>
        <v>1.5680100000000001</v>
      </c>
      <c r="AI3580">
        <f t="shared" si="1672"/>
        <v>1.5585499999999999</v>
      </c>
      <c r="AJ3580" t="str">
        <f t="shared" si="1673"/>
        <v>fast</v>
      </c>
      <c r="AK3580" t="str">
        <f t="shared" si="1679"/>
        <v>cont</v>
      </c>
    </row>
    <row r="3581" spans="1:37">
      <c r="A3581">
        <v>20120624</v>
      </c>
      <c r="B3581" s="1">
        <v>1.2556</v>
      </c>
      <c r="C3581" t="str">
        <f t="shared" si="1650"/>
        <v>down</v>
      </c>
      <c r="D3581">
        <f t="shared" si="1656"/>
        <v>1.2667100000000002</v>
      </c>
      <c r="E3581">
        <f t="shared" si="1662"/>
        <v>1.2611600000000001</v>
      </c>
      <c r="F3581" t="str">
        <f t="shared" si="1663"/>
        <v>fast</v>
      </c>
      <c r="G3581" t="str">
        <f t="shared" si="1674"/>
        <v>cont</v>
      </c>
      <c r="H3581" s="1">
        <v>1.0266</v>
      </c>
      <c r="I3581" t="str">
        <f t="shared" si="1651"/>
        <v>up</v>
      </c>
      <c r="J3581">
        <f t="shared" si="1657"/>
        <v>1.0265999999999997</v>
      </c>
      <c r="K3581">
        <f t="shared" si="1664"/>
        <v>1.0314199999999998</v>
      </c>
      <c r="L3581" t="str">
        <f t="shared" si="1665"/>
        <v>slow</v>
      </c>
      <c r="M3581" t="str">
        <f t="shared" si="1675"/>
        <v>cont</v>
      </c>
      <c r="N3581" s="1">
        <v>0.95789999999999997</v>
      </c>
      <c r="O3581" t="str">
        <f t="shared" si="1652"/>
        <v>up</v>
      </c>
      <c r="P3581">
        <f t="shared" si="1658"/>
        <v>0.95550000000000002</v>
      </c>
      <c r="Q3581">
        <f t="shared" si="1666"/>
        <v>0.96025499999999975</v>
      </c>
      <c r="R3581" t="str">
        <f t="shared" si="1667"/>
        <v>slow</v>
      </c>
      <c r="S3581" t="str">
        <f t="shared" si="1676"/>
        <v>cont</v>
      </c>
      <c r="T3581" s="1">
        <v>80.599999999999994</v>
      </c>
      <c r="U3581" t="str">
        <f t="shared" si="1653"/>
        <v>down</v>
      </c>
      <c r="V3581">
        <f t="shared" si="1659"/>
        <v>79.729000000000013</v>
      </c>
      <c r="W3581">
        <f t="shared" si="1668"/>
        <v>79.468499999999992</v>
      </c>
      <c r="X3581" t="str">
        <f t="shared" si="1669"/>
        <v>fast</v>
      </c>
      <c r="Y3581" t="str">
        <f t="shared" si="1677"/>
        <v>cont</v>
      </c>
      <c r="Z3581" s="1">
        <v>1.0048999999999999</v>
      </c>
      <c r="AA3581" t="str">
        <f t="shared" si="1654"/>
        <v>down</v>
      </c>
      <c r="AB3581">
        <f t="shared" si="1660"/>
        <v>1.01125</v>
      </c>
      <c r="AC3581">
        <f t="shared" si="1670"/>
        <v>0.99958500000000006</v>
      </c>
      <c r="AD3581" t="str">
        <f t="shared" si="1671"/>
        <v>fast</v>
      </c>
      <c r="AE3581" t="str">
        <f t="shared" si="1678"/>
        <v>cont</v>
      </c>
      <c r="AF3581" s="1">
        <v>1.5591999999999999</v>
      </c>
      <c r="AG3581" t="str">
        <f t="shared" si="1655"/>
        <v>down</v>
      </c>
      <c r="AH3581">
        <f t="shared" si="1661"/>
        <v>1.5680499999999999</v>
      </c>
      <c r="AI3581">
        <f t="shared" si="1672"/>
        <v>1.5588900000000001</v>
      </c>
      <c r="AJ3581" t="str">
        <f t="shared" si="1673"/>
        <v>fast</v>
      </c>
      <c r="AK3581" t="str">
        <f t="shared" si="1679"/>
        <v>cont</v>
      </c>
    </row>
    <row r="3582" spans="1:37">
      <c r="A3582">
        <v>20120625</v>
      </c>
      <c r="B3582" s="1">
        <v>1.2542</v>
      </c>
      <c r="C3582" t="str">
        <f t="shared" si="1650"/>
        <v>down</v>
      </c>
      <c r="D3582">
        <f t="shared" si="1656"/>
        <v>1.2660499999999999</v>
      </c>
      <c r="E3582">
        <f t="shared" si="1662"/>
        <v>1.2616050000000003</v>
      </c>
      <c r="F3582" t="str">
        <f t="shared" si="1663"/>
        <v>fast</v>
      </c>
      <c r="G3582" t="str">
        <f t="shared" si="1674"/>
        <v>cont</v>
      </c>
      <c r="H3582" s="1">
        <v>1.0315000000000001</v>
      </c>
      <c r="I3582" t="str">
        <f t="shared" si="1651"/>
        <v>down</v>
      </c>
      <c r="J3582">
        <f t="shared" si="1657"/>
        <v>1.0267499999999998</v>
      </c>
      <c r="K3582">
        <f t="shared" si="1664"/>
        <v>1.0307949999999999</v>
      </c>
      <c r="L3582" t="str">
        <f t="shared" si="1665"/>
        <v>slow</v>
      </c>
      <c r="M3582" t="str">
        <f t="shared" si="1675"/>
        <v>cont</v>
      </c>
      <c r="N3582" s="1">
        <v>0.9627</v>
      </c>
      <c r="O3582" t="str">
        <f t="shared" si="1652"/>
        <v>up</v>
      </c>
      <c r="P3582">
        <f t="shared" si="1658"/>
        <v>0.95550999999999997</v>
      </c>
      <c r="Q3582">
        <f t="shared" si="1666"/>
        <v>0.9595499999999999</v>
      </c>
      <c r="R3582" t="str">
        <f t="shared" si="1667"/>
        <v>slow</v>
      </c>
      <c r="S3582" t="str">
        <f t="shared" si="1676"/>
        <v>cont</v>
      </c>
      <c r="T3582" s="1">
        <v>80.55</v>
      </c>
      <c r="U3582" t="str">
        <f t="shared" si="1653"/>
        <v>down</v>
      </c>
      <c r="V3582">
        <f t="shared" si="1659"/>
        <v>79.811999999999998</v>
      </c>
      <c r="W3582">
        <f t="shared" si="1668"/>
        <v>79.563499999999991</v>
      </c>
      <c r="X3582" t="str">
        <f t="shared" si="1669"/>
        <v>fast</v>
      </c>
      <c r="Y3582" t="str">
        <f t="shared" si="1677"/>
        <v>cont</v>
      </c>
      <c r="Z3582" s="1">
        <v>1.0038</v>
      </c>
      <c r="AA3582" t="str">
        <f t="shared" si="1654"/>
        <v>up</v>
      </c>
      <c r="AB3582">
        <f t="shared" si="1660"/>
        <v>1.01162</v>
      </c>
      <c r="AC3582">
        <f t="shared" si="1670"/>
        <v>1.0011649999999999</v>
      </c>
      <c r="AD3582" t="str">
        <f t="shared" si="1671"/>
        <v>fast</v>
      </c>
      <c r="AE3582" t="str">
        <f t="shared" si="1678"/>
        <v>cont</v>
      </c>
      <c r="AF3582" s="1">
        <v>1.5588</v>
      </c>
      <c r="AG3582" t="str">
        <f t="shared" si="1655"/>
        <v>up</v>
      </c>
      <c r="AH3582">
        <f t="shared" si="1661"/>
        <v>1.5679700000000001</v>
      </c>
      <c r="AI3582">
        <f t="shared" si="1672"/>
        <v>1.559655</v>
      </c>
      <c r="AJ3582" t="str">
        <f t="shared" si="1673"/>
        <v>fast</v>
      </c>
      <c r="AK3582" t="str">
        <f t="shared" si="1679"/>
        <v>cont</v>
      </c>
    </row>
    <row r="3583" spans="1:37">
      <c r="A3583">
        <v>20120626</v>
      </c>
      <c r="B3583" s="1">
        <v>1.2527999999999999</v>
      </c>
      <c r="C3583" t="str">
        <f t="shared" si="1650"/>
        <v>down</v>
      </c>
      <c r="D3583">
        <f t="shared" si="1656"/>
        <v>1.2649899999999998</v>
      </c>
      <c r="E3583">
        <f t="shared" si="1662"/>
        <v>1.2620550000000001</v>
      </c>
      <c r="F3583" t="str">
        <f t="shared" si="1663"/>
        <v>fast</v>
      </c>
      <c r="G3583" t="str">
        <f t="shared" si="1674"/>
        <v>cont</v>
      </c>
      <c r="H3583" s="1">
        <v>1.0294000000000001</v>
      </c>
      <c r="I3583" t="str">
        <f t="shared" si="1651"/>
        <v>down</v>
      </c>
      <c r="J3583">
        <f t="shared" si="1657"/>
        <v>1.02677</v>
      </c>
      <c r="K3583">
        <f t="shared" si="1664"/>
        <v>1.0300799999999999</v>
      </c>
      <c r="L3583" t="str">
        <f t="shared" si="1665"/>
        <v>slow</v>
      </c>
      <c r="M3583" t="str">
        <f t="shared" si="1675"/>
        <v>cont</v>
      </c>
      <c r="N3583" s="1">
        <v>0.96499999999999997</v>
      </c>
      <c r="O3583" t="str">
        <f t="shared" si="1652"/>
        <v>down</v>
      </c>
      <c r="P3583">
        <f t="shared" si="1658"/>
        <v>0.95628999999999986</v>
      </c>
      <c r="Q3583">
        <f t="shared" si="1666"/>
        <v>0.9593649999999998</v>
      </c>
      <c r="R3583" t="str">
        <f t="shared" si="1667"/>
        <v>slow</v>
      </c>
      <c r="S3583" t="str">
        <f t="shared" si="1676"/>
        <v>cont</v>
      </c>
      <c r="T3583" s="1">
        <v>79.760000000000005</v>
      </c>
      <c r="U3583" t="str">
        <f t="shared" si="1653"/>
        <v>up</v>
      </c>
      <c r="V3583">
        <f t="shared" si="1659"/>
        <v>79.842999999999989</v>
      </c>
      <c r="W3583">
        <f t="shared" si="1668"/>
        <v>79.641499999999979</v>
      </c>
      <c r="X3583" t="str">
        <f t="shared" si="1669"/>
        <v>fast</v>
      </c>
      <c r="Y3583" t="str">
        <f t="shared" si="1677"/>
        <v>cont</v>
      </c>
      <c r="Z3583" s="1">
        <v>1.0082</v>
      </c>
      <c r="AA3583" t="str">
        <f t="shared" si="1654"/>
        <v>up</v>
      </c>
      <c r="AB3583">
        <f t="shared" si="1660"/>
        <v>1.0121300000000002</v>
      </c>
      <c r="AC3583">
        <f t="shared" si="1670"/>
        <v>1.0030599999999998</v>
      </c>
      <c r="AD3583" t="str">
        <f t="shared" si="1671"/>
        <v>fast</v>
      </c>
      <c r="AE3583" t="str">
        <f t="shared" si="1678"/>
        <v>cont</v>
      </c>
      <c r="AF3583" s="1">
        <v>1.5648</v>
      </c>
      <c r="AG3583" t="str">
        <f t="shared" si="1655"/>
        <v>down</v>
      </c>
      <c r="AH3583">
        <f t="shared" si="1661"/>
        <v>1.56884</v>
      </c>
      <c r="AI3583">
        <f t="shared" si="1672"/>
        <v>1.5610399999999998</v>
      </c>
      <c r="AJ3583" t="str">
        <f t="shared" si="1673"/>
        <v>fast</v>
      </c>
      <c r="AK3583" t="str">
        <f t="shared" si="1679"/>
        <v>cont</v>
      </c>
    </row>
    <row r="3584" spans="1:37">
      <c r="A3584">
        <v>20120627</v>
      </c>
      <c r="B3584" s="1">
        <v>1.2505999999999999</v>
      </c>
      <c r="C3584" t="str">
        <f t="shared" si="1650"/>
        <v>up</v>
      </c>
      <c r="D3584">
        <f t="shared" si="1656"/>
        <v>1.2634799999999999</v>
      </c>
      <c r="E3584">
        <f t="shared" si="1662"/>
        <v>1.2619950000000002</v>
      </c>
      <c r="F3584" t="str">
        <f t="shared" si="1663"/>
        <v>fast</v>
      </c>
      <c r="G3584" t="str">
        <f t="shared" si="1674"/>
        <v>cont</v>
      </c>
      <c r="H3584" s="1">
        <v>1.0265</v>
      </c>
      <c r="I3584" t="str">
        <f t="shared" si="1651"/>
        <v>up</v>
      </c>
      <c r="J3584">
        <f t="shared" si="1657"/>
        <v>1.02688</v>
      </c>
      <c r="K3584">
        <f t="shared" si="1664"/>
        <v>1.0291849999999998</v>
      </c>
      <c r="L3584" t="str">
        <f t="shared" si="1665"/>
        <v>slow</v>
      </c>
      <c r="M3584" t="str">
        <f t="shared" si="1675"/>
        <v>cont</v>
      </c>
      <c r="N3584" s="1">
        <v>0.96479999999999999</v>
      </c>
      <c r="O3584" t="str">
        <f t="shared" si="1652"/>
        <v>up</v>
      </c>
      <c r="P3584">
        <f t="shared" si="1658"/>
        <v>0.95741999999999994</v>
      </c>
      <c r="Q3584">
        <f t="shared" si="1666"/>
        <v>0.95913500000000007</v>
      </c>
      <c r="R3584" t="str">
        <f t="shared" si="1667"/>
        <v>slow</v>
      </c>
      <c r="S3584" t="str">
        <f t="shared" si="1676"/>
        <v>cont</v>
      </c>
      <c r="T3584" s="1">
        <v>79.84</v>
      </c>
      <c r="U3584" t="str">
        <f t="shared" si="1653"/>
        <v>down</v>
      </c>
      <c r="V3584">
        <f t="shared" si="1659"/>
        <v>79.878999999999991</v>
      </c>
      <c r="W3584">
        <f t="shared" si="1668"/>
        <v>79.713999999999984</v>
      </c>
      <c r="X3584" t="str">
        <f t="shared" si="1669"/>
        <v>fast</v>
      </c>
      <c r="Y3584" t="str">
        <f t="shared" si="1677"/>
        <v>cont</v>
      </c>
      <c r="Z3584" s="1">
        <v>1.0086999999999999</v>
      </c>
      <c r="AA3584" t="str">
        <f t="shared" si="1654"/>
        <v>up</v>
      </c>
      <c r="AB3584">
        <f t="shared" si="1660"/>
        <v>1.0121300000000002</v>
      </c>
      <c r="AC3584">
        <f t="shared" si="1670"/>
        <v>1.0047549999999998</v>
      </c>
      <c r="AD3584" t="str">
        <f t="shared" si="1671"/>
        <v>fast</v>
      </c>
      <c r="AE3584" t="str">
        <f t="shared" si="1678"/>
        <v>cont</v>
      </c>
      <c r="AF3584" s="1">
        <v>1.5638000000000001</v>
      </c>
      <c r="AG3584" t="str">
        <f t="shared" si="1655"/>
        <v>down</v>
      </c>
      <c r="AH3584">
        <f t="shared" si="1661"/>
        <v>1.5682399999999999</v>
      </c>
      <c r="AI3584">
        <f t="shared" si="1672"/>
        <v>1.5621649999999998</v>
      </c>
      <c r="AJ3584" t="str">
        <f t="shared" si="1673"/>
        <v>fast</v>
      </c>
      <c r="AK3584" t="str">
        <f t="shared" si="1679"/>
        <v>cont</v>
      </c>
    </row>
    <row r="3585" spans="1:37">
      <c r="A3585">
        <v>20120628</v>
      </c>
      <c r="B3585" s="1">
        <v>1.2522</v>
      </c>
      <c r="C3585" t="str">
        <f t="shared" si="1650"/>
        <v>up</v>
      </c>
      <c r="D3585">
        <f t="shared" si="1656"/>
        <v>1.26125</v>
      </c>
      <c r="E3585">
        <f t="shared" si="1662"/>
        <v>1.2619100000000001</v>
      </c>
      <c r="F3585" t="str">
        <f t="shared" si="1663"/>
        <v>slow</v>
      </c>
      <c r="G3585" t="str">
        <f t="shared" si="1674"/>
        <v>cross</v>
      </c>
      <c r="H3585" s="1">
        <v>1.036</v>
      </c>
      <c r="I3585" t="str">
        <f t="shared" si="1651"/>
        <v>down</v>
      </c>
      <c r="J3585">
        <f t="shared" si="1657"/>
        <v>1.0284</v>
      </c>
      <c r="K3585">
        <f t="shared" si="1664"/>
        <v>1.02887</v>
      </c>
      <c r="L3585" t="str">
        <f t="shared" si="1665"/>
        <v>slow</v>
      </c>
      <c r="M3585" t="str">
        <f t="shared" si="1675"/>
        <v>cont</v>
      </c>
      <c r="N3585" s="1">
        <v>0.96760000000000002</v>
      </c>
      <c r="O3585" t="str">
        <f t="shared" si="1652"/>
        <v>down</v>
      </c>
      <c r="P3585">
        <f t="shared" si="1658"/>
        <v>0.95963999999999994</v>
      </c>
      <c r="Q3585">
        <f t="shared" si="1666"/>
        <v>0.95914500000000003</v>
      </c>
      <c r="R3585" t="str">
        <f t="shared" si="1667"/>
        <v>fast</v>
      </c>
      <c r="S3585" t="str">
        <f t="shared" si="1676"/>
        <v>cross</v>
      </c>
      <c r="T3585" s="1">
        <v>79.67</v>
      </c>
      <c r="U3585" t="str">
        <f t="shared" si="1653"/>
        <v>up</v>
      </c>
      <c r="V3585">
        <f t="shared" si="1659"/>
        <v>79.930999999999997</v>
      </c>
      <c r="W3585">
        <f t="shared" si="1668"/>
        <v>79.750499999999988</v>
      </c>
      <c r="X3585" t="str">
        <f t="shared" si="1669"/>
        <v>fast</v>
      </c>
      <c r="Y3585" t="str">
        <f t="shared" si="1677"/>
        <v>cont</v>
      </c>
      <c r="Z3585" s="1">
        <v>1.0124</v>
      </c>
      <c r="AA3585" t="str">
        <f t="shared" si="1654"/>
        <v>up</v>
      </c>
      <c r="AB3585">
        <f t="shared" si="1660"/>
        <v>1.01207</v>
      </c>
      <c r="AC3585">
        <f t="shared" si="1670"/>
        <v>1.00637</v>
      </c>
      <c r="AD3585" t="str">
        <f t="shared" si="1671"/>
        <v>fast</v>
      </c>
      <c r="AE3585" t="str">
        <f t="shared" si="1678"/>
        <v>cont</v>
      </c>
      <c r="AF3585" s="1">
        <v>1.5621</v>
      </c>
      <c r="AG3585" t="str">
        <f t="shared" si="1655"/>
        <v>up</v>
      </c>
      <c r="AH3585">
        <f t="shared" si="1661"/>
        <v>1.5670899999999999</v>
      </c>
      <c r="AI3585">
        <f t="shared" si="1672"/>
        <v>1.56324</v>
      </c>
      <c r="AJ3585" t="str">
        <f t="shared" si="1673"/>
        <v>fast</v>
      </c>
      <c r="AK3585" t="str">
        <f t="shared" si="1679"/>
        <v>cont</v>
      </c>
    </row>
    <row r="3586" spans="1:37">
      <c r="A3586">
        <v>20120629</v>
      </c>
      <c r="B3586" s="1">
        <v>1.2689999999999999</v>
      </c>
      <c r="C3586" t="str">
        <f t="shared" si="1650"/>
        <v>down</v>
      </c>
      <c r="D3586">
        <f t="shared" si="1656"/>
        <v>1.2609000000000001</v>
      </c>
      <c r="E3586">
        <f t="shared" si="1662"/>
        <v>1.262445</v>
      </c>
      <c r="F3586" t="str">
        <f t="shared" si="1663"/>
        <v>slow</v>
      </c>
      <c r="G3586" t="str">
        <f t="shared" si="1674"/>
        <v>cont</v>
      </c>
      <c r="H3586" s="1">
        <v>1.0338000000000001</v>
      </c>
      <c r="I3586" t="str">
        <f t="shared" si="1651"/>
        <v>down</v>
      </c>
      <c r="J3586">
        <f t="shared" si="1657"/>
        <v>1.0290199999999998</v>
      </c>
      <c r="K3586">
        <f t="shared" si="1664"/>
        <v>1.0287099999999998</v>
      </c>
      <c r="L3586" t="str">
        <f t="shared" si="1665"/>
        <v>fast</v>
      </c>
      <c r="M3586" t="str">
        <f t="shared" si="1675"/>
        <v>cross</v>
      </c>
      <c r="N3586" s="1">
        <v>0.9657</v>
      </c>
      <c r="O3586" t="str">
        <f t="shared" si="1652"/>
        <v>down</v>
      </c>
      <c r="P3586">
        <f t="shared" si="1658"/>
        <v>0.96060000000000001</v>
      </c>
      <c r="Q3586">
        <f t="shared" si="1666"/>
        <v>0.95918500000000007</v>
      </c>
      <c r="R3586" t="str">
        <f t="shared" si="1667"/>
        <v>fast</v>
      </c>
      <c r="S3586" t="str">
        <f t="shared" si="1676"/>
        <v>cont</v>
      </c>
      <c r="T3586" s="1">
        <v>79.95</v>
      </c>
      <c r="U3586" t="str">
        <f t="shared" si="1653"/>
        <v>down</v>
      </c>
      <c r="V3586">
        <f t="shared" si="1659"/>
        <v>79.998000000000019</v>
      </c>
      <c r="W3586">
        <f t="shared" si="1668"/>
        <v>79.779499999999999</v>
      </c>
      <c r="X3586" t="str">
        <f t="shared" si="1669"/>
        <v>fast</v>
      </c>
      <c r="Y3586" t="str">
        <f t="shared" si="1677"/>
        <v>cont</v>
      </c>
      <c r="Z3586" s="1">
        <v>1.0255000000000001</v>
      </c>
      <c r="AA3586" t="str">
        <f t="shared" si="1654"/>
        <v>up</v>
      </c>
      <c r="AB3586">
        <f t="shared" si="1660"/>
        <v>1.0132300000000001</v>
      </c>
      <c r="AC3586">
        <f t="shared" si="1670"/>
        <v>1.007995</v>
      </c>
      <c r="AD3586" t="str">
        <f t="shared" si="1671"/>
        <v>fast</v>
      </c>
      <c r="AE3586" t="str">
        <f t="shared" si="1678"/>
        <v>cont</v>
      </c>
      <c r="AF3586" s="1">
        <v>1.5704</v>
      </c>
      <c r="AG3586" t="str">
        <f t="shared" si="1655"/>
        <v>down</v>
      </c>
      <c r="AH3586">
        <f t="shared" si="1661"/>
        <v>1.5668399999999998</v>
      </c>
      <c r="AI3586">
        <f t="shared" si="1672"/>
        <v>1.5641950000000002</v>
      </c>
      <c r="AJ3586" t="str">
        <f t="shared" si="1673"/>
        <v>fast</v>
      </c>
      <c r="AK3586" t="str">
        <f t="shared" si="1679"/>
        <v>cont</v>
      </c>
    </row>
    <row r="3587" spans="1:37">
      <c r="A3587">
        <v>20120701</v>
      </c>
      <c r="B3587" s="1">
        <v>1.2669999999999999</v>
      </c>
      <c r="C3587" t="str">
        <f t="shared" ref="C3587:C3650" si="1680">+(IF(B3588&gt;B3587,"up","down"))</f>
        <v>down</v>
      </c>
      <c r="D3587">
        <f t="shared" si="1656"/>
        <v>1.2603199999999999</v>
      </c>
      <c r="E3587">
        <f t="shared" si="1662"/>
        <v>1.2626799999999998</v>
      </c>
      <c r="F3587" t="str">
        <f t="shared" si="1663"/>
        <v>slow</v>
      </c>
      <c r="G3587" t="str">
        <f t="shared" si="1674"/>
        <v>cont</v>
      </c>
      <c r="H3587" s="1">
        <v>1.018</v>
      </c>
      <c r="I3587" t="str">
        <f t="shared" ref="I3587:I3650" si="1681">+(IF(H3588&gt;H3587,"up","down"))</f>
        <v>up</v>
      </c>
      <c r="J3587">
        <f t="shared" si="1657"/>
        <v>1.02841</v>
      </c>
      <c r="K3587">
        <f t="shared" si="1664"/>
        <v>1.0281400000000001</v>
      </c>
      <c r="L3587" t="str">
        <f t="shared" si="1665"/>
        <v>fast</v>
      </c>
      <c r="M3587" t="str">
        <f t="shared" si="1675"/>
        <v>cont</v>
      </c>
      <c r="N3587" s="1">
        <v>0.94969999999999999</v>
      </c>
      <c r="O3587" t="str">
        <f t="shared" ref="O3587:O3650" si="1682">+(IF(N3588&gt;N3587,"up","down"))</f>
        <v>up</v>
      </c>
      <c r="P3587">
        <f t="shared" si="1658"/>
        <v>0.96004</v>
      </c>
      <c r="Q3587">
        <f t="shared" si="1666"/>
        <v>0.95879000000000014</v>
      </c>
      <c r="R3587" t="str">
        <f t="shared" si="1667"/>
        <v>fast</v>
      </c>
      <c r="S3587" t="str">
        <f t="shared" si="1676"/>
        <v>cont</v>
      </c>
      <c r="T3587" s="1">
        <v>79.95</v>
      </c>
      <c r="U3587" t="str">
        <f t="shared" ref="U3587:U3650" si="1683">+(IF(T3588&gt;T3587,"up","down"))</f>
        <v>down</v>
      </c>
      <c r="V3587">
        <f t="shared" si="1659"/>
        <v>80.084000000000003</v>
      </c>
      <c r="W3587">
        <f t="shared" si="1668"/>
        <v>79.788499999999985</v>
      </c>
      <c r="X3587" t="str">
        <f t="shared" si="1669"/>
        <v>fast</v>
      </c>
      <c r="Y3587" t="str">
        <f t="shared" si="1677"/>
        <v>cont</v>
      </c>
      <c r="Z3587" s="1">
        <v>1.0259</v>
      </c>
      <c r="AA3587" t="str">
        <f t="shared" ref="AA3587:AA3650" si="1684">+(IF(Z3588&gt;Z3587,"up","down"))</f>
        <v>up</v>
      </c>
      <c r="AB3587">
        <f t="shared" si="1660"/>
        <v>1.01383</v>
      </c>
      <c r="AC3587">
        <f t="shared" si="1670"/>
        <v>1.00929</v>
      </c>
      <c r="AD3587" t="str">
        <f t="shared" si="1671"/>
        <v>fast</v>
      </c>
      <c r="AE3587" t="str">
        <f t="shared" si="1678"/>
        <v>cont</v>
      </c>
      <c r="AF3587" s="1">
        <v>1.5694999999999999</v>
      </c>
      <c r="AG3587" t="str">
        <f t="shared" ref="AG3587:AG3650" si="1685">+(IF(AF3588&gt;AF3587,"up","down"))</f>
        <v>up</v>
      </c>
      <c r="AH3587">
        <f t="shared" si="1661"/>
        <v>1.5662400000000001</v>
      </c>
      <c r="AI3587">
        <f t="shared" si="1672"/>
        <v>1.5646800000000005</v>
      </c>
      <c r="AJ3587" t="str">
        <f t="shared" si="1673"/>
        <v>fast</v>
      </c>
      <c r="AK3587" t="str">
        <f t="shared" si="1679"/>
        <v>cont</v>
      </c>
    </row>
    <row r="3588" spans="1:37">
      <c r="A3588">
        <v>20120702</v>
      </c>
      <c r="B3588" s="1">
        <v>1.2665</v>
      </c>
      <c r="C3588" t="str">
        <f t="shared" si="1680"/>
        <v>down</v>
      </c>
      <c r="D3588">
        <f t="shared" si="1656"/>
        <v>1.2595700000000001</v>
      </c>
      <c r="E3588">
        <f t="shared" si="1662"/>
        <v>1.2631599999999998</v>
      </c>
      <c r="F3588" t="str">
        <f t="shared" si="1663"/>
        <v>slow</v>
      </c>
      <c r="G3588" t="str">
        <f t="shared" si="1674"/>
        <v>cont</v>
      </c>
      <c r="H3588" s="1">
        <v>1.0199</v>
      </c>
      <c r="I3588" t="str">
        <f t="shared" si="1681"/>
        <v>down</v>
      </c>
      <c r="J3588">
        <f t="shared" si="1657"/>
        <v>1.0281</v>
      </c>
      <c r="K3588">
        <f t="shared" si="1664"/>
        <v>1.0273750000000001</v>
      </c>
      <c r="L3588" t="str">
        <f t="shared" si="1665"/>
        <v>fast</v>
      </c>
      <c r="M3588" t="str">
        <f t="shared" si="1675"/>
        <v>cont</v>
      </c>
      <c r="N3588" s="1">
        <v>0.95569999999999999</v>
      </c>
      <c r="O3588" t="str">
        <f t="shared" si="1682"/>
        <v>up</v>
      </c>
      <c r="P3588">
        <f t="shared" si="1658"/>
        <v>0.96062000000000014</v>
      </c>
      <c r="Q3588">
        <f t="shared" si="1666"/>
        <v>0.95829999999999982</v>
      </c>
      <c r="R3588" t="str">
        <f t="shared" si="1667"/>
        <v>fast</v>
      </c>
      <c r="S3588" t="str">
        <f t="shared" si="1676"/>
        <v>cont</v>
      </c>
      <c r="T3588" s="1">
        <v>79.84</v>
      </c>
      <c r="U3588" t="str">
        <f t="shared" si="1683"/>
        <v>up</v>
      </c>
      <c r="V3588">
        <f t="shared" si="1659"/>
        <v>80.101000000000013</v>
      </c>
      <c r="W3588">
        <f t="shared" si="1668"/>
        <v>79.794999999999987</v>
      </c>
      <c r="X3588" t="str">
        <f t="shared" si="1669"/>
        <v>fast</v>
      </c>
      <c r="Y3588" t="str">
        <f t="shared" si="1677"/>
        <v>cont</v>
      </c>
      <c r="Z3588" s="1">
        <v>1.0275000000000001</v>
      </c>
      <c r="AA3588" t="str">
        <f t="shared" si="1684"/>
        <v>up</v>
      </c>
      <c r="AB3588">
        <f t="shared" si="1660"/>
        <v>1.01437</v>
      </c>
      <c r="AC3588">
        <f t="shared" si="1670"/>
        <v>1.0110399999999999</v>
      </c>
      <c r="AD3588" t="str">
        <f t="shared" si="1671"/>
        <v>fast</v>
      </c>
      <c r="AE3588" t="str">
        <f t="shared" si="1678"/>
        <v>cont</v>
      </c>
      <c r="AF3588" s="1">
        <v>1.5719000000000001</v>
      </c>
      <c r="AG3588" t="str">
        <f t="shared" si="1685"/>
        <v>down</v>
      </c>
      <c r="AH3588">
        <f t="shared" si="1661"/>
        <v>1.56568</v>
      </c>
      <c r="AI3588">
        <f t="shared" si="1672"/>
        <v>1.5656600000000003</v>
      </c>
      <c r="AJ3588" t="str">
        <f t="shared" si="1673"/>
        <v>fast</v>
      </c>
      <c r="AK3588" t="str">
        <f t="shared" si="1679"/>
        <v>cont</v>
      </c>
    </row>
    <row r="3589" spans="1:37">
      <c r="A3589">
        <v>20120703</v>
      </c>
      <c r="B3589" s="1">
        <v>1.2624</v>
      </c>
      <c r="C3589" t="str">
        <f t="shared" si="1680"/>
        <v>down</v>
      </c>
      <c r="D3589">
        <f t="shared" si="1656"/>
        <v>1.25884</v>
      </c>
      <c r="E3589">
        <f t="shared" si="1662"/>
        <v>1.2629499999999998</v>
      </c>
      <c r="F3589" t="str">
        <f t="shared" si="1663"/>
        <v>slow</v>
      </c>
      <c r="G3589" t="str">
        <f t="shared" si="1674"/>
        <v>cont</v>
      </c>
      <c r="H3589" s="1">
        <v>1.0169999999999999</v>
      </c>
      <c r="I3589" t="str">
        <f t="shared" si="1681"/>
        <v>down</v>
      </c>
      <c r="J3589">
        <f t="shared" si="1657"/>
        <v>1.02685</v>
      </c>
      <c r="K3589">
        <f t="shared" si="1664"/>
        <v>1.0270900000000001</v>
      </c>
      <c r="L3589" t="str">
        <f t="shared" si="1665"/>
        <v>slow</v>
      </c>
      <c r="M3589" t="str">
        <f t="shared" si="1675"/>
        <v>cross</v>
      </c>
      <c r="N3589" s="1">
        <v>0.95609999999999995</v>
      </c>
      <c r="O3589" t="str">
        <f t="shared" si="1682"/>
        <v>up</v>
      </c>
      <c r="P3589">
        <f t="shared" si="1658"/>
        <v>0.96041999999999983</v>
      </c>
      <c r="Q3589">
        <f t="shared" si="1666"/>
        <v>0.95857500000000007</v>
      </c>
      <c r="R3589" t="str">
        <f t="shared" si="1667"/>
        <v>fast</v>
      </c>
      <c r="S3589" t="str">
        <f t="shared" si="1676"/>
        <v>cont</v>
      </c>
      <c r="T3589" s="1">
        <v>79.91</v>
      </c>
      <c r="U3589" t="str">
        <f t="shared" si="1683"/>
        <v>up</v>
      </c>
      <c r="V3589">
        <f t="shared" si="1659"/>
        <v>80.061000000000007</v>
      </c>
      <c r="W3589">
        <f t="shared" si="1668"/>
        <v>79.8065</v>
      </c>
      <c r="X3589" t="str">
        <f t="shared" si="1669"/>
        <v>fast</v>
      </c>
      <c r="Y3589" t="str">
        <f t="shared" si="1677"/>
        <v>cont</v>
      </c>
      <c r="Z3589" s="1">
        <v>1.0294000000000001</v>
      </c>
      <c r="AA3589" t="str">
        <f t="shared" si="1684"/>
        <v>up</v>
      </c>
      <c r="AB3589">
        <f t="shared" si="1660"/>
        <v>1.0153800000000002</v>
      </c>
      <c r="AC3589">
        <f t="shared" si="1670"/>
        <v>1.0124949999999999</v>
      </c>
      <c r="AD3589" t="str">
        <f t="shared" si="1671"/>
        <v>fast</v>
      </c>
      <c r="AE3589" t="str">
        <f t="shared" si="1678"/>
        <v>cont</v>
      </c>
      <c r="AF3589" s="1">
        <v>1.5710999999999999</v>
      </c>
      <c r="AG3589" t="str">
        <f t="shared" si="1685"/>
        <v>down</v>
      </c>
      <c r="AH3589">
        <f t="shared" si="1661"/>
        <v>1.5654799999999998</v>
      </c>
      <c r="AI3589">
        <f t="shared" si="1672"/>
        <v>1.5664850000000003</v>
      </c>
      <c r="AJ3589" t="str">
        <f t="shared" si="1673"/>
        <v>slow</v>
      </c>
      <c r="AK3589" t="str">
        <f t="shared" si="1679"/>
        <v>cross</v>
      </c>
    </row>
    <row r="3590" spans="1:37">
      <c r="A3590">
        <v>20120704</v>
      </c>
      <c r="B3590" s="1">
        <v>1.2605</v>
      </c>
      <c r="C3590" t="str">
        <f t="shared" si="1680"/>
        <v>down</v>
      </c>
      <c r="D3590">
        <f t="shared" si="1656"/>
        <v>1.25908</v>
      </c>
      <c r="E3590">
        <f t="shared" si="1662"/>
        <v>1.2627499999999998</v>
      </c>
      <c r="F3590" t="str">
        <f t="shared" si="1663"/>
        <v>slow</v>
      </c>
      <c r="G3590" t="str">
        <f t="shared" si="1674"/>
        <v>cont</v>
      </c>
      <c r="H3590" s="1">
        <v>1.0139</v>
      </c>
      <c r="I3590" t="str">
        <f t="shared" si="1681"/>
        <v>up</v>
      </c>
      <c r="J3590">
        <f t="shared" si="1657"/>
        <v>1.0252599999999998</v>
      </c>
      <c r="K3590">
        <f t="shared" si="1664"/>
        <v>1.02617</v>
      </c>
      <c r="L3590" t="str">
        <f t="shared" si="1665"/>
        <v>slow</v>
      </c>
      <c r="M3590" t="str">
        <f t="shared" si="1675"/>
        <v>cont</v>
      </c>
      <c r="N3590" s="1">
        <v>0.96020000000000005</v>
      </c>
      <c r="O3590" t="str">
        <f t="shared" si="1682"/>
        <v>up</v>
      </c>
      <c r="P3590">
        <f t="shared" si="1658"/>
        <v>0.96053999999999995</v>
      </c>
      <c r="Q3590">
        <f t="shared" si="1666"/>
        <v>0.95836499999999991</v>
      </c>
      <c r="R3590" t="str">
        <f t="shared" si="1667"/>
        <v>fast</v>
      </c>
      <c r="S3590" t="str">
        <f t="shared" si="1676"/>
        <v>cont</v>
      </c>
      <c r="T3590" s="1">
        <v>79.94</v>
      </c>
      <c r="U3590" t="str">
        <f t="shared" si="1683"/>
        <v>up</v>
      </c>
      <c r="V3590">
        <f t="shared" si="1659"/>
        <v>80.001000000000005</v>
      </c>
      <c r="W3590">
        <f t="shared" si="1668"/>
        <v>79.8185</v>
      </c>
      <c r="X3590" t="str">
        <f t="shared" si="1669"/>
        <v>fast</v>
      </c>
      <c r="Y3590" t="str">
        <f t="shared" si="1677"/>
        <v>cont</v>
      </c>
      <c r="Z3590" s="1">
        <v>1.0317000000000001</v>
      </c>
      <c r="AA3590" t="str">
        <f t="shared" si="1684"/>
        <v>up</v>
      </c>
      <c r="AB3590">
        <f t="shared" si="1660"/>
        <v>1.0178000000000003</v>
      </c>
      <c r="AC3590">
        <f t="shared" si="1670"/>
        <v>1.0141199999999999</v>
      </c>
      <c r="AD3590" t="str">
        <f t="shared" si="1671"/>
        <v>fast</v>
      </c>
      <c r="AE3590" t="str">
        <f t="shared" si="1678"/>
        <v>cont</v>
      </c>
      <c r="AF3590" s="1">
        <v>1.5688</v>
      </c>
      <c r="AG3590" t="str">
        <f t="shared" si="1685"/>
        <v>down</v>
      </c>
      <c r="AH3590">
        <f t="shared" si="1661"/>
        <v>1.5660399999999999</v>
      </c>
      <c r="AI3590">
        <f t="shared" si="1672"/>
        <v>1.5670250000000003</v>
      </c>
      <c r="AJ3590" t="str">
        <f t="shared" si="1673"/>
        <v>slow</v>
      </c>
      <c r="AK3590" t="str">
        <f t="shared" si="1679"/>
        <v>cont</v>
      </c>
    </row>
    <row r="3591" spans="1:37">
      <c r="A3591">
        <v>20120705</v>
      </c>
      <c r="B3591" s="1">
        <v>1.2536</v>
      </c>
      <c r="C3591" t="str">
        <f t="shared" si="1680"/>
        <v>down</v>
      </c>
      <c r="D3591">
        <f t="shared" si="1656"/>
        <v>1.25888</v>
      </c>
      <c r="E3591">
        <f t="shared" si="1662"/>
        <v>1.2627949999999999</v>
      </c>
      <c r="F3591" t="str">
        <f t="shared" si="1663"/>
        <v>slow</v>
      </c>
      <c r="G3591" t="str">
        <f t="shared" si="1674"/>
        <v>cont</v>
      </c>
      <c r="H3591" s="1">
        <v>1.0155000000000001</v>
      </c>
      <c r="I3591" t="str">
        <f t="shared" si="1681"/>
        <v>up</v>
      </c>
      <c r="J3591">
        <f t="shared" si="1657"/>
        <v>1.0241499999999999</v>
      </c>
      <c r="K3591">
        <f t="shared" si="1664"/>
        <v>1.0253749999999999</v>
      </c>
      <c r="L3591" t="str">
        <f t="shared" si="1665"/>
        <v>slow</v>
      </c>
      <c r="M3591" t="str">
        <f t="shared" si="1675"/>
        <v>cont</v>
      </c>
      <c r="N3591" s="1">
        <v>0.97119999999999995</v>
      </c>
      <c r="O3591" t="str">
        <f t="shared" si="1682"/>
        <v>up</v>
      </c>
      <c r="P3591">
        <f t="shared" si="1658"/>
        <v>0.96187</v>
      </c>
      <c r="Q3591">
        <f t="shared" si="1666"/>
        <v>0.95868499999999979</v>
      </c>
      <c r="R3591" t="str">
        <f t="shared" si="1667"/>
        <v>fast</v>
      </c>
      <c r="S3591" t="str">
        <f t="shared" si="1676"/>
        <v>cont</v>
      </c>
      <c r="T3591" s="1">
        <v>80.069999999999993</v>
      </c>
      <c r="U3591" t="str">
        <f t="shared" si="1683"/>
        <v>down</v>
      </c>
      <c r="V3591">
        <f t="shared" si="1659"/>
        <v>79.947999999999979</v>
      </c>
      <c r="W3591">
        <f t="shared" si="1668"/>
        <v>79.83850000000001</v>
      </c>
      <c r="X3591" t="str">
        <f t="shared" si="1669"/>
        <v>fast</v>
      </c>
      <c r="Y3591" t="str">
        <f t="shared" si="1677"/>
        <v>cont</v>
      </c>
      <c r="Z3591" s="1">
        <v>1.0326</v>
      </c>
      <c r="AA3591" t="str">
        <f t="shared" si="1684"/>
        <v>down</v>
      </c>
      <c r="AB3591">
        <f t="shared" si="1660"/>
        <v>1.02057</v>
      </c>
      <c r="AC3591">
        <f t="shared" si="1670"/>
        <v>1.0159099999999999</v>
      </c>
      <c r="AD3591" t="str">
        <f t="shared" si="1671"/>
        <v>fast</v>
      </c>
      <c r="AE3591" t="str">
        <f t="shared" si="1678"/>
        <v>cont</v>
      </c>
      <c r="AF3591" s="1">
        <v>1.5620000000000001</v>
      </c>
      <c r="AG3591" t="str">
        <f t="shared" si="1685"/>
        <v>down</v>
      </c>
      <c r="AH3591">
        <f t="shared" si="1661"/>
        <v>1.5663199999999997</v>
      </c>
      <c r="AI3591">
        <f t="shared" si="1672"/>
        <v>1.5671850000000001</v>
      </c>
      <c r="AJ3591" t="str">
        <f t="shared" si="1673"/>
        <v>slow</v>
      </c>
      <c r="AK3591" t="str">
        <f t="shared" si="1679"/>
        <v>cont</v>
      </c>
    </row>
    <row r="3592" spans="1:37">
      <c r="A3592">
        <v>20120706</v>
      </c>
      <c r="B3592" s="1">
        <v>1.2399</v>
      </c>
      <c r="C3592" t="str">
        <f t="shared" si="1680"/>
        <v>down</v>
      </c>
      <c r="D3592">
        <f t="shared" si="1656"/>
        <v>1.2574500000000002</v>
      </c>
      <c r="E3592">
        <f t="shared" si="1662"/>
        <v>1.2617499999999997</v>
      </c>
      <c r="F3592" t="str">
        <f t="shared" si="1663"/>
        <v>slow</v>
      </c>
      <c r="G3592" t="str">
        <f t="shared" si="1674"/>
        <v>cont</v>
      </c>
      <c r="H3592" s="1">
        <v>1.0205</v>
      </c>
      <c r="I3592" t="str">
        <f t="shared" si="1681"/>
        <v>up</v>
      </c>
      <c r="J3592">
        <f t="shared" si="1657"/>
        <v>1.02305</v>
      </c>
      <c r="K3592">
        <f t="shared" si="1664"/>
        <v>1.0248999999999999</v>
      </c>
      <c r="L3592" t="str">
        <f t="shared" si="1665"/>
        <v>slow</v>
      </c>
      <c r="M3592" t="str">
        <f t="shared" si="1675"/>
        <v>cont</v>
      </c>
      <c r="N3592" s="1">
        <v>0.97919999999999996</v>
      </c>
      <c r="O3592" t="str">
        <f t="shared" si="1682"/>
        <v>up</v>
      </c>
      <c r="P3592">
        <f t="shared" si="1658"/>
        <v>0.96352000000000015</v>
      </c>
      <c r="Q3592">
        <f t="shared" si="1666"/>
        <v>0.95951500000000001</v>
      </c>
      <c r="R3592" t="str">
        <f t="shared" si="1667"/>
        <v>fast</v>
      </c>
      <c r="S3592" t="str">
        <f t="shared" si="1676"/>
        <v>cont</v>
      </c>
      <c r="T3592" s="1">
        <v>80</v>
      </c>
      <c r="U3592" t="str">
        <f t="shared" si="1683"/>
        <v>down</v>
      </c>
      <c r="V3592">
        <f t="shared" si="1659"/>
        <v>79.892999999999986</v>
      </c>
      <c r="W3592">
        <f t="shared" si="1668"/>
        <v>79.852500000000006</v>
      </c>
      <c r="X3592" t="str">
        <f t="shared" si="1669"/>
        <v>fast</v>
      </c>
      <c r="Y3592" t="str">
        <f t="shared" si="1677"/>
        <v>cont</v>
      </c>
      <c r="Z3592" s="1">
        <v>1.0286</v>
      </c>
      <c r="AA3592" t="str">
        <f t="shared" si="1684"/>
        <v>down</v>
      </c>
      <c r="AB3592">
        <f t="shared" si="1660"/>
        <v>1.02305</v>
      </c>
      <c r="AC3592">
        <f t="shared" si="1670"/>
        <v>1.0173349999999999</v>
      </c>
      <c r="AD3592" t="str">
        <f t="shared" si="1671"/>
        <v>fast</v>
      </c>
      <c r="AE3592" t="str">
        <f t="shared" si="1678"/>
        <v>cont</v>
      </c>
      <c r="AF3592" s="1">
        <v>1.5548</v>
      </c>
      <c r="AG3592" t="str">
        <f t="shared" si="1685"/>
        <v>down</v>
      </c>
      <c r="AH3592">
        <f t="shared" si="1661"/>
        <v>1.5659199999999998</v>
      </c>
      <c r="AI3592">
        <f t="shared" si="1672"/>
        <v>1.5669450000000003</v>
      </c>
      <c r="AJ3592" t="str">
        <f t="shared" si="1673"/>
        <v>slow</v>
      </c>
      <c r="AK3592" t="str">
        <f t="shared" si="1679"/>
        <v>cont</v>
      </c>
    </row>
    <row r="3593" spans="1:37">
      <c r="A3593">
        <v>20120708</v>
      </c>
      <c r="B3593" s="1">
        <v>1.2278</v>
      </c>
      <c r="C3593" t="str">
        <f t="shared" si="1680"/>
        <v>up</v>
      </c>
      <c r="D3593">
        <f t="shared" si="1656"/>
        <v>1.2549500000000002</v>
      </c>
      <c r="E3593">
        <f t="shared" si="1662"/>
        <v>1.2599699999999996</v>
      </c>
      <c r="F3593" t="str">
        <f t="shared" si="1663"/>
        <v>slow</v>
      </c>
      <c r="G3593" t="str">
        <f t="shared" si="1674"/>
        <v>cont</v>
      </c>
      <c r="H3593" s="1">
        <v>1.0206999999999999</v>
      </c>
      <c r="I3593" t="str">
        <f t="shared" si="1681"/>
        <v>up</v>
      </c>
      <c r="J3593">
        <f t="shared" si="1657"/>
        <v>1.0221799999999999</v>
      </c>
      <c r="K3593">
        <f t="shared" si="1664"/>
        <v>1.024475</v>
      </c>
      <c r="L3593" t="str">
        <f t="shared" si="1665"/>
        <v>slow</v>
      </c>
      <c r="M3593" t="str">
        <f t="shared" si="1675"/>
        <v>cont</v>
      </c>
      <c r="N3593" s="1">
        <v>0.9798</v>
      </c>
      <c r="O3593" t="str">
        <f t="shared" si="1682"/>
        <v>down</v>
      </c>
      <c r="P3593">
        <f t="shared" si="1658"/>
        <v>0.96499999999999986</v>
      </c>
      <c r="Q3593">
        <f t="shared" si="1666"/>
        <v>0.96064499999999986</v>
      </c>
      <c r="R3593" t="str">
        <f t="shared" si="1667"/>
        <v>fast</v>
      </c>
      <c r="S3593" t="str">
        <f t="shared" si="1676"/>
        <v>cont</v>
      </c>
      <c r="T3593" s="1">
        <v>79.7</v>
      </c>
      <c r="U3593" t="str">
        <f t="shared" si="1683"/>
        <v>up</v>
      </c>
      <c r="V3593">
        <f t="shared" si="1659"/>
        <v>79.886999999999986</v>
      </c>
      <c r="W3593">
        <f t="shared" si="1668"/>
        <v>79.864999999999995</v>
      </c>
      <c r="X3593" t="str">
        <f t="shared" si="1669"/>
        <v>fast</v>
      </c>
      <c r="Y3593" t="str">
        <f t="shared" si="1677"/>
        <v>cont</v>
      </c>
      <c r="Z3593" s="1">
        <v>1.0209999999999999</v>
      </c>
      <c r="AA3593" t="str">
        <f t="shared" si="1684"/>
        <v>up</v>
      </c>
      <c r="AB3593">
        <f t="shared" si="1660"/>
        <v>1.0243300000000002</v>
      </c>
      <c r="AC3593">
        <f t="shared" si="1670"/>
        <v>1.01823</v>
      </c>
      <c r="AD3593" t="str">
        <f t="shared" si="1671"/>
        <v>fast</v>
      </c>
      <c r="AE3593" t="str">
        <f t="shared" si="1678"/>
        <v>cont</v>
      </c>
      <c r="AF3593" s="1">
        <v>1.5485</v>
      </c>
      <c r="AG3593" t="str">
        <f t="shared" si="1685"/>
        <v>up</v>
      </c>
      <c r="AH3593">
        <f t="shared" si="1661"/>
        <v>1.56429</v>
      </c>
      <c r="AI3593">
        <f t="shared" si="1672"/>
        <v>1.5665650000000002</v>
      </c>
      <c r="AJ3593" t="str">
        <f t="shared" si="1673"/>
        <v>slow</v>
      </c>
      <c r="AK3593" t="str">
        <f t="shared" si="1679"/>
        <v>cont</v>
      </c>
    </row>
    <row r="3594" spans="1:37">
      <c r="A3594">
        <v>20120709</v>
      </c>
      <c r="B3594" s="1">
        <v>1.2321</v>
      </c>
      <c r="C3594" t="str">
        <f t="shared" si="1680"/>
        <v>up</v>
      </c>
      <c r="D3594">
        <f t="shared" si="1656"/>
        <v>1.2531000000000003</v>
      </c>
      <c r="E3594">
        <f t="shared" si="1662"/>
        <v>1.2582899999999999</v>
      </c>
      <c r="F3594" t="str">
        <f t="shared" si="1663"/>
        <v>slow</v>
      </c>
      <c r="G3594" t="str">
        <f t="shared" si="1674"/>
        <v>cont</v>
      </c>
      <c r="H3594" s="1">
        <v>1.0218</v>
      </c>
      <c r="I3594" t="str">
        <f t="shared" si="1681"/>
        <v>up</v>
      </c>
      <c r="J3594">
        <f t="shared" si="1657"/>
        <v>1.0217099999999999</v>
      </c>
      <c r="K3594">
        <f t="shared" si="1664"/>
        <v>1.024295</v>
      </c>
      <c r="L3594" t="str">
        <f t="shared" si="1665"/>
        <v>slow</v>
      </c>
      <c r="M3594" t="str">
        <f t="shared" si="1675"/>
        <v>cont</v>
      </c>
      <c r="N3594" s="1">
        <v>0.97870000000000001</v>
      </c>
      <c r="O3594" t="str">
        <f t="shared" si="1682"/>
        <v>up</v>
      </c>
      <c r="P3594">
        <f t="shared" si="1658"/>
        <v>0.96638999999999997</v>
      </c>
      <c r="Q3594">
        <f t="shared" si="1666"/>
        <v>0.96190500000000001</v>
      </c>
      <c r="R3594" t="str">
        <f t="shared" si="1667"/>
        <v>fast</v>
      </c>
      <c r="S3594" t="str">
        <f t="shared" si="1676"/>
        <v>cont</v>
      </c>
      <c r="T3594" s="1">
        <v>79.75</v>
      </c>
      <c r="U3594" t="str">
        <f t="shared" si="1683"/>
        <v>down</v>
      </c>
      <c r="V3594">
        <f t="shared" si="1659"/>
        <v>79.878</v>
      </c>
      <c r="W3594">
        <f t="shared" si="1668"/>
        <v>79.878500000000003</v>
      </c>
      <c r="X3594" t="str">
        <f t="shared" si="1669"/>
        <v>slow</v>
      </c>
      <c r="Y3594" t="str">
        <f t="shared" si="1677"/>
        <v>cross</v>
      </c>
      <c r="Z3594" s="1">
        <v>1.0210999999999999</v>
      </c>
      <c r="AA3594" t="str">
        <f t="shared" si="1684"/>
        <v>up</v>
      </c>
      <c r="AB3594">
        <f t="shared" si="1660"/>
        <v>1.0255700000000001</v>
      </c>
      <c r="AC3594">
        <f t="shared" si="1670"/>
        <v>1.01885</v>
      </c>
      <c r="AD3594" t="str">
        <f t="shared" si="1671"/>
        <v>fast</v>
      </c>
      <c r="AE3594" t="str">
        <f t="shared" si="1678"/>
        <v>cont</v>
      </c>
      <c r="AF3594" s="1">
        <v>1.5531999999999999</v>
      </c>
      <c r="AG3594" t="str">
        <f t="shared" si="1685"/>
        <v>up</v>
      </c>
      <c r="AH3594">
        <f t="shared" si="1661"/>
        <v>1.5632300000000001</v>
      </c>
      <c r="AI3594">
        <f t="shared" si="1672"/>
        <v>1.5657350000000001</v>
      </c>
      <c r="AJ3594" t="str">
        <f t="shared" si="1673"/>
        <v>slow</v>
      </c>
      <c r="AK3594" t="str">
        <f t="shared" si="1679"/>
        <v>cont</v>
      </c>
    </row>
    <row r="3595" spans="1:37">
      <c r="A3595">
        <v>20120710</v>
      </c>
      <c r="B3595" s="1">
        <v>1.2331000000000001</v>
      </c>
      <c r="C3595" t="str">
        <f t="shared" si="1680"/>
        <v>down</v>
      </c>
      <c r="D3595">
        <f t="shared" si="1656"/>
        <v>1.25119</v>
      </c>
      <c r="E3595">
        <f t="shared" si="1662"/>
        <v>1.2562199999999997</v>
      </c>
      <c r="F3595" t="str">
        <f t="shared" si="1663"/>
        <v>slow</v>
      </c>
      <c r="G3595" t="str">
        <f t="shared" si="1674"/>
        <v>cont</v>
      </c>
      <c r="H3595" s="1">
        <v>1.0226999999999999</v>
      </c>
      <c r="I3595" t="str">
        <f t="shared" si="1681"/>
        <v>up</v>
      </c>
      <c r="J3595">
        <f t="shared" si="1657"/>
        <v>1.0203800000000001</v>
      </c>
      <c r="K3595">
        <f t="shared" si="1664"/>
        <v>1.0243899999999999</v>
      </c>
      <c r="L3595" t="str">
        <f t="shared" si="1665"/>
        <v>slow</v>
      </c>
      <c r="M3595" t="str">
        <f t="shared" si="1675"/>
        <v>cont</v>
      </c>
      <c r="N3595" s="1">
        <v>0.98129999999999995</v>
      </c>
      <c r="O3595" t="str">
        <f t="shared" si="1682"/>
        <v>up</v>
      </c>
      <c r="P3595">
        <f t="shared" si="1658"/>
        <v>0.96775999999999995</v>
      </c>
      <c r="Q3595">
        <f t="shared" si="1666"/>
        <v>0.9637</v>
      </c>
      <c r="R3595" t="str">
        <f t="shared" si="1667"/>
        <v>fast</v>
      </c>
      <c r="S3595" t="str">
        <f t="shared" si="1676"/>
        <v>cont</v>
      </c>
      <c r="T3595" s="1">
        <v>79.55</v>
      </c>
      <c r="U3595" t="str">
        <f t="shared" si="1683"/>
        <v>up</v>
      </c>
      <c r="V3595">
        <f t="shared" si="1659"/>
        <v>79.866</v>
      </c>
      <c r="W3595">
        <f t="shared" si="1668"/>
        <v>79.898499999999999</v>
      </c>
      <c r="X3595" t="str">
        <f t="shared" si="1669"/>
        <v>slow</v>
      </c>
      <c r="Y3595" t="str">
        <f t="shared" si="1677"/>
        <v>cont</v>
      </c>
      <c r="Z3595" s="1">
        <v>1.0242</v>
      </c>
      <c r="AA3595" t="str">
        <f t="shared" si="1684"/>
        <v>up</v>
      </c>
      <c r="AB3595">
        <f t="shared" si="1660"/>
        <v>1.0267500000000001</v>
      </c>
      <c r="AC3595">
        <f t="shared" si="1670"/>
        <v>1.0194100000000001</v>
      </c>
      <c r="AD3595" t="str">
        <f t="shared" si="1671"/>
        <v>fast</v>
      </c>
      <c r="AE3595" t="str">
        <f t="shared" si="1678"/>
        <v>cont</v>
      </c>
      <c r="AF3595" s="1">
        <v>1.5546</v>
      </c>
      <c r="AG3595" t="str">
        <f t="shared" si="1685"/>
        <v>up</v>
      </c>
      <c r="AH3595">
        <f t="shared" si="1661"/>
        <v>1.5624800000000001</v>
      </c>
      <c r="AI3595">
        <f t="shared" si="1672"/>
        <v>1.5647850000000001</v>
      </c>
      <c r="AJ3595" t="str">
        <f t="shared" si="1673"/>
        <v>slow</v>
      </c>
      <c r="AK3595" t="str">
        <f t="shared" si="1679"/>
        <v>cont</v>
      </c>
    </row>
    <row r="3596" spans="1:37">
      <c r="A3596">
        <v>20120711</v>
      </c>
      <c r="B3596" s="1">
        <v>1.2294</v>
      </c>
      <c r="C3596" t="str">
        <f t="shared" si="1680"/>
        <v>down</v>
      </c>
      <c r="D3596">
        <f t="shared" ref="D3596:D3659" si="1686">+AVERAGE(B3587:B3596)</f>
        <v>1.2472300000000003</v>
      </c>
      <c r="E3596">
        <f t="shared" si="1662"/>
        <v>1.254065</v>
      </c>
      <c r="F3596" t="str">
        <f t="shared" si="1663"/>
        <v>slow</v>
      </c>
      <c r="G3596" t="str">
        <f t="shared" si="1674"/>
        <v>cont</v>
      </c>
      <c r="H3596" s="1">
        <v>1.0227999999999999</v>
      </c>
      <c r="I3596" t="str">
        <f t="shared" si="1681"/>
        <v>up</v>
      </c>
      <c r="J3596">
        <f t="shared" ref="J3596:J3659" si="1687">+AVERAGE(H3587:H3596)</f>
        <v>1.01928</v>
      </c>
      <c r="K3596">
        <f t="shared" si="1664"/>
        <v>1.0241499999999999</v>
      </c>
      <c r="L3596" t="str">
        <f t="shared" si="1665"/>
        <v>slow</v>
      </c>
      <c r="M3596" t="str">
        <f t="shared" si="1675"/>
        <v>cont</v>
      </c>
      <c r="N3596" s="1">
        <v>0.9829</v>
      </c>
      <c r="O3596" t="str">
        <f t="shared" si="1682"/>
        <v>up</v>
      </c>
      <c r="P3596">
        <f t="shared" ref="P3596:P3659" si="1688">+AVERAGE(N3587:N3596)</f>
        <v>0.9694799999999999</v>
      </c>
      <c r="Q3596">
        <f t="shared" si="1666"/>
        <v>0.96504000000000012</v>
      </c>
      <c r="R3596" t="str">
        <f t="shared" si="1667"/>
        <v>fast</v>
      </c>
      <c r="S3596" t="str">
        <f t="shared" si="1676"/>
        <v>cont</v>
      </c>
      <c r="T3596" s="1">
        <v>79.760000000000005</v>
      </c>
      <c r="U3596" t="str">
        <f t="shared" si="1683"/>
        <v>up</v>
      </c>
      <c r="V3596">
        <f t="shared" ref="V3596:V3659" si="1689">+AVERAGE(T3587:T3596)</f>
        <v>79.846999999999994</v>
      </c>
      <c r="W3596">
        <f t="shared" si="1668"/>
        <v>79.922500000000014</v>
      </c>
      <c r="X3596" t="str">
        <f t="shared" si="1669"/>
        <v>slow</v>
      </c>
      <c r="Y3596" t="str">
        <f t="shared" si="1677"/>
        <v>cont</v>
      </c>
      <c r="Z3596" s="1">
        <v>1.0279</v>
      </c>
      <c r="AA3596" t="str">
        <f t="shared" si="1684"/>
        <v>down</v>
      </c>
      <c r="AB3596">
        <f t="shared" ref="AB3596:AB3659" si="1690">+AVERAGE(Z3587:Z3596)</f>
        <v>1.0269900000000001</v>
      </c>
      <c r="AC3596">
        <f t="shared" si="1670"/>
        <v>1.0201100000000003</v>
      </c>
      <c r="AD3596" t="str">
        <f t="shared" si="1671"/>
        <v>fast</v>
      </c>
      <c r="AE3596" t="str">
        <f t="shared" si="1678"/>
        <v>cont</v>
      </c>
      <c r="AF3596" s="1">
        <v>1.5576000000000001</v>
      </c>
      <c r="AG3596" t="str">
        <f t="shared" si="1685"/>
        <v>down</v>
      </c>
      <c r="AH3596">
        <f t="shared" ref="AH3596:AH3659" si="1691">+AVERAGE(AF3587:AF3596)</f>
        <v>1.5612000000000001</v>
      </c>
      <c r="AI3596">
        <f t="shared" si="1672"/>
        <v>1.5640200000000002</v>
      </c>
      <c r="AJ3596" t="str">
        <f t="shared" si="1673"/>
        <v>slow</v>
      </c>
      <c r="AK3596" t="str">
        <f t="shared" si="1679"/>
        <v>cont</v>
      </c>
    </row>
    <row r="3597" spans="1:37">
      <c r="A3597">
        <v>20120712</v>
      </c>
      <c r="B3597" s="1">
        <v>1.2242999999999999</v>
      </c>
      <c r="C3597" t="str">
        <f t="shared" si="1680"/>
        <v>up</v>
      </c>
      <c r="D3597">
        <f t="shared" si="1686"/>
        <v>1.2429599999999998</v>
      </c>
      <c r="E3597">
        <f t="shared" si="1662"/>
        <v>1.2516399999999996</v>
      </c>
      <c r="F3597" t="str">
        <f t="shared" si="1663"/>
        <v>slow</v>
      </c>
      <c r="G3597" t="str">
        <f t="shared" si="1674"/>
        <v>cont</v>
      </c>
      <c r="H3597" s="1">
        <v>1.0246999999999999</v>
      </c>
      <c r="I3597" t="str">
        <f t="shared" si="1681"/>
        <v>down</v>
      </c>
      <c r="J3597">
        <f t="shared" si="1687"/>
        <v>1.0199499999999999</v>
      </c>
      <c r="K3597">
        <f t="shared" si="1664"/>
        <v>1.0241799999999999</v>
      </c>
      <c r="L3597" t="str">
        <f t="shared" si="1665"/>
        <v>slow</v>
      </c>
      <c r="M3597" t="str">
        <f t="shared" si="1675"/>
        <v>cont</v>
      </c>
      <c r="N3597" s="1">
        <v>0.98670000000000002</v>
      </c>
      <c r="O3597" t="str">
        <f t="shared" si="1682"/>
        <v>up</v>
      </c>
      <c r="P3597">
        <f t="shared" si="1688"/>
        <v>0.97318000000000016</v>
      </c>
      <c r="Q3597">
        <f t="shared" si="1666"/>
        <v>0.96660999999999997</v>
      </c>
      <c r="R3597" t="str">
        <f t="shared" si="1667"/>
        <v>fast</v>
      </c>
      <c r="S3597" t="str">
        <f t="shared" si="1676"/>
        <v>cont</v>
      </c>
      <c r="T3597" s="1">
        <v>79.930000000000007</v>
      </c>
      <c r="U3597" t="str">
        <f t="shared" si="1683"/>
        <v>down</v>
      </c>
      <c r="V3597">
        <f t="shared" si="1689"/>
        <v>79.844999999999999</v>
      </c>
      <c r="W3597">
        <f t="shared" si="1668"/>
        <v>79.964500000000001</v>
      </c>
      <c r="X3597" t="str">
        <f t="shared" si="1669"/>
        <v>slow</v>
      </c>
      <c r="Y3597" t="str">
        <f t="shared" si="1677"/>
        <v>cont</v>
      </c>
      <c r="Z3597" s="1">
        <v>1.0249999999999999</v>
      </c>
      <c r="AA3597" t="str">
        <f t="shared" si="1684"/>
        <v>down</v>
      </c>
      <c r="AB3597">
        <f t="shared" si="1690"/>
        <v>1.0268999999999999</v>
      </c>
      <c r="AC3597">
        <f t="shared" si="1670"/>
        <v>1.0203650000000002</v>
      </c>
      <c r="AD3597" t="str">
        <f t="shared" si="1671"/>
        <v>fast</v>
      </c>
      <c r="AE3597" t="str">
        <f t="shared" si="1678"/>
        <v>cont</v>
      </c>
      <c r="AF3597" s="1">
        <v>1.5513999999999999</v>
      </c>
      <c r="AG3597" t="str">
        <f t="shared" si="1685"/>
        <v>up</v>
      </c>
      <c r="AH3597">
        <f t="shared" si="1691"/>
        <v>1.5593900000000001</v>
      </c>
      <c r="AI3597">
        <f t="shared" si="1672"/>
        <v>1.5628150000000003</v>
      </c>
      <c r="AJ3597" t="str">
        <f t="shared" si="1673"/>
        <v>slow</v>
      </c>
      <c r="AK3597" t="str">
        <f t="shared" si="1679"/>
        <v>cont</v>
      </c>
    </row>
    <row r="3598" spans="1:37">
      <c r="A3598">
        <v>20120713</v>
      </c>
      <c r="B3598" s="1">
        <v>1.2254</v>
      </c>
      <c r="C3598" t="str">
        <f t="shared" si="1680"/>
        <v>up</v>
      </c>
      <c r="D3598">
        <f t="shared" si="1686"/>
        <v>1.23885</v>
      </c>
      <c r="E3598">
        <f t="shared" si="1662"/>
        <v>1.2492099999999997</v>
      </c>
      <c r="F3598" t="str">
        <f t="shared" si="1663"/>
        <v>slow</v>
      </c>
      <c r="G3598" t="str">
        <f t="shared" si="1674"/>
        <v>cont</v>
      </c>
      <c r="H3598" s="1">
        <v>1.0201</v>
      </c>
      <c r="I3598" t="str">
        <f t="shared" si="1681"/>
        <v>down</v>
      </c>
      <c r="J3598">
        <f t="shared" si="1687"/>
        <v>1.0199699999999998</v>
      </c>
      <c r="K3598">
        <f t="shared" si="1664"/>
        <v>1.024035</v>
      </c>
      <c r="L3598" t="str">
        <f t="shared" si="1665"/>
        <v>slow</v>
      </c>
      <c r="M3598" t="str">
        <f t="shared" si="1675"/>
        <v>cont</v>
      </c>
      <c r="N3598" s="1">
        <v>0.98709999999999998</v>
      </c>
      <c r="O3598" t="str">
        <f t="shared" si="1682"/>
        <v>down</v>
      </c>
      <c r="P3598">
        <f t="shared" si="1688"/>
        <v>0.97632000000000008</v>
      </c>
      <c r="Q3598">
        <f t="shared" si="1666"/>
        <v>0.96847000000000016</v>
      </c>
      <c r="R3598" t="str">
        <f t="shared" si="1667"/>
        <v>fast</v>
      </c>
      <c r="S3598" t="str">
        <f t="shared" si="1676"/>
        <v>cont</v>
      </c>
      <c r="T3598" s="1">
        <v>79.37</v>
      </c>
      <c r="U3598" t="str">
        <f t="shared" si="1683"/>
        <v>down</v>
      </c>
      <c r="V3598">
        <f t="shared" si="1689"/>
        <v>79.797999999999988</v>
      </c>
      <c r="W3598">
        <f t="shared" si="1668"/>
        <v>79.949500000000015</v>
      </c>
      <c r="X3598" t="str">
        <f t="shared" si="1669"/>
        <v>slow</v>
      </c>
      <c r="Y3598" t="str">
        <f t="shared" si="1677"/>
        <v>cont</v>
      </c>
      <c r="Z3598" s="1">
        <v>1.0226999999999999</v>
      </c>
      <c r="AA3598" t="str">
        <f t="shared" si="1684"/>
        <v>up</v>
      </c>
      <c r="AB3598">
        <f t="shared" si="1690"/>
        <v>1.0264200000000001</v>
      </c>
      <c r="AC3598">
        <f t="shared" si="1670"/>
        <v>1.0203950000000002</v>
      </c>
      <c r="AD3598" t="str">
        <f t="shared" si="1671"/>
        <v>fast</v>
      </c>
      <c r="AE3598" t="str">
        <f t="shared" si="1678"/>
        <v>cont</v>
      </c>
      <c r="AF3598" s="1">
        <v>1.5578000000000001</v>
      </c>
      <c r="AG3598" t="str">
        <f t="shared" si="1685"/>
        <v>up</v>
      </c>
      <c r="AH3598">
        <f t="shared" si="1691"/>
        <v>1.5579800000000001</v>
      </c>
      <c r="AI3598">
        <f t="shared" si="1672"/>
        <v>1.5618300000000001</v>
      </c>
      <c r="AJ3598" t="str">
        <f t="shared" si="1673"/>
        <v>slow</v>
      </c>
      <c r="AK3598" t="str">
        <f t="shared" si="1679"/>
        <v>cont</v>
      </c>
    </row>
    <row r="3599" spans="1:37">
      <c r="A3599">
        <v>20120715</v>
      </c>
      <c r="B3599" s="1">
        <v>1.2258</v>
      </c>
      <c r="C3599" t="str">
        <f t="shared" si="1680"/>
        <v>up</v>
      </c>
      <c r="D3599">
        <f t="shared" si="1686"/>
        <v>1.23519</v>
      </c>
      <c r="E3599">
        <f t="shared" si="1662"/>
        <v>1.247015</v>
      </c>
      <c r="F3599" t="str">
        <f t="shared" si="1663"/>
        <v>slow</v>
      </c>
      <c r="G3599" t="str">
        <f t="shared" si="1674"/>
        <v>cont</v>
      </c>
      <c r="H3599" s="1">
        <v>1.0142</v>
      </c>
      <c r="I3599" t="str">
        <f t="shared" si="1681"/>
        <v>up</v>
      </c>
      <c r="J3599">
        <f t="shared" si="1687"/>
        <v>1.01969</v>
      </c>
      <c r="K3599">
        <f t="shared" si="1664"/>
        <v>1.0232699999999997</v>
      </c>
      <c r="L3599" t="str">
        <f t="shared" si="1665"/>
        <v>slow</v>
      </c>
      <c r="M3599" t="str">
        <f t="shared" si="1675"/>
        <v>cont</v>
      </c>
      <c r="N3599" s="1">
        <v>0.98060000000000003</v>
      </c>
      <c r="O3599" t="str">
        <f t="shared" si="1682"/>
        <v>up</v>
      </c>
      <c r="P3599">
        <f t="shared" si="1688"/>
        <v>0.97877000000000014</v>
      </c>
      <c r="Q3599">
        <f t="shared" si="1666"/>
        <v>0.96959499999999976</v>
      </c>
      <c r="R3599" t="str">
        <f t="shared" si="1667"/>
        <v>fast</v>
      </c>
      <c r="S3599" t="str">
        <f t="shared" si="1676"/>
        <v>cont</v>
      </c>
      <c r="T3599" s="1">
        <v>79.23</v>
      </c>
      <c r="U3599" t="str">
        <f t="shared" si="1683"/>
        <v>down</v>
      </c>
      <c r="V3599">
        <f t="shared" si="1689"/>
        <v>79.73</v>
      </c>
      <c r="W3599">
        <f t="shared" si="1668"/>
        <v>79.895499999999998</v>
      </c>
      <c r="X3599" t="str">
        <f t="shared" si="1669"/>
        <v>slow</v>
      </c>
      <c r="Y3599" t="str">
        <f t="shared" si="1677"/>
        <v>cont</v>
      </c>
      <c r="Z3599" s="1">
        <v>1.0245</v>
      </c>
      <c r="AA3599" t="str">
        <f t="shared" si="1684"/>
        <v>up</v>
      </c>
      <c r="AB3599">
        <f t="shared" si="1690"/>
        <v>1.02593</v>
      </c>
      <c r="AC3599">
        <f t="shared" si="1670"/>
        <v>1.0206550000000001</v>
      </c>
      <c r="AD3599" t="str">
        <f t="shared" si="1671"/>
        <v>fast</v>
      </c>
      <c r="AE3599" t="str">
        <f t="shared" si="1678"/>
        <v>cont</v>
      </c>
      <c r="AF3599" s="1">
        <v>1.5590999999999999</v>
      </c>
      <c r="AG3599" t="str">
        <f t="shared" si="1685"/>
        <v>up</v>
      </c>
      <c r="AH3599">
        <f t="shared" si="1691"/>
        <v>1.5567800000000003</v>
      </c>
      <c r="AI3599">
        <f t="shared" si="1672"/>
        <v>1.5611300000000001</v>
      </c>
      <c r="AJ3599" t="str">
        <f t="shared" si="1673"/>
        <v>slow</v>
      </c>
      <c r="AK3599" t="str">
        <f t="shared" si="1679"/>
        <v>cont</v>
      </c>
    </row>
    <row r="3600" spans="1:37">
      <c r="A3600">
        <v>20120716</v>
      </c>
      <c r="B3600" s="1">
        <v>1.2286999999999999</v>
      </c>
      <c r="C3600" t="str">
        <f t="shared" si="1680"/>
        <v>up</v>
      </c>
      <c r="D3600">
        <f t="shared" si="1686"/>
        <v>1.23201</v>
      </c>
      <c r="E3600">
        <f t="shared" si="1662"/>
        <v>1.2455450000000001</v>
      </c>
      <c r="F3600" t="str">
        <f t="shared" si="1663"/>
        <v>slow</v>
      </c>
      <c r="G3600" t="str">
        <f t="shared" si="1674"/>
        <v>cont</v>
      </c>
      <c r="H3600" s="1">
        <v>1.0169999999999999</v>
      </c>
      <c r="I3600" t="str">
        <f t="shared" si="1681"/>
        <v>down</v>
      </c>
      <c r="J3600">
        <f t="shared" si="1687"/>
        <v>1.02</v>
      </c>
      <c r="K3600">
        <f t="shared" si="1664"/>
        <v>1.0226299999999999</v>
      </c>
      <c r="L3600" t="str">
        <f t="shared" si="1665"/>
        <v>slow</v>
      </c>
      <c r="M3600" t="str">
        <f t="shared" si="1675"/>
        <v>cont</v>
      </c>
      <c r="N3600" s="1">
        <v>0.98609999999999998</v>
      </c>
      <c r="O3600" t="str">
        <f t="shared" si="1682"/>
        <v>down</v>
      </c>
      <c r="P3600">
        <f t="shared" si="1688"/>
        <v>0.98136000000000012</v>
      </c>
      <c r="Q3600">
        <f t="shared" si="1666"/>
        <v>0.97094999999999998</v>
      </c>
      <c r="R3600" t="str">
        <f t="shared" si="1667"/>
        <v>fast</v>
      </c>
      <c r="S3600" t="str">
        <f t="shared" si="1676"/>
        <v>cont</v>
      </c>
      <c r="T3600" s="1">
        <v>79.180000000000007</v>
      </c>
      <c r="U3600" t="str">
        <f t="shared" si="1683"/>
        <v>down</v>
      </c>
      <c r="V3600">
        <f t="shared" si="1689"/>
        <v>79.653999999999996</v>
      </c>
      <c r="W3600">
        <f t="shared" si="1668"/>
        <v>79.827500000000001</v>
      </c>
      <c r="X3600" t="str">
        <f t="shared" si="1669"/>
        <v>slow</v>
      </c>
      <c r="Y3600" t="str">
        <f t="shared" si="1677"/>
        <v>cont</v>
      </c>
      <c r="Z3600" s="1">
        <v>1.0257000000000001</v>
      </c>
      <c r="AA3600" t="str">
        <f t="shared" si="1684"/>
        <v>up</v>
      </c>
      <c r="AB3600">
        <f t="shared" si="1690"/>
        <v>1.0253299999999999</v>
      </c>
      <c r="AC3600">
        <f t="shared" si="1670"/>
        <v>1.0215650000000003</v>
      </c>
      <c r="AD3600" t="str">
        <f t="shared" si="1671"/>
        <v>fast</v>
      </c>
      <c r="AE3600" t="str">
        <f t="shared" si="1678"/>
        <v>cont</v>
      </c>
      <c r="AF3600" s="1">
        <v>1.5651999999999999</v>
      </c>
      <c r="AG3600" t="str">
        <f t="shared" si="1685"/>
        <v>up</v>
      </c>
      <c r="AH3600">
        <f t="shared" si="1691"/>
        <v>1.5564199999999999</v>
      </c>
      <c r="AI3600">
        <f t="shared" si="1672"/>
        <v>1.5612300000000003</v>
      </c>
      <c r="AJ3600" t="str">
        <f t="shared" si="1673"/>
        <v>slow</v>
      </c>
      <c r="AK3600" t="str">
        <f t="shared" si="1679"/>
        <v>cont</v>
      </c>
    </row>
    <row r="3601" spans="1:37">
      <c r="A3601">
        <v>20120717</v>
      </c>
      <c r="B3601" s="1">
        <v>1.2314000000000001</v>
      </c>
      <c r="C3601" t="str">
        <f t="shared" si="1680"/>
        <v>down</v>
      </c>
      <c r="D3601">
        <f t="shared" si="1686"/>
        <v>1.2297899999999999</v>
      </c>
      <c r="E3601">
        <f t="shared" si="1662"/>
        <v>1.244335</v>
      </c>
      <c r="F3601" t="str">
        <f t="shared" si="1663"/>
        <v>slow</v>
      </c>
      <c r="G3601" t="str">
        <f t="shared" si="1674"/>
        <v>cont</v>
      </c>
      <c r="H3601" s="1">
        <v>1.0166999999999999</v>
      </c>
      <c r="I3601" t="str">
        <f t="shared" si="1681"/>
        <v>down</v>
      </c>
      <c r="J3601">
        <f t="shared" si="1687"/>
        <v>1.0201199999999999</v>
      </c>
      <c r="K3601">
        <f t="shared" si="1664"/>
        <v>1.022135</v>
      </c>
      <c r="L3601" t="str">
        <f t="shared" si="1665"/>
        <v>slow</v>
      </c>
      <c r="M3601" t="str">
        <f t="shared" si="1675"/>
        <v>cont</v>
      </c>
      <c r="N3601" s="1">
        <v>0.98499999999999999</v>
      </c>
      <c r="O3601" t="str">
        <f t="shared" si="1682"/>
        <v>down</v>
      </c>
      <c r="P3601">
        <f t="shared" si="1688"/>
        <v>0.98273999999999995</v>
      </c>
      <c r="Q3601">
        <f t="shared" si="1666"/>
        <v>0.97230500000000009</v>
      </c>
      <c r="R3601" t="str">
        <f t="shared" si="1667"/>
        <v>fast</v>
      </c>
      <c r="S3601" t="str">
        <f t="shared" si="1676"/>
        <v>cont</v>
      </c>
      <c r="T3601" s="1">
        <v>79.14</v>
      </c>
      <c r="U3601" t="str">
        <f t="shared" si="1683"/>
        <v>down</v>
      </c>
      <c r="V3601">
        <f t="shared" si="1689"/>
        <v>79.561000000000007</v>
      </c>
      <c r="W3601">
        <f t="shared" si="1668"/>
        <v>79.754500000000007</v>
      </c>
      <c r="X3601" t="str">
        <f t="shared" si="1669"/>
        <v>slow</v>
      </c>
      <c r="Y3601" t="str">
        <f t="shared" si="1677"/>
        <v>cont</v>
      </c>
      <c r="Z3601" s="1">
        <v>1.0317000000000001</v>
      </c>
      <c r="AA3601" t="str">
        <f t="shared" si="1684"/>
        <v>up</v>
      </c>
      <c r="AB3601">
        <f t="shared" si="1690"/>
        <v>1.0252399999999999</v>
      </c>
      <c r="AC3601">
        <f t="shared" si="1670"/>
        <v>1.0229050000000002</v>
      </c>
      <c r="AD3601" t="str">
        <f t="shared" si="1671"/>
        <v>fast</v>
      </c>
      <c r="AE3601" t="str">
        <f t="shared" si="1678"/>
        <v>cont</v>
      </c>
      <c r="AF3601" s="1">
        <v>1.5676000000000001</v>
      </c>
      <c r="AG3601" t="str">
        <f t="shared" si="1685"/>
        <v>down</v>
      </c>
      <c r="AH3601">
        <f t="shared" si="1691"/>
        <v>1.5569799999999998</v>
      </c>
      <c r="AI3601">
        <f t="shared" si="1672"/>
        <v>1.56165</v>
      </c>
      <c r="AJ3601" t="str">
        <f t="shared" si="1673"/>
        <v>slow</v>
      </c>
      <c r="AK3601" t="str">
        <f t="shared" si="1679"/>
        <v>cont</v>
      </c>
    </row>
    <row r="3602" spans="1:37">
      <c r="A3602">
        <v>20120718</v>
      </c>
      <c r="B3602" s="1">
        <v>1.2303999999999999</v>
      </c>
      <c r="C3602" t="str">
        <f t="shared" si="1680"/>
        <v>up</v>
      </c>
      <c r="D3602">
        <f t="shared" si="1686"/>
        <v>1.2288400000000002</v>
      </c>
      <c r="E3602">
        <f t="shared" si="1662"/>
        <v>1.2431450000000002</v>
      </c>
      <c r="F3602" t="str">
        <f t="shared" si="1663"/>
        <v>slow</v>
      </c>
      <c r="G3602" t="str">
        <f t="shared" si="1674"/>
        <v>cont</v>
      </c>
      <c r="H3602" s="1">
        <v>1.0146999999999999</v>
      </c>
      <c r="I3602" t="str">
        <f t="shared" si="1681"/>
        <v>down</v>
      </c>
      <c r="J3602">
        <f t="shared" si="1687"/>
        <v>1.0195399999999999</v>
      </c>
      <c r="K3602">
        <f t="shared" si="1664"/>
        <v>1.0212949999999998</v>
      </c>
      <c r="L3602" t="str">
        <f t="shared" si="1665"/>
        <v>slow</v>
      </c>
      <c r="M3602" t="str">
        <f t="shared" si="1675"/>
        <v>cont</v>
      </c>
      <c r="N3602" s="1">
        <v>0.98270000000000002</v>
      </c>
      <c r="O3602" t="str">
        <f t="shared" si="1682"/>
        <v>down</v>
      </c>
      <c r="P3602">
        <f t="shared" si="1688"/>
        <v>0.9830899999999998</v>
      </c>
      <c r="Q3602">
        <f t="shared" si="1666"/>
        <v>0.9733050000000002</v>
      </c>
      <c r="R3602" t="str">
        <f t="shared" si="1667"/>
        <v>fast</v>
      </c>
      <c r="S3602" t="str">
        <f t="shared" si="1676"/>
        <v>cont</v>
      </c>
      <c r="T3602" s="1">
        <v>79.099999999999994</v>
      </c>
      <c r="U3602" t="str">
        <f t="shared" si="1683"/>
        <v>down</v>
      </c>
      <c r="V3602">
        <f t="shared" si="1689"/>
        <v>79.471000000000004</v>
      </c>
      <c r="W3602">
        <f t="shared" si="1668"/>
        <v>79.681999999999988</v>
      </c>
      <c r="X3602" t="str">
        <f t="shared" si="1669"/>
        <v>slow</v>
      </c>
      <c r="Y3602" t="str">
        <f t="shared" si="1677"/>
        <v>cont</v>
      </c>
      <c r="Z3602" s="1">
        <v>1.0370999999999999</v>
      </c>
      <c r="AA3602" t="str">
        <f t="shared" si="1684"/>
        <v>up</v>
      </c>
      <c r="AB3602">
        <f t="shared" si="1690"/>
        <v>1.0260900000000002</v>
      </c>
      <c r="AC3602">
        <f t="shared" si="1670"/>
        <v>1.0245700000000002</v>
      </c>
      <c r="AD3602" t="str">
        <f t="shared" si="1671"/>
        <v>fast</v>
      </c>
      <c r="AE3602" t="str">
        <f t="shared" si="1678"/>
        <v>cont</v>
      </c>
      <c r="AF3602" s="1">
        <v>1.5665</v>
      </c>
      <c r="AG3602" t="str">
        <f t="shared" si="1685"/>
        <v>up</v>
      </c>
      <c r="AH3602">
        <f t="shared" si="1691"/>
        <v>1.5581500000000001</v>
      </c>
      <c r="AI3602">
        <f t="shared" si="1672"/>
        <v>1.5620350000000003</v>
      </c>
      <c r="AJ3602" t="str">
        <f t="shared" si="1673"/>
        <v>slow</v>
      </c>
      <c r="AK3602" t="str">
        <f t="shared" si="1679"/>
        <v>cont</v>
      </c>
    </row>
    <row r="3603" spans="1:37">
      <c r="A3603">
        <v>20120719</v>
      </c>
      <c r="B3603" s="1">
        <v>1.232</v>
      </c>
      <c r="C3603" t="str">
        <f t="shared" si="1680"/>
        <v>down</v>
      </c>
      <c r="D3603">
        <f t="shared" si="1686"/>
        <v>1.22926</v>
      </c>
      <c r="E3603">
        <f t="shared" si="1662"/>
        <v>1.242105</v>
      </c>
      <c r="F3603" t="str">
        <f t="shared" si="1663"/>
        <v>slow</v>
      </c>
      <c r="G3603" t="str">
        <f t="shared" si="1674"/>
        <v>cont</v>
      </c>
      <c r="H3603" s="1">
        <v>1.0104</v>
      </c>
      <c r="I3603" t="str">
        <f t="shared" si="1681"/>
        <v>up</v>
      </c>
      <c r="J3603">
        <f t="shared" si="1687"/>
        <v>1.01851</v>
      </c>
      <c r="K3603">
        <f t="shared" si="1664"/>
        <v>1.0203450000000001</v>
      </c>
      <c r="L3603" t="str">
        <f t="shared" si="1665"/>
        <v>slow</v>
      </c>
      <c r="M3603" t="str">
        <f t="shared" si="1675"/>
        <v>cont</v>
      </c>
      <c r="N3603" s="1">
        <v>0.98180000000000001</v>
      </c>
      <c r="O3603" t="str">
        <f t="shared" si="1682"/>
        <v>up</v>
      </c>
      <c r="P3603">
        <f t="shared" si="1688"/>
        <v>0.98329</v>
      </c>
      <c r="Q3603">
        <f t="shared" si="1666"/>
        <v>0.97414500000000004</v>
      </c>
      <c r="R3603" t="str">
        <f t="shared" si="1667"/>
        <v>fast</v>
      </c>
      <c r="S3603" t="str">
        <f t="shared" si="1676"/>
        <v>cont</v>
      </c>
      <c r="T3603" s="1">
        <v>78.78</v>
      </c>
      <c r="U3603" t="str">
        <f t="shared" si="1683"/>
        <v>down</v>
      </c>
      <c r="V3603">
        <f t="shared" si="1689"/>
        <v>79.378999999999991</v>
      </c>
      <c r="W3603">
        <f t="shared" si="1668"/>
        <v>79.63300000000001</v>
      </c>
      <c r="X3603" t="str">
        <f t="shared" si="1669"/>
        <v>slow</v>
      </c>
      <c r="Y3603" t="str">
        <f t="shared" si="1677"/>
        <v>cont</v>
      </c>
      <c r="Z3603" s="1">
        <v>1.0442</v>
      </c>
      <c r="AA3603" t="str">
        <f t="shared" si="1684"/>
        <v>down</v>
      </c>
      <c r="AB3603">
        <f t="shared" si="1690"/>
        <v>1.0284100000000003</v>
      </c>
      <c r="AC3603">
        <f t="shared" si="1670"/>
        <v>1.0263700000000002</v>
      </c>
      <c r="AD3603" t="str">
        <f t="shared" si="1671"/>
        <v>fast</v>
      </c>
      <c r="AE3603" t="str">
        <f t="shared" si="1678"/>
        <v>cont</v>
      </c>
      <c r="AF3603" s="1">
        <v>1.5733999999999999</v>
      </c>
      <c r="AG3603" t="str">
        <f t="shared" si="1685"/>
        <v>down</v>
      </c>
      <c r="AH3603">
        <f t="shared" si="1691"/>
        <v>1.56064</v>
      </c>
      <c r="AI3603">
        <f t="shared" si="1672"/>
        <v>1.562465</v>
      </c>
      <c r="AJ3603" t="str">
        <f t="shared" si="1673"/>
        <v>slow</v>
      </c>
      <c r="AK3603" t="str">
        <f t="shared" si="1679"/>
        <v>cont</v>
      </c>
    </row>
    <row r="3604" spans="1:37">
      <c r="A3604">
        <v>20120720</v>
      </c>
      <c r="B3604" s="1">
        <v>1.228</v>
      </c>
      <c r="C3604" t="str">
        <f t="shared" si="1680"/>
        <v>down</v>
      </c>
      <c r="D3604">
        <f t="shared" si="1686"/>
        <v>1.22885</v>
      </c>
      <c r="E3604">
        <f t="shared" si="1662"/>
        <v>1.2409750000000002</v>
      </c>
      <c r="F3604" t="str">
        <f t="shared" si="1663"/>
        <v>slow</v>
      </c>
      <c r="G3604" t="str">
        <f t="shared" si="1674"/>
        <v>cont</v>
      </c>
      <c r="H3604" s="1">
        <v>1.0127999999999999</v>
      </c>
      <c r="I3604" t="str">
        <f t="shared" si="1681"/>
        <v>up</v>
      </c>
      <c r="J3604">
        <f t="shared" si="1687"/>
        <v>1.0176099999999999</v>
      </c>
      <c r="K3604">
        <f t="shared" si="1664"/>
        <v>1.01966</v>
      </c>
      <c r="L3604" t="str">
        <f t="shared" si="1665"/>
        <v>slow</v>
      </c>
      <c r="M3604" t="str">
        <f t="shared" si="1675"/>
        <v>cont</v>
      </c>
      <c r="N3604" s="1">
        <v>0.98850000000000005</v>
      </c>
      <c r="O3604" t="str">
        <f t="shared" si="1682"/>
        <v>up</v>
      </c>
      <c r="P3604">
        <f t="shared" si="1688"/>
        <v>0.98427000000000009</v>
      </c>
      <c r="Q3604">
        <f t="shared" si="1666"/>
        <v>0.97533000000000014</v>
      </c>
      <c r="R3604" t="str">
        <f t="shared" si="1667"/>
        <v>fast</v>
      </c>
      <c r="S3604" t="str">
        <f t="shared" si="1676"/>
        <v>cont</v>
      </c>
      <c r="T3604" s="1">
        <v>78.78</v>
      </c>
      <c r="U3604" t="str">
        <f t="shared" si="1683"/>
        <v>down</v>
      </c>
      <c r="V3604">
        <f t="shared" si="1689"/>
        <v>79.282000000000011</v>
      </c>
      <c r="W3604">
        <f t="shared" si="1668"/>
        <v>79.58</v>
      </c>
      <c r="X3604" t="str">
        <f t="shared" si="1669"/>
        <v>slow</v>
      </c>
      <c r="Y3604" t="str">
        <f t="shared" si="1677"/>
        <v>cont</v>
      </c>
      <c r="Z3604" s="1">
        <v>1.0423</v>
      </c>
      <c r="AA3604" t="str">
        <f t="shared" si="1684"/>
        <v>down</v>
      </c>
      <c r="AB3604">
        <f t="shared" si="1690"/>
        <v>1.0305299999999999</v>
      </c>
      <c r="AC3604">
        <f t="shared" si="1670"/>
        <v>1.0280500000000001</v>
      </c>
      <c r="AD3604" t="str">
        <f t="shared" si="1671"/>
        <v>fast</v>
      </c>
      <c r="AE3604" t="str">
        <f t="shared" si="1678"/>
        <v>cont</v>
      </c>
      <c r="AF3604" s="1">
        <v>1.5716000000000001</v>
      </c>
      <c r="AG3604" t="str">
        <f t="shared" si="1685"/>
        <v>down</v>
      </c>
      <c r="AH3604">
        <f t="shared" si="1691"/>
        <v>1.5624800000000001</v>
      </c>
      <c r="AI3604">
        <f t="shared" si="1672"/>
        <v>1.5628550000000003</v>
      </c>
      <c r="AJ3604" t="str">
        <f t="shared" si="1673"/>
        <v>slow</v>
      </c>
      <c r="AK3604" t="str">
        <f t="shared" si="1679"/>
        <v>cont</v>
      </c>
    </row>
    <row r="3605" spans="1:37">
      <c r="A3605">
        <v>20120722</v>
      </c>
      <c r="B3605" s="1">
        <v>1.2129000000000001</v>
      </c>
      <c r="C3605" t="str">
        <f t="shared" si="1680"/>
        <v>up</v>
      </c>
      <c r="D3605">
        <f t="shared" si="1686"/>
        <v>1.2268299999999999</v>
      </c>
      <c r="E3605">
        <f t="shared" si="1662"/>
        <v>1.2390099999999999</v>
      </c>
      <c r="F3605" t="str">
        <f t="shared" si="1663"/>
        <v>slow</v>
      </c>
      <c r="G3605" t="str">
        <f t="shared" si="1674"/>
        <v>cont</v>
      </c>
      <c r="H3605" s="1">
        <v>1.0143</v>
      </c>
      <c r="I3605" t="str">
        <f t="shared" si="1681"/>
        <v>up</v>
      </c>
      <c r="J3605">
        <f t="shared" si="1687"/>
        <v>1.01677</v>
      </c>
      <c r="K3605">
        <f t="shared" si="1664"/>
        <v>1.0185749999999998</v>
      </c>
      <c r="L3605" t="str">
        <f t="shared" si="1665"/>
        <v>slow</v>
      </c>
      <c r="M3605" t="str">
        <f t="shared" si="1675"/>
        <v>cont</v>
      </c>
      <c r="N3605" s="1">
        <v>0.9909</v>
      </c>
      <c r="O3605" t="str">
        <f t="shared" si="1682"/>
        <v>up</v>
      </c>
      <c r="P3605">
        <f t="shared" si="1688"/>
        <v>0.98522999999999994</v>
      </c>
      <c r="Q3605">
        <f t="shared" si="1666"/>
        <v>0.97649500000000011</v>
      </c>
      <c r="R3605" t="str">
        <f t="shared" si="1667"/>
        <v>fast</v>
      </c>
      <c r="S3605" t="str">
        <f t="shared" si="1676"/>
        <v>cont</v>
      </c>
      <c r="T3605" s="1">
        <v>78.510000000000005</v>
      </c>
      <c r="U3605" t="str">
        <f t="shared" si="1683"/>
        <v>down</v>
      </c>
      <c r="V3605">
        <f t="shared" si="1689"/>
        <v>79.177999999999997</v>
      </c>
      <c r="W3605">
        <f t="shared" si="1668"/>
        <v>79.521999999999991</v>
      </c>
      <c r="X3605" t="str">
        <f t="shared" si="1669"/>
        <v>slow</v>
      </c>
      <c r="Y3605" t="str">
        <f t="shared" si="1677"/>
        <v>cont</v>
      </c>
      <c r="Z3605" s="1">
        <v>1.0363</v>
      </c>
      <c r="AA3605" t="str">
        <f t="shared" si="1684"/>
        <v>down</v>
      </c>
      <c r="AB3605">
        <f t="shared" si="1690"/>
        <v>1.0317399999999999</v>
      </c>
      <c r="AC3605">
        <f t="shared" si="1670"/>
        <v>1.029245</v>
      </c>
      <c r="AD3605" t="str">
        <f t="shared" si="1671"/>
        <v>fast</v>
      </c>
      <c r="AE3605" t="str">
        <f t="shared" si="1678"/>
        <v>cont</v>
      </c>
      <c r="AF3605" s="1">
        <v>1.5613999999999999</v>
      </c>
      <c r="AG3605" t="str">
        <f t="shared" si="1685"/>
        <v>down</v>
      </c>
      <c r="AH3605">
        <f t="shared" si="1691"/>
        <v>1.5631599999999999</v>
      </c>
      <c r="AI3605">
        <f t="shared" si="1672"/>
        <v>1.5628200000000001</v>
      </c>
      <c r="AJ3605" t="str">
        <f t="shared" si="1673"/>
        <v>fast</v>
      </c>
      <c r="AK3605" t="str">
        <f t="shared" si="1679"/>
        <v>cross</v>
      </c>
    </row>
    <row r="3606" spans="1:37">
      <c r="A3606">
        <v>20120723</v>
      </c>
      <c r="B3606" s="1">
        <v>1.2141999999999999</v>
      </c>
      <c r="C3606" t="str">
        <f t="shared" si="1680"/>
        <v>down</v>
      </c>
      <c r="D3606">
        <f t="shared" si="1686"/>
        <v>1.2253099999999999</v>
      </c>
      <c r="E3606">
        <f t="shared" ref="E3606:E3669" si="1692">+AVERAGE(B3587:B3606)</f>
        <v>1.2362700000000004</v>
      </c>
      <c r="F3606" t="str">
        <f t="shared" ref="F3606:F3669" si="1693">+IF(D3606&gt;E3606,"fast","slow")</f>
        <v>slow</v>
      </c>
      <c r="G3606" t="str">
        <f t="shared" si="1674"/>
        <v>cont</v>
      </c>
      <c r="H3606" s="1">
        <v>1.0202</v>
      </c>
      <c r="I3606" t="str">
        <f t="shared" si="1681"/>
        <v>up</v>
      </c>
      <c r="J3606">
        <f t="shared" si="1687"/>
        <v>1.0165099999999998</v>
      </c>
      <c r="K3606">
        <f t="shared" ref="K3606:K3669" si="1694">+AVERAGE(H3587:H3606)</f>
        <v>1.0178949999999998</v>
      </c>
      <c r="L3606" t="str">
        <f t="shared" ref="L3606:L3669" si="1695">+IF(J3606&gt;K3606,"fast","slow")</f>
        <v>slow</v>
      </c>
      <c r="M3606" t="str">
        <f t="shared" si="1675"/>
        <v>cont</v>
      </c>
      <c r="N3606" s="1">
        <v>0.99490000000000001</v>
      </c>
      <c r="O3606" t="str">
        <f t="shared" si="1682"/>
        <v>up</v>
      </c>
      <c r="P3606">
        <f t="shared" si="1688"/>
        <v>0.98643000000000003</v>
      </c>
      <c r="Q3606">
        <f t="shared" ref="Q3606:Q3669" si="1696">+AVERAGE(N3587:N3606)</f>
        <v>0.97795500000000002</v>
      </c>
      <c r="R3606" t="str">
        <f t="shared" ref="R3606:R3669" si="1697">+IF(P3606&gt;Q3606,"fast","slow")</f>
        <v>fast</v>
      </c>
      <c r="S3606" t="str">
        <f t="shared" si="1676"/>
        <v>cont</v>
      </c>
      <c r="T3606" s="1">
        <v>78.459999999999994</v>
      </c>
      <c r="U3606" t="str">
        <f t="shared" si="1683"/>
        <v>down</v>
      </c>
      <c r="V3606">
        <f t="shared" si="1689"/>
        <v>79.048000000000002</v>
      </c>
      <c r="W3606">
        <f t="shared" ref="W3606:W3669" si="1698">+AVERAGE(T3587:T3606)</f>
        <v>79.447499999999991</v>
      </c>
      <c r="X3606" t="str">
        <f t="shared" ref="X3606:X3669" si="1699">+IF(V3606&gt;W3606,"fast","slow")</f>
        <v>slow</v>
      </c>
      <c r="Y3606" t="str">
        <f t="shared" si="1677"/>
        <v>cont</v>
      </c>
      <c r="Z3606" s="1">
        <v>1.0338000000000001</v>
      </c>
      <c r="AA3606" t="str">
        <f t="shared" si="1684"/>
        <v>down</v>
      </c>
      <c r="AB3606">
        <f t="shared" si="1690"/>
        <v>1.03233</v>
      </c>
      <c r="AC3606">
        <f t="shared" ref="AC3606:AC3669" si="1700">+AVERAGE(Z3587:Z3606)</f>
        <v>1.0296600000000002</v>
      </c>
      <c r="AD3606" t="str">
        <f t="shared" ref="AD3606:AD3669" si="1701">+IF(AB3606&gt;AC3606,"fast","slow")</f>
        <v>fast</v>
      </c>
      <c r="AE3606" t="str">
        <f t="shared" si="1678"/>
        <v>cont</v>
      </c>
      <c r="AF3606" s="1">
        <v>1.5608</v>
      </c>
      <c r="AG3606" t="str">
        <f t="shared" si="1685"/>
        <v>down</v>
      </c>
      <c r="AH3606">
        <f t="shared" si="1691"/>
        <v>1.5634799999999998</v>
      </c>
      <c r="AI3606">
        <f t="shared" ref="AI3606:AI3669" si="1702">+AVERAGE(AF3587:AF3606)</f>
        <v>1.5623400000000003</v>
      </c>
      <c r="AJ3606" t="str">
        <f t="shared" ref="AJ3606:AJ3669" si="1703">+IF(AH3606&gt;AI3606,"fast","slow")</f>
        <v>fast</v>
      </c>
      <c r="AK3606" t="str">
        <f t="shared" si="1679"/>
        <v>cont</v>
      </c>
    </row>
    <row r="3607" spans="1:37">
      <c r="A3607">
        <v>20120724</v>
      </c>
      <c r="B3607" s="1">
        <v>1.2135</v>
      </c>
      <c r="C3607" t="str">
        <f t="shared" si="1680"/>
        <v>up</v>
      </c>
      <c r="D3607">
        <f t="shared" si="1686"/>
        <v>1.2242299999999999</v>
      </c>
      <c r="E3607">
        <f t="shared" si="1692"/>
        <v>1.2335949999999998</v>
      </c>
      <c r="F3607" t="str">
        <f t="shared" si="1693"/>
        <v>slow</v>
      </c>
      <c r="G3607" t="str">
        <f t="shared" ref="G3607:G3670" si="1704">+IF(F3607&lt;&gt;F3606,"cross","cont")</f>
        <v>cont</v>
      </c>
      <c r="H3607" s="1">
        <v>1.0225</v>
      </c>
      <c r="I3607" t="str">
        <f t="shared" si="1681"/>
        <v>up</v>
      </c>
      <c r="J3607">
        <f t="shared" si="1687"/>
        <v>1.0162900000000001</v>
      </c>
      <c r="K3607">
        <f t="shared" si="1694"/>
        <v>1.0181199999999997</v>
      </c>
      <c r="L3607" t="str">
        <f t="shared" si="1695"/>
        <v>slow</v>
      </c>
      <c r="M3607" t="str">
        <f t="shared" ref="M3607:M3670" si="1705">+IF(L3607&lt;&gt;L3606,"cross","cont")</f>
        <v>cont</v>
      </c>
      <c r="N3607" s="1">
        <v>0.997</v>
      </c>
      <c r="O3607" t="str">
        <f t="shared" si="1682"/>
        <v>down</v>
      </c>
      <c r="P3607">
        <f t="shared" si="1688"/>
        <v>0.98745999999999989</v>
      </c>
      <c r="Q3607">
        <f t="shared" si="1696"/>
        <v>0.98032000000000008</v>
      </c>
      <c r="R3607" t="str">
        <f t="shared" si="1697"/>
        <v>fast</v>
      </c>
      <c r="S3607" t="str">
        <f t="shared" ref="S3607:S3670" si="1706">+IF(R3607&lt;&gt;R3606,"cross","cont")</f>
        <v>cont</v>
      </c>
      <c r="T3607" s="1">
        <v>78.319999999999993</v>
      </c>
      <c r="U3607" t="str">
        <f t="shared" si="1683"/>
        <v>down</v>
      </c>
      <c r="V3607">
        <f t="shared" si="1689"/>
        <v>78.886999999999986</v>
      </c>
      <c r="W3607">
        <f t="shared" si="1698"/>
        <v>79.366</v>
      </c>
      <c r="X3607" t="str">
        <f t="shared" si="1699"/>
        <v>slow</v>
      </c>
      <c r="Y3607" t="str">
        <f t="shared" ref="Y3607:Y3670" si="1707">+IF(X3607&lt;&gt;X3606,"cross","cont")</f>
        <v>cont</v>
      </c>
      <c r="Z3607" s="1">
        <v>1.0314000000000001</v>
      </c>
      <c r="AA3607" t="str">
        <f t="shared" si="1684"/>
        <v>up</v>
      </c>
      <c r="AB3607">
        <f t="shared" si="1690"/>
        <v>1.0329699999999999</v>
      </c>
      <c r="AC3607">
        <f t="shared" si="1700"/>
        <v>1.0299350000000003</v>
      </c>
      <c r="AD3607" t="str">
        <f t="shared" si="1701"/>
        <v>fast</v>
      </c>
      <c r="AE3607" t="str">
        <f t="shared" ref="AE3607:AE3670" si="1708">+IF(AD3607&lt;&gt;AD3606,"cross","cont")</f>
        <v>cont</v>
      </c>
      <c r="AF3607" s="1">
        <v>1.5549999999999999</v>
      </c>
      <c r="AG3607" t="str">
        <f t="shared" si="1685"/>
        <v>down</v>
      </c>
      <c r="AH3607">
        <f t="shared" si="1691"/>
        <v>1.5638400000000001</v>
      </c>
      <c r="AI3607">
        <f t="shared" si="1702"/>
        <v>1.5616150000000002</v>
      </c>
      <c r="AJ3607" t="str">
        <f t="shared" si="1703"/>
        <v>fast</v>
      </c>
      <c r="AK3607" t="str">
        <f t="shared" ref="AK3607:AK3670" si="1709">+IF(AJ3607&lt;&gt;AJ3606,"cross","cont")</f>
        <v>cont</v>
      </c>
    </row>
    <row r="3608" spans="1:37">
      <c r="A3608">
        <v>20120725</v>
      </c>
      <c r="B3608" s="1">
        <v>1.2166999999999999</v>
      </c>
      <c r="C3608" t="str">
        <f t="shared" si="1680"/>
        <v>up</v>
      </c>
      <c r="D3608">
        <f t="shared" si="1686"/>
        <v>1.22336</v>
      </c>
      <c r="E3608">
        <f t="shared" si="1692"/>
        <v>1.2311050000000001</v>
      </c>
      <c r="F3608" t="str">
        <f t="shared" si="1693"/>
        <v>slow</v>
      </c>
      <c r="G3608" t="str">
        <f t="shared" si="1704"/>
        <v>cont</v>
      </c>
      <c r="H3608" s="1">
        <v>1.0228999999999999</v>
      </c>
      <c r="I3608" t="str">
        <f t="shared" si="1681"/>
        <v>down</v>
      </c>
      <c r="J3608">
        <f t="shared" si="1687"/>
        <v>1.0165700000000002</v>
      </c>
      <c r="K3608">
        <f t="shared" si="1694"/>
        <v>1.0182699999999998</v>
      </c>
      <c r="L3608" t="str">
        <f t="shared" si="1695"/>
        <v>slow</v>
      </c>
      <c r="M3608" t="str">
        <f t="shared" si="1705"/>
        <v>cont</v>
      </c>
      <c r="N3608" s="1">
        <v>0.99609999999999999</v>
      </c>
      <c r="O3608" t="str">
        <f t="shared" si="1682"/>
        <v>down</v>
      </c>
      <c r="P3608">
        <f t="shared" si="1688"/>
        <v>0.98836000000000013</v>
      </c>
      <c r="Q3608">
        <f t="shared" si="1696"/>
        <v>0.9823400000000001</v>
      </c>
      <c r="R3608" t="str">
        <f t="shared" si="1697"/>
        <v>fast</v>
      </c>
      <c r="S3608" t="str">
        <f t="shared" si="1706"/>
        <v>cont</v>
      </c>
      <c r="T3608" s="1">
        <v>78.25</v>
      </c>
      <c r="U3608" t="str">
        <f t="shared" si="1683"/>
        <v>up</v>
      </c>
      <c r="V3608">
        <f t="shared" si="1689"/>
        <v>78.775000000000006</v>
      </c>
      <c r="W3608">
        <f t="shared" si="1698"/>
        <v>79.28649999999999</v>
      </c>
      <c r="X3608" t="str">
        <f t="shared" si="1699"/>
        <v>slow</v>
      </c>
      <c r="Y3608" t="str">
        <f t="shared" si="1707"/>
        <v>cont</v>
      </c>
      <c r="Z3608" s="1">
        <v>1.0335000000000001</v>
      </c>
      <c r="AA3608" t="str">
        <f t="shared" si="1684"/>
        <v>up</v>
      </c>
      <c r="AB3608">
        <f t="shared" si="1690"/>
        <v>1.0340499999999999</v>
      </c>
      <c r="AC3608">
        <f t="shared" si="1700"/>
        <v>1.0302350000000002</v>
      </c>
      <c r="AD3608" t="str">
        <f t="shared" si="1701"/>
        <v>fast</v>
      </c>
      <c r="AE3608" t="str">
        <f t="shared" si="1708"/>
        <v>cont</v>
      </c>
      <c r="AF3608" s="1">
        <v>1.5548999999999999</v>
      </c>
      <c r="AG3608" t="str">
        <f t="shared" si="1685"/>
        <v>up</v>
      </c>
      <c r="AH3608">
        <f t="shared" si="1691"/>
        <v>1.56355</v>
      </c>
      <c r="AI3608">
        <f t="shared" si="1702"/>
        <v>1.560765</v>
      </c>
      <c r="AJ3608" t="str">
        <f t="shared" si="1703"/>
        <v>fast</v>
      </c>
      <c r="AK3608" t="str">
        <f t="shared" si="1709"/>
        <v>cont</v>
      </c>
    </row>
    <row r="3609" spans="1:37">
      <c r="A3609">
        <v>20120726</v>
      </c>
      <c r="B3609" s="1">
        <v>1.2326999999999999</v>
      </c>
      <c r="C3609" t="str">
        <f t="shared" si="1680"/>
        <v>up</v>
      </c>
      <c r="D3609">
        <f t="shared" si="1686"/>
        <v>1.2240499999999999</v>
      </c>
      <c r="E3609">
        <f t="shared" si="1692"/>
        <v>1.2296200000000002</v>
      </c>
      <c r="F3609" t="str">
        <f t="shared" si="1693"/>
        <v>slow</v>
      </c>
      <c r="G3609" t="str">
        <f t="shared" si="1704"/>
        <v>cont</v>
      </c>
      <c r="H3609" s="1">
        <v>1.0164</v>
      </c>
      <c r="I3609" t="str">
        <f t="shared" si="1681"/>
        <v>down</v>
      </c>
      <c r="J3609">
        <f t="shared" si="1687"/>
        <v>1.0167899999999999</v>
      </c>
      <c r="K3609">
        <f t="shared" si="1694"/>
        <v>1.01824</v>
      </c>
      <c r="L3609" t="str">
        <f t="shared" si="1695"/>
        <v>slow</v>
      </c>
      <c r="M3609" t="str">
        <f t="shared" si="1705"/>
        <v>cont</v>
      </c>
      <c r="N3609" s="1">
        <v>0.99080000000000001</v>
      </c>
      <c r="O3609" t="str">
        <f t="shared" si="1682"/>
        <v>down</v>
      </c>
      <c r="P3609">
        <f t="shared" si="1688"/>
        <v>0.98938000000000004</v>
      </c>
      <c r="Q3609">
        <f t="shared" si="1696"/>
        <v>0.98407500000000003</v>
      </c>
      <c r="R3609" t="str">
        <f t="shared" si="1697"/>
        <v>fast</v>
      </c>
      <c r="S3609" t="str">
        <f t="shared" si="1706"/>
        <v>cont</v>
      </c>
      <c r="T3609" s="1">
        <v>78.33</v>
      </c>
      <c r="U3609" t="str">
        <f t="shared" si="1683"/>
        <v>up</v>
      </c>
      <c r="V3609">
        <f t="shared" si="1689"/>
        <v>78.685000000000002</v>
      </c>
      <c r="W3609">
        <f t="shared" si="1698"/>
        <v>79.207499999999996</v>
      </c>
      <c r="X3609" t="str">
        <f t="shared" si="1699"/>
        <v>slow</v>
      </c>
      <c r="Y3609" t="str">
        <f t="shared" si="1707"/>
        <v>cont</v>
      </c>
      <c r="Z3609" s="1">
        <v>1.0419</v>
      </c>
      <c r="AA3609" t="str">
        <f t="shared" si="1684"/>
        <v>up</v>
      </c>
      <c r="AB3609">
        <f t="shared" si="1690"/>
        <v>1.03579</v>
      </c>
      <c r="AC3609">
        <f t="shared" si="1700"/>
        <v>1.0308600000000001</v>
      </c>
      <c r="AD3609" t="str">
        <f t="shared" si="1701"/>
        <v>fast</v>
      </c>
      <c r="AE3609" t="str">
        <f t="shared" si="1708"/>
        <v>cont</v>
      </c>
      <c r="AF3609" s="1">
        <v>1.5721000000000001</v>
      </c>
      <c r="AG3609" t="str">
        <f t="shared" si="1685"/>
        <v>up</v>
      </c>
      <c r="AH3609">
        <f t="shared" si="1691"/>
        <v>1.5648500000000001</v>
      </c>
      <c r="AI3609">
        <f t="shared" si="1702"/>
        <v>1.5608150000000001</v>
      </c>
      <c r="AJ3609" t="str">
        <f t="shared" si="1703"/>
        <v>fast</v>
      </c>
      <c r="AK3609" t="str">
        <f t="shared" si="1709"/>
        <v>cont</v>
      </c>
    </row>
    <row r="3610" spans="1:37">
      <c r="A3610">
        <v>20120727</v>
      </c>
      <c r="B3610" s="1">
        <v>1.2386999999999999</v>
      </c>
      <c r="C3610" t="str">
        <f t="shared" si="1680"/>
        <v>down</v>
      </c>
      <c r="D3610">
        <f t="shared" si="1686"/>
        <v>1.22505</v>
      </c>
      <c r="E3610">
        <f t="shared" si="1692"/>
        <v>1.2285300000000003</v>
      </c>
      <c r="F3610" t="str">
        <f t="shared" si="1693"/>
        <v>slow</v>
      </c>
      <c r="G3610" t="str">
        <f t="shared" si="1704"/>
        <v>cont</v>
      </c>
      <c r="H3610" s="1">
        <v>1.0103</v>
      </c>
      <c r="I3610" t="str">
        <f t="shared" si="1681"/>
        <v>down</v>
      </c>
      <c r="J3610">
        <f t="shared" si="1687"/>
        <v>1.0161200000000001</v>
      </c>
      <c r="K3610">
        <f t="shared" si="1694"/>
        <v>1.0180600000000002</v>
      </c>
      <c r="L3610" t="str">
        <f t="shared" si="1695"/>
        <v>slow</v>
      </c>
      <c r="M3610" t="str">
        <f t="shared" si="1705"/>
        <v>cont</v>
      </c>
      <c r="N3610" s="1">
        <v>0.98060000000000003</v>
      </c>
      <c r="O3610" t="str">
        <f t="shared" si="1682"/>
        <v>down</v>
      </c>
      <c r="P3610">
        <f t="shared" si="1688"/>
        <v>0.9888300000000001</v>
      </c>
      <c r="Q3610">
        <f t="shared" si="1696"/>
        <v>0.98509499999999994</v>
      </c>
      <c r="R3610" t="str">
        <f t="shared" si="1697"/>
        <v>fast</v>
      </c>
      <c r="S3610" t="str">
        <f t="shared" si="1706"/>
        <v>cont</v>
      </c>
      <c r="T3610" s="1">
        <v>78.650000000000006</v>
      </c>
      <c r="U3610" t="str">
        <f t="shared" si="1683"/>
        <v>down</v>
      </c>
      <c r="V3610">
        <f t="shared" si="1689"/>
        <v>78.631999999999991</v>
      </c>
      <c r="W3610">
        <f t="shared" si="1698"/>
        <v>79.143000000000001</v>
      </c>
      <c r="X3610" t="str">
        <f t="shared" si="1699"/>
        <v>slow</v>
      </c>
      <c r="Y3610" t="str">
        <f t="shared" si="1707"/>
        <v>cont</v>
      </c>
      <c r="Z3610" s="1">
        <v>1.0484</v>
      </c>
      <c r="AA3610" t="str">
        <f t="shared" si="1684"/>
        <v>down</v>
      </c>
      <c r="AB3610">
        <f t="shared" si="1690"/>
        <v>1.0380600000000002</v>
      </c>
      <c r="AC3610">
        <f t="shared" si="1700"/>
        <v>1.0316950000000003</v>
      </c>
      <c r="AD3610" t="str">
        <f t="shared" si="1701"/>
        <v>fast</v>
      </c>
      <c r="AE3610" t="str">
        <f t="shared" si="1708"/>
        <v>cont</v>
      </c>
      <c r="AF3610" s="1">
        <v>1.5765</v>
      </c>
      <c r="AG3610" t="str">
        <f t="shared" si="1685"/>
        <v>down</v>
      </c>
      <c r="AH3610">
        <f t="shared" si="1691"/>
        <v>1.5659799999999999</v>
      </c>
      <c r="AI3610">
        <f t="shared" si="1702"/>
        <v>1.5611999999999999</v>
      </c>
      <c r="AJ3610" t="str">
        <f t="shared" si="1703"/>
        <v>fast</v>
      </c>
      <c r="AK3610" t="str">
        <f t="shared" si="1709"/>
        <v>cont</v>
      </c>
    </row>
    <row r="3611" spans="1:37">
      <c r="A3611">
        <v>20120729</v>
      </c>
      <c r="B3611" s="1">
        <v>1.2307999999999999</v>
      </c>
      <c r="C3611" t="str">
        <f t="shared" si="1680"/>
        <v>down</v>
      </c>
      <c r="D3611">
        <f t="shared" si="1686"/>
        <v>1.2249899999999998</v>
      </c>
      <c r="E3611">
        <f t="shared" si="1692"/>
        <v>1.22739</v>
      </c>
      <c r="F3611" t="str">
        <f t="shared" si="1693"/>
        <v>slow</v>
      </c>
      <c r="G3611" t="str">
        <f t="shared" si="1704"/>
        <v>cont</v>
      </c>
      <c r="H3611" s="1">
        <v>1.0042</v>
      </c>
      <c r="I3611" t="str">
        <f t="shared" si="1681"/>
        <v>up</v>
      </c>
      <c r="J3611">
        <f t="shared" si="1687"/>
        <v>1.0148700000000002</v>
      </c>
      <c r="K3611">
        <f t="shared" si="1694"/>
        <v>1.0174950000000003</v>
      </c>
      <c r="L3611" t="str">
        <f t="shared" si="1695"/>
        <v>slow</v>
      </c>
      <c r="M3611" t="str">
        <f t="shared" si="1705"/>
        <v>cont</v>
      </c>
      <c r="N3611" s="1">
        <v>0.97650000000000003</v>
      </c>
      <c r="O3611" t="str">
        <f t="shared" si="1682"/>
        <v>up</v>
      </c>
      <c r="P3611">
        <f t="shared" si="1688"/>
        <v>0.98798000000000008</v>
      </c>
      <c r="Q3611">
        <f t="shared" si="1696"/>
        <v>0.98535999999999979</v>
      </c>
      <c r="R3611" t="str">
        <f t="shared" si="1697"/>
        <v>fast</v>
      </c>
      <c r="S3611" t="str">
        <f t="shared" si="1706"/>
        <v>cont</v>
      </c>
      <c r="T3611" s="1">
        <v>78.52</v>
      </c>
      <c r="U3611" t="str">
        <f t="shared" si="1683"/>
        <v>down</v>
      </c>
      <c r="V3611">
        <f t="shared" si="1689"/>
        <v>78.570000000000007</v>
      </c>
      <c r="W3611">
        <f t="shared" si="1698"/>
        <v>79.0655</v>
      </c>
      <c r="X3611" t="str">
        <f t="shared" si="1699"/>
        <v>slow</v>
      </c>
      <c r="Y3611" t="str">
        <f t="shared" si="1707"/>
        <v>cont</v>
      </c>
      <c r="Z3611" s="1">
        <v>1.0481</v>
      </c>
      <c r="AA3611" t="str">
        <f t="shared" si="1684"/>
        <v>up</v>
      </c>
      <c r="AB3611">
        <f t="shared" si="1690"/>
        <v>1.0397000000000001</v>
      </c>
      <c r="AC3611">
        <f t="shared" si="1700"/>
        <v>1.0324700000000002</v>
      </c>
      <c r="AD3611" t="str">
        <f t="shared" si="1701"/>
        <v>fast</v>
      </c>
      <c r="AE3611" t="str">
        <f t="shared" si="1708"/>
        <v>cont</v>
      </c>
      <c r="AF3611" s="1">
        <v>1.5738000000000001</v>
      </c>
      <c r="AG3611" t="str">
        <f t="shared" si="1685"/>
        <v>down</v>
      </c>
      <c r="AH3611">
        <f t="shared" si="1691"/>
        <v>1.5666</v>
      </c>
      <c r="AI3611">
        <f t="shared" si="1702"/>
        <v>1.5617899999999998</v>
      </c>
      <c r="AJ3611" t="str">
        <f t="shared" si="1703"/>
        <v>fast</v>
      </c>
      <c r="AK3611" t="str">
        <f t="shared" si="1709"/>
        <v>cont</v>
      </c>
    </row>
    <row r="3612" spans="1:37">
      <c r="A3612">
        <v>20120730</v>
      </c>
      <c r="B3612" s="1">
        <v>1.2302999999999999</v>
      </c>
      <c r="C3612" t="str">
        <f t="shared" si="1680"/>
        <v>up</v>
      </c>
      <c r="D3612">
        <f t="shared" si="1686"/>
        <v>1.22498</v>
      </c>
      <c r="E3612">
        <f t="shared" si="1692"/>
        <v>1.2269099999999999</v>
      </c>
      <c r="F3612" t="str">
        <f t="shared" si="1693"/>
        <v>slow</v>
      </c>
      <c r="G3612" t="str">
        <f t="shared" si="1704"/>
        <v>cont</v>
      </c>
      <c r="H3612" s="1">
        <v>1.0051000000000001</v>
      </c>
      <c r="I3612" t="str">
        <f t="shared" si="1681"/>
        <v>down</v>
      </c>
      <c r="J3612">
        <f t="shared" si="1687"/>
        <v>1.0139100000000001</v>
      </c>
      <c r="K3612">
        <f t="shared" si="1694"/>
        <v>1.0167250000000001</v>
      </c>
      <c r="L3612" t="str">
        <f t="shared" si="1695"/>
        <v>slow</v>
      </c>
      <c r="M3612" t="str">
        <f t="shared" si="1705"/>
        <v>cont</v>
      </c>
      <c r="N3612" s="1">
        <v>0.98209999999999997</v>
      </c>
      <c r="O3612" t="str">
        <f t="shared" si="1682"/>
        <v>down</v>
      </c>
      <c r="P3612">
        <f t="shared" si="1688"/>
        <v>0.98792000000000013</v>
      </c>
      <c r="Q3612">
        <f t="shared" si="1696"/>
        <v>0.98550499999999985</v>
      </c>
      <c r="R3612" t="str">
        <f t="shared" si="1697"/>
        <v>fast</v>
      </c>
      <c r="S3612" t="str">
        <f t="shared" si="1706"/>
        <v>cont</v>
      </c>
      <c r="T3612" s="1">
        <v>78.510000000000005</v>
      </c>
      <c r="U3612" t="str">
        <f t="shared" si="1683"/>
        <v>down</v>
      </c>
      <c r="V3612">
        <f t="shared" si="1689"/>
        <v>78.510999999999996</v>
      </c>
      <c r="W3612">
        <f t="shared" si="1698"/>
        <v>78.991</v>
      </c>
      <c r="X3612" t="str">
        <f t="shared" si="1699"/>
        <v>slow</v>
      </c>
      <c r="Y3612" t="str">
        <f t="shared" si="1707"/>
        <v>cont</v>
      </c>
      <c r="Z3612" s="1">
        <v>1.0505</v>
      </c>
      <c r="AA3612" t="str">
        <f t="shared" si="1684"/>
        <v>up</v>
      </c>
      <c r="AB3612">
        <f t="shared" si="1690"/>
        <v>1.0410400000000002</v>
      </c>
      <c r="AC3612">
        <f t="shared" si="1700"/>
        <v>1.0335649999999998</v>
      </c>
      <c r="AD3612" t="str">
        <f t="shared" si="1701"/>
        <v>fast</v>
      </c>
      <c r="AE3612" t="str">
        <f t="shared" si="1708"/>
        <v>cont</v>
      </c>
      <c r="AF3612" s="1">
        <v>1.5729</v>
      </c>
      <c r="AG3612" t="str">
        <f t="shared" si="1685"/>
        <v>down</v>
      </c>
      <c r="AH3612">
        <f t="shared" si="1691"/>
        <v>1.5672400000000002</v>
      </c>
      <c r="AI3612">
        <f t="shared" si="1702"/>
        <v>1.5626949999999999</v>
      </c>
      <c r="AJ3612" t="str">
        <f t="shared" si="1703"/>
        <v>fast</v>
      </c>
      <c r="AK3612" t="str">
        <f t="shared" si="1709"/>
        <v>cont</v>
      </c>
    </row>
    <row r="3613" spans="1:37">
      <c r="A3613">
        <v>20120731</v>
      </c>
      <c r="B3613" s="1">
        <v>1.2326999999999999</v>
      </c>
      <c r="C3613" t="str">
        <f t="shared" si="1680"/>
        <v>up</v>
      </c>
      <c r="D3613">
        <f t="shared" si="1686"/>
        <v>1.22505</v>
      </c>
      <c r="E3613">
        <f t="shared" si="1692"/>
        <v>1.2271550000000002</v>
      </c>
      <c r="F3613" t="str">
        <f t="shared" si="1693"/>
        <v>slow</v>
      </c>
      <c r="G3613" t="str">
        <f t="shared" si="1704"/>
        <v>cont</v>
      </c>
      <c r="H3613" s="1">
        <v>1.0041</v>
      </c>
      <c r="I3613" t="str">
        <f t="shared" si="1681"/>
        <v>up</v>
      </c>
      <c r="J3613">
        <f t="shared" si="1687"/>
        <v>1.01328</v>
      </c>
      <c r="K3613">
        <f t="shared" si="1694"/>
        <v>1.0158950000000002</v>
      </c>
      <c r="L3613" t="str">
        <f t="shared" si="1695"/>
        <v>slow</v>
      </c>
      <c r="M3613" t="str">
        <f t="shared" si="1705"/>
        <v>cont</v>
      </c>
      <c r="N3613" s="1">
        <v>0.98029999999999995</v>
      </c>
      <c r="O3613" t="str">
        <f t="shared" si="1682"/>
        <v>up</v>
      </c>
      <c r="P3613">
        <f t="shared" si="1688"/>
        <v>0.98776999999999993</v>
      </c>
      <c r="Q3613">
        <f t="shared" si="1696"/>
        <v>0.98553000000000002</v>
      </c>
      <c r="R3613" t="str">
        <f t="shared" si="1697"/>
        <v>fast</v>
      </c>
      <c r="S3613" t="str">
        <f t="shared" si="1706"/>
        <v>cont</v>
      </c>
      <c r="T3613" s="1">
        <v>78.28</v>
      </c>
      <c r="U3613" t="str">
        <f t="shared" si="1683"/>
        <v>up</v>
      </c>
      <c r="V3613">
        <f t="shared" si="1689"/>
        <v>78.460999999999984</v>
      </c>
      <c r="W3613">
        <f t="shared" si="1698"/>
        <v>78.919999999999987</v>
      </c>
      <c r="X3613" t="str">
        <f t="shared" si="1699"/>
        <v>slow</v>
      </c>
      <c r="Y3613" t="str">
        <f t="shared" si="1707"/>
        <v>cont</v>
      </c>
      <c r="Z3613" s="1">
        <v>1.0536000000000001</v>
      </c>
      <c r="AA3613" t="str">
        <f t="shared" si="1684"/>
        <v>up</v>
      </c>
      <c r="AB3613">
        <f t="shared" si="1690"/>
        <v>1.0419800000000001</v>
      </c>
      <c r="AC3613">
        <f t="shared" si="1700"/>
        <v>1.0351950000000003</v>
      </c>
      <c r="AD3613" t="str">
        <f t="shared" si="1701"/>
        <v>fast</v>
      </c>
      <c r="AE3613" t="str">
        <f t="shared" si="1708"/>
        <v>cont</v>
      </c>
      <c r="AF3613" s="1">
        <v>1.5728</v>
      </c>
      <c r="AG3613" t="str">
        <f t="shared" si="1685"/>
        <v>down</v>
      </c>
      <c r="AH3613">
        <f t="shared" si="1691"/>
        <v>1.56718</v>
      </c>
      <c r="AI3613">
        <f t="shared" si="1702"/>
        <v>1.5639099999999999</v>
      </c>
      <c r="AJ3613" t="str">
        <f t="shared" si="1703"/>
        <v>fast</v>
      </c>
      <c r="AK3613" t="str">
        <f t="shared" si="1709"/>
        <v>cont</v>
      </c>
    </row>
    <row r="3614" spans="1:37">
      <c r="A3614">
        <v>20120801</v>
      </c>
      <c r="B3614" s="1">
        <v>1.2334000000000001</v>
      </c>
      <c r="C3614" t="str">
        <f t="shared" si="1680"/>
        <v>up</v>
      </c>
      <c r="D3614">
        <f t="shared" si="1686"/>
        <v>1.22559</v>
      </c>
      <c r="E3614">
        <f t="shared" si="1692"/>
        <v>1.22722</v>
      </c>
      <c r="F3614" t="str">
        <f t="shared" si="1693"/>
        <v>slow</v>
      </c>
      <c r="G3614" t="str">
        <f t="shared" si="1704"/>
        <v>cont</v>
      </c>
      <c r="H3614" s="1">
        <v>1.0055000000000001</v>
      </c>
      <c r="I3614" t="str">
        <f t="shared" si="1681"/>
        <v>up</v>
      </c>
      <c r="J3614">
        <f t="shared" si="1687"/>
        <v>1.0125499999999998</v>
      </c>
      <c r="K3614">
        <f t="shared" si="1694"/>
        <v>1.0150800000000002</v>
      </c>
      <c r="L3614" t="str">
        <f t="shared" si="1695"/>
        <v>slow</v>
      </c>
      <c r="M3614" t="str">
        <f t="shared" si="1705"/>
        <v>cont</v>
      </c>
      <c r="N3614" s="1">
        <v>0.98309999999999997</v>
      </c>
      <c r="O3614" t="str">
        <f t="shared" si="1682"/>
        <v>up</v>
      </c>
      <c r="P3614">
        <f t="shared" si="1688"/>
        <v>0.98723000000000005</v>
      </c>
      <c r="Q3614">
        <f t="shared" si="1696"/>
        <v>0.98575000000000002</v>
      </c>
      <c r="R3614" t="str">
        <f t="shared" si="1697"/>
        <v>fast</v>
      </c>
      <c r="S3614" t="str">
        <f t="shared" si="1706"/>
        <v>cont</v>
      </c>
      <c r="T3614" s="1">
        <v>78.48</v>
      </c>
      <c r="U3614" t="str">
        <f t="shared" si="1683"/>
        <v>up</v>
      </c>
      <c r="V3614">
        <f t="shared" si="1689"/>
        <v>78.430999999999997</v>
      </c>
      <c r="W3614">
        <f t="shared" si="1698"/>
        <v>78.856500000000011</v>
      </c>
      <c r="X3614" t="str">
        <f t="shared" si="1699"/>
        <v>slow</v>
      </c>
      <c r="Y3614" t="str">
        <f t="shared" si="1707"/>
        <v>cont</v>
      </c>
      <c r="Z3614" s="1">
        <v>1.054</v>
      </c>
      <c r="AA3614" t="str">
        <f t="shared" si="1684"/>
        <v>up</v>
      </c>
      <c r="AB3614">
        <f t="shared" si="1690"/>
        <v>1.04315</v>
      </c>
      <c r="AC3614">
        <f t="shared" si="1700"/>
        <v>1.03684</v>
      </c>
      <c r="AD3614" t="str">
        <f t="shared" si="1701"/>
        <v>fast</v>
      </c>
      <c r="AE3614" t="str">
        <f t="shared" si="1708"/>
        <v>cont</v>
      </c>
      <c r="AF3614" s="1">
        <v>1.5688</v>
      </c>
      <c r="AG3614" t="str">
        <f t="shared" si="1685"/>
        <v>down</v>
      </c>
      <c r="AH3614">
        <f t="shared" si="1691"/>
        <v>1.5669</v>
      </c>
      <c r="AI3614">
        <f t="shared" si="1702"/>
        <v>1.5646899999999999</v>
      </c>
      <c r="AJ3614" t="str">
        <f t="shared" si="1703"/>
        <v>fast</v>
      </c>
      <c r="AK3614" t="str">
        <f t="shared" si="1709"/>
        <v>cont</v>
      </c>
    </row>
    <row r="3615" spans="1:37">
      <c r="A3615">
        <v>20120802</v>
      </c>
      <c r="B3615" s="1">
        <v>1.2401</v>
      </c>
      <c r="C3615" t="str">
        <f t="shared" si="1680"/>
        <v>down</v>
      </c>
      <c r="D3615">
        <f t="shared" si="1686"/>
        <v>1.2283099999999998</v>
      </c>
      <c r="E3615">
        <f t="shared" si="1692"/>
        <v>1.2275700000000001</v>
      </c>
      <c r="F3615" t="str">
        <f t="shared" si="1693"/>
        <v>fast</v>
      </c>
      <c r="G3615" t="str">
        <f t="shared" si="1704"/>
        <v>cross</v>
      </c>
      <c r="H3615" s="1">
        <v>1.0082</v>
      </c>
      <c r="I3615" t="str">
        <f t="shared" si="1681"/>
        <v>down</v>
      </c>
      <c r="J3615">
        <f t="shared" si="1687"/>
        <v>1.0119399999999998</v>
      </c>
      <c r="K3615">
        <f t="shared" si="1694"/>
        <v>1.0143550000000001</v>
      </c>
      <c r="L3615" t="str">
        <f t="shared" si="1695"/>
        <v>slow</v>
      </c>
      <c r="M3615" t="str">
        <f t="shared" si="1705"/>
        <v>cont</v>
      </c>
      <c r="N3615" s="1">
        <v>0.98960000000000004</v>
      </c>
      <c r="O3615" t="str">
        <f t="shared" si="1682"/>
        <v>down</v>
      </c>
      <c r="P3615">
        <f t="shared" si="1688"/>
        <v>0.98709999999999987</v>
      </c>
      <c r="Q3615">
        <f t="shared" si="1696"/>
        <v>0.98616499999999996</v>
      </c>
      <c r="R3615" t="str">
        <f t="shared" si="1697"/>
        <v>fast</v>
      </c>
      <c r="S3615" t="str">
        <f t="shared" si="1706"/>
        <v>cont</v>
      </c>
      <c r="T3615" s="1">
        <v>78.510000000000005</v>
      </c>
      <c r="U3615" t="str">
        <f t="shared" si="1683"/>
        <v>up</v>
      </c>
      <c r="V3615">
        <f t="shared" si="1689"/>
        <v>78.430999999999997</v>
      </c>
      <c r="W3615">
        <f t="shared" si="1698"/>
        <v>78.80449999999999</v>
      </c>
      <c r="X3615" t="str">
        <f t="shared" si="1699"/>
        <v>slow</v>
      </c>
      <c r="Y3615" t="str">
        <f t="shared" si="1707"/>
        <v>cont</v>
      </c>
      <c r="Z3615" s="1">
        <v>1.0578000000000001</v>
      </c>
      <c r="AA3615" t="str">
        <f t="shared" si="1684"/>
        <v>down</v>
      </c>
      <c r="AB3615">
        <f t="shared" si="1690"/>
        <v>1.0452999999999999</v>
      </c>
      <c r="AC3615">
        <f t="shared" si="1700"/>
        <v>1.0385199999999999</v>
      </c>
      <c r="AD3615" t="str">
        <f t="shared" si="1701"/>
        <v>fast</v>
      </c>
      <c r="AE3615" t="str">
        <f t="shared" si="1708"/>
        <v>cont</v>
      </c>
      <c r="AF3615" s="1">
        <v>1.5676000000000001</v>
      </c>
      <c r="AG3615" t="str">
        <f t="shared" si="1685"/>
        <v>down</v>
      </c>
      <c r="AH3615">
        <f t="shared" si="1691"/>
        <v>1.5675200000000002</v>
      </c>
      <c r="AI3615">
        <f t="shared" si="1702"/>
        <v>1.5653399999999997</v>
      </c>
      <c r="AJ3615" t="str">
        <f t="shared" si="1703"/>
        <v>fast</v>
      </c>
      <c r="AK3615" t="str">
        <f t="shared" si="1709"/>
        <v>cont</v>
      </c>
    </row>
    <row r="3616" spans="1:37">
      <c r="A3616">
        <v>20120803</v>
      </c>
      <c r="B3616" s="1">
        <v>1.2390000000000001</v>
      </c>
      <c r="C3616" t="str">
        <f t="shared" si="1680"/>
        <v>up</v>
      </c>
      <c r="D3616">
        <f t="shared" si="1686"/>
        <v>1.2307900000000001</v>
      </c>
      <c r="E3616">
        <f t="shared" si="1692"/>
        <v>1.2280499999999999</v>
      </c>
      <c r="F3616" t="str">
        <f t="shared" si="1693"/>
        <v>fast</v>
      </c>
      <c r="G3616" t="str">
        <f t="shared" si="1704"/>
        <v>cont</v>
      </c>
      <c r="H3616" s="1">
        <v>1.0074000000000001</v>
      </c>
      <c r="I3616" t="str">
        <f t="shared" si="1681"/>
        <v>down</v>
      </c>
      <c r="J3616">
        <f t="shared" si="1687"/>
        <v>1.0106600000000001</v>
      </c>
      <c r="K3616">
        <f t="shared" si="1694"/>
        <v>1.0135850000000002</v>
      </c>
      <c r="L3616" t="str">
        <f t="shared" si="1695"/>
        <v>slow</v>
      </c>
      <c r="M3616" t="str">
        <f t="shared" si="1705"/>
        <v>cont</v>
      </c>
      <c r="N3616" s="1">
        <v>0.98709999999999998</v>
      </c>
      <c r="O3616" t="str">
        <f t="shared" si="1682"/>
        <v>down</v>
      </c>
      <c r="P3616">
        <f t="shared" si="1688"/>
        <v>0.98631999999999986</v>
      </c>
      <c r="Q3616">
        <f t="shared" si="1696"/>
        <v>0.98637500000000011</v>
      </c>
      <c r="R3616" t="str">
        <f t="shared" si="1697"/>
        <v>slow</v>
      </c>
      <c r="S3616" t="str">
        <f t="shared" si="1706"/>
        <v>cross</v>
      </c>
      <c r="T3616" s="1">
        <v>78.75</v>
      </c>
      <c r="U3616" t="str">
        <f t="shared" si="1683"/>
        <v>down</v>
      </c>
      <c r="V3616">
        <f t="shared" si="1689"/>
        <v>78.459999999999994</v>
      </c>
      <c r="W3616">
        <f t="shared" si="1698"/>
        <v>78.753999999999991</v>
      </c>
      <c r="X3616" t="str">
        <f t="shared" si="1699"/>
        <v>slow</v>
      </c>
      <c r="Y3616" t="str">
        <f t="shared" si="1707"/>
        <v>cont</v>
      </c>
      <c r="Z3616" s="1">
        <v>1.0568</v>
      </c>
      <c r="AA3616" t="str">
        <f t="shared" si="1684"/>
        <v>up</v>
      </c>
      <c r="AB3616">
        <f t="shared" si="1690"/>
        <v>1.0475999999999999</v>
      </c>
      <c r="AC3616">
        <f t="shared" si="1700"/>
        <v>1.039965</v>
      </c>
      <c r="AD3616" t="str">
        <f t="shared" si="1701"/>
        <v>fast</v>
      </c>
      <c r="AE3616" t="str">
        <f t="shared" si="1708"/>
        <v>cont</v>
      </c>
      <c r="AF3616" s="1">
        <v>1.5653999999999999</v>
      </c>
      <c r="AG3616" t="str">
        <f t="shared" si="1685"/>
        <v>up</v>
      </c>
      <c r="AH3616">
        <f t="shared" si="1691"/>
        <v>1.5679800000000002</v>
      </c>
      <c r="AI3616">
        <f t="shared" si="1702"/>
        <v>1.5657299999999998</v>
      </c>
      <c r="AJ3616" t="str">
        <f t="shared" si="1703"/>
        <v>fast</v>
      </c>
      <c r="AK3616" t="str">
        <f t="shared" si="1709"/>
        <v>cont</v>
      </c>
    </row>
    <row r="3617" spans="1:37">
      <c r="A3617">
        <v>20120805</v>
      </c>
      <c r="B3617" s="1">
        <v>1.2441</v>
      </c>
      <c r="C3617" t="str">
        <f t="shared" si="1680"/>
        <v>down</v>
      </c>
      <c r="D3617">
        <f t="shared" si="1686"/>
        <v>1.2338499999999999</v>
      </c>
      <c r="E3617">
        <f t="shared" si="1692"/>
        <v>1.2290399999999999</v>
      </c>
      <c r="F3617" t="str">
        <f t="shared" si="1693"/>
        <v>fast</v>
      </c>
      <c r="G3617" t="str">
        <f t="shared" si="1704"/>
        <v>cont</v>
      </c>
      <c r="H3617" s="1">
        <v>1.0014000000000001</v>
      </c>
      <c r="I3617" t="str">
        <f t="shared" si="1681"/>
        <v>up</v>
      </c>
      <c r="J3617">
        <f t="shared" si="1687"/>
        <v>1.0085500000000001</v>
      </c>
      <c r="K3617">
        <f t="shared" si="1694"/>
        <v>1.0124200000000001</v>
      </c>
      <c r="L3617" t="str">
        <f t="shared" si="1695"/>
        <v>slow</v>
      </c>
      <c r="M3617" t="str">
        <f t="shared" si="1705"/>
        <v>cont</v>
      </c>
      <c r="N3617" s="1">
        <v>0.97009999999999996</v>
      </c>
      <c r="O3617" t="str">
        <f t="shared" si="1682"/>
        <v>up</v>
      </c>
      <c r="P3617">
        <f t="shared" si="1688"/>
        <v>0.98363000000000012</v>
      </c>
      <c r="Q3617">
        <f t="shared" si="1696"/>
        <v>0.98554499999999989</v>
      </c>
      <c r="R3617" t="str">
        <f t="shared" si="1697"/>
        <v>slow</v>
      </c>
      <c r="S3617" t="str">
        <f t="shared" si="1706"/>
        <v>cont</v>
      </c>
      <c r="T3617" s="1">
        <v>78.62</v>
      </c>
      <c r="U3617" t="str">
        <f t="shared" si="1683"/>
        <v>down</v>
      </c>
      <c r="V3617">
        <f t="shared" si="1689"/>
        <v>78.489999999999995</v>
      </c>
      <c r="W3617">
        <f t="shared" si="1698"/>
        <v>78.688500000000005</v>
      </c>
      <c r="X3617" t="str">
        <f t="shared" si="1699"/>
        <v>slow</v>
      </c>
      <c r="Y3617" t="str">
        <f t="shared" si="1707"/>
        <v>cont</v>
      </c>
      <c r="Z3617" s="1">
        <v>1.0573999999999999</v>
      </c>
      <c r="AA3617" t="str">
        <f t="shared" si="1684"/>
        <v>up</v>
      </c>
      <c r="AB3617">
        <f t="shared" si="1690"/>
        <v>1.0502</v>
      </c>
      <c r="AC3617">
        <f t="shared" si="1700"/>
        <v>1.041585</v>
      </c>
      <c r="AD3617" t="str">
        <f t="shared" si="1701"/>
        <v>fast</v>
      </c>
      <c r="AE3617" t="str">
        <f t="shared" si="1708"/>
        <v>cont</v>
      </c>
      <c r="AF3617" s="1">
        <v>1.5663</v>
      </c>
      <c r="AG3617" t="str">
        <f t="shared" si="1685"/>
        <v>down</v>
      </c>
      <c r="AH3617">
        <f t="shared" si="1691"/>
        <v>1.56911</v>
      </c>
      <c r="AI3617">
        <f t="shared" si="1702"/>
        <v>1.5664749999999998</v>
      </c>
      <c r="AJ3617" t="str">
        <f t="shared" si="1703"/>
        <v>fast</v>
      </c>
      <c r="AK3617" t="str">
        <f t="shared" si="1709"/>
        <v>cont</v>
      </c>
    </row>
    <row r="3618" spans="1:37">
      <c r="A3618">
        <v>20120806</v>
      </c>
      <c r="B3618" s="1">
        <v>1.2425999999999999</v>
      </c>
      <c r="C3618" t="str">
        <f t="shared" si="1680"/>
        <v>up</v>
      </c>
      <c r="D3618">
        <f t="shared" si="1686"/>
        <v>1.23644</v>
      </c>
      <c r="E3618">
        <f t="shared" si="1692"/>
        <v>1.2299000000000002</v>
      </c>
      <c r="F3618" t="str">
        <f t="shared" si="1693"/>
        <v>fast</v>
      </c>
      <c r="G3618" t="str">
        <f t="shared" si="1704"/>
        <v>cont</v>
      </c>
      <c r="H3618" s="1">
        <v>1.0018</v>
      </c>
      <c r="I3618" t="str">
        <f t="shared" si="1681"/>
        <v>down</v>
      </c>
      <c r="J3618">
        <f t="shared" si="1687"/>
        <v>1.00644</v>
      </c>
      <c r="K3618">
        <f t="shared" si="1694"/>
        <v>1.0115050000000001</v>
      </c>
      <c r="L3618" t="str">
        <f t="shared" si="1695"/>
        <v>slow</v>
      </c>
      <c r="M3618" t="str">
        <f t="shared" si="1705"/>
        <v>cont</v>
      </c>
      <c r="N3618" s="1">
        <v>0.97389999999999999</v>
      </c>
      <c r="O3618" t="str">
        <f t="shared" si="1682"/>
        <v>down</v>
      </c>
      <c r="P3618">
        <f t="shared" si="1688"/>
        <v>0.98141000000000012</v>
      </c>
      <c r="Q3618">
        <f t="shared" si="1696"/>
        <v>0.98488500000000001</v>
      </c>
      <c r="R3618" t="str">
        <f t="shared" si="1697"/>
        <v>slow</v>
      </c>
      <c r="S3618" t="str">
        <f t="shared" si="1706"/>
        <v>cont</v>
      </c>
      <c r="T3618" s="1">
        <v>78.59</v>
      </c>
      <c r="U3618" t="str">
        <f t="shared" si="1683"/>
        <v>up</v>
      </c>
      <c r="V3618">
        <f t="shared" si="1689"/>
        <v>78.524000000000001</v>
      </c>
      <c r="W3618">
        <f t="shared" si="1698"/>
        <v>78.649500000000003</v>
      </c>
      <c r="X3618" t="str">
        <f t="shared" si="1699"/>
        <v>slow</v>
      </c>
      <c r="Y3618" t="str">
        <f t="shared" si="1707"/>
        <v>cont</v>
      </c>
      <c r="Z3618" s="1">
        <v>1.0590999999999999</v>
      </c>
      <c r="AA3618" t="str">
        <f t="shared" si="1684"/>
        <v>up</v>
      </c>
      <c r="AB3618">
        <f t="shared" si="1690"/>
        <v>1.0527599999999999</v>
      </c>
      <c r="AC3618">
        <f t="shared" si="1700"/>
        <v>1.0434049999999999</v>
      </c>
      <c r="AD3618" t="str">
        <f t="shared" si="1701"/>
        <v>fast</v>
      </c>
      <c r="AE3618" t="str">
        <f t="shared" si="1708"/>
        <v>cont</v>
      </c>
      <c r="AF3618" s="1">
        <v>1.5650999999999999</v>
      </c>
      <c r="AG3618" t="str">
        <f t="shared" si="1685"/>
        <v>up</v>
      </c>
      <c r="AH3618">
        <f t="shared" si="1691"/>
        <v>1.57013</v>
      </c>
      <c r="AI3618">
        <f t="shared" si="1702"/>
        <v>1.5668399999999998</v>
      </c>
      <c r="AJ3618" t="str">
        <f t="shared" si="1703"/>
        <v>fast</v>
      </c>
      <c r="AK3618" t="str">
        <f t="shared" si="1709"/>
        <v>cont</v>
      </c>
    </row>
    <row r="3619" spans="1:37">
      <c r="A3619">
        <v>20120807</v>
      </c>
      <c r="B3619" s="1">
        <v>1.2439</v>
      </c>
      <c r="C3619" t="str">
        <f t="shared" si="1680"/>
        <v>down</v>
      </c>
      <c r="D3619">
        <f t="shared" si="1686"/>
        <v>1.2375599999999998</v>
      </c>
      <c r="E3619">
        <f t="shared" si="1692"/>
        <v>1.2308049999999997</v>
      </c>
      <c r="F3619" t="str">
        <f t="shared" si="1693"/>
        <v>fast</v>
      </c>
      <c r="G3619" t="str">
        <f t="shared" si="1704"/>
        <v>cont</v>
      </c>
      <c r="H3619" s="1">
        <v>1.0009999999999999</v>
      </c>
      <c r="I3619" t="str">
        <f t="shared" si="1681"/>
        <v>down</v>
      </c>
      <c r="J3619">
        <f t="shared" si="1687"/>
        <v>1.0048999999999999</v>
      </c>
      <c r="K3619">
        <f t="shared" si="1694"/>
        <v>1.0108450000000002</v>
      </c>
      <c r="L3619" t="str">
        <f t="shared" si="1695"/>
        <v>slow</v>
      </c>
      <c r="M3619" t="str">
        <f t="shared" si="1705"/>
        <v>cont</v>
      </c>
      <c r="N3619" s="1">
        <v>0.97040000000000004</v>
      </c>
      <c r="O3619" t="str">
        <f t="shared" si="1682"/>
        <v>up</v>
      </c>
      <c r="P3619">
        <f t="shared" si="1688"/>
        <v>0.97937000000000007</v>
      </c>
      <c r="Q3619">
        <f t="shared" si="1696"/>
        <v>0.98437500000000022</v>
      </c>
      <c r="R3619" t="str">
        <f t="shared" si="1697"/>
        <v>slow</v>
      </c>
      <c r="S3619" t="str">
        <f t="shared" si="1706"/>
        <v>cont</v>
      </c>
      <c r="T3619" s="1">
        <v>78.709999999999994</v>
      </c>
      <c r="U3619" t="str">
        <f t="shared" si="1683"/>
        <v>down</v>
      </c>
      <c r="V3619">
        <f t="shared" si="1689"/>
        <v>78.562000000000012</v>
      </c>
      <c r="W3619">
        <f t="shared" si="1698"/>
        <v>78.623500000000007</v>
      </c>
      <c r="X3619" t="str">
        <f t="shared" si="1699"/>
        <v>slow</v>
      </c>
      <c r="Y3619" t="str">
        <f t="shared" si="1707"/>
        <v>cont</v>
      </c>
      <c r="Z3619" s="1">
        <v>1.0601</v>
      </c>
      <c r="AA3619" t="str">
        <f t="shared" si="1684"/>
        <v>down</v>
      </c>
      <c r="AB3619">
        <f t="shared" si="1690"/>
        <v>1.0545800000000001</v>
      </c>
      <c r="AC3619">
        <f t="shared" si="1700"/>
        <v>1.045185</v>
      </c>
      <c r="AD3619" t="str">
        <f t="shared" si="1701"/>
        <v>fast</v>
      </c>
      <c r="AE3619" t="str">
        <f t="shared" si="1708"/>
        <v>cont</v>
      </c>
      <c r="AF3619" s="1">
        <v>1.5681</v>
      </c>
      <c r="AG3619" t="str">
        <f t="shared" si="1685"/>
        <v>down</v>
      </c>
      <c r="AH3619">
        <f t="shared" si="1691"/>
        <v>1.5697300000000001</v>
      </c>
      <c r="AI3619">
        <f t="shared" si="1702"/>
        <v>1.5672900000000003</v>
      </c>
      <c r="AJ3619" t="str">
        <f t="shared" si="1703"/>
        <v>fast</v>
      </c>
      <c r="AK3619" t="str">
        <f t="shared" si="1709"/>
        <v>cont</v>
      </c>
    </row>
    <row r="3620" spans="1:37">
      <c r="A3620">
        <v>20120808</v>
      </c>
      <c r="B3620" s="1">
        <v>1.24</v>
      </c>
      <c r="C3620" t="str">
        <f t="shared" si="1680"/>
        <v>down</v>
      </c>
      <c r="D3620">
        <f t="shared" si="1686"/>
        <v>1.23769</v>
      </c>
      <c r="E3620">
        <f t="shared" si="1692"/>
        <v>1.2313699999999999</v>
      </c>
      <c r="F3620" t="str">
        <f t="shared" si="1693"/>
        <v>fast</v>
      </c>
      <c r="G3620" t="str">
        <f t="shared" si="1704"/>
        <v>cont</v>
      </c>
      <c r="H3620" s="1">
        <v>0.99860000000000004</v>
      </c>
      <c r="I3620" t="str">
        <f t="shared" si="1681"/>
        <v>down</v>
      </c>
      <c r="J3620">
        <f t="shared" si="1687"/>
        <v>1.00373</v>
      </c>
      <c r="K3620">
        <f t="shared" si="1694"/>
        <v>1.0099250000000002</v>
      </c>
      <c r="L3620" t="str">
        <f t="shared" si="1695"/>
        <v>slow</v>
      </c>
      <c r="M3620" t="str">
        <f t="shared" si="1705"/>
        <v>cont</v>
      </c>
      <c r="N3620" s="1">
        <v>0.97419999999999995</v>
      </c>
      <c r="O3620" t="str">
        <f t="shared" si="1682"/>
        <v>up</v>
      </c>
      <c r="P3620">
        <f t="shared" si="1688"/>
        <v>0.97872999999999999</v>
      </c>
      <c r="Q3620">
        <f t="shared" si="1696"/>
        <v>0.9837800000000001</v>
      </c>
      <c r="R3620" t="str">
        <f t="shared" si="1697"/>
        <v>slow</v>
      </c>
      <c r="S3620" t="str">
        <f t="shared" si="1706"/>
        <v>cont</v>
      </c>
      <c r="T3620" s="1">
        <v>78.61</v>
      </c>
      <c r="U3620" t="str">
        <f t="shared" si="1683"/>
        <v>up</v>
      </c>
      <c r="V3620">
        <f t="shared" si="1689"/>
        <v>78.558000000000021</v>
      </c>
      <c r="W3620">
        <f t="shared" si="1698"/>
        <v>78.594999999999985</v>
      </c>
      <c r="X3620" t="str">
        <f t="shared" si="1699"/>
        <v>slow</v>
      </c>
      <c r="Y3620" t="str">
        <f t="shared" si="1707"/>
        <v>cont</v>
      </c>
      <c r="Z3620" s="1">
        <v>1.0580000000000001</v>
      </c>
      <c r="AA3620" t="str">
        <f t="shared" si="1684"/>
        <v>up</v>
      </c>
      <c r="AB3620">
        <f t="shared" si="1690"/>
        <v>1.0555400000000001</v>
      </c>
      <c r="AC3620">
        <f t="shared" si="1700"/>
        <v>1.0468</v>
      </c>
      <c r="AD3620" t="str">
        <f t="shared" si="1701"/>
        <v>fast</v>
      </c>
      <c r="AE3620" t="str">
        <f t="shared" si="1708"/>
        <v>cont</v>
      </c>
      <c r="AF3620" s="1">
        <v>1.5673999999999999</v>
      </c>
      <c r="AG3620" t="str">
        <f t="shared" si="1685"/>
        <v>up</v>
      </c>
      <c r="AH3620">
        <f t="shared" si="1691"/>
        <v>1.5688199999999999</v>
      </c>
      <c r="AI3620">
        <f t="shared" si="1702"/>
        <v>1.5673999999999999</v>
      </c>
      <c r="AJ3620" t="str">
        <f t="shared" si="1703"/>
        <v>fast</v>
      </c>
      <c r="AK3620" t="str">
        <f t="shared" si="1709"/>
        <v>cont</v>
      </c>
    </row>
    <row r="3621" spans="1:37">
      <c r="A3621">
        <v>20120809</v>
      </c>
      <c r="B3621" s="1">
        <v>1.2384999999999999</v>
      </c>
      <c r="C3621" t="str">
        <f t="shared" si="1680"/>
        <v>down</v>
      </c>
      <c r="D3621">
        <f t="shared" si="1686"/>
        <v>1.2384600000000001</v>
      </c>
      <c r="E3621">
        <f t="shared" si="1692"/>
        <v>1.2317249999999997</v>
      </c>
      <c r="F3621" t="str">
        <f t="shared" si="1693"/>
        <v>fast</v>
      </c>
      <c r="G3621" t="str">
        <f t="shared" si="1704"/>
        <v>cont</v>
      </c>
      <c r="H3621" s="1">
        <v>0.99480000000000002</v>
      </c>
      <c r="I3621" t="str">
        <f t="shared" si="1681"/>
        <v>up</v>
      </c>
      <c r="J3621">
        <f t="shared" si="1687"/>
        <v>1.0027900000000001</v>
      </c>
      <c r="K3621">
        <f t="shared" si="1694"/>
        <v>1.0088300000000001</v>
      </c>
      <c r="L3621" t="str">
        <f t="shared" si="1695"/>
        <v>slow</v>
      </c>
      <c r="M3621" t="str">
        <f t="shared" si="1705"/>
        <v>cont</v>
      </c>
      <c r="N3621" s="1">
        <v>0.9788</v>
      </c>
      <c r="O3621" t="str">
        <f t="shared" si="1682"/>
        <v>up</v>
      </c>
      <c r="P3621">
        <f t="shared" si="1688"/>
        <v>0.97896000000000005</v>
      </c>
      <c r="Q3621">
        <f t="shared" si="1696"/>
        <v>0.98347000000000018</v>
      </c>
      <c r="R3621" t="str">
        <f t="shared" si="1697"/>
        <v>slow</v>
      </c>
      <c r="S3621" t="str">
        <f t="shared" si="1706"/>
        <v>cont</v>
      </c>
      <c r="T3621" s="1">
        <v>78.77</v>
      </c>
      <c r="U3621" t="str">
        <f t="shared" si="1683"/>
        <v>down</v>
      </c>
      <c r="V3621">
        <f t="shared" si="1689"/>
        <v>78.582999999999998</v>
      </c>
      <c r="W3621">
        <f t="shared" si="1698"/>
        <v>78.576499999999982</v>
      </c>
      <c r="X3621" t="str">
        <f t="shared" si="1699"/>
        <v>fast</v>
      </c>
      <c r="Y3621" t="str">
        <f t="shared" si="1707"/>
        <v>cross</v>
      </c>
      <c r="Z3621" s="1">
        <v>1.0610999999999999</v>
      </c>
      <c r="AA3621" t="str">
        <f t="shared" si="1684"/>
        <v>down</v>
      </c>
      <c r="AB3621">
        <f t="shared" si="1690"/>
        <v>1.0568399999999998</v>
      </c>
      <c r="AC3621">
        <f t="shared" si="1700"/>
        <v>1.04827</v>
      </c>
      <c r="AD3621" t="str">
        <f t="shared" si="1701"/>
        <v>fast</v>
      </c>
      <c r="AE3621" t="str">
        <f t="shared" si="1708"/>
        <v>cont</v>
      </c>
      <c r="AF3621" s="1">
        <v>1.5683</v>
      </c>
      <c r="AG3621" t="str">
        <f t="shared" si="1685"/>
        <v>up</v>
      </c>
      <c r="AH3621">
        <f t="shared" si="1691"/>
        <v>1.5682699999999998</v>
      </c>
      <c r="AI3621">
        <f t="shared" si="1702"/>
        <v>1.5674350000000001</v>
      </c>
      <c r="AJ3621" t="str">
        <f t="shared" si="1703"/>
        <v>fast</v>
      </c>
      <c r="AK3621" t="str">
        <f t="shared" si="1709"/>
        <v>cont</v>
      </c>
    </row>
    <row r="3622" spans="1:37">
      <c r="A3622">
        <v>20120810</v>
      </c>
      <c r="B3622" s="1">
        <v>1.2314000000000001</v>
      </c>
      <c r="C3622" t="str">
        <f t="shared" si="1680"/>
        <v>down</v>
      </c>
      <c r="D3622">
        <f t="shared" si="1686"/>
        <v>1.2385699999999999</v>
      </c>
      <c r="E3622">
        <f t="shared" si="1692"/>
        <v>1.2317749999999996</v>
      </c>
      <c r="F3622" t="str">
        <f t="shared" si="1693"/>
        <v>fast</v>
      </c>
      <c r="G3622" t="str">
        <f t="shared" si="1704"/>
        <v>cont</v>
      </c>
      <c r="H3622" s="1">
        <v>0.99680000000000002</v>
      </c>
      <c r="I3622" t="str">
        <f t="shared" si="1681"/>
        <v>down</v>
      </c>
      <c r="J3622">
        <f t="shared" si="1687"/>
        <v>1.00196</v>
      </c>
      <c r="K3622">
        <f t="shared" si="1694"/>
        <v>1.0079350000000002</v>
      </c>
      <c r="L3622" t="str">
        <f t="shared" si="1695"/>
        <v>slow</v>
      </c>
      <c r="M3622" t="str">
        <f t="shared" si="1705"/>
        <v>cont</v>
      </c>
      <c r="N3622" s="1">
        <v>0.98070000000000002</v>
      </c>
      <c r="O3622" t="str">
        <f t="shared" si="1682"/>
        <v>down</v>
      </c>
      <c r="P3622">
        <f t="shared" si="1688"/>
        <v>0.97882000000000002</v>
      </c>
      <c r="Q3622">
        <f t="shared" si="1696"/>
        <v>0.98337000000000008</v>
      </c>
      <c r="R3622" t="str">
        <f t="shared" si="1697"/>
        <v>slow</v>
      </c>
      <c r="S3622" t="str">
        <f t="shared" si="1706"/>
        <v>cont</v>
      </c>
      <c r="T3622" s="1">
        <v>78.62</v>
      </c>
      <c r="U3622" t="str">
        <f t="shared" si="1683"/>
        <v>down</v>
      </c>
      <c r="V3622">
        <f t="shared" si="1689"/>
        <v>78.594000000000008</v>
      </c>
      <c r="W3622">
        <f t="shared" si="1698"/>
        <v>78.552499999999981</v>
      </c>
      <c r="X3622" t="str">
        <f t="shared" si="1699"/>
        <v>fast</v>
      </c>
      <c r="Y3622" t="str">
        <f t="shared" si="1707"/>
        <v>cont</v>
      </c>
      <c r="Z3622" s="1">
        <v>1.0575000000000001</v>
      </c>
      <c r="AA3622" t="str">
        <f t="shared" si="1684"/>
        <v>down</v>
      </c>
      <c r="AB3622">
        <f t="shared" si="1690"/>
        <v>1.0575400000000001</v>
      </c>
      <c r="AC3622">
        <f t="shared" si="1700"/>
        <v>1.0492899999999998</v>
      </c>
      <c r="AD3622" t="str">
        <f t="shared" si="1701"/>
        <v>fast</v>
      </c>
      <c r="AE3622" t="str">
        <f t="shared" si="1708"/>
        <v>cont</v>
      </c>
      <c r="AF3622" s="1">
        <v>1.5699000000000001</v>
      </c>
      <c r="AG3622" t="str">
        <f t="shared" si="1685"/>
        <v>down</v>
      </c>
      <c r="AH3622">
        <f t="shared" si="1691"/>
        <v>1.5679699999999999</v>
      </c>
      <c r="AI3622">
        <f t="shared" si="1702"/>
        <v>1.5676050000000001</v>
      </c>
      <c r="AJ3622" t="str">
        <f t="shared" si="1703"/>
        <v>fast</v>
      </c>
      <c r="AK3622" t="str">
        <f t="shared" si="1709"/>
        <v>cont</v>
      </c>
    </row>
    <row r="3623" spans="1:37">
      <c r="A3623">
        <v>20120812</v>
      </c>
      <c r="B3623" s="1">
        <v>1.2289000000000001</v>
      </c>
      <c r="C3623" t="str">
        <f t="shared" si="1680"/>
        <v>up</v>
      </c>
      <c r="D3623">
        <f t="shared" si="1686"/>
        <v>1.2381899999999999</v>
      </c>
      <c r="E3623">
        <f t="shared" si="1692"/>
        <v>1.2316199999999999</v>
      </c>
      <c r="F3623" t="str">
        <f t="shared" si="1693"/>
        <v>fast</v>
      </c>
      <c r="G3623" t="str">
        <f t="shared" si="1704"/>
        <v>cont</v>
      </c>
      <c r="H3623" s="1">
        <v>0.99139999999999995</v>
      </c>
      <c r="I3623" t="str">
        <f t="shared" si="1681"/>
        <v>up</v>
      </c>
      <c r="J3623">
        <f t="shared" si="1687"/>
        <v>1.0006900000000001</v>
      </c>
      <c r="K3623">
        <f t="shared" si="1694"/>
        <v>1.006985</v>
      </c>
      <c r="L3623" t="str">
        <f t="shared" si="1695"/>
        <v>slow</v>
      </c>
      <c r="M3623" t="str">
        <f t="shared" si="1705"/>
        <v>cont</v>
      </c>
      <c r="N3623" s="1">
        <v>0.97809999999999997</v>
      </c>
      <c r="O3623" t="str">
        <f t="shared" si="1682"/>
        <v>up</v>
      </c>
      <c r="P3623">
        <f t="shared" si="1688"/>
        <v>0.97859999999999991</v>
      </c>
      <c r="Q3623">
        <f t="shared" si="1696"/>
        <v>0.98318499999999998</v>
      </c>
      <c r="R3623" t="str">
        <f t="shared" si="1697"/>
        <v>slow</v>
      </c>
      <c r="S3623" t="str">
        <f t="shared" si="1706"/>
        <v>cont</v>
      </c>
      <c r="T3623" s="1">
        <v>78.28</v>
      </c>
      <c r="U3623" t="str">
        <f t="shared" si="1683"/>
        <v>up</v>
      </c>
      <c r="V3623">
        <f t="shared" si="1689"/>
        <v>78.593999999999994</v>
      </c>
      <c r="W3623">
        <f t="shared" si="1698"/>
        <v>78.527499999999975</v>
      </c>
      <c r="X3623" t="str">
        <f t="shared" si="1699"/>
        <v>fast</v>
      </c>
      <c r="Y3623" t="str">
        <f t="shared" si="1707"/>
        <v>cont</v>
      </c>
      <c r="Z3623" s="1">
        <v>1.0563</v>
      </c>
      <c r="AA3623" t="str">
        <f t="shared" si="1684"/>
        <v>up</v>
      </c>
      <c r="AB3623">
        <f t="shared" si="1690"/>
        <v>1.0578099999999999</v>
      </c>
      <c r="AC3623">
        <f t="shared" si="1700"/>
        <v>1.0498949999999998</v>
      </c>
      <c r="AD3623" t="str">
        <f t="shared" si="1701"/>
        <v>fast</v>
      </c>
      <c r="AE3623" t="str">
        <f t="shared" si="1708"/>
        <v>cont</v>
      </c>
      <c r="AF3623" s="1">
        <v>1.5681</v>
      </c>
      <c r="AG3623" t="str">
        <f t="shared" si="1685"/>
        <v>up</v>
      </c>
      <c r="AH3623">
        <f t="shared" si="1691"/>
        <v>1.5675000000000001</v>
      </c>
      <c r="AI3623">
        <f t="shared" si="1702"/>
        <v>1.5673400000000002</v>
      </c>
      <c r="AJ3623" t="str">
        <f t="shared" si="1703"/>
        <v>fast</v>
      </c>
      <c r="AK3623" t="str">
        <f t="shared" si="1709"/>
        <v>cont</v>
      </c>
    </row>
    <row r="3624" spans="1:37">
      <c r="A3624">
        <v>20120813</v>
      </c>
      <c r="B3624" s="1">
        <v>1.2371000000000001</v>
      </c>
      <c r="C3624" t="str">
        <f t="shared" si="1680"/>
        <v>up</v>
      </c>
      <c r="D3624">
        <f t="shared" si="1686"/>
        <v>1.2385600000000001</v>
      </c>
      <c r="E3624">
        <f t="shared" si="1692"/>
        <v>1.2320749999999998</v>
      </c>
      <c r="F3624" t="str">
        <f t="shared" si="1693"/>
        <v>fast</v>
      </c>
      <c r="G3624" t="str">
        <f t="shared" si="1704"/>
        <v>cont</v>
      </c>
      <c r="H3624" s="1">
        <v>0.99380000000000002</v>
      </c>
      <c r="I3624" t="str">
        <f t="shared" si="1681"/>
        <v>down</v>
      </c>
      <c r="J3624">
        <f t="shared" si="1687"/>
        <v>0.99952000000000008</v>
      </c>
      <c r="K3624">
        <f t="shared" si="1694"/>
        <v>1.006035</v>
      </c>
      <c r="L3624" t="str">
        <f t="shared" si="1695"/>
        <v>slow</v>
      </c>
      <c r="M3624" t="str">
        <f t="shared" si="1705"/>
        <v>cont</v>
      </c>
      <c r="N3624" s="1">
        <v>0.97929999999999995</v>
      </c>
      <c r="O3624" t="str">
        <f t="shared" si="1682"/>
        <v>down</v>
      </c>
      <c r="P3624">
        <f t="shared" si="1688"/>
        <v>0.97821999999999998</v>
      </c>
      <c r="Q3624">
        <f t="shared" si="1696"/>
        <v>0.98272499999999996</v>
      </c>
      <c r="R3624" t="str">
        <f t="shared" si="1697"/>
        <v>slow</v>
      </c>
      <c r="S3624" t="str">
        <f t="shared" si="1706"/>
        <v>cont</v>
      </c>
      <c r="T3624" s="1">
        <v>78.349999999999994</v>
      </c>
      <c r="U3624" t="str">
        <f t="shared" si="1683"/>
        <v>up</v>
      </c>
      <c r="V3624">
        <f t="shared" si="1689"/>
        <v>78.581000000000003</v>
      </c>
      <c r="W3624">
        <f t="shared" si="1698"/>
        <v>78.505999999999986</v>
      </c>
      <c r="X3624" t="str">
        <f t="shared" si="1699"/>
        <v>fast</v>
      </c>
      <c r="Y3624" t="str">
        <f t="shared" si="1707"/>
        <v>cont</v>
      </c>
      <c r="Z3624" s="1">
        <v>1.0570999999999999</v>
      </c>
      <c r="AA3624" t="str">
        <f t="shared" si="1684"/>
        <v>down</v>
      </c>
      <c r="AB3624">
        <f t="shared" si="1690"/>
        <v>1.0581200000000002</v>
      </c>
      <c r="AC3624">
        <f t="shared" si="1700"/>
        <v>1.050635</v>
      </c>
      <c r="AD3624" t="str">
        <f t="shared" si="1701"/>
        <v>fast</v>
      </c>
      <c r="AE3624" t="str">
        <f t="shared" si="1708"/>
        <v>cont</v>
      </c>
      <c r="AF3624" s="1">
        <v>1.5713999999999999</v>
      </c>
      <c r="AG3624" t="str">
        <f t="shared" si="1685"/>
        <v>up</v>
      </c>
      <c r="AH3624">
        <f t="shared" si="1691"/>
        <v>1.5677600000000003</v>
      </c>
      <c r="AI3624">
        <f t="shared" si="1702"/>
        <v>1.5673300000000001</v>
      </c>
      <c r="AJ3624" t="str">
        <f t="shared" si="1703"/>
        <v>fast</v>
      </c>
      <c r="AK3624" t="str">
        <f t="shared" si="1709"/>
        <v>cont</v>
      </c>
    </row>
    <row r="3625" spans="1:37">
      <c r="A3625">
        <v>20120814</v>
      </c>
      <c r="B3625" s="1">
        <v>1.2383</v>
      </c>
      <c r="C3625" t="str">
        <f t="shared" si="1680"/>
        <v>down</v>
      </c>
      <c r="D3625">
        <f t="shared" si="1686"/>
        <v>1.23838</v>
      </c>
      <c r="E3625">
        <f t="shared" si="1692"/>
        <v>1.2333449999999997</v>
      </c>
      <c r="F3625" t="str">
        <f t="shared" si="1693"/>
        <v>fast</v>
      </c>
      <c r="G3625" t="str">
        <f t="shared" si="1704"/>
        <v>cont</v>
      </c>
      <c r="H3625" s="1">
        <v>0.99380000000000002</v>
      </c>
      <c r="I3625" t="str">
        <f t="shared" si="1681"/>
        <v>down</v>
      </c>
      <c r="J3625">
        <f t="shared" si="1687"/>
        <v>0.99807999999999986</v>
      </c>
      <c r="K3625">
        <f t="shared" si="1694"/>
        <v>1.00501</v>
      </c>
      <c r="L3625" t="str">
        <f t="shared" si="1695"/>
        <v>slow</v>
      </c>
      <c r="M3625" t="str">
        <f t="shared" si="1705"/>
        <v>cont</v>
      </c>
      <c r="N3625" s="1">
        <v>0.97499999999999998</v>
      </c>
      <c r="O3625" t="str">
        <f t="shared" si="1682"/>
        <v>up</v>
      </c>
      <c r="P3625">
        <f t="shared" si="1688"/>
        <v>0.97675999999999996</v>
      </c>
      <c r="Q3625">
        <f t="shared" si="1696"/>
        <v>0.98192999999999997</v>
      </c>
      <c r="R3625" t="str">
        <f t="shared" si="1697"/>
        <v>slow</v>
      </c>
      <c r="S3625" t="str">
        <f t="shared" si="1706"/>
        <v>cont</v>
      </c>
      <c r="T3625" s="1">
        <v>78.91</v>
      </c>
      <c r="U3625" t="str">
        <f t="shared" si="1683"/>
        <v>up</v>
      </c>
      <c r="V3625">
        <f t="shared" si="1689"/>
        <v>78.621000000000009</v>
      </c>
      <c r="W3625">
        <f t="shared" si="1698"/>
        <v>78.525999999999996</v>
      </c>
      <c r="X3625" t="str">
        <f t="shared" si="1699"/>
        <v>fast</v>
      </c>
      <c r="Y3625" t="str">
        <f t="shared" si="1707"/>
        <v>cont</v>
      </c>
      <c r="Z3625" s="1">
        <v>1.0539000000000001</v>
      </c>
      <c r="AA3625" t="str">
        <f t="shared" si="1684"/>
        <v>down</v>
      </c>
      <c r="AB3625">
        <f t="shared" si="1690"/>
        <v>1.0577299999999998</v>
      </c>
      <c r="AC3625">
        <f t="shared" si="1700"/>
        <v>1.0515149999999998</v>
      </c>
      <c r="AD3625" t="str">
        <f t="shared" si="1701"/>
        <v>fast</v>
      </c>
      <c r="AE3625" t="str">
        <f t="shared" si="1708"/>
        <v>cont</v>
      </c>
      <c r="AF3625" s="1">
        <v>1.5725</v>
      </c>
      <c r="AG3625" t="str">
        <f t="shared" si="1685"/>
        <v>down</v>
      </c>
      <c r="AH3625">
        <f t="shared" si="1691"/>
        <v>1.5682500000000001</v>
      </c>
      <c r="AI3625">
        <f t="shared" si="1702"/>
        <v>1.5678850000000002</v>
      </c>
      <c r="AJ3625" t="str">
        <f t="shared" si="1703"/>
        <v>fast</v>
      </c>
      <c r="AK3625" t="str">
        <f t="shared" si="1709"/>
        <v>cont</v>
      </c>
    </row>
    <row r="3626" spans="1:37">
      <c r="A3626">
        <v>20120815</v>
      </c>
      <c r="B3626" s="1">
        <v>1.2341</v>
      </c>
      <c r="C3626" t="str">
        <f t="shared" si="1680"/>
        <v>up</v>
      </c>
      <c r="D3626">
        <f t="shared" si="1686"/>
        <v>1.2378899999999999</v>
      </c>
      <c r="E3626">
        <f t="shared" si="1692"/>
        <v>1.23434</v>
      </c>
      <c r="F3626" t="str">
        <f t="shared" si="1693"/>
        <v>fast</v>
      </c>
      <c r="G3626" t="str">
        <f t="shared" si="1704"/>
        <v>cont</v>
      </c>
      <c r="H3626" s="1">
        <v>0.99319999999999997</v>
      </c>
      <c r="I3626" t="str">
        <f t="shared" si="1681"/>
        <v>down</v>
      </c>
      <c r="J3626">
        <f t="shared" si="1687"/>
        <v>0.99665999999999999</v>
      </c>
      <c r="K3626">
        <f t="shared" si="1694"/>
        <v>1.00366</v>
      </c>
      <c r="L3626" t="str">
        <f t="shared" si="1695"/>
        <v>slow</v>
      </c>
      <c r="M3626" t="str">
        <f t="shared" si="1705"/>
        <v>cont</v>
      </c>
      <c r="N3626" s="1">
        <v>0.97899999999999998</v>
      </c>
      <c r="O3626" t="str">
        <f t="shared" si="1682"/>
        <v>up</v>
      </c>
      <c r="P3626">
        <f t="shared" si="1688"/>
        <v>0.97594999999999987</v>
      </c>
      <c r="Q3626">
        <f t="shared" si="1696"/>
        <v>0.98113499999999987</v>
      </c>
      <c r="R3626" t="str">
        <f t="shared" si="1697"/>
        <v>slow</v>
      </c>
      <c r="S3626" t="str">
        <f t="shared" si="1706"/>
        <v>cont</v>
      </c>
      <c r="T3626" s="1">
        <v>79.02</v>
      </c>
      <c r="U3626" t="str">
        <f t="shared" si="1683"/>
        <v>up</v>
      </c>
      <c r="V3626">
        <f t="shared" si="1689"/>
        <v>78.647999999999996</v>
      </c>
      <c r="W3626">
        <f t="shared" si="1698"/>
        <v>78.554000000000002</v>
      </c>
      <c r="X3626" t="str">
        <f t="shared" si="1699"/>
        <v>fast</v>
      </c>
      <c r="Y3626" t="str">
        <f t="shared" si="1707"/>
        <v>cont</v>
      </c>
      <c r="Z3626" s="1">
        <v>1.0511999999999999</v>
      </c>
      <c r="AA3626" t="str">
        <f t="shared" si="1684"/>
        <v>up</v>
      </c>
      <c r="AB3626">
        <f t="shared" si="1690"/>
        <v>1.0571699999999999</v>
      </c>
      <c r="AC3626">
        <f t="shared" si="1700"/>
        <v>1.0523849999999997</v>
      </c>
      <c r="AD3626" t="str">
        <f t="shared" si="1701"/>
        <v>fast</v>
      </c>
      <c r="AE3626" t="str">
        <f t="shared" si="1708"/>
        <v>cont</v>
      </c>
      <c r="AF3626" s="1">
        <v>1.5699000000000001</v>
      </c>
      <c r="AG3626" t="str">
        <f t="shared" si="1685"/>
        <v>up</v>
      </c>
      <c r="AH3626">
        <f t="shared" si="1691"/>
        <v>1.5687000000000002</v>
      </c>
      <c r="AI3626">
        <f t="shared" si="1702"/>
        <v>1.5683400000000005</v>
      </c>
      <c r="AJ3626" t="str">
        <f t="shared" si="1703"/>
        <v>fast</v>
      </c>
      <c r="AK3626" t="str">
        <f t="shared" si="1709"/>
        <v>cont</v>
      </c>
    </row>
    <row r="3627" spans="1:37">
      <c r="A3627">
        <v>20120816</v>
      </c>
      <c r="B3627" s="1">
        <v>1.2370000000000001</v>
      </c>
      <c r="C3627" t="str">
        <f t="shared" si="1680"/>
        <v>up</v>
      </c>
      <c r="D3627">
        <f t="shared" si="1686"/>
        <v>1.2371799999999999</v>
      </c>
      <c r="E3627">
        <f t="shared" si="1692"/>
        <v>1.2355149999999999</v>
      </c>
      <c r="F3627" t="str">
        <f t="shared" si="1693"/>
        <v>fast</v>
      </c>
      <c r="G3627" t="str">
        <f t="shared" si="1704"/>
        <v>cont</v>
      </c>
      <c r="H3627" s="1">
        <v>0.98970000000000002</v>
      </c>
      <c r="I3627" t="str">
        <f t="shared" si="1681"/>
        <v>up</v>
      </c>
      <c r="J3627">
        <f t="shared" si="1687"/>
        <v>0.99549000000000021</v>
      </c>
      <c r="K3627">
        <f t="shared" si="1694"/>
        <v>1.0020200000000001</v>
      </c>
      <c r="L3627" t="str">
        <f t="shared" si="1695"/>
        <v>slow</v>
      </c>
      <c r="M3627" t="str">
        <f t="shared" si="1705"/>
        <v>cont</v>
      </c>
      <c r="N3627" s="1">
        <v>0.97970000000000002</v>
      </c>
      <c r="O3627" t="str">
        <f t="shared" si="1682"/>
        <v>down</v>
      </c>
      <c r="P3627">
        <f t="shared" si="1688"/>
        <v>0.97690999999999983</v>
      </c>
      <c r="Q3627">
        <f t="shared" si="1696"/>
        <v>0.9802700000000002</v>
      </c>
      <c r="R3627" t="str">
        <f t="shared" si="1697"/>
        <v>slow</v>
      </c>
      <c r="S3627" t="str">
        <f t="shared" si="1706"/>
        <v>cont</v>
      </c>
      <c r="T3627" s="1">
        <v>79.38</v>
      </c>
      <c r="U3627" t="str">
        <f t="shared" si="1683"/>
        <v>up</v>
      </c>
      <c r="V3627">
        <f t="shared" si="1689"/>
        <v>78.724000000000004</v>
      </c>
      <c r="W3627">
        <f t="shared" si="1698"/>
        <v>78.607000000000014</v>
      </c>
      <c r="X3627" t="str">
        <f t="shared" si="1699"/>
        <v>fast</v>
      </c>
      <c r="Y3627" t="str">
        <f t="shared" si="1707"/>
        <v>cont</v>
      </c>
      <c r="Z3627" s="1">
        <v>1.0526</v>
      </c>
      <c r="AA3627" t="str">
        <f t="shared" si="1684"/>
        <v>down</v>
      </c>
      <c r="AB3627">
        <f t="shared" si="1690"/>
        <v>1.0566900000000001</v>
      </c>
      <c r="AC3627">
        <f t="shared" si="1700"/>
        <v>1.053445</v>
      </c>
      <c r="AD3627" t="str">
        <f t="shared" si="1701"/>
        <v>fast</v>
      </c>
      <c r="AE3627" t="str">
        <f t="shared" si="1708"/>
        <v>cont</v>
      </c>
      <c r="AF3627" s="1">
        <v>1.5742</v>
      </c>
      <c r="AG3627" t="str">
        <f t="shared" si="1685"/>
        <v>down</v>
      </c>
      <c r="AH3627">
        <f t="shared" si="1691"/>
        <v>1.5694899999999998</v>
      </c>
      <c r="AI3627">
        <f t="shared" si="1702"/>
        <v>1.5693000000000004</v>
      </c>
      <c r="AJ3627" t="str">
        <f t="shared" si="1703"/>
        <v>fast</v>
      </c>
      <c r="AK3627" t="str">
        <f t="shared" si="1709"/>
        <v>cont</v>
      </c>
    </row>
    <row r="3628" spans="1:37">
      <c r="A3628">
        <v>20120817</v>
      </c>
      <c r="B3628" s="1">
        <v>1.238</v>
      </c>
      <c r="C3628" t="str">
        <f t="shared" si="1680"/>
        <v>down</v>
      </c>
      <c r="D3628">
        <f t="shared" si="1686"/>
        <v>1.23672</v>
      </c>
      <c r="E3628">
        <f t="shared" si="1692"/>
        <v>1.23658</v>
      </c>
      <c r="F3628" t="str">
        <f t="shared" si="1693"/>
        <v>fast</v>
      </c>
      <c r="G3628" t="str">
        <f t="shared" si="1704"/>
        <v>cont</v>
      </c>
      <c r="H3628" s="1">
        <v>0.98980000000000001</v>
      </c>
      <c r="I3628" t="str">
        <f t="shared" si="1681"/>
        <v>down</v>
      </c>
      <c r="J3628">
        <f t="shared" si="1687"/>
        <v>0.99429000000000001</v>
      </c>
      <c r="K3628">
        <f t="shared" si="1694"/>
        <v>1.0003649999999999</v>
      </c>
      <c r="L3628" t="str">
        <f t="shared" si="1695"/>
        <v>slow</v>
      </c>
      <c r="M3628" t="str">
        <f t="shared" si="1705"/>
        <v>cont</v>
      </c>
      <c r="N3628" s="1">
        <v>0.97709999999999997</v>
      </c>
      <c r="O3628" t="str">
        <f t="shared" si="1682"/>
        <v>down</v>
      </c>
      <c r="P3628">
        <f t="shared" si="1688"/>
        <v>0.97722999999999993</v>
      </c>
      <c r="Q3628">
        <f t="shared" si="1696"/>
        <v>0.97932000000000008</v>
      </c>
      <c r="R3628" t="str">
        <f t="shared" si="1697"/>
        <v>slow</v>
      </c>
      <c r="S3628" t="str">
        <f t="shared" si="1706"/>
        <v>cont</v>
      </c>
      <c r="T3628" s="1">
        <v>79.55</v>
      </c>
      <c r="U3628" t="str">
        <f t="shared" si="1683"/>
        <v>down</v>
      </c>
      <c r="V3628">
        <f t="shared" si="1689"/>
        <v>78.819999999999993</v>
      </c>
      <c r="W3628">
        <f t="shared" si="1698"/>
        <v>78.671999999999997</v>
      </c>
      <c r="X3628" t="str">
        <f t="shared" si="1699"/>
        <v>fast</v>
      </c>
      <c r="Y3628" t="str">
        <f t="shared" si="1707"/>
        <v>cont</v>
      </c>
      <c r="Z3628" s="1">
        <v>1.0522</v>
      </c>
      <c r="AA3628" t="str">
        <f t="shared" si="1684"/>
        <v>down</v>
      </c>
      <c r="AB3628">
        <f t="shared" si="1690"/>
        <v>1.0559999999999998</v>
      </c>
      <c r="AC3628">
        <f t="shared" si="1700"/>
        <v>1.0543799999999997</v>
      </c>
      <c r="AD3628" t="str">
        <f t="shared" si="1701"/>
        <v>fast</v>
      </c>
      <c r="AE3628" t="str">
        <f t="shared" si="1708"/>
        <v>cont</v>
      </c>
      <c r="AF3628" s="1">
        <v>1.5737000000000001</v>
      </c>
      <c r="AG3628" t="str">
        <f t="shared" si="1685"/>
        <v>down</v>
      </c>
      <c r="AH3628">
        <f t="shared" si="1691"/>
        <v>1.5703499999999999</v>
      </c>
      <c r="AI3628">
        <f t="shared" si="1702"/>
        <v>1.5702400000000003</v>
      </c>
      <c r="AJ3628" t="str">
        <f t="shared" si="1703"/>
        <v>fast</v>
      </c>
      <c r="AK3628" t="str">
        <f t="shared" si="1709"/>
        <v>cont</v>
      </c>
    </row>
    <row r="3629" spans="1:37">
      <c r="A3629">
        <v>20120819</v>
      </c>
      <c r="B3629" s="1">
        <v>1.2339</v>
      </c>
      <c r="C3629" t="str">
        <f t="shared" si="1680"/>
        <v>up</v>
      </c>
      <c r="D3629">
        <f t="shared" si="1686"/>
        <v>1.2357200000000002</v>
      </c>
      <c r="E3629">
        <f t="shared" si="1692"/>
        <v>1.23664</v>
      </c>
      <c r="F3629" t="str">
        <f t="shared" si="1693"/>
        <v>slow</v>
      </c>
      <c r="G3629" t="str">
        <f t="shared" si="1704"/>
        <v>cross</v>
      </c>
      <c r="H3629" s="1">
        <v>0.98880000000000001</v>
      </c>
      <c r="I3629" t="str">
        <f t="shared" si="1681"/>
        <v>up</v>
      </c>
      <c r="J3629">
        <f t="shared" si="1687"/>
        <v>0.99307000000000001</v>
      </c>
      <c r="K3629">
        <f t="shared" si="1694"/>
        <v>0.99898500000000001</v>
      </c>
      <c r="L3629" t="str">
        <f t="shared" si="1695"/>
        <v>slow</v>
      </c>
      <c r="M3629" t="str">
        <f t="shared" si="1705"/>
        <v>cont</v>
      </c>
      <c r="N3629" s="1">
        <v>0.97409999999999997</v>
      </c>
      <c r="O3629" t="str">
        <f t="shared" si="1682"/>
        <v>up</v>
      </c>
      <c r="P3629">
        <f t="shared" si="1688"/>
        <v>0.97760000000000002</v>
      </c>
      <c r="Q3629">
        <f t="shared" si="1696"/>
        <v>0.97848500000000005</v>
      </c>
      <c r="R3629" t="str">
        <f t="shared" si="1697"/>
        <v>slow</v>
      </c>
      <c r="S3629" t="str">
        <f t="shared" si="1706"/>
        <v>cont</v>
      </c>
      <c r="T3629" s="1">
        <v>79.540000000000006</v>
      </c>
      <c r="U3629" t="str">
        <f t="shared" si="1683"/>
        <v>up</v>
      </c>
      <c r="V3629">
        <f t="shared" si="1689"/>
        <v>78.902999999999992</v>
      </c>
      <c r="W3629">
        <f t="shared" si="1698"/>
        <v>78.732499999999987</v>
      </c>
      <c r="X3629" t="str">
        <f t="shared" si="1699"/>
        <v>fast</v>
      </c>
      <c r="Y3629" t="str">
        <f t="shared" si="1707"/>
        <v>cont</v>
      </c>
      <c r="Z3629" s="1">
        <v>1.0434000000000001</v>
      </c>
      <c r="AA3629" t="str">
        <f t="shared" si="1684"/>
        <v>up</v>
      </c>
      <c r="AB3629">
        <f t="shared" si="1690"/>
        <v>1.05433</v>
      </c>
      <c r="AC3629">
        <f t="shared" si="1700"/>
        <v>1.0544550000000001</v>
      </c>
      <c r="AD3629" t="str">
        <f t="shared" si="1701"/>
        <v>slow</v>
      </c>
      <c r="AE3629" t="str">
        <f t="shared" si="1708"/>
        <v>cross</v>
      </c>
      <c r="AF3629" s="1">
        <v>1.5697000000000001</v>
      </c>
      <c r="AG3629" t="str">
        <f t="shared" si="1685"/>
        <v>up</v>
      </c>
      <c r="AH3629">
        <f t="shared" si="1691"/>
        <v>1.5705100000000001</v>
      </c>
      <c r="AI3629">
        <f t="shared" si="1702"/>
        <v>1.5701200000000004</v>
      </c>
      <c r="AJ3629" t="str">
        <f t="shared" si="1703"/>
        <v>fast</v>
      </c>
      <c r="AK3629" t="str">
        <f t="shared" si="1709"/>
        <v>cont</v>
      </c>
    </row>
    <row r="3630" spans="1:37">
      <c r="A3630">
        <v>20120820</v>
      </c>
      <c r="B3630" s="1">
        <v>1.2365999999999999</v>
      </c>
      <c r="C3630" t="str">
        <f t="shared" si="1680"/>
        <v>up</v>
      </c>
      <c r="D3630">
        <f t="shared" si="1686"/>
        <v>1.2353799999999997</v>
      </c>
      <c r="E3630">
        <f t="shared" si="1692"/>
        <v>1.2365350000000002</v>
      </c>
      <c r="F3630" t="str">
        <f t="shared" si="1693"/>
        <v>slow</v>
      </c>
      <c r="G3630" t="str">
        <f t="shared" si="1704"/>
        <v>cont</v>
      </c>
      <c r="H3630" s="1">
        <v>0.9899</v>
      </c>
      <c r="I3630" t="str">
        <f t="shared" si="1681"/>
        <v>down</v>
      </c>
      <c r="J3630">
        <f t="shared" si="1687"/>
        <v>0.99220000000000008</v>
      </c>
      <c r="K3630">
        <f t="shared" si="1694"/>
        <v>0.99796499999999999</v>
      </c>
      <c r="L3630" t="str">
        <f t="shared" si="1695"/>
        <v>slow</v>
      </c>
      <c r="M3630" t="str">
        <f t="shared" si="1705"/>
        <v>cont</v>
      </c>
      <c r="N3630" s="1">
        <v>0.97650000000000003</v>
      </c>
      <c r="O3630" t="str">
        <f t="shared" si="1682"/>
        <v>down</v>
      </c>
      <c r="P3630">
        <f t="shared" si="1688"/>
        <v>0.97782999999999998</v>
      </c>
      <c r="Q3630">
        <f t="shared" si="1696"/>
        <v>0.97828000000000004</v>
      </c>
      <c r="R3630" t="str">
        <f t="shared" si="1697"/>
        <v>slow</v>
      </c>
      <c r="S3630" t="str">
        <f t="shared" si="1706"/>
        <v>cont</v>
      </c>
      <c r="T3630" s="1">
        <v>79.63</v>
      </c>
      <c r="U3630" t="str">
        <f t="shared" si="1683"/>
        <v>down</v>
      </c>
      <c r="V3630">
        <f t="shared" si="1689"/>
        <v>79.004999999999981</v>
      </c>
      <c r="W3630">
        <f t="shared" si="1698"/>
        <v>78.781500000000008</v>
      </c>
      <c r="X3630" t="str">
        <f t="shared" si="1699"/>
        <v>fast</v>
      </c>
      <c r="Y3630" t="str">
        <f t="shared" si="1707"/>
        <v>cont</v>
      </c>
      <c r="Z3630" s="1">
        <v>1.0466</v>
      </c>
      <c r="AA3630" t="str">
        <f t="shared" si="1684"/>
        <v>up</v>
      </c>
      <c r="AB3630">
        <f t="shared" si="1690"/>
        <v>1.0531900000000001</v>
      </c>
      <c r="AC3630">
        <f t="shared" si="1700"/>
        <v>1.0543650000000002</v>
      </c>
      <c r="AD3630" t="str">
        <f t="shared" si="1701"/>
        <v>slow</v>
      </c>
      <c r="AE3630" t="str">
        <f t="shared" si="1708"/>
        <v>cont</v>
      </c>
      <c r="AF3630" s="1">
        <v>1.5714999999999999</v>
      </c>
      <c r="AG3630" t="str">
        <f t="shared" si="1685"/>
        <v>up</v>
      </c>
      <c r="AH3630">
        <f t="shared" si="1691"/>
        <v>1.5709199999999999</v>
      </c>
      <c r="AI3630">
        <f t="shared" si="1702"/>
        <v>1.5698700000000003</v>
      </c>
      <c r="AJ3630" t="str">
        <f t="shared" si="1703"/>
        <v>fast</v>
      </c>
      <c r="AK3630" t="str">
        <f t="shared" si="1709"/>
        <v>cont</v>
      </c>
    </row>
    <row r="3631" spans="1:37">
      <c r="A3631">
        <v>20120821</v>
      </c>
      <c r="B3631" s="1">
        <v>1.2484999999999999</v>
      </c>
      <c r="C3631" t="str">
        <f t="shared" si="1680"/>
        <v>up</v>
      </c>
      <c r="D3631">
        <f t="shared" si="1686"/>
        <v>1.23638</v>
      </c>
      <c r="E3631">
        <f t="shared" si="1692"/>
        <v>1.23742</v>
      </c>
      <c r="F3631" t="str">
        <f t="shared" si="1693"/>
        <v>slow</v>
      </c>
      <c r="G3631" t="str">
        <f t="shared" si="1704"/>
        <v>cont</v>
      </c>
      <c r="H3631" s="1">
        <v>0.98970000000000002</v>
      </c>
      <c r="I3631" t="str">
        <f t="shared" si="1681"/>
        <v>up</v>
      </c>
      <c r="J3631">
        <f t="shared" si="1687"/>
        <v>0.99169000000000018</v>
      </c>
      <c r="K3631">
        <f t="shared" si="1694"/>
        <v>0.99724000000000002</v>
      </c>
      <c r="L3631" t="str">
        <f t="shared" si="1695"/>
        <v>slow</v>
      </c>
      <c r="M3631" t="str">
        <f t="shared" si="1705"/>
        <v>cont</v>
      </c>
      <c r="N3631" s="1">
        <v>0.97250000000000003</v>
      </c>
      <c r="O3631" t="str">
        <f t="shared" si="1682"/>
        <v>down</v>
      </c>
      <c r="P3631">
        <f t="shared" si="1688"/>
        <v>0.97720000000000007</v>
      </c>
      <c r="Q3631">
        <f t="shared" si="1696"/>
        <v>0.97807999999999995</v>
      </c>
      <c r="R3631" t="str">
        <f t="shared" si="1697"/>
        <v>slow</v>
      </c>
      <c r="S3631" t="str">
        <f t="shared" si="1706"/>
        <v>cont</v>
      </c>
      <c r="T3631" s="1">
        <v>79.5</v>
      </c>
      <c r="U3631" t="str">
        <f t="shared" si="1683"/>
        <v>down</v>
      </c>
      <c r="V3631">
        <f t="shared" si="1689"/>
        <v>79.077999999999989</v>
      </c>
      <c r="W3631">
        <f t="shared" si="1698"/>
        <v>78.830499999999986</v>
      </c>
      <c r="X3631" t="str">
        <f t="shared" si="1699"/>
        <v>fast</v>
      </c>
      <c r="Y3631" t="str">
        <f t="shared" si="1707"/>
        <v>cont</v>
      </c>
      <c r="Z3631" s="1">
        <v>1.0518000000000001</v>
      </c>
      <c r="AA3631" t="str">
        <f t="shared" si="1684"/>
        <v>down</v>
      </c>
      <c r="AB3631">
        <f t="shared" si="1690"/>
        <v>1.05226</v>
      </c>
      <c r="AC3631">
        <f t="shared" si="1700"/>
        <v>1.0545499999999999</v>
      </c>
      <c r="AD3631" t="str">
        <f t="shared" si="1701"/>
        <v>slow</v>
      </c>
      <c r="AE3631" t="str">
        <f t="shared" si="1708"/>
        <v>cont</v>
      </c>
      <c r="AF3631" s="1">
        <v>1.5802</v>
      </c>
      <c r="AG3631" t="str">
        <f t="shared" si="1685"/>
        <v>up</v>
      </c>
      <c r="AH3631">
        <f t="shared" si="1691"/>
        <v>1.5721099999999999</v>
      </c>
      <c r="AI3631">
        <f t="shared" si="1702"/>
        <v>1.5701900000000002</v>
      </c>
      <c r="AJ3631" t="str">
        <f t="shared" si="1703"/>
        <v>fast</v>
      </c>
      <c r="AK3631" t="str">
        <f t="shared" si="1709"/>
        <v>cont</v>
      </c>
    </row>
    <row r="3632" spans="1:37">
      <c r="A3632">
        <v>20120822</v>
      </c>
      <c r="B3632" s="1">
        <v>1.2542</v>
      </c>
      <c r="C3632" t="str">
        <f t="shared" si="1680"/>
        <v>up</v>
      </c>
      <c r="D3632">
        <f t="shared" si="1686"/>
        <v>1.2386599999999999</v>
      </c>
      <c r="E3632">
        <f t="shared" si="1692"/>
        <v>1.238615</v>
      </c>
      <c r="F3632" t="str">
        <f t="shared" si="1693"/>
        <v>fast</v>
      </c>
      <c r="G3632" t="str">
        <f t="shared" si="1704"/>
        <v>cross</v>
      </c>
      <c r="H3632" s="1">
        <v>0.99450000000000005</v>
      </c>
      <c r="I3632" t="str">
        <f t="shared" si="1681"/>
        <v>up</v>
      </c>
      <c r="J3632">
        <f t="shared" si="1687"/>
        <v>0.99146000000000023</v>
      </c>
      <c r="K3632">
        <f t="shared" si="1694"/>
        <v>0.99670999999999987</v>
      </c>
      <c r="L3632" t="str">
        <f t="shared" si="1695"/>
        <v>slow</v>
      </c>
      <c r="M3632" t="str">
        <f t="shared" si="1705"/>
        <v>cont</v>
      </c>
      <c r="N3632" s="1">
        <v>0.9657</v>
      </c>
      <c r="O3632" t="str">
        <f t="shared" si="1682"/>
        <v>down</v>
      </c>
      <c r="P3632">
        <f t="shared" si="1688"/>
        <v>0.97570000000000001</v>
      </c>
      <c r="Q3632">
        <f t="shared" si="1696"/>
        <v>0.97726000000000002</v>
      </c>
      <c r="R3632" t="str">
        <f t="shared" si="1697"/>
        <v>slow</v>
      </c>
      <c r="S3632" t="str">
        <f t="shared" si="1706"/>
        <v>cont</v>
      </c>
      <c r="T3632" s="1">
        <v>79.349999999999994</v>
      </c>
      <c r="U3632" t="str">
        <f t="shared" si="1683"/>
        <v>down</v>
      </c>
      <c r="V3632">
        <f t="shared" si="1689"/>
        <v>79.150999999999996</v>
      </c>
      <c r="W3632">
        <f t="shared" si="1698"/>
        <v>78.872499999999988</v>
      </c>
      <c r="X3632" t="str">
        <f t="shared" si="1699"/>
        <v>fast</v>
      </c>
      <c r="Y3632" t="str">
        <f t="shared" si="1707"/>
        <v>cont</v>
      </c>
      <c r="Z3632" s="1">
        <v>1.0515000000000001</v>
      </c>
      <c r="AA3632" t="str">
        <f t="shared" si="1684"/>
        <v>up</v>
      </c>
      <c r="AB3632">
        <f t="shared" si="1690"/>
        <v>1.05166</v>
      </c>
      <c r="AC3632">
        <f t="shared" si="1700"/>
        <v>1.0546000000000002</v>
      </c>
      <c r="AD3632" t="str">
        <f t="shared" si="1701"/>
        <v>slow</v>
      </c>
      <c r="AE3632" t="str">
        <f t="shared" si="1708"/>
        <v>cont</v>
      </c>
      <c r="AF3632" s="1">
        <v>1.5884</v>
      </c>
      <c r="AG3632" t="str">
        <f t="shared" si="1685"/>
        <v>up</v>
      </c>
      <c r="AH3632">
        <f t="shared" si="1691"/>
        <v>1.57396</v>
      </c>
      <c r="AI3632">
        <f t="shared" si="1702"/>
        <v>1.5709650000000002</v>
      </c>
      <c r="AJ3632" t="str">
        <f t="shared" si="1703"/>
        <v>fast</v>
      </c>
      <c r="AK3632" t="str">
        <f t="shared" si="1709"/>
        <v>cont</v>
      </c>
    </row>
    <row r="3633" spans="1:37">
      <c r="A3633">
        <v>20120823</v>
      </c>
      <c r="B3633" s="1">
        <v>1.2586999999999999</v>
      </c>
      <c r="C3633" t="str">
        <f t="shared" si="1680"/>
        <v>down</v>
      </c>
      <c r="D3633">
        <f t="shared" si="1686"/>
        <v>1.2416399999999999</v>
      </c>
      <c r="E3633">
        <f t="shared" si="1692"/>
        <v>1.2399150000000001</v>
      </c>
      <c r="F3633" t="str">
        <f t="shared" si="1693"/>
        <v>fast</v>
      </c>
      <c r="G3633" t="str">
        <f t="shared" si="1704"/>
        <v>cont</v>
      </c>
      <c r="H3633" s="1">
        <v>0.99460000000000004</v>
      </c>
      <c r="I3633" t="str">
        <f t="shared" si="1681"/>
        <v>down</v>
      </c>
      <c r="J3633">
        <f t="shared" si="1687"/>
        <v>0.99177999999999999</v>
      </c>
      <c r="K3633">
        <f t="shared" si="1694"/>
        <v>0.99623499999999976</v>
      </c>
      <c r="L3633" t="str">
        <f t="shared" si="1695"/>
        <v>slow</v>
      </c>
      <c r="M3633" t="str">
        <f t="shared" si="1705"/>
        <v>cont</v>
      </c>
      <c r="N3633" s="1">
        <v>0.9587</v>
      </c>
      <c r="O3633" t="str">
        <f t="shared" si="1682"/>
        <v>up</v>
      </c>
      <c r="P3633">
        <f t="shared" si="1688"/>
        <v>0.97376000000000007</v>
      </c>
      <c r="Q3633">
        <f t="shared" si="1696"/>
        <v>0.97618000000000005</v>
      </c>
      <c r="R3633" t="str">
        <f t="shared" si="1697"/>
        <v>slow</v>
      </c>
      <c r="S3633" t="str">
        <f t="shared" si="1706"/>
        <v>cont</v>
      </c>
      <c r="T3633" s="1">
        <v>78.67</v>
      </c>
      <c r="U3633" t="str">
        <f t="shared" si="1683"/>
        <v>up</v>
      </c>
      <c r="V3633">
        <f t="shared" si="1689"/>
        <v>79.19</v>
      </c>
      <c r="W3633">
        <f t="shared" si="1698"/>
        <v>78.891999999999982</v>
      </c>
      <c r="X3633" t="str">
        <f t="shared" si="1699"/>
        <v>fast</v>
      </c>
      <c r="Y3633" t="str">
        <f t="shared" si="1707"/>
        <v>cont</v>
      </c>
      <c r="Z3633" s="1">
        <v>1.0542</v>
      </c>
      <c r="AA3633" t="str">
        <f t="shared" si="1684"/>
        <v>down</v>
      </c>
      <c r="AB3633">
        <f t="shared" si="1690"/>
        <v>1.05145</v>
      </c>
      <c r="AC3633">
        <f t="shared" si="1700"/>
        <v>1.0546300000000002</v>
      </c>
      <c r="AD3633" t="str">
        <f t="shared" si="1701"/>
        <v>slow</v>
      </c>
      <c r="AE3633" t="str">
        <f t="shared" si="1708"/>
        <v>cont</v>
      </c>
      <c r="AF3633" s="1">
        <v>1.591</v>
      </c>
      <c r="AG3633" t="str">
        <f t="shared" si="1685"/>
        <v>down</v>
      </c>
      <c r="AH3633">
        <f t="shared" si="1691"/>
        <v>1.5762499999999999</v>
      </c>
      <c r="AI3633">
        <f t="shared" si="1702"/>
        <v>1.5718750000000004</v>
      </c>
      <c r="AJ3633" t="str">
        <f t="shared" si="1703"/>
        <v>fast</v>
      </c>
      <c r="AK3633" t="str">
        <f t="shared" si="1709"/>
        <v>cont</v>
      </c>
    </row>
    <row r="3634" spans="1:37">
      <c r="A3634">
        <v>20120824</v>
      </c>
      <c r="B3634" s="1">
        <v>1.2564</v>
      </c>
      <c r="C3634" t="str">
        <f t="shared" si="1680"/>
        <v>down</v>
      </c>
      <c r="D3634">
        <f t="shared" si="1686"/>
        <v>1.2435699999999998</v>
      </c>
      <c r="E3634">
        <f t="shared" si="1692"/>
        <v>1.2410649999999999</v>
      </c>
      <c r="F3634" t="str">
        <f t="shared" si="1693"/>
        <v>fast</v>
      </c>
      <c r="G3634" t="str">
        <f t="shared" si="1704"/>
        <v>cont</v>
      </c>
      <c r="H3634" s="1">
        <v>0.99450000000000005</v>
      </c>
      <c r="I3634" t="str">
        <f t="shared" si="1681"/>
        <v>down</v>
      </c>
      <c r="J3634">
        <f t="shared" si="1687"/>
        <v>0.99185000000000001</v>
      </c>
      <c r="K3634">
        <f t="shared" si="1694"/>
        <v>0.99568499999999993</v>
      </c>
      <c r="L3634" t="str">
        <f t="shared" si="1695"/>
        <v>slow</v>
      </c>
      <c r="M3634" t="str">
        <f t="shared" si="1705"/>
        <v>cont</v>
      </c>
      <c r="N3634" s="1">
        <v>0.96189999999999998</v>
      </c>
      <c r="O3634" t="str">
        <f t="shared" si="1682"/>
        <v>down</v>
      </c>
      <c r="P3634">
        <f t="shared" si="1688"/>
        <v>0.97202</v>
      </c>
      <c r="Q3634">
        <f t="shared" si="1696"/>
        <v>0.97511999999999976</v>
      </c>
      <c r="R3634" t="str">
        <f t="shared" si="1697"/>
        <v>slow</v>
      </c>
      <c r="S3634" t="str">
        <f t="shared" si="1706"/>
        <v>cont</v>
      </c>
      <c r="T3634" s="1">
        <v>78.7</v>
      </c>
      <c r="U3634" t="str">
        <f t="shared" si="1683"/>
        <v>up</v>
      </c>
      <c r="V3634">
        <f t="shared" si="1689"/>
        <v>79.224999999999994</v>
      </c>
      <c r="W3634">
        <f t="shared" si="1698"/>
        <v>78.903000000000006</v>
      </c>
      <c r="X3634" t="str">
        <f t="shared" si="1699"/>
        <v>fast</v>
      </c>
      <c r="Y3634" t="str">
        <f t="shared" si="1707"/>
        <v>cont</v>
      </c>
      <c r="Z3634" s="1">
        <v>1.044</v>
      </c>
      <c r="AA3634" t="str">
        <f t="shared" si="1684"/>
        <v>down</v>
      </c>
      <c r="AB3634">
        <f t="shared" si="1690"/>
        <v>1.0501400000000001</v>
      </c>
      <c r="AC3634">
        <f t="shared" si="1700"/>
        <v>1.0541300000000002</v>
      </c>
      <c r="AD3634" t="str">
        <f t="shared" si="1701"/>
        <v>slow</v>
      </c>
      <c r="AE3634" t="str">
        <f t="shared" si="1708"/>
        <v>cont</v>
      </c>
      <c r="AF3634" s="1">
        <v>1.5867</v>
      </c>
      <c r="AG3634" t="str">
        <f t="shared" si="1685"/>
        <v>down</v>
      </c>
      <c r="AH3634">
        <f t="shared" si="1691"/>
        <v>1.57778</v>
      </c>
      <c r="AI3634">
        <f t="shared" si="1702"/>
        <v>1.5727700000000004</v>
      </c>
      <c r="AJ3634" t="str">
        <f t="shared" si="1703"/>
        <v>fast</v>
      </c>
      <c r="AK3634" t="str">
        <f t="shared" si="1709"/>
        <v>cont</v>
      </c>
    </row>
    <row r="3635" spans="1:37">
      <c r="A3635">
        <v>20120826</v>
      </c>
      <c r="B3635" s="1">
        <v>1.2521</v>
      </c>
      <c r="C3635" t="str">
        <f t="shared" si="1680"/>
        <v>up</v>
      </c>
      <c r="D3635">
        <f t="shared" si="1686"/>
        <v>1.2449499999999998</v>
      </c>
      <c r="E3635">
        <f t="shared" si="1692"/>
        <v>1.2416649999999998</v>
      </c>
      <c r="F3635" t="str">
        <f t="shared" si="1693"/>
        <v>fast</v>
      </c>
      <c r="G3635" t="str">
        <f t="shared" si="1704"/>
        <v>cont</v>
      </c>
      <c r="H3635" s="1">
        <v>0.99199999999999999</v>
      </c>
      <c r="I3635" t="str">
        <f t="shared" si="1681"/>
        <v>up</v>
      </c>
      <c r="J3635">
        <f t="shared" si="1687"/>
        <v>0.99166999999999983</v>
      </c>
      <c r="K3635">
        <f t="shared" si="1694"/>
        <v>0.99487499999999984</v>
      </c>
      <c r="L3635" t="str">
        <f t="shared" si="1695"/>
        <v>slow</v>
      </c>
      <c r="M3635" t="str">
        <f t="shared" si="1705"/>
        <v>cont</v>
      </c>
      <c r="N3635" s="1">
        <v>0.96020000000000005</v>
      </c>
      <c r="O3635" t="str">
        <f t="shared" si="1682"/>
        <v>up</v>
      </c>
      <c r="P3635">
        <f t="shared" si="1688"/>
        <v>0.97054000000000007</v>
      </c>
      <c r="Q3635">
        <f t="shared" si="1696"/>
        <v>0.9736499999999999</v>
      </c>
      <c r="R3635" t="str">
        <f t="shared" si="1697"/>
        <v>slow</v>
      </c>
      <c r="S3635" t="str">
        <f t="shared" si="1706"/>
        <v>cont</v>
      </c>
      <c r="T3635" s="1">
        <v>78.760000000000005</v>
      </c>
      <c r="U3635" t="str">
        <f t="shared" si="1683"/>
        <v>up</v>
      </c>
      <c r="V3635">
        <f t="shared" si="1689"/>
        <v>79.210000000000008</v>
      </c>
      <c r="W3635">
        <f t="shared" si="1698"/>
        <v>78.915499999999994</v>
      </c>
      <c r="X3635" t="str">
        <f t="shared" si="1699"/>
        <v>fast</v>
      </c>
      <c r="Y3635" t="str">
        <f t="shared" si="1707"/>
        <v>cont</v>
      </c>
      <c r="Z3635" s="1">
        <v>1.0423</v>
      </c>
      <c r="AA3635" t="str">
        <f t="shared" si="1684"/>
        <v>down</v>
      </c>
      <c r="AB3635">
        <f t="shared" si="1690"/>
        <v>1.0489799999999998</v>
      </c>
      <c r="AC3635">
        <f t="shared" si="1700"/>
        <v>1.0533550000000003</v>
      </c>
      <c r="AD3635" t="str">
        <f t="shared" si="1701"/>
        <v>slow</v>
      </c>
      <c r="AE3635" t="str">
        <f t="shared" si="1708"/>
        <v>cont</v>
      </c>
      <c r="AF3635" s="1">
        <v>1.5817000000000001</v>
      </c>
      <c r="AG3635" t="str">
        <f t="shared" si="1685"/>
        <v>up</v>
      </c>
      <c r="AH3635">
        <f t="shared" si="1691"/>
        <v>1.5787</v>
      </c>
      <c r="AI3635">
        <f t="shared" si="1702"/>
        <v>1.5734750000000004</v>
      </c>
      <c r="AJ3635" t="str">
        <f t="shared" si="1703"/>
        <v>fast</v>
      </c>
      <c r="AK3635" t="str">
        <f t="shared" si="1709"/>
        <v>cont</v>
      </c>
    </row>
    <row r="3636" spans="1:37">
      <c r="A3636">
        <v>20120827</v>
      </c>
      <c r="B3636" s="1">
        <v>1.2533000000000001</v>
      </c>
      <c r="C3636" t="str">
        <f t="shared" si="1680"/>
        <v>up</v>
      </c>
      <c r="D3636">
        <f t="shared" si="1686"/>
        <v>1.2468699999999999</v>
      </c>
      <c r="E3636">
        <f t="shared" si="1692"/>
        <v>1.2423799999999998</v>
      </c>
      <c r="F3636" t="str">
        <f t="shared" si="1693"/>
        <v>fast</v>
      </c>
      <c r="G3636" t="str">
        <f t="shared" si="1704"/>
        <v>cont</v>
      </c>
      <c r="H3636" s="1">
        <v>0.99229999999999996</v>
      </c>
      <c r="I3636" t="str">
        <f t="shared" si="1681"/>
        <v>down</v>
      </c>
      <c r="J3636">
        <f t="shared" si="1687"/>
        <v>0.99158000000000013</v>
      </c>
      <c r="K3636">
        <f t="shared" si="1694"/>
        <v>0.99412</v>
      </c>
      <c r="L3636" t="str">
        <f t="shared" si="1695"/>
        <v>slow</v>
      </c>
      <c r="M3636" t="str">
        <f t="shared" si="1705"/>
        <v>cont</v>
      </c>
      <c r="N3636" s="1">
        <v>0.96130000000000004</v>
      </c>
      <c r="O3636" t="str">
        <f t="shared" si="1682"/>
        <v>up</v>
      </c>
      <c r="P3636">
        <f t="shared" si="1688"/>
        <v>0.96876999999999991</v>
      </c>
      <c r="Q3636">
        <f t="shared" si="1696"/>
        <v>0.97235999999999989</v>
      </c>
      <c r="R3636" t="str">
        <f t="shared" si="1697"/>
        <v>slow</v>
      </c>
      <c r="S3636" t="str">
        <f t="shared" si="1706"/>
        <v>cont</v>
      </c>
      <c r="T3636" s="1">
        <v>78.819999999999993</v>
      </c>
      <c r="U3636" t="str">
        <f t="shared" si="1683"/>
        <v>down</v>
      </c>
      <c r="V3636">
        <f t="shared" si="1689"/>
        <v>79.190000000000012</v>
      </c>
      <c r="W3636">
        <f t="shared" si="1698"/>
        <v>78.918999999999997</v>
      </c>
      <c r="X3636" t="str">
        <f t="shared" si="1699"/>
        <v>fast</v>
      </c>
      <c r="Y3636" t="str">
        <f t="shared" si="1707"/>
        <v>cont</v>
      </c>
      <c r="Z3636" s="1">
        <v>1.0414000000000001</v>
      </c>
      <c r="AA3636" t="str">
        <f t="shared" si="1684"/>
        <v>down</v>
      </c>
      <c r="AB3636">
        <f t="shared" si="1690"/>
        <v>1.048</v>
      </c>
      <c r="AC3636">
        <f t="shared" si="1700"/>
        <v>1.0525850000000001</v>
      </c>
      <c r="AD3636" t="str">
        <f t="shared" si="1701"/>
        <v>slow</v>
      </c>
      <c r="AE3636" t="str">
        <f t="shared" si="1708"/>
        <v>cont</v>
      </c>
      <c r="AF3636" s="1">
        <v>1.5826</v>
      </c>
      <c r="AG3636" t="str">
        <f t="shared" si="1685"/>
        <v>up</v>
      </c>
      <c r="AH3636">
        <f t="shared" si="1691"/>
        <v>1.5799699999999999</v>
      </c>
      <c r="AI3636">
        <f t="shared" si="1702"/>
        <v>1.5743350000000003</v>
      </c>
      <c r="AJ3636" t="str">
        <f t="shared" si="1703"/>
        <v>fast</v>
      </c>
      <c r="AK3636" t="str">
        <f t="shared" si="1709"/>
        <v>cont</v>
      </c>
    </row>
    <row r="3637" spans="1:37">
      <c r="A3637">
        <v>20120828</v>
      </c>
      <c r="B3637" s="1">
        <v>1.2574000000000001</v>
      </c>
      <c r="C3637" t="str">
        <f t="shared" si="1680"/>
        <v>down</v>
      </c>
      <c r="D3637">
        <f t="shared" si="1686"/>
        <v>1.24891</v>
      </c>
      <c r="E3637">
        <f t="shared" si="1692"/>
        <v>1.243045</v>
      </c>
      <c r="F3637" t="str">
        <f t="shared" si="1693"/>
        <v>fast</v>
      </c>
      <c r="G3637" t="str">
        <f t="shared" si="1704"/>
        <v>cont</v>
      </c>
      <c r="H3637" s="1">
        <v>0.99150000000000005</v>
      </c>
      <c r="I3637" t="str">
        <f t="shared" si="1681"/>
        <v>down</v>
      </c>
      <c r="J3637">
        <f t="shared" si="1687"/>
        <v>0.99175999999999997</v>
      </c>
      <c r="K3637">
        <f t="shared" si="1694"/>
        <v>0.99362500000000009</v>
      </c>
      <c r="L3637" t="str">
        <f t="shared" si="1695"/>
        <v>slow</v>
      </c>
      <c r="M3637" t="str">
        <f t="shared" si="1705"/>
        <v>cont</v>
      </c>
      <c r="N3637" s="1">
        <v>0.96330000000000005</v>
      </c>
      <c r="O3637" t="str">
        <f t="shared" si="1682"/>
        <v>down</v>
      </c>
      <c r="P3637">
        <f t="shared" si="1688"/>
        <v>0.96713000000000005</v>
      </c>
      <c r="Q3637">
        <f t="shared" si="1696"/>
        <v>0.97202</v>
      </c>
      <c r="R3637" t="str">
        <f t="shared" si="1697"/>
        <v>slow</v>
      </c>
      <c r="S3637" t="str">
        <f t="shared" si="1706"/>
        <v>cont</v>
      </c>
      <c r="T3637" s="1">
        <v>78.739999999999995</v>
      </c>
      <c r="U3637" t="str">
        <f t="shared" si="1683"/>
        <v>up</v>
      </c>
      <c r="V3637">
        <f t="shared" si="1689"/>
        <v>79.126000000000005</v>
      </c>
      <c r="W3637">
        <f t="shared" si="1698"/>
        <v>78.924999999999997</v>
      </c>
      <c r="X3637" t="str">
        <f t="shared" si="1699"/>
        <v>fast</v>
      </c>
      <c r="Y3637" t="str">
        <f t="shared" si="1707"/>
        <v>cont</v>
      </c>
      <c r="Z3637" s="1">
        <v>1.0387</v>
      </c>
      <c r="AA3637" t="str">
        <f t="shared" si="1684"/>
        <v>up</v>
      </c>
      <c r="AB3637">
        <f t="shared" si="1690"/>
        <v>1.0466099999999998</v>
      </c>
      <c r="AC3637">
        <f t="shared" si="1700"/>
        <v>1.05165</v>
      </c>
      <c r="AD3637" t="str">
        <f t="shared" si="1701"/>
        <v>slow</v>
      </c>
      <c r="AE3637" t="str">
        <f t="shared" si="1708"/>
        <v>cont</v>
      </c>
      <c r="AF3637" s="1">
        <v>1.5833999999999999</v>
      </c>
      <c r="AG3637" t="str">
        <f t="shared" si="1685"/>
        <v>up</v>
      </c>
      <c r="AH3637">
        <f t="shared" si="1691"/>
        <v>1.5808899999999997</v>
      </c>
      <c r="AI3637">
        <f t="shared" si="1702"/>
        <v>1.5751900000000003</v>
      </c>
      <c r="AJ3637" t="str">
        <f t="shared" si="1703"/>
        <v>fast</v>
      </c>
      <c r="AK3637" t="str">
        <f t="shared" si="1709"/>
        <v>cont</v>
      </c>
    </row>
    <row r="3638" spans="1:37">
      <c r="A3638">
        <v>20120829</v>
      </c>
      <c r="B3638" s="1">
        <v>1.2571000000000001</v>
      </c>
      <c r="C3638" t="str">
        <f t="shared" si="1680"/>
        <v>down</v>
      </c>
      <c r="D3638">
        <f t="shared" si="1686"/>
        <v>1.25082</v>
      </c>
      <c r="E3638">
        <f t="shared" si="1692"/>
        <v>1.24377</v>
      </c>
      <c r="F3638" t="str">
        <f t="shared" si="1693"/>
        <v>fast</v>
      </c>
      <c r="G3638" t="str">
        <f t="shared" si="1704"/>
        <v>cont</v>
      </c>
      <c r="H3638" s="1">
        <v>0.98970000000000002</v>
      </c>
      <c r="I3638" t="str">
        <f t="shared" si="1681"/>
        <v>up</v>
      </c>
      <c r="J3638">
        <f t="shared" si="1687"/>
        <v>0.99175000000000002</v>
      </c>
      <c r="K3638">
        <f t="shared" si="1694"/>
        <v>0.9930199999999999</v>
      </c>
      <c r="L3638" t="str">
        <f t="shared" si="1695"/>
        <v>slow</v>
      </c>
      <c r="M3638" t="str">
        <f t="shared" si="1705"/>
        <v>cont</v>
      </c>
      <c r="N3638" s="1">
        <v>0.95909999999999995</v>
      </c>
      <c r="O3638" t="str">
        <f t="shared" si="1682"/>
        <v>up</v>
      </c>
      <c r="P3638">
        <f t="shared" si="1688"/>
        <v>0.96533000000000002</v>
      </c>
      <c r="Q3638">
        <f t="shared" si="1696"/>
        <v>0.97127999999999992</v>
      </c>
      <c r="R3638" t="str">
        <f t="shared" si="1697"/>
        <v>slow</v>
      </c>
      <c r="S3638" t="str">
        <f t="shared" si="1706"/>
        <v>cont</v>
      </c>
      <c r="T3638" s="1">
        <v>78.760000000000005</v>
      </c>
      <c r="U3638" t="str">
        <f t="shared" si="1683"/>
        <v>down</v>
      </c>
      <c r="V3638">
        <f t="shared" si="1689"/>
        <v>79.046999999999997</v>
      </c>
      <c r="W3638">
        <f t="shared" si="1698"/>
        <v>78.933499999999995</v>
      </c>
      <c r="X3638" t="str">
        <f t="shared" si="1699"/>
        <v>fast</v>
      </c>
      <c r="Y3638" t="str">
        <f t="shared" si="1707"/>
        <v>cont</v>
      </c>
      <c r="Z3638" s="1">
        <v>1.0395000000000001</v>
      </c>
      <c r="AA3638" t="str">
        <f t="shared" si="1684"/>
        <v>down</v>
      </c>
      <c r="AB3638">
        <f t="shared" si="1690"/>
        <v>1.0453399999999999</v>
      </c>
      <c r="AC3638">
        <f t="shared" si="1700"/>
        <v>1.0506699999999998</v>
      </c>
      <c r="AD3638" t="str">
        <f t="shared" si="1701"/>
        <v>slow</v>
      </c>
      <c r="AE3638" t="str">
        <f t="shared" si="1708"/>
        <v>cont</v>
      </c>
      <c r="AF3638" s="1">
        <v>1.5851999999999999</v>
      </c>
      <c r="AG3638" t="str">
        <f t="shared" si="1685"/>
        <v>up</v>
      </c>
      <c r="AH3638">
        <f t="shared" si="1691"/>
        <v>1.5820399999999999</v>
      </c>
      <c r="AI3638">
        <f t="shared" si="1702"/>
        <v>1.5761950000000002</v>
      </c>
      <c r="AJ3638" t="str">
        <f t="shared" si="1703"/>
        <v>fast</v>
      </c>
      <c r="AK3638" t="str">
        <f t="shared" si="1709"/>
        <v>cont</v>
      </c>
    </row>
    <row r="3639" spans="1:37">
      <c r="A3639">
        <v>20120830</v>
      </c>
      <c r="B3639" s="1">
        <v>1.2561</v>
      </c>
      <c r="C3639" t="str">
        <f t="shared" si="1680"/>
        <v>up</v>
      </c>
      <c r="D3639">
        <f t="shared" si="1686"/>
        <v>1.2530399999999999</v>
      </c>
      <c r="E3639">
        <f t="shared" si="1692"/>
        <v>1.24438</v>
      </c>
      <c r="F3639" t="str">
        <f t="shared" si="1693"/>
        <v>fast</v>
      </c>
      <c r="G3639" t="str">
        <f t="shared" si="1704"/>
        <v>cont</v>
      </c>
      <c r="H3639" s="1">
        <v>0.9929</v>
      </c>
      <c r="I3639" t="str">
        <f t="shared" si="1681"/>
        <v>down</v>
      </c>
      <c r="J3639">
        <f t="shared" si="1687"/>
        <v>0.99216000000000015</v>
      </c>
      <c r="K3639">
        <f t="shared" si="1694"/>
        <v>0.9926149999999998</v>
      </c>
      <c r="L3639" t="str">
        <f t="shared" si="1695"/>
        <v>slow</v>
      </c>
      <c r="M3639" t="str">
        <f t="shared" si="1705"/>
        <v>cont</v>
      </c>
      <c r="N3639" s="1">
        <v>0.96150000000000002</v>
      </c>
      <c r="O3639" t="str">
        <f t="shared" si="1682"/>
        <v>down</v>
      </c>
      <c r="P3639">
        <f t="shared" si="1688"/>
        <v>0.96406999999999987</v>
      </c>
      <c r="Q3639">
        <f t="shared" si="1696"/>
        <v>0.97083500000000011</v>
      </c>
      <c r="R3639" t="str">
        <f t="shared" si="1697"/>
        <v>slow</v>
      </c>
      <c r="S3639" t="str">
        <f t="shared" si="1706"/>
        <v>cont</v>
      </c>
      <c r="T3639" s="1">
        <v>78.709999999999994</v>
      </c>
      <c r="U3639" t="str">
        <f t="shared" si="1683"/>
        <v>down</v>
      </c>
      <c r="V3639">
        <f t="shared" si="1689"/>
        <v>78.963999999999999</v>
      </c>
      <c r="W3639">
        <f t="shared" si="1698"/>
        <v>78.933499999999995</v>
      </c>
      <c r="X3639" t="str">
        <f t="shared" si="1699"/>
        <v>fast</v>
      </c>
      <c r="Y3639" t="str">
        <f t="shared" si="1707"/>
        <v>cont</v>
      </c>
      <c r="Z3639" s="1">
        <v>1.0341</v>
      </c>
      <c r="AA3639" t="str">
        <f t="shared" si="1684"/>
        <v>up</v>
      </c>
      <c r="AB3639">
        <f t="shared" si="1690"/>
        <v>1.0444100000000001</v>
      </c>
      <c r="AC3639">
        <f t="shared" si="1700"/>
        <v>1.0493699999999999</v>
      </c>
      <c r="AD3639" t="str">
        <f t="shared" si="1701"/>
        <v>slow</v>
      </c>
      <c r="AE3639" t="str">
        <f t="shared" si="1708"/>
        <v>cont</v>
      </c>
      <c r="AF3639" s="1">
        <v>1.5871999999999999</v>
      </c>
      <c r="AG3639" t="str">
        <f t="shared" si="1685"/>
        <v>up</v>
      </c>
      <c r="AH3639">
        <f t="shared" si="1691"/>
        <v>1.5837899999999998</v>
      </c>
      <c r="AI3639">
        <f t="shared" si="1702"/>
        <v>1.5771500000000003</v>
      </c>
      <c r="AJ3639" t="str">
        <f t="shared" si="1703"/>
        <v>fast</v>
      </c>
      <c r="AK3639" t="str">
        <f t="shared" si="1709"/>
        <v>cont</v>
      </c>
    </row>
    <row r="3640" spans="1:37">
      <c r="A3640">
        <v>20120831</v>
      </c>
      <c r="B3640" s="1">
        <v>1.2634000000000001</v>
      </c>
      <c r="C3640" t="str">
        <f t="shared" si="1680"/>
        <v>down</v>
      </c>
      <c r="D3640">
        <f t="shared" si="1686"/>
        <v>1.2557199999999999</v>
      </c>
      <c r="E3640">
        <f t="shared" si="1692"/>
        <v>1.2455499999999999</v>
      </c>
      <c r="F3640" t="str">
        <f t="shared" si="1693"/>
        <v>fast</v>
      </c>
      <c r="G3640" t="str">
        <f t="shared" si="1704"/>
        <v>cont</v>
      </c>
      <c r="H3640" s="1">
        <v>0.99280000000000002</v>
      </c>
      <c r="I3640" t="str">
        <f t="shared" si="1681"/>
        <v>down</v>
      </c>
      <c r="J3640">
        <f t="shared" si="1687"/>
        <v>0.99245000000000017</v>
      </c>
      <c r="K3640">
        <f t="shared" si="1694"/>
        <v>0.99232499999999979</v>
      </c>
      <c r="L3640" t="str">
        <f t="shared" si="1695"/>
        <v>fast</v>
      </c>
      <c r="M3640" t="str">
        <f t="shared" si="1705"/>
        <v>cross</v>
      </c>
      <c r="N3640" s="1">
        <v>0.96099999999999997</v>
      </c>
      <c r="O3640" t="str">
        <f t="shared" si="1682"/>
        <v>down</v>
      </c>
      <c r="P3640">
        <f t="shared" si="1688"/>
        <v>0.96252000000000015</v>
      </c>
      <c r="Q3640">
        <f t="shared" si="1696"/>
        <v>0.9701749999999999</v>
      </c>
      <c r="R3640" t="str">
        <f t="shared" si="1697"/>
        <v>slow</v>
      </c>
      <c r="S3640" t="str">
        <f t="shared" si="1706"/>
        <v>cont</v>
      </c>
      <c r="T3640" s="1">
        <v>78.59</v>
      </c>
      <c r="U3640" t="str">
        <f t="shared" si="1683"/>
        <v>down</v>
      </c>
      <c r="V3640">
        <f t="shared" si="1689"/>
        <v>78.86</v>
      </c>
      <c r="W3640">
        <f t="shared" si="1698"/>
        <v>78.93249999999999</v>
      </c>
      <c r="X3640" t="str">
        <f t="shared" si="1699"/>
        <v>slow</v>
      </c>
      <c r="Y3640" t="str">
        <f t="shared" si="1707"/>
        <v>cross</v>
      </c>
      <c r="Z3640" s="1">
        <v>1.0351999999999999</v>
      </c>
      <c r="AA3640" t="str">
        <f t="shared" si="1684"/>
        <v>down</v>
      </c>
      <c r="AB3640">
        <f t="shared" si="1690"/>
        <v>1.0432700000000001</v>
      </c>
      <c r="AC3640">
        <f t="shared" si="1700"/>
        <v>1.0482299999999998</v>
      </c>
      <c r="AD3640" t="str">
        <f t="shared" si="1701"/>
        <v>slow</v>
      </c>
      <c r="AE3640" t="str">
        <f t="shared" si="1708"/>
        <v>cont</v>
      </c>
      <c r="AF3640" s="1">
        <v>1.5892999999999999</v>
      </c>
      <c r="AG3640" t="str">
        <f t="shared" si="1685"/>
        <v>down</v>
      </c>
      <c r="AH3640">
        <f t="shared" si="1691"/>
        <v>1.5855699999999997</v>
      </c>
      <c r="AI3640">
        <f t="shared" si="1702"/>
        <v>1.5782450000000003</v>
      </c>
      <c r="AJ3640" t="str">
        <f t="shared" si="1703"/>
        <v>fast</v>
      </c>
      <c r="AK3640" t="str">
        <f t="shared" si="1709"/>
        <v>cont</v>
      </c>
    </row>
    <row r="3641" spans="1:37">
      <c r="A3641">
        <v>20120902</v>
      </c>
      <c r="B3641" s="1">
        <v>1.2579</v>
      </c>
      <c r="C3641" t="str">
        <f t="shared" si="1680"/>
        <v>up</v>
      </c>
      <c r="D3641">
        <f t="shared" si="1686"/>
        <v>1.2566599999999999</v>
      </c>
      <c r="E3641">
        <f t="shared" si="1692"/>
        <v>1.2465199999999999</v>
      </c>
      <c r="F3641" t="str">
        <f t="shared" si="1693"/>
        <v>fast</v>
      </c>
      <c r="G3641" t="str">
        <f t="shared" si="1704"/>
        <v>cont</v>
      </c>
      <c r="H3641" s="1">
        <v>0.9869</v>
      </c>
      <c r="I3641" t="str">
        <f t="shared" si="1681"/>
        <v>up</v>
      </c>
      <c r="J3641">
        <f t="shared" si="1687"/>
        <v>0.99217000000000011</v>
      </c>
      <c r="K3641">
        <f t="shared" si="1694"/>
        <v>0.99192999999999998</v>
      </c>
      <c r="L3641" t="str">
        <f t="shared" si="1695"/>
        <v>fast</v>
      </c>
      <c r="M3641" t="str">
        <f t="shared" si="1705"/>
        <v>cont</v>
      </c>
      <c r="N3641" s="1">
        <v>0.95520000000000005</v>
      </c>
      <c r="O3641" t="str">
        <f t="shared" si="1682"/>
        <v>up</v>
      </c>
      <c r="P3641">
        <f t="shared" si="1688"/>
        <v>0.96079000000000003</v>
      </c>
      <c r="Q3641">
        <f t="shared" si="1696"/>
        <v>0.96899500000000016</v>
      </c>
      <c r="R3641" t="str">
        <f t="shared" si="1697"/>
        <v>slow</v>
      </c>
      <c r="S3641" t="str">
        <f t="shared" si="1706"/>
        <v>cont</v>
      </c>
      <c r="T3641" s="1">
        <v>78.319999999999993</v>
      </c>
      <c r="U3641" t="str">
        <f t="shared" si="1683"/>
        <v>up</v>
      </c>
      <c r="V3641">
        <f t="shared" si="1689"/>
        <v>78.742000000000004</v>
      </c>
      <c r="W3641">
        <f t="shared" si="1698"/>
        <v>78.909999999999982</v>
      </c>
      <c r="X3641" t="str">
        <f t="shared" si="1699"/>
        <v>slow</v>
      </c>
      <c r="Y3641" t="str">
        <f t="shared" si="1707"/>
        <v>cont</v>
      </c>
      <c r="Z3641" s="1">
        <v>1.0297000000000001</v>
      </c>
      <c r="AA3641" t="str">
        <f t="shared" si="1684"/>
        <v>down</v>
      </c>
      <c r="AB3641">
        <f t="shared" si="1690"/>
        <v>1.0410600000000001</v>
      </c>
      <c r="AC3641">
        <f t="shared" si="1700"/>
        <v>1.0466599999999999</v>
      </c>
      <c r="AD3641" t="str">
        <f t="shared" si="1701"/>
        <v>slow</v>
      </c>
      <c r="AE3641" t="str">
        <f t="shared" si="1708"/>
        <v>cont</v>
      </c>
      <c r="AF3641" s="1">
        <v>1.5879000000000001</v>
      </c>
      <c r="AG3641" t="str">
        <f t="shared" si="1685"/>
        <v>up</v>
      </c>
      <c r="AH3641">
        <f t="shared" si="1691"/>
        <v>1.5863399999999999</v>
      </c>
      <c r="AI3641">
        <f t="shared" si="1702"/>
        <v>1.5792250000000003</v>
      </c>
      <c r="AJ3641" t="str">
        <f t="shared" si="1703"/>
        <v>fast</v>
      </c>
      <c r="AK3641" t="str">
        <f t="shared" si="1709"/>
        <v>cont</v>
      </c>
    </row>
    <row r="3642" spans="1:37">
      <c r="A3642">
        <v>20120903</v>
      </c>
      <c r="B3642" s="1">
        <v>1.2607999999999999</v>
      </c>
      <c r="C3642" t="str">
        <f t="shared" si="1680"/>
        <v>up</v>
      </c>
      <c r="D3642">
        <f t="shared" si="1686"/>
        <v>1.25732</v>
      </c>
      <c r="E3642">
        <f t="shared" si="1692"/>
        <v>1.2479899999999999</v>
      </c>
      <c r="F3642" t="str">
        <f t="shared" si="1693"/>
        <v>fast</v>
      </c>
      <c r="G3642" t="str">
        <f t="shared" si="1704"/>
        <v>cont</v>
      </c>
      <c r="H3642" s="1">
        <v>0.98760000000000003</v>
      </c>
      <c r="I3642" t="str">
        <f t="shared" si="1681"/>
        <v>down</v>
      </c>
      <c r="J3642">
        <f t="shared" si="1687"/>
        <v>0.99147999999999992</v>
      </c>
      <c r="K3642">
        <f t="shared" si="1694"/>
        <v>0.99146999999999996</v>
      </c>
      <c r="L3642" t="str">
        <f t="shared" si="1695"/>
        <v>fast</v>
      </c>
      <c r="M3642" t="str">
        <f t="shared" si="1705"/>
        <v>cont</v>
      </c>
      <c r="N3642" s="1">
        <v>0.95579999999999998</v>
      </c>
      <c r="O3642" t="str">
        <f t="shared" si="1682"/>
        <v>up</v>
      </c>
      <c r="P3642">
        <f t="shared" si="1688"/>
        <v>0.9598000000000001</v>
      </c>
      <c r="Q3642">
        <f t="shared" si="1696"/>
        <v>0.96775</v>
      </c>
      <c r="R3642" t="str">
        <f t="shared" si="1697"/>
        <v>slow</v>
      </c>
      <c r="S3642" t="str">
        <f t="shared" si="1706"/>
        <v>cont</v>
      </c>
      <c r="T3642" s="1">
        <v>78.37</v>
      </c>
      <c r="U3642" t="str">
        <f t="shared" si="1683"/>
        <v>up</v>
      </c>
      <c r="V3642">
        <f t="shared" si="1689"/>
        <v>78.643999999999991</v>
      </c>
      <c r="W3642">
        <f t="shared" si="1698"/>
        <v>78.897499999999994</v>
      </c>
      <c r="X3642" t="str">
        <f t="shared" si="1699"/>
        <v>slow</v>
      </c>
      <c r="Y3642" t="str">
        <f t="shared" si="1707"/>
        <v>cont</v>
      </c>
      <c r="Z3642" s="1">
        <v>1.0274000000000001</v>
      </c>
      <c r="AA3642" t="str">
        <f t="shared" si="1684"/>
        <v>up</v>
      </c>
      <c r="AB3642">
        <f t="shared" si="1690"/>
        <v>1.0386500000000001</v>
      </c>
      <c r="AC3642">
        <f t="shared" si="1700"/>
        <v>1.0451549999999998</v>
      </c>
      <c r="AD3642" t="str">
        <f t="shared" si="1701"/>
        <v>slow</v>
      </c>
      <c r="AE3642" t="str">
        <f t="shared" si="1708"/>
        <v>cont</v>
      </c>
      <c r="AF3642" s="1">
        <v>1.5895999999999999</v>
      </c>
      <c r="AG3642" t="str">
        <f t="shared" si="1685"/>
        <v>up</v>
      </c>
      <c r="AH3642">
        <f t="shared" si="1691"/>
        <v>1.58646</v>
      </c>
      <c r="AI3642">
        <f t="shared" si="1702"/>
        <v>1.5802100000000003</v>
      </c>
      <c r="AJ3642" t="str">
        <f t="shared" si="1703"/>
        <v>fast</v>
      </c>
      <c r="AK3642" t="str">
        <f t="shared" si="1709"/>
        <v>cont</v>
      </c>
    </row>
    <row r="3643" spans="1:37">
      <c r="A3643">
        <v>20120904</v>
      </c>
      <c r="B3643" s="1">
        <v>1.2625</v>
      </c>
      <c r="C3643" t="str">
        <f t="shared" si="1680"/>
        <v>down</v>
      </c>
      <c r="D3643">
        <f t="shared" si="1686"/>
        <v>1.2576999999999998</v>
      </c>
      <c r="E3643">
        <f t="shared" si="1692"/>
        <v>1.2496699999999998</v>
      </c>
      <c r="F3643" t="str">
        <f t="shared" si="1693"/>
        <v>fast</v>
      </c>
      <c r="G3643" t="str">
        <f t="shared" si="1704"/>
        <v>cont</v>
      </c>
      <c r="H3643" s="1">
        <v>0.98729999999999996</v>
      </c>
      <c r="I3643" t="str">
        <f t="shared" si="1681"/>
        <v>up</v>
      </c>
      <c r="J3643">
        <f t="shared" si="1687"/>
        <v>0.99074999999999991</v>
      </c>
      <c r="K3643">
        <f t="shared" si="1694"/>
        <v>0.99126500000000006</v>
      </c>
      <c r="L3643" t="str">
        <f t="shared" si="1695"/>
        <v>slow</v>
      </c>
      <c r="M3643" t="str">
        <f t="shared" si="1705"/>
        <v>cross</v>
      </c>
      <c r="N3643" s="1">
        <v>0.9587</v>
      </c>
      <c r="O3643" t="str">
        <f t="shared" si="1682"/>
        <v>up</v>
      </c>
      <c r="P3643">
        <f t="shared" si="1688"/>
        <v>0.9598000000000001</v>
      </c>
      <c r="Q3643">
        <f t="shared" si="1696"/>
        <v>0.96677999999999997</v>
      </c>
      <c r="R3643" t="str">
        <f t="shared" si="1697"/>
        <v>slow</v>
      </c>
      <c r="S3643" t="str">
        <f t="shared" si="1706"/>
        <v>cont</v>
      </c>
      <c r="T3643" s="1">
        <v>78.459999999999994</v>
      </c>
      <c r="U3643" t="str">
        <f t="shared" si="1683"/>
        <v>up</v>
      </c>
      <c r="V3643">
        <f t="shared" si="1689"/>
        <v>78.62299999999999</v>
      </c>
      <c r="W3643">
        <f t="shared" si="1698"/>
        <v>78.906500000000008</v>
      </c>
      <c r="X3643" t="str">
        <f t="shared" si="1699"/>
        <v>slow</v>
      </c>
      <c r="Y3643" t="str">
        <f t="shared" si="1707"/>
        <v>cont</v>
      </c>
      <c r="Z3643" s="1">
        <v>1.0285</v>
      </c>
      <c r="AA3643" t="str">
        <f t="shared" si="1684"/>
        <v>down</v>
      </c>
      <c r="AB3643">
        <f t="shared" si="1690"/>
        <v>1.0360799999999999</v>
      </c>
      <c r="AC3643">
        <f t="shared" si="1700"/>
        <v>1.0437650000000001</v>
      </c>
      <c r="AD3643" t="str">
        <f t="shared" si="1701"/>
        <v>slow</v>
      </c>
      <c r="AE3643" t="str">
        <f t="shared" si="1708"/>
        <v>cont</v>
      </c>
      <c r="AF3643" s="1">
        <v>1.5907</v>
      </c>
      <c r="AG3643" t="str">
        <f t="shared" si="1685"/>
        <v>up</v>
      </c>
      <c r="AH3643">
        <f t="shared" si="1691"/>
        <v>1.5864299999999998</v>
      </c>
      <c r="AI3643">
        <f t="shared" si="1702"/>
        <v>1.5813400000000002</v>
      </c>
      <c r="AJ3643" t="str">
        <f t="shared" si="1703"/>
        <v>fast</v>
      </c>
      <c r="AK3643" t="str">
        <f t="shared" si="1709"/>
        <v>cont</v>
      </c>
    </row>
    <row r="3644" spans="1:37">
      <c r="A3644">
        <v>20120905</v>
      </c>
      <c r="B3644" s="1">
        <v>1.2622</v>
      </c>
      <c r="C3644" t="str">
        <f t="shared" si="1680"/>
        <v>up</v>
      </c>
      <c r="D3644">
        <f t="shared" si="1686"/>
        <v>1.2582799999999998</v>
      </c>
      <c r="E3644">
        <f t="shared" si="1692"/>
        <v>1.2509250000000001</v>
      </c>
      <c r="F3644" t="str">
        <f t="shared" si="1693"/>
        <v>fast</v>
      </c>
      <c r="G3644" t="str">
        <f t="shared" si="1704"/>
        <v>cont</v>
      </c>
      <c r="H3644" s="1">
        <v>0.99160000000000004</v>
      </c>
      <c r="I3644" t="str">
        <f t="shared" si="1681"/>
        <v>down</v>
      </c>
      <c r="J3644">
        <f t="shared" si="1687"/>
        <v>0.99046000000000001</v>
      </c>
      <c r="K3644">
        <f t="shared" si="1694"/>
        <v>0.99115500000000023</v>
      </c>
      <c r="L3644" t="str">
        <f t="shared" si="1695"/>
        <v>slow</v>
      </c>
      <c r="M3644" t="str">
        <f t="shared" si="1705"/>
        <v>cont</v>
      </c>
      <c r="N3644" s="1">
        <v>0.96050000000000002</v>
      </c>
      <c r="O3644" t="str">
        <f t="shared" si="1682"/>
        <v>down</v>
      </c>
      <c r="P3644">
        <f t="shared" si="1688"/>
        <v>0.95966000000000007</v>
      </c>
      <c r="Q3644">
        <f t="shared" si="1696"/>
        <v>0.96584000000000003</v>
      </c>
      <c r="R3644" t="str">
        <f t="shared" si="1697"/>
        <v>slow</v>
      </c>
      <c r="S3644" t="str">
        <f t="shared" si="1706"/>
        <v>cont</v>
      </c>
      <c r="T3644" s="1">
        <v>78.510000000000005</v>
      </c>
      <c r="U3644" t="str">
        <f t="shared" si="1683"/>
        <v>up</v>
      </c>
      <c r="V3644">
        <f t="shared" si="1689"/>
        <v>78.604000000000013</v>
      </c>
      <c r="W3644">
        <f t="shared" si="1698"/>
        <v>78.91449999999999</v>
      </c>
      <c r="X3644" t="str">
        <f t="shared" si="1699"/>
        <v>slow</v>
      </c>
      <c r="Y3644" t="str">
        <f t="shared" si="1707"/>
        <v>cont</v>
      </c>
      <c r="Z3644" s="1">
        <v>1.0218</v>
      </c>
      <c r="AA3644" t="str">
        <f t="shared" si="1684"/>
        <v>up</v>
      </c>
      <c r="AB3644">
        <f t="shared" si="1690"/>
        <v>1.03386</v>
      </c>
      <c r="AC3644">
        <f t="shared" si="1700"/>
        <v>1.0420000000000003</v>
      </c>
      <c r="AD3644" t="str">
        <f t="shared" si="1701"/>
        <v>slow</v>
      </c>
      <c r="AE3644" t="str">
        <f t="shared" si="1708"/>
        <v>cont</v>
      </c>
      <c r="AF3644" s="1">
        <v>1.5931999999999999</v>
      </c>
      <c r="AG3644" t="str">
        <f t="shared" si="1685"/>
        <v>up</v>
      </c>
      <c r="AH3644">
        <f t="shared" si="1691"/>
        <v>1.58708</v>
      </c>
      <c r="AI3644">
        <f t="shared" si="1702"/>
        <v>1.5824300000000002</v>
      </c>
      <c r="AJ3644" t="str">
        <f t="shared" si="1703"/>
        <v>fast</v>
      </c>
      <c r="AK3644" t="str">
        <f t="shared" si="1709"/>
        <v>cont</v>
      </c>
    </row>
    <row r="3645" spans="1:37">
      <c r="A3645">
        <v>20120906</v>
      </c>
      <c r="B3645" s="1">
        <v>1.2648999999999999</v>
      </c>
      <c r="C3645" t="str">
        <f t="shared" si="1680"/>
        <v>up</v>
      </c>
      <c r="D3645">
        <f t="shared" si="1686"/>
        <v>1.25956</v>
      </c>
      <c r="E3645">
        <f t="shared" si="1692"/>
        <v>1.2522549999999999</v>
      </c>
      <c r="F3645" t="str">
        <f t="shared" si="1693"/>
        <v>fast</v>
      </c>
      <c r="G3645" t="str">
        <f t="shared" si="1704"/>
        <v>cont</v>
      </c>
      <c r="H3645" s="1">
        <v>0.99119999999999997</v>
      </c>
      <c r="I3645" t="str">
        <f t="shared" si="1681"/>
        <v>down</v>
      </c>
      <c r="J3645">
        <f t="shared" si="1687"/>
        <v>0.99038000000000004</v>
      </c>
      <c r="K3645">
        <f t="shared" si="1694"/>
        <v>0.99102500000000016</v>
      </c>
      <c r="L3645" t="str">
        <f t="shared" si="1695"/>
        <v>slow</v>
      </c>
      <c r="M3645" t="str">
        <f t="shared" si="1705"/>
        <v>cont</v>
      </c>
      <c r="N3645" s="1">
        <v>0.95950000000000002</v>
      </c>
      <c r="O3645" t="str">
        <f t="shared" si="1682"/>
        <v>down</v>
      </c>
      <c r="P3645">
        <f t="shared" si="1688"/>
        <v>0.95959000000000005</v>
      </c>
      <c r="Q3645">
        <f t="shared" si="1696"/>
        <v>0.96506499999999984</v>
      </c>
      <c r="R3645" t="str">
        <f t="shared" si="1697"/>
        <v>slow</v>
      </c>
      <c r="S3645" t="str">
        <f t="shared" si="1706"/>
        <v>cont</v>
      </c>
      <c r="T3645" s="1">
        <v>79.010000000000005</v>
      </c>
      <c r="U3645" t="str">
        <f t="shared" si="1683"/>
        <v>down</v>
      </c>
      <c r="V3645">
        <f t="shared" si="1689"/>
        <v>78.628999999999991</v>
      </c>
      <c r="W3645">
        <f t="shared" si="1698"/>
        <v>78.919499999999999</v>
      </c>
      <c r="X3645" t="str">
        <f t="shared" si="1699"/>
        <v>slow</v>
      </c>
      <c r="Y3645" t="str">
        <f t="shared" si="1707"/>
        <v>cont</v>
      </c>
      <c r="Z3645" s="1">
        <v>1.0297000000000001</v>
      </c>
      <c r="AA3645" t="str">
        <f t="shared" si="1684"/>
        <v>up</v>
      </c>
      <c r="AB3645">
        <f t="shared" si="1690"/>
        <v>1.0326</v>
      </c>
      <c r="AC3645">
        <f t="shared" si="1700"/>
        <v>1.0407899999999999</v>
      </c>
      <c r="AD3645" t="str">
        <f t="shared" si="1701"/>
        <v>slow</v>
      </c>
      <c r="AE3645" t="str">
        <f t="shared" si="1708"/>
        <v>cont</v>
      </c>
      <c r="AF3645" s="1">
        <v>1.5939000000000001</v>
      </c>
      <c r="AG3645" t="str">
        <f t="shared" si="1685"/>
        <v>up</v>
      </c>
      <c r="AH3645">
        <f t="shared" si="1691"/>
        <v>1.5882999999999998</v>
      </c>
      <c r="AI3645">
        <f t="shared" si="1702"/>
        <v>1.5835000000000001</v>
      </c>
      <c r="AJ3645" t="str">
        <f t="shared" si="1703"/>
        <v>fast</v>
      </c>
      <c r="AK3645" t="str">
        <f t="shared" si="1709"/>
        <v>cont</v>
      </c>
    </row>
    <row r="3646" spans="1:37">
      <c r="A3646">
        <v>20120907</v>
      </c>
      <c r="B3646" s="1">
        <v>1.2805</v>
      </c>
      <c r="C3646" t="str">
        <f t="shared" si="1680"/>
        <v>up</v>
      </c>
      <c r="D3646">
        <f t="shared" si="1686"/>
        <v>1.2622799999999998</v>
      </c>
      <c r="E3646">
        <f t="shared" si="1692"/>
        <v>1.254575</v>
      </c>
      <c r="F3646" t="str">
        <f t="shared" si="1693"/>
        <v>fast</v>
      </c>
      <c r="G3646" t="str">
        <f t="shared" si="1704"/>
        <v>cont</v>
      </c>
      <c r="H3646" s="1">
        <v>0.98299999999999998</v>
      </c>
      <c r="I3646" t="str">
        <f t="shared" si="1681"/>
        <v>down</v>
      </c>
      <c r="J3646">
        <f t="shared" si="1687"/>
        <v>0.98945000000000005</v>
      </c>
      <c r="K3646">
        <f t="shared" si="1694"/>
        <v>0.99051500000000003</v>
      </c>
      <c r="L3646" t="str">
        <f t="shared" si="1695"/>
        <v>slow</v>
      </c>
      <c r="M3646" t="str">
        <f t="shared" si="1705"/>
        <v>cont</v>
      </c>
      <c r="N3646" s="1">
        <v>0.95779999999999998</v>
      </c>
      <c r="O3646" t="str">
        <f t="shared" si="1682"/>
        <v>down</v>
      </c>
      <c r="P3646">
        <f t="shared" si="1688"/>
        <v>0.95924000000000009</v>
      </c>
      <c r="Q3646">
        <f t="shared" si="1696"/>
        <v>0.96400499999999989</v>
      </c>
      <c r="R3646" t="str">
        <f t="shared" si="1697"/>
        <v>slow</v>
      </c>
      <c r="S3646" t="str">
        <f t="shared" si="1706"/>
        <v>cont</v>
      </c>
      <c r="T3646" s="1">
        <v>78.989999999999995</v>
      </c>
      <c r="U3646" t="str">
        <f t="shared" si="1683"/>
        <v>down</v>
      </c>
      <c r="V3646">
        <f t="shared" si="1689"/>
        <v>78.645999999999987</v>
      </c>
      <c r="W3646">
        <f t="shared" si="1698"/>
        <v>78.917999999999992</v>
      </c>
      <c r="X3646" t="str">
        <f t="shared" si="1699"/>
        <v>slow</v>
      </c>
      <c r="Y3646" t="str">
        <f t="shared" si="1707"/>
        <v>cont</v>
      </c>
      <c r="Z3646" s="1">
        <v>1.0398000000000001</v>
      </c>
      <c r="AA3646" t="str">
        <f t="shared" si="1684"/>
        <v>down</v>
      </c>
      <c r="AB3646">
        <f t="shared" si="1690"/>
        <v>1.03244</v>
      </c>
      <c r="AC3646">
        <f t="shared" si="1700"/>
        <v>1.0402200000000001</v>
      </c>
      <c r="AD3646" t="str">
        <f t="shared" si="1701"/>
        <v>slow</v>
      </c>
      <c r="AE3646" t="str">
        <f t="shared" si="1708"/>
        <v>cont</v>
      </c>
      <c r="AF3646" s="1">
        <v>1.6032</v>
      </c>
      <c r="AG3646" t="str">
        <f t="shared" si="1685"/>
        <v>down</v>
      </c>
      <c r="AH3646">
        <f t="shared" si="1691"/>
        <v>1.59036</v>
      </c>
      <c r="AI3646">
        <f t="shared" si="1702"/>
        <v>1.5851650000000004</v>
      </c>
      <c r="AJ3646" t="str">
        <f t="shared" si="1703"/>
        <v>fast</v>
      </c>
      <c r="AK3646" t="str">
        <f t="shared" si="1709"/>
        <v>cont</v>
      </c>
    </row>
    <row r="3647" spans="1:37">
      <c r="A3647">
        <v>20120909</v>
      </c>
      <c r="B3647" s="1">
        <v>1.2806</v>
      </c>
      <c r="C3647" t="str">
        <f t="shared" si="1680"/>
        <v>down</v>
      </c>
      <c r="D3647">
        <f t="shared" si="1686"/>
        <v>1.2646000000000002</v>
      </c>
      <c r="E3647">
        <f t="shared" si="1692"/>
        <v>1.2567549999999998</v>
      </c>
      <c r="F3647" t="str">
        <f t="shared" si="1693"/>
        <v>fast</v>
      </c>
      <c r="G3647" t="str">
        <f t="shared" si="1704"/>
        <v>cont</v>
      </c>
      <c r="H3647" s="1">
        <v>0.97819999999999996</v>
      </c>
      <c r="I3647" t="str">
        <f t="shared" si="1681"/>
        <v>up</v>
      </c>
      <c r="J3647">
        <f t="shared" si="1687"/>
        <v>0.98812</v>
      </c>
      <c r="K3647">
        <f t="shared" si="1694"/>
        <v>0.98994000000000015</v>
      </c>
      <c r="L3647" t="str">
        <f t="shared" si="1695"/>
        <v>slow</v>
      </c>
      <c r="M3647" t="str">
        <f t="shared" si="1705"/>
        <v>cont</v>
      </c>
      <c r="N3647" s="1">
        <v>0.94579999999999997</v>
      </c>
      <c r="O3647" t="str">
        <f t="shared" si="1682"/>
        <v>up</v>
      </c>
      <c r="P3647">
        <f t="shared" si="1688"/>
        <v>0.95749000000000017</v>
      </c>
      <c r="Q3647">
        <f t="shared" si="1696"/>
        <v>0.96230999999999978</v>
      </c>
      <c r="R3647" t="str">
        <f t="shared" si="1697"/>
        <v>slow</v>
      </c>
      <c r="S3647" t="str">
        <f t="shared" si="1706"/>
        <v>cont</v>
      </c>
      <c r="T3647" s="1">
        <v>78.27</v>
      </c>
      <c r="U3647" t="str">
        <f t="shared" si="1683"/>
        <v>up</v>
      </c>
      <c r="V3647">
        <f t="shared" si="1689"/>
        <v>78.599000000000004</v>
      </c>
      <c r="W3647">
        <f t="shared" si="1698"/>
        <v>78.862499999999983</v>
      </c>
      <c r="X3647" t="str">
        <f t="shared" si="1699"/>
        <v>slow</v>
      </c>
      <c r="Y3647" t="str">
        <f t="shared" si="1707"/>
        <v>cont</v>
      </c>
      <c r="Z3647" s="1">
        <v>1.0379</v>
      </c>
      <c r="AA3647" t="str">
        <f t="shared" si="1684"/>
        <v>up</v>
      </c>
      <c r="AB3647">
        <f t="shared" si="1690"/>
        <v>1.0323599999999999</v>
      </c>
      <c r="AC3647">
        <f t="shared" si="1700"/>
        <v>1.0394849999999998</v>
      </c>
      <c r="AD3647" t="str">
        <f t="shared" si="1701"/>
        <v>slow</v>
      </c>
      <c r="AE3647" t="str">
        <f t="shared" si="1708"/>
        <v>cont</v>
      </c>
      <c r="AF3647" s="1">
        <v>1.6013999999999999</v>
      </c>
      <c r="AG3647" t="str">
        <f t="shared" si="1685"/>
        <v>up</v>
      </c>
      <c r="AH3647">
        <f t="shared" si="1691"/>
        <v>1.5921599999999998</v>
      </c>
      <c r="AI3647">
        <f t="shared" si="1702"/>
        <v>1.586525</v>
      </c>
      <c r="AJ3647" t="str">
        <f t="shared" si="1703"/>
        <v>fast</v>
      </c>
      <c r="AK3647" t="str">
        <f t="shared" si="1709"/>
        <v>cont</v>
      </c>
    </row>
    <row r="3648" spans="1:37">
      <c r="A3648">
        <v>20120910</v>
      </c>
      <c r="B3648" s="1">
        <v>1.2801</v>
      </c>
      <c r="C3648" t="str">
        <f t="shared" si="1680"/>
        <v>up</v>
      </c>
      <c r="D3648">
        <f t="shared" si="1686"/>
        <v>1.2669000000000001</v>
      </c>
      <c r="E3648">
        <f t="shared" si="1692"/>
        <v>1.2588600000000001</v>
      </c>
      <c r="F3648" t="str">
        <f t="shared" si="1693"/>
        <v>fast</v>
      </c>
      <c r="G3648" t="str">
        <f t="shared" si="1704"/>
        <v>cont</v>
      </c>
      <c r="H3648" s="1">
        <v>0.97860000000000003</v>
      </c>
      <c r="I3648" t="str">
        <f t="shared" si="1681"/>
        <v>down</v>
      </c>
      <c r="J3648">
        <f t="shared" si="1687"/>
        <v>0.98700999999999994</v>
      </c>
      <c r="K3648">
        <f t="shared" si="1694"/>
        <v>0.98938000000000026</v>
      </c>
      <c r="L3648" t="str">
        <f t="shared" si="1695"/>
        <v>slow</v>
      </c>
      <c r="M3648" t="str">
        <f t="shared" si="1705"/>
        <v>cont</v>
      </c>
      <c r="N3648" s="1">
        <v>0.94810000000000005</v>
      </c>
      <c r="O3648" t="str">
        <f t="shared" si="1682"/>
        <v>down</v>
      </c>
      <c r="P3648">
        <f t="shared" si="1688"/>
        <v>0.95639000000000007</v>
      </c>
      <c r="Q3648">
        <f t="shared" si="1696"/>
        <v>0.96085999999999971</v>
      </c>
      <c r="R3648" t="str">
        <f t="shared" si="1697"/>
        <v>slow</v>
      </c>
      <c r="S3648" t="str">
        <f t="shared" si="1706"/>
        <v>cont</v>
      </c>
      <c r="T3648" s="1">
        <v>78.3</v>
      </c>
      <c r="U3648" t="str">
        <f t="shared" si="1683"/>
        <v>down</v>
      </c>
      <c r="V3648">
        <f t="shared" si="1689"/>
        <v>78.552999999999997</v>
      </c>
      <c r="W3648">
        <f t="shared" si="1698"/>
        <v>78.8</v>
      </c>
      <c r="X3648" t="str">
        <f t="shared" si="1699"/>
        <v>slow</v>
      </c>
      <c r="Y3648" t="str">
        <f t="shared" si="1707"/>
        <v>cont</v>
      </c>
      <c r="Z3648" s="1">
        <v>1.0383</v>
      </c>
      <c r="AA3648" t="str">
        <f t="shared" si="1684"/>
        <v>up</v>
      </c>
      <c r="AB3648">
        <f t="shared" si="1690"/>
        <v>1.03224</v>
      </c>
      <c r="AC3648">
        <f t="shared" si="1700"/>
        <v>1.0387899999999999</v>
      </c>
      <c r="AD3648" t="str">
        <f t="shared" si="1701"/>
        <v>slow</v>
      </c>
      <c r="AE3648" t="str">
        <f t="shared" si="1708"/>
        <v>cont</v>
      </c>
      <c r="AF3648" s="1">
        <v>1.6014999999999999</v>
      </c>
      <c r="AG3648" t="str">
        <f t="shared" si="1685"/>
        <v>up</v>
      </c>
      <c r="AH3648">
        <f t="shared" si="1691"/>
        <v>1.5937899999999998</v>
      </c>
      <c r="AI3648">
        <f t="shared" si="1702"/>
        <v>1.5879150000000002</v>
      </c>
      <c r="AJ3648" t="str">
        <f t="shared" si="1703"/>
        <v>fast</v>
      </c>
      <c r="AK3648" t="str">
        <f t="shared" si="1709"/>
        <v>cont</v>
      </c>
    </row>
    <row r="3649" spans="1:37">
      <c r="A3649">
        <v>20120911</v>
      </c>
      <c r="B3649" s="1">
        <v>1.2868999999999999</v>
      </c>
      <c r="C3649" t="str">
        <f t="shared" si="1680"/>
        <v>up</v>
      </c>
      <c r="D3649">
        <f t="shared" si="1686"/>
        <v>1.2699799999999999</v>
      </c>
      <c r="E3649">
        <f t="shared" si="1692"/>
        <v>1.2615099999999999</v>
      </c>
      <c r="F3649" t="str">
        <f t="shared" si="1693"/>
        <v>fast</v>
      </c>
      <c r="G3649" t="str">
        <f t="shared" si="1704"/>
        <v>cont</v>
      </c>
      <c r="H3649" s="1">
        <v>0.97709999999999997</v>
      </c>
      <c r="I3649" t="str">
        <f t="shared" si="1681"/>
        <v>down</v>
      </c>
      <c r="J3649">
        <f t="shared" si="1687"/>
        <v>0.98542999999999981</v>
      </c>
      <c r="K3649">
        <f t="shared" si="1694"/>
        <v>0.9887950000000002</v>
      </c>
      <c r="L3649" t="str">
        <f t="shared" si="1695"/>
        <v>slow</v>
      </c>
      <c r="M3649" t="str">
        <f t="shared" si="1705"/>
        <v>cont</v>
      </c>
      <c r="N3649" s="1">
        <v>0.94640000000000002</v>
      </c>
      <c r="O3649" t="str">
        <f t="shared" si="1682"/>
        <v>down</v>
      </c>
      <c r="P3649">
        <f t="shared" si="1688"/>
        <v>0.95487999999999995</v>
      </c>
      <c r="Q3649">
        <f t="shared" si="1696"/>
        <v>0.95947499999999997</v>
      </c>
      <c r="R3649" t="str">
        <f t="shared" si="1697"/>
        <v>slow</v>
      </c>
      <c r="S3649" t="str">
        <f t="shared" si="1706"/>
        <v>cont</v>
      </c>
      <c r="T3649" s="1">
        <v>78.22</v>
      </c>
      <c r="U3649" t="str">
        <f t="shared" si="1683"/>
        <v>down</v>
      </c>
      <c r="V3649">
        <f t="shared" si="1689"/>
        <v>78.503999999999991</v>
      </c>
      <c r="W3649">
        <f t="shared" si="1698"/>
        <v>78.734000000000009</v>
      </c>
      <c r="X3649" t="str">
        <f t="shared" si="1699"/>
        <v>slow</v>
      </c>
      <c r="Y3649" t="str">
        <f t="shared" si="1707"/>
        <v>cont</v>
      </c>
      <c r="Z3649" s="1">
        <v>1.0447</v>
      </c>
      <c r="AA3649" t="str">
        <f t="shared" si="1684"/>
        <v>up</v>
      </c>
      <c r="AB3649">
        <f t="shared" si="1690"/>
        <v>1.0333000000000001</v>
      </c>
      <c r="AC3649">
        <f t="shared" si="1700"/>
        <v>1.0388549999999999</v>
      </c>
      <c r="AD3649" t="str">
        <f t="shared" si="1701"/>
        <v>slow</v>
      </c>
      <c r="AE3649" t="str">
        <f t="shared" si="1708"/>
        <v>cont</v>
      </c>
      <c r="AF3649" s="1">
        <v>1.6081000000000001</v>
      </c>
      <c r="AG3649" t="str">
        <f t="shared" si="1685"/>
        <v>up</v>
      </c>
      <c r="AH3649">
        <f t="shared" si="1691"/>
        <v>1.5958799999999997</v>
      </c>
      <c r="AI3649">
        <f t="shared" si="1702"/>
        <v>1.5898350000000001</v>
      </c>
      <c r="AJ3649" t="str">
        <f t="shared" si="1703"/>
        <v>fast</v>
      </c>
      <c r="AK3649" t="str">
        <f t="shared" si="1709"/>
        <v>cont</v>
      </c>
    </row>
    <row r="3650" spans="1:37">
      <c r="A3650">
        <v>20120912</v>
      </c>
      <c r="B3650" s="1">
        <v>1.2934000000000001</v>
      </c>
      <c r="C3650" t="str">
        <f t="shared" si="1680"/>
        <v>up</v>
      </c>
      <c r="D3650">
        <f t="shared" si="1686"/>
        <v>1.27298</v>
      </c>
      <c r="E3650">
        <f t="shared" si="1692"/>
        <v>1.2643499999999999</v>
      </c>
      <c r="F3650" t="str">
        <f t="shared" si="1693"/>
        <v>fast</v>
      </c>
      <c r="G3650" t="str">
        <f t="shared" si="1704"/>
        <v>cont</v>
      </c>
      <c r="H3650" s="1">
        <v>0.97660000000000002</v>
      </c>
      <c r="I3650" t="str">
        <f t="shared" si="1681"/>
        <v>up</v>
      </c>
      <c r="J3650">
        <f t="shared" si="1687"/>
        <v>0.98380999999999985</v>
      </c>
      <c r="K3650">
        <f t="shared" si="1694"/>
        <v>0.98813000000000017</v>
      </c>
      <c r="L3650" t="str">
        <f t="shared" si="1695"/>
        <v>slow</v>
      </c>
      <c r="M3650" t="str">
        <f t="shared" si="1705"/>
        <v>cont</v>
      </c>
      <c r="N3650" s="1">
        <v>0.94010000000000005</v>
      </c>
      <c r="O3650" t="str">
        <f t="shared" si="1682"/>
        <v>up</v>
      </c>
      <c r="P3650">
        <f t="shared" si="1688"/>
        <v>0.95278999999999991</v>
      </c>
      <c r="Q3650">
        <f t="shared" si="1696"/>
        <v>0.95765500000000015</v>
      </c>
      <c r="R3650" t="str">
        <f t="shared" si="1697"/>
        <v>slow</v>
      </c>
      <c r="S3650" t="str">
        <f t="shared" si="1706"/>
        <v>cont</v>
      </c>
      <c r="T3650" s="1">
        <v>77.94</v>
      </c>
      <c r="U3650" t="str">
        <f t="shared" si="1683"/>
        <v>down</v>
      </c>
      <c r="V3650">
        <f t="shared" si="1689"/>
        <v>78.438999999999993</v>
      </c>
      <c r="W3650">
        <f t="shared" si="1698"/>
        <v>78.649500000000018</v>
      </c>
      <c r="X3650" t="str">
        <f t="shared" si="1699"/>
        <v>slow</v>
      </c>
      <c r="Y3650" t="str">
        <f t="shared" si="1707"/>
        <v>cont</v>
      </c>
      <c r="Z3650" s="1">
        <v>1.0503</v>
      </c>
      <c r="AA3650" t="str">
        <f t="shared" si="1684"/>
        <v>up</v>
      </c>
      <c r="AB3650">
        <f t="shared" si="1690"/>
        <v>1.03481</v>
      </c>
      <c r="AC3650">
        <f t="shared" si="1700"/>
        <v>1.03904</v>
      </c>
      <c r="AD3650" t="str">
        <f t="shared" si="1701"/>
        <v>slow</v>
      </c>
      <c r="AE3650" t="str">
        <f t="shared" si="1708"/>
        <v>cont</v>
      </c>
      <c r="AF3650" s="1">
        <v>1.6128</v>
      </c>
      <c r="AG3650" t="str">
        <f t="shared" si="1685"/>
        <v>up</v>
      </c>
      <c r="AH3650">
        <f t="shared" si="1691"/>
        <v>1.5982299999999998</v>
      </c>
      <c r="AI3650">
        <f t="shared" si="1702"/>
        <v>1.5919000000000001</v>
      </c>
      <c r="AJ3650" t="str">
        <f t="shared" si="1703"/>
        <v>fast</v>
      </c>
      <c r="AK3650" t="str">
        <f t="shared" si="1709"/>
        <v>cont</v>
      </c>
    </row>
    <row r="3651" spans="1:37">
      <c r="A3651">
        <v>20120913</v>
      </c>
      <c r="B3651" s="1">
        <v>1.2999000000000001</v>
      </c>
      <c r="C3651" t="str">
        <f t="shared" ref="C3651:C3714" si="1710">+(IF(B3652&gt;B3651,"up","down"))</f>
        <v>up</v>
      </c>
      <c r="D3651">
        <f t="shared" si="1686"/>
        <v>1.27718</v>
      </c>
      <c r="E3651">
        <f t="shared" si="1692"/>
        <v>1.26692</v>
      </c>
      <c r="F3651" t="str">
        <f t="shared" si="1693"/>
        <v>fast</v>
      </c>
      <c r="G3651" t="str">
        <f t="shared" si="1704"/>
        <v>cont</v>
      </c>
      <c r="H3651" s="1">
        <v>0.97719999999999996</v>
      </c>
      <c r="I3651" t="str">
        <f t="shared" ref="I3651:I3714" si="1711">+(IF(H3652&gt;H3651,"up","down"))</f>
        <v>down</v>
      </c>
      <c r="J3651">
        <f t="shared" si="1687"/>
        <v>0.98284000000000005</v>
      </c>
      <c r="K3651">
        <f t="shared" si="1694"/>
        <v>0.98750499999999997</v>
      </c>
      <c r="L3651" t="str">
        <f t="shared" si="1695"/>
        <v>slow</v>
      </c>
      <c r="M3651" t="str">
        <f t="shared" si="1705"/>
        <v>cont</v>
      </c>
      <c r="N3651" s="1">
        <v>0.94169999999999998</v>
      </c>
      <c r="O3651" t="str">
        <f t="shared" ref="O3651:O3714" si="1712">+(IF(N3652&gt;N3651,"up","down"))</f>
        <v>down</v>
      </c>
      <c r="P3651">
        <f t="shared" si="1688"/>
        <v>0.95143999999999984</v>
      </c>
      <c r="Q3651">
        <f t="shared" si="1696"/>
        <v>0.95611500000000016</v>
      </c>
      <c r="R3651" t="str">
        <f t="shared" si="1697"/>
        <v>slow</v>
      </c>
      <c r="S3651" t="str">
        <f t="shared" si="1706"/>
        <v>cont</v>
      </c>
      <c r="T3651" s="1">
        <v>77.81</v>
      </c>
      <c r="U3651" t="str">
        <f t="shared" ref="U3651:U3714" si="1713">+(IF(T3652&gt;T3651,"up","down"))</f>
        <v>up</v>
      </c>
      <c r="V3651">
        <f t="shared" si="1689"/>
        <v>78.387999999999991</v>
      </c>
      <c r="W3651">
        <f t="shared" si="1698"/>
        <v>78.565000000000012</v>
      </c>
      <c r="X3651" t="str">
        <f t="shared" si="1699"/>
        <v>slow</v>
      </c>
      <c r="Y3651" t="str">
        <f t="shared" si="1707"/>
        <v>cont</v>
      </c>
      <c r="Z3651" s="1">
        <v>1.0565</v>
      </c>
      <c r="AA3651" t="str">
        <f t="shared" ref="AA3651:AA3714" si="1714">+(IF(Z3652&gt;Z3651,"up","down"))</f>
        <v>up</v>
      </c>
      <c r="AB3651">
        <f t="shared" si="1690"/>
        <v>1.03749</v>
      </c>
      <c r="AC3651">
        <f t="shared" si="1700"/>
        <v>1.0392749999999999</v>
      </c>
      <c r="AD3651" t="str">
        <f t="shared" si="1701"/>
        <v>slow</v>
      </c>
      <c r="AE3651" t="str">
        <f t="shared" si="1708"/>
        <v>cont</v>
      </c>
      <c r="AF3651" s="1">
        <v>1.6172</v>
      </c>
      <c r="AG3651" t="str">
        <f t="shared" ref="AG3651:AG3714" si="1715">+(IF(AF3652&gt;AF3651,"up","down"))</f>
        <v>up</v>
      </c>
      <c r="AH3651">
        <f t="shared" si="1691"/>
        <v>1.6011599999999997</v>
      </c>
      <c r="AI3651">
        <f t="shared" si="1702"/>
        <v>1.5937500000000002</v>
      </c>
      <c r="AJ3651" t="str">
        <f t="shared" si="1703"/>
        <v>fast</v>
      </c>
      <c r="AK3651" t="str">
        <f t="shared" si="1709"/>
        <v>cont</v>
      </c>
    </row>
    <row r="3652" spans="1:37">
      <c r="A3652">
        <v>20120914</v>
      </c>
      <c r="B3652" s="1">
        <v>1.3166</v>
      </c>
      <c r="C3652" t="str">
        <f t="shared" si="1710"/>
        <v>down</v>
      </c>
      <c r="D3652">
        <f t="shared" si="1686"/>
        <v>1.2827599999999999</v>
      </c>
      <c r="E3652">
        <f t="shared" si="1692"/>
        <v>1.2700400000000003</v>
      </c>
      <c r="F3652" t="str">
        <f t="shared" si="1693"/>
        <v>fast</v>
      </c>
      <c r="G3652" t="str">
        <f t="shared" si="1704"/>
        <v>cont</v>
      </c>
      <c r="H3652" s="1">
        <v>0.97160000000000002</v>
      </c>
      <c r="I3652" t="str">
        <f t="shared" si="1711"/>
        <v>up</v>
      </c>
      <c r="J3652">
        <f t="shared" si="1687"/>
        <v>0.98124000000000022</v>
      </c>
      <c r="K3652">
        <f t="shared" si="1694"/>
        <v>0.98635999999999979</v>
      </c>
      <c r="L3652" t="str">
        <f t="shared" si="1695"/>
        <v>slow</v>
      </c>
      <c r="M3652" t="str">
        <f t="shared" si="1705"/>
        <v>cont</v>
      </c>
      <c r="N3652" s="1">
        <v>0.93510000000000004</v>
      </c>
      <c r="O3652" t="str">
        <f t="shared" si="1712"/>
        <v>down</v>
      </c>
      <c r="P3652">
        <f t="shared" si="1688"/>
        <v>0.94937000000000005</v>
      </c>
      <c r="Q3652">
        <f t="shared" si="1696"/>
        <v>0.95458500000000013</v>
      </c>
      <c r="R3652" t="str">
        <f t="shared" si="1697"/>
        <v>slow</v>
      </c>
      <c r="S3652" t="str">
        <f t="shared" si="1706"/>
        <v>cont</v>
      </c>
      <c r="T3652" s="1">
        <v>78.37</v>
      </c>
      <c r="U3652" t="str">
        <f t="shared" si="1713"/>
        <v>up</v>
      </c>
      <c r="V3652">
        <f t="shared" si="1689"/>
        <v>78.388000000000005</v>
      </c>
      <c r="W3652">
        <f t="shared" si="1698"/>
        <v>78.515999999999991</v>
      </c>
      <c r="X3652" t="str">
        <f t="shared" si="1699"/>
        <v>slow</v>
      </c>
      <c r="Y3652" t="str">
        <f t="shared" si="1707"/>
        <v>cont</v>
      </c>
      <c r="Z3652" s="1">
        <v>1.0622</v>
      </c>
      <c r="AA3652" t="str">
        <f t="shared" si="1714"/>
        <v>down</v>
      </c>
      <c r="AB3652">
        <f t="shared" si="1690"/>
        <v>1.0409700000000002</v>
      </c>
      <c r="AC3652">
        <f t="shared" si="1700"/>
        <v>1.0398100000000001</v>
      </c>
      <c r="AD3652" t="str">
        <f t="shared" si="1701"/>
        <v>fast</v>
      </c>
      <c r="AE3652" t="str">
        <f t="shared" si="1708"/>
        <v>cross</v>
      </c>
      <c r="AF3652" s="1">
        <v>1.6253</v>
      </c>
      <c r="AG3652" t="str">
        <f t="shared" si="1715"/>
        <v>down</v>
      </c>
      <c r="AH3652">
        <f t="shared" si="1691"/>
        <v>1.60473</v>
      </c>
      <c r="AI3652">
        <f t="shared" si="1702"/>
        <v>1.5955950000000001</v>
      </c>
      <c r="AJ3652" t="str">
        <f t="shared" si="1703"/>
        <v>fast</v>
      </c>
      <c r="AK3652" t="str">
        <f t="shared" si="1709"/>
        <v>cont</v>
      </c>
    </row>
    <row r="3653" spans="1:37">
      <c r="A3653">
        <v>20120916</v>
      </c>
      <c r="B3653" s="1">
        <v>1.3123</v>
      </c>
      <c r="C3653" t="str">
        <f t="shared" si="1710"/>
        <v>up</v>
      </c>
      <c r="D3653">
        <f t="shared" si="1686"/>
        <v>1.2877399999999999</v>
      </c>
      <c r="E3653">
        <f t="shared" si="1692"/>
        <v>1.2727200000000001</v>
      </c>
      <c r="F3653" t="str">
        <f t="shared" si="1693"/>
        <v>fast</v>
      </c>
      <c r="G3653" t="str">
        <f t="shared" si="1704"/>
        <v>cont</v>
      </c>
      <c r="H3653" s="1">
        <v>0.97170000000000001</v>
      </c>
      <c r="I3653" t="str">
        <f t="shared" si="1711"/>
        <v>up</v>
      </c>
      <c r="J3653">
        <f t="shared" si="1687"/>
        <v>0.97968000000000011</v>
      </c>
      <c r="K3653">
        <f t="shared" si="1694"/>
        <v>0.98521499999999984</v>
      </c>
      <c r="L3653" t="str">
        <f t="shared" si="1695"/>
        <v>slow</v>
      </c>
      <c r="M3653" t="str">
        <f t="shared" si="1705"/>
        <v>cont</v>
      </c>
      <c r="N3653" s="1">
        <v>0.92730000000000001</v>
      </c>
      <c r="O3653" t="str">
        <f t="shared" si="1712"/>
        <v>up</v>
      </c>
      <c r="P3653">
        <f t="shared" si="1688"/>
        <v>0.94623000000000013</v>
      </c>
      <c r="Q3653">
        <f t="shared" si="1696"/>
        <v>0.95301500000000006</v>
      </c>
      <c r="R3653" t="str">
        <f t="shared" si="1697"/>
        <v>slow</v>
      </c>
      <c r="S3653" t="str">
        <f t="shared" si="1706"/>
        <v>cont</v>
      </c>
      <c r="T3653" s="1">
        <v>78.45</v>
      </c>
      <c r="U3653" t="str">
        <f t="shared" si="1713"/>
        <v>up</v>
      </c>
      <c r="V3653">
        <f t="shared" si="1689"/>
        <v>78.387</v>
      </c>
      <c r="W3653">
        <f t="shared" si="1698"/>
        <v>78.50500000000001</v>
      </c>
      <c r="X3653" t="str">
        <f t="shared" si="1699"/>
        <v>slow</v>
      </c>
      <c r="Y3653" t="str">
        <f t="shared" si="1707"/>
        <v>cont</v>
      </c>
      <c r="Z3653" s="1">
        <v>1.0555000000000001</v>
      </c>
      <c r="AA3653" t="str">
        <f t="shared" si="1714"/>
        <v>down</v>
      </c>
      <c r="AB3653">
        <f t="shared" si="1690"/>
        <v>1.0436700000000001</v>
      </c>
      <c r="AC3653">
        <f t="shared" si="1700"/>
        <v>1.0398749999999999</v>
      </c>
      <c r="AD3653" t="str">
        <f t="shared" si="1701"/>
        <v>fast</v>
      </c>
      <c r="AE3653" t="str">
        <f t="shared" si="1708"/>
        <v>cont</v>
      </c>
      <c r="AF3653" s="1">
        <v>1.6228</v>
      </c>
      <c r="AG3653" t="str">
        <f t="shared" si="1715"/>
        <v>up</v>
      </c>
      <c r="AH3653">
        <f t="shared" si="1691"/>
        <v>1.6079399999999999</v>
      </c>
      <c r="AI3653">
        <f t="shared" si="1702"/>
        <v>1.5971850000000001</v>
      </c>
      <c r="AJ3653" t="str">
        <f t="shared" si="1703"/>
        <v>fast</v>
      </c>
      <c r="AK3653" t="str">
        <f t="shared" si="1709"/>
        <v>cont</v>
      </c>
    </row>
    <row r="3654" spans="1:37">
      <c r="A3654">
        <v>20120917</v>
      </c>
      <c r="B3654" s="1">
        <v>1.3169</v>
      </c>
      <c r="C3654" t="str">
        <f t="shared" si="1710"/>
        <v>down</v>
      </c>
      <c r="D3654">
        <f t="shared" si="1686"/>
        <v>1.29321</v>
      </c>
      <c r="E3654">
        <f t="shared" si="1692"/>
        <v>1.2757450000000001</v>
      </c>
      <c r="F3654" t="str">
        <f t="shared" si="1693"/>
        <v>fast</v>
      </c>
      <c r="G3654" t="str">
        <f t="shared" si="1704"/>
        <v>cont</v>
      </c>
      <c r="H3654" s="1">
        <v>0.9758</v>
      </c>
      <c r="I3654" t="str">
        <f t="shared" si="1711"/>
        <v>up</v>
      </c>
      <c r="J3654">
        <f t="shared" si="1687"/>
        <v>0.97810000000000008</v>
      </c>
      <c r="K3654">
        <f t="shared" si="1694"/>
        <v>0.98427999999999982</v>
      </c>
      <c r="L3654" t="str">
        <f t="shared" si="1695"/>
        <v>slow</v>
      </c>
      <c r="M3654" t="str">
        <f t="shared" si="1705"/>
        <v>cont</v>
      </c>
      <c r="N3654" s="1">
        <v>0.9294</v>
      </c>
      <c r="O3654" t="str">
        <f t="shared" si="1712"/>
        <v>up</v>
      </c>
      <c r="P3654">
        <f t="shared" si="1688"/>
        <v>0.94312000000000007</v>
      </c>
      <c r="Q3654">
        <f t="shared" si="1696"/>
        <v>0.95138999999999996</v>
      </c>
      <c r="R3654" t="str">
        <f t="shared" si="1697"/>
        <v>slow</v>
      </c>
      <c r="S3654" t="str">
        <f t="shared" si="1706"/>
        <v>cont</v>
      </c>
      <c r="T3654" s="1">
        <v>78.900000000000006</v>
      </c>
      <c r="U3654" t="str">
        <f t="shared" si="1713"/>
        <v>down</v>
      </c>
      <c r="V3654">
        <f t="shared" si="1689"/>
        <v>78.426000000000002</v>
      </c>
      <c r="W3654">
        <f t="shared" si="1698"/>
        <v>78.515000000000015</v>
      </c>
      <c r="X3654" t="str">
        <f t="shared" si="1699"/>
        <v>slow</v>
      </c>
      <c r="Y3654" t="str">
        <f t="shared" si="1707"/>
        <v>cont</v>
      </c>
      <c r="Z3654" s="1">
        <v>1.0545</v>
      </c>
      <c r="AA3654" t="str">
        <f t="shared" si="1714"/>
        <v>down</v>
      </c>
      <c r="AB3654">
        <f t="shared" si="1690"/>
        <v>1.04694</v>
      </c>
      <c r="AC3654">
        <f t="shared" si="1700"/>
        <v>1.0404</v>
      </c>
      <c r="AD3654" t="str">
        <f t="shared" si="1701"/>
        <v>fast</v>
      </c>
      <c r="AE3654" t="str">
        <f t="shared" si="1708"/>
        <v>cont</v>
      </c>
      <c r="AF3654" s="1">
        <v>1.6271</v>
      </c>
      <c r="AG3654" t="str">
        <f t="shared" si="1715"/>
        <v>down</v>
      </c>
      <c r="AH3654">
        <f t="shared" si="1691"/>
        <v>1.6113299999999999</v>
      </c>
      <c r="AI3654">
        <f t="shared" si="1702"/>
        <v>1.599205</v>
      </c>
      <c r="AJ3654" t="str">
        <f t="shared" si="1703"/>
        <v>fast</v>
      </c>
      <c r="AK3654" t="str">
        <f t="shared" si="1709"/>
        <v>cont</v>
      </c>
    </row>
    <row r="3655" spans="1:37">
      <c r="A3655">
        <v>20120918</v>
      </c>
      <c r="B3655" s="1">
        <v>1.3111999999999999</v>
      </c>
      <c r="C3655" t="str">
        <f t="shared" si="1710"/>
        <v>down</v>
      </c>
      <c r="D3655">
        <f t="shared" si="1686"/>
        <v>1.2978400000000001</v>
      </c>
      <c r="E3655">
        <f t="shared" si="1692"/>
        <v>1.2787000000000002</v>
      </c>
      <c r="F3655" t="str">
        <f t="shared" si="1693"/>
        <v>fast</v>
      </c>
      <c r="G3655" t="str">
        <f t="shared" si="1704"/>
        <v>cont</v>
      </c>
      <c r="H3655" s="1">
        <v>0.97629999999999995</v>
      </c>
      <c r="I3655" t="str">
        <f t="shared" si="1711"/>
        <v>down</v>
      </c>
      <c r="J3655">
        <f t="shared" si="1687"/>
        <v>0.97660999999999998</v>
      </c>
      <c r="K3655">
        <f t="shared" si="1694"/>
        <v>0.98349499999999979</v>
      </c>
      <c r="L3655" t="str">
        <f t="shared" si="1695"/>
        <v>slow</v>
      </c>
      <c r="M3655" t="str">
        <f t="shared" si="1705"/>
        <v>cont</v>
      </c>
      <c r="N3655" s="1">
        <v>0.92949999999999999</v>
      </c>
      <c r="O3655" t="str">
        <f t="shared" si="1712"/>
        <v>up</v>
      </c>
      <c r="P3655">
        <f t="shared" si="1688"/>
        <v>0.94011999999999996</v>
      </c>
      <c r="Q3655">
        <f t="shared" si="1696"/>
        <v>0.949855</v>
      </c>
      <c r="R3655" t="str">
        <f t="shared" si="1697"/>
        <v>slow</v>
      </c>
      <c r="S3655" t="str">
        <f t="shared" si="1706"/>
        <v>cont</v>
      </c>
      <c r="T3655" s="1">
        <v>78.849999999999994</v>
      </c>
      <c r="U3655" t="str">
        <f t="shared" si="1713"/>
        <v>up</v>
      </c>
      <c r="V3655">
        <f t="shared" si="1689"/>
        <v>78.41</v>
      </c>
      <c r="W3655">
        <f t="shared" si="1698"/>
        <v>78.519500000000008</v>
      </c>
      <c r="X3655" t="str">
        <f t="shared" si="1699"/>
        <v>slow</v>
      </c>
      <c r="Y3655" t="str">
        <f t="shared" si="1707"/>
        <v>cont</v>
      </c>
      <c r="Z3655" s="1">
        <v>1.0484</v>
      </c>
      <c r="AA3655" t="str">
        <f t="shared" si="1714"/>
        <v>up</v>
      </c>
      <c r="AB3655">
        <f t="shared" si="1690"/>
        <v>1.04881</v>
      </c>
      <c r="AC3655">
        <f t="shared" si="1700"/>
        <v>1.0407050000000002</v>
      </c>
      <c r="AD3655" t="str">
        <f t="shared" si="1701"/>
        <v>fast</v>
      </c>
      <c r="AE3655" t="str">
        <f t="shared" si="1708"/>
        <v>cont</v>
      </c>
      <c r="AF3655" s="1">
        <v>1.6264000000000001</v>
      </c>
      <c r="AG3655" t="str">
        <f t="shared" si="1715"/>
        <v>up</v>
      </c>
      <c r="AH3655">
        <f t="shared" si="1691"/>
        <v>1.6145800000000001</v>
      </c>
      <c r="AI3655">
        <f t="shared" si="1702"/>
        <v>1.6014400000000002</v>
      </c>
      <c r="AJ3655" t="str">
        <f t="shared" si="1703"/>
        <v>fast</v>
      </c>
      <c r="AK3655" t="str">
        <f t="shared" si="1709"/>
        <v>cont</v>
      </c>
    </row>
    <row r="3656" spans="1:37">
      <c r="A3656">
        <v>20120919</v>
      </c>
      <c r="B3656" s="1">
        <v>1.3083</v>
      </c>
      <c r="C3656" t="str">
        <f t="shared" si="1710"/>
        <v>down</v>
      </c>
      <c r="D3656">
        <f t="shared" si="1686"/>
        <v>1.3006199999999999</v>
      </c>
      <c r="E3656">
        <f t="shared" si="1692"/>
        <v>1.28145</v>
      </c>
      <c r="F3656" t="str">
        <f t="shared" si="1693"/>
        <v>fast</v>
      </c>
      <c r="G3656" t="str">
        <f t="shared" si="1704"/>
        <v>cont</v>
      </c>
      <c r="H3656" s="1">
        <v>0.97619999999999996</v>
      </c>
      <c r="I3656" t="str">
        <f t="shared" si="1711"/>
        <v>up</v>
      </c>
      <c r="J3656">
        <f t="shared" si="1687"/>
        <v>0.97592999999999996</v>
      </c>
      <c r="K3656">
        <f t="shared" si="1694"/>
        <v>0.98268999999999984</v>
      </c>
      <c r="L3656" t="str">
        <f t="shared" si="1695"/>
        <v>slow</v>
      </c>
      <c r="M3656" t="str">
        <f t="shared" si="1705"/>
        <v>cont</v>
      </c>
      <c r="N3656" s="1">
        <v>0.93049999999999999</v>
      </c>
      <c r="O3656" t="str">
        <f t="shared" si="1712"/>
        <v>up</v>
      </c>
      <c r="P3656">
        <f t="shared" si="1688"/>
        <v>0.93739000000000006</v>
      </c>
      <c r="Q3656">
        <f t="shared" si="1696"/>
        <v>0.94831500000000024</v>
      </c>
      <c r="R3656" t="str">
        <f t="shared" si="1697"/>
        <v>slow</v>
      </c>
      <c r="S3656" t="str">
        <f t="shared" si="1706"/>
        <v>cont</v>
      </c>
      <c r="T3656" s="1">
        <v>79.19</v>
      </c>
      <c r="U3656" t="str">
        <f t="shared" si="1713"/>
        <v>down</v>
      </c>
      <c r="V3656">
        <f t="shared" si="1689"/>
        <v>78.429999999999993</v>
      </c>
      <c r="W3656">
        <f t="shared" si="1698"/>
        <v>78.537999999999997</v>
      </c>
      <c r="X3656" t="str">
        <f t="shared" si="1699"/>
        <v>slow</v>
      </c>
      <c r="Y3656" t="str">
        <f t="shared" si="1707"/>
        <v>cont</v>
      </c>
      <c r="Z3656" s="1">
        <v>1.0494000000000001</v>
      </c>
      <c r="AA3656" t="str">
        <f t="shared" si="1714"/>
        <v>down</v>
      </c>
      <c r="AB3656">
        <f t="shared" si="1690"/>
        <v>1.0497700000000001</v>
      </c>
      <c r="AC3656">
        <f t="shared" si="1700"/>
        <v>1.0411049999999999</v>
      </c>
      <c r="AD3656" t="str">
        <f t="shared" si="1701"/>
        <v>fast</v>
      </c>
      <c r="AE3656" t="str">
        <f t="shared" si="1708"/>
        <v>cont</v>
      </c>
      <c r="AF3656" s="1">
        <v>1.6269</v>
      </c>
      <c r="AG3656" t="str">
        <f t="shared" si="1715"/>
        <v>down</v>
      </c>
      <c r="AH3656">
        <f t="shared" si="1691"/>
        <v>1.6169499999999999</v>
      </c>
      <c r="AI3656">
        <f t="shared" si="1702"/>
        <v>1.6036550000000003</v>
      </c>
      <c r="AJ3656" t="str">
        <f t="shared" si="1703"/>
        <v>fast</v>
      </c>
      <c r="AK3656" t="str">
        <f t="shared" si="1709"/>
        <v>cont</v>
      </c>
    </row>
    <row r="3657" spans="1:37">
      <c r="A3657">
        <v>20120920</v>
      </c>
      <c r="B3657" s="1">
        <v>1.3057000000000001</v>
      </c>
      <c r="C3657" t="str">
        <f t="shared" si="1710"/>
        <v>down</v>
      </c>
      <c r="D3657">
        <f t="shared" si="1686"/>
        <v>1.3031299999999999</v>
      </c>
      <c r="E3657">
        <f t="shared" si="1692"/>
        <v>1.283865</v>
      </c>
      <c r="F3657" t="str">
        <f t="shared" si="1693"/>
        <v>fast</v>
      </c>
      <c r="G3657" t="str">
        <f t="shared" si="1704"/>
        <v>cont</v>
      </c>
      <c r="H3657" s="1">
        <v>0.98140000000000005</v>
      </c>
      <c r="I3657" t="str">
        <f t="shared" si="1711"/>
        <v>down</v>
      </c>
      <c r="J3657">
        <f t="shared" si="1687"/>
        <v>0.97625000000000006</v>
      </c>
      <c r="K3657">
        <f t="shared" si="1694"/>
        <v>0.98218499999999997</v>
      </c>
      <c r="L3657" t="str">
        <f t="shared" si="1695"/>
        <v>slow</v>
      </c>
      <c r="M3657" t="str">
        <f t="shared" si="1705"/>
        <v>cont</v>
      </c>
      <c r="N3657" s="1">
        <v>0.93540000000000001</v>
      </c>
      <c r="O3657" t="str">
        <f t="shared" si="1712"/>
        <v>down</v>
      </c>
      <c r="P3657">
        <f t="shared" si="1688"/>
        <v>0.93635000000000002</v>
      </c>
      <c r="Q3657">
        <f t="shared" si="1696"/>
        <v>0.94692000000000021</v>
      </c>
      <c r="R3657" t="str">
        <f t="shared" si="1697"/>
        <v>slow</v>
      </c>
      <c r="S3657" t="str">
        <f t="shared" si="1706"/>
        <v>cont</v>
      </c>
      <c r="T3657" s="1">
        <v>78.430000000000007</v>
      </c>
      <c r="U3657" t="str">
        <f t="shared" si="1713"/>
        <v>down</v>
      </c>
      <c r="V3657">
        <f t="shared" si="1689"/>
        <v>78.445999999999998</v>
      </c>
      <c r="W3657">
        <f t="shared" si="1698"/>
        <v>78.522500000000008</v>
      </c>
      <c r="X3657" t="str">
        <f t="shared" si="1699"/>
        <v>slow</v>
      </c>
      <c r="Y3657" t="str">
        <f t="shared" si="1707"/>
        <v>cont</v>
      </c>
      <c r="Z3657" s="1">
        <v>1.0470999999999999</v>
      </c>
      <c r="AA3657" t="str">
        <f t="shared" si="1714"/>
        <v>up</v>
      </c>
      <c r="AB3657">
        <f t="shared" si="1690"/>
        <v>1.0506899999999999</v>
      </c>
      <c r="AC3657">
        <f t="shared" si="1700"/>
        <v>1.041525</v>
      </c>
      <c r="AD3657" t="str">
        <f t="shared" si="1701"/>
        <v>fast</v>
      </c>
      <c r="AE3657" t="str">
        <f t="shared" si="1708"/>
        <v>cont</v>
      </c>
      <c r="AF3657" s="1">
        <v>1.6234</v>
      </c>
      <c r="AG3657" t="str">
        <f t="shared" si="1715"/>
        <v>up</v>
      </c>
      <c r="AH3657">
        <f t="shared" si="1691"/>
        <v>1.6191500000000001</v>
      </c>
      <c r="AI3657">
        <f t="shared" si="1702"/>
        <v>1.6056549999999998</v>
      </c>
      <c r="AJ3657" t="str">
        <f t="shared" si="1703"/>
        <v>fast</v>
      </c>
      <c r="AK3657" t="str">
        <f t="shared" si="1709"/>
        <v>cont</v>
      </c>
    </row>
    <row r="3658" spans="1:37">
      <c r="A3658">
        <v>20120921</v>
      </c>
      <c r="B3658" s="1">
        <v>1.3045</v>
      </c>
      <c r="C3658" t="str">
        <f t="shared" si="1710"/>
        <v>down</v>
      </c>
      <c r="D3658">
        <f t="shared" si="1686"/>
        <v>1.3055699999999999</v>
      </c>
      <c r="E3658">
        <f t="shared" si="1692"/>
        <v>1.286235</v>
      </c>
      <c r="F3658" t="str">
        <f t="shared" si="1693"/>
        <v>fast</v>
      </c>
      <c r="G3658" t="str">
        <f t="shared" si="1704"/>
        <v>cont</v>
      </c>
      <c r="H3658" s="1">
        <v>0.9778</v>
      </c>
      <c r="I3658" t="str">
        <f t="shared" si="1711"/>
        <v>up</v>
      </c>
      <c r="J3658">
        <f t="shared" si="1687"/>
        <v>0.97617000000000009</v>
      </c>
      <c r="K3658">
        <f t="shared" si="1694"/>
        <v>0.98158999999999974</v>
      </c>
      <c r="L3658" t="str">
        <f t="shared" si="1695"/>
        <v>slow</v>
      </c>
      <c r="M3658" t="str">
        <f t="shared" si="1705"/>
        <v>cont</v>
      </c>
      <c r="N3658" s="1">
        <v>0.93420000000000003</v>
      </c>
      <c r="O3658" t="str">
        <f t="shared" si="1712"/>
        <v>down</v>
      </c>
      <c r="P3658">
        <f t="shared" si="1688"/>
        <v>0.93496000000000001</v>
      </c>
      <c r="Q3658">
        <f t="shared" si="1696"/>
        <v>0.94567499999999993</v>
      </c>
      <c r="R3658" t="str">
        <f t="shared" si="1697"/>
        <v>slow</v>
      </c>
      <c r="S3658" t="str">
        <f t="shared" si="1706"/>
        <v>cont</v>
      </c>
      <c r="T3658" s="1">
        <v>78.34</v>
      </c>
      <c r="U3658" t="str">
        <f t="shared" si="1713"/>
        <v>down</v>
      </c>
      <c r="V3658">
        <f t="shared" si="1689"/>
        <v>78.450000000000017</v>
      </c>
      <c r="W3658">
        <f t="shared" si="1698"/>
        <v>78.501499999999993</v>
      </c>
      <c r="X3658" t="str">
        <f t="shared" si="1699"/>
        <v>slow</v>
      </c>
      <c r="Y3658" t="str">
        <f t="shared" si="1707"/>
        <v>cont</v>
      </c>
      <c r="Z3658" s="1">
        <v>1.0517000000000001</v>
      </c>
      <c r="AA3658" t="str">
        <f t="shared" si="1714"/>
        <v>down</v>
      </c>
      <c r="AB3658">
        <f t="shared" si="1690"/>
        <v>1.05203</v>
      </c>
      <c r="AC3658">
        <f t="shared" si="1700"/>
        <v>1.042135</v>
      </c>
      <c r="AD3658" t="str">
        <f t="shared" si="1701"/>
        <v>fast</v>
      </c>
      <c r="AE3658" t="str">
        <f t="shared" si="1708"/>
        <v>cont</v>
      </c>
      <c r="AF3658" s="1">
        <v>1.6307</v>
      </c>
      <c r="AG3658" t="str">
        <f t="shared" si="1715"/>
        <v>down</v>
      </c>
      <c r="AH3658">
        <f t="shared" si="1691"/>
        <v>1.6220700000000003</v>
      </c>
      <c r="AI3658">
        <f t="shared" si="1702"/>
        <v>1.6079300000000001</v>
      </c>
      <c r="AJ3658" t="str">
        <f t="shared" si="1703"/>
        <v>fast</v>
      </c>
      <c r="AK3658" t="str">
        <f t="shared" si="1709"/>
        <v>cont</v>
      </c>
    </row>
    <row r="3659" spans="1:37">
      <c r="A3659">
        <v>20120923</v>
      </c>
      <c r="B3659" s="1">
        <v>1.2978000000000001</v>
      </c>
      <c r="C3659" t="str">
        <f t="shared" si="1710"/>
        <v>down</v>
      </c>
      <c r="D3659">
        <f t="shared" si="1686"/>
        <v>1.3066599999999999</v>
      </c>
      <c r="E3659">
        <f t="shared" si="1692"/>
        <v>1.2883200000000001</v>
      </c>
      <c r="F3659" t="str">
        <f t="shared" si="1693"/>
        <v>fast</v>
      </c>
      <c r="G3659" t="str">
        <f t="shared" si="1704"/>
        <v>cont</v>
      </c>
      <c r="H3659" s="1">
        <v>0.97789999999999999</v>
      </c>
      <c r="I3659" t="str">
        <f t="shared" si="1711"/>
        <v>up</v>
      </c>
      <c r="J3659">
        <f t="shared" si="1687"/>
        <v>0.97624999999999995</v>
      </c>
      <c r="K3659">
        <f t="shared" si="1694"/>
        <v>0.98083999999999993</v>
      </c>
      <c r="L3659" t="str">
        <f t="shared" si="1695"/>
        <v>slow</v>
      </c>
      <c r="M3659" t="str">
        <f t="shared" si="1705"/>
        <v>cont</v>
      </c>
      <c r="N3659" s="1">
        <v>0.93389999999999995</v>
      </c>
      <c r="O3659" t="str">
        <f t="shared" si="1712"/>
        <v>up</v>
      </c>
      <c r="P3659">
        <f t="shared" si="1688"/>
        <v>0.93371000000000015</v>
      </c>
      <c r="Q3659">
        <f t="shared" si="1696"/>
        <v>0.944295</v>
      </c>
      <c r="R3659" t="str">
        <f t="shared" si="1697"/>
        <v>slow</v>
      </c>
      <c r="S3659" t="str">
        <f t="shared" si="1706"/>
        <v>cont</v>
      </c>
      <c r="T3659" s="1">
        <v>78.14</v>
      </c>
      <c r="U3659" t="str">
        <f t="shared" si="1713"/>
        <v>down</v>
      </c>
      <c r="V3659">
        <f t="shared" si="1689"/>
        <v>78.442000000000007</v>
      </c>
      <c r="W3659">
        <f t="shared" si="1698"/>
        <v>78.472999999999999</v>
      </c>
      <c r="X3659" t="str">
        <f t="shared" si="1699"/>
        <v>slow</v>
      </c>
      <c r="Y3659" t="str">
        <f t="shared" si="1707"/>
        <v>cont</v>
      </c>
      <c r="Z3659" s="1">
        <v>1.0449999999999999</v>
      </c>
      <c r="AA3659" t="str">
        <f t="shared" si="1714"/>
        <v>down</v>
      </c>
      <c r="AB3659">
        <f t="shared" si="1690"/>
        <v>1.05206</v>
      </c>
      <c r="AC3659">
        <f t="shared" si="1700"/>
        <v>1.0426800000000001</v>
      </c>
      <c r="AD3659" t="str">
        <f t="shared" si="1701"/>
        <v>fast</v>
      </c>
      <c r="AE3659" t="str">
        <f t="shared" si="1708"/>
        <v>cont</v>
      </c>
      <c r="AF3659" s="1">
        <v>1.6244000000000001</v>
      </c>
      <c r="AG3659" t="str">
        <f t="shared" si="1715"/>
        <v>down</v>
      </c>
      <c r="AH3659">
        <f t="shared" si="1691"/>
        <v>1.6237000000000001</v>
      </c>
      <c r="AI3659">
        <f t="shared" si="1702"/>
        <v>1.6097899999999998</v>
      </c>
      <c r="AJ3659" t="str">
        <f t="shared" si="1703"/>
        <v>fast</v>
      </c>
      <c r="AK3659" t="str">
        <f t="shared" si="1709"/>
        <v>cont</v>
      </c>
    </row>
    <row r="3660" spans="1:37">
      <c r="A3660">
        <v>20120924</v>
      </c>
      <c r="B3660" s="1">
        <v>1.2977000000000001</v>
      </c>
      <c r="C3660" t="str">
        <f t="shared" si="1710"/>
        <v>down</v>
      </c>
      <c r="D3660">
        <f t="shared" ref="D3660:D3723" si="1716">+AVERAGE(B3651:B3660)</f>
        <v>1.3070900000000001</v>
      </c>
      <c r="E3660">
        <f t="shared" si="1692"/>
        <v>1.2900349999999998</v>
      </c>
      <c r="F3660" t="str">
        <f t="shared" si="1693"/>
        <v>fast</v>
      </c>
      <c r="G3660" t="str">
        <f t="shared" si="1704"/>
        <v>cont</v>
      </c>
      <c r="H3660" s="1">
        <v>0.98160000000000003</v>
      </c>
      <c r="I3660" t="str">
        <f t="shared" si="1711"/>
        <v>down</v>
      </c>
      <c r="J3660">
        <f t="shared" ref="J3660:J3723" si="1717">+AVERAGE(H3651:H3660)</f>
        <v>0.97674999999999979</v>
      </c>
      <c r="K3660">
        <f t="shared" si="1694"/>
        <v>0.98027999999999982</v>
      </c>
      <c r="L3660" t="str">
        <f t="shared" si="1695"/>
        <v>slow</v>
      </c>
      <c r="M3660" t="str">
        <f t="shared" si="1705"/>
        <v>cont</v>
      </c>
      <c r="N3660" s="1">
        <v>0.93889999999999996</v>
      </c>
      <c r="O3660" t="str">
        <f t="shared" si="1712"/>
        <v>down</v>
      </c>
      <c r="P3660">
        <f t="shared" ref="P3660:P3723" si="1718">+AVERAGE(N3651:N3660)</f>
        <v>0.93359000000000003</v>
      </c>
      <c r="Q3660">
        <f t="shared" si="1696"/>
        <v>0.94319000000000008</v>
      </c>
      <c r="R3660" t="str">
        <f t="shared" si="1697"/>
        <v>slow</v>
      </c>
      <c r="S3660" t="str">
        <f t="shared" si="1706"/>
        <v>cont</v>
      </c>
      <c r="T3660" s="1">
        <v>78.12</v>
      </c>
      <c r="U3660" t="str">
        <f t="shared" si="1713"/>
        <v>down</v>
      </c>
      <c r="V3660">
        <f t="shared" ref="V3660:V3723" si="1719">+AVERAGE(T3651:T3660)</f>
        <v>78.460000000000008</v>
      </c>
      <c r="W3660">
        <f t="shared" si="1698"/>
        <v>78.449499999999986</v>
      </c>
      <c r="X3660" t="str">
        <f t="shared" si="1699"/>
        <v>fast</v>
      </c>
      <c r="Y3660" t="str">
        <f t="shared" si="1707"/>
        <v>cross</v>
      </c>
      <c r="Z3660" s="1">
        <v>1.0432999999999999</v>
      </c>
      <c r="AA3660" t="str">
        <f t="shared" si="1714"/>
        <v>up</v>
      </c>
      <c r="AB3660">
        <f t="shared" ref="AB3660:AB3723" si="1720">+AVERAGE(Z3651:Z3660)</f>
        <v>1.0513600000000001</v>
      </c>
      <c r="AC3660">
        <f t="shared" si="1700"/>
        <v>1.043085</v>
      </c>
      <c r="AD3660" t="str">
        <f t="shared" si="1701"/>
        <v>fast</v>
      </c>
      <c r="AE3660" t="str">
        <f t="shared" si="1708"/>
        <v>cont</v>
      </c>
      <c r="AF3660" s="1">
        <v>1.6241000000000001</v>
      </c>
      <c r="AG3660" t="str">
        <f t="shared" si="1715"/>
        <v>up</v>
      </c>
      <c r="AH3660">
        <f t="shared" ref="AH3660:AH3723" si="1721">+AVERAGE(AF3651:AF3660)</f>
        <v>1.62483</v>
      </c>
      <c r="AI3660">
        <f t="shared" si="1702"/>
        <v>1.6115300000000001</v>
      </c>
      <c r="AJ3660" t="str">
        <f t="shared" si="1703"/>
        <v>fast</v>
      </c>
      <c r="AK3660" t="str">
        <f t="shared" si="1709"/>
        <v>cont</v>
      </c>
    </row>
    <row r="3661" spans="1:37">
      <c r="A3661">
        <v>20120925</v>
      </c>
      <c r="B3661" s="1">
        <v>1.2968</v>
      </c>
      <c r="C3661" t="str">
        <f t="shared" si="1710"/>
        <v>down</v>
      </c>
      <c r="D3661">
        <f t="shared" si="1716"/>
        <v>1.3067800000000001</v>
      </c>
      <c r="E3661">
        <f t="shared" si="1692"/>
        <v>1.2919799999999999</v>
      </c>
      <c r="F3661" t="str">
        <f t="shared" si="1693"/>
        <v>fast</v>
      </c>
      <c r="G3661" t="str">
        <f t="shared" si="1704"/>
        <v>cont</v>
      </c>
      <c r="H3661" s="1">
        <v>0.98119999999999996</v>
      </c>
      <c r="I3661" t="str">
        <f t="shared" si="1711"/>
        <v>up</v>
      </c>
      <c r="J3661">
        <f t="shared" si="1717"/>
        <v>0.97714999999999996</v>
      </c>
      <c r="K3661">
        <f t="shared" si="1694"/>
        <v>0.97999500000000028</v>
      </c>
      <c r="L3661" t="str">
        <f t="shared" si="1695"/>
        <v>slow</v>
      </c>
      <c r="M3661" t="str">
        <f t="shared" si="1705"/>
        <v>cont</v>
      </c>
      <c r="N3661" s="1">
        <v>0.93820000000000003</v>
      </c>
      <c r="O3661" t="str">
        <f t="shared" si="1712"/>
        <v>up</v>
      </c>
      <c r="P3661">
        <f t="shared" si="1718"/>
        <v>0.93324000000000018</v>
      </c>
      <c r="Q3661">
        <f t="shared" si="1696"/>
        <v>0.94233999999999996</v>
      </c>
      <c r="R3661" t="str">
        <f t="shared" si="1697"/>
        <v>slow</v>
      </c>
      <c r="S3661" t="str">
        <f t="shared" si="1706"/>
        <v>cont</v>
      </c>
      <c r="T3661" s="1">
        <v>77.900000000000006</v>
      </c>
      <c r="U3661" t="str">
        <f t="shared" si="1713"/>
        <v>down</v>
      </c>
      <c r="V3661">
        <f t="shared" si="1719"/>
        <v>78.468999999999994</v>
      </c>
      <c r="W3661">
        <f t="shared" si="1698"/>
        <v>78.428500000000014</v>
      </c>
      <c r="X3661" t="str">
        <f t="shared" si="1699"/>
        <v>fast</v>
      </c>
      <c r="Y3661" t="str">
        <f t="shared" si="1707"/>
        <v>cont</v>
      </c>
      <c r="Z3661" s="1">
        <v>1.046</v>
      </c>
      <c r="AA3661" t="str">
        <f t="shared" si="1714"/>
        <v>down</v>
      </c>
      <c r="AB3661">
        <f t="shared" si="1720"/>
        <v>1.0503100000000001</v>
      </c>
      <c r="AC3661">
        <f t="shared" si="1700"/>
        <v>1.0438999999999998</v>
      </c>
      <c r="AD3661" t="str">
        <f t="shared" si="1701"/>
        <v>fast</v>
      </c>
      <c r="AE3661" t="str">
        <f t="shared" si="1708"/>
        <v>cont</v>
      </c>
      <c r="AF3661" s="1">
        <v>1.6265000000000001</v>
      </c>
      <c r="AG3661" t="str">
        <f t="shared" si="1715"/>
        <v>down</v>
      </c>
      <c r="AH3661">
        <f t="shared" si="1721"/>
        <v>1.6257600000000001</v>
      </c>
      <c r="AI3661">
        <f t="shared" si="1702"/>
        <v>1.6134599999999999</v>
      </c>
      <c r="AJ3661" t="str">
        <f t="shared" si="1703"/>
        <v>fast</v>
      </c>
      <c r="AK3661" t="str">
        <f t="shared" si="1709"/>
        <v>cont</v>
      </c>
    </row>
    <row r="3662" spans="1:37">
      <c r="A3662">
        <v>20120926</v>
      </c>
      <c r="B3662" s="1">
        <v>1.2909999999999999</v>
      </c>
      <c r="C3662" t="str">
        <f t="shared" si="1710"/>
        <v>up</v>
      </c>
      <c r="D3662">
        <f t="shared" si="1716"/>
        <v>1.3042199999999999</v>
      </c>
      <c r="E3662">
        <f t="shared" si="1692"/>
        <v>1.29349</v>
      </c>
      <c r="F3662" t="str">
        <f t="shared" si="1693"/>
        <v>fast</v>
      </c>
      <c r="G3662" t="str">
        <f t="shared" si="1704"/>
        <v>cont</v>
      </c>
      <c r="H3662" s="1">
        <v>0.98580000000000001</v>
      </c>
      <c r="I3662" t="str">
        <f t="shared" si="1711"/>
        <v>down</v>
      </c>
      <c r="J3662">
        <f t="shared" si="1717"/>
        <v>0.97857000000000005</v>
      </c>
      <c r="K3662">
        <f t="shared" si="1694"/>
        <v>0.97990500000000025</v>
      </c>
      <c r="L3662" t="str">
        <f t="shared" si="1695"/>
        <v>slow</v>
      </c>
      <c r="M3662" t="str">
        <f t="shared" si="1705"/>
        <v>cont</v>
      </c>
      <c r="N3662" s="1">
        <v>0.9415</v>
      </c>
      <c r="O3662" t="str">
        <f t="shared" si="1712"/>
        <v>down</v>
      </c>
      <c r="P3662">
        <f t="shared" si="1718"/>
        <v>0.93387999999999993</v>
      </c>
      <c r="Q3662">
        <f t="shared" si="1696"/>
        <v>0.94162500000000016</v>
      </c>
      <c r="R3662" t="str">
        <f t="shared" si="1697"/>
        <v>slow</v>
      </c>
      <c r="S3662" t="str">
        <f t="shared" si="1706"/>
        <v>cont</v>
      </c>
      <c r="T3662" s="1">
        <v>77.88</v>
      </c>
      <c r="U3662" t="str">
        <f t="shared" si="1713"/>
        <v>down</v>
      </c>
      <c r="V3662">
        <f t="shared" si="1719"/>
        <v>78.419999999999987</v>
      </c>
      <c r="W3662">
        <f t="shared" si="1698"/>
        <v>78.404000000000025</v>
      </c>
      <c r="X3662" t="str">
        <f t="shared" si="1699"/>
        <v>fast</v>
      </c>
      <c r="Y3662" t="str">
        <f t="shared" si="1707"/>
        <v>cont</v>
      </c>
      <c r="Z3662" s="1">
        <v>1.0375000000000001</v>
      </c>
      <c r="AA3662" t="str">
        <f t="shared" si="1714"/>
        <v>up</v>
      </c>
      <c r="AB3662">
        <f t="shared" si="1720"/>
        <v>1.0478400000000001</v>
      </c>
      <c r="AC3662">
        <f t="shared" si="1700"/>
        <v>1.0444049999999998</v>
      </c>
      <c r="AD3662" t="str">
        <f t="shared" si="1701"/>
        <v>fast</v>
      </c>
      <c r="AE3662" t="str">
        <f t="shared" si="1708"/>
        <v>cont</v>
      </c>
      <c r="AF3662" s="1">
        <v>1.6207</v>
      </c>
      <c r="AG3662" t="str">
        <f t="shared" si="1715"/>
        <v>up</v>
      </c>
      <c r="AH3662">
        <f t="shared" si="1721"/>
        <v>1.6253</v>
      </c>
      <c r="AI3662">
        <f t="shared" si="1702"/>
        <v>1.6150150000000001</v>
      </c>
      <c r="AJ3662" t="str">
        <f t="shared" si="1703"/>
        <v>fast</v>
      </c>
      <c r="AK3662" t="str">
        <f t="shared" si="1709"/>
        <v>cont</v>
      </c>
    </row>
    <row r="3663" spans="1:37">
      <c r="A3663">
        <v>20120927</v>
      </c>
      <c r="B3663" s="1">
        <v>1.2926</v>
      </c>
      <c r="C3663" t="str">
        <f t="shared" si="1710"/>
        <v>up</v>
      </c>
      <c r="D3663">
        <f t="shared" si="1716"/>
        <v>1.3022500000000001</v>
      </c>
      <c r="E3663">
        <f t="shared" si="1692"/>
        <v>1.2949950000000001</v>
      </c>
      <c r="F3663" t="str">
        <f t="shared" si="1693"/>
        <v>fast</v>
      </c>
      <c r="G3663" t="str">
        <f t="shared" si="1704"/>
        <v>cont</v>
      </c>
      <c r="H3663" s="1">
        <v>0.98509999999999998</v>
      </c>
      <c r="I3663" t="str">
        <f t="shared" si="1711"/>
        <v>down</v>
      </c>
      <c r="J3663">
        <f t="shared" si="1717"/>
        <v>0.97990999999999995</v>
      </c>
      <c r="K3663">
        <f t="shared" si="1694"/>
        <v>0.97979500000000019</v>
      </c>
      <c r="L3663" t="str">
        <f t="shared" si="1695"/>
        <v>fast</v>
      </c>
      <c r="M3663" t="str">
        <f t="shared" si="1705"/>
        <v>cross</v>
      </c>
      <c r="N3663" s="1">
        <v>0.94140000000000001</v>
      </c>
      <c r="O3663" t="str">
        <f t="shared" si="1712"/>
        <v>down</v>
      </c>
      <c r="P3663">
        <f t="shared" si="1718"/>
        <v>0.93528999999999995</v>
      </c>
      <c r="Q3663">
        <f t="shared" si="1696"/>
        <v>0.94076000000000026</v>
      </c>
      <c r="R3663" t="str">
        <f t="shared" si="1697"/>
        <v>slow</v>
      </c>
      <c r="S3663" t="str">
        <f t="shared" si="1706"/>
        <v>cont</v>
      </c>
      <c r="T3663" s="1">
        <v>77.73</v>
      </c>
      <c r="U3663" t="str">
        <f t="shared" si="1713"/>
        <v>up</v>
      </c>
      <c r="V3663">
        <f t="shared" si="1719"/>
        <v>78.347999999999999</v>
      </c>
      <c r="W3663">
        <f t="shared" si="1698"/>
        <v>78.367500000000021</v>
      </c>
      <c r="X3663" t="str">
        <f t="shared" si="1699"/>
        <v>slow</v>
      </c>
      <c r="Y3663" t="str">
        <f t="shared" si="1707"/>
        <v>cross</v>
      </c>
      <c r="Z3663" s="1">
        <v>1.0456000000000001</v>
      </c>
      <c r="AA3663" t="str">
        <f t="shared" si="1714"/>
        <v>up</v>
      </c>
      <c r="AB3663">
        <f t="shared" si="1720"/>
        <v>1.0468500000000001</v>
      </c>
      <c r="AC3663">
        <f t="shared" si="1700"/>
        <v>1.0452600000000003</v>
      </c>
      <c r="AD3663" t="str">
        <f t="shared" si="1701"/>
        <v>fast</v>
      </c>
      <c r="AE3663" t="str">
        <f t="shared" si="1708"/>
        <v>cont</v>
      </c>
      <c r="AF3663" s="1">
        <v>1.6241000000000001</v>
      </c>
      <c r="AG3663" t="str">
        <f t="shared" si="1715"/>
        <v>up</v>
      </c>
      <c r="AH3663">
        <f t="shared" si="1721"/>
        <v>1.6254299999999997</v>
      </c>
      <c r="AI3663">
        <f t="shared" si="1702"/>
        <v>1.6166849999999999</v>
      </c>
      <c r="AJ3663" t="str">
        <f t="shared" si="1703"/>
        <v>fast</v>
      </c>
      <c r="AK3663" t="str">
        <f t="shared" si="1709"/>
        <v>cont</v>
      </c>
    </row>
    <row r="3664" spans="1:37">
      <c r="A3664">
        <v>20120928</v>
      </c>
      <c r="B3664" s="1">
        <v>1.2957000000000001</v>
      </c>
      <c r="C3664" t="str">
        <f t="shared" si="1710"/>
        <v>down</v>
      </c>
      <c r="D3664">
        <f t="shared" si="1716"/>
        <v>1.30013</v>
      </c>
      <c r="E3664">
        <f t="shared" si="1692"/>
        <v>1.2966700000000002</v>
      </c>
      <c r="F3664" t="str">
        <f t="shared" si="1693"/>
        <v>fast</v>
      </c>
      <c r="G3664" t="str">
        <f t="shared" si="1704"/>
        <v>cont</v>
      </c>
      <c r="H3664" s="1">
        <v>0.9849</v>
      </c>
      <c r="I3664" t="str">
        <f t="shared" si="1711"/>
        <v>up</v>
      </c>
      <c r="J3664">
        <f t="shared" si="1717"/>
        <v>0.98081999999999991</v>
      </c>
      <c r="K3664">
        <f t="shared" si="1694"/>
        <v>0.97946000000000011</v>
      </c>
      <c r="L3664" t="str">
        <f t="shared" si="1695"/>
        <v>fast</v>
      </c>
      <c r="M3664" t="str">
        <f t="shared" si="1705"/>
        <v>cont</v>
      </c>
      <c r="N3664" s="1">
        <v>0.94130000000000003</v>
      </c>
      <c r="O3664" t="str">
        <f t="shared" si="1712"/>
        <v>up</v>
      </c>
      <c r="P3664">
        <f t="shared" si="1718"/>
        <v>0.93648000000000009</v>
      </c>
      <c r="Q3664">
        <f t="shared" si="1696"/>
        <v>0.9398000000000003</v>
      </c>
      <c r="R3664" t="str">
        <f t="shared" si="1697"/>
        <v>slow</v>
      </c>
      <c r="S3664" t="str">
        <f t="shared" si="1706"/>
        <v>cont</v>
      </c>
      <c r="T3664" s="1">
        <v>78.08</v>
      </c>
      <c r="U3664" t="str">
        <f t="shared" si="1713"/>
        <v>down</v>
      </c>
      <c r="V3664">
        <f t="shared" si="1719"/>
        <v>78.266000000000005</v>
      </c>
      <c r="W3664">
        <f t="shared" si="1698"/>
        <v>78.346000000000004</v>
      </c>
      <c r="X3664" t="str">
        <f t="shared" si="1699"/>
        <v>slow</v>
      </c>
      <c r="Y3664" t="str">
        <f t="shared" si="1707"/>
        <v>cont</v>
      </c>
      <c r="Z3664" s="1">
        <v>1.0471999999999999</v>
      </c>
      <c r="AA3664" t="str">
        <f t="shared" si="1714"/>
        <v>down</v>
      </c>
      <c r="AB3664">
        <f t="shared" si="1720"/>
        <v>1.0461200000000002</v>
      </c>
      <c r="AC3664">
        <f t="shared" si="1700"/>
        <v>1.0465300000000002</v>
      </c>
      <c r="AD3664" t="str">
        <f t="shared" si="1701"/>
        <v>slow</v>
      </c>
      <c r="AE3664" t="str">
        <f t="shared" si="1708"/>
        <v>cross</v>
      </c>
      <c r="AF3664" s="1">
        <v>1.627</v>
      </c>
      <c r="AG3664" t="str">
        <f t="shared" si="1715"/>
        <v>down</v>
      </c>
      <c r="AH3664">
        <f t="shared" si="1721"/>
        <v>1.6254200000000001</v>
      </c>
      <c r="AI3664">
        <f t="shared" si="1702"/>
        <v>1.6183749999999999</v>
      </c>
      <c r="AJ3664" t="str">
        <f t="shared" si="1703"/>
        <v>fast</v>
      </c>
      <c r="AK3664" t="str">
        <f t="shared" si="1709"/>
        <v>cont</v>
      </c>
    </row>
    <row r="3665" spans="1:37">
      <c r="A3665">
        <v>20120930</v>
      </c>
      <c r="B3665" s="1">
        <v>1.2847999999999999</v>
      </c>
      <c r="C3665" t="str">
        <f t="shared" si="1710"/>
        <v>up</v>
      </c>
      <c r="D3665">
        <f t="shared" si="1716"/>
        <v>1.2974900000000003</v>
      </c>
      <c r="E3665">
        <f t="shared" si="1692"/>
        <v>1.2976649999999998</v>
      </c>
      <c r="F3665" t="str">
        <f t="shared" si="1693"/>
        <v>slow</v>
      </c>
      <c r="G3665" t="str">
        <f t="shared" si="1704"/>
        <v>cross</v>
      </c>
      <c r="H3665" s="1">
        <v>0.98499999999999999</v>
      </c>
      <c r="I3665" t="str">
        <f t="shared" si="1711"/>
        <v>up</v>
      </c>
      <c r="J3665">
        <f t="shared" si="1717"/>
        <v>0.98169000000000006</v>
      </c>
      <c r="K3665">
        <f t="shared" si="1694"/>
        <v>0.97914999999999996</v>
      </c>
      <c r="L3665" t="str">
        <f t="shared" si="1695"/>
        <v>fast</v>
      </c>
      <c r="M3665" t="str">
        <f t="shared" si="1705"/>
        <v>cont</v>
      </c>
      <c r="N3665" s="1">
        <v>0.94330000000000003</v>
      </c>
      <c r="O3665" t="str">
        <f t="shared" si="1712"/>
        <v>up</v>
      </c>
      <c r="P3665">
        <f t="shared" si="1718"/>
        <v>0.93786000000000003</v>
      </c>
      <c r="Q3665">
        <f t="shared" si="1696"/>
        <v>0.9389900000000001</v>
      </c>
      <c r="R3665" t="str">
        <f t="shared" si="1697"/>
        <v>slow</v>
      </c>
      <c r="S3665" t="str">
        <f t="shared" si="1706"/>
        <v>cont</v>
      </c>
      <c r="T3665" s="1">
        <v>77.97</v>
      </c>
      <c r="U3665" t="str">
        <f t="shared" si="1713"/>
        <v>up</v>
      </c>
      <c r="V3665">
        <f t="shared" si="1719"/>
        <v>78.178000000000011</v>
      </c>
      <c r="W3665">
        <f t="shared" si="1698"/>
        <v>78.294000000000011</v>
      </c>
      <c r="X3665" t="str">
        <f t="shared" si="1699"/>
        <v>slow</v>
      </c>
      <c r="Y3665" t="str">
        <f t="shared" si="1707"/>
        <v>cont</v>
      </c>
      <c r="Z3665" s="1">
        <v>1.0365</v>
      </c>
      <c r="AA3665" t="str">
        <f t="shared" si="1714"/>
        <v>up</v>
      </c>
      <c r="AB3665">
        <f t="shared" si="1720"/>
        <v>1.0449300000000001</v>
      </c>
      <c r="AC3665">
        <f t="shared" si="1700"/>
        <v>1.0468700000000002</v>
      </c>
      <c r="AD3665" t="str">
        <f t="shared" si="1701"/>
        <v>slow</v>
      </c>
      <c r="AE3665" t="str">
        <f t="shared" si="1708"/>
        <v>cont</v>
      </c>
      <c r="AF3665" s="1">
        <v>1.6154999999999999</v>
      </c>
      <c r="AG3665" t="str">
        <f t="shared" si="1715"/>
        <v>up</v>
      </c>
      <c r="AH3665">
        <f t="shared" si="1721"/>
        <v>1.6243300000000001</v>
      </c>
      <c r="AI3665">
        <f t="shared" si="1702"/>
        <v>1.6194549999999999</v>
      </c>
      <c r="AJ3665" t="str">
        <f t="shared" si="1703"/>
        <v>fast</v>
      </c>
      <c r="AK3665" t="str">
        <f t="shared" si="1709"/>
        <v>cont</v>
      </c>
    </row>
    <row r="3666" spans="1:37">
      <c r="A3666">
        <v>20121001</v>
      </c>
      <c r="B3666" s="1">
        <v>1.2936000000000001</v>
      </c>
      <c r="C3666" t="str">
        <f t="shared" si="1710"/>
        <v>up</v>
      </c>
      <c r="D3666">
        <f t="shared" si="1716"/>
        <v>1.2960199999999999</v>
      </c>
      <c r="E3666">
        <f t="shared" si="1692"/>
        <v>1.2983199999999999</v>
      </c>
      <c r="F3666" t="str">
        <f t="shared" si="1693"/>
        <v>slow</v>
      </c>
      <c r="G3666" t="str">
        <f t="shared" si="1704"/>
        <v>cont</v>
      </c>
      <c r="H3666" s="1">
        <v>0.98509999999999998</v>
      </c>
      <c r="I3666" t="str">
        <f t="shared" si="1711"/>
        <v>down</v>
      </c>
      <c r="J3666">
        <f t="shared" si="1717"/>
        <v>0.9825799999999999</v>
      </c>
      <c r="K3666">
        <f t="shared" si="1694"/>
        <v>0.97925499999999988</v>
      </c>
      <c r="L3666" t="str">
        <f t="shared" si="1695"/>
        <v>fast</v>
      </c>
      <c r="M3666" t="str">
        <f t="shared" si="1705"/>
        <v>cont</v>
      </c>
      <c r="N3666" s="1">
        <v>0.94359999999999999</v>
      </c>
      <c r="O3666" t="str">
        <f t="shared" si="1712"/>
        <v>down</v>
      </c>
      <c r="P3666">
        <f t="shared" si="1718"/>
        <v>0.93917000000000006</v>
      </c>
      <c r="Q3666">
        <f t="shared" si="1696"/>
        <v>0.93828000000000011</v>
      </c>
      <c r="R3666" t="str">
        <f t="shared" si="1697"/>
        <v>fast</v>
      </c>
      <c r="S3666" t="str">
        <f t="shared" si="1706"/>
        <v>cross</v>
      </c>
      <c r="T3666" s="1">
        <v>78.12</v>
      </c>
      <c r="U3666" t="str">
        <f t="shared" si="1713"/>
        <v>up</v>
      </c>
      <c r="V3666">
        <f t="shared" si="1719"/>
        <v>78.071000000000012</v>
      </c>
      <c r="W3666">
        <f t="shared" si="1698"/>
        <v>78.250500000000017</v>
      </c>
      <c r="X3666" t="str">
        <f t="shared" si="1699"/>
        <v>slow</v>
      </c>
      <c r="Y3666" t="str">
        <f t="shared" si="1707"/>
        <v>cont</v>
      </c>
      <c r="Z3666" s="1">
        <v>1.04</v>
      </c>
      <c r="AA3666" t="str">
        <f t="shared" si="1714"/>
        <v>down</v>
      </c>
      <c r="AB3666">
        <f t="shared" si="1720"/>
        <v>1.0439900000000002</v>
      </c>
      <c r="AC3666">
        <f t="shared" si="1700"/>
        <v>1.04688</v>
      </c>
      <c r="AD3666" t="str">
        <f t="shared" si="1701"/>
        <v>slow</v>
      </c>
      <c r="AE3666" t="str">
        <f t="shared" si="1708"/>
        <v>cont</v>
      </c>
      <c r="AF3666" s="1">
        <v>1.6172</v>
      </c>
      <c r="AG3666" t="str">
        <f t="shared" si="1715"/>
        <v>up</v>
      </c>
      <c r="AH3666">
        <f t="shared" si="1721"/>
        <v>1.6233600000000004</v>
      </c>
      <c r="AI3666">
        <f t="shared" si="1702"/>
        <v>1.6201549999999998</v>
      </c>
      <c r="AJ3666" t="str">
        <f t="shared" si="1703"/>
        <v>fast</v>
      </c>
      <c r="AK3666" t="str">
        <f t="shared" si="1709"/>
        <v>cont</v>
      </c>
    </row>
    <row r="3667" spans="1:37">
      <c r="A3667">
        <v>20121002</v>
      </c>
      <c r="B3667" s="1">
        <v>1.2965</v>
      </c>
      <c r="C3667" t="str">
        <f t="shared" si="1710"/>
        <v>down</v>
      </c>
      <c r="D3667">
        <f t="shared" si="1716"/>
        <v>1.2951000000000001</v>
      </c>
      <c r="E3667">
        <f t="shared" si="1692"/>
        <v>1.299115</v>
      </c>
      <c r="F3667" t="str">
        <f t="shared" si="1693"/>
        <v>slow</v>
      </c>
      <c r="G3667" t="str">
        <f t="shared" si="1704"/>
        <v>cont</v>
      </c>
      <c r="H3667" s="1">
        <v>0.98409999999999997</v>
      </c>
      <c r="I3667" t="str">
        <f t="shared" si="1711"/>
        <v>up</v>
      </c>
      <c r="J3667">
        <f t="shared" si="1717"/>
        <v>0.98285</v>
      </c>
      <c r="K3667">
        <f t="shared" si="1694"/>
        <v>0.97955000000000003</v>
      </c>
      <c r="L3667" t="str">
        <f t="shared" si="1695"/>
        <v>fast</v>
      </c>
      <c r="M3667" t="str">
        <f t="shared" si="1705"/>
        <v>cont</v>
      </c>
      <c r="N3667" s="1">
        <v>0.93859999999999999</v>
      </c>
      <c r="O3667" t="str">
        <f t="shared" si="1712"/>
        <v>up</v>
      </c>
      <c r="P3667">
        <f t="shared" si="1718"/>
        <v>0.93948999999999983</v>
      </c>
      <c r="Q3667">
        <f t="shared" si="1696"/>
        <v>0.93792000000000009</v>
      </c>
      <c r="R3667" t="str">
        <f t="shared" si="1697"/>
        <v>fast</v>
      </c>
      <c r="S3667" t="str">
        <f t="shared" si="1706"/>
        <v>cont</v>
      </c>
      <c r="T3667" s="1">
        <v>78.23</v>
      </c>
      <c r="U3667" t="str">
        <f t="shared" si="1713"/>
        <v>up</v>
      </c>
      <c r="V3667">
        <f t="shared" si="1719"/>
        <v>78.051000000000016</v>
      </c>
      <c r="W3667">
        <f t="shared" si="1698"/>
        <v>78.248500000000007</v>
      </c>
      <c r="X3667" t="str">
        <f t="shared" si="1699"/>
        <v>slow</v>
      </c>
      <c r="Y3667" t="str">
        <f t="shared" si="1707"/>
        <v>cont</v>
      </c>
      <c r="Z3667" s="1">
        <v>1.0373000000000001</v>
      </c>
      <c r="AA3667" t="str">
        <f t="shared" si="1714"/>
        <v>down</v>
      </c>
      <c r="AB3667">
        <f t="shared" si="1720"/>
        <v>1.0430100000000002</v>
      </c>
      <c r="AC3667">
        <f t="shared" si="1700"/>
        <v>1.0468499999999998</v>
      </c>
      <c r="AD3667" t="str">
        <f t="shared" si="1701"/>
        <v>slow</v>
      </c>
      <c r="AE3667" t="str">
        <f t="shared" si="1708"/>
        <v>cont</v>
      </c>
      <c r="AF3667" s="1">
        <v>1.6184000000000001</v>
      </c>
      <c r="AG3667" t="str">
        <f t="shared" si="1715"/>
        <v>down</v>
      </c>
      <c r="AH3667">
        <f t="shared" si="1721"/>
        <v>1.6228600000000004</v>
      </c>
      <c r="AI3667">
        <f t="shared" si="1702"/>
        <v>1.6210049999999998</v>
      </c>
      <c r="AJ3667" t="str">
        <f t="shared" si="1703"/>
        <v>fast</v>
      </c>
      <c r="AK3667" t="str">
        <f t="shared" si="1709"/>
        <v>cont</v>
      </c>
    </row>
    <row r="3668" spans="1:37">
      <c r="A3668">
        <v>20121003</v>
      </c>
      <c r="B3668" s="1">
        <v>1.2935000000000001</v>
      </c>
      <c r="C3668" t="str">
        <f t="shared" si="1710"/>
        <v>up</v>
      </c>
      <c r="D3668">
        <f t="shared" si="1716"/>
        <v>1.294</v>
      </c>
      <c r="E3668">
        <f t="shared" si="1692"/>
        <v>1.2997850000000004</v>
      </c>
      <c r="F3668" t="str">
        <f t="shared" si="1693"/>
        <v>slow</v>
      </c>
      <c r="G3668" t="str">
        <f t="shared" si="1704"/>
        <v>cont</v>
      </c>
      <c r="H3668" s="1">
        <v>0.98819999999999997</v>
      </c>
      <c r="I3668" t="str">
        <f t="shared" si="1711"/>
        <v>down</v>
      </c>
      <c r="J3668">
        <f t="shared" si="1717"/>
        <v>0.98388999999999993</v>
      </c>
      <c r="K3668">
        <f t="shared" si="1694"/>
        <v>0.98002999999999996</v>
      </c>
      <c r="L3668" t="str">
        <f t="shared" si="1695"/>
        <v>fast</v>
      </c>
      <c r="M3668" t="str">
        <f t="shared" si="1705"/>
        <v>cont</v>
      </c>
      <c r="N3668" s="1">
        <v>0.93959999999999999</v>
      </c>
      <c r="O3668" t="str">
        <f t="shared" si="1712"/>
        <v>down</v>
      </c>
      <c r="P3668">
        <f t="shared" si="1718"/>
        <v>0.94002999999999992</v>
      </c>
      <c r="Q3668">
        <f t="shared" si="1696"/>
        <v>0.93749499999999997</v>
      </c>
      <c r="R3668" t="str">
        <f t="shared" si="1697"/>
        <v>fast</v>
      </c>
      <c r="S3668" t="str">
        <f t="shared" si="1706"/>
        <v>cont</v>
      </c>
      <c r="T3668" s="1">
        <v>78.56</v>
      </c>
      <c r="U3668" t="str">
        <f t="shared" si="1713"/>
        <v>up</v>
      </c>
      <c r="V3668">
        <f t="shared" si="1719"/>
        <v>78.073000000000008</v>
      </c>
      <c r="W3668">
        <f t="shared" si="1698"/>
        <v>78.261499999999998</v>
      </c>
      <c r="X3668" t="str">
        <f t="shared" si="1699"/>
        <v>slow</v>
      </c>
      <c r="Y3668" t="str">
        <f t="shared" si="1707"/>
        <v>cont</v>
      </c>
      <c r="Z3668" s="1">
        <v>1.0254000000000001</v>
      </c>
      <c r="AA3668" t="str">
        <f t="shared" si="1714"/>
        <v>up</v>
      </c>
      <c r="AB3668">
        <f t="shared" si="1720"/>
        <v>1.0403800000000001</v>
      </c>
      <c r="AC3668">
        <f t="shared" si="1700"/>
        <v>1.0462050000000001</v>
      </c>
      <c r="AD3668" t="str">
        <f t="shared" si="1701"/>
        <v>slow</v>
      </c>
      <c r="AE3668" t="str">
        <f t="shared" si="1708"/>
        <v>cont</v>
      </c>
      <c r="AF3668" s="1">
        <v>1.6138999999999999</v>
      </c>
      <c r="AG3668" t="str">
        <f t="shared" si="1715"/>
        <v>up</v>
      </c>
      <c r="AH3668">
        <f t="shared" si="1721"/>
        <v>1.6211800000000001</v>
      </c>
      <c r="AI3668">
        <f t="shared" si="1702"/>
        <v>1.6216250000000003</v>
      </c>
      <c r="AJ3668" t="str">
        <f t="shared" si="1703"/>
        <v>slow</v>
      </c>
      <c r="AK3668" t="str">
        <f t="shared" si="1709"/>
        <v>cross</v>
      </c>
    </row>
    <row r="3669" spans="1:37">
      <c r="A3669">
        <v>20121004</v>
      </c>
      <c r="B3669" s="1">
        <v>1.3028999999999999</v>
      </c>
      <c r="C3669" t="str">
        <f t="shared" si="1710"/>
        <v>up</v>
      </c>
      <c r="D3669">
        <f t="shared" si="1716"/>
        <v>1.2945099999999998</v>
      </c>
      <c r="E3669">
        <f t="shared" si="1692"/>
        <v>1.3005850000000003</v>
      </c>
      <c r="F3669" t="str">
        <f t="shared" si="1693"/>
        <v>slow</v>
      </c>
      <c r="G3669" t="str">
        <f t="shared" si="1704"/>
        <v>cont</v>
      </c>
      <c r="H3669" s="1">
        <v>0.98750000000000004</v>
      </c>
      <c r="I3669" t="str">
        <f t="shared" si="1711"/>
        <v>down</v>
      </c>
      <c r="J3669">
        <f t="shared" si="1717"/>
        <v>0.98485000000000011</v>
      </c>
      <c r="K3669">
        <f t="shared" si="1694"/>
        <v>0.98054999999999981</v>
      </c>
      <c r="L3669" t="str">
        <f t="shared" si="1695"/>
        <v>fast</v>
      </c>
      <c r="M3669" t="str">
        <f t="shared" si="1705"/>
        <v>cont</v>
      </c>
      <c r="N3669" s="1">
        <v>0.93810000000000004</v>
      </c>
      <c r="O3669" t="str">
        <f t="shared" si="1712"/>
        <v>down</v>
      </c>
      <c r="P3669">
        <f t="shared" si="1718"/>
        <v>0.94045000000000001</v>
      </c>
      <c r="Q3669">
        <f t="shared" si="1696"/>
        <v>0.93707999999999991</v>
      </c>
      <c r="R3669" t="str">
        <f t="shared" si="1697"/>
        <v>fast</v>
      </c>
      <c r="S3669" t="str">
        <f t="shared" si="1706"/>
        <v>cont</v>
      </c>
      <c r="T3669" s="1">
        <v>78.69</v>
      </c>
      <c r="U3669" t="str">
        <f t="shared" si="1713"/>
        <v>up</v>
      </c>
      <c r="V3669">
        <f t="shared" si="1719"/>
        <v>78.128</v>
      </c>
      <c r="W3669">
        <f t="shared" si="1698"/>
        <v>78.284999999999997</v>
      </c>
      <c r="X3669" t="str">
        <f t="shared" si="1699"/>
        <v>slow</v>
      </c>
      <c r="Y3669" t="str">
        <f t="shared" si="1707"/>
        <v>cont</v>
      </c>
      <c r="Z3669" s="1">
        <v>1.0269999999999999</v>
      </c>
      <c r="AA3669" t="str">
        <f t="shared" si="1714"/>
        <v>up</v>
      </c>
      <c r="AB3669">
        <f t="shared" si="1720"/>
        <v>1.0385800000000001</v>
      </c>
      <c r="AC3669">
        <f t="shared" si="1700"/>
        <v>1.04532</v>
      </c>
      <c r="AD3669" t="str">
        <f t="shared" si="1701"/>
        <v>slow</v>
      </c>
      <c r="AE3669" t="str">
        <f t="shared" si="1708"/>
        <v>cont</v>
      </c>
      <c r="AF3669" s="1">
        <v>1.62</v>
      </c>
      <c r="AG3669" t="str">
        <f t="shared" si="1715"/>
        <v>up</v>
      </c>
      <c r="AH3669">
        <f t="shared" si="1721"/>
        <v>1.6207400000000001</v>
      </c>
      <c r="AI3669">
        <f t="shared" si="1702"/>
        <v>1.62222</v>
      </c>
      <c r="AJ3669" t="str">
        <f t="shared" si="1703"/>
        <v>slow</v>
      </c>
      <c r="AK3669" t="str">
        <f t="shared" si="1709"/>
        <v>cont</v>
      </c>
    </row>
    <row r="3670" spans="1:37">
      <c r="A3670">
        <v>20121005</v>
      </c>
      <c r="B3670" s="1">
        <v>1.3069</v>
      </c>
      <c r="C3670" t="str">
        <f t="shared" si="1710"/>
        <v>down</v>
      </c>
      <c r="D3670">
        <f t="shared" si="1716"/>
        <v>1.2954300000000001</v>
      </c>
      <c r="E3670">
        <f t="shared" ref="E3670:E3733" si="1722">+AVERAGE(B3651:B3670)</f>
        <v>1.3012600000000003</v>
      </c>
      <c r="F3670" t="str">
        <f t="shared" ref="F3670:F3733" si="1723">+IF(D3670&gt;E3670,"fast","slow")</f>
        <v>slow</v>
      </c>
      <c r="G3670" t="str">
        <f t="shared" si="1704"/>
        <v>cont</v>
      </c>
      <c r="H3670" s="1">
        <v>0.98089999999999999</v>
      </c>
      <c r="I3670" t="str">
        <f t="shared" si="1711"/>
        <v>down</v>
      </c>
      <c r="J3670">
        <f t="shared" si="1717"/>
        <v>0.9847800000000001</v>
      </c>
      <c r="K3670">
        <f t="shared" ref="K3670:K3733" si="1724">+AVERAGE(H3651:H3670)</f>
        <v>0.98076499999999966</v>
      </c>
      <c r="L3670" t="str">
        <f t="shared" ref="L3670:L3733" si="1725">+IF(J3670&gt;K3670,"fast","slow")</f>
        <v>fast</v>
      </c>
      <c r="M3670" t="str">
        <f t="shared" si="1705"/>
        <v>cont</v>
      </c>
      <c r="N3670" s="1">
        <v>0.93210000000000004</v>
      </c>
      <c r="O3670" t="str">
        <f t="shared" si="1712"/>
        <v>down</v>
      </c>
      <c r="P3670">
        <f t="shared" si="1718"/>
        <v>0.93976999999999999</v>
      </c>
      <c r="Q3670">
        <f t="shared" ref="Q3670:Q3733" si="1726">+AVERAGE(N3651:N3670)</f>
        <v>0.93667999999999974</v>
      </c>
      <c r="R3670" t="str">
        <f t="shared" ref="R3670:R3733" si="1727">+IF(P3670&gt;Q3670,"fast","slow")</f>
        <v>fast</v>
      </c>
      <c r="S3670" t="str">
        <f t="shared" si="1706"/>
        <v>cont</v>
      </c>
      <c r="T3670" s="1">
        <v>78.84</v>
      </c>
      <c r="U3670" t="str">
        <f t="shared" si="1713"/>
        <v>down</v>
      </c>
      <c r="V3670">
        <f t="shared" si="1719"/>
        <v>78.200000000000017</v>
      </c>
      <c r="W3670">
        <f t="shared" ref="W3670:W3733" si="1728">+AVERAGE(T3651:T3670)</f>
        <v>78.330000000000013</v>
      </c>
      <c r="X3670" t="str">
        <f t="shared" ref="X3670:X3733" si="1729">+IF(V3670&gt;W3670,"fast","slow")</f>
        <v>slow</v>
      </c>
      <c r="Y3670" t="str">
        <f t="shared" si="1707"/>
        <v>cont</v>
      </c>
      <c r="Z3670" s="1">
        <v>1.0271999999999999</v>
      </c>
      <c r="AA3670" t="str">
        <f t="shared" si="1714"/>
        <v>down</v>
      </c>
      <c r="AB3670">
        <f t="shared" si="1720"/>
        <v>1.0369699999999999</v>
      </c>
      <c r="AC3670">
        <f t="shared" ref="AC3670:AC3733" si="1730">+AVERAGE(Z3651:Z3670)</f>
        <v>1.044165</v>
      </c>
      <c r="AD3670" t="str">
        <f t="shared" ref="AD3670:AD3733" si="1731">+IF(AB3670&gt;AC3670,"fast","slow")</f>
        <v>slow</v>
      </c>
      <c r="AE3670" t="str">
        <f t="shared" si="1708"/>
        <v>cont</v>
      </c>
      <c r="AF3670" s="1">
        <v>1.6214</v>
      </c>
      <c r="AG3670" t="str">
        <f t="shared" si="1715"/>
        <v>down</v>
      </c>
      <c r="AH3670">
        <f t="shared" si="1721"/>
        <v>1.6204700000000003</v>
      </c>
      <c r="AI3670">
        <f t="shared" ref="AI3670:AI3733" si="1732">+AVERAGE(AF3651:AF3670)</f>
        <v>1.6226500000000001</v>
      </c>
      <c r="AJ3670" t="str">
        <f t="shared" ref="AJ3670:AJ3733" si="1733">+IF(AH3670&gt;AI3670,"fast","slow")</f>
        <v>slow</v>
      </c>
      <c r="AK3670" t="str">
        <f t="shared" si="1709"/>
        <v>cont</v>
      </c>
    </row>
    <row r="3671" spans="1:37">
      <c r="A3671">
        <v>20121007</v>
      </c>
      <c r="B3671" s="1">
        <v>1.3022</v>
      </c>
      <c r="C3671" t="str">
        <f t="shared" si="1710"/>
        <v>down</v>
      </c>
      <c r="D3671">
        <f t="shared" si="1716"/>
        <v>1.2959699999999998</v>
      </c>
      <c r="E3671">
        <f t="shared" si="1722"/>
        <v>1.3013750000000002</v>
      </c>
      <c r="F3671" t="str">
        <f t="shared" si="1723"/>
        <v>slow</v>
      </c>
      <c r="G3671" t="str">
        <f t="shared" ref="G3671:G3734" si="1734">+IF(F3671&lt;&gt;F3670,"cross","cont")</f>
        <v>cont</v>
      </c>
      <c r="H3671" s="1">
        <v>0.97840000000000005</v>
      </c>
      <c r="I3671" t="str">
        <f t="shared" si="1711"/>
        <v>up</v>
      </c>
      <c r="J3671">
        <f t="shared" si="1717"/>
        <v>0.98449999999999993</v>
      </c>
      <c r="K3671">
        <f t="shared" si="1724"/>
        <v>0.98082499999999972</v>
      </c>
      <c r="L3671" t="str">
        <f t="shared" si="1725"/>
        <v>fast</v>
      </c>
      <c r="M3671" t="str">
        <f t="shared" ref="M3671:M3734" si="1735">+IF(L3671&lt;&gt;L3670,"cross","cont")</f>
        <v>cont</v>
      </c>
      <c r="N3671" s="1">
        <v>0.93100000000000005</v>
      </c>
      <c r="O3671" t="str">
        <f t="shared" si="1712"/>
        <v>up</v>
      </c>
      <c r="P3671">
        <f t="shared" si="1718"/>
        <v>0.93904999999999994</v>
      </c>
      <c r="Q3671">
        <f t="shared" si="1726"/>
        <v>0.936145</v>
      </c>
      <c r="R3671" t="str">
        <f t="shared" si="1727"/>
        <v>fast</v>
      </c>
      <c r="S3671" t="str">
        <f t="shared" ref="S3671:S3734" si="1736">+IF(R3671&lt;&gt;R3670,"cross","cont")</f>
        <v>cont</v>
      </c>
      <c r="T3671" s="1">
        <v>78.739999999999995</v>
      </c>
      <c r="U3671" t="str">
        <f t="shared" si="1713"/>
        <v>down</v>
      </c>
      <c r="V3671">
        <f t="shared" si="1719"/>
        <v>78.284000000000006</v>
      </c>
      <c r="W3671">
        <f t="shared" si="1728"/>
        <v>78.376499999999993</v>
      </c>
      <c r="X3671" t="str">
        <f t="shared" si="1729"/>
        <v>slow</v>
      </c>
      <c r="Y3671" t="str">
        <f t="shared" ref="Y3671:Y3734" si="1737">+IF(X3671&lt;&gt;X3670,"cross","cont")</f>
        <v>cont</v>
      </c>
      <c r="Z3671" s="1">
        <v>1.0168999999999999</v>
      </c>
      <c r="AA3671" t="str">
        <f t="shared" si="1714"/>
        <v>up</v>
      </c>
      <c r="AB3671">
        <f t="shared" si="1720"/>
        <v>1.03406</v>
      </c>
      <c r="AC3671">
        <f t="shared" si="1730"/>
        <v>1.0421850000000001</v>
      </c>
      <c r="AD3671" t="str">
        <f t="shared" si="1731"/>
        <v>slow</v>
      </c>
      <c r="AE3671" t="str">
        <f t="shared" ref="AE3671:AE3734" si="1738">+IF(AD3671&lt;&gt;AD3670,"cross","cont")</f>
        <v>cont</v>
      </c>
      <c r="AF3671" s="1">
        <v>1.6135999999999999</v>
      </c>
      <c r="AG3671" t="str">
        <f t="shared" si="1715"/>
        <v>down</v>
      </c>
      <c r="AH3671">
        <f t="shared" si="1721"/>
        <v>1.6191799999999996</v>
      </c>
      <c r="AI3671">
        <f t="shared" si="1732"/>
        <v>1.6224700000000003</v>
      </c>
      <c r="AJ3671" t="str">
        <f t="shared" si="1733"/>
        <v>slow</v>
      </c>
      <c r="AK3671" t="str">
        <f t="shared" ref="AK3671:AK3734" si="1739">+IF(AJ3671&lt;&gt;AJ3670,"cross","cont")</f>
        <v>cont</v>
      </c>
    </row>
    <row r="3672" spans="1:37">
      <c r="A3672">
        <v>20121008</v>
      </c>
      <c r="B3672" s="1">
        <v>1.3012999999999999</v>
      </c>
      <c r="C3672" t="str">
        <f t="shared" si="1710"/>
        <v>down</v>
      </c>
      <c r="D3672">
        <f t="shared" si="1716"/>
        <v>1.2970000000000002</v>
      </c>
      <c r="E3672">
        <f t="shared" si="1722"/>
        <v>1.3006100000000003</v>
      </c>
      <c r="F3672" t="str">
        <f t="shared" si="1723"/>
        <v>slow</v>
      </c>
      <c r="G3672" t="str">
        <f t="shared" si="1734"/>
        <v>cont</v>
      </c>
      <c r="H3672" s="1">
        <v>0.9798</v>
      </c>
      <c r="I3672" t="str">
        <f t="shared" si="1711"/>
        <v>up</v>
      </c>
      <c r="J3672">
        <f t="shared" si="1717"/>
        <v>0.98389999999999989</v>
      </c>
      <c r="K3672">
        <f t="shared" si="1724"/>
        <v>0.98123499999999986</v>
      </c>
      <c r="L3672" t="str">
        <f t="shared" si="1725"/>
        <v>fast</v>
      </c>
      <c r="M3672" t="str">
        <f t="shared" si="1735"/>
        <v>cont</v>
      </c>
      <c r="N3672" s="1">
        <v>0.9355</v>
      </c>
      <c r="O3672" t="str">
        <f t="shared" si="1712"/>
        <v>up</v>
      </c>
      <c r="P3672">
        <f t="shared" si="1718"/>
        <v>0.93845000000000012</v>
      </c>
      <c r="Q3672">
        <f t="shared" si="1726"/>
        <v>0.93616500000000014</v>
      </c>
      <c r="R3672" t="str">
        <f t="shared" si="1727"/>
        <v>fast</v>
      </c>
      <c r="S3672" t="str">
        <f t="shared" si="1736"/>
        <v>cont</v>
      </c>
      <c r="T3672" s="1">
        <v>78.69</v>
      </c>
      <c r="U3672" t="str">
        <f t="shared" si="1713"/>
        <v>down</v>
      </c>
      <c r="V3672">
        <f t="shared" si="1719"/>
        <v>78.365000000000009</v>
      </c>
      <c r="W3672">
        <f t="shared" si="1728"/>
        <v>78.392499999999998</v>
      </c>
      <c r="X3672" t="str">
        <f t="shared" si="1729"/>
        <v>slow</v>
      </c>
      <c r="Y3672" t="str">
        <f t="shared" si="1737"/>
        <v>cont</v>
      </c>
      <c r="Z3672" s="1">
        <v>1.0217000000000001</v>
      </c>
      <c r="AA3672" t="str">
        <f t="shared" si="1714"/>
        <v>up</v>
      </c>
      <c r="AB3672">
        <f t="shared" si="1720"/>
        <v>1.0324800000000001</v>
      </c>
      <c r="AC3672">
        <f t="shared" si="1730"/>
        <v>1.04016</v>
      </c>
      <c r="AD3672" t="str">
        <f t="shared" si="1731"/>
        <v>slow</v>
      </c>
      <c r="AE3672" t="str">
        <f t="shared" si="1738"/>
        <v>cont</v>
      </c>
      <c r="AF3672" s="1">
        <v>1.6133999999999999</v>
      </c>
      <c r="AG3672" t="str">
        <f t="shared" si="1715"/>
        <v>down</v>
      </c>
      <c r="AH3672">
        <f t="shared" si="1721"/>
        <v>1.6184499999999997</v>
      </c>
      <c r="AI3672">
        <f t="shared" si="1732"/>
        <v>1.621875</v>
      </c>
      <c r="AJ3672" t="str">
        <f t="shared" si="1733"/>
        <v>slow</v>
      </c>
      <c r="AK3672" t="str">
        <f t="shared" si="1739"/>
        <v>cont</v>
      </c>
    </row>
    <row r="3673" spans="1:37">
      <c r="A3673">
        <v>20121009</v>
      </c>
      <c r="B3673" s="1">
        <v>1.2988</v>
      </c>
      <c r="C3673" t="str">
        <f t="shared" si="1710"/>
        <v>down</v>
      </c>
      <c r="D3673">
        <f t="shared" si="1716"/>
        <v>1.29762</v>
      </c>
      <c r="E3673">
        <f t="shared" si="1722"/>
        <v>1.2999350000000001</v>
      </c>
      <c r="F3673" t="str">
        <f t="shared" si="1723"/>
        <v>slow</v>
      </c>
      <c r="G3673" t="str">
        <f t="shared" si="1734"/>
        <v>cont</v>
      </c>
      <c r="H3673" s="1">
        <v>0.98050000000000004</v>
      </c>
      <c r="I3673" t="str">
        <f t="shared" si="1711"/>
        <v>up</v>
      </c>
      <c r="J3673">
        <f t="shared" si="1717"/>
        <v>0.98343999999999987</v>
      </c>
      <c r="K3673">
        <f t="shared" si="1724"/>
        <v>0.98167499999999985</v>
      </c>
      <c r="L3673" t="str">
        <f t="shared" si="1725"/>
        <v>fast</v>
      </c>
      <c r="M3673" t="str">
        <f t="shared" si="1735"/>
        <v>cont</v>
      </c>
      <c r="N3673" s="1">
        <v>0.94220000000000004</v>
      </c>
      <c r="O3673" t="str">
        <f t="shared" si="1712"/>
        <v>up</v>
      </c>
      <c r="P3673">
        <f t="shared" si="1718"/>
        <v>0.93853000000000009</v>
      </c>
      <c r="Q3673">
        <f t="shared" si="1726"/>
        <v>0.93691000000000013</v>
      </c>
      <c r="R3673" t="str">
        <f t="shared" si="1727"/>
        <v>fast</v>
      </c>
      <c r="S3673" t="str">
        <f t="shared" si="1736"/>
        <v>cont</v>
      </c>
      <c r="T3673" s="1">
        <v>78.41</v>
      </c>
      <c r="U3673" t="str">
        <f t="shared" si="1713"/>
        <v>down</v>
      </c>
      <c r="V3673">
        <f t="shared" si="1719"/>
        <v>78.433000000000007</v>
      </c>
      <c r="W3673">
        <f t="shared" si="1728"/>
        <v>78.390500000000003</v>
      </c>
      <c r="X3673" t="str">
        <f t="shared" si="1729"/>
        <v>fast</v>
      </c>
      <c r="Y3673" t="str">
        <f t="shared" si="1737"/>
        <v>cross</v>
      </c>
      <c r="Z3673" s="1">
        <v>1.0245</v>
      </c>
      <c r="AA3673" t="str">
        <f t="shared" si="1714"/>
        <v>up</v>
      </c>
      <c r="AB3673">
        <f t="shared" si="1720"/>
        <v>1.03037</v>
      </c>
      <c r="AC3673">
        <f t="shared" si="1730"/>
        <v>1.03861</v>
      </c>
      <c r="AD3673" t="str">
        <f t="shared" si="1731"/>
        <v>slow</v>
      </c>
      <c r="AE3673" t="str">
        <f t="shared" si="1738"/>
        <v>cont</v>
      </c>
      <c r="AF3673" s="1">
        <v>1.6044</v>
      </c>
      <c r="AG3673" t="str">
        <f t="shared" si="1715"/>
        <v>down</v>
      </c>
      <c r="AH3673">
        <f t="shared" si="1721"/>
        <v>1.6164799999999999</v>
      </c>
      <c r="AI3673">
        <f t="shared" si="1732"/>
        <v>1.6209549999999999</v>
      </c>
      <c r="AJ3673" t="str">
        <f t="shared" si="1733"/>
        <v>slow</v>
      </c>
      <c r="AK3673" t="str">
        <f t="shared" si="1739"/>
        <v>cont</v>
      </c>
    </row>
    <row r="3674" spans="1:37">
      <c r="A3674">
        <v>20121010</v>
      </c>
      <c r="B3674" s="1">
        <v>1.2909999999999999</v>
      </c>
      <c r="C3674" t="str">
        <f t="shared" si="1710"/>
        <v>up</v>
      </c>
      <c r="D3674">
        <f t="shared" si="1716"/>
        <v>1.29715</v>
      </c>
      <c r="E3674">
        <f t="shared" si="1722"/>
        <v>1.2986400000000002</v>
      </c>
      <c r="F3674" t="str">
        <f t="shared" si="1723"/>
        <v>slow</v>
      </c>
      <c r="G3674" t="str">
        <f t="shared" si="1734"/>
        <v>cont</v>
      </c>
      <c r="H3674" s="1">
        <v>0.98270000000000002</v>
      </c>
      <c r="I3674" t="str">
        <f t="shared" si="1711"/>
        <v>up</v>
      </c>
      <c r="J3674">
        <f t="shared" si="1717"/>
        <v>0.98321999999999987</v>
      </c>
      <c r="K3674">
        <f t="shared" si="1724"/>
        <v>0.98202</v>
      </c>
      <c r="L3674" t="str">
        <f t="shared" si="1725"/>
        <v>fast</v>
      </c>
      <c r="M3674" t="str">
        <f t="shared" si="1735"/>
        <v>cont</v>
      </c>
      <c r="N3674" s="1">
        <v>0.94299999999999995</v>
      </c>
      <c r="O3674" t="str">
        <f t="shared" si="1712"/>
        <v>down</v>
      </c>
      <c r="P3674">
        <f t="shared" si="1718"/>
        <v>0.93870000000000009</v>
      </c>
      <c r="Q3674">
        <f t="shared" si="1726"/>
        <v>0.93759000000000015</v>
      </c>
      <c r="R3674" t="str">
        <f t="shared" si="1727"/>
        <v>fast</v>
      </c>
      <c r="S3674" t="str">
        <f t="shared" si="1736"/>
        <v>cont</v>
      </c>
      <c r="T3674" s="1">
        <v>78.349999999999994</v>
      </c>
      <c r="U3674" t="str">
        <f t="shared" si="1713"/>
        <v>up</v>
      </c>
      <c r="V3674">
        <f t="shared" si="1719"/>
        <v>78.459999999999994</v>
      </c>
      <c r="W3674">
        <f t="shared" si="1728"/>
        <v>78.363000000000014</v>
      </c>
      <c r="X3674" t="str">
        <f t="shared" si="1729"/>
        <v>fast</v>
      </c>
      <c r="Y3674" t="str">
        <f t="shared" si="1737"/>
        <v>cont</v>
      </c>
      <c r="Z3674" s="1">
        <v>1.026</v>
      </c>
      <c r="AA3674" t="str">
        <f t="shared" si="1714"/>
        <v>up</v>
      </c>
      <c r="AB3674">
        <f t="shared" si="1720"/>
        <v>1.0282499999999999</v>
      </c>
      <c r="AC3674">
        <f t="shared" si="1730"/>
        <v>1.0371849999999998</v>
      </c>
      <c r="AD3674" t="str">
        <f t="shared" si="1731"/>
        <v>slow</v>
      </c>
      <c r="AE3674" t="str">
        <f t="shared" si="1738"/>
        <v>cont</v>
      </c>
      <c r="AF3674" s="1">
        <v>1.6032</v>
      </c>
      <c r="AG3674" t="str">
        <f t="shared" si="1715"/>
        <v>up</v>
      </c>
      <c r="AH3674">
        <f t="shared" si="1721"/>
        <v>1.6141000000000001</v>
      </c>
      <c r="AI3674">
        <f t="shared" si="1732"/>
        <v>1.6197600000000001</v>
      </c>
      <c r="AJ3674" t="str">
        <f t="shared" si="1733"/>
        <v>slow</v>
      </c>
      <c r="AK3674" t="str">
        <f t="shared" si="1739"/>
        <v>cont</v>
      </c>
    </row>
    <row r="3675" spans="1:37">
      <c r="A3675">
        <v>20121011</v>
      </c>
      <c r="B3675" s="1">
        <v>1.2948999999999999</v>
      </c>
      <c r="C3675" t="str">
        <f t="shared" si="1710"/>
        <v>up</v>
      </c>
      <c r="D3675">
        <f t="shared" si="1716"/>
        <v>1.29816</v>
      </c>
      <c r="E3675">
        <f t="shared" si="1722"/>
        <v>1.297825</v>
      </c>
      <c r="F3675" t="str">
        <f t="shared" si="1723"/>
        <v>fast</v>
      </c>
      <c r="G3675" t="str">
        <f t="shared" si="1734"/>
        <v>cross</v>
      </c>
      <c r="H3675" s="1">
        <v>0.98319999999999996</v>
      </c>
      <c r="I3675" t="str">
        <f t="shared" si="1711"/>
        <v>down</v>
      </c>
      <c r="J3675">
        <f t="shared" si="1717"/>
        <v>0.98303999999999991</v>
      </c>
      <c r="K3675">
        <f t="shared" si="1724"/>
        <v>0.98236500000000004</v>
      </c>
      <c r="L3675" t="str">
        <f t="shared" si="1725"/>
        <v>fast</v>
      </c>
      <c r="M3675" t="str">
        <f t="shared" si="1735"/>
        <v>cont</v>
      </c>
      <c r="N3675" s="1">
        <v>0.94159999999999999</v>
      </c>
      <c r="O3675" t="str">
        <f t="shared" si="1712"/>
        <v>down</v>
      </c>
      <c r="P3675">
        <f t="shared" si="1718"/>
        <v>0.93852999999999986</v>
      </c>
      <c r="Q3675">
        <f t="shared" si="1726"/>
        <v>0.93819500000000011</v>
      </c>
      <c r="R3675" t="str">
        <f t="shared" si="1727"/>
        <v>fast</v>
      </c>
      <c r="S3675" t="str">
        <f t="shared" si="1736"/>
        <v>cont</v>
      </c>
      <c r="T3675" s="1">
        <v>78.56</v>
      </c>
      <c r="U3675" t="str">
        <f t="shared" si="1713"/>
        <v>down</v>
      </c>
      <c r="V3675">
        <f t="shared" si="1719"/>
        <v>78.519000000000005</v>
      </c>
      <c r="W3675">
        <f t="shared" si="1728"/>
        <v>78.348500000000001</v>
      </c>
      <c r="X3675" t="str">
        <f t="shared" si="1729"/>
        <v>fast</v>
      </c>
      <c r="Y3675" t="str">
        <f t="shared" si="1737"/>
        <v>cont</v>
      </c>
      <c r="Z3675" s="1">
        <v>1.0290999999999999</v>
      </c>
      <c r="AA3675" t="str">
        <f t="shared" si="1714"/>
        <v>down</v>
      </c>
      <c r="AB3675">
        <f t="shared" si="1720"/>
        <v>1.0275099999999999</v>
      </c>
      <c r="AC3675">
        <f t="shared" si="1730"/>
        <v>1.0362199999999999</v>
      </c>
      <c r="AD3675" t="str">
        <f t="shared" si="1731"/>
        <v>slow</v>
      </c>
      <c r="AE3675" t="str">
        <f t="shared" si="1738"/>
        <v>cont</v>
      </c>
      <c r="AF3675" s="1">
        <v>1.6052</v>
      </c>
      <c r="AG3675" t="str">
        <f t="shared" si="1715"/>
        <v>up</v>
      </c>
      <c r="AH3675">
        <f t="shared" si="1721"/>
        <v>1.6130699999999998</v>
      </c>
      <c r="AI3675">
        <f t="shared" si="1732"/>
        <v>1.6187000000000005</v>
      </c>
      <c r="AJ3675" t="str">
        <f t="shared" si="1733"/>
        <v>slow</v>
      </c>
      <c r="AK3675" t="str">
        <f t="shared" si="1739"/>
        <v>cont</v>
      </c>
    </row>
    <row r="3676" spans="1:37">
      <c r="A3676">
        <v>20121012</v>
      </c>
      <c r="B3676" s="1">
        <v>1.2988999999999999</v>
      </c>
      <c r="C3676" t="str">
        <f t="shared" si="1710"/>
        <v>down</v>
      </c>
      <c r="D3676">
        <f t="shared" si="1716"/>
        <v>1.2986900000000001</v>
      </c>
      <c r="E3676">
        <f t="shared" si="1722"/>
        <v>1.297355</v>
      </c>
      <c r="F3676" t="str">
        <f t="shared" si="1723"/>
        <v>fast</v>
      </c>
      <c r="G3676" t="str">
        <f t="shared" si="1734"/>
        <v>cont</v>
      </c>
      <c r="H3676" s="1">
        <v>0.98060000000000003</v>
      </c>
      <c r="I3676" t="str">
        <f t="shared" si="1711"/>
        <v>down</v>
      </c>
      <c r="J3676">
        <f t="shared" si="1717"/>
        <v>0.98259000000000007</v>
      </c>
      <c r="K3676">
        <f t="shared" si="1724"/>
        <v>0.98258499999999993</v>
      </c>
      <c r="L3676" t="str">
        <f t="shared" si="1725"/>
        <v>fast</v>
      </c>
      <c r="M3676" t="str">
        <f t="shared" si="1735"/>
        <v>cont</v>
      </c>
      <c r="N3676" s="1">
        <v>0.93540000000000001</v>
      </c>
      <c r="O3676" t="str">
        <f t="shared" si="1712"/>
        <v>down</v>
      </c>
      <c r="P3676">
        <f t="shared" si="1718"/>
        <v>0.93770999999999982</v>
      </c>
      <c r="Q3676">
        <f t="shared" si="1726"/>
        <v>0.93844000000000016</v>
      </c>
      <c r="R3676" t="str">
        <f t="shared" si="1727"/>
        <v>slow</v>
      </c>
      <c r="S3676" t="str">
        <f t="shared" si="1736"/>
        <v>cross</v>
      </c>
      <c r="T3676" s="1">
        <v>78.510000000000005</v>
      </c>
      <c r="U3676" t="str">
        <f t="shared" si="1713"/>
        <v>down</v>
      </c>
      <c r="V3676">
        <f t="shared" si="1719"/>
        <v>78.558000000000021</v>
      </c>
      <c r="W3676">
        <f t="shared" si="1728"/>
        <v>78.31450000000001</v>
      </c>
      <c r="X3676" t="str">
        <f t="shared" si="1729"/>
        <v>fast</v>
      </c>
      <c r="Y3676" t="str">
        <f t="shared" si="1737"/>
        <v>cont</v>
      </c>
      <c r="Z3676" s="1">
        <v>1.0286999999999999</v>
      </c>
      <c r="AA3676" t="str">
        <f t="shared" si="1714"/>
        <v>down</v>
      </c>
      <c r="AB3676">
        <f t="shared" si="1720"/>
        <v>1.0263800000000001</v>
      </c>
      <c r="AC3676">
        <f t="shared" si="1730"/>
        <v>1.035185</v>
      </c>
      <c r="AD3676" t="str">
        <f t="shared" si="1731"/>
        <v>slow</v>
      </c>
      <c r="AE3676" t="str">
        <f t="shared" si="1738"/>
        <v>cont</v>
      </c>
      <c r="AF3676" s="1">
        <v>1.6093999999999999</v>
      </c>
      <c r="AG3676" t="str">
        <f t="shared" si="1715"/>
        <v>down</v>
      </c>
      <c r="AH3676">
        <f t="shared" si="1721"/>
        <v>1.6122899999999998</v>
      </c>
      <c r="AI3676">
        <f t="shared" si="1732"/>
        <v>1.6178250000000003</v>
      </c>
      <c r="AJ3676" t="str">
        <f t="shared" si="1733"/>
        <v>slow</v>
      </c>
      <c r="AK3676" t="str">
        <f t="shared" si="1739"/>
        <v>cont</v>
      </c>
    </row>
    <row r="3677" spans="1:37">
      <c r="A3677">
        <v>20121014</v>
      </c>
      <c r="B3677" s="1">
        <v>1.2956000000000001</v>
      </c>
      <c r="C3677" t="str">
        <f t="shared" si="1710"/>
        <v>up</v>
      </c>
      <c r="D3677">
        <f t="shared" si="1716"/>
        <v>1.2986</v>
      </c>
      <c r="E3677">
        <f t="shared" si="1722"/>
        <v>1.2968499999999998</v>
      </c>
      <c r="F3677" t="str">
        <f t="shared" si="1723"/>
        <v>fast</v>
      </c>
      <c r="G3677" t="str">
        <f t="shared" si="1734"/>
        <v>cont</v>
      </c>
      <c r="H3677" s="1">
        <v>0.98040000000000005</v>
      </c>
      <c r="I3677" t="str">
        <f t="shared" si="1711"/>
        <v>up</v>
      </c>
      <c r="J3677">
        <f t="shared" si="1717"/>
        <v>0.98222000000000009</v>
      </c>
      <c r="K3677">
        <f t="shared" si="1724"/>
        <v>0.98253500000000005</v>
      </c>
      <c r="L3677" t="str">
        <f t="shared" si="1725"/>
        <v>slow</v>
      </c>
      <c r="M3677" t="str">
        <f t="shared" si="1735"/>
        <v>cross</v>
      </c>
      <c r="N3677" s="1">
        <v>0.93459999999999999</v>
      </c>
      <c r="O3677" t="str">
        <f t="shared" si="1712"/>
        <v>up</v>
      </c>
      <c r="P3677">
        <f t="shared" si="1718"/>
        <v>0.93730999999999987</v>
      </c>
      <c r="Q3677">
        <f t="shared" si="1726"/>
        <v>0.93840000000000001</v>
      </c>
      <c r="R3677" t="str">
        <f t="shared" si="1727"/>
        <v>slow</v>
      </c>
      <c r="S3677" t="str">
        <f t="shared" si="1736"/>
        <v>cont</v>
      </c>
      <c r="T3677" s="1">
        <v>78.459999999999994</v>
      </c>
      <c r="U3677" t="str">
        <f t="shared" si="1713"/>
        <v>up</v>
      </c>
      <c r="V3677">
        <f t="shared" si="1719"/>
        <v>78.580999999999989</v>
      </c>
      <c r="W3677">
        <f t="shared" si="1728"/>
        <v>78.316000000000003</v>
      </c>
      <c r="X3677" t="str">
        <f t="shared" si="1729"/>
        <v>fast</v>
      </c>
      <c r="Y3677" t="str">
        <f t="shared" si="1737"/>
        <v>cont</v>
      </c>
      <c r="Z3677" s="1">
        <v>1.0250999999999999</v>
      </c>
      <c r="AA3677" t="str">
        <f t="shared" si="1714"/>
        <v>up</v>
      </c>
      <c r="AB3677">
        <f t="shared" si="1720"/>
        <v>1.0251600000000001</v>
      </c>
      <c r="AC3677">
        <f t="shared" si="1730"/>
        <v>1.0340849999999999</v>
      </c>
      <c r="AD3677" t="str">
        <f t="shared" si="1731"/>
        <v>slow</v>
      </c>
      <c r="AE3677" t="str">
        <f t="shared" si="1738"/>
        <v>cont</v>
      </c>
      <c r="AF3677" s="1">
        <v>1.6079000000000001</v>
      </c>
      <c r="AG3677" t="str">
        <f t="shared" si="1715"/>
        <v>down</v>
      </c>
      <c r="AH3677">
        <f t="shared" si="1721"/>
        <v>1.61124</v>
      </c>
      <c r="AI3677">
        <f t="shared" si="1732"/>
        <v>1.6170500000000001</v>
      </c>
      <c r="AJ3677" t="str">
        <f t="shared" si="1733"/>
        <v>slow</v>
      </c>
      <c r="AK3677" t="str">
        <f t="shared" si="1739"/>
        <v>cont</v>
      </c>
    </row>
    <row r="3678" spans="1:37">
      <c r="A3678">
        <v>20121015</v>
      </c>
      <c r="B3678" s="1">
        <v>1.2976000000000001</v>
      </c>
      <c r="C3678" t="str">
        <f t="shared" si="1710"/>
        <v>up</v>
      </c>
      <c r="D3678">
        <f t="shared" si="1716"/>
        <v>1.2990100000000002</v>
      </c>
      <c r="E3678">
        <f t="shared" si="1722"/>
        <v>1.296505</v>
      </c>
      <c r="F3678" t="str">
        <f t="shared" si="1723"/>
        <v>fast</v>
      </c>
      <c r="G3678" t="str">
        <f t="shared" si="1734"/>
        <v>cont</v>
      </c>
      <c r="H3678" s="1">
        <v>0.98160000000000003</v>
      </c>
      <c r="I3678" t="str">
        <f t="shared" si="1711"/>
        <v>up</v>
      </c>
      <c r="J3678">
        <f t="shared" si="1717"/>
        <v>0.98155999999999999</v>
      </c>
      <c r="K3678">
        <f t="shared" si="1724"/>
        <v>0.98272499999999974</v>
      </c>
      <c r="L3678" t="str">
        <f t="shared" si="1725"/>
        <v>slow</v>
      </c>
      <c r="M3678" t="str">
        <f t="shared" si="1735"/>
        <v>cont</v>
      </c>
      <c r="N3678" s="1">
        <v>0.93689999999999996</v>
      </c>
      <c r="O3678" t="str">
        <f t="shared" si="1712"/>
        <v>down</v>
      </c>
      <c r="P3678">
        <f t="shared" si="1718"/>
        <v>0.93703999999999987</v>
      </c>
      <c r="Q3678">
        <f t="shared" si="1726"/>
        <v>0.9385349999999999</v>
      </c>
      <c r="R3678" t="str">
        <f t="shared" si="1727"/>
        <v>slow</v>
      </c>
      <c r="S3678" t="str">
        <f t="shared" si="1736"/>
        <v>cont</v>
      </c>
      <c r="T3678" s="1">
        <v>78.83</v>
      </c>
      <c r="U3678" t="str">
        <f t="shared" si="1713"/>
        <v>up</v>
      </c>
      <c r="V3678">
        <f t="shared" si="1719"/>
        <v>78.608000000000004</v>
      </c>
      <c r="W3678">
        <f t="shared" si="1728"/>
        <v>78.340499999999992</v>
      </c>
      <c r="X3678" t="str">
        <f t="shared" si="1729"/>
        <v>fast</v>
      </c>
      <c r="Y3678" t="str">
        <f t="shared" si="1737"/>
        <v>cont</v>
      </c>
      <c r="Z3678" s="1">
        <v>1.0265</v>
      </c>
      <c r="AA3678" t="str">
        <f t="shared" si="1714"/>
        <v>up</v>
      </c>
      <c r="AB3678">
        <f t="shared" si="1720"/>
        <v>1.0252699999999999</v>
      </c>
      <c r="AC3678">
        <f t="shared" si="1730"/>
        <v>1.0328249999999999</v>
      </c>
      <c r="AD3678" t="str">
        <f t="shared" si="1731"/>
        <v>slow</v>
      </c>
      <c r="AE3678" t="str">
        <f t="shared" si="1738"/>
        <v>cont</v>
      </c>
      <c r="AF3678" s="1">
        <v>1.6079000000000001</v>
      </c>
      <c r="AG3678" t="str">
        <f t="shared" si="1715"/>
        <v>up</v>
      </c>
      <c r="AH3678">
        <f t="shared" si="1721"/>
        <v>1.6106400000000001</v>
      </c>
      <c r="AI3678">
        <f t="shared" si="1732"/>
        <v>1.61591</v>
      </c>
      <c r="AJ3678" t="str">
        <f t="shared" si="1733"/>
        <v>slow</v>
      </c>
      <c r="AK3678" t="str">
        <f t="shared" si="1739"/>
        <v>cont</v>
      </c>
    </row>
    <row r="3679" spans="1:37">
      <c r="A3679">
        <v>20121016</v>
      </c>
      <c r="B3679" s="1">
        <v>1.3122</v>
      </c>
      <c r="C3679" t="str">
        <f t="shared" si="1710"/>
        <v>up</v>
      </c>
      <c r="D3679">
        <f t="shared" si="1716"/>
        <v>1.2999400000000001</v>
      </c>
      <c r="E3679">
        <f t="shared" si="1722"/>
        <v>1.2972249999999999</v>
      </c>
      <c r="F3679" t="str">
        <f t="shared" si="1723"/>
        <v>fast</v>
      </c>
      <c r="G3679" t="str">
        <f t="shared" si="1734"/>
        <v>cont</v>
      </c>
      <c r="H3679" s="1">
        <v>0.98760000000000003</v>
      </c>
      <c r="I3679" t="str">
        <f t="shared" si="1711"/>
        <v>down</v>
      </c>
      <c r="J3679">
        <f t="shared" si="1717"/>
        <v>0.98157000000000016</v>
      </c>
      <c r="K3679">
        <f t="shared" si="1724"/>
        <v>0.98321000000000003</v>
      </c>
      <c r="L3679" t="str">
        <f t="shared" si="1725"/>
        <v>slow</v>
      </c>
      <c r="M3679" t="str">
        <f t="shared" si="1735"/>
        <v>cont</v>
      </c>
      <c r="N3679" s="1">
        <v>0.93300000000000005</v>
      </c>
      <c r="O3679" t="str">
        <f t="shared" si="1712"/>
        <v>down</v>
      </c>
      <c r="P3679">
        <f t="shared" si="1718"/>
        <v>0.93652999999999997</v>
      </c>
      <c r="Q3679">
        <f t="shared" si="1726"/>
        <v>0.93849000000000005</v>
      </c>
      <c r="R3679" t="str">
        <f t="shared" si="1727"/>
        <v>slow</v>
      </c>
      <c r="S3679" t="str">
        <f t="shared" si="1736"/>
        <v>cont</v>
      </c>
      <c r="T3679" s="1">
        <v>78.94</v>
      </c>
      <c r="U3679" t="str">
        <f t="shared" si="1713"/>
        <v>up</v>
      </c>
      <c r="V3679">
        <f t="shared" si="1719"/>
        <v>78.63300000000001</v>
      </c>
      <c r="W3679">
        <f t="shared" si="1728"/>
        <v>78.380499999999998</v>
      </c>
      <c r="X3679" t="str">
        <f t="shared" si="1729"/>
        <v>fast</v>
      </c>
      <c r="Y3679" t="str">
        <f t="shared" si="1737"/>
        <v>cont</v>
      </c>
      <c r="Z3679" s="1">
        <v>1.0311999999999999</v>
      </c>
      <c r="AA3679" t="str">
        <f t="shared" si="1714"/>
        <v>up</v>
      </c>
      <c r="AB3679">
        <f t="shared" si="1720"/>
        <v>1.02569</v>
      </c>
      <c r="AC3679">
        <f t="shared" si="1730"/>
        <v>1.0321349999999998</v>
      </c>
      <c r="AD3679" t="str">
        <f t="shared" si="1731"/>
        <v>slow</v>
      </c>
      <c r="AE3679" t="str">
        <f t="shared" si="1738"/>
        <v>cont</v>
      </c>
      <c r="AF3679" s="1">
        <v>1.6132</v>
      </c>
      <c r="AG3679" t="str">
        <f t="shared" si="1715"/>
        <v>up</v>
      </c>
      <c r="AH3679">
        <f t="shared" si="1721"/>
        <v>1.6099599999999998</v>
      </c>
      <c r="AI3679">
        <f t="shared" si="1732"/>
        <v>1.6153500000000001</v>
      </c>
      <c r="AJ3679" t="str">
        <f t="shared" si="1733"/>
        <v>slow</v>
      </c>
      <c r="AK3679" t="str">
        <f t="shared" si="1739"/>
        <v>cont</v>
      </c>
    </row>
    <row r="3680" spans="1:37">
      <c r="A3680">
        <v>20121017</v>
      </c>
      <c r="B3680" s="1">
        <v>1.3137000000000001</v>
      </c>
      <c r="C3680" t="str">
        <f t="shared" si="1710"/>
        <v>down</v>
      </c>
      <c r="D3680">
        <f t="shared" si="1716"/>
        <v>1.3006199999999999</v>
      </c>
      <c r="E3680">
        <f t="shared" si="1722"/>
        <v>1.298025</v>
      </c>
      <c r="F3680" t="str">
        <f t="shared" si="1723"/>
        <v>fast</v>
      </c>
      <c r="G3680" t="str">
        <f t="shared" si="1734"/>
        <v>cont</v>
      </c>
      <c r="H3680" s="1">
        <v>0.9869</v>
      </c>
      <c r="I3680" t="str">
        <f t="shared" si="1711"/>
        <v>down</v>
      </c>
      <c r="J3680">
        <f t="shared" si="1717"/>
        <v>0.98217000000000021</v>
      </c>
      <c r="K3680">
        <f t="shared" si="1724"/>
        <v>0.98347499999999999</v>
      </c>
      <c r="L3680" t="str">
        <f t="shared" si="1725"/>
        <v>slow</v>
      </c>
      <c r="M3680" t="str">
        <f t="shared" si="1735"/>
        <v>cont</v>
      </c>
      <c r="N3680" s="1">
        <v>0.92449999999999999</v>
      </c>
      <c r="O3680" t="str">
        <f t="shared" si="1712"/>
        <v>up</v>
      </c>
      <c r="P3680">
        <f t="shared" si="1718"/>
        <v>0.93576999999999999</v>
      </c>
      <c r="Q3680">
        <f t="shared" si="1726"/>
        <v>0.93776999999999988</v>
      </c>
      <c r="R3680" t="str">
        <f t="shared" si="1727"/>
        <v>slow</v>
      </c>
      <c r="S3680" t="str">
        <f t="shared" si="1736"/>
        <v>cont</v>
      </c>
      <c r="T3680" s="1">
        <v>79.11</v>
      </c>
      <c r="U3680" t="str">
        <f t="shared" si="1713"/>
        <v>up</v>
      </c>
      <c r="V3680">
        <f t="shared" si="1719"/>
        <v>78.66</v>
      </c>
      <c r="W3680">
        <f t="shared" si="1728"/>
        <v>78.429999999999993</v>
      </c>
      <c r="X3680" t="str">
        <f t="shared" si="1729"/>
        <v>fast</v>
      </c>
      <c r="Y3680" t="str">
        <f t="shared" si="1737"/>
        <v>cont</v>
      </c>
      <c r="Z3680" s="1">
        <v>1.0386</v>
      </c>
      <c r="AA3680" t="str">
        <f t="shared" si="1714"/>
        <v>up</v>
      </c>
      <c r="AB3680">
        <f t="shared" si="1720"/>
        <v>1.0268299999999999</v>
      </c>
      <c r="AC3680">
        <f t="shared" si="1730"/>
        <v>1.0318999999999998</v>
      </c>
      <c r="AD3680" t="str">
        <f t="shared" si="1731"/>
        <v>slow</v>
      </c>
      <c r="AE3680" t="str">
        <f t="shared" si="1738"/>
        <v>cont</v>
      </c>
      <c r="AF3680" s="1">
        <v>1.6175999999999999</v>
      </c>
      <c r="AG3680" t="str">
        <f t="shared" si="1715"/>
        <v>down</v>
      </c>
      <c r="AH3680">
        <f t="shared" si="1721"/>
        <v>1.60958</v>
      </c>
      <c r="AI3680">
        <f t="shared" si="1732"/>
        <v>1.6150249999999999</v>
      </c>
      <c r="AJ3680" t="str">
        <f t="shared" si="1733"/>
        <v>slow</v>
      </c>
      <c r="AK3680" t="str">
        <f t="shared" si="1739"/>
        <v>cont</v>
      </c>
    </row>
    <row r="3681" spans="1:37">
      <c r="A3681">
        <v>20121018</v>
      </c>
      <c r="B3681" s="1">
        <v>1.3126</v>
      </c>
      <c r="C3681" t="str">
        <f t="shared" si="1710"/>
        <v>down</v>
      </c>
      <c r="D3681">
        <f t="shared" si="1716"/>
        <v>1.30166</v>
      </c>
      <c r="E3681">
        <f t="shared" si="1722"/>
        <v>1.2988149999999998</v>
      </c>
      <c r="F3681" t="str">
        <f t="shared" si="1723"/>
        <v>fast</v>
      </c>
      <c r="G3681" t="str">
        <f t="shared" si="1734"/>
        <v>cont</v>
      </c>
      <c r="H3681" s="1">
        <v>0.98570000000000002</v>
      </c>
      <c r="I3681" t="str">
        <f t="shared" si="1711"/>
        <v>up</v>
      </c>
      <c r="J3681">
        <f t="shared" si="1717"/>
        <v>0.98290000000000011</v>
      </c>
      <c r="K3681">
        <f t="shared" si="1724"/>
        <v>0.98370000000000002</v>
      </c>
      <c r="L3681" t="str">
        <f t="shared" si="1725"/>
        <v>slow</v>
      </c>
      <c r="M3681" t="str">
        <f t="shared" si="1735"/>
        <v>cont</v>
      </c>
      <c r="N3681" s="1">
        <v>0.9254</v>
      </c>
      <c r="O3681" t="str">
        <f t="shared" si="1712"/>
        <v>up</v>
      </c>
      <c r="P3681">
        <f t="shared" si="1718"/>
        <v>0.93520999999999987</v>
      </c>
      <c r="Q3681">
        <f t="shared" si="1726"/>
        <v>0.9371299999999998</v>
      </c>
      <c r="R3681" t="str">
        <f t="shared" si="1727"/>
        <v>slow</v>
      </c>
      <c r="S3681" t="str">
        <f t="shared" si="1736"/>
        <v>cont</v>
      </c>
      <c r="T3681" s="1">
        <v>79.430000000000007</v>
      </c>
      <c r="U3681" t="str">
        <f t="shared" si="1713"/>
        <v>down</v>
      </c>
      <c r="V3681">
        <f t="shared" si="1719"/>
        <v>78.728999999999999</v>
      </c>
      <c r="W3681">
        <f t="shared" si="1728"/>
        <v>78.506499999999988</v>
      </c>
      <c r="X3681" t="str">
        <f t="shared" si="1729"/>
        <v>fast</v>
      </c>
      <c r="Y3681" t="str">
        <f t="shared" si="1737"/>
        <v>cont</v>
      </c>
      <c r="Z3681" s="1">
        <v>1.0408999999999999</v>
      </c>
      <c r="AA3681" t="str">
        <f t="shared" si="1714"/>
        <v>down</v>
      </c>
      <c r="AB3681">
        <f t="shared" si="1720"/>
        <v>1.0292300000000001</v>
      </c>
      <c r="AC3681">
        <f t="shared" si="1730"/>
        <v>1.0316449999999997</v>
      </c>
      <c r="AD3681" t="str">
        <f t="shared" si="1731"/>
        <v>slow</v>
      </c>
      <c r="AE3681" t="str">
        <f t="shared" si="1738"/>
        <v>cont</v>
      </c>
      <c r="AF3681" s="1">
        <v>1.6168</v>
      </c>
      <c r="AG3681" t="str">
        <f t="shared" si="1715"/>
        <v>down</v>
      </c>
      <c r="AH3681">
        <f t="shared" si="1721"/>
        <v>1.6099000000000001</v>
      </c>
      <c r="AI3681">
        <f t="shared" si="1732"/>
        <v>1.6145399999999999</v>
      </c>
      <c r="AJ3681" t="str">
        <f t="shared" si="1733"/>
        <v>slow</v>
      </c>
      <c r="AK3681" t="str">
        <f t="shared" si="1739"/>
        <v>cont</v>
      </c>
    </row>
    <row r="3682" spans="1:37">
      <c r="A3682">
        <v>20121019</v>
      </c>
      <c r="B3682" s="1">
        <v>1.3073999999999999</v>
      </c>
      <c r="C3682" t="str">
        <f t="shared" si="1710"/>
        <v>down</v>
      </c>
      <c r="D3682">
        <f t="shared" si="1716"/>
        <v>1.30227</v>
      </c>
      <c r="E3682">
        <f t="shared" si="1722"/>
        <v>1.2996350000000001</v>
      </c>
      <c r="F3682" t="str">
        <f t="shared" si="1723"/>
        <v>fast</v>
      </c>
      <c r="G3682" t="str">
        <f t="shared" si="1734"/>
        <v>cont</v>
      </c>
      <c r="H3682" s="1">
        <v>0.99370000000000003</v>
      </c>
      <c r="I3682" t="str">
        <f t="shared" si="1711"/>
        <v>up</v>
      </c>
      <c r="J3682">
        <f t="shared" si="1717"/>
        <v>0.98429</v>
      </c>
      <c r="K3682">
        <f t="shared" si="1724"/>
        <v>0.98409499999999994</v>
      </c>
      <c r="L3682" t="str">
        <f t="shared" si="1725"/>
        <v>fast</v>
      </c>
      <c r="M3682" t="str">
        <f t="shared" si="1735"/>
        <v>cross</v>
      </c>
      <c r="N3682" s="1">
        <v>0.92879999999999996</v>
      </c>
      <c r="O3682" t="str">
        <f t="shared" si="1712"/>
        <v>down</v>
      </c>
      <c r="P3682">
        <f t="shared" si="1718"/>
        <v>0.93453999999999993</v>
      </c>
      <c r="Q3682">
        <f t="shared" si="1726"/>
        <v>0.93649499999999986</v>
      </c>
      <c r="R3682" t="str">
        <f t="shared" si="1727"/>
        <v>slow</v>
      </c>
      <c r="S3682" t="str">
        <f t="shared" si="1736"/>
        <v>cont</v>
      </c>
      <c r="T3682" s="1">
        <v>79.400000000000006</v>
      </c>
      <c r="U3682" t="str">
        <f t="shared" si="1713"/>
        <v>down</v>
      </c>
      <c r="V3682">
        <f t="shared" si="1719"/>
        <v>78.799999999999983</v>
      </c>
      <c r="W3682">
        <f t="shared" si="1728"/>
        <v>78.58250000000001</v>
      </c>
      <c r="X3682" t="str">
        <f t="shared" si="1729"/>
        <v>fast</v>
      </c>
      <c r="Y3682" t="str">
        <f t="shared" si="1737"/>
        <v>cont</v>
      </c>
      <c r="Z3682" s="1">
        <v>1.0376000000000001</v>
      </c>
      <c r="AA3682" t="str">
        <f t="shared" si="1714"/>
        <v>down</v>
      </c>
      <c r="AB3682">
        <f t="shared" si="1720"/>
        <v>1.0308200000000001</v>
      </c>
      <c r="AC3682">
        <f t="shared" si="1730"/>
        <v>1.03165</v>
      </c>
      <c r="AD3682" t="str">
        <f t="shared" si="1731"/>
        <v>slow</v>
      </c>
      <c r="AE3682" t="str">
        <f t="shared" si="1738"/>
        <v>cont</v>
      </c>
      <c r="AF3682" s="1">
        <v>1.6064000000000001</v>
      </c>
      <c r="AG3682" t="str">
        <f t="shared" si="1715"/>
        <v>down</v>
      </c>
      <c r="AH3682">
        <f t="shared" si="1721"/>
        <v>1.6092</v>
      </c>
      <c r="AI3682">
        <f t="shared" si="1732"/>
        <v>1.6138249999999998</v>
      </c>
      <c r="AJ3682" t="str">
        <f t="shared" si="1733"/>
        <v>slow</v>
      </c>
      <c r="AK3682" t="str">
        <f t="shared" si="1739"/>
        <v>cont</v>
      </c>
    </row>
    <row r="3683" spans="1:37">
      <c r="A3683">
        <v>20121021</v>
      </c>
      <c r="B3683" s="1">
        <v>1.3027</v>
      </c>
      <c r="C3683" t="str">
        <f t="shared" si="1710"/>
        <v>up</v>
      </c>
      <c r="D3683">
        <f t="shared" si="1716"/>
        <v>1.3026599999999999</v>
      </c>
      <c r="E3683">
        <f t="shared" si="1722"/>
        <v>1.3001400000000003</v>
      </c>
      <c r="F3683" t="str">
        <f t="shared" si="1723"/>
        <v>fast</v>
      </c>
      <c r="G3683" t="str">
        <f t="shared" si="1734"/>
        <v>cont</v>
      </c>
      <c r="H3683" s="1">
        <v>0.99460000000000004</v>
      </c>
      <c r="I3683" t="str">
        <f t="shared" si="1711"/>
        <v>up</v>
      </c>
      <c r="J3683">
        <f t="shared" si="1717"/>
        <v>0.98570000000000013</v>
      </c>
      <c r="K3683">
        <f t="shared" si="1724"/>
        <v>0.98456999999999995</v>
      </c>
      <c r="L3683" t="str">
        <f t="shared" si="1725"/>
        <v>fast</v>
      </c>
      <c r="M3683" t="str">
        <f t="shared" si="1735"/>
        <v>cont</v>
      </c>
      <c r="N3683" s="1">
        <v>0.92859999999999998</v>
      </c>
      <c r="O3683" t="str">
        <f t="shared" si="1712"/>
        <v>down</v>
      </c>
      <c r="P3683">
        <f t="shared" si="1718"/>
        <v>0.9331799999999999</v>
      </c>
      <c r="Q3683">
        <f t="shared" si="1726"/>
        <v>0.93585499999999988</v>
      </c>
      <c r="R3683" t="str">
        <f t="shared" si="1727"/>
        <v>slow</v>
      </c>
      <c r="S3683" t="str">
        <f t="shared" si="1736"/>
        <v>cont</v>
      </c>
      <c r="T3683" s="1">
        <v>79.260000000000005</v>
      </c>
      <c r="U3683" t="str">
        <f t="shared" si="1713"/>
        <v>up</v>
      </c>
      <c r="V3683">
        <f t="shared" si="1719"/>
        <v>78.885000000000005</v>
      </c>
      <c r="W3683">
        <f t="shared" si="1728"/>
        <v>78.659000000000006</v>
      </c>
      <c r="X3683" t="str">
        <f t="shared" si="1729"/>
        <v>fast</v>
      </c>
      <c r="Y3683" t="str">
        <f t="shared" si="1737"/>
        <v>cont</v>
      </c>
      <c r="Z3683" s="1">
        <v>1.032</v>
      </c>
      <c r="AA3683" t="str">
        <f t="shared" si="1714"/>
        <v>up</v>
      </c>
      <c r="AB3683">
        <f t="shared" si="1720"/>
        <v>1.0315699999999999</v>
      </c>
      <c r="AC3683">
        <f t="shared" si="1730"/>
        <v>1.0309699999999999</v>
      </c>
      <c r="AD3683" t="str">
        <f t="shared" si="1731"/>
        <v>fast</v>
      </c>
      <c r="AE3683" t="str">
        <f t="shared" si="1738"/>
        <v>cross</v>
      </c>
      <c r="AF3683" s="1">
        <v>1.6007</v>
      </c>
      <c r="AG3683" t="str">
        <f t="shared" si="1715"/>
        <v>up</v>
      </c>
      <c r="AH3683">
        <f t="shared" si="1721"/>
        <v>1.60883</v>
      </c>
      <c r="AI3683">
        <f t="shared" si="1732"/>
        <v>1.6126550000000002</v>
      </c>
      <c r="AJ3683" t="str">
        <f t="shared" si="1733"/>
        <v>slow</v>
      </c>
      <c r="AK3683" t="str">
        <f t="shared" si="1739"/>
        <v>cont</v>
      </c>
    </row>
    <row r="3684" spans="1:37">
      <c r="A3684">
        <v>20121022</v>
      </c>
      <c r="B3684" s="1">
        <v>1.3081</v>
      </c>
      <c r="C3684" t="str">
        <f t="shared" si="1710"/>
        <v>down</v>
      </c>
      <c r="D3684">
        <f t="shared" si="1716"/>
        <v>1.30437</v>
      </c>
      <c r="E3684">
        <f t="shared" si="1722"/>
        <v>1.3007600000000001</v>
      </c>
      <c r="F3684" t="str">
        <f t="shared" si="1723"/>
        <v>fast</v>
      </c>
      <c r="G3684" t="str">
        <f t="shared" si="1734"/>
        <v>cont</v>
      </c>
      <c r="H3684" s="1">
        <v>0.99619999999999997</v>
      </c>
      <c r="I3684" t="str">
        <f t="shared" si="1711"/>
        <v>up</v>
      </c>
      <c r="J3684">
        <f t="shared" si="1717"/>
        <v>0.98704999999999998</v>
      </c>
      <c r="K3684">
        <f t="shared" si="1724"/>
        <v>0.98513499999999998</v>
      </c>
      <c r="L3684" t="str">
        <f t="shared" si="1725"/>
        <v>fast</v>
      </c>
      <c r="M3684" t="str">
        <f t="shared" si="1735"/>
        <v>cont</v>
      </c>
      <c r="N3684" s="1">
        <v>0.92859999999999998</v>
      </c>
      <c r="O3684" t="str">
        <f t="shared" si="1712"/>
        <v>up</v>
      </c>
      <c r="P3684">
        <f t="shared" si="1718"/>
        <v>0.9317399999999999</v>
      </c>
      <c r="Q3684">
        <f t="shared" si="1726"/>
        <v>0.93521999999999983</v>
      </c>
      <c r="R3684" t="str">
        <f t="shared" si="1727"/>
        <v>slow</v>
      </c>
      <c r="S3684" t="str">
        <f t="shared" si="1736"/>
        <v>cont</v>
      </c>
      <c r="T3684" s="1">
        <v>79.98</v>
      </c>
      <c r="U3684" t="str">
        <f t="shared" si="1713"/>
        <v>down</v>
      </c>
      <c r="V3684">
        <f t="shared" si="1719"/>
        <v>79.047999999999988</v>
      </c>
      <c r="W3684">
        <f t="shared" si="1728"/>
        <v>78.753999999999991</v>
      </c>
      <c r="X3684" t="str">
        <f t="shared" si="1729"/>
        <v>fast</v>
      </c>
      <c r="Y3684" t="str">
        <f t="shared" si="1737"/>
        <v>cont</v>
      </c>
      <c r="Z3684" s="1">
        <v>1.0337000000000001</v>
      </c>
      <c r="AA3684" t="str">
        <f t="shared" si="1714"/>
        <v>down</v>
      </c>
      <c r="AB3684">
        <f t="shared" si="1720"/>
        <v>1.0323399999999998</v>
      </c>
      <c r="AC3684">
        <f t="shared" si="1730"/>
        <v>1.0302950000000002</v>
      </c>
      <c r="AD3684" t="str">
        <f t="shared" si="1731"/>
        <v>fast</v>
      </c>
      <c r="AE3684" t="str">
        <f t="shared" si="1738"/>
        <v>cont</v>
      </c>
      <c r="AF3684" s="1">
        <v>1.605</v>
      </c>
      <c r="AG3684" t="str">
        <f t="shared" si="1715"/>
        <v>down</v>
      </c>
      <c r="AH3684">
        <f t="shared" si="1721"/>
        <v>1.6090100000000001</v>
      </c>
      <c r="AI3684">
        <f t="shared" si="1732"/>
        <v>1.6115550000000003</v>
      </c>
      <c r="AJ3684" t="str">
        <f t="shared" si="1733"/>
        <v>slow</v>
      </c>
      <c r="AK3684" t="str">
        <f t="shared" si="1739"/>
        <v>cont</v>
      </c>
    </row>
    <row r="3685" spans="1:37">
      <c r="A3685">
        <v>20121023</v>
      </c>
      <c r="B3685" s="1">
        <v>1.3069999999999999</v>
      </c>
      <c r="C3685" t="str">
        <f t="shared" si="1710"/>
        <v>down</v>
      </c>
      <c r="D3685">
        <f t="shared" si="1716"/>
        <v>1.30558</v>
      </c>
      <c r="E3685">
        <f t="shared" si="1722"/>
        <v>1.3018700000000001</v>
      </c>
      <c r="F3685" t="str">
        <f t="shared" si="1723"/>
        <v>fast</v>
      </c>
      <c r="G3685" t="str">
        <f t="shared" si="1734"/>
        <v>cont</v>
      </c>
      <c r="H3685" s="1">
        <v>0.99729999999999996</v>
      </c>
      <c r="I3685" t="str">
        <f t="shared" si="1711"/>
        <v>down</v>
      </c>
      <c r="J3685">
        <f t="shared" si="1717"/>
        <v>0.98846000000000012</v>
      </c>
      <c r="K3685">
        <f t="shared" si="1724"/>
        <v>0.98575000000000002</v>
      </c>
      <c r="L3685" t="str">
        <f t="shared" si="1725"/>
        <v>fast</v>
      </c>
      <c r="M3685" t="str">
        <f t="shared" si="1735"/>
        <v>cont</v>
      </c>
      <c r="N3685" s="1">
        <v>0.93410000000000004</v>
      </c>
      <c r="O3685" t="str">
        <f t="shared" si="1712"/>
        <v>up</v>
      </c>
      <c r="P3685">
        <f t="shared" si="1718"/>
        <v>0.9309900000000001</v>
      </c>
      <c r="Q3685">
        <f t="shared" si="1726"/>
        <v>0.93476000000000004</v>
      </c>
      <c r="R3685" t="str">
        <f t="shared" si="1727"/>
        <v>slow</v>
      </c>
      <c r="S3685" t="str">
        <f t="shared" si="1736"/>
        <v>cont</v>
      </c>
      <c r="T3685" s="1">
        <v>79.97</v>
      </c>
      <c r="U3685" t="str">
        <f t="shared" si="1713"/>
        <v>down</v>
      </c>
      <c r="V3685">
        <f t="shared" si="1719"/>
        <v>79.189000000000007</v>
      </c>
      <c r="W3685">
        <f t="shared" si="1728"/>
        <v>78.854000000000013</v>
      </c>
      <c r="X3685" t="str">
        <f t="shared" si="1729"/>
        <v>fast</v>
      </c>
      <c r="Y3685" t="str">
        <f t="shared" si="1737"/>
        <v>cont</v>
      </c>
      <c r="Z3685" s="1">
        <v>1.0334000000000001</v>
      </c>
      <c r="AA3685" t="str">
        <f t="shared" si="1714"/>
        <v>up</v>
      </c>
      <c r="AB3685">
        <f t="shared" si="1720"/>
        <v>1.03277</v>
      </c>
      <c r="AC3685">
        <f t="shared" si="1730"/>
        <v>1.0301400000000001</v>
      </c>
      <c r="AD3685" t="str">
        <f t="shared" si="1731"/>
        <v>fast</v>
      </c>
      <c r="AE3685" t="str">
        <f t="shared" si="1738"/>
        <v>cont</v>
      </c>
      <c r="AF3685" s="1">
        <v>1.6020000000000001</v>
      </c>
      <c r="AG3685" t="str">
        <f t="shared" si="1715"/>
        <v>up</v>
      </c>
      <c r="AH3685">
        <f t="shared" si="1721"/>
        <v>1.60869</v>
      </c>
      <c r="AI3685">
        <f t="shared" si="1732"/>
        <v>1.6108799999999999</v>
      </c>
      <c r="AJ3685" t="str">
        <f t="shared" si="1733"/>
        <v>slow</v>
      </c>
      <c r="AK3685" t="str">
        <f t="shared" si="1739"/>
        <v>cont</v>
      </c>
    </row>
    <row r="3686" spans="1:37">
      <c r="A3686">
        <v>20121024</v>
      </c>
      <c r="B3686" s="1">
        <v>1.2994000000000001</v>
      </c>
      <c r="C3686" t="str">
        <f t="shared" si="1710"/>
        <v>up</v>
      </c>
      <c r="D3686">
        <f t="shared" si="1716"/>
        <v>1.3056300000000001</v>
      </c>
      <c r="E3686">
        <f t="shared" si="1722"/>
        <v>1.3021600000000002</v>
      </c>
      <c r="F3686" t="str">
        <f t="shared" si="1723"/>
        <v>fast</v>
      </c>
      <c r="G3686" t="str">
        <f t="shared" si="1734"/>
        <v>cont</v>
      </c>
      <c r="H3686" s="1">
        <v>0.99550000000000005</v>
      </c>
      <c r="I3686" t="str">
        <f t="shared" si="1711"/>
        <v>down</v>
      </c>
      <c r="J3686">
        <f t="shared" si="1717"/>
        <v>0.98995</v>
      </c>
      <c r="K3686">
        <f t="shared" si="1724"/>
        <v>0.98626999999999987</v>
      </c>
      <c r="L3686" t="str">
        <f t="shared" si="1725"/>
        <v>fast</v>
      </c>
      <c r="M3686" t="str">
        <f t="shared" si="1735"/>
        <v>cont</v>
      </c>
      <c r="N3686" s="1">
        <v>0.93589999999999995</v>
      </c>
      <c r="O3686" t="str">
        <f t="shared" si="1712"/>
        <v>down</v>
      </c>
      <c r="P3686">
        <f t="shared" si="1718"/>
        <v>0.93104000000000009</v>
      </c>
      <c r="Q3686">
        <f t="shared" si="1726"/>
        <v>0.93437499999999996</v>
      </c>
      <c r="R3686" t="str">
        <f t="shared" si="1727"/>
        <v>slow</v>
      </c>
      <c r="S3686" t="str">
        <f t="shared" si="1736"/>
        <v>cont</v>
      </c>
      <c r="T3686" s="1">
        <v>79.900000000000006</v>
      </c>
      <c r="U3686" t="str">
        <f t="shared" si="1713"/>
        <v>up</v>
      </c>
      <c r="V3686">
        <f t="shared" si="1719"/>
        <v>79.328000000000003</v>
      </c>
      <c r="W3686">
        <f t="shared" si="1728"/>
        <v>78.943000000000012</v>
      </c>
      <c r="X3686" t="str">
        <f t="shared" si="1729"/>
        <v>fast</v>
      </c>
      <c r="Y3686" t="str">
        <f t="shared" si="1737"/>
        <v>cont</v>
      </c>
      <c r="Z3686" s="1">
        <v>1.0364</v>
      </c>
      <c r="AA3686" t="str">
        <f t="shared" si="1714"/>
        <v>up</v>
      </c>
      <c r="AB3686">
        <f t="shared" si="1720"/>
        <v>1.0335399999999999</v>
      </c>
      <c r="AC3686">
        <f t="shared" si="1730"/>
        <v>1.0299600000000002</v>
      </c>
      <c r="AD3686" t="str">
        <f t="shared" si="1731"/>
        <v>fast</v>
      </c>
      <c r="AE3686" t="str">
        <f t="shared" si="1738"/>
        <v>cont</v>
      </c>
      <c r="AF3686" s="1">
        <v>1.6045</v>
      </c>
      <c r="AG3686" t="str">
        <f t="shared" si="1715"/>
        <v>up</v>
      </c>
      <c r="AH3686">
        <f t="shared" si="1721"/>
        <v>1.6082000000000001</v>
      </c>
      <c r="AI3686">
        <f t="shared" si="1732"/>
        <v>1.6102450000000001</v>
      </c>
      <c r="AJ3686" t="str">
        <f t="shared" si="1733"/>
        <v>slow</v>
      </c>
      <c r="AK3686" t="str">
        <f t="shared" si="1739"/>
        <v>cont</v>
      </c>
    </row>
    <row r="3687" spans="1:37">
      <c r="A3687">
        <v>20121025</v>
      </c>
      <c r="B3687" s="1">
        <v>1.302</v>
      </c>
      <c r="C3687" t="str">
        <f t="shared" si="1710"/>
        <v>down</v>
      </c>
      <c r="D3687">
        <f t="shared" si="1716"/>
        <v>1.30627</v>
      </c>
      <c r="E3687">
        <f t="shared" si="1722"/>
        <v>1.302435</v>
      </c>
      <c r="F3687" t="str">
        <f t="shared" si="1723"/>
        <v>fast</v>
      </c>
      <c r="G3687" t="str">
        <f t="shared" si="1734"/>
        <v>cont</v>
      </c>
      <c r="H3687" s="1">
        <v>0.99519999999999997</v>
      </c>
      <c r="I3687" t="str">
        <f t="shared" si="1711"/>
        <v>up</v>
      </c>
      <c r="J3687">
        <f t="shared" si="1717"/>
        <v>0.99143000000000003</v>
      </c>
      <c r="K3687">
        <f t="shared" si="1724"/>
        <v>0.98682499999999995</v>
      </c>
      <c r="L3687" t="str">
        <f t="shared" si="1725"/>
        <v>fast</v>
      </c>
      <c r="M3687" t="str">
        <f t="shared" si="1735"/>
        <v>cont</v>
      </c>
      <c r="N3687" s="1">
        <v>0.93540000000000001</v>
      </c>
      <c r="O3687" t="str">
        <f t="shared" si="1712"/>
        <v>up</v>
      </c>
      <c r="P3687">
        <f t="shared" si="1718"/>
        <v>0.93111999999999995</v>
      </c>
      <c r="Q3687">
        <f t="shared" si="1726"/>
        <v>0.93421500000000002</v>
      </c>
      <c r="R3687" t="str">
        <f t="shared" si="1727"/>
        <v>slow</v>
      </c>
      <c r="S3687" t="str">
        <f t="shared" si="1736"/>
        <v>cont</v>
      </c>
      <c r="T3687" s="1">
        <v>80.36</v>
      </c>
      <c r="U3687" t="str">
        <f t="shared" si="1713"/>
        <v>down</v>
      </c>
      <c r="V3687">
        <f t="shared" si="1719"/>
        <v>79.518000000000001</v>
      </c>
      <c r="W3687">
        <f t="shared" si="1728"/>
        <v>79.049499999999995</v>
      </c>
      <c r="X3687" t="str">
        <f t="shared" si="1729"/>
        <v>fast</v>
      </c>
      <c r="Y3687" t="str">
        <f t="shared" si="1737"/>
        <v>cont</v>
      </c>
      <c r="Z3687" s="1">
        <v>1.0394000000000001</v>
      </c>
      <c r="AA3687" t="str">
        <f t="shared" si="1714"/>
        <v>down</v>
      </c>
      <c r="AB3687">
        <f t="shared" si="1720"/>
        <v>1.0349699999999999</v>
      </c>
      <c r="AC3687">
        <f t="shared" si="1730"/>
        <v>1.030065</v>
      </c>
      <c r="AD3687" t="str">
        <f t="shared" si="1731"/>
        <v>fast</v>
      </c>
      <c r="AE3687" t="str">
        <f t="shared" si="1738"/>
        <v>cont</v>
      </c>
      <c r="AF3687" s="1">
        <v>1.6141000000000001</v>
      </c>
      <c r="AG3687" t="str">
        <f t="shared" si="1715"/>
        <v>down</v>
      </c>
      <c r="AH3687">
        <f t="shared" si="1721"/>
        <v>1.6088200000000001</v>
      </c>
      <c r="AI3687">
        <f t="shared" si="1732"/>
        <v>1.6100300000000001</v>
      </c>
      <c r="AJ3687" t="str">
        <f t="shared" si="1733"/>
        <v>slow</v>
      </c>
      <c r="AK3687" t="str">
        <f t="shared" si="1739"/>
        <v>cont</v>
      </c>
    </row>
    <row r="3688" spans="1:37">
      <c r="A3688">
        <v>20121026</v>
      </c>
      <c r="B3688" s="1">
        <v>1.2954000000000001</v>
      </c>
      <c r="C3688" t="str">
        <f t="shared" si="1710"/>
        <v>down</v>
      </c>
      <c r="D3688">
        <f t="shared" si="1716"/>
        <v>1.3060500000000002</v>
      </c>
      <c r="E3688">
        <f t="shared" si="1722"/>
        <v>1.3025300000000002</v>
      </c>
      <c r="F3688" t="str">
        <f t="shared" si="1723"/>
        <v>fast</v>
      </c>
      <c r="G3688" t="str">
        <f t="shared" si="1734"/>
        <v>cont</v>
      </c>
      <c r="H3688" s="1">
        <v>0.99919999999999998</v>
      </c>
      <c r="I3688" t="str">
        <f t="shared" si="1711"/>
        <v>up</v>
      </c>
      <c r="J3688">
        <f t="shared" si="1717"/>
        <v>0.99319000000000002</v>
      </c>
      <c r="K3688">
        <f t="shared" si="1724"/>
        <v>0.98737499999999989</v>
      </c>
      <c r="L3688" t="str">
        <f t="shared" si="1725"/>
        <v>fast</v>
      </c>
      <c r="M3688" t="str">
        <f t="shared" si="1735"/>
        <v>cont</v>
      </c>
      <c r="N3688" s="1">
        <v>0.93840000000000001</v>
      </c>
      <c r="O3688" t="str">
        <f t="shared" si="1712"/>
        <v>down</v>
      </c>
      <c r="P3688">
        <f t="shared" si="1718"/>
        <v>0.93126999999999993</v>
      </c>
      <c r="Q3688">
        <f t="shared" si="1726"/>
        <v>0.93415499999999996</v>
      </c>
      <c r="R3688" t="str">
        <f t="shared" si="1727"/>
        <v>slow</v>
      </c>
      <c r="S3688" t="str">
        <f t="shared" si="1736"/>
        <v>cont</v>
      </c>
      <c r="T3688" s="1">
        <v>80.25</v>
      </c>
      <c r="U3688" t="str">
        <f t="shared" si="1713"/>
        <v>down</v>
      </c>
      <c r="V3688">
        <f t="shared" si="1719"/>
        <v>79.66</v>
      </c>
      <c r="W3688">
        <f t="shared" si="1728"/>
        <v>79.134</v>
      </c>
      <c r="X3688" t="str">
        <f t="shared" si="1729"/>
        <v>fast</v>
      </c>
      <c r="Y3688" t="str">
        <f t="shared" si="1737"/>
        <v>cont</v>
      </c>
      <c r="Z3688" s="1">
        <v>1.0383</v>
      </c>
      <c r="AA3688" t="str">
        <f t="shared" si="1714"/>
        <v>down</v>
      </c>
      <c r="AB3688">
        <f t="shared" si="1720"/>
        <v>1.0361500000000001</v>
      </c>
      <c r="AC3688">
        <f t="shared" si="1730"/>
        <v>1.03071</v>
      </c>
      <c r="AD3688" t="str">
        <f t="shared" si="1731"/>
        <v>fast</v>
      </c>
      <c r="AE3688" t="str">
        <f t="shared" si="1738"/>
        <v>cont</v>
      </c>
      <c r="AF3688" s="1">
        <v>1.6137999999999999</v>
      </c>
      <c r="AG3688" t="str">
        <f t="shared" si="1715"/>
        <v>down</v>
      </c>
      <c r="AH3688">
        <f t="shared" si="1721"/>
        <v>1.60941</v>
      </c>
      <c r="AI3688">
        <f t="shared" si="1732"/>
        <v>1.6100250000000003</v>
      </c>
      <c r="AJ3688" t="str">
        <f t="shared" si="1733"/>
        <v>slow</v>
      </c>
      <c r="AK3688" t="str">
        <f t="shared" si="1739"/>
        <v>cont</v>
      </c>
    </row>
    <row r="3689" spans="1:37">
      <c r="A3689">
        <v>20121028</v>
      </c>
      <c r="B3689" s="1">
        <v>1.2927999999999999</v>
      </c>
      <c r="C3689" t="str">
        <f t="shared" si="1710"/>
        <v>up</v>
      </c>
      <c r="D3689">
        <f t="shared" si="1716"/>
        <v>1.3041100000000001</v>
      </c>
      <c r="E3689">
        <f t="shared" si="1722"/>
        <v>1.302025</v>
      </c>
      <c r="F3689" t="str">
        <f t="shared" si="1723"/>
        <v>fast</v>
      </c>
      <c r="G3689" t="str">
        <f t="shared" si="1734"/>
        <v>cont</v>
      </c>
      <c r="H3689" s="1">
        <v>0.99929999999999997</v>
      </c>
      <c r="I3689" t="str">
        <f t="shared" si="1711"/>
        <v>up</v>
      </c>
      <c r="J3689">
        <f t="shared" si="1717"/>
        <v>0.99436000000000002</v>
      </c>
      <c r="K3689">
        <f t="shared" si="1724"/>
        <v>0.9879650000000002</v>
      </c>
      <c r="L3689" t="str">
        <f t="shared" si="1725"/>
        <v>fast</v>
      </c>
      <c r="M3689" t="str">
        <f t="shared" si="1735"/>
        <v>cont</v>
      </c>
      <c r="N3689" s="1">
        <v>0.93579999999999997</v>
      </c>
      <c r="O3689" t="str">
        <f t="shared" si="1712"/>
        <v>up</v>
      </c>
      <c r="P3689">
        <f t="shared" si="1718"/>
        <v>0.93154999999999999</v>
      </c>
      <c r="Q3689">
        <f t="shared" si="1726"/>
        <v>0.93404000000000009</v>
      </c>
      <c r="R3689" t="str">
        <f t="shared" si="1727"/>
        <v>slow</v>
      </c>
      <c r="S3689" t="str">
        <f t="shared" si="1736"/>
        <v>cont</v>
      </c>
      <c r="T3689" s="1">
        <v>79.69</v>
      </c>
      <c r="U3689" t="str">
        <f t="shared" si="1713"/>
        <v>up</v>
      </c>
      <c r="V3689">
        <f t="shared" si="1719"/>
        <v>79.735000000000014</v>
      </c>
      <c r="W3689">
        <f t="shared" si="1728"/>
        <v>79.184000000000012</v>
      </c>
      <c r="X3689" t="str">
        <f t="shared" si="1729"/>
        <v>fast</v>
      </c>
      <c r="Y3689" t="str">
        <f t="shared" si="1737"/>
        <v>cont</v>
      </c>
      <c r="Z3689" s="1">
        <v>1.0350999999999999</v>
      </c>
      <c r="AA3689" t="str">
        <f t="shared" si="1714"/>
        <v>up</v>
      </c>
      <c r="AB3689">
        <f t="shared" si="1720"/>
        <v>1.03654</v>
      </c>
      <c r="AC3689">
        <f t="shared" si="1730"/>
        <v>1.031115</v>
      </c>
      <c r="AD3689" t="str">
        <f t="shared" si="1731"/>
        <v>fast</v>
      </c>
      <c r="AE3689" t="str">
        <f t="shared" si="1738"/>
        <v>cont</v>
      </c>
      <c r="AF3689" s="1">
        <v>1.6085</v>
      </c>
      <c r="AG3689" t="str">
        <f t="shared" si="1715"/>
        <v>up</v>
      </c>
      <c r="AH3689">
        <f t="shared" si="1721"/>
        <v>1.60894</v>
      </c>
      <c r="AI3689">
        <f t="shared" si="1732"/>
        <v>1.6094500000000003</v>
      </c>
      <c r="AJ3689" t="str">
        <f t="shared" si="1733"/>
        <v>slow</v>
      </c>
      <c r="AK3689" t="str">
        <f t="shared" si="1739"/>
        <v>cont</v>
      </c>
    </row>
    <row r="3690" spans="1:37">
      <c r="A3690">
        <v>20121029</v>
      </c>
      <c r="B3690" s="1">
        <v>1.2934000000000001</v>
      </c>
      <c r="C3690" t="str">
        <f t="shared" si="1710"/>
        <v>up</v>
      </c>
      <c r="D3690">
        <f t="shared" si="1716"/>
        <v>1.3020800000000001</v>
      </c>
      <c r="E3690">
        <f t="shared" si="1722"/>
        <v>1.3013499999999998</v>
      </c>
      <c r="F3690" t="str">
        <f t="shared" si="1723"/>
        <v>fast</v>
      </c>
      <c r="G3690" t="str">
        <f t="shared" si="1734"/>
        <v>cont</v>
      </c>
      <c r="H3690" s="1">
        <v>1.0009999999999999</v>
      </c>
      <c r="I3690" t="str">
        <f t="shared" si="1711"/>
        <v>up</v>
      </c>
      <c r="J3690">
        <f t="shared" si="1717"/>
        <v>0.99576999999999993</v>
      </c>
      <c r="K3690">
        <f t="shared" si="1724"/>
        <v>0.98897000000000013</v>
      </c>
      <c r="L3690" t="str">
        <f t="shared" si="1725"/>
        <v>fast</v>
      </c>
      <c r="M3690" t="str">
        <f t="shared" si="1735"/>
        <v>cont</v>
      </c>
      <c r="N3690" s="1">
        <v>0.93779999999999997</v>
      </c>
      <c r="O3690" t="str">
        <f t="shared" si="1712"/>
        <v>down</v>
      </c>
      <c r="P3690">
        <f t="shared" si="1718"/>
        <v>0.93287999999999993</v>
      </c>
      <c r="Q3690">
        <f t="shared" si="1726"/>
        <v>0.93432499999999996</v>
      </c>
      <c r="R3690" t="str">
        <f t="shared" si="1727"/>
        <v>slow</v>
      </c>
      <c r="S3690" t="str">
        <f t="shared" si="1736"/>
        <v>cont</v>
      </c>
      <c r="T3690" s="1">
        <v>79.819999999999993</v>
      </c>
      <c r="U3690" t="str">
        <f t="shared" si="1713"/>
        <v>up</v>
      </c>
      <c r="V3690">
        <f t="shared" si="1719"/>
        <v>79.805999999999997</v>
      </c>
      <c r="W3690">
        <f t="shared" si="1728"/>
        <v>79.233000000000004</v>
      </c>
      <c r="X3690" t="str">
        <f t="shared" si="1729"/>
        <v>fast</v>
      </c>
      <c r="Y3690" t="str">
        <f t="shared" si="1737"/>
        <v>cont</v>
      </c>
      <c r="Z3690" s="1">
        <v>1.0365</v>
      </c>
      <c r="AA3690" t="str">
        <f t="shared" si="1714"/>
        <v>up</v>
      </c>
      <c r="AB3690">
        <f t="shared" si="1720"/>
        <v>1.03633</v>
      </c>
      <c r="AC3690">
        <f t="shared" si="1730"/>
        <v>1.0315799999999999</v>
      </c>
      <c r="AD3690" t="str">
        <f t="shared" si="1731"/>
        <v>fast</v>
      </c>
      <c r="AE3690" t="str">
        <f t="shared" si="1738"/>
        <v>cont</v>
      </c>
      <c r="AF3690" s="1">
        <v>1.609</v>
      </c>
      <c r="AG3690" t="str">
        <f t="shared" si="1715"/>
        <v>down</v>
      </c>
      <c r="AH3690">
        <f t="shared" si="1721"/>
        <v>1.60808</v>
      </c>
      <c r="AI3690">
        <f t="shared" si="1732"/>
        <v>1.6088300000000004</v>
      </c>
      <c r="AJ3690" t="str">
        <f t="shared" si="1733"/>
        <v>slow</v>
      </c>
      <c r="AK3690" t="str">
        <f t="shared" si="1739"/>
        <v>cont</v>
      </c>
    </row>
    <row r="3691" spans="1:37">
      <c r="A3691">
        <v>20121030</v>
      </c>
      <c r="B3691" s="1">
        <v>1.2981</v>
      </c>
      <c r="C3691" t="str">
        <f t="shared" si="1710"/>
        <v>up</v>
      </c>
      <c r="D3691">
        <f t="shared" si="1716"/>
        <v>1.3006300000000002</v>
      </c>
      <c r="E3691">
        <f t="shared" si="1722"/>
        <v>1.3011449999999998</v>
      </c>
      <c r="F3691" t="str">
        <f t="shared" si="1723"/>
        <v>slow</v>
      </c>
      <c r="G3691" t="str">
        <f t="shared" si="1734"/>
        <v>cross</v>
      </c>
      <c r="H3691" s="1">
        <v>1.0017</v>
      </c>
      <c r="I3691" t="str">
        <f t="shared" si="1711"/>
        <v>down</v>
      </c>
      <c r="J3691">
        <f t="shared" si="1717"/>
        <v>0.99736999999999987</v>
      </c>
      <c r="K3691">
        <f t="shared" si="1724"/>
        <v>0.9901350000000001</v>
      </c>
      <c r="L3691" t="str">
        <f t="shared" si="1725"/>
        <v>fast</v>
      </c>
      <c r="M3691" t="str">
        <f t="shared" si="1735"/>
        <v>cont</v>
      </c>
      <c r="N3691" s="1">
        <v>0.93730000000000002</v>
      </c>
      <c r="O3691" t="str">
        <f t="shared" si="1712"/>
        <v>down</v>
      </c>
      <c r="P3691">
        <f t="shared" si="1718"/>
        <v>0.93406999999999996</v>
      </c>
      <c r="Q3691">
        <f t="shared" si="1726"/>
        <v>0.93463999999999992</v>
      </c>
      <c r="R3691" t="str">
        <f t="shared" si="1727"/>
        <v>slow</v>
      </c>
      <c r="S3691" t="str">
        <f t="shared" si="1736"/>
        <v>cont</v>
      </c>
      <c r="T3691" s="1">
        <v>80.099999999999994</v>
      </c>
      <c r="U3691" t="str">
        <f t="shared" si="1713"/>
        <v>down</v>
      </c>
      <c r="V3691">
        <f t="shared" si="1719"/>
        <v>79.87299999999999</v>
      </c>
      <c r="W3691">
        <f t="shared" si="1728"/>
        <v>79.300999999999988</v>
      </c>
      <c r="X3691" t="str">
        <f t="shared" si="1729"/>
        <v>fast</v>
      </c>
      <c r="Y3691" t="str">
        <f t="shared" si="1737"/>
        <v>cont</v>
      </c>
      <c r="Z3691" s="1">
        <v>1.0381</v>
      </c>
      <c r="AA3691" t="str">
        <f t="shared" si="1714"/>
        <v>up</v>
      </c>
      <c r="AB3691">
        <f t="shared" si="1720"/>
        <v>1.0360499999999999</v>
      </c>
      <c r="AC3691">
        <f t="shared" si="1730"/>
        <v>1.03264</v>
      </c>
      <c r="AD3691" t="str">
        <f t="shared" si="1731"/>
        <v>fast</v>
      </c>
      <c r="AE3691" t="str">
        <f t="shared" si="1738"/>
        <v>cont</v>
      </c>
      <c r="AF3691" s="1">
        <v>1.6084000000000001</v>
      </c>
      <c r="AG3691" t="str">
        <f t="shared" si="1715"/>
        <v>up</v>
      </c>
      <c r="AH3691">
        <f t="shared" si="1721"/>
        <v>1.6072400000000002</v>
      </c>
      <c r="AI3691">
        <f t="shared" si="1732"/>
        <v>1.6085700000000003</v>
      </c>
      <c r="AJ3691" t="str">
        <f t="shared" si="1733"/>
        <v>slow</v>
      </c>
      <c r="AK3691" t="str">
        <f t="shared" si="1739"/>
        <v>cont</v>
      </c>
    </row>
    <row r="3692" spans="1:37">
      <c r="A3692">
        <v>20121031</v>
      </c>
      <c r="B3692" s="1">
        <v>1.3018000000000001</v>
      </c>
      <c r="C3692" t="str">
        <f t="shared" si="1710"/>
        <v>down</v>
      </c>
      <c r="D3692">
        <f t="shared" si="1716"/>
        <v>1.3000700000000001</v>
      </c>
      <c r="E3692">
        <f t="shared" si="1722"/>
        <v>1.3011699999999999</v>
      </c>
      <c r="F3692" t="str">
        <f t="shared" si="1723"/>
        <v>slow</v>
      </c>
      <c r="G3692" t="str">
        <f t="shared" si="1734"/>
        <v>cont</v>
      </c>
      <c r="H3692" s="1">
        <v>1.0011000000000001</v>
      </c>
      <c r="I3692" t="str">
        <f t="shared" si="1711"/>
        <v>down</v>
      </c>
      <c r="J3692">
        <f t="shared" si="1717"/>
        <v>0.99810999999999983</v>
      </c>
      <c r="K3692">
        <f t="shared" si="1724"/>
        <v>0.99120000000000008</v>
      </c>
      <c r="L3692" t="str">
        <f t="shared" si="1725"/>
        <v>fast</v>
      </c>
      <c r="M3692" t="str">
        <f t="shared" si="1735"/>
        <v>cont</v>
      </c>
      <c r="N3692" s="1">
        <v>0.93310000000000004</v>
      </c>
      <c r="O3692" t="str">
        <f t="shared" si="1712"/>
        <v>up</v>
      </c>
      <c r="P3692">
        <f t="shared" si="1718"/>
        <v>0.93449999999999989</v>
      </c>
      <c r="Q3692">
        <f t="shared" si="1726"/>
        <v>0.93452000000000002</v>
      </c>
      <c r="R3692" t="str">
        <f t="shared" si="1727"/>
        <v>slow</v>
      </c>
      <c r="S3692" t="str">
        <f t="shared" si="1736"/>
        <v>cont</v>
      </c>
      <c r="T3692" s="1">
        <v>79.930000000000007</v>
      </c>
      <c r="U3692" t="str">
        <f t="shared" si="1713"/>
        <v>up</v>
      </c>
      <c r="V3692">
        <f t="shared" si="1719"/>
        <v>79.926000000000002</v>
      </c>
      <c r="W3692">
        <f t="shared" si="1728"/>
        <v>79.362999999999985</v>
      </c>
      <c r="X3692" t="str">
        <f t="shared" si="1729"/>
        <v>fast</v>
      </c>
      <c r="Y3692" t="str">
        <f t="shared" si="1737"/>
        <v>cont</v>
      </c>
      <c r="Z3692" s="1">
        <v>1.0397000000000001</v>
      </c>
      <c r="AA3692" t="str">
        <f t="shared" si="1714"/>
        <v>up</v>
      </c>
      <c r="AB3692">
        <f t="shared" si="1720"/>
        <v>1.03626</v>
      </c>
      <c r="AC3692">
        <f t="shared" si="1730"/>
        <v>1.0335400000000001</v>
      </c>
      <c r="AD3692" t="str">
        <f t="shared" si="1731"/>
        <v>fast</v>
      </c>
      <c r="AE3692" t="str">
        <f t="shared" si="1738"/>
        <v>cont</v>
      </c>
      <c r="AF3692" s="1">
        <v>1.6135999999999999</v>
      </c>
      <c r="AG3692" t="str">
        <f t="shared" si="1715"/>
        <v>up</v>
      </c>
      <c r="AH3692">
        <f t="shared" si="1721"/>
        <v>1.6079599999999998</v>
      </c>
      <c r="AI3692">
        <f t="shared" si="1732"/>
        <v>1.6085800000000003</v>
      </c>
      <c r="AJ3692" t="str">
        <f t="shared" si="1733"/>
        <v>slow</v>
      </c>
      <c r="AK3692" t="str">
        <f t="shared" si="1739"/>
        <v>cont</v>
      </c>
    </row>
    <row r="3693" spans="1:37">
      <c r="A3693">
        <v>20121101</v>
      </c>
      <c r="B3693" s="1">
        <v>1.298</v>
      </c>
      <c r="C3693" t="str">
        <f t="shared" si="1710"/>
        <v>down</v>
      </c>
      <c r="D3693">
        <f t="shared" si="1716"/>
        <v>1.2995999999999999</v>
      </c>
      <c r="E3693">
        <f t="shared" si="1722"/>
        <v>1.3011299999999999</v>
      </c>
      <c r="F3693" t="str">
        <f t="shared" si="1723"/>
        <v>slow</v>
      </c>
      <c r="G3693" t="str">
        <f t="shared" si="1734"/>
        <v>cont</v>
      </c>
      <c r="H3693" s="1">
        <v>1.0011000000000001</v>
      </c>
      <c r="I3693" t="str">
        <f t="shared" si="1711"/>
        <v>down</v>
      </c>
      <c r="J3693">
        <f t="shared" si="1717"/>
        <v>0.99876000000000009</v>
      </c>
      <c r="K3693">
        <f t="shared" si="1724"/>
        <v>0.99223000000000017</v>
      </c>
      <c r="L3693" t="str">
        <f t="shared" si="1725"/>
        <v>fast</v>
      </c>
      <c r="M3693" t="str">
        <f t="shared" si="1735"/>
        <v>cont</v>
      </c>
      <c r="N3693" s="1">
        <v>0.93400000000000005</v>
      </c>
      <c r="O3693" t="str">
        <f t="shared" si="1712"/>
        <v>up</v>
      </c>
      <c r="P3693">
        <f t="shared" si="1718"/>
        <v>0.93503999999999987</v>
      </c>
      <c r="Q3693">
        <f t="shared" si="1726"/>
        <v>0.93410999999999988</v>
      </c>
      <c r="R3693" t="str">
        <f t="shared" si="1727"/>
        <v>fast</v>
      </c>
      <c r="S3693" t="str">
        <f t="shared" si="1736"/>
        <v>cross</v>
      </c>
      <c r="T3693" s="1">
        <v>80.19</v>
      </c>
      <c r="U3693" t="str">
        <f t="shared" si="1713"/>
        <v>up</v>
      </c>
      <c r="V3693">
        <f t="shared" si="1719"/>
        <v>80.019000000000005</v>
      </c>
      <c r="W3693">
        <f t="shared" si="1728"/>
        <v>79.451999999999998</v>
      </c>
      <c r="X3693" t="str">
        <f t="shared" si="1729"/>
        <v>fast</v>
      </c>
      <c r="Y3693" t="str">
        <f t="shared" si="1737"/>
        <v>cont</v>
      </c>
      <c r="Z3693" s="1">
        <v>1.0416000000000001</v>
      </c>
      <c r="AA3693" t="str">
        <f t="shared" si="1714"/>
        <v>down</v>
      </c>
      <c r="AB3693">
        <f t="shared" si="1720"/>
        <v>1.03722</v>
      </c>
      <c r="AC3693">
        <f t="shared" si="1730"/>
        <v>1.034395</v>
      </c>
      <c r="AD3693" t="str">
        <f t="shared" si="1731"/>
        <v>fast</v>
      </c>
      <c r="AE3693" t="str">
        <f t="shared" si="1738"/>
        <v>cont</v>
      </c>
      <c r="AF3693" s="1">
        <v>1.6172</v>
      </c>
      <c r="AG3693" t="str">
        <f t="shared" si="1715"/>
        <v>down</v>
      </c>
      <c r="AH3693">
        <f t="shared" si="1721"/>
        <v>1.6096099999999995</v>
      </c>
      <c r="AI3693">
        <f t="shared" si="1732"/>
        <v>1.6092200000000001</v>
      </c>
      <c r="AJ3693" t="str">
        <f t="shared" si="1733"/>
        <v>fast</v>
      </c>
      <c r="AK3693" t="str">
        <f t="shared" si="1739"/>
        <v>cross</v>
      </c>
    </row>
    <row r="3694" spans="1:37">
      <c r="A3694">
        <v>20121102</v>
      </c>
      <c r="B3694" s="1">
        <v>1.2945</v>
      </c>
      <c r="C3694" t="str">
        <f t="shared" si="1710"/>
        <v>down</v>
      </c>
      <c r="D3694">
        <f t="shared" si="1716"/>
        <v>1.2982400000000001</v>
      </c>
      <c r="E3694">
        <f t="shared" si="1722"/>
        <v>1.3013049999999999</v>
      </c>
      <c r="F3694" t="str">
        <f t="shared" si="1723"/>
        <v>slow</v>
      </c>
      <c r="G3694" t="str">
        <f t="shared" si="1734"/>
        <v>cont</v>
      </c>
      <c r="H3694" s="1">
        <v>0.99819999999999998</v>
      </c>
      <c r="I3694" t="str">
        <f t="shared" si="1711"/>
        <v>down</v>
      </c>
      <c r="J3694">
        <f t="shared" si="1717"/>
        <v>0.99896000000000007</v>
      </c>
      <c r="K3694">
        <f t="shared" si="1724"/>
        <v>0.99300500000000014</v>
      </c>
      <c r="L3694" t="str">
        <f t="shared" si="1725"/>
        <v>fast</v>
      </c>
      <c r="M3694" t="str">
        <f t="shared" si="1735"/>
        <v>cont</v>
      </c>
      <c r="N3694" s="1">
        <v>0.94120000000000004</v>
      </c>
      <c r="O3694" t="str">
        <f t="shared" si="1712"/>
        <v>up</v>
      </c>
      <c r="P3694">
        <f t="shared" si="1718"/>
        <v>0.93629999999999991</v>
      </c>
      <c r="Q3694">
        <f t="shared" si="1726"/>
        <v>0.93401999999999996</v>
      </c>
      <c r="R3694" t="str">
        <f t="shared" si="1727"/>
        <v>fast</v>
      </c>
      <c r="S3694" t="str">
        <f t="shared" si="1736"/>
        <v>cont</v>
      </c>
      <c r="T3694" s="1">
        <v>80.650000000000006</v>
      </c>
      <c r="U3694" t="str">
        <f t="shared" si="1713"/>
        <v>down</v>
      </c>
      <c r="V3694">
        <f t="shared" si="1719"/>
        <v>80.085999999999999</v>
      </c>
      <c r="W3694">
        <f t="shared" si="1728"/>
        <v>79.566999999999993</v>
      </c>
      <c r="X3694" t="str">
        <f t="shared" si="1729"/>
        <v>fast</v>
      </c>
      <c r="Y3694" t="str">
        <f t="shared" si="1737"/>
        <v>cont</v>
      </c>
      <c r="Z3694" s="1">
        <v>1.0411999999999999</v>
      </c>
      <c r="AA3694" t="str">
        <f t="shared" si="1714"/>
        <v>down</v>
      </c>
      <c r="AB3694">
        <f t="shared" si="1720"/>
        <v>1.0379700000000001</v>
      </c>
      <c r="AC3694">
        <f t="shared" si="1730"/>
        <v>1.0351549999999998</v>
      </c>
      <c r="AD3694" t="str">
        <f t="shared" si="1731"/>
        <v>fast</v>
      </c>
      <c r="AE3694" t="str">
        <f t="shared" si="1738"/>
        <v>cont</v>
      </c>
      <c r="AF3694" s="1">
        <v>1.6131</v>
      </c>
      <c r="AG3694" t="str">
        <f t="shared" si="1715"/>
        <v>down</v>
      </c>
      <c r="AH3694">
        <f t="shared" si="1721"/>
        <v>1.61042</v>
      </c>
      <c r="AI3694">
        <f t="shared" si="1732"/>
        <v>1.6097150000000002</v>
      </c>
      <c r="AJ3694" t="str">
        <f t="shared" si="1733"/>
        <v>fast</v>
      </c>
      <c r="AK3694" t="str">
        <f t="shared" si="1739"/>
        <v>cont</v>
      </c>
    </row>
    <row r="3695" spans="1:37">
      <c r="A3695">
        <v>20121104</v>
      </c>
      <c r="B3695" s="1">
        <v>1.2831999999999999</v>
      </c>
      <c r="C3695" t="str">
        <f t="shared" si="1710"/>
        <v>up</v>
      </c>
      <c r="D3695">
        <f t="shared" si="1716"/>
        <v>1.2958599999999998</v>
      </c>
      <c r="E3695">
        <f t="shared" si="1722"/>
        <v>1.3007200000000001</v>
      </c>
      <c r="F3695" t="str">
        <f t="shared" si="1723"/>
        <v>slow</v>
      </c>
      <c r="G3695" t="str">
        <f t="shared" si="1734"/>
        <v>cont</v>
      </c>
      <c r="H3695" s="1">
        <v>0.99570000000000003</v>
      </c>
      <c r="I3695" t="str">
        <f t="shared" si="1711"/>
        <v>up</v>
      </c>
      <c r="J3695">
        <f t="shared" si="1717"/>
        <v>0.99879999999999991</v>
      </c>
      <c r="K3695">
        <f t="shared" si="1724"/>
        <v>0.99363000000000012</v>
      </c>
      <c r="L3695" t="str">
        <f t="shared" si="1725"/>
        <v>fast</v>
      </c>
      <c r="M3695" t="str">
        <f t="shared" si="1735"/>
        <v>cont</v>
      </c>
      <c r="N3695" s="1">
        <v>0.94130000000000003</v>
      </c>
      <c r="O3695" t="str">
        <f t="shared" si="1712"/>
        <v>up</v>
      </c>
      <c r="P3695">
        <f t="shared" si="1718"/>
        <v>0.93701999999999985</v>
      </c>
      <c r="Q3695">
        <f t="shared" si="1726"/>
        <v>0.93400499999999975</v>
      </c>
      <c r="R3695" t="str">
        <f t="shared" si="1727"/>
        <v>fast</v>
      </c>
      <c r="S3695" t="str">
        <f t="shared" si="1736"/>
        <v>cont</v>
      </c>
      <c r="T3695" s="1">
        <v>80.5</v>
      </c>
      <c r="U3695" t="str">
        <f t="shared" si="1713"/>
        <v>up</v>
      </c>
      <c r="V3695">
        <f t="shared" si="1719"/>
        <v>80.138999999999996</v>
      </c>
      <c r="W3695">
        <f t="shared" si="1728"/>
        <v>79.664000000000016</v>
      </c>
      <c r="X3695" t="str">
        <f t="shared" si="1729"/>
        <v>fast</v>
      </c>
      <c r="Y3695" t="str">
        <f t="shared" si="1737"/>
        <v>cont</v>
      </c>
      <c r="Z3695" s="1">
        <v>1.0345</v>
      </c>
      <c r="AA3695" t="str">
        <f t="shared" si="1714"/>
        <v>up</v>
      </c>
      <c r="AB3695">
        <f t="shared" si="1720"/>
        <v>1.0380800000000001</v>
      </c>
      <c r="AC3695">
        <f t="shared" si="1730"/>
        <v>1.035425</v>
      </c>
      <c r="AD3695" t="str">
        <f t="shared" si="1731"/>
        <v>fast</v>
      </c>
      <c r="AE3695" t="str">
        <f t="shared" si="1738"/>
        <v>cont</v>
      </c>
      <c r="AF3695" s="1">
        <v>1.6020000000000001</v>
      </c>
      <c r="AG3695" t="str">
        <f t="shared" si="1715"/>
        <v>up</v>
      </c>
      <c r="AH3695">
        <f t="shared" si="1721"/>
        <v>1.61042</v>
      </c>
      <c r="AI3695">
        <f t="shared" si="1732"/>
        <v>1.6095549999999998</v>
      </c>
      <c r="AJ3695" t="str">
        <f t="shared" si="1733"/>
        <v>fast</v>
      </c>
      <c r="AK3695" t="str">
        <f t="shared" si="1739"/>
        <v>cont</v>
      </c>
    </row>
    <row r="3696" spans="1:37">
      <c r="A3696">
        <v>20121105</v>
      </c>
      <c r="B3696" s="1">
        <v>1.284</v>
      </c>
      <c r="C3696" t="str">
        <f t="shared" si="1710"/>
        <v>down</v>
      </c>
      <c r="D3696">
        <f t="shared" si="1716"/>
        <v>1.2943199999999999</v>
      </c>
      <c r="E3696">
        <f t="shared" si="1722"/>
        <v>1.2999749999999999</v>
      </c>
      <c r="F3696" t="str">
        <f t="shared" si="1723"/>
        <v>slow</v>
      </c>
      <c r="G3696" t="str">
        <f t="shared" si="1734"/>
        <v>cont</v>
      </c>
      <c r="H3696" s="1">
        <v>0.99750000000000005</v>
      </c>
      <c r="I3696" t="str">
        <f t="shared" si="1711"/>
        <v>down</v>
      </c>
      <c r="J3696">
        <f t="shared" si="1717"/>
        <v>0.999</v>
      </c>
      <c r="K3696">
        <f t="shared" si="1724"/>
        <v>0.99447499999999989</v>
      </c>
      <c r="L3696" t="str">
        <f t="shared" si="1725"/>
        <v>fast</v>
      </c>
      <c r="M3696" t="str">
        <f t="shared" si="1735"/>
        <v>cont</v>
      </c>
      <c r="N3696" s="1">
        <v>0.9446</v>
      </c>
      <c r="O3696" t="str">
        <f t="shared" si="1712"/>
        <v>up</v>
      </c>
      <c r="P3696">
        <f t="shared" si="1718"/>
        <v>0.93789</v>
      </c>
      <c r="Q3696">
        <f t="shared" si="1726"/>
        <v>0.9344650000000001</v>
      </c>
      <c r="R3696" t="str">
        <f t="shared" si="1727"/>
        <v>fast</v>
      </c>
      <c r="S3696" t="str">
        <f t="shared" si="1736"/>
        <v>cont</v>
      </c>
      <c r="T3696" s="1">
        <v>80.540000000000006</v>
      </c>
      <c r="U3696" t="str">
        <f t="shared" si="1713"/>
        <v>down</v>
      </c>
      <c r="V3696">
        <f t="shared" si="1719"/>
        <v>80.203000000000003</v>
      </c>
      <c r="W3696">
        <f t="shared" si="1728"/>
        <v>79.765500000000003</v>
      </c>
      <c r="X3696" t="str">
        <f t="shared" si="1729"/>
        <v>fast</v>
      </c>
      <c r="Y3696" t="str">
        <f t="shared" si="1737"/>
        <v>cont</v>
      </c>
      <c r="Z3696" s="1">
        <v>1.038</v>
      </c>
      <c r="AA3696" t="str">
        <f t="shared" si="1714"/>
        <v>up</v>
      </c>
      <c r="AB3696">
        <f t="shared" si="1720"/>
        <v>1.0382399999999998</v>
      </c>
      <c r="AC3696">
        <f t="shared" si="1730"/>
        <v>1.03589</v>
      </c>
      <c r="AD3696" t="str">
        <f t="shared" si="1731"/>
        <v>fast</v>
      </c>
      <c r="AE3696" t="str">
        <f t="shared" si="1738"/>
        <v>cont</v>
      </c>
      <c r="AF3696" s="1">
        <v>1.6036999999999999</v>
      </c>
      <c r="AG3696" t="str">
        <f t="shared" si="1715"/>
        <v>down</v>
      </c>
      <c r="AH3696">
        <f t="shared" si="1721"/>
        <v>1.6103400000000001</v>
      </c>
      <c r="AI3696">
        <f t="shared" si="1732"/>
        <v>1.60927</v>
      </c>
      <c r="AJ3696" t="str">
        <f t="shared" si="1733"/>
        <v>fast</v>
      </c>
      <c r="AK3696" t="str">
        <f t="shared" si="1739"/>
        <v>cont</v>
      </c>
    </row>
    <row r="3697" spans="1:37">
      <c r="A3697">
        <v>20121106</v>
      </c>
      <c r="B3697" s="1">
        <v>1.2824</v>
      </c>
      <c r="C3697" t="str">
        <f t="shared" si="1710"/>
        <v>up</v>
      </c>
      <c r="D3697">
        <f t="shared" si="1716"/>
        <v>1.29236</v>
      </c>
      <c r="E3697">
        <f t="shared" si="1722"/>
        <v>1.2993149999999998</v>
      </c>
      <c r="F3697" t="str">
        <f t="shared" si="1723"/>
        <v>slow</v>
      </c>
      <c r="G3697" t="str">
        <f t="shared" si="1734"/>
        <v>cont</v>
      </c>
      <c r="H3697" s="1">
        <v>0.99650000000000005</v>
      </c>
      <c r="I3697" t="str">
        <f t="shared" si="1711"/>
        <v>up</v>
      </c>
      <c r="J3697">
        <f t="shared" si="1717"/>
        <v>0.99912999999999985</v>
      </c>
      <c r="K3697">
        <f t="shared" si="1724"/>
        <v>0.99527999999999994</v>
      </c>
      <c r="L3697" t="str">
        <f t="shared" si="1725"/>
        <v>fast</v>
      </c>
      <c r="M3697" t="str">
        <f t="shared" si="1735"/>
        <v>cont</v>
      </c>
      <c r="N3697" s="1">
        <v>0.94540000000000002</v>
      </c>
      <c r="O3697" t="str">
        <f t="shared" si="1712"/>
        <v>up</v>
      </c>
      <c r="P3697">
        <f t="shared" si="1718"/>
        <v>0.93889</v>
      </c>
      <c r="Q3697">
        <f t="shared" si="1726"/>
        <v>0.93500499999999998</v>
      </c>
      <c r="R3697" t="str">
        <f t="shared" si="1727"/>
        <v>fast</v>
      </c>
      <c r="S3697" t="str">
        <f t="shared" si="1736"/>
        <v>cont</v>
      </c>
      <c r="T3697" s="1">
        <v>80.42</v>
      </c>
      <c r="U3697" t="str">
        <f t="shared" si="1713"/>
        <v>down</v>
      </c>
      <c r="V3697">
        <f t="shared" si="1719"/>
        <v>80.208999999999989</v>
      </c>
      <c r="W3697">
        <f t="shared" si="1728"/>
        <v>79.863500000000016</v>
      </c>
      <c r="X3697" t="str">
        <f t="shared" si="1729"/>
        <v>fast</v>
      </c>
      <c r="Y3697" t="str">
        <f t="shared" si="1737"/>
        <v>cont</v>
      </c>
      <c r="Z3697" s="1">
        <v>1.0445</v>
      </c>
      <c r="AA3697" t="str">
        <f t="shared" si="1714"/>
        <v>up</v>
      </c>
      <c r="AB3697">
        <f t="shared" si="1720"/>
        <v>1.0387499999999998</v>
      </c>
      <c r="AC3697">
        <f t="shared" si="1730"/>
        <v>1.0368600000000001</v>
      </c>
      <c r="AD3697" t="str">
        <f t="shared" si="1731"/>
        <v>fast</v>
      </c>
      <c r="AE3697" t="str">
        <f t="shared" si="1738"/>
        <v>cont</v>
      </c>
      <c r="AF3697" s="1">
        <v>1.6005</v>
      </c>
      <c r="AG3697" t="str">
        <f t="shared" si="1715"/>
        <v>up</v>
      </c>
      <c r="AH3697">
        <f t="shared" si="1721"/>
        <v>1.6089800000000001</v>
      </c>
      <c r="AI3697">
        <f t="shared" si="1732"/>
        <v>1.6088999999999998</v>
      </c>
      <c r="AJ3697" t="str">
        <f t="shared" si="1733"/>
        <v>fast</v>
      </c>
      <c r="AK3697" t="str">
        <f t="shared" si="1739"/>
        <v>cont</v>
      </c>
    </row>
    <row r="3698" spans="1:37">
      <c r="A3698">
        <v>20121107</v>
      </c>
      <c r="B3698" s="1">
        <v>1.2874000000000001</v>
      </c>
      <c r="C3698" t="str">
        <f t="shared" si="1710"/>
        <v>down</v>
      </c>
      <c r="D3698">
        <f t="shared" si="1716"/>
        <v>1.29156</v>
      </c>
      <c r="E3698">
        <f t="shared" si="1722"/>
        <v>1.2988050000000002</v>
      </c>
      <c r="F3698" t="str">
        <f t="shared" si="1723"/>
        <v>slow</v>
      </c>
      <c r="G3698" t="str">
        <f t="shared" si="1734"/>
        <v>cont</v>
      </c>
      <c r="H3698" s="1">
        <v>0.99809999999999999</v>
      </c>
      <c r="I3698" t="str">
        <f t="shared" si="1711"/>
        <v>up</v>
      </c>
      <c r="J3698">
        <f t="shared" si="1717"/>
        <v>0.9990199999999998</v>
      </c>
      <c r="K3698">
        <f t="shared" si="1724"/>
        <v>0.99610500000000002</v>
      </c>
      <c r="L3698" t="str">
        <f t="shared" si="1725"/>
        <v>fast</v>
      </c>
      <c r="M3698" t="str">
        <f t="shared" si="1735"/>
        <v>cont</v>
      </c>
      <c r="N3698" s="1">
        <v>0.94689999999999996</v>
      </c>
      <c r="O3698" t="str">
        <f t="shared" si="1712"/>
        <v>up</v>
      </c>
      <c r="P3698">
        <f t="shared" si="1718"/>
        <v>0.93973999999999991</v>
      </c>
      <c r="Q3698">
        <f t="shared" si="1726"/>
        <v>0.93550499999999981</v>
      </c>
      <c r="R3698" t="str">
        <f t="shared" si="1727"/>
        <v>fast</v>
      </c>
      <c r="S3698" t="str">
        <f t="shared" si="1736"/>
        <v>cont</v>
      </c>
      <c r="T3698" s="1">
        <v>80.38</v>
      </c>
      <c r="U3698" t="str">
        <f t="shared" si="1713"/>
        <v>down</v>
      </c>
      <c r="V3698">
        <f t="shared" si="1719"/>
        <v>80.221999999999994</v>
      </c>
      <c r="W3698">
        <f t="shared" si="1728"/>
        <v>79.941000000000003</v>
      </c>
      <c r="X3698" t="str">
        <f t="shared" si="1729"/>
        <v>fast</v>
      </c>
      <c r="Y3698" t="str">
        <f t="shared" si="1737"/>
        <v>cont</v>
      </c>
      <c r="Z3698" s="1">
        <v>1.0478000000000001</v>
      </c>
      <c r="AA3698" t="str">
        <f t="shared" si="1714"/>
        <v>down</v>
      </c>
      <c r="AB3698">
        <f t="shared" si="1720"/>
        <v>1.0397000000000001</v>
      </c>
      <c r="AC3698">
        <f t="shared" si="1730"/>
        <v>1.037925</v>
      </c>
      <c r="AD3698" t="str">
        <f t="shared" si="1731"/>
        <v>fast</v>
      </c>
      <c r="AE3698" t="str">
        <f t="shared" si="1738"/>
        <v>cont</v>
      </c>
      <c r="AF3698" s="1">
        <v>1.6040000000000001</v>
      </c>
      <c r="AG3698" t="str">
        <f t="shared" si="1715"/>
        <v>down</v>
      </c>
      <c r="AH3698">
        <f t="shared" si="1721"/>
        <v>1.6080000000000001</v>
      </c>
      <c r="AI3698">
        <f t="shared" si="1732"/>
        <v>1.6087050000000001</v>
      </c>
      <c r="AJ3698" t="str">
        <f t="shared" si="1733"/>
        <v>slow</v>
      </c>
      <c r="AK3698" t="str">
        <f t="shared" si="1739"/>
        <v>cross</v>
      </c>
    </row>
    <row r="3699" spans="1:37">
      <c r="A3699">
        <v>20121108</v>
      </c>
      <c r="B3699" s="1">
        <v>1.2774000000000001</v>
      </c>
      <c r="C3699" t="str">
        <f t="shared" si="1710"/>
        <v>up</v>
      </c>
      <c r="D3699">
        <f t="shared" si="1716"/>
        <v>1.2900199999999999</v>
      </c>
      <c r="E3699">
        <f t="shared" si="1722"/>
        <v>1.2970649999999999</v>
      </c>
      <c r="F3699" t="str">
        <f t="shared" si="1723"/>
        <v>slow</v>
      </c>
      <c r="G3699" t="str">
        <f t="shared" si="1734"/>
        <v>cont</v>
      </c>
      <c r="H3699" s="1">
        <v>1.0004</v>
      </c>
      <c r="I3699" t="str">
        <f t="shared" si="1711"/>
        <v>up</v>
      </c>
      <c r="J3699">
        <f t="shared" si="1717"/>
        <v>0.99912999999999985</v>
      </c>
      <c r="K3699">
        <f t="shared" si="1724"/>
        <v>0.99674499999999999</v>
      </c>
      <c r="L3699" t="str">
        <f t="shared" si="1725"/>
        <v>fast</v>
      </c>
      <c r="M3699" t="str">
        <f t="shared" si="1735"/>
        <v>cont</v>
      </c>
      <c r="N3699" s="1">
        <v>0.94789999999999996</v>
      </c>
      <c r="O3699" t="str">
        <f t="shared" si="1712"/>
        <v>up</v>
      </c>
      <c r="P3699">
        <f t="shared" si="1718"/>
        <v>0.94095000000000018</v>
      </c>
      <c r="Q3699">
        <f t="shared" si="1726"/>
        <v>0.93624999999999992</v>
      </c>
      <c r="R3699" t="str">
        <f t="shared" si="1727"/>
        <v>fast</v>
      </c>
      <c r="S3699" t="str">
        <f t="shared" si="1736"/>
        <v>cont</v>
      </c>
      <c r="T3699" s="1">
        <v>79.97</v>
      </c>
      <c r="U3699" t="str">
        <f t="shared" si="1713"/>
        <v>down</v>
      </c>
      <c r="V3699">
        <f t="shared" si="1719"/>
        <v>80.249999999999986</v>
      </c>
      <c r="W3699">
        <f t="shared" si="1728"/>
        <v>79.992500000000007</v>
      </c>
      <c r="X3699" t="str">
        <f t="shared" si="1729"/>
        <v>fast</v>
      </c>
      <c r="Y3699" t="str">
        <f t="shared" si="1737"/>
        <v>cont</v>
      </c>
      <c r="Z3699" s="1">
        <v>1.0441</v>
      </c>
      <c r="AA3699" t="str">
        <f t="shared" si="1714"/>
        <v>down</v>
      </c>
      <c r="AB3699">
        <f t="shared" si="1720"/>
        <v>1.0406</v>
      </c>
      <c r="AC3699">
        <f t="shared" si="1730"/>
        <v>1.03857</v>
      </c>
      <c r="AD3699" t="str">
        <f t="shared" si="1731"/>
        <v>fast</v>
      </c>
      <c r="AE3699" t="str">
        <f t="shared" si="1738"/>
        <v>cont</v>
      </c>
      <c r="AF3699" s="1">
        <v>1.6002000000000001</v>
      </c>
      <c r="AG3699" t="str">
        <f t="shared" si="1715"/>
        <v>up</v>
      </c>
      <c r="AH3699">
        <f t="shared" si="1721"/>
        <v>1.60717</v>
      </c>
      <c r="AI3699">
        <f t="shared" si="1732"/>
        <v>1.6080549999999998</v>
      </c>
      <c r="AJ3699" t="str">
        <f t="shared" si="1733"/>
        <v>slow</v>
      </c>
      <c r="AK3699" t="str">
        <f t="shared" si="1739"/>
        <v>cont</v>
      </c>
    </row>
    <row r="3700" spans="1:37">
      <c r="A3700">
        <v>20121109</v>
      </c>
      <c r="B3700" s="1">
        <v>1.2786999999999999</v>
      </c>
      <c r="C3700" t="str">
        <f t="shared" si="1710"/>
        <v>down</v>
      </c>
      <c r="D3700">
        <f t="shared" si="1716"/>
        <v>1.2885500000000001</v>
      </c>
      <c r="E3700">
        <f t="shared" si="1722"/>
        <v>1.295315</v>
      </c>
      <c r="F3700" t="str">
        <f t="shared" si="1723"/>
        <v>slow</v>
      </c>
      <c r="G3700" t="str">
        <f t="shared" si="1734"/>
        <v>cont</v>
      </c>
      <c r="H3700" s="1">
        <v>1.0031000000000001</v>
      </c>
      <c r="I3700" t="str">
        <f t="shared" si="1711"/>
        <v>down</v>
      </c>
      <c r="J3700">
        <f t="shared" si="1717"/>
        <v>0.99934000000000012</v>
      </c>
      <c r="K3700">
        <f t="shared" si="1724"/>
        <v>0.99755499999999997</v>
      </c>
      <c r="L3700" t="str">
        <f t="shared" si="1725"/>
        <v>fast</v>
      </c>
      <c r="M3700" t="str">
        <f t="shared" si="1735"/>
        <v>cont</v>
      </c>
      <c r="N3700" s="1">
        <v>0.9496</v>
      </c>
      <c r="O3700" t="str">
        <f t="shared" si="1712"/>
        <v>down</v>
      </c>
      <c r="P3700">
        <f t="shared" si="1718"/>
        <v>0.94213000000000025</v>
      </c>
      <c r="Q3700">
        <f t="shared" si="1726"/>
        <v>0.93750500000000003</v>
      </c>
      <c r="R3700" t="str">
        <f t="shared" si="1727"/>
        <v>fast</v>
      </c>
      <c r="S3700" t="str">
        <f t="shared" si="1736"/>
        <v>cont</v>
      </c>
      <c r="T3700" s="1">
        <v>79.59</v>
      </c>
      <c r="U3700" t="str">
        <f t="shared" si="1713"/>
        <v>down</v>
      </c>
      <c r="V3700">
        <f t="shared" si="1719"/>
        <v>80.227000000000004</v>
      </c>
      <c r="W3700">
        <f t="shared" si="1728"/>
        <v>80.016499999999994</v>
      </c>
      <c r="X3700" t="str">
        <f t="shared" si="1729"/>
        <v>fast</v>
      </c>
      <c r="Y3700" t="str">
        <f t="shared" si="1737"/>
        <v>cont</v>
      </c>
      <c r="Z3700" s="1">
        <v>1.0431999999999999</v>
      </c>
      <c r="AA3700" t="str">
        <f t="shared" si="1714"/>
        <v>down</v>
      </c>
      <c r="AB3700">
        <f t="shared" si="1720"/>
        <v>1.0412700000000001</v>
      </c>
      <c r="AC3700">
        <f t="shared" si="1730"/>
        <v>1.0387999999999997</v>
      </c>
      <c r="AD3700" t="str">
        <f t="shared" si="1731"/>
        <v>fast</v>
      </c>
      <c r="AE3700" t="str">
        <f t="shared" si="1738"/>
        <v>cont</v>
      </c>
      <c r="AF3700" s="1">
        <v>1.6016999999999999</v>
      </c>
      <c r="AG3700" t="str">
        <f t="shared" si="1715"/>
        <v>down</v>
      </c>
      <c r="AH3700">
        <f t="shared" si="1721"/>
        <v>1.6064400000000003</v>
      </c>
      <c r="AI3700">
        <f t="shared" si="1732"/>
        <v>1.6072599999999997</v>
      </c>
      <c r="AJ3700" t="str">
        <f t="shared" si="1733"/>
        <v>slow</v>
      </c>
      <c r="AK3700" t="str">
        <f t="shared" si="1739"/>
        <v>cont</v>
      </c>
    </row>
    <row r="3701" spans="1:37">
      <c r="A3701">
        <v>20121111</v>
      </c>
      <c r="B3701" s="1">
        <v>1.2734000000000001</v>
      </c>
      <c r="C3701" t="str">
        <f t="shared" si="1710"/>
        <v>up</v>
      </c>
      <c r="D3701">
        <f t="shared" si="1716"/>
        <v>1.2860800000000001</v>
      </c>
      <c r="E3701">
        <f t="shared" si="1722"/>
        <v>1.293355</v>
      </c>
      <c r="F3701" t="str">
        <f t="shared" si="1723"/>
        <v>slow</v>
      </c>
      <c r="G3701" t="str">
        <f t="shared" si="1734"/>
        <v>cont</v>
      </c>
      <c r="H3701" s="1">
        <v>1.0003</v>
      </c>
      <c r="I3701" t="str">
        <f t="shared" si="1711"/>
        <v>up</v>
      </c>
      <c r="J3701">
        <f t="shared" si="1717"/>
        <v>0.99920000000000009</v>
      </c>
      <c r="K3701">
        <f t="shared" si="1724"/>
        <v>0.99828499999999987</v>
      </c>
      <c r="L3701" t="str">
        <f t="shared" si="1725"/>
        <v>fast</v>
      </c>
      <c r="M3701" t="str">
        <f t="shared" si="1735"/>
        <v>cont</v>
      </c>
      <c r="N3701" s="1">
        <v>0.94820000000000004</v>
      </c>
      <c r="O3701" t="str">
        <f t="shared" si="1712"/>
        <v>up</v>
      </c>
      <c r="P3701">
        <f t="shared" si="1718"/>
        <v>0.94321999999999995</v>
      </c>
      <c r="Q3701">
        <f t="shared" si="1726"/>
        <v>0.93864499999999984</v>
      </c>
      <c r="R3701" t="str">
        <f t="shared" si="1727"/>
        <v>fast</v>
      </c>
      <c r="S3701" t="str">
        <f t="shared" si="1736"/>
        <v>cont</v>
      </c>
      <c r="T3701" s="1">
        <v>79.47</v>
      </c>
      <c r="U3701" t="str">
        <f t="shared" si="1713"/>
        <v>up</v>
      </c>
      <c r="V3701">
        <f t="shared" si="1719"/>
        <v>80.164000000000016</v>
      </c>
      <c r="W3701">
        <f t="shared" si="1728"/>
        <v>80.018500000000003</v>
      </c>
      <c r="X3701" t="str">
        <f t="shared" si="1729"/>
        <v>fast</v>
      </c>
      <c r="Y3701" t="str">
        <f t="shared" si="1737"/>
        <v>cont</v>
      </c>
      <c r="Z3701" s="1">
        <v>1.0397000000000001</v>
      </c>
      <c r="AA3701" t="str">
        <f t="shared" si="1714"/>
        <v>up</v>
      </c>
      <c r="AB3701">
        <f t="shared" si="1720"/>
        <v>1.0414300000000001</v>
      </c>
      <c r="AC3701">
        <f t="shared" si="1730"/>
        <v>1.03874</v>
      </c>
      <c r="AD3701" t="str">
        <f t="shared" si="1731"/>
        <v>fast</v>
      </c>
      <c r="AE3701" t="str">
        <f t="shared" si="1738"/>
        <v>cont</v>
      </c>
      <c r="AF3701" s="1">
        <v>1.5904</v>
      </c>
      <c r="AG3701" t="str">
        <f t="shared" si="1715"/>
        <v>up</v>
      </c>
      <c r="AH3701">
        <f t="shared" si="1721"/>
        <v>1.6046400000000003</v>
      </c>
      <c r="AI3701">
        <f t="shared" si="1732"/>
        <v>1.6059399999999999</v>
      </c>
      <c r="AJ3701" t="str">
        <f t="shared" si="1733"/>
        <v>slow</v>
      </c>
      <c r="AK3701" t="str">
        <f t="shared" si="1739"/>
        <v>cont</v>
      </c>
    </row>
    <row r="3702" spans="1:37">
      <c r="A3702">
        <v>20121112</v>
      </c>
      <c r="B3702" s="1">
        <v>1.2737000000000001</v>
      </c>
      <c r="C3702" t="str">
        <f t="shared" si="1710"/>
        <v>down</v>
      </c>
      <c r="D3702">
        <f t="shared" si="1716"/>
        <v>1.2832700000000001</v>
      </c>
      <c r="E3702">
        <f t="shared" si="1722"/>
        <v>1.2916700000000001</v>
      </c>
      <c r="F3702" t="str">
        <f t="shared" si="1723"/>
        <v>slow</v>
      </c>
      <c r="G3702" t="str">
        <f t="shared" si="1734"/>
        <v>cont</v>
      </c>
      <c r="H3702" s="1">
        <v>1.0004</v>
      </c>
      <c r="I3702" t="str">
        <f t="shared" si="1711"/>
        <v>up</v>
      </c>
      <c r="J3702">
        <f t="shared" si="1717"/>
        <v>0.99912999999999985</v>
      </c>
      <c r="K3702">
        <f t="shared" si="1724"/>
        <v>0.99861999999999984</v>
      </c>
      <c r="L3702" t="str">
        <f t="shared" si="1725"/>
        <v>fast</v>
      </c>
      <c r="M3702" t="str">
        <f t="shared" si="1735"/>
        <v>cont</v>
      </c>
      <c r="N3702" s="1">
        <v>0.94930000000000003</v>
      </c>
      <c r="O3702" t="str">
        <f t="shared" si="1712"/>
        <v>up</v>
      </c>
      <c r="P3702">
        <f t="shared" si="1718"/>
        <v>0.9448399999999999</v>
      </c>
      <c r="Q3702">
        <f t="shared" si="1726"/>
        <v>0.93966999999999989</v>
      </c>
      <c r="R3702" t="str">
        <f t="shared" si="1727"/>
        <v>fast</v>
      </c>
      <c r="S3702" t="str">
        <f t="shared" si="1736"/>
        <v>cont</v>
      </c>
      <c r="T3702" s="1">
        <v>79.59</v>
      </c>
      <c r="U3702" t="str">
        <f t="shared" si="1713"/>
        <v>up</v>
      </c>
      <c r="V3702">
        <f t="shared" si="1719"/>
        <v>80.13000000000001</v>
      </c>
      <c r="W3702">
        <f t="shared" si="1728"/>
        <v>80.027999999999992</v>
      </c>
      <c r="X3702" t="str">
        <f t="shared" si="1729"/>
        <v>fast</v>
      </c>
      <c r="Y3702" t="str">
        <f t="shared" si="1737"/>
        <v>cont</v>
      </c>
      <c r="Z3702" s="1">
        <v>1.0438000000000001</v>
      </c>
      <c r="AA3702" t="str">
        <f t="shared" si="1714"/>
        <v>up</v>
      </c>
      <c r="AB3702">
        <f t="shared" si="1720"/>
        <v>1.0418400000000001</v>
      </c>
      <c r="AC3702">
        <f t="shared" si="1730"/>
        <v>1.03905</v>
      </c>
      <c r="AD3702" t="str">
        <f t="shared" si="1731"/>
        <v>fast</v>
      </c>
      <c r="AE3702" t="str">
        <f t="shared" si="1738"/>
        <v>cont</v>
      </c>
      <c r="AF3702" s="1">
        <v>1.5912999999999999</v>
      </c>
      <c r="AG3702" t="str">
        <f t="shared" si="1715"/>
        <v>down</v>
      </c>
      <c r="AH3702">
        <f t="shared" si="1721"/>
        <v>1.6024100000000001</v>
      </c>
      <c r="AI3702">
        <f t="shared" si="1732"/>
        <v>1.6051849999999999</v>
      </c>
      <c r="AJ3702" t="str">
        <f t="shared" si="1733"/>
        <v>slow</v>
      </c>
      <c r="AK3702" t="str">
        <f t="shared" si="1739"/>
        <v>cont</v>
      </c>
    </row>
    <row r="3703" spans="1:37">
      <c r="A3703">
        <v>20121113</v>
      </c>
      <c r="B3703" s="1">
        <v>1.2725</v>
      </c>
      <c r="C3703" t="str">
        <f t="shared" si="1710"/>
        <v>up</v>
      </c>
      <c r="D3703">
        <f t="shared" si="1716"/>
        <v>1.2807200000000001</v>
      </c>
      <c r="E3703">
        <f t="shared" si="1722"/>
        <v>1.29016</v>
      </c>
      <c r="F3703" t="str">
        <f t="shared" si="1723"/>
        <v>slow</v>
      </c>
      <c r="G3703" t="str">
        <f t="shared" si="1734"/>
        <v>cont</v>
      </c>
      <c r="H3703" s="1">
        <v>1.0033000000000001</v>
      </c>
      <c r="I3703" t="str">
        <f t="shared" si="1711"/>
        <v>up</v>
      </c>
      <c r="J3703">
        <f t="shared" si="1717"/>
        <v>0.99935000000000007</v>
      </c>
      <c r="K3703">
        <f t="shared" si="1724"/>
        <v>0.99905499999999992</v>
      </c>
      <c r="L3703" t="str">
        <f t="shared" si="1725"/>
        <v>fast</v>
      </c>
      <c r="M3703" t="str">
        <f t="shared" si="1735"/>
        <v>cont</v>
      </c>
      <c r="N3703" s="1">
        <v>0.95099999999999996</v>
      </c>
      <c r="O3703" t="str">
        <f t="shared" si="1712"/>
        <v>down</v>
      </c>
      <c r="P3703">
        <f t="shared" si="1718"/>
        <v>0.94654000000000005</v>
      </c>
      <c r="Q3703">
        <f t="shared" si="1726"/>
        <v>0.94079000000000002</v>
      </c>
      <c r="R3703" t="str">
        <f t="shared" si="1727"/>
        <v>fast</v>
      </c>
      <c r="S3703" t="str">
        <f t="shared" si="1736"/>
        <v>cont</v>
      </c>
      <c r="T3703" s="1">
        <v>79.61</v>
      </c>
      <c r="U3703" t="str">
        <f t="shared" si="1713"/>
        <v>up</v>
      </c>
      <c r="V3703">
        <f t="shared" si="1719"/>
        <v>80.072000000000017</v>
      </c>
      <c r="W3703">
        <f t="shared" si="1728"/>
        <v>80.045500000000004</v>
      </c>
      <c r="X3703" t="str">
        <f t="shared" si="1729"/>
        <v>fast</v>
      </c>
      <c r="Y3703" t="str">
        <f t="shared" si="1737"/>
        <v>cont</v>
      </c>
      <c r="Z3703" s="1">
        <v>1.0444</v>
      </c>
      <c r="AA3703" t="str">
        <f t="shared" si="1714"/>
        <v>up</v>
      </c>
      <c r="AB3703">
        <f t="shared" si="1720"/>
        <v>1.0421199999999999</v>
      </c>
      <c r="AC3703">
        <f t="shared" si="1730"/>
        <v>1.0396699999999999</v>
      </c>
      <c r="AD3703" t="str">
        <f t="shared" si="1731"/>
        <v>fast</v>
      </c>
      <c r="AE3703" t="str">
        <f t="shared" si="1738"/>
        <v>cont</v>
      </c>
      <c r="AF3703" s="1">
        <v>1.5912999999999999</v>
      </c>
      <c r="AG3703" t="str">
        <f t="shared" si="1715"/>
        <v>down</v>
      </c>
      <c r="AH3703">
        <f t="shared" si="1721"/>
        <v>1.59982</v>
      </c>
      <c r="AI3703">
        <f t="shared" si="1732"/>
        <v>1.6047149999999999</v>
      </c>
      <c r="AJ3703" t="str">
        <f t="shared" si="1733"/>
        <v>slow</v>
      </c>
      <c r="AK3703" t="str">
        <f t="shared" si="1739"/>
        <v>cont</v>
      </c>
    </row>
    <row r="3704" spans="1:37">
      <c r="A3704">
        <v>20121114</v>
      </c>
      <c r="B3704" s="1">
        <v>1.2775000000000001</v>
      </c>
      <c r="C3704" t="str">
        <f t="shared" si="1710"/>
        <v>up</v>
      </c>
      <c r="D3704">
        <f t="shared" si="1716"/>
        <v>1.2790199999999998</v>
      </c>
      <c r="E3704">
        <f t="shared" si="1722"/>
        <v>1.2886300000000002</v>
      </c>
      <c r="F3704" t="str">
        <f t="shared" si="1723"/>
        <v>slow</v>
      </c>
      <c r="G3704" t="str">
        <f t="shared" si="1734"/>
        <v>cont</v>
      </c>
      <c r="H3704" s="1">
        <v>1.0038</v>
      </c>
      <c r="I3704" t="str">
        <f t="shared" si="1711"/>
        <v>up</v>
      </c>
      <c r="J3704">
        <f t="shared" si="1717"/>
        <v>0.99991000000000008</v>
      </c>
      <c r="K3704">
        <f t="shared" si="1724"/>
        <v>0.99943499999999974</v>
      </c>
      <c r="L3704" t="str">
        <f t="shared" si="1725"/>
        <v>fast</v>
      </c>
      <c r="M3704" t="str">
        <f t="shared" si="1735"/>
        <v>cont</v>
      </c>
      <c r="N3704" s="1">
        <v>0.94730000000000003</v>
      </c>
      <c r="O3704" t="str">
        <f t="shared" si="1712"/>
        <v>down</v>
      </c>
      <c r="P3704">
        <f t="shared" si="1718"/>
        <v>0.94715000000000005</v>
      </c>
      <c r="Q3704">
        <f t="shared" si="1726"/>
        <v>0.94172499999999992</v>
      </c>
      <c r="R3704" t="str">
        <f t="shared" si="1727"/>
        <v>fast</v>
      </c>
      <c r="S3704" t="str">
        <f t="shared" si="1736"/>
        <v>cont</v>
      </c>
      <c r="T3704" s="1">
        <v>80.28</v>
      </c>
      <c r="U3704" t="str">
        <f t="shared" si="1713"/>
        <v>up</v>
      </c>
      <c r="V3704">
        <f t="shared" si="1719"/>
        <v>80.035000000000011</v>
      </c>
      <c r="W3704">
        <f t="shared" si="1728"/>
        <v>80.060499999999976</v>
      </c>
      <c r="X3704" t="str">
        <f t="shared" si="1729"/>
        <v>slow</v>
      </c>
      <c r="Y3704" t="str">
        <f t="shared" si="1737"/>
        <v>cross</v>
      </c>
      <c r="Z3704" s="1">
        <v>1.0456000000000001</v>
      </c>
      <c r="AA3704" t="str">
        <f t="shared" si="1714"/>
        <v>down</v>
      </c>
      <c r="AB3704">
        <f t="shared" si="1720"/>
        <v>1.0425599999999999</v>
      </c>
      <c r="AC3704">
        <f t="shared" si="1730"/>
        <v>1.0402650000000002</v>
      </c>
      <c r="AD3704" t="str">
        <f t="shared" si="1731"/>
        <v>fast</v>
      </c>
      <c r="AE3704" t="str">
        <f t="shared" si="1738"/>
        <v>cont</v>
      </c>
      <c r="AF3704" s="1">
        <v>1.5899000000000001</v>
      </c>
      <c r="AG3704" t="str">
        <f t="shared" si="1715"/>
        <v>down</v>
      </c>
      <c r="AH3704">
        <f t="shared" si="1721"/>
        <v>1.5975000000000001</v>
      </c>
      <c r="AI3704">
        <f t="shared" si="1732"/>
        <v>1.6039600000000001</v>
      </c>
      <c r="AJ3704" t="str">
        <f t="shared" si="1733"/>
        <v>slow</v>
      </c>
      <c r="AK3704" t="str">
        <f t="shared" si="1739"/>
        <v>cont</v>
      </c>
    </row>
    <row r="3705" spans="1:37">
      <c r="A3705">
        <v>20121115</v>
      </c>
      <c r="B3705" s="1">
        <v>1.2799</v>
      </c>
      <c r="C3705" t="str">
        <f t="shared" si="1710"/>
        <v>down</v>
      </c>
      <c r="D3705">
        <f t="shared" si="1716"/>
        <v>1.2786899999999997</v>
      </c>
      <c r="E3705">
        <f t="shared" si="1722"/>
        <v>1.2872750000000002</v>
      </c>
      <c r="F3705" t="str">
        <f t="shared" si="1723"/>
        <v>slow</v>
      </c>
      <c r="G3705" t="str">
        <f t="shared" si="1734"/>
        <v>cont</v>
      </c>
      <c r="H3705" s="1">
        <v>1.0039</v>
      </c>
      <c r="I3705" t="str">
        <f t="shared" si="1711"/>
        <v>up</v>
      </c>
      <c r="J3705">
        <f t="shared" si="1717"/>
        <v>1.0007300000000001</v>
      </c>
      <c r="K3705">
        <f t="shared" si="1724"/>
        <v>0.99976500000000001</v>
      </c>
      <c r="L3705" t="str">
        <f t="shared" si="1725"/>
        <v>fast</v>
      </c>
      <c r="M3705" t="str">
        <f t="shared" si="1735"/>
        <v>cont</v>
      </c>
      <c r="N3705" s="1">
        <v>0.94610000000000005</v>
      </c>
      <c r="O3705" t="str">
        <f t="shared" si="1712"/>
        <v>up</v>
      </c>
      <c r="P3705">
        <f t="shared" si="1718"/>
        <v>0.94762999999999986</v>
      </c>
      <c r="Q3705">
        <f t="shared" si="1726"/>
        <v>0.94232499999999997</v>
      </c>
      <c r="R3705" t="str">
        <f t="shared" si="1727"/>
        <v>fast</v>
      </c>
      <c r="S3705" t="str">
        <f t="shared" si="1736"/>
        <v>cont</v>
      </c>
      <c r="T3705" s="1">
        <v>81.44</v>
      </c>
      <c r="U3705" t="str">
        <f t="shared" si="1713"/>
        <v>down</v>
      </c>
      <c r="V3705">
        <f t="shared" si="1719"/>
        <v>80.128999999999991</v>
      </c>
      <c r="W3705">
        <f t="shared" si="1728"/>
        <v>80.133999999999986</v>
      </c>
      <c r="X3705" t="str">
        <f t="shared" si="1729"/>
        <v>slow</v>
      </c>
      <c r="Y3705" t="str">
        <f t="shared" si="1737"/>
        <v>cont</v>
      </c>
      <c r="Z3705" s="1">
        <v>1.0384</v>
      </c>
      <c r="AA3705" t="str">
        <f t="shared" si="1714"/>
        <v>down</v>
      </c>
      <c r="AB3705">
        <f t="shared" si="1720"/>
        <v>1.0429499999999998</v>
      </c>
      <c r="AC3705">
        <f t="shared" si="1730"/>
        <v>1.0405150000000001</v>
      </c>
      <c r="AD3705" t="str">
        <f t="shared" si="1731"/>
        <v>fast</v>
      </c>
      <c r="AE3705" t="str">
        <f t="shared" si="1738"/>
        <v>cont</v>
      </c>
      <c r="AF3705" s="1">
        <v>1.5876999999999999</v>
      </c>
      <c r="AG3705" t="str">
        <f t="shared" si="1715"/>
        <v>up</v>
      </c>
      <c r="AH3705">
        <f t="shared" si="1721"/>
        <v>1.5960700000000001</v>
      </c>
      <c r="AI3705">
        <f t="shared" si="1732"/>
        <v>1.603245</v>
      </c>
      <c r="AJ3705" t="str">
        <f t="shared" si="1733"/>
        <v>slow</v>
      </c>
      <c r="AK3705" t="str">
        <f t="shared" si="1739"/>
        <v>cont</v>
      </c>
    </row>
    <row r="3706" spans="1:37">
      <c r="A3706">
        <v>20121116</v>
      </c>
      <c r="B3706" s="1">
        <v>1.2782</v>
      </c>
      <c r="C3706" t="str">
        <f t="shared" si="1710"/>
        <v>down</v>
      </c>
      <c r="D3706">
        <f t="shared" si="1716"/>
        <v>1.2781099999999999</v>
      </c>
      <c r="E3706">
        <f t="shared" si="1722"/>
        <v>1.2862149999999999</v>
      </c>
      <c r="F3706" t="str">
        <f t="shared" si="1723"/>
        <v>slow</v>
      </c>
      <c r="G3706" t="str">
        <f t="shared" si="1734"/>
        <v>cont</v>
      </c>
      <c r="H3706" s="1">
        <v>1.0054000000000001</v>
      </c>
      <c r="I3706" t="str">
        <f t="shared" si="1711"/>
        <v>down</v>
      </c>
      <c r="J3706">
        <f t="shared" si="1717"/>
        <v>1.00152</v>
      </c>
      <c r="K3706">
        <f t="shared" si="1724"/>
        <v>1.0002600000000001</v>
      </c>
      <c r="L3706" t="str">
        <f t="shared" si="1725"/>
        <v>fast</v>
      </c>
      <c r="M3706" t="str">
        <f t="shared" si="1735"/>
        <v>cont</v>
      </c>
      <c r="N3706" s="1">
        <v>0.94889999999999997</v>
      </c>
      <c r="O3706" t="str">
        <f t="shared" si="1712"/>
        <v>down</v>
      </c>
      <c r="P3706">
        <f t="shared" si="1718"/>
        <v>0.94806000000000012</v>
      </c>
      <c r="Q3706">
        <f t="shared" si="1726"/>
        <v>0.9429749999999999</v>
      </c>
      <c r="R3706" t="str">
        <f t="shared" si="1727"/>
        <v>fast</v>
      </c>
      <c r="S3706" t="str">
        <f t="shared" si="1736"/>
        <v>cont</v>
      </c>
      <c r="T3706" s="1">
        <v>81.42</v>
      </c>
      <c r="U3706" t="str">
        <f t="shared" si="1713"/>
        <v>up</v>
      </c>
      <c r="V3706">
        <f t="shared" si="1719"/>
        <v>80.216999999999999</v>
      </c>
      <c r="W3706">
        <f t="shared" si="1728"/>
        <v>80.209999999999994</v>
      </c>
      <c r="X3706" t="str">
        <f t="shared" si="1729"/>
        <v>fast</v>
      </c>
      <c r="Y3706" t="str">
        <f t="shared" si="1737"/>
        <v>cross</v>
      </c>
      <c r="Z3706" s="1">
        <v>1.0348999999999999</v>
      </c>
      <c r="AA3706" t="str">
        <f t="shared" si="1714"/>
        <v>up</v>
      </c>
      <c r="AB3706">
        <f t="shared" si="1720"/>
        <v>1.04264</v>
      </c>
      <c r="AC3706">
        <f t="shared" si="1730"/>
        <v>1.0404399999999998</v>
      </c>
      <c r="AD3706" t="str">
        <f t="shared" si="1731"/>
        <v>fast</v>
      </c>
      <c r="AE3706" t="str">
        <f t="shared" si="1738"/>
        <v>cont</v>
      </c>
      <c r="AF3706" s="1">
        <v>1.5899000000000001</v>
      </c>
      <c r="AG3706" t="str">
        <f t="shared" si="1715"/>
        <v>up</v>
      </c>
      <c r="AH3706">
        <f t="shared" si="1721"/>
        <v>1.5946900000000002</v>
      </c>
      <c r="AI3706">
        <f t="shared" si="1732"/>
        <v>1.6025149999999999</v>
      </c>
      <c r="AJ3706" t="str">
        <f t="shared" si="1733"/>
        <v>slow</v>
      </c>
      <c r="AK3706" t="str">
        <f t="shared" si="1739"/>
        <v>cont</v>
      </c>
    </row>
    <row r="3707" spans="1:37">
      <c r="A3707">
        <v>20121118</v>
      </c>
      <c r="B3707" s="1">
        <v>1.2759</v>
      </c>
      <c r="C3707" t="str">
        <f t="shared" si="1710"/>
        <v>up</v>
      </c>
      <c r="D3707">
        <f t="shared" si="1716"/>
        <v>1.27746</v>
      </c>
      <c r="E3707">
        <f t="shared" si="1722"/>
        <v>1.28491</v>
      </c>
      <c r="F3707" t="str">
        <f t="shared" si="1723"/>
        <v>slow</v>
      </c>
      <c r="G3707" t="str">
        <f t="shared" si="1734"/>
        <v>cont</v>
      </c>
      <c r="H3707" s="1">
        <v>1.0011000000000001</v>
      </c>
      <c r="I3707" t="str">
        <f t="shared" si="1711"/>
        <v>up</v>
      </c>
      <c r="J3707">
        <f t="shared" si="1717"/>
        <v>1.0019800000000001</v>
      </c>
      <c r="K3707">
        <f t="shared" si="1724"/>
        <v>1.0005549999999999</v>
      </c>
      <c r="L3707" t="str">
        <f t="shared" si="1725"/>
        <v>fast</v>
      </c>
      <c r="M3707" t="str">
        <f t="shared" si="1735"/>
        <v>cont</v>
      </c>
      <c r="N3707" s="1">
        <v>0.94540000000000002</v>
      </c>
      <c r="O3707" t="str">
        <f t="shared" si="1712"/>
        <v>down</v>
      </c>
      <c r="P3707">
        <f t="shared" si="1718"/>
        <v>0.9480599999999999</v>
      </c>
      <c r="Q3707">
        <f t="shared" si="1726"/>
        <v>0.94347499999999995</v>
      </c>
      <c r="R3707" t="str">
        <f t="shared" si="1727"/>
        <v>fast</v>
      </c>
      <c r="S3707" t="str">
        <f t="shared" si="1736"/>
        <v>cont</v>
      </c>
      <c r="T3707" s="1">
        <v>81.5</v>
      </c>
      <c r="U3707" t="str">
        <f t="shared" si="1713"/>
        <v>up</v>
      </c>
      <c r="V3707">
        <f t="shared" si="1719"/>
        <v>80.324999999999989</v>
      </c>
      <c r="W3707">
        <f t="shared" si="1728"/>
        <v>80.266999999999996</v>
      </c>
      <c r="X3707" t="str">
        <f t="shared" si="1729"/>
        <v>fast</v>
      </c>
      <c r="Y3707" t="str">
        <f t="shared" si="1737"/>
        <v>cont</v>
      </c>
      <c r="Z3707" s="1">
        <v>1.0365</v>
      </c>
      <c r="AA3707" t="str">
        <f t="shared" si="1714"/>
        <v>up</v>
      </c>
      <c r="AB3707">
        <f t="shared" si="1720"/>
        <v>1.0418400000000001</v>
      </c>
      <c r="AC3707">
        <f t="shared" si="1730"/>
        <v>1.040295</v>
      </c>
      <c r="AD3707" t="str">
        <f t="shared" si="1731"/>
        <v>fast</v>
      </c>
      <c r="AE3707" t="str">
        <f t="shared" si="1738"/>
        <v>cont</v>
      </c>
      <c r="AF3707" s="1">
        <v>1.5904</v>
      </c>
      <c r="AG3707" t="str">
        <f t="shared" si="1715"/>
        <v>up</v>
      </c>
      <c r="AH3707">
        <f t="shared" si="1721"/>
        <v>1.5936800000000002</v>
      </c>
      <c r="AI3707">
        <f t="shared" si="1732"/>
        <v>1.6013300000000001</v>
      </c>
      <c r="AJ3707" t="str">
        <f t="shared" si="1733"/>
        <v>slow</v>
      </c>
      <c r="AK3707" t="str">
        <f t="shared" si="1739"/>
        <v>cont</v>
      </c>
    </row>
    <row r="3708" spans="1:37">
      <c r="A3708">
        <v>20121119</v>
      </c>
      <c r="B3708" s="1">
        <v>1.2817000000000001</v>
      </c>
      <c r="C3708" t="str">
        <f t="shared" si="1710"/>
        <v>up</v>
      </c>
      <c r="D3708">
        <f t="shared" si="1716"/>
        <v>1.2768900000000001</v>
      </c>
      <c r="E3708">
        <f t="shared" si="1722"/>
        <v>1.2842250000000004</v>
      </c>
      <c r="F3708" t="str">
        <f t="shared" si="1723"/>
        <v>slow</v>
      </c>
      <c r="G3708" t="str">
        <f t="shared" si="1734"/>
        <v>cont</v>
      </c>
      <c r="H3708" s="1">
        <v>1.0015000000000001</v>
      </c>
      <c r="I3708" t="str">
        <f t="shared" si="1711"/>
        <v>down</v>
      </c>
      <c r="J3708">
        <f t="shared" si="1717"/>
        <v>1.0023199999999999</v>
      </c>
      <c r="K3708">
        <f t="shared" si="1724"/>
        <v>1.0006699999999999</v>
      </c>
      <c r="L3708" t="str">
        <f t="shared" si="1725"/>
        <v>fast</v>
      </c>
      <c r="M3708" t="str">
        <f t="shared" si="1735"/>
        <v>cont</v>
      </c>
      <c r="N3708" s="1">
        <v>0.94540000000000002</v>
      </c>
      <c r="O3708" t="str">
        <f t="shared" si="1712"/>
        <v>down</v>
      </c>
      <c r="P3708">
        <f t="shared" si="1718"/>
        <v>0.94790999999999992</v>
      </c>
      <c r="Q3708">
        <f t="shared" si="1726"/>
        <v>0.9438249999999998</v>
      </c>
      <c r="R3708" t="str">
        <f t="shared" si="1727"/>
        <v>fast</v>
      </c>
      <c r="S3708" t="str">
        <f t="shared" si="1736"/>
        <v>cont</v>
      </c>
      <c r="T3708" s="1">
        <v>81.56</v>
      </c>
      <c r="U3708" t="str">
        <f t="shared" si="1713"/>
        <v>up</v>
      </c>
      <c r="V3708">
        <f t="shared" si="1719"/>
        <v>80.443000000000012</v>
      </c>
      <c r="W3708">
        <f t="shared" si="1728"/>
        <v>80.332499999999996</v>
      </c>
      <c r="X3708" t="str">
        <f t="shared" si="1729"/>
        <v>fast</v>
      </c>
      <c r="Y3708" t="str">
        <f t="shared" si="1737"/>
        <v>cont</v>
      </c>
      <c r="Z3708" s="1">
        <v>1.0415000000000001</v>
      </c>
      <c r="AA3708" t="str">
        <f t="shared" si="1714"/>
        <v>up</v>
      </c>
      <c r="AB3708">
        <f t="shared" si="1720"/>
        <v>1.04121</v>
      </c>
      <c r="AC3708">
        <f t="shared" si="1730"/>
        <v>1.0404550000000001</v>
      </c>
      <c r="AD3708" t="str">
        <f t="shared" si="1731"/>
        <v>fast</v>
      </c>
      <c r="AE3708" t="str">
        <f t="shared" si="1738"/>
        <v>cont</v>
      </c>
      <c r="AF3708" s="1">
        <v>1.5921000000000001</v>
      </c>
      <c r="AG3708" t="str">
        <f t="shared" si="1715"/>
        <v>up</v>
      </c>
      <c r="AH3708">
        <f t="shared" si="1721"/>
        <v>1.5924900000000002</v>
      </c>
      <c r="AI3708">
        <f t="shared" si="1732"/>
        <v>1.6002449999999999</v>
      </c>
      <c r="AJ3708" t="str">
        <f t="shared" si="1733"/>
        <v>slow</v>
      </c>
      <c r="AK3708" t="str">
        <f t="shared" si="1739"/>
        <v>cont</v>
      </c>
    </row>
    <row r="3709" spans="1:37">
      <c r="A3709">
        <v>20121120</v>
      </c>
      <c r="B3709" s="1">
        <v>1.2827</v>
      </c>
      <c r="C3709" t="str">
        <f t="shared" si="1710"/>
        <v>up</v>
      </c>
      <c r="D3709">
        <f t="shared" si="1716"/>
        <v>1.27742</v>
      </c>
      <c r="E3709">
        <f t="shared" si="1722"/>
        <v>1.2837200000000002</v>
      </c>
      <c r="F3709" t="str">
        <f t="shared" si="1723"/>
        <v>slow</v>
      </c>
      <c r="G3709" t="str">
        <f t="shared" si="1734"/>
        <v>cont</v>
      </c>
      <c r="H3709" s="1">
        <v>0.99880000000000002</v>
      </c>
      <c r="I3709" t="str">
        <f t="shared" si="1711"/>
        <v>up</v>
      </c>
      <c r="J3709">
        <f t="shared" si="1717"/>
        <v>1.0021599999999999</v>
      </c>
      <c r="K3709">
        <f t="shared" si="1724"/>
        <v>1.000645</v>
      </c>
      <c r="L3709" t="str">
        <f t="shared" si="1725"/>
        <v>fast</v>
      </c>
      <c r="M3709" t="str">
        <f t="shared" si="1735"/>
        <v>cont</v>
      </c>
      <c r="N3709" s="1">
        <v>0.94269999999999998</v>
      </c>
      <c r="O3709" t="str">
        <f t="shared" si="1712"/>
        <v>up</v>
      </c>
      <c r="P3709">
        <f t="shared" si="1718"/>
        <v>0.94739000000000007</v>
      </c>
      <c r="Q3709">
        <f t="shared" si="1726"/>
        <v>0.94416999999999995</v>
      </c>
      <c r="R3709" t="str">
        <f t="shared" si="1727"/>
        <v>fast</v>
      </c>
      <c r="S3709" t="str">
        <f t="shared" si="1736"/>
        <v>cont</v>
      </c>
      <c r="T3709" s="1">
        <v>81.75</v>
      </c>
      <c r="U3709" t="str">
        <f t="shared" si="1713"/>
        <v>up</v>
      </c>
      <c r="V3709">
        <f t="shared" si="1719"/>
        <v>80.621000000000009</v>
      </c>
      <c r="W3709">
        <f t="shared" si="1728"/>
        <v>80.43549999999999</v>
      </c>
      <c r="X3709" t="str">
        <f t="shared" si="1729"/>
        <v>fast</v>
      </c>
      <c r="Y3709" t="str">
        <f t="shared" si="1737"/>
        <v>cont</v>
      </c>
      <c r="Z3709" s="1">
        <v>1.0422</v>
      </c>
      <c r="AA3709" t="str">
        <f t="shared" si="1714"/>
        <v>down</v>
      </c>
      <c r="AB3709">
        <f t="shared" si="1720"/>
        <v>1.0410200000000001</v>
      </c>
      <c r="AC3709">
        <f t="shared" si="1730"/>
        <v>1.04081</v>
      </c>
      <c r="AD3709" t="str">
        <f t="shared" si="1731"/>
        <v>fast</v>
      </c>
      <c r="AE3709" t="str">
        <f t="shared" si="1738"/>
        <v>cont</v>
      </c>
      <c r="AF3709" s="1">
        <v>1.5933999999999999</v>
      </c>
      <c r="AG3709" t="str">
        <f t="shared" si="1715"/>
        <v>up</v>
      </c>
      <c r="AH3709">
        <f t="shared" si="1721"/>
        <v>1.5918100000000002</v>
      </c>
      <c r="AI3709">
        <f t="shared" si="1732"/>
        <v>1.5994899999999999</v>
      </c>
      <c r="AJ3709" t="str">
        <f t="shared" si="1733"/>
        <v>slow</v>
      </c>
      <c r="AK3709" t="str">
        <f t="shared" si="1739"/>
        <v>cont</v>
      </c>
    </row>
    <row r="3710" spans="1:37">
      <c r="A3710">
        <v>20121121</v>
      </c>
      <c r="B3710" s="1">
        <v>1.2865</v>
      </c>
      <c r="C3710" t="str">
        <f t="shared" si="1710"/>
        <v>up</v>
      </c>
      <c r="D3710">
        <f t="shared" si="1716"/>
        <v>1.2782000000000002</v>
      </c>
      <c r="E3710">
        <f t="shared" si="1722"/>
        <v>1.2833749999999999</v>
      </c>
      <c r="F3710" t="str">
        <f t="shared" si="1723"/>
        <v>slow</v>
      </c>
      <c r="G3710" t="str">
        <f t="shared" si="1734"/>
        <v>cont</v>
      </c>
      <c r="H3710" s="1">
        <v>0.99890000000000001</v>
      </c>
      <c r="I3710" t="str">
        <f t="shared" si="1711"/>
        <v>down</v>
      </c>
      <c r="J3710">
        <f t="shared" si="1717"/>
        <v>1.0017400000000001</v>
      </c>
      <c r="K3710">
        <f t="shared" si="1724"/>
        <v>1.00054</v>
      </c>
      <c r="L3710" t="str">
        <f t="shared" si="1725"/>
        <v>fast</v>
      </c>
      <c r="M3710" t="str">
        <f t="shared" si="1735"/>
        <v>cont</v>
      </c>
      <c r="N3710" s="1">
        <v>0.9456</v>
      </c>
      <c r="O3710" t="str">
        <f t="shared" si="1712"/>
        <v>down</v>
      </c>
      <c r="P3710">
        <f t="shared" si="1718"/>
        <v>0.94699000000000011</v>
      </c>
      <c r="Q3710">
        <f t="shared" si="1726"/>
        <v>0.94456000000000007</v>
      </c>
      <c r="R3710" t="str">
        <f t="shared" si="1727"/>
        <v>fast</v>
      </c>
      <c r="S3710" t="str">
        <f t="shared" si="1736"/>
        <v>cont</v>
      </c>
      <c r="T3710" s="1">
        <v>82.56</v>
      </c>
      <c r="U3710" t="str">
        <f t="shared" si="1713"/>
        <v>up</v>
      </c>
      <c r="V3710">
        <f t="shared" si="1719"/>
        <v>80.918000000000006</v>
      </c>
      <c r="W3710">
        <f t="shared" si="1728"/>
        <v>80.572500000000005</v>
      </c>
      <c r="X3710" t="str">
        <f t="shared" si="1729"/>
        <v>fast</v>
      </c>
      <c r="Y3710" t="str">
        <f t="shared" si="1737"/>
        <v>cont</v>
      </c>
      <c r="Z3710" s="1">
        <v>1.0386</v>
      </c>
      <c r="AA3710" t="str">
        <f t="shared" si="1714"/>
        <v>up</v>
      </c>
      <c r="AB3710">
        <f t="shared" si="1720"/>
        <v>1.0405599999999999</v>
      </c>
      <c r="AC3710">
        <f t="shared" si="1730"/>
        <v>1.040915</v>
      </c>
      <c r="AD3710" t="str">
        <f t="shared" si="1731"/>
        <v>slow</v>
      </c>
      <c r="AE3710" t="str">
        <f t="shared" si="1738"/>
        <v>cross</v>
      </c>
      <c r="AF3710" s="1">
        <v>1.5967</v>
      </c>
      <c r="AG3710" t="str">
        <f t="shared" si="1715"/>
        <v>up</v>
      </c>
      <c r="AH3710">
        <f t="shared" si="1721"/>
        <v>1.5913100000000002</v>
      </c>
      <c r="AI3710">
        <f t="shared" si="1732"/>
        <v>1.5988749999999998</v>
      </c>
      <c r="AJ3710" t="str">
        <f t="shared" si="1733"/>
        <v>slow</v>
      </c>
      <c r="AK3710" t="str">
        <f t="shared" si="1739"/>
        <v>cont</v>
      </c>
    </row>
    <row r="3711" spans="1:37">
      <c r="A3711">
        <v>20121122</v>
      </c>
      <c r="B3711" s="1">
        <v>1.2896000000000001</v>
      </c>
      <c r="C3711" t="str">
        <f t="shared" si="1710"/>
        <v>up</v>
      </c>
      <c r="D3711">
        <f t="shared" si="1716"/>
        <v>1.2798200000000002</v>
      </c>
      <c r="E3711">
        <f t="shared" si="1722"/>
        <v>1.28295</v>
      </c>
      <c r="F3711" t="str">
        <f t="shared" si="1723"/>
        <v>slow</v>
      </c>
      <c r="G3711" t="str">
        <f t="shared" si="1734"/>
        <v>cont</v>
      </c>
      <c r="H3711" s="1">
        <v>0.998</v>
      </c>
      <c r="I3711" t="str">
        <f t="shared" si="1711"/>
        <v>down</v>
      </c>
      <c r="J3711">
        <f t="shared" si="1717"/>
        <v>1.0015100000000001</v>
      </c>
      <c r="K3711">
        <f t="shared" si="1724"/>
        <v>1.0003549999999999</v>
      </c>
      <c r="L3711" t="str">
        <f t="shared" si="1725"/>
        <v>fast</v>
      </c>
      <c r="M3711" t="str">
        <f t="shared" si="1735"/>
        <v>cont</v>
      </c>
      <c r="N3711" s="1">
        <v>0.93830000000000002</v>
      </c>
      <c r="O3711" t="str">
        <f t="shared" si="1712"/>
        <v>down</v>
      </c>
      <c r="P3711">
        <f t="shared" si="1718"/>
        <v>0.94600000000000006</v>
      </c>
      <c r="Q3711">
        <f t="shared" si="1726"/>
        <v>0.94460999999999995</v>
      </c>
      <c r="R3711" t="str">
        <f t="shared" si="1727"/>
        <v>fast</v>
      </c>
      <c r="S3711" t="str">
        <f t="shared" si="1736"/>
        <v>cont</v>
      </c>
      <c r="T3711" s="1">
        <v>82.81</v>
      </c>
      <c r="U3711" t="str">
        <f t="shared" si="1713"/>
        <v>down</v>
      </c>
      <c r="V3711">
        <f t="shared" si="1719"/>
        <v>81.251999999999995</v>
      </c>
      <c r="W3711">
        <f t="shared" si="1728"/>
        <v>80.707999999999998</v>
      </c>
      <c r="X3711" t="str">
        <f t="shared" si="1729"/>
        <v>fast</v>
      </c>
      <c r="Y3711" t="str">
        <f t="shared" si="1737"/>
        <v>cont</v>
      </c>
      <c r="Z3711" s="1">
        <v>1.0399</v>
      </c>
      <c r="AA3711" t="str">
        <f t="shared" si="1714"/>
        <v>up</v>
      </c>
      <c r="AB3711">
        <f t="shared" si="1720"/>
        <v>1.0405800000000001</v>
      </c>
      <c r="AC3711">
        <f t="shared" si="1730"/>
        <v>1.041005</v>
      </c>
      <c r="AD3711" t="str">
        <f t="shared" si="1731"/>
        <v>slow</v>
      </c>
      <c r="AE3711" t="str">
        <f t="shared" si="1738"/>
        <v>cont</v>
      </c>
      <c r="AF3711" s="1">
        <v>1.5975999999999999</v>
      </c>
      <c r="AG3711" t="str">
        <f t="shared" si="1715"/>
        <v>up</v>
      </c>
      <c r="AH3711">
        <f t="shared" si="1721"/>
        <v>1.5920299999999998</v>
      </c>
      <c r="AI3711">
        <f t="shared" si="1732"/>
        <v>1.5983350000000001</v>
      </c>
      <c r="AJ3711" t="str">
        <f t="shared" si="1733"/>
        <v>slow</v>
      </c>
      <c r="AK3711" t="str">
        <f t="shared" si="1739"/>
        <v>cont</v>
      </c>
    </row>
    <row r="3712" spans="1:37">
      <c r="A3712">
        <v>20121123</v>
      </c>
      <c r="B3712" s="1">
        <v>1.2988</v>
      </c>
      <c r="C3712" t="str">
        <f t="shared" si="1710"/>
        <v>down</v>
      </c>
      <c r="D3712">
        <f t="shared" si="1716"/>
        <v>1.28233</v>
      </c>
      <c r="E3712">
        <f t="shared" si="1722"/>
        <v>1.2828000000000002</v>
      </c>
      <c r="F3712" t="str">
        <f t="shared" si="1723"/>
        <v>slow</v>
      </c>
      <c r="G3712" t="str">
        <f t="shared" si="1734"/>
        <v>cont</v>
      </c>
      <c r="H3712" s="1">
        <v>0.99790000000000001</v>
      </c>
      <c r="I3712" t="str">
        <f t="shared" si="1711"/>
        <v>down</v>
      </c>
      <c r="J3712">
        <f t="shared" si="1717"/>
        <v>1.0012599999999998</v>
      </c>
      <c r="K3712">
        <f t="shared" si="1724"/>
        <v>1.0001949999999999</v>
      </c>
      <c r="L3712" t="str">
        <f t="shared" si="1725"/>
        <v>fast</v>
      </c>
      <c r="M3712" t="str">
        <f t="shared" si="1735"/>
        <v>cont</v>
      </c>
      <c r="N3712" s="1">
        <v>0.93559999999999999</v>
      </c>
      <c r="O3712" t="str">
        <f t="shared" si="1712"/>
        <v>down</v>
      </c>
      <c r="P3712">
        <f t="shared" si="1718"/>
        <v>0.94463000000000008</v>
      </c>
      <c r="Q3712">
        <f t="shared" si="1726"/>
        <v>0.94473499999999999</v>
      </c>
      <c r="R3712" t="str">
        <f t="shared" si="1727"/>
        <v>slow</v>
      </c>
      <c r="S3712" t="str">
        <f t="shared" si="1736"/>
        <v>cross</v>
      </c>
      <c r="T3712" s="1">
        <v>82.46</v>
      </c>
      <c r="U3712" t="str">
        <f t="shared" si="1713"/>
        <v>up</v>
      </c>
      <c r="V3712">
        <f t="shared" si="1719"/>
        <v>81.538999999999987</v>
      </c>
      <c r="W3712">
        <f t="shared" si="1728"/>
        <v>80.834500000000006</v>
      </c>
      <c r="X3712" t="str">
        <f t="shared" si="1729"/>
        <v>fast</v>
      </c>
      <c r="Y3712" t="str">
        <f t="shared" si="1737"/>
        <v>cont</v>
      </c>
      <c r="Z3712" s="1">
        <v>1.0468</v>
      </c>
      <c r="AA3712" t="str">
        <f t="shared" si="1714"/>
        <v>down</v>
      </c>
      <c r="AB3712">
        <f t="shared" si="1720"/>
        <v>1.04088</v>
      </c>
      <c r="AC3712">
        <f t="shared" si="1730"/>
        <v>1.0413600000000001</v>
      </c>
      <c r="AD3712" t="str">
        <f t="shared" si="1731"/>
        <v>slow</v>
      </c>
      <c r="AE3712" t="str">
        <f t="shared" si="1738"/>
        <v>cont</v>
      </c>
      <c r="AF3712" s="1">
        <v>1.6049</v>
      </c>
      <c r="AG3712" t="str">
        <f t="shared" si="1715"/>
        <v>down</v>
      </c>
      <c r="AH3712">
        <f t="shared" si="1721"/>
        <v>1.5933899999999999</v>
      </c>
      <c r="AI3712">
        <f t="shared" si="1732"/>
        <v>1.5978999999999997</v>
      </c>
      <c r="AJ3712" t="str">
        <f t="shared" si="1733"/>
        <v>slow</v>
      </c>
      <c r="AK3712" t="str">
        <f t="shared" si="1739"/>
        <v>cont</v>
      </c>
    </row>
    <row r="3713" spans="1:37">
      <c r="A3713">
        <v>20121125</v>
      </c>
      <c r="B3713" s="1">
        <v>1.2975000000000001</v>
      </c>
      <c r="C3713" t="str">
        <f t="shared" si="1710"/>
        <v>up</v>
      </c>
      <c r="D3713">
        <f t="shared" si="1716"/>
        <v>1.2848299999999999</v>
      </c>
      <c r="E3713">
        <f t="shared" si="1722"/>
        <v>1.282775</v>
      </c>
      <c r="F3713" t="str">
        <f t="shared" si="1723"/>
        <v>fast</v>
      </c>
      <c r="G3713" t="str">
        <f t="shared" si="1734"/>
        <v>cross</v>
      </c>
      <c r="H3713" s="1">
        <v>0.99350000000000005</v>
      </c>
      <c r="I3713" t="str">
        <f t="shared" si="1711"/>
        <v>up</v>
      </c>
      <c r="J3713">
        <f t="shared" si="1717"/>
        <v>1.0002800000000001</v>
      </c>
      <c r="K3713">
        <f t="shared" si="1724"/>
        <v>0.99981500000000012</v>
      </c>
      <c r="L3713" t="str">
        <f t="shared" si="1725"/>
        <v>fast</v>
      </c>
      <c r="M3713" t="str">
        <f t="shared" si="1735"/>
        <v>cont</v>
      </c>
      <c r="N3713" s="1">
        <v>0.9284</v>
      </c>
      <c r="O3713" t="str">
        <f t="shared" si="1712"/>
        <v>up</v>
      </c>
      <c r="P3713">
        <f t="shared" si="1718"/>
        <v>0.94237000000000004</v>
      </c>
      <c r="Q3713">
        <f t="shared" si="1726"/>
        <v>0.94445500000000016</v>
      </c>
      <c r="R3713" t="str">
        <f t="shared" si="1727"/>
        <v>slow</v>
      </c>
      <c r="S3713" t="str">
        <f t="shared" si="1736"/>
        <v>cont</v>
      </c>
      <c r="T3713" s="1">
        <v>82.53</v>
      </c>
      <c r="U3713" t="str">
        <f t="shared" si="1713"/>
        <v>up</v>
      </c>
      <c r="V3713">
        <f t="shared" si="1719"/>
        <v>81.830999999999989</v>
      </c>
      <c r="W3713">
        <f t="shared" si="1728"/>
        <v>80.951499999999996</v>
      </c>
      <c r="X3713" t="str">
        <f t="shared" si="1729"/>
        <v>fast</v>
      </c>
      <c r="Y3713" t="str">
        <f t="shared" si="1737"/>
        <v>cont</v>
      </c>
      <c r="Z3713" s="1">
        <v>1.0465</v>
      </c>
      <c r="AA3713" t="str">
        <f t="shared" si="1714"/>
        <v>up</v>
      </c>
      <c r="AB3713">
        <f t="shared" si="1720"/>
        <v>1.0410900000000001</v>
      </c>
      <c r="AC3713">
        <f t="shared" si="1730"/>
        <v>1.0416049999999999</v>
      </c>
      <c r="AD3713" t="str">
        <f t="shared" si="1731"/>
        <v>slow</v>
      </c>
      <c r="AE3713" t="str">
        <f t="shared" si="1738"/>
        <v>cont</v>
      </c>
      <c r="AF3713" s="1">
        <v>1.6035999999999999</v>
      </c>
      <c r="AG3713" t="str">
        <f t="shared" si="1715"/>
        <v>down</v>
      </c>
      <c r="AH3713">
        <f t="shared" si="1721"/>
        <v>1.5946200000000001</v>
      </c>
      <c r="AI3713">
        <f t="shared" si="1732"/>
        <v>1.5972199999999999</v>
      </c>
      <c r="AJ3713" t="str">
        <f t="shared" si="1733"/>
        <v>slow</v>
      </c>
      <c r="AK3713" t="str">
        <f t="shared" si="1739"/>
        <v>cont</v>
      </c>
    </row>
    <row r="3714" spans="1:37">
      <c r="A3714">
        <v>20121126</v>
      </c>
      <c r="B3714" s="1">
        <v>1.3004</v>
      </c>
      <c r="C3714" t="str">
        <f t="shared" si="1710"/>
        <v>up</v>
      </c>
      <c r="D3714">
        <f t="shared" si="1716"/>
        <v>1.28712</v>
      </c>
      <c r="E3714">
        <f t="shared" si="1722"/>
        <v>1.2830699999999999</v>
      </c>
      <c r="F3714" t="str">
        <f t="shared" si="1723"/>
        <v>fast</v>
      </c>
      <c r="G3714" t="str">
        <f t="shared" si="1734"/>
        <v>cont</v>
      </c>
      <c r="H3714" s="1">
        <v>0.99580000000000002</v>
      </c>
      <c r="I3714" t="str">
        <f t="shared" si="1711"/>
        <v>down</v>
      </c>
      <c r="J3714">
        <f t="shared" si="1717"/>
        <v>0.99948000000000015</v>
      </c>
      <c r="K3714">
        <f t="shared" si="1724"/>
        <v>0.999695</v>
      </c>
      <c r="L3714" t="str">
        <f t="shared" si="1725"/>
        <v>slow</v>
      </c>
      <c r="M3714" t="str">
        <f t="shared" si="1735"/>
        <v>cross</v>
      </c>
      <c r="N3714" s="1">
        <v>0.92979999999999996</v>
      </c>
      <c r="O3714" t="str">
        <f t="shared" si="1712"/>
        <v>up</v>
      </c>
      <c r="P3714">
        <f t="shared" si="1718"/>
        <v>0.94062000000000001</v>
      </c>
      <c r="Q3714">
        <f t="shared" si="1726"/>
        <v>0.94388500000000009</v>
      </c>
      <c r="R3714" t="str">
        <f t="shared" si="1727"/>
        <v>slow</v>
      </c>
      <c r="S3714" t="str">
        <f t="shared" si="1736"/>
        <v>cont</v>
      </c>
      <c r="T3714" s="1">
        <v>82.6</v>
      </c>
      <c r="U3714" t="str">
        <f t="shared" si="1713"/>
        <v>down</v>
      </c>
      <c r="V3714">
        <f t="shared" si="1719"/>
        <v>82.063000000000002</v>
      </c>
      <c r="W3714">
        <f t="shared" si="1728"/>
        <v>81.048999999999992</v>
      </c>
      <c r="X3714" t="str">
        <f t="shared" si="1729"/>
        <v>fast</v>
      </c>
      <c r="Y3714" t="str">
        <f t="shared" si="1737"/>
        <v>cont</v>
      </c>
      <c r="Z3714" s="1">
        <v>1.0476000000000001</v>
      </c>
      <c r="AA3714" t="str">
        <f t="shared" si="1714"/>
        <v>up</v>
      </c>
      <c r="AB3714">
        <f t="shared" si="1720"/>
        <v>1.04129</v>
      </c>
      <c r="AC3714">
        <f t="shared" si="1730"/>
        <v>1.041925</v>
      </c>
      <c r="AD3714" t="str">
        <f t="shared" si="1731"/>
        <v>slow</v>
      </c>
      <c r="AE3714" t="str">
        <f t="shared" si="1738"/>
        <v>cont</v>
      </c>
      <c r="AF3714" s="1">
        <v>1.6032999999999999</v>
      </c>
      <c r="AG3714" t="str">
        <f t="shared" si="1715"/>
        <v>up</v>
      </c>
      <c r="AH3714">
        <f t="shared" si="1721"/>
        <v>1.5959600000000003</v>
      </c>
      <c r="AI3714">
        <f t="shared" si="1732"/>
        <v>1.5967299999999998</v>
      </c>
      <c r="AJ3714" t="str">
        <f t="shared" si="1733"/>
        <v>slow</v>
      </c>
      <c r="AK3714" t="str">
        <f t="shared" si="1739"/>
        <v>cont</v>
      </c>
    </row>
    <row r="3715" spans="1:37">
      <c r="A3715">
        <v>20121127</v>
      </c>
      <c r="B3715" s="1">
        <v>1.3006</v>
      </c>
      <c r="C3715" t="str">
        <f t="shared" ref="C3715:C3778" si="1740">+(IF(B3716&gt;B3715,"up","down"))</f>
        <v>down</v>
      </c>
      <c r="D3715">
        <f t="shared" si="1716"/>
        <v>1.2891900000000001</v>
      </c>
      <c r="E3715">
        <f t="shared" si="1722"/>
        <v>1.2839399999999999</v>
      </c>
      <c r="F3715" t="str">
        <f t="shared" si="1723"/>
        <v>fast</v>
      </c>
      <c r="G3715" t="str">
        <f t="shared" si="1734"/>
        <v>cont</v>
      </c>
      <c r="H3715" s="1">
        <v>0.99460000000000004</v>
      </c>
      <c r="I3715" t="str">
        <f t="shared" ref="I3715:I3778" si="1741">+(IF(H3716&gt;H3715,"up","down"))</f>
        <v>up</v>
      </c>
      <c r="J3715">
        <f t="shared" si="1717"/>
        <v>0.99855000000000005</v>
      </c>
      <c r="K3715">
        <f t="shared" si="1724"/>
        <v>0.99963999999999997</v>
      </c>
      <c r="L3715" t="str">
        <f t="shared" si="1725"/>
        <v>slow</v>
      </c>
      <c r="M3715" t="str">
        <f t="shared" si="1735"/>
        <v>cont</v>
      </c>
      <c r="N3715" s="1">
        <v>0.93230000000000002</v>
      </c>
      <c r="O3715" t="str">
        <f t="shared" ref="O3715:O3778" si="1742">+(IF(N3716&gt;N3715,"up","down"))</f>
        <v>up</v>
      </c>
      <c r="P3715">
        <f t="shared" si="1718"/>
        <v>0.93923999999999985</v>
      </c>
      <c r="Q3715">
        <f t="shared" si="1726"/>
        <v>0.94343500000000002</v>
      </c>
      <c r="R3715" t="str">
        <f t="shared" si="1727"/>
        <v>slow</v>
      </c>
      <c r="S3715" t="str">
        <f t="shared" si="1736"/>
        <v>cont</v>
      </c>
      <c r="T3715" s="1">
        <v>82.29</v>
      </c>
      <c r="U3715" t="str">
        <f t="shared" ref="U3715:U3778" si="1743">+(IF(T3716&gt;T3715,"up","down"))</f>
        <v>down</v>
      </c>
      <c r="V3715">
        <f t="shared" si="1719"/>
        <v>82.147999999999996</v>
      </c>
      <c r="W3715">
        <f t="shared" si="1728"/>
        <v>81.138499999999993</v>
      </c>
      <c r="X3715" t="str">
        <f t="shared" si="1729"/>
        <v>fast</v>
      </c>
      <c r="Y3715" t="str">
        <f t="shared" si="1737"/>
        <v>cont</v>
      </c>
      <c r="Z3715" s="1">
        <v>1.0487</v>
      </c>
      <c r="AA3715" t="str">
        <f t="shared" ref="AA3715:AA3778" si="1744">+(IF(Z3716&gt;Z3715,"up","down"))</f>
        <v>down</v>
      </c>
      <c r="AB3715">
        <f t="shared" si="1720"/>
        <v>1.0423200000000001</v>
      </c>
      <c r="AC3715">
        <f t="shared" si="1730"/>
        <v>1.042635</v>
      </c>
      <c r="AD3715" t="str">
        <f t="shared" si="1731"/>
        <v>slow</v>
      </c>
      <c r="AE3715" t="str">
        <f t="shared" si="1738"/>
        <v>cont</v>
      </c>
      <c r="AF3715" s="1">
        <v>1.6053999999999999</v>
      </c>
      <c r="AG3715" t="str">
        <f t="shared" ref="AG3715:AG3778" si="1745">+(IF(AF3716&gt;AF3715,"up","down"))</f>
        <v>down</v>
      </c>
      <c r="AH3715">
        <f t="shared" si="1721"/>
        <v>1.5977299999999999</v>
      </c>
      <c r="AI3715">
        <f t="shared" si="1732"/>
        <v>1.5969</v>
      </c>
      <c r="AJ3715" t="str">
        <f t="shared" si="1733"/>
        <v>fast</v>
      </c>
      <c r="AK3715" t="str">
        <f t="shared" si="1739"/>
        <v>cross</v>
      </c>
    </row>
    <row r="3716" spans="1:37">
      <c r="A3716">
        <v>20121128</v>
      </c>
      <c r="B3716" s="1">
        <v>1.2959000000000001</v>
      </c>
      <c r="C3716" t="str">
        <f t="shared" si="1740"/>
        <v>up</v>
      </c>
      <c r="D3716">
        <f t="shared" si="1716"/>
        <v>1.2909599999999999</v>
      </c>
      <c r="E3716">
        <f t="shared" si="1722"/>
        <v>1.2845349999999998</v>
      </c>
      <c r="F3716" t="str">
        <f t="shared" si="1723"/>
        <v>fast</v>
      </c>
      <c r="G3716" t="str">
        <f t="shared" si="1734"/>
        <v>cont</v>
      </c>
      <c r="H3716" s="1">
        <v>0.99590000000000001</v>
      </c>
      <c r="I3716" t="str">
        <f t="shared" si="1741"/>
        <v>down</v>
      </c>
      <c r="J3716">
        <f t="shared" si="1717"/>
        <v>0.99760000000000004</v>
      </c>
      <c r="K3716">
        <f t="shared" si="1724"/>
        <v>0.99956</v>
      </c>
      <c r="L3716" t="str">
        <f t="shared" si="1725"/>
        <v>slow</v>
      </c>
      <c r="M3716" t="str">
        <f t="shared" si="1735"/>
        <v>cont</v>
      </c>
      <c r="N3716" s="1">
        <v>0.93389999999999995</v>
      </c>
      <c r="O3716" t="str">
        <f t="shared" si="1742"/>
        <v>down</v>
      </c>
      <c r="P3716">
        <f t="shared" si="1718"/>
        <v>0.93774000000000002</v>
      </c>
      <c r="Q3716">
        <f t="shared" si="1726"/>
        <v>0.94290000000000018</v>
      </c>
      <c r="R3716" t="str">
        <f t="shared" si="1727"/>
        <v>slow</v>
      </c>
      <c r="S3716" t="str">
        <f t="shared" si="1736"/>
        <v>cont</v>
      </c>
      <c r="T3716" s="1">
        <v>82.19</v>
      </c>
      <c r="U3716" t="str">
        <f t="shared" si="1743"/>
        <v>down</v>
      </c>
      <c r="V3716">
        <f t="shared" si="1719"/>
        <v>82.224999999999994</v>
      </c>
      <c r="W3716">
        <f t="shared" si="1728"/>
        <v>81.220999999999989</v>
      </c>
      <c r="X3716" t="str">
        <f t="shared" si="1729"/>
        <v>fast</v>
      </c>
      <c r="Y3716" t="str">
        <f t="shared" si="1737"/>
        <v>cont</v>
      </c>
      <c r="Z3716" s="1">
        <v>1.0479000000000001</v>
      </c>
      <c r="AA3716" t="str">
        <f t="shared" si="1744"/>
        <v>down</v>
      </c>
      <c r="AB3716">
        <f t="shared" si="1720"/>
        <v>1.0436200000000002</v>
      </c>
      <c r="AC3716">
        <f t="shared" si="1730"/>
        <v>1.0431300000000001</v>
      </c>
      <c r="AD3716" t="str">
        <f t="shared" si="1731"/>
        <v>fast</v>
      </c>
      <c r="AE3716" t="str">
        <f t="shared" si="1738"/>
        <v>cross</v>
      </c>
      <c r="AF3716" s="1">
        <v>1.6019000000000001</v>
      </c>
      <c r="AG3716" t="str">
        <f t="shared" si="1745"/>
        <v>up</v>
      </c>
      <c r="AH3716">
        <f t="shared" si="1721"/>
        <v>1.59893</v>
      </c>
      <c r="AI3716">
        <f t="shared" si="1732"/>
        <v>1.5968100000000001</v>
      </c>
      <c r="AJ3716" t="str">
        <f t="shared" si="1733"/>
        <v>fast</v>
      </c>
      <c r="AK3716" t="str">
        <f t="shared" si="1739"/>
        <v>cont</v>
      </c>
    </row>
    <row r="3717" spans="1:37">
      <c r="A3717">
        <v>20121129</v>
      </c>
      <c r="B3717" s="1">
        <v>1.3010999999999999</v>
      </c>
      <c r="C3717" t="str">
        <f t="shared" si="1740"/>
        <v>up</v>
      </c>
      <c r="D3717">
        <f t="shared" si="1716"/>
        <v>1.29348</v>
      </c>
      <c r="E3717">
        <f t="shared" si="1722"/>
        <v>1.2854699999999997</v>
      </c>
      <c r="F3717" t="str">
        <f t="shared" si="1723"/>
        <v>fast</v>
      </c>
      <c r="G3717" t="str">
        <f t="shared" si="1734"/>
        <v>cont</v>
      </c>
      <c r="H3717" s="1">
        <v>0.99370000000000003</v>
      </c>
      <c r="I3717" t="str">
        <f t="shared" si="1741"/>
        <v>up</v>
      </c>
      <c r="J3717">
        <f t="shared" si="1717"/>
        <v>0.99686000000000019</v>
      </c>
      <c r="K3717">
        <f t="shared" si="1724"/>
        <v>0.99941999999999975</v>
      </c>
      <c r="L3717" t="str">
        <f t="shared" si="1725"/>
        <v>slow</v>
      </c>
      <c r="M3717" t="str">
        <f t="shared" si="1735"/>
        <v>cont</v>
      </c>
      <c r="N3717" s="1">
        <v>0.93010000000000004</v>
      </c>
      <c r="O3717" t="str">
        <f t="shared" si="1742"/>
        <v>down</v>
      </c>
      <c r="P3717">
        <f t="shared" si="1718"/>
        <v>0.93620999999999999</v>
      </c>
      <c r="Q3717">
        <f t="shared" si="1726"/>
        <v>0.94213500000000006</v>
      </c>
      <c r="R3717" t="str">
        <f t="shared" si="1727"/>
        <v>slow</v>
      </c>
      <c r="S3717" t="str">
        <f t="shared" si="1736"/>
        <v>cont</v>
      </c>
      <c r="T3717" s="1">
        <v>82.19</v>
      </c>
      <c r="U3717" t="str">
        <f t="shared" si="1743"/>
        <v>up</v>
      </c>
      <c r="V3717">
        <f t="shared" si="1719"/>
        <v>82.294000000000011</v>
      </c>
      <c r="W3717">
        <f t="shared" si="1728"/>
        <v>81.309499999999986</v>
      </c>
      <c r="X3717" t="str">
        <f t="shared" si="1729"/>
        <v>fast</v>
      </c>
      <c r="Y3717" t="str">
        <f t="shared" si="1737"/>
        <v>cont</v>
      </c>
      <c r="Z3717" s="1">
        <v>1.0478000000000001</v>
      </c>
      <c r="AA3717" t="str">
        <f t="shared" si="1744"/>
        <v>down</v>
      </c>
      <c r="AB3717">
        <f t="shared" si="1720"/>
        <v>1.0447500000000001</v>
      </c>
      <c r="AC3717">
        <f t="shared" si="1730"/>
        <v>1.0432949999999999</v>
      </c>
      <c r="AD3717" t="str">
        <f t="shared" si="1731"/>
        <v>fast</v>
      </c>
      <c r="AE3717" t="str">
        <f t="shared" si="1738"/>
        <v>cont</v>
      </c>
      <c r="AF3717" s="1">
        <v>1.6046</v>
      </c>
      <c r="AG3717" t="str">
        <f t="shared" si="1745"/>
        <v>up</v>
      </c>
      <c r="AH3717">
        <f t="shared" si="1721"/>
        <v>1.6003500000000002</v>
      </c>
      <c r="AI3717">
        <f t="shared" si="1732"/>
        <v>1.5970150000000001</v>
      </c>
      <c r="AJ3717" t="str">
        <f t="shared" si="1733"/>
        <v>fast</v>
      </c>
      <c r="AK3717" t="str">
        <f t="shared" si="1739"/>
        <v>cont</v>
      </c>
    </row>
    <row r="3718" spans="1:37">
      <c r="A3718">
        <v>20121130</v>
      </c>
      <c r="B3718" s="1">
        <v>1.3025</v>
      </c>
      <c r="C3718" t="str">
        <f t="shared" si="1740"/>
        <v>down</v>
      </c>
      <c r="D3718">
        <f t="shared" si="1716"/>
        <v>1.29556</v>
      </c>
      <c r="E3718">
        <f t="shared" si="1722"/>
        <v>1.2862249999999997</v>
      </c>
      <c r="F3718" t="str">
        <f t="shared" si="1723"/>
        <v>fast</v>
      </c>
      <c r="G3718" t="str">
        <f t="shared" si="1734"/>
        <v>cont</v>
      </c>
      <c r="H3718" s="1">
        <v>0.99490000000000001</v>
      </c>
      <c r="I3718" t="str">
        <f t="shared" si="1741"/>
        <v>down</v>
      </c>
      <c r="J3718">
        <f t="shared" si="1717"/>
        <v>0.99619999999999997</v>
      </c>
      <c r="K3718">
        <f t="shared" si="1724"/>
        <v>0.99925999999999982</v>
      </c>
      <c r="L3718" t="str">
        <f t="shared" si="1725"/>
        <v>slow</v>
      </c>
      <c r="M3718" t="str">
        <f t="shared" si="1735"/>
        <v>cont</v>
      </c>
      <c r="N3718" s="1">
        <v>0.92900000000000005</v>
      </c>
      <c r="O3718" t="str">
        <f t="shared" si="1742"/>
        <v>down</v>
      </c>
      <c r="P3718">
        <f t="shared" si="1718"/>
        <v>0.9345699999999999</v>
      </c>
      <c r="Q3718">
        <f t="shared" si="1726"/>
        <v>0.94123999999999997</v>
      </c>
      <c r="R3718" t="str">
        <f t="shared" si="1727"/>
        <v>slow</v>
      </c>
      <c r="S3718" t="str">
        <f t="shared" si="1736"/>
        <v>cont</v>
      </c>
      <c r="T3718" s="1">
        <v>82.72</v>
      </c>
      <c r="U3718" t="str">
        <f t="shared" si="1743"/>
        <v>down</v>
      </c>
      <c r="V3718">
        <f t="shared" si="1719"/>
        <v>82.410000000000011</v>
      </c>
      <c r="W3718">
        <f t="shared" si="1728"/>
        <v>81.426500000000004</v>
      </c>
      <c r="X3718" t="str">
        <f t="shared" si="1729"/>
        <v>fast</v>
      </c>
      <c r="Y3718" t="str">
        <f t="shared" si="1737"/>
        <v>cont</v>
      </c>
      <c r="Z3718" s="1">
        <v>1.0445</v>
      </c>
      <c r="AA3718" t="str">
        <f t="shared" si="1744"/>
        <v>down</v>
      </c>
      <c r="AB3718">
        <f t="shared" si="1720"/>
        <v>1.04505</v>
      </c>
      <c r="AC3718">
        <f t="shared" si="1730"/>
        <v>1.0431299999999997</v>
      </c>
      <c r="AD3718" t="str">
        <f t="shared" si="1731"/>
        <v>fast</v>
      </c>
      <c r="AE3718" t="str">
        <f t="shared" si="1738"/>
        <v>cont</v>
      </c>
      <c r="AF3718" s="1">
        <v>1.6060000000000001</v>
      </c>
      <c r="AG3718" t="str">
        <f t="shared" si="1745"/>
        <v>down</v>
      </c>
      <c r="AH3718">
        <f t="shared" si="1721"/>
        <v>1.6017399999999999</v>
      </c>
      <c r="AI3718">
        <f t="shared" si="1732"/>
        <v>1.5971150000000001</v>
      </c>
      <c r="AJ3718" t="str">
        <f t="shared" si="1733"/>
        <v>fast</v>
      </c>
      <c r="AK3718" t="str">
        <f t="shared" si="1739"/>
        <v>cont</v>
      </c>
    </row>
    <row r="3719" spans="1:37">
      <c r="A3719">
        <v>20121202</v>
      </c>
      <c r="B3719" s="1">
        <v>1.2996000000000001</v>
      </c>
      <c r="C3719" t="str">
        <f t="shared" si="1740"/>
        <v>up</v>
      </c>
      <c r="D3719">
        <f t="shared" si="1716"/>
        <v>1.29725</v>
      </c>
      <c r="E3719">
        <f t="shared" si="1722"/>
        <v>1.2873349999999999</v>
      </c>
      <c r="F3719" t="str">
        <f t="shared" si="1723"/>
        <v>fast</v>
      </c>
      <c r="G3719" t="str">
        <f t="shared" si="1734"/>
        <v>cont</v>
      </c>
      <c r="H3719" s="1">
        <v>0.99409999999999998</v>
      </c>
      <c r="I3719" t="str">
        <f t="shared" si="1741"/>
        <v>up</v>
      </c>
      <c r="J3719">
        <f t="shared" si="1717"/>
        <v>0.99572999999999978</v>
      </c>
      <c r="K3719">
        <f t="shared" si="1724"/>
        <v>0.99894499999999975</v>
      </c>
      <c r="L3719" t="str">
        <f t="shared" si="1725"/>
        <v>slow</v>
      </c>
      <c r="M3719" t="str">
        <f t="shared" si="1735"/>
        <v>cont</v>
      </c>
      <c r="N3719" s="1">
        <v>0.92759999999999998</v>
      </c>
      <c r="O3719" t="str">
        <f t="shared" si="1742"/>
        <v>down</v>
      </c>
      <c r="P3719">
        <f t="shared" si="1718"/>
        <v>0.93305999999999989</v>
      </c>
      <c r="Q3719">
        <f t="shared" si="1726"/>
        <v>0.94022499999999987</v>
      </c>
      <c r="R3719" t="str">
        <f t="shared" si="1727"/>
        <v>slow</v>
      </c>
      <c r="S3719" t="str">
        <f t="shared" si="1736"/>
        <v>cont</v>
      </c>
      <c r="T3719" s="1">
        <v>82.48</v>
      </c>
      <c r="U3719" t="str">
        <f t="shared" si="1743"/>
        <v>down</v>
      </c>
      <c r="V3719">
        <f t="shared" si="1719"/>
        <v>82.483000000000018</v>
      </c>
      <c r="W3719">
        <f t="shared" si="1728"/>
        <v>81.551999999999992</v>
      </c>
      <c r="X3719" t="str">
        <f t="shared" si="1729"/>
        <v>fast</v>
      </c>
      <c r="Y3719" t="str">
        <f t="shared" si="1737"/>
        <v>cont</v>
      </c>
      <c r="Z3719" s="1">
        <v>1.0427</v>
      </c>
      <c r="AA3719" t="str">
        <f t="shared" si="1744"/>
        <v>up</v>
      </c>
      <c r="AB3719">
        <f t="shared" si="1720"/>
        <v>1.0451000000000001</v>
      </c>
      <c r="AC3719">
        <f t="shared" si="1730"/>
        <v>1.0430599999999999</v>
      </c>
      <c r="AD3719" t="str">
        <f t="shared" si="1731"/>
        <v>fast</v>
      </c>
      <c r="AE3719" t="str">
        <f t="shared" si="1738"/>
        <v>cont</v>
      </c>
      <c r="AF3719" s="1">
        <v>1.6022000000000001</v>
      </c>
      <c r="AG3719" t="str">
        <f t="shared" si="1745"/>
        <v>up</v>
      </c>
      <c r="AH3719">
        <f t="shared" si="1721"/>
        <v>1.6026199999999999</v>
      </c>
      <c r="AI3719">
        <f t="shared" si="1732"/>
        <v>1.5972150000000003</v>
      </c>
      <c r="AJ3719" t="str">
        <f t="shared" si="1733"/>
        <v>fast</v>
      </c>
      <c r="AK3719" t="str">
        <f t="shared" si="1739"/>
        <v>cont</v>
      </c>
    </row>
    <row r="3720" spans="1:37">
      <c r="A3720">
        <v>20121203</v>
      </c>
      <c r="B3720" s="1">
        <v>1.3072999999999999</v>
      </c>
      <c r="C3720" t="str">
        <f t="shared" si="1740"/>
        <v>up</v>
      </c>
      <c r="D3720">
        <f t="shared" si="1716"/>
        <v>1.2993299999999999</v>
      </c>
      <c r="E3720">
        <f t="shared" si="1722"/>
        <v>1.2887650000000002</v>
      </c>
      <c r="F3720" t="str">
        <f t="shared" si="1723"/>
        <v>fast</v>
      </c>
      <c r="G3720" t="str">
        <f t="shared" si="1734"/>
        <v>cont</v>
      </c>
      <c r="H3720" s="1">
        <v>0.995</v>
      </c>
      <c r="I3720" t="str">
        <f t="shared" si="1741"/>
        <v>up</v>
      </c>
      <c r="J3720">
        <f t="shared" si="1717"/>
        <v>0.99534</v>
      </c>
      <c r="K3720">
        <f t="shared" si="1724"/>
        <v>0.99853999999999998</v>
      </c>
      <c r="L3720" t="str">
        <f t="shared" si="1725"/>
        <v>slow</v>
      </c>
      <c r="M3720" t="str">
        <f t="shared" si="1735"/>
        <v>cont</v>
      </c>
      <c r="N3720" s="1">
        <v>0.92730000000000001</v>
      </c>
      <c r="O3720" t="str">
        <f t="shared" si="1742"/>
        <v>up</v>
      </c>
      <c r="P3720">
        <f t="shared" si="1718"/>
        <v>0.93123000000000022</v>
      </c>
      <c r="Q3720">
        <f t="shared" si="1726"/>
        <v>0.93911</v>
      </c>
      <c r="R3720" t="str">
        <f t="shared" si="1727"/>
        <v>slow</v>
      </c>
      <c r="S3720" t="str">
        <f t="shared" si="1736"/>
        <v>cont</v>
      </c>
      <c r="T3720" s="1">
        <v>82.45</v>
      </c>
      <c r="U3720" t="str">
        <f t="shared" si="1743"/>
        <v>down</v>
      </c>
      <c r="V3720">
        <f t="shared" si="1719"/>
        <v>82.472000000000008</v>
      </c>
      <c r="W3720">
        <f t="shared" si="1728"/>
        <v>81.695000000000007</v>
      </c>
      <c r="X3720" t="str">
        <f t="shared" si="1729"/>
        <v>fast</v>
      </c>
      <c r="Y3720" t="str">
        <f t="shared" si="1737"/>
        <v>cont</v>
      </c>
      <c r="Z3720" s="1">
        <v>1.0444</v>
      </c>
      <c r="AA3720" t="str">
        <f t="shared" si="1744"/>
        <v>up</v>
      </c>
      <c r="AB3720">
        <f t="shared" si="1720"/>
        <v>1.0456799999999999</v>
      </c>
      <c r="AC3720">
        <f t="shared" si="1730"/>
        <v>1.0431199999999996</v>
      </c>
      <c r="AD3720" t="str">
        <f t="shared" si="1731"/>
        <v>fast</v>
      </c>
      <c r="AE3720" t="str">
        <f t="shared" si="1738"/>
        <v>cont</v>
      </c>
      <c r="AF3720" s="1">
        <v>1.6113</v>
      </c>
      <c r="AG3720" t="str">
        <f t="shared" si="1745"/>
        <v>up</v>
      </c>
      <c r="AH3720">
        <f t="shared" si="1721"/>
        <v>1.6040799999999997</v>
      </c>
      <c r="AI3720">
        <f t="shared" si="1732"/>
        <v>1.5976950000000003</v>
      </c>
      <c r="AJ3720" t="str">
        <f t="shared" si="1733"/>
        <v>fast</v>
      </c>
      <c r="AK3720" t="str">
        <f t="shared" si="1739"/>
        <v>cont</v>
      </c>
    </row>
    <row r="3721" spans="1:37">
      <c r="A3721">
        <v>20121204</v>
      </c>
      <c r="B3721" s="1">
        <v>1.3106</v>
      </c>
      <c r="C3721" t="str">
        <f t="shared" si="1740"/>
        <v>up</v>
      </c>
      <c r="D3721">
        <f t="shared" si="1716"/>
        <v>1.3014299999999999</v>
      </c>
      <c r="E3721">
        <f t="shared" si="1722"/>
        <v>1.2906250000000001</v>
      </c>
      <c r="F3721" t="str">
        <f t="shared" si="1723"/>
        <v>fast</v>
      </c>
      <c r="G3721" t="str">
        <f t="shared" si="1734"/>
        <v>cont</v>
      </c>
      <c r="H3721" s="1">
        <v>0.99519999999999997</v>
      </c>
      <c r="I3721" t="str">
        <f t="shared" si="1741"/>
        <v>down</v>
      </c>
      <c r="J3721">
        <f t="shared" si="1717"/>
        <v>0.99506000000000017</v>
      </c>
      <c r="K3721">
        <f t="shared" si="1724"/>
        <v>0.99828500000000009</v>
      </c>
      <c r="L3721" t="str">
        <f t="shared" si="1725"/>
        <v>slow</v>
      </c>
      <c r="M3721" t="str">
        <f t="shared" si="1735"/>
        <v>cont</v>
      </c>
      <c r="N3721" s="1">
        <v>0.92910000000000004</v>
      </c>
      <c r="O3721" t="str">
        <f t="shared" si="1742"/>
        <v>up</v>
      </c>
      <c r="P3721">
        <f t="shared" si="1718"/>
        <v>0.93031000000000008</v>
      </c>
      <c r="Q3721">
        <f t="shared" si="1726"/>
        <v>0.93815500000000007</v>
      </c>
      <c r="R3721" t="str">
        <f t="shared" si="1727"/>
        <v>slow</v>
      </c>
      <c r="S3721" t="str">
        <f t="shared" si="1736"/>
        <v>cont</v>
      </c>
      <c r="T3721" s="1">
        <v>82.17</v>
      </c>
      <c r="U3721" t="str">
        <f t="shared" si="1743"/>
        <v>up</v>
      </c>
      <c r="V3721">
        <f t="shared" si="1719"/>
        <v>82.408000000000001</v>
      </c>
      <c r="W3721">
        <f t="shared" si="1728"/>
        <v>81.830000000000013</v>
      </c>
      <c r="X3721" t="str">
        <f t="shared" si="1729"/>
        <v>fast</v>
      </c>
      <c r="Y3721" t="str">
        <f t="shared" si="1737"/>
        <v>cont</v>
      </c>
      <c r="Z3721" s="1">
        <v>1.0482</v>
      </c>
      <c r="AA3721" t="str">
        <f t="shared" si="1744"/>
        <v>down</v>
      </c>
      <c r="AB3721">
        <f t="shared" si="1720"/>
        <v>1.0465100000000001</v>
      </c>
      <c r="AC3721">
        <f t="shared" si="1730"/>
        <v>1.0435450000000002</v>
      </c>
      <c r="AD3721" t="str">
        <f t="shared" si="1731"/>
        <v>fast</v>
      </c>
      <c r="AE3721" t="str">
        <f t="shared" si="1738"/>
        <v>cont</v>
      </c>
      <c r="AF3721" s="1">
        <v>1.6127</v>
      </c>
      <c r="AG3721" t="str">
        <f t="shared" si="1745"/>
        <v>down</v>
      </c>
      <c r="AH3721">
        <f t="shared" si="1721"/>
        <v>1.6055899999999999</v>
      </c>
      <c r="AI3721">
        <f t="shared" si="1732"/>
        <v>1.5988100000000001</v>
      </c>
      <c r="AJ3721" t="str">
        <f t="shared" si="1733"/>
        <v>fast</v>
      </c>
      <c r="AK3721" t="str">
        <f t="shared" si="1739"/>
        <v>cont</v>
      </c>
    </row>
    <row r="3722" spans="1:37">
      <c r="A3722">
        <v>20121205</v>
      </c>
      <c r="B3722" s="1">
        <v>1.3124</v>
      </c>
      <c r="C3722" t="str">
        <f t="shared" si="1740"/>
        <v>down</v>
      </c>
      <c r="D3722">
        <f t="shared" si="1716"/>
        <v>1.3027899999999999</v>
      </c>
      <c r="E3722">
        <f t="shared" si="1722"/>
        <v>1.2925599999999999</v>
      </c>
      <c r="F3722" t="str">
        <f t="shared" si="1723"/>
        <v>fast</v>
      </c>
      <c r="G3722" t="str">
        <f t="shared" si="1734"/>
        <v>cont</v>
      </c>
      <c r="H3722" s="1">
        <v>0.99390000000000001</v>
      </c>
      <c r="I3722" t="str">
        <f t="shared" si="1741"/>
        <v>down</v>
      </c>
      <c r="J3722">
        <f t="shared" si="1717"/>
        <v>0.99465999999999999</v>
      </c>
      <c r="K3722">
        <f t="shared" si="1724"/>
        <v>0.99796000000000018</v>
      </c>
      <c r="L3722" t="str">
        <f t="shared" si="1725"/>
        <v>slow</v>
      </c>
      <c r="M3722" t="str">
        <f t="shared" si="1735"/>
        <v>cont</v>
      </c>
      <c r="N3722" s="1">
        <v>0.92969999999999997</v>
      </c>
      <c r="O3722" t="str">
        <f t="shared" si="1742"/>
        <v>up</v>
      </c>
      <c r="P3722">
        <f t="shared" si="1718"/>
        <v>0.92971999999999999</v>
      </c>
      <c r="Q3722">
        <f t="shared" si="1726"/>
        <v>0.93717500000000009</v>
      </c>
      <c r="R3722" t="str">
        <f t="shared" si="1727"/>
        <v>slow</v>
      </c>
      <c r="S3722" t="str">
        <f t="shared" si="1736"/>
        <v>cont</v>
      </c>
      <c r="T3722" s="1">
        <v>82.45</v>
      </c>
      <c r="U3722" t="str">
        <f t="shared" si="1743"/>
        <v>up</v>
      </c>
      <c r="V3722">
        <f t="shared" si="1719"/>
        <v>82.407000000000011</v>
      </c>
      <c r="W3722">
        <f t="shared" si="1728"/>
        <v>81.973000000000013</v>
      </c>
      <c r="X3722" t="str">
        <f t="shared" si="1729"/>
        <v>fast</v>
      </c>
      <c r="Y3722" t="str">
        <f t="shared" si="1737"/>
        <v>cont</v>
      </c>
      <c r="Z3722" s="1">
        <v>1.0482</v>
      </c>
      <c r="AA3722" t="str">
        <f t="shared" si="1744"/>
        <v>up</v>
      </c>
      <c r="AB3722">
        <f t="shared" si="1720"/>
        <v>1.0466500000000001</v>
      </c>
      <c r="AC3722">
        <f t="shared" si="1730"/>
        <v>1.0437650000000001</v>
      </c>
      <c r="AD3722" t="str">
        <f t="shared" si="1731"/>
        <v>fast</v>
      </c>
      <c r="AE3722" t="str">
        <f t="shared" si="1738"/>
        <v>cont</v>
      </c>
      <c r="AF3722" s="1">
        <v>1.6115999999999999</v>
      </c>
      <c r="AG3722" t="str">
        <f t="shared" si="1745"/>
        <v>up</v>
      </c>
      <c r="AH3722">
        <f t="shared" si="1721"/>
        <v>1.60626</v>
      </c>
      <c r="AI3722">
        <f t="shared" si="1732"/>
        <v>1.5998250000000001</v>
      </c>
      <c r="AJ3722" t="str">
        <f t="shared" si="1733"/>
        <v>fast</v>
      </c>
      <c r="AK3722" t="str">
        <f t="shared" si="1739"/>
        <v>cont</v>
      </c>
    </row>
    <row r="3723" spans="1:37">
      <c r="A3723">
        <v>20121206</v>
      </c>
      <c r="B3723" s="1">
        <v>1.3083</v>
      </c>
      <c r="C3723" t="str">
        <f t="shared" si="1740"/>
        <v>down</v>
      </c>
      <c r="D3723">
        <f t="shared" si="1716"/>
        <v>1.3038699999999999</v>
      </c>
      <c r="E3723">
        <f t="shared" si="1722"/>
        <v>1.2943500000000001</v>
      </c>
      <c r="F3723" t="str">
        <f t="shared" si="1723"/>
        <v>fast</v>
      </c>
      <c r="G3723" t="str">
        <f t="shared" si="1734"/>
        <v>cont</v>
      </c>
      <c r="H3723" s="1">
        <v>0.99250000000000005</v>
      </c>
      <c r="I3723" t="str">
        <f t="shared" si="1741"/>
        <v>up</v>
      </c>
      <c r="J3723">
        <f t="shared" si="1717"/>
        <v>0.99455999999999989</v>
      </c>
      <c r="K3723">
        <f t="shared" si="1724"/>
        <v>0.99741999999999997</v>
      </c>
      <c r="L3723" t="str">
        <f t="shared" si="1725"/>
        <v>slow</v>
      </c>
      <c r="M3723" t="str">
        <f t="shared" si="1735"/>
        <v>cont</v>
      </c>
      <c r="N3723" s="1">
        <v>0.93379999999999996</v>
      </c>
      <c r="O3723" t="str">
        <f t="shared" si="1742"/>
        <v>up</v>
      </c>
      <c r="P3723">
        <f t="shared" si="1718"/>
        <v>0.93025999999999998</v>
      </c>
      <c r="Q3723">
        <f t="shared" si="1726"/>
        <v>0.93631500000000012</v>
      </c>
      <c r="R3723" t="str">
        <f t="shared" si="1727"/>
        <v>slow</v>
      </c>
      <c r="S3723" t="str">
        <f t="shared" si="1736"/>
        <v>cont</v>
      </c>
      <c r="T3723" s="1">
        <v>82.59</v>
      </c>
      <c r="U3723" t="str">
        <f t="shared" si="1743"/>
        <v>up</v>
      </c>
      <c r="V3723">
        <f t="shared" si="1719"/>
        <v>82.413000000000011</v>
      </c>
      <c r="W3723">
        <f t="shared" si="1728"/>
        <v>82.122</v>
      </c>
      <c r="X3723" t="str">
        <f t="shared" si="1729"/>
        <v>fast</v>
      </c>
      <c r="Y3723" t="str">
        <f t="shared" si="1737"/>
        <v>cont</v>
      </c>
      <c r="Z3723" s="1">
        <v>1.0512999999999999</v>
      </c>
      <c r="AA3723" t="str">
        <f t="shared" si="1744"/>
        <v>down</v>
      </c>
      <c r="AB3723">
        <f t="shared" si="1720"/>
        <v>1.0471299999999999</v>
      </c>
      <c r="AC3723">
        <f t="shared" si="1730"/>
        <v>1.0441100000000003</v>
      </c>
      <c r="AD3723" t="str">
        <f t="shared" si="1731"/>
        <v>fast</v>
      </c>
      <c r="AE3723" t="str">
        <f t="shared" si="1738"/>
        <v>cont</v>
      </c>
      <c r="AF3723" s="1">
        <v>1.6125</v>
      </c>
      <c r="AG3723" t="str">
        <f t="shared" si="1745"/>
        <v>down</v>
      </c>
      <c r="AH3723">
        <f t="shared" si="1721"/>
        <v>1.6071500000000001</v>
      </c>
      <c r="AI3723">
        <f t="shared" si="1732"/>
        <v>1.6008850000000003</v>
      </c>
      <c r="AJ3723" t="str">
        <f t="shared" si="1733"/>
        <v>fast</v>
      </c>
      <c r="AK3723" t="str">
        <f t="shared" si="1739"/>
        <v>cont</v>
      </c>
    </row>
    <row r="3724" spans="1:37">
      <c r="A3724">
        <v>20121207</v>
      </c>
      <c r="B3724" s="1">
        <v>1.2969999999999999</v>
      </c>
      <c r="C3724" t="str">
        <f t="shared" si="1740"/>
        <v>down</v>
      </c>
      <c r="D3724">
        <f t="shared" ref="D3724:D3787" si="1746">+AVERAGE(B3715:B3724)</f>
        <v>1.3035299999999999</v>
      </c>
      <c r="E3724">
        <f t="shared" si="1722"/>
        <v>1.2953250000000001</v>
      </c>
      <c r="F3724" t="str">
        <f t="shared" si="1723"/>
        <v>fast</v>
      </c>
      <c r="G3724" t="str">
        <f t="shared" si="1734"/>
        <v>cont</v>
      </c>
      <c r="H3724" s="1">
        <v>0.99309999999999998</v>
      </c>
      <c r="I3724" t="str">
        <f t="shared" si="1741"/>
        <v>down</v>
      </c>
      <c r="J3724">
        <f t="shared" ref="J3724:J3787" si="1747">+AVERAGE(H3715:H3724)</f>
        <v>0.99429000000000001</v>
      </c>
      <c r="K3724">
        <f t="shared" si="1724"/>
        <v>0.99688500000000002</v>
      </c>
      <c r="L3724" t="str">
        <f t="shared" si="1725"/>
        <v>slow</v>
      </c>
      <c r="M3724" t="str">
        <f t="shared" si="1735"/>
        <v>cont</v>
      </c>
      <c r="N3724" s="1">
        <v>0.93799999999999994</v>
      </c>
      <c r="O3724" t="str">
        <f t="shared" si="1742"/>
        <v>down</v>
      </c>
      <c r="P3724">
        <f t="shared" ref="P3724:P3787" si="1748">+AVERAGE(N3715:N3724)</f>
        <v>0.93108000000000002</v>
      </c>
      <c r="Q3724">
        <f t="shared" si="1726"/>
        <v>0.93584999999999996</v>
      </c>
      <c r="R3724" t="str">
        <f t="shared" si="1727"/>
        <v>slow</v>
      </c>
      <c r="S3724" t="str">
        <f t="shared" si="1736"/>
        <v>cont</v>
      </c>
      <c r="T3724" s="1">
        <v>82.8</v>
      </c>
      <c r="U3724" t="str">
        <f t="shared" si="1743"/>
        <v>down</v>
      </c>
      <c r="V3724">
        <f t="shared" ref="V3724:V3787" si="1749">+AVERAGE(T3715:T3724)</f>
        <v>82.433000000000007</v>
      </c>
      <c r="W3724">
        <f t="shared" si="1728"/>
        <v>82.248000000000005</v>
      </c>
      <c r="X3724" t="str">
        <f t="shared" si="1729"/>
        <v>fast</v>
      </c>
      <c r="Y3724" t="str">
        <f t="shared" si="1737"/>
        <v>cont</v>
      </c>
      <c r="Z3724" s="1">
        <v>1.0495000000000001</v>
      </c>
      <c r="AA3724" t="str">
        <f t="shared" si="1744"/>
        <v>down</v>
      </c>
      <c r="AB3724">
        <f t="shared" ref="AB3724:AB3787" si="1750">+AVERAGE(Z3715:Z3724)</f>
        <v>1.0473199999999998</v>
      </c>
      <c r="AC3724">
        <f t="shared" si="1730"/>
        <v>1.0443050000000003</v>
      </c>
      <c r="AD3724" t="str">
        <f t="shared" si="1731"/>
        <v>fast</v>
      </c>
      <c r="AE3724" t="str">
        <f t="shared" si="1738"/>
        <v>cont</v>
      </c>
      <c r="AF3724" s="1">
        <v>1.6059000000000001</v>
      </c>
      <c r="AG3724" t="str">
        <f t="shared" si="1745"/>
        <v>down</v>
      </c>
      <c r="AH3724">
        <f t="shared" ref="AH3724:AH3787" si="1751">+AVERAGE(AF3715:AF3724)</f>
        <v>1.6074100000000002</v>
      </c>
      <c r="AI3724">
        <f t="shared" si="1732"/>
        <v>1.6016850000000002</v>
      </c>
      <c r="AJ3724" t="str">
        <f t="shared" si="1733"/>
        <v>fast</v>
      </c>
      <c r="AK3724" t="str">
        <f t="shared" si="1739"/>
        <v>cont</v>
      </c>
    </row>
    <row r="3725" spans="1:37">
      <c r="A3725">
        <v>20121209</v>
      </c>
      <c r="B3725" s="1">
        <v>1.2905</v>
      </c>
      <c r="C3725" t="str">
        <f t="shared" si="1740"/>
        <v>up</v>
      </c>
      <c r="D3725">
        <f t="shared" si="1746"/>
        <v>1.3025199999999999</v>
      </c>
      <c r="E3725">
        <f t="shared" si="1722"/>
        <v>1.2958550000000002</v>
      </c>
      <c r="F3725" t="str">
        <f t="shared" si="1723"/>
        <v>fast</v>
      </c>
      <c r="G3725" t="str">
        <f t="shared" si="1734"/>
        <v>cont</v>
      </c>
      <c r="H3725" s="1">
        <v>0.98729999999999996</v>
      </c>
      <c r="I3725" t="str">
        <f t="shared" si="1741"/>
        <v>up</v>
      </c>
      <c r="J3725">
        <f t="shared" si="1747"/>
        <v>0.99355999999999989</v>
      </c>
      <c r="K3725">
        <f t="shared" si="1724"/>
        <v>0.99605499999999991</v>
      </c>
      <c r="L3725" t="str">
        <f t="shared" si="1725"/>
        <v>slow</v>
      </c>
      <c r="M3725" t="str">
        <f t="shared" si="1735"/>
        <v>cont</v>
      </c>
      <c r="N3725" s="1">
        <v>0.9365</v>
      </c>
      <c r="O3725" t="str">
        <f t="shared" si="1742"/>
        <v>up</v>
      </c>
      <c r="P3725">
        <f t="shared" si="1748"/>
        <v>0.93150000000000011</v>
      </c>
      <c r="Q3725">
        <f t="shared" si="1726"/>
        <v>0.93536999999999981</v>
      </c>
      <c r="R3725" t="str">
        <f t="shared" si="1727"/>
        <v>slow</v>
      </c>
      <c r="S3725" t="str">
        <f t="shared" si="1736"/>
        <v>cont</v>
      </c>
      <c r="T3725" s="1">
        <v>82.61</v>
      </c>
      <c r="U3725" t="str">
        <f t="shared" si="1743"/>
        <v>down</v>
      </c>
      <c r="V3725">
        <f t="shared" si="1749"/>
        <v>82.465000000000003</v>
      </c>
      <c r="W3725">
        <f t="shared" si="1728"/>
        <v>82.3065</v>
      </c>
      <c r="X3725" t="str">
        <f t="shared" si="1729"/>
        <v>fast</v>
      </c>
      <c r="Y3725" t="str">
        <f t="shared" si="1737"/>
        <v>cont</v>
      </c>
      <c r="Z3725" s="1">
        <v>1.0488999999999999</v>
      </c>
      <c r="AA3725" t="str">
        <f t="shared" si="1744"/>
        <v>up</v>
      </c>
      <c r="AB3725">
        <f t="shared" si="1750"/>
        <v>1.0473399999999997</v>
      </c>
      <c r="AC3725">
        <f t="shared" si="1730"/>
        <v>1.0448300000000001</v>
      </c>
      <c r="AD3725" t="str">
        <f t="shared" si="1731"/>
        <v>fast</v>
      </c>
      <c r="AE3725" t="str">
        <f t="shared" si="1738"/>
        <v>cont</v>
      </c>
      <c r="AF3725" s="1">
        <v>1.6036999999999999</v>
      </c>
      <c r="AG3725" t="str">
        <f t="shared" si="1745"/>
        <v>up</v>
      </c>
      <c r="AH3725">
        <f t="shared" si="1751"/>
        <v>1.6072400000000002</v>
      </c>
      <c r="AI3725">
        <f t="shared" si="1732"/>
        <v>1.6024850000000002</v>
      </c>
      <c r="AJ3725" t="str">
        <f t="shared" si="1733"/>
        <v>fast</v>
      </c>
      <c r="AK3725" t="str">
        <f t="shared" si="1739"/>
        <v>cont</v>
      </c>
    </row>
    <row r="3726" spans="1:37">
      <c r="A3726">
        <v>20121210</v>
      </c>
      <c r="B3726" s="1">
        <v>1.2944</v>
      </c>
      <c r="C3726" t="str">
        <f t="shared" si="1740"/>
        <v>up</v>
      </c>
      <c r="D3726">
        <f t="shared" si="1746"/>
        <v>1.30237</v>
      </c>
      <c r="E3726">
        <f t="shared" si="1722"/>
        <v>1.2966650000000002</v>
      </c>
      <c r="F3726" t="str">
        <f t="shared" si="1723"/>
        <v>fast</v>
      </c>
      <c r="G3726" t="str">
        <f t="shared" si="1734"/>
        <v>cont</v>
      </c>
      <c r="H3726" s="1">
        <v>0.98860000000000003</v>
      </c>
      <c r="I3726" t="str">
        <f t="shared" si="1741"/>
        <v>down</v>
      </c>
      <c r="J3726">
        <f t="shared" si="1747"/>
        <v>0.99282999999999999</v>
      </c>
      <c r="K3726">
        <f t="shared" si="1724"/>
        <v>0.99521500000000018</v>
      </c>
      <c r="L3726" t="str">
        <f t="shared" si="1725"/>
        <v>slow</v>
      </c>
      <c r="M3726" t="str">
        <f t="shared" si="1735"/>
        <v>cont</v>
      </c>
      <c r="N3726" s="1">
        <v>0.93669999999999998</v>
      </c>
      <c r="O3726" t="str">
        <f t="shared" si="1742"/>
        <v>down</v>
      </c>
      <c r="P3726">
        <f t="shared" si="1748"/>
        <v>0.93178000000000005</v>
      </c>
      <c r="Q3726">
        <f t="shared" si="1726"/>
        <v>0.93475999999999981</v>
      </c>
      <c r="R3726" t="str">
        <f t="shared" si="1727"/>
        <v>slow</v>
      </c>
      <c r="S3726" t="str">
        <f t="shared" si="1736"/>
        <v>cont</v>
      </c>
      <c r="T3726" s="1">
        <v>82.56</v>
      </c>
      <c r="U3726" t="str">
        <f t="shared" si="1743"/>
        <v>down</v>
      </c>
      <c r="V3726">
        <f t="shared" si="1749"/>
        <v>82.501999999999995</v>
      </c>
      <c r="W3726">
        <f t="shared" si="1728"/>
        <v>82.363500000000002</v>
      </c>
      <c r="X3726" t="str">
        <f t="shared" si="1729"/>
        <v>fast</v>
      </c>
      <c r="Y3726" t="str">
        <f t="shared" si="1737"/>
        <v>cont</v>
      </c>
      <c r="Z3726" s="1">
        <v>1.0503</v>
      </c>
      <c r="AA3726" t="str">
        <f t="shared" si="1744"/>
        <v>up</v>
      </c>
      <c r="AB3726">
        <f t="shared" si="1750"/>
        <v>1.0475799999999997</v>
      </c>
      <c r="AC3726">
        <f t="shared" si="1730"/>
        <v>1.0456000000000001</v>
      </c>
      <c r="AD3726" t="str">
        <f t="shared" si="1731"/>
        <v>fast</v>
      </c>
      <c r="AE3726" t="str">
        <f t="shared" si="1738"/>
        <v>cont</v>
      </c>
      <c r="AF3726" s="1">
        <v>1.6093999999999999</v>
      </c>
      <c r="AG3726" t="str">
        <f t="shared" si="1745"/>
        <v>up</v>
      </c>
      <c r="AH3726">
        <f t="shared" si="1751"/>
        <v>1.6079899999999998</v>
      </c>
      <c r="AI3726">
        <f t="shared" si="1732"/>
        <v>1.6034600000000001</v>
      </c>
      <c r="AJ3726" t="str">
        <f t="shared" si="1733"/>
        <v>fast</v>
      </c>
      <c r="AK3726" t="str">
        <f t="shared" si="1739"/>
        <v>cont</v>
      </c>
    </row>
    <row r="3727" spans="1:37">
      <c r="A3727">
        <v>20121211</v>
      </c>
      <c r="B3727" s="1">
        <v>1.3011999999999999</v>
      </c>
      <c r="C3727" t="str">
        <f t="shared" si="1740"/>
        <v>up</v>
      </c>
      <c r="D3727">
        <f t="shared" si="1746"/>
        <v>1.3023799999999999</v>
      </c>
      <c r="E3727">
        <f t="shared" si="1722"/>
        <v>1.2979300000000003</v>
      </c>
      <c r="F3727" t="str">
        <f t="shared" si="1723"/>
        <v>fast</v>
      </c>
      <c r="G3727" t="str">
        <f t="shared" si="1734"/>
        <v>cont</v>
      </c>
      <c r="H3727" s="1">
        <v>0.98780000000000001</v>
      </c>
      <c r="I3727" t="str">
        <f t="shared" si="1741"/>
        <v>down</v>
      </c>
      <c r="J3727">
        <f t="shared" si="1747"/>
        <v>0.99224000000000012</v>
      </c>
      <c r="K3727">
        <f t="shared" si="1724"/>
        <v>0.99455000000000005</v>
      </c>
      <c r="L3727" t="str">
        <f t="shared" si="1725"/>
        <v>slow</v>
      </c>
      <c r="M3727" t="str">
        <f t="shared" si="1735"/>
        <v>cont</v>
      </c>
      <c r="N3727" s="1">
        <v>0.93669999999999998</v>
      </c>
      <c r="O3727" t="str">
        <f t="shared" si="1742"/>
        <v>down</v>
      </c>
      <c r="P3727">
        <f t="shared" si="1748"/>
        <v>0.93243999999999994</v>
      </c>
      <c r="Q3727">
        <f t="shared" si="1726"/>
        <v>0.93432499999999996</v>
      </c>
      <c r="R3727" t="str">
        <f t="shared" si="1727"/>
        <v>slow</v>
      </c>
      <c r="S3727" t="str">
        <f t="shared" si="1736"/>
        <v>cont</v>
      </c>
      <c r="T3727" s="1">
        <v>82.55</v>
      </c>
      <c r="U3727" t="str">
        <f t="shared" si="1743"/>
        <v>up</v>
      </c>
      <c r="V3727">
        <f t="shared" si="1749"/>
        <v>82.537999999999982</v>
      </c>
      <c r="W3727">
        <f t="shared" si="1728"/>
        <v>82.415999999999997</v>
      </c>
      <c r="X3727" t="str">
        <f t="shared" si="1729"/>
        <v>fast</v>
      </c>
      <c r="Y3727" t="str">
        <f t="shared" si="1737"/>
        <v>cont</v>
      </c>
      <c r="Z3727" s="1">
        <v>1.0538000000000001</v>
      </c>
      <c r="AA3727" t="str">
        <f t="shared" si="1744"/>
        <v>up</v>
      </c>
      <c r="AB3727">
        <f t="shared" si="1750"/>
        <v>1.0481799999999999</v>
      </c>
      <c r="AC3727">
        <f t="shared" si="1730"/>
        <v>1.046465</v>
      </c>
      <c r="AD3727" t="str">
        <f t="shared" si="1731"/>
        <v>fast</v>
      </c>
      <c r="AE3727" t="str">
        <f t="shared" si="1738"/>
        <v>cont</v>
      </c>
      <c r="AF3727" s="1">
        <v>1.6119000000000001</v>
      </c>
      <c r="AG3727" t="str">
        <f t="shared" si="1745"/>
        <v>up</v>
      </c>
      <c r="AH3727">
        <f t="shared" si="1751"/>
        <v>1.6087199999999999</v>
      </c>
      <c r="AI3727">
        <f t="shared" si="1732"/>
        <v>1.6045350000000003</v>
      </c>
      <c r="AJ3727" t="str">
        <f t="shared" si="1733"/>
        <v>fast</v>
      </c>
      <c r="AK3727" t="str">
        <f t="shared" si="1739"/>
        <v>cont</v>
      </c>
    </row>
    <row r="3728" spans="1:37">
      <c r="A3728">
        <v>20121212</v>
      </c>
      <c r="B3728" s="1">
        <v>1.3093999999999999</v>
      </c>
      <c r="C3728" t="str">
        <f t="shared" si="1740"/>
        <v>up</v>
      </c>
      <c r="D3728">
        <f t="shared" si="1746"/>
        <v>1.30307</v>
      </c>
      <c r="E3728">
        <f t="shared" si="1722"/>
        <v>1.2993150000000002</v>
      </c>
      <c r="F3728" t="str">
        <f t="shared" si="1723"/>
        <v>fast</v>
      </c>
      <c r="G3728" t="str">
        <f t="shared" si="1734"/>
        <v>cont</v>
      </c>
      <c r="H3728" s="1">
        <v>0.98629999999999995</v>
      </c>
      <c r="I3728" t="str">
        <f t="shared" si="1741"/>
        <v>down</v>
      </c>
      <c r="J3728">
        <f t="shared" si="1747"/>
        <v>0.99138000000000004</v>
      </c>
      <c r="K3728">
        <f t="shared" si="1724"/>
        <v>0.99379000000000006</v>
      </c>
      <c r="L3728" t="str">
        <f t="shared" si="1725"/>
        <v>slow</v>
      </c>
      <c r="M3728" t="str">
        <f t="shared" si="1735"/>
        <v>cont</v>
      </c>
      <c r="N3728" s="1">
        <v>0.93240000000000001</v>
      </c>
      <c r="O3728" t="str">
        <f t="shared" si="1742"/>
        <v>down</v>
      </c>
      <c r="P3728">
        <f t="shared" si="1748"/>
        <v>0.93277999999999983</v>
      </c>
      <c r="Q3728">
        <f t="shared" si="1726"/>
        <v>0.93367500000000003</v>
      </c>
      <c r="R3728" t="str">
        <f t="shared" si="1727"/>
        <v>slow</v>
      </c>
      <c r="S3728" t="str">
        <f t="shared" si="1736"/>
        <v>cont</v>
      </c>
      <c r="T3728" s="1">
        <v>83.27</v>
      </c>
      <c r="U3728" t="str">
        <f t="shared" si="1743"/>
        <v>up</v>
      </c>
      <c r="V3728">
        <f t="shared" si="1749"/>
        <v>82.592999999999989</v>
      </c>
      <c r="W3728">
        <f t="shared" si="1728"/>
        <v>82.501499999999993</v>
      </c>
      <c r="X3728" t="str">
        <f t="shared" si="1729"/>
        <v>fast</v>
      </c>
      <c r="Y3728" t="str">
        <f t="shared" si="1737"/>
        <v>cont</v>
      </c>
      <c r="Z3728" s="1">
        <v>1.0583</v>
      </c>
      <c r="AA3728" t="str">
        <f t="shared" si="1744"/>
        <v>down</v>
      </c>
      <c r="AB3728">
        <f t="shared" si="1750"/>
        <v>1.04956</v>
      </c>
      <c r="AC3728">
        <f t="shared" si="1730"/>
        <v>1.0473049999999999</v>
      </c>
      <c r="AD3728" t="str">
        <f t="shared" si="1731"/>
        <v>fast</v>
      </c>
      <c r="AE3728" t="str">
        <f t="shared" si="1738"/>
        <v>cont</v>
      </c>
      <c r="AF3728" s="1">
        <v>1.6169</v>
      </c>
      <c r="AG3728" t="str">
        <f t="shared" si="1745"/>
        <v>down</v>
      </c>
      <c r="AH3728">
        <f t="shared" si="1751"/>
        <v>1.60981</v>
      </c>
      <c r="AI3728">
        <f t="shared" si="1732"/>
        <v>1.605775</v>
      </c>
      <c r="AJ3728" t="str">
        <f t="shared" si="1733"/>
        <v>fast</v>
      </c>
      <c r="AK3728" t="str">
        <f t="shared" si="1739"/>
        <v>cont</v>
      </c>
    </row>
    <row r="3729" spans="1:37">
      <c r="A3729">
        <v>20121213</v>
      </c>
      <c r="B3729" s="1">
        <v>1.3098000000000001</v>
      </c>
      <c r="C3729" t="str">
        <f t="shared" si="1740"/>
        <v>up</v>
      </c>
      <c r="D3729">
        <f t="shared" si="1746"/>
        <v>1.30409</v>
      </c>
      <c r="E3729">
        <f t="shared" si="1722"/>
        <v>1.30067</v>
      </c>
      <c r="F3729" t="str">
        <f t="shared" si="1723"/>
        <v>fast</v>
      </c>
      <c r="G3729" t="str">
        <f t="shared" si="1734"/>
        <v>cont</v>
      </c>
      <c r="H3729" s="1">
        <v>0.98540000000000005</v>
      </c>
      <c r="I3729" t="str">
        <f t="shared" si="1741"/>
        <v>up</v>
      </c>
      <c r="J3729">
        <f t="shared" si="1747"/>
        <v>0.99050999999999989</v>
      </c>
      <c r="K3729">
        <f t="shared" si="1724"/>
        <v>0.99311999999999989</v>
      </c>
      <c r="L3729" t="str">
        <f t="shared" si="1725"/>
        <v>slow</v>
      </c>
      <c r="M3729" t="str">
        <f t="shared" si="1735"/>
        <v>cont</v>
      </c>
      <c r="N3729" s="1">
        <v>0.92730000000000001</v>
      </c>
      <c r="O3729" t="str">
        <f t="shared" si="1742"/>
        <v>down</v>
      </c>
      <c r="P3729">
        <f t="shared" si="1748"/>
        <v>0.93275000000000008</v>
      </c>
      <c r="Q3729">
        <f t="shared" si="1726"/>
        <v>0.9329050000000001</v>
      </c>
      <c r="R3729" t="str">
        <f t="shared" si="1727"/>
        <v>slow</v>
      </c>
      <c r="S3729" t="str">
        <f t="shared" si="1736"/>
        <v>cont</v>
      </c>
      <c r="T3729" s="1">
        <v>83.65</v>
      </c>
      <c r="U3729" t="str">
        <f t="shared" si="1743"/>
        <v>up</v>
      </c>
      <c r="V3729">
        <f t="shared" si="1749"/>
        <v>82.71</v>
      </c>
      <c r="W3729">
        <f t="shared" si="1728"/>
        <v>82.596499999999992</v>
      </c>
      <c r="X3729" t="str">
        <f t="shared" si="1729"/>
        <v>fast</v>
      </c>
      <c r="Y3729" t="str">
        <f t="shared" si="1737"/>
        <v>cont</v>
      </c>
      <c r="Z3729" s="1">
        <v>1.0561</v>
      </c>
      <c r="AA3729" t="str">
        <f t="shared" si="1744"/>
        <v>up</v>
      </c>
      <c r="AB3729">
        <f t="shared" si="1750"/>
        <v>1.0508999999999999</v>
      </c>
      <c r="AC3729">
        <f t="shared" si="1730"/>
        <v>1.0479999999999998</v>
      </c>
      <c r="AD3729" t="str">
        <f t="shared" si="1731"/>
        <v>fast</v>
      </c>
      <c r="AE3729" t="str">
        <f t="shared" si="1738"/>
        <v>cont</v>
      </c>
      <c r="AF3729" s="1">
        <v>1.6151</v>
      </c>
      <c r="AG3729" t="str">
        <f t="shared" si="1745"/>
        <v>up</v>
      </c>
      <c r="AH3729">
        <f t="shared" si="1751"/>
        <v>1.6110999999999998</v>
      </c>
      <c r="AI3729">
        <f t="shared" si="1732"/>
        <v>1.60686</v>
      </c>
      <c r="AJ3729" t="str">
        <f t="shared" si="1733"/>
        <v>fast</v>
      </c>
      <c r="AK3729" t="str">
        <f t="shared" si="1739"/>
        <v>cont</v>
      </c>
    </row>
    <row r="3730" spans="1:37">
      <c r="A3730">
        <v>20121214</v>
      </c>
      <c r="B3730" s="1">
        <v>1.3169999999999999</v>
      </c>
      <c r="C3730" t="str">
        <f t="shared" si="1740"/>
        <v>up</v>
      </c>
      <c r="D3730">
        <f t="shared" si="1746"/>
        <v>1.3050599999999999</v>
      </c>
      <c r="E3730">
        <f t="shared" si="1722"/>
        <v>1.302195</v>
      </c>
      <c r="F3730" t="str">
        <f t="shared" si="1723"/>
        <v>fast</v>
      </c>
      <c r="G3730" t="str">
        <f t="shared" si="1734"/>
        <v>cont</v>
      </c>
      <c r="H3730" s="1">
        <v>0.98629999999999995</v>
      </c>
      <c r="I3730" t="str">
        <f t="shared" si="1741"/>
        <v>down</v>
      </c>
      <c r="J3730">
        <f t="shared" si="1747"/>
        <v>0.98963999999999996</v>
      </c>
      <c r="K3730">
        <f t="shared" si="1724"/>
        <v>0.99248999999999987</v>
      </c>
      <c r="L3730" t="str">
        <f t="shared" si="1725"/>
        <v>slow</v>
      </c>
      <c r="M3730" t="str">
        <f t="shared" si="1735"/>
        <v>cont</v>
      </c>
      <c r="N3730" s="1">
        <v>0.92449999999999999</v>
      </c>
      <c r="O3730" t="str">
        <f t="shared" si="1742"/>
        <v>down</v>
      </c>
      <c r="P3730">
        <f t="shared" si="1748"/>
        <v>0.93247000000000002</v>
      </c>
      <c r="Q3730">
        <f t="shared" si="1726"/>
        <v>0.93185000000000007</v>
      </c>
      <c r="R3730" t="str">
        <f t="shared" si="1727"/>
        <v>fast</v>
      </c>
      <c r="S3730" t="str">
        <f t="shared" si="1736"/>
        <v>cross</v>
      </c>
      <c r="T3730" s="1">
        <v>83.94</v>
      </c>
      <c r="U3730" t="str">
        <f t="shared" si="1743"/>
        <v>up</v>
      </c>
      <c r="V3730">
        <f t="shared" si="1749"/>
        <v>82.858999999999995</v>
      </c>
      <c r="W3730">
        <f t="shared" si="1728"/>
        <v>82.665499999999994</v>
      </c>
      <c r="X3730" t="str">
        <f t="shared" si="1729"/>
        <v>fast</v>
      </c>
      <c r="Y3730" t="str">
        <f t="shared" si="1737"/>
        <v>cont</v>
      </c>
      <c r="Z3730" s="1">
        <v>1.0575000000000001</v>
      </c>
      <c r="AA3730" t="str">
        <f t="shared" si="1744"/>
        <v>down</v>
      </c>
      <c r="AB3730">
        <f t="shared" si="1750"/>
        <v>1.0522100000000001</v>
      </c>
      <c r="AC3730">
        <f t="shared" si="1730"/>
        <v>1.048945</v>
      </c>
      <c r="AD3730" t="str">
        <f t="shared" si="1731"/>
        <v>fast</v>
      </c>
      <c r="AE3730" t="str">
        <f t="shared" si="1738"/>
        <v>cont</v>
      </c>
      <c r="AF3730" s="1">
        <v>1.6174999999999999</v>
      </c>
      <c r="AG3730" t="str">
        <f t="shared" si="1745"/>
        <v>up</v>
      </c>
      <c r="AH3730">
        <f t="shared" si="1751"/>
        <v>1.61172</v>
      </c>
      <c r="AI3730">
        <f t="shared" si="1732"/>
        <v>1.6079000000000001</v>
      </c>
      <c r="AJ3730" t="str">
        <f t="shared" si="1733"/>
        <v>fast</v>
      </c>
      <c r="AK3730" t="str">
        <f t="shared" si="1739"/>
        <v>cont</v>
      </c>
    </row>
    <row r="3731" spans="1:37">
      <c r="A3731">
        <v>20121216</v>
      </c>
      <c r="B3731" s="1">
        <v>1.3184</v>
      </c>
      <c r="C3731" t="str">
        <f t="shared" si="1740"/>
        <v>down</v>
      </c>
      <c r="D3731">
        <f t="shared" si="1746"/>
        <v>1.3058399999999999</v>
      </c>
      <c r="E3731">
        <f t="shared" si="1722"/>
        <v>1.3036350000000001</v>
      </c>
      <c r="F3731" t="str">
        <f t="shared" si="1723"/>
        <v>fast</v>
      </c>
      <c r="G3731" t="str">
        <f t="shared" si="1734"/>
        <v>cont</v>
      </c>
      <c r="H3731" s="1">
        <v>0.98580000000000001</v>
      </c>
      <c r="I3731" t="str">
        <f t="shared" si="1741"/>
        <v>up</v>
      </c>
      <c r="J3731">
        <f t="shared" si="1747"/>
        <v>0.98869999999999991</v>
      </c>
      <c r="K3731">
        <f t="shared" si="1724"/>
        <v>0.99187999999999987</v>
      </c>
      <c r="L3731" t="str">
        <f t="shared" si="1725"/>
        <v>slow</v>
      </c>
      <c r="M3731" t="str">
        <f t="shared" si="1735"/>
        <v>cont</v>
      </c>
      <c r="N3731" s="1">
        <v>0.91810000000000003</v>
      </c>
      <c r="O3731" t="str">
        <f t="shared" si="1742"/>
        <v>up</v>
      </c>
      <c r="P3731">
        <f t="shared" si="1748"/>
        <v>0.93137000000000003</v>
      </c>
      <c r="Q3731">
        <f t="shared" si="1726"/>
        <v>0.93083999999999989</v>
      </c>
      <c r="R3731" t="str">
        <f t="shared" si="1727"/>
        <v>fast</v>
      </c>
      <c r="S3731" t="str">
        <f t="shared" si="1736"/>
        <v>cont</v>
      </c>
      <c r="T3731" s="1">
        <v>84.19</v>
      </c>
      <c r="U3731" t="str">
        <f t="shared" si="1743"/>
        <v>down</v>
      </c>
      <c r="V3731">
        <f t="shared" si="1749"/>
        <v>83.061000000000007</v>
      </c>
      <c r="W3731">
        <f t="shared" si="1728"/>
        <v>82.734499999999997</v>
      </c>
      <c r="X3731" t="str">
        <f t="shared" si="1729"/>
        <v>fast</v>
      </c>
      <c r="Y3731" t="str">
        <f t="shared" si="1737"/>
        <v>cont</v>
      </c>
      <c r="Z3731" s="1">
        <v>1.0569999999999999</v>
      </c>
      <c r="AA3731" t="str">
        <f t="shared" si="1744"/>
        <v>down</v>
      </c>
      <c r="AB3731">
        <f t="shared" si="1750"/>
        <v>1.0530900000000001</v>
      </c>
      <c r="AC3731">
        <f t="shared" si="1730"/>
        <v>1.0497999999999998</v>
      </c>
      <c r="AD3731" t="str">
        <f t="shared" si="1731"/>
        <v>fast</v>
      </c>
      <c r="AE3731" t="str">
        <f t="shared" si="1738"/>
        <v>cont</v>
      </c>
      <c r="AF3731" s="1">
        <v>1.6183000000000001</v>
      </c>
      <c r="AG3731" t="str">
        <f t="shared" si="1745"/>
        <v>up</v>
      </c>
      <c r="AH3731">
        <f t="shared" si="1751"/>
        <v>1.6122799999999997</v>
      </c>
      <c r="AI3731">
        <f t="shared" si="1732"/>
        <v>1.608935</v>
      </c>
      <c r="AJ3731" t="str">
        <f t="shared" si="1733"/>
        <v>fast</v>
      </c>
      <c r="AK3731" t="str">
        <f t="shared" si="1739"/>
        <v>cont</v>
      </c>
    </row>
    <row r="3732" spans="1:37">
      <c r="A3732">
        <v>20121217</v>
      </c>
      <c r="B3732" s="1">
        <v>1.3176000000000001</v>
      </c>
      <c r="C3732" t="str">
        <f t="shared" si="1740"/>
        <v>up</v>
      </c>
      <c r="D3732">
        <f t="shared" si="1746"/>
        <v>1.30636</v>
      </c>
      <c r="E3732">
        <f t="shared" si="1722"/>
        <v>1.304575</v>
      </c>
      <c r="F3732" t="str">
        <f t="shared" si="1723"/>
        <v>fast</v>
      </c>
      <c r="G3732" t="str">
        <f t="shared" si="1734"/>
        <v>cont</v>
      </c>
      <c r="H3732" s="1">
        <v>0.9879</v>
      </c>
      <c r="I3732" t="str">
        <f t="shared" si="1741"/>
        <v>down</v>
      </c>
      <c r="J3732">
        <f t="shared" si="1747"/>
        <v>0.98809999999999998</v>
      </c>
      <c r="K3732">
        <f t="shared" si="1724"/>
        <v>0.99138000000000004</v>
      </c>
      <c r="L3732" t="str">
        <f t="shared" si="1725"/>
        <v>slow</v>
      </c>
      <c r="M3732" t="str">
        <f t="shared" si="1735"/>
        <v>cont</v>
      </c>
      <c r="N3732" s="1">
        <v>0.91920000000000002</v>
      </c>
      <c r="O3732" t="str">
        <f t="shared" si="1742"/>
        <v>down</v>
      </c>
      <c r="P3732">
        <f t="shared" si="1748"/>
        <v>0.93032000000000004</v>
      </c>
      <c r="Q3732">
        <f t="shared" si="1726"/>
        <v>0.93002000000000007</v>
      </c>
      <c r="R3732" t="str">
        <f t="shared" si="1727"/>
        <v>fast</v>
      </c>
      <c r="S3732" t="str">
        <f t="shared" si="1736"/>
        <v>cont</v>
      </c>
      <c r="T3732" s="1">
        <v>84.14</v>
      </c>
      <c r="U3732" t="str">
        <f t="shared" si="1743"/>
        <v>up</v>
      </c>
      <c r="V3732">
        <f t="shared" si="1749"/>
        <v>83.23</v>
      </c>
      <c r="W3732">
        <f t="shared" si="1728"/>
        <v>82.8185</v>
      </c>
      <c r="X3732" t="str">
        <f t="shared" si="1729"/>
        <v>fast</v>
      </c>
      <c r="Y3732" t="str">
        <f t="shared" si="1737"/>
        <v>cont</v>
      </c>
      <c r="Z3732" s="1">
        <v>1.0552999999999999</v>
      </c>
      <c r="AA3732" t="str">
        <f t="shared" si="1744"/>
        <v>up</v>
      </c>
      <c r="AB3732">
        <f t="shared" si="1750"/>
        <v>1.0538000000000001</v>
      </c>
      <c r="AC3732">
        <f t="shared" si="1730"/>
        <v>1.050225</v>
      </c>
      <c r="AD3732" t="str">
        <f t="shared" si="1731"/>
        <v>fast</v>
      </c>
      <c r="AE3732" t="str">
        <f t="shared" si="1738"/>
        <v>cont</v>
      </c>
      <c r="AF3732" s="1">
        <v>1.6214</v>
      </c>
      <c r="AG3732" t="str">
        <f t="shared" si="1745"/>
        <v>up</v>
      </c>
      <c r="AH3732">
        <f t="shared" si="1751"/>
        <v>1.6132599999999999</v>
      </c>
      <c r="AI3732">
        <f t="shared" si="1732"/>
        <v>1.6097600000000001</v>
      </c>
      <c r="AJ3732" t="str">
        <f t="shared" si="1733"/>
        <v>fast</v>
      </c>
      <c r="AK3732" t="str">
        <f t="shared" si="1739"/>
        <v>cont</v>
      </c>
    </row>
    <row r="3733" spans="1:37">
      <c r="A3733">
        <v>20121218</v>
      </c>
      <c r="B3733" s="1">
        <v>1.3236000000000001</v>
      </c>
      <c r="C3733" t="str">
        <f t="shared" si="1740"/>
        <v>up</v>
      </c>
      <c r="D3733">
        <f t="shared" si="1746"/>
        <v>1.30789</v>
      </c>
      <c r="E3733">
        <f t="shared" si="1722"/>
        <v>1.3058799999999999</v>
      </c>
      <c r="F3733" t="str">
        <f t="shared" si="1723"/>
        <v>fast</v>
      </c>
      <c r="G3733" t="str">
        <f t="shared" si="1734"/>
        <v>cont</v>
      </c>
      <c r="H3733" s="1">
        <v>0.98619999999999997</v>
      </c>
      <c r="I3733" t="str">
        <f t="shared" si="1741"/>
        <v>up</v>
      </c>
      <c r="J3733">
        <f t="shared" si="1747"/>
        <v>0.98747000000000007</v>
      </c>
      <c r="K3733">
        <f t="shared" si="1724"/>
        <v>0.99101499999999998</v>
      </c>
      <c r="L3733" t="str">
        <f t="shared" si="1725"/>
        <v>slow</v>
      </c>
      <c r="M3733" t="str">
        <f t="shared" si="1735"/>
        <v>cont</v>
      </c>
      <c r="N3733" s="1">
        <v>0.91839999999999999</v>
      </c>
      <c r="O3733" t="str">
        <f t="shared" si="1742"/>
        <v>down</v>
      </c>
      <c r="P3733">
        <f t="shared" si="1748"/>
        <v>0.92877999999999994</v>
      </c>
      <c r="Q3733">
        <f t="shared" si="1726"/>
        <v>0.9295199999999999</v>
      </c>
      <c r="R3733" t="str">
        <f t="shared" si="1727"/>
        <v>slow</v>
      </c>
      <c r="S3733" t="str">
        <f t="shared" si="1736"/>
        <v>cross</v>
      </c>
      <c r="T3733" s="1">
        <v>84.33</v>
      </c>
      <c r="U3733" t="str">
        <f t="shared" si="1743"/>
        <v>up</v>
      </c>
      <c r="V3733">
        <f t="shared" si="1749"/>
        <v>83.403999999999996</v>
      </c>
      <c r="W3733">
        <f t="shared" si="1728"/>
        <v>82.908500000000018</v>
      </c>
      <c r="X3733" t="str">
        <f t="shared" si="1729"/>
        <v>fast</v>
      </c>
      <c r="Y3733" t="str">
        <f t="shared" si="1737"/>
        <v>cont</v>
      </c>
      <c r="Z3733" s="1">
        <v>1.0555000000000001</v>
      </c>
      <c r="AA3733" t="str">
        <f t="shared" si="1744"/>
        <v>down</v>
      </c>
      <c r="AB3733">
        <f t="shared" si="1750"/>
        <v>1.0542199999999999</v>
      </c>
      <c r="AC3733">
        <f t="shared" si="1730"/>
        <v>1.0506749999999998</v>
      </c>
      <c r="AD3733" t="str">
        <f t="shared" si="1731"/>
        <v>fast</v>
      </c>
      <c r="AE3733" t="str">
        <f t="shared" si="1738"/>
        <v>cont</v>
      </c>
      <c r="AF3733" s="1">
        <v>1.6267</v>
      </c>
      <c r="AG3733" t="str">
        <f t="shared" si="1745"/>
        <v>up</v>
      </c>
      <c r="AH3733">
        <f t="shared" si="1751"/>
        <v>1.6146799999999999</v>
      </c>
      <c r="AI3733">
        <f t="shared" si="1732"/>
        <v>1.6109150000000003</v>
      </c>
      <c r="AJ3733" t="str">
        <f t="shared" si="1733"/>
        <v>fast</v>
      </c>
      <c r="AK3733" t="str">
        <f t="shared" si="1739"/>
        <v>cont</v>
      </c>
    </row>
    <row r="3734" spans="1:37">
      <c r="A3734">
        <v>20121219</v>
      </c>
      <c r="B3734" s="1">
        <v>1.3306</v>
      </c>
      <c r="C3734" t="str">
        <f t="shared" si="1740"/>
        <v>down</v>
      </c>
      <c r="D3734">
        <f t="shared" si="1746"/>
        <v>1.3112500000000002</v>
      </c>
      <c r="E3734">
        <f t="shared" ref="E3734:E3797" si="1752">+AVERAGE(B3715:B3734)</f>
        <v>1.3073899999999998</v>
      </c>
      <c r="F3734" t="str">
        <f t="shared" ref="F3734:F3797" si="1753">+IF(D3734&gt;E3734,"fast","slow")</f>
        <v>fast</v>
      </c>
      <c r="G3734" t="str">
        <f t="shared" si="1734"/>
        <v>cont</v>
      </c>
      <c r="H3734" s="1">
        <v>0.98899999999999999</v>
      </c>
      <c r="I3734" t="str">
        <f t="shared" si="1741"/>
        <v>up</v>
      </c>
      <c r="J3734">
        <f t="shared" si="1747"/>
        <v>0.98706000000000016</v>
      </c>
      <c r="K3734">
        <f t="shared" ref="K3734:K3797" si="1754">+AVERAGE(H3715:H3734)</f>
        <v>0.99067500000000008</v>
      </c>
      <c r="L3734" t="str">
        <f t="shared" ref="L3734:L3797" si="1755">+IF(J3734&gt;K3734,"fast","slow")</f>
        <v>slow</v>
      </c>
      <c r="M3734" t="str">
        <f t="shared" si="1735"/>
        <v>cont</v>
      </c>
      <c r="N3734" s="1">
        <v>0.9153</v>
      </c>
      <c r="O3734" t="str">
        <f t="shared" si="1742"/>
        <v>down</v>
      </c>
      <c r="P3734">
        <f t="shared" si="1748"/>
        <v>0.92651000000000006</v>
      </c>
      <c r="Q3734">
        <f t="shared" ref="Q3734:Q3797" si="1756">+AVERAGE(N3715:N3734)</f>
        <v>0.92879500000000004</v>
      </c>
      <c r="R3734" t="str">
        <f t="shared" ref="R3734:R3797" si="1757">+IF(P3734&gt;Q3734,"fast","slow")</f>
        <v>slow</v>
      </c>
      <c r="S3734" t="str">
        <f t="shared" si="1736"/>
        <v>cont</v>
      </c>
      <c r="T3734" s="1">
        <v>84.59</v>
      </c>
      <c r="U3734" t="str">
        <f t="shared" si="1743"/>
        <v>down</v>
      </c>
      <c r="V3734">
        <f t="shared" si="1749"/>
        <v>83.582999999999998</v>
      </c>
      <c r="W3734">
        <f t="shared" ref="W3734:W3797" si="1758">+AVERAGE(T3715:T3734)</f>
        <v>83.00800000000001</v>
      </c>
      <c r="X3734" t="str">
        <f t="shared" ref="X3734:X3797" si="1759">+IF(V3734&gt;W3734,"fast","slow")</f>
        <v>fast</v>
      </c>
      <c r="Y3734" t="str">
        <f t="shared" si="1737"/>
        <v>cont</v>
      </c>
      <c r="Z3734" s="1">
        <v>1.0529999999999999</v>
      </c>
      <c r="AA3734" t="str">
        <f t="shared" si="1744"/>
        <v>down</v>
      </c>
      <c r="AB3734">
        <f t="shared" si="1750"/>
        <v>1.05457</v>
      </c>
      <c r="AC3734">
        <f t="shared" ref="AC3734:AC3797" si="1760">+AVERAGE(Z3715:Z3734)</f>
        <v>1.050945</v>
      </c>
      <c r="AD3734" t="str">
        <f t="shared" ref="AD3734:AD3797" si="1761">+IF(AB3734&gt;AC3734,"fast","slow")</f>
        <v>fast</v>
      </c>
      <c r="AE3734" t="str">
        <f t="shared" si="1738"/>
        <v>cont</v>
      </c>
      <c r="AF3734" s="1">
        <v>1.6304000000000001</v>
      </c>
      <c r="AG3734" t="str">
        <f t="shared" si="1745"/>
        <v>down</v>
      </c>
      <c r="AH3734">
        <f t="shared" si="1751"/>
        <v>1.61713</v>
      </c>
      <c r="AI3734">
        <f t="shared" ref="AI3734:AI3797" si="1762">+AVERAGE(AF3715:AF3734)</f>
        <v>1.6122700000000001</v>
      </c>
      <c r="AJ3734" t="str">
        <f t="shared" ref="AJ3734:AJ3797" si="1763">+IF(AH3734&gt;AI3734,"fast","slow")</f>
        <v>fast</v>
      </c>
      <c r="AK3734" t="str">
        <f t="shared" si="1739"/>
        <v>cont</v>
      </c>
    </row>
    <row r="3735" spans="1:37">
      <c r="A3735">
        <v>20121220</v>
      </c>
      <c r="B3735" s="1">
        <v>1.3291999999999999</v>
      </c>
      <c r="C3735" t="str">
        <f t="shared" si="1740"/>
        <v>down</v>
      </c>
      <c r="D3735">
        <f t="shared" si="1746"/>
        <v>1.3151200000000003</v>
      </c>
      <c r="E3735">
        <f t="shared" si="1752"/>
        <v>1.3088199999999999</v>
      </c>
      <c r="F3735" t="str">
        <f t="shared" si="1753"/>
        <v>fast</v>
      </c>
      <c r="G3735" t="str">
        <f t="shared" ref="G3735:G3798" si="1764">+IF(F3735&lt;&gt;F3734,"cross","cont")</f>
        <v>cont</v>
      </c>
      <c r="H3735" s="1">
        <v>0.98939999999999995</v>
      </c>
      <c r="I3735" t="str">
        <f t="shared" si="1741"/>
        <v>up</v>
      </c>
      <c r="J3735">
        <f t="shared" si="1747"/>
        <v>0.98726999999999998</v>
      </c>
      <c r="K3735">
        <f t="shared" si="1754"/>
        <v>0.99041499999999993</v>
      </c>
      <c r="L3735" t="str">
        <f t="shared" si="1755"/>
        <v>slow</v>
      </c>
      <c r="M3735" t="str">
        <f t="shared" ref="M3735:M3798" si="1765">+IF(L3735&lt;&gt;L3734,"cross","cont")</f>
        <v>cont</v>
      </c>
      <c r="N3735" s="1">
        <v>0.91449999999999998</v>
      </c>
      <c r="O3735" t="str">
        <f t="shared" si="1742"/>
        <v>up</v>
      </c>
      <c r="P3735">
        <f t="shared" si="1748"/>
        <v>0.92430999999999996</v>
      </c>
      <c r="Q3735">
        <f t="shared" si="1756"/>
        <v>0.92790499999999998</v>
      </c>
      <c r="R3735" t="str">
        <f t="shared" si="1757"/>
        <v>slow</v>
      </c>
      <c r="S3735" t="str">
        <f t="shared" ref="S3735:S3798" si="1766">+IF(R3735&lt;&gt;R3734,"cross","cont")</f>
        <v>cont</v>
      </c>
      <c r="T3735" s="1">
        <v>84.43</v>
      </c>
      <c r="U3735" t="str">
        <f t="shared" si="1743"/>
        <v>down</v>
      </c>
      <c r="V3735">
        <f t="shared" si="1749"/>
        <v>83.765000000000015</v>
      </c>
      <c r="W3735">
        <f t="shared" si="1758"/>
        <v>83.115000000000009</v>
      </c>
      <c r="X3735" t="str">
        <f t="shared" si="1759"/>
        <v>fast</v>
      </c>
      <c r="Y3735" t="str">
        <f t="shared" ref="Y3735:Y3798" si="1767">+IF(X3735&lt;&gt;X3734,"cross","cont")</f>
        <v>cont</v>
      </c>
      <c r="Z3735" s="1">
        <v>1.0497000000000001</v>
      </c>
      <c r="AA3735" t="str">
        <f t="shared" si="1744"/>
        <v>down</v>
      </c>
      <c r="AB3735">
        <f t="shared" si="1750"/>
        <v>1.0546500000000001</v>
      </c>
      <c r="AC3735">
        <f t="shared" si="1760"/>
        <v>1.0509949999999999</v>
      </c>
      <c r="AD3735" t="str">
        <f t="shared" si="1761"/>
        <v>fast</v>
      </c>
      <c r="AE3735" t="str">
        <f t="shared" ref="AE3735:AE3798" si="1768">+IF(AD3735&lt;&gt;AD3734,"cross","cont")</f>
        <v>cont</v>
      </c>
      <c r="AF3735" s="1">
        <v>1.6294</v>
      </c>
      <c r="AG3735" t="str">
        <f t="shared" si="1745"/>
        <v>down</v>
      </c>
      <c r="AH3735">
        <f t="shared" si="1751"/>
        <v>1.6196999999999999</v>
      </c>
      <c r="AI3735">
        <f t="shared" si="1762"/>
        <v>1.6134700000000002</v>
      </c>
      <c r="AJ3735" t="str">
        <f t="shared" si="1763"/>
        <v>fast</v>
      </c>
      <c r="AK3735" t="str">
        <f t="shared" ref="AK3735:AK3798" si="1769">+IF(AJ3735&lt;&gt;AJ3734,"cross","cont")</f>
        <v>cont</v>
      </c>
    </row>
    <row r="3736" spans="1:37">
      <c r="A3736">
        <v>20121221</v>
      </c>
      <c r="B3736" s="1">
        <v>1.3234999999999999</v>
      </c>
      <c r="C3736" t="str">
        <f t="shared" si="1740"/>
        <v>down</v>
      </c>
      <c r="D3736">
        <f t="shared" si="1746"/>
        <v>1.31803</v>
      </c>
      <c r="E3736">
        <f t="shared" si="1752"/>
        <v>1.3101999999999998</v>
      </c>
      <c r="F3736" t="str">
        <f t="shared" si="1753"/>
        <v>fast</v>
      </c>
      <c r="G3736" t="str">
        <f t="shared" si="1764"/>
        <v>cont</v>
      </c>
      <c r="H3736" s="1">
        <v>0.99509999999999998</v>
      </c>
      <c r="I3736" t="str">
        <f t="shared" si="1741"/>
        <v>down</v>
      </c>
      <c r="J3736">
        <f t="shared" si="1747"/>
        <v>0.98792000000000013</v>
      </c>
      <c r="K3736">
        <f t="shared" si="1754"/>
        <v>0.99037500000000001</v>
      </c>
      <c r="L3736" t="str">
        <f t="shared" si="1755"/>
        <v>slow</v>
      </c>
      <c r="M3736" t="str">
        <f t="shared" si="1765"/>
        <v>cont</v>
      </c>
      <c r="N3736" s="1">
        <v>0.91759999999999997</v>
      </c>
      <c r="O3736" t="str">
        <f t="shared" si="1742"/>
        <v>down</v>
      </c>
      <c r="P3736">
        <f t="shared" si="1748"/>
        <v>0.9224</v>
      </c>
      <c r="Q3736">
        <f t="shared" si="1756"/>
        <v>0.92709000000000008</v>
      </c>
      <c r="R3736" t="str">
        <f t="shared" si="1757"/>
        <v>slow</v>
      </c>
      <c r="S3736" t="str">
        <f t="shared" si="1766"/>
        <v>cont</v>
      </c>
      <c r="T3736" s="1">
        <v>84.42</v>
      </c>
      <c r="U3736" t="str">
        <f t="shared" si="1743"/>
        <v>up</v>
      </c>
      <c r="V3736">
        <f t="shared" si="1749"/>
        <v>83.950999999999993</v>
      </c>
      <c r="W3736">
        <f t="shared" si="1758"/>
        <v>83.226500000000016</v>
      </c>
      <c r="X3736" t="str">
        <f t="shared" si="1759"/>
        <v>fast</v>
      </c>
      <c r="Y3736" t="str">
        <f t="shared" si="1767"/>
        <v>cont</v>
      </c>
      <c r="Z3736" s="1">
        <v>1.0478000000000001</v>
      </c>
      <c r="AA3736" t="str">
        <f t="shared" si="1744"/>
        <v>down</v>
      </c>
      <c r="AB3736">
        <f t="shared" si="1750"/>
        <v>1.0544</v>
      </c>
      <c r="AC3736">
        <f t="shared" si="1760"/>
        <v>1.0509900000000001</v>
      </c>
      <c r="AD3736" t="str">
        <f t="shared" si="1761"/>
        <v>fast</v>
      </c>
      <c r="AE3736" t="str">
        <f t="shared" si="1768"/>
        <v>cont</v>
      </c>
      <c r="AF3736" s="1">
        <v>1.6271</v>
      </c>
      <c r="AG3736" t="str">
        <f t="shared" si="1745"/>
        <v>down</v>
      </c>
      <c r="AH3736">
        <f t="shared" si="1751"/>
        <v>1.6214699999999997</v>
      </c>
      <c r="AI3736">
        <f t="shared" si="1762"/>
        <v>1.6147300000000002</v>
      </c>
      <c r="AJ3736" t="str">
        <f t="shared" si="1763"/>
        <v>fast</v>
      </c>
      <c r="AK3736" t="str">
        <f t="shared" si="1769"/>
        <v>cont</v>
      </c>
    </row>
    <row r="3737" spans="1:37">
      <c r="A3737">
        <v>20121223</v>
      </c>
      <c r="B3737" s="1">
        <v>1.3183</v>
      </c>
      <c r="C3737" t="str">
        <f t="shared" si="1740"/>
        <v>up</v>
      </c>
      <c r="D3737">
        <f t="shared" si="1746"/>
        <v>1.3197399999999999</v>
      </c>
      <c r="E3737">
        <f t="shared" si="1752"/>
        <v>1.3110599999999999</v>
      </c>
      <c r="F3737" t="str">
        <f t="shared" si="1753"/>
        <v>fast</v>
      </c>
      <c r="G3737" t="str">
        <f t="shared" si="1764"/>
        <v>cont</v>
      </c>
      <c r="H3737" s="1">
        <v>0.99360000000000004</v>
      </c>
      <c r="I3737" t="str">
        <f t="shared" si="1741"/>
        <v>up</v>
      </c>
      <c r="J3737">
        <f t="shared" si="1747"/>
        <v>0.98850000000000016</v>
      </c>
      <c r="K3737">
        <f t="shared" si="1754"/>
        <v>0.99037000000000008</v>
      </c>
      <c r="L3737" t="str">
        <f t="shared" si="1755"/>
        <v>slow</v>
      </c>
      <c r="M3737" t="str">
        <f t="shared" si="1765"/>
        <v>cont</v>
      </c>
      <c r="N3737" s="1">
        <v>0.91639999999999999</v>
      </c>
      <c r="O3737" t="str">
        <f t="shared" si="1742"/>
        <v>up</v>
      </c>
      <c r="P3737">
        <f t="shared" si="1748"/>
        <v>0.92036999999999991</v>
      </c>
      <c r="Q3737">
        <f t="shared" si="1756"/>
        <v>0.92640499999999992</v>
      </c>
      <c r="R3737" t="str">
        <f t="shared" si="1757"/>
        <v>slow</v>
      </c>
      <c r="S3737" t="str">
        <f t="shared" si="1766"/>
        <v>cont</v>
      </c>
      <c r="T3737" s="1">
        <v>84.44</v>
      </c>
      <c r="U3737" t="str">
        <f t="shared" si="1743"/>
        <v>up</v>
      </c>
      <c r="V3737">
        <f t="shared" si="1749"/>
        <v>84.139999999999986</v>
      </c>
      <c r="W3737">
        <f t="shared" si="1758"/>
        <v>83.338999999999999</v>
      </c>
      <c r="X3737" t="str">
        <f t="shared" si="1759"/>
        <v>fast</v>
      </c>
      <c r="Y3737" t="str">
        <f t="shared" si="1767"/>
        <v>cont</v>
      </c>
      <c r="Z3737" s="1">
        <v>1.0404</v>
      </c>
      <c r="AA3737" t="str">
        <f t="shared" si="1744"/>
        <v>up</v>
      </c>
      <c r="AB3737">
        <f t="shared" si="1750"/>
        <v>1.0530599999999999</v>
      </c>
      <c r="AC3737">
        <f t="shared" si="1760"/>
        <v>1.0506199999999999</v>
      </c>
      <c r="AD3737" t="str">
        <f t="shared" si="1761"/>
        <v>fast</v>
      </c>
      <c r="AE3737" t="str">
        <f t="shared" si="1768"/>
        <v>cont</v>
      </c>
      <c r="AF3737" s="1">
        <v>1.6163000000000001</v>
      </c>
      <c r="AG3737" t="str">
        <f t="shared" si="1745"/>
        <v>up</v>
      </c>
      <c r="AH3737">
        <f t="shared" si="1751"/>
        <v>1.6219100000000002</v>
      </c>
      <c r="AI3737">
        <f t="shared" si="1762"/>
        <v>1.6153150000000003</v>
      </c>
      <c r="AJ3737" t="str">
        <f t="shared" si="1763"/>
        <v>fast</v>
      </c>
      <c r="AK3737" t="str">
        <f t="shared" si="1769"/>
        <v>cont</v>
      </c>
    </row>
    <row r="3738" spans="1:37">
      <c r="A3738">
        <v>20121224</v>
      </c>
      <c r="B3738" s="1">
        <v>1.3230999999999999</v>
      </c>
      <c r="C3738" t="str">
        <f t="shared" si="1740"/>
        <v>up</v>
      </c>
      <c r="D3738">
        <f t="shared" si="1746"/>
        <v>1.32111</v>
      </c>
      <c r="E3738">
        <f t="shared" si="1752"/>
        <v>1.31209</v>
      </c>
      <c r="F3738" t="str">
        <f t="shared" si="1753"/>
        <v>fast</v>
      </c>
      <c r="G3738" t="str">
        <f t="shared" si="1764"/>
        <v>cont</v>
      </c>
      <c r="H3738" s="1">
        <v>0.99429999999999996</v>
      </c>
      <c r="I3738" t="str">
        <f t="shared" si="1741"/>
        <v>up</v>
      </c>
      <c r="J3738">
        <f t="shared" si="1747"/>
        <v>0.98930000000000007</v>
      </c>
      <c r="K3738">
        <f t="shared" si="1754"/>
        <v>0.99034000000000011</v>
      </c>
      <c r="L3738" t="str">
        <f t="shared" si="1755"/>
        <v>slow</v>
      </c>
      <c r="M3738" t="str">
        <f t="shared" si="1765"/>
        <v>cont</v>
      </c>
      <c r="N3738" s="1">
        <v>0.91690000000000005</v>
      </c>
      <c r="O3738" t="str">
        <f t="shared" si="1742"/>
        <v>down</v>
      </c>
      <c r="P3738">
        <f t="shared" si="1748"/>
        <v>0.91881999999999997</v>
      </c>
      <c r="Q3738">
        <f t="shared" si="1756"/>
        <v>0.92579999999999996</v>
      </c>
      <c r="R3738" t="str">
        <f t="shared" si="1757"/>
        <v>slow</v>
      </c>
      <c r="S3738" t="str">
        <f t="shared" si="1766"/>
        <v>cont</v>
      </c>
      <c r="T3738" s="1">
        <v>84.84</v>
      </c>
      <c r="U3738" t="str">
        <f t="shared" si="1743"/>
        <v>up</v>
      </c>
      <c r="V3738">
        <f t="shared" si="1749"/>
        <v>84.296999999999997</v>
      </c>
      <c r="W3738">
        <f t="shared" si="1758"/>
        <v>83.444999999999993</v>
      </c>
      <c r="X3738" t="str">
        <f t="shared" si="1759"/>
        <v>fast</v>
      </c>
      <c r="Y3738" t="str">
        <f t="shared" si="1767"/>
        <v>cont</v>
      </c>
      <c r="Z3738" s="1">
        <v>1.0414000000000001</v>
      </c>
      <c r="AA3738" t="str">
        <f t="shared" si="1744"/>
        <v>down</v>
      </c>
      <c r="AB3738">
        <f t="shared" si="1750"/>
        <v>1.0513699999999999</v>
      </c>
      <c r="AC3738">
        <f t="shared" si="1760"/>
        <v>1.050465</v>
      </c>
      <c r="AD3738" t="str">
        <f t="shared" si="1761"/>
        <v>fast</v>
      </c>
      <c r="AE3738" t="str">
        <f t="shared" si="1768"/>
        <v>cont</v>
      </c>
      <c r="AF3738" s="1">
        <v>1.6204000000000001</v>
      </c>
      <c r="AG3738" t="str">
        <f t="shared" si="1745"/>
        <v>down</v>
      </c>
      <c r="AH3738">
        <f t="shared" si="1751"/>
        <v>1.62226</v>
      </c>
      <c r="AI3738">
        <f t="shared" si="1762"/>
        <v>1.6160350000000001</v>
      </c>
      <c r="AJ3738" t="str">
        <f t="shared" si="1763"/>
        <v>fast</v>
      </c>
      <c r="AK3738" t="str">
        <f t="shared" si="1769"/>
        <v>cont</v>
      </c>
    </row>
    <row r="3739" spans="1:37">
      <c r="A3739">
        <v>20121226</v>
      </c>
      <c r="B3739" s="1">
        <v>1.3250999999999999</v>
      </c>
      <c r="C3739" t="str">
        <f t="shared" si="1740"/>
        <v>up</v>
      </c>
      <c r="D3739">
        <f t="shared" si="1746"/>
        <v>1.3226400000000003</v>
      </c>
      <c r="E3739">
        <f t="shared" si="1752"/>
        <v>1.3133649999999999</v>
      </c>
      <c r="F3739" t="str">
        <f t="shared" si="1753"/>
        <v>fast</v>
      </c>
      <c r="G3739" t="str">
        <f t="shared" si="1764"/>
        <v>cont</v>
      </c>
      <c r="H3739" s="1">
        <v>0.99490000000000001</v>
      </c>
      <c r="I3739" t="str">
        <f t="shared" si="1741"/>
        <v>up</v>
      </c>
      <c r="J3739">
        <f t="shared" si="1747"/>
        <v>0.99024999999999985</v>
      </c>
      <c r="K3739">
        <f t="shared" si="1754"/>
        <v>0.99038000000000004</v>
      </c>
      <c r="L3739" t="str">
        <f t="shared" si="1755"/>
        <v>slow</v>
      </c>
      <c r="M3739" t="str">
        <f t="shared" si="1765"/>
        <v>cont</v>
      </c>
      <c r="N3739" s="1">
        <v>0.91659999999999997</v>
      </c>
      <c r="O3739" t="str">
        <f t="shared" si="1742"/>
        <v>down</v>
      </c>
      <c r="P3739">
        <f t="shared" si="1748"/>
        <v>0.91775000000000018</v>
      </c>
      <c r="Q3739">
        <f t="shared" si="1756"/>
        <v>0.92524999999999991</v>
      </c>
      <c r="R3739" t="str">
        <f t="shared" si="1757"/>
        <v>slow</v>
      </c>
      <c r="S3739" t="str">
        <f t="shared" si="1766"/>
        <v>cont</v>
      </c>
      <c r="T3739" s="1">
        <v>85.7</v>
      </c>
      <c r="U3739" t="str">
        <f t="shared" si="1743"/>
        <v>up</v>
      </c>
      <c r="V3739">
        <f t="shared" si="1749"/>
        <v>84.50200000000001</v>
      </c>
      <c r="W3739">
        <f t="shared" si="1758"/>
        <v>83.606000000000009</v>
      </c>
      <c r="X3739" t="str">
        <f t="shared" si="1759"/>
        <v>fast</v>
      </c>
      <c r="Y3739" t="str">
        <f t="shared" si="1767"/>
        <v>cont</v>
      </c>
      <c r="Z3739" s="1">
        <v>1.0384</v>
      </c>
      <c r="AA3739" t="str">
        <f t="shared" si="1744"/>
        <v>up</v>
      </c>
      <c r="AB3739">
        <f t="shared" si="1750"/>
        <v>1.0495999999999999</v>
      </c>
      <c r="AC3739">
        <f t="shared" si="1760"/>
        <v>1.0502500000000001</v>
      </c>
      <c r="AD3739" t="str">
        <f t="shared" si="1761"/>
        <v>slow</v>
      </c>
      <c r="AE3739" t="str">
        <f t="shared" si="1768"/>
        <v>cross</v>
      </c>
      <c r="AF3739" s="1">
        <v>1.6169</v>
      </c>
      <c r="AG3739" t="str">
        <f t="shared" si="1745"/>
        <v>up</v>
      </c>
      <c r="AH3739">
        <f t="shared" si="1751"/>
        <v>1.6224400000000003</v>
      </c>
      <c r="AI3739">
        <f t="shared" si="1762"/>
        <v>1.61677</v>
      </c>
      <c r="AJ3739" t="str">
        <f t="shared" si="1763"/>
        <v>fast</v>
      </c>
      <c r="AK3739" t="str">
        <f t="shared" si="1769"/>
        <v>cont</v>
      </c>
    </row>
    <row r="3740" spans="1:37">
      <c r="A3740">
        <v>20121227</v>
      </c>
      <c r="B3740" s="1">
        <v>1.3281000000000001</v>
      </c>
      <c r="C3740" t="str">
        <f t="shared" si="1740"/>
        <v>down</v>
      </c>
      <c r="D3740">
        <f t="shared" si="1746"/>
        <v>1.32375</v>
      </c>
      <c r="E3740">
        <f t="shared" si="1752"/>
        <v>1.314405</v>
      </c>
      <c r="F3740" t="str">
        <f t="shared" si="1753"/>
        <v>fast</v>
      </c>
      <c r="G3740" t="str">
        <f t="shared" si="1764"/>
        <v>cont</v>
      </c>
      <c r="H3740" s="1">
        <v>0.99560000000000004</v>
      </c>
      <c r="I3740" t="str">
        <f t="shared" si="1741"/>
        <v>up</v>
      </c>
      <c r="J3740">
        <f t="shared" si="1747"/>
        <v>0.99117999999999995</v>
      </c>
      <c r="K3740">
        <f t="shared" si="1754"/>
        <v>0.99041000000000001</v>
      </c>
      <c r="L3740" t="str">
        <f t="shared" si="1755"/>
        <v>fast</v>
      </c>
      <c r="M3740" t="str">
        <f t="shared" si="1765"/>
        <v>cross</v>
      </c>
      <c r="N3740" s="1">
        <v>0.91549999999999998</v>
      </c>
      <c r="O3740" t="str">
        <f t="shared" si="1742"/>
        <v>up</v>
      </c>
      <c r="P3740">
        <f t="shared" si="1748"/>
        <v>0.91685000000000016</v>
      </c>
      <c r="Q3740">
        <f t="shared" si="1756"/>
        <v>0.92466000000000004</v>
      </c>
      <c r="R3740" t="str">
        <f t="shared" si="1757"/>
        <v>slow</v>
      </c>
      <c r="S3740" t="str">
        <f t="shared" si="1766"/>
        <v>cont</v>
      </c>
      <c r="T3740" s="1">
        <v>86.61</v>
      </c>
      <c r="U3740" t="str">
        <f t="shared" si="1743"/>
        <v>down</v>
      </c>
      <c r="V3740">
        <f t="shared" si="1749"/>
        <v>84.769000000000005</v>
      </c>
      <c r="W3740">
        <f t="shared" si="1758"/>
        <v>83.813999999999993</v>
      </c>
      <c r="X3740" t="str">
        <f t="shared" si="1759"/>
        <v>fast</v>
      </c>
      <c r="Y3740" t="str">
        <f t="shared" si="1767"/>
        <v>cont</v>
      </c>
      <c r="Z3740" s="1">
        <v>1.0386</v>
      </c>
      <c r="AA3740" t="str">
        <f t="shared" si="1744"/>
        <v>up</v>
      </c>
      <c r="AB3740">
        <f t="shared" si="1750"/>
        <v>1.0477099999999999</v>
      </c>
      <c r="AC3740">
        <f t="shared" si="1760"/>
        <v>1.04996</v>
      </c>
      <c r="AD3740" t="str">
        <f t="shared" si="1761"/>
        <v>slow</v>
      </c>
      <c r="AE3740" t="str">
        <f t="shared" si="1768"/>
        <v>cont</v>
      </c>
      <c r="AF3740" s="1">
        <v>1.62</v>
      </c>
      <c r="AG3740" t="str">
        <f t="shared" si="1745"/>
        <v>down</v>
      </c>
      <c r="AH3740">
        <f t="shared" si="1751"/>
        <v>1.62269</v>
      </c>
      <c r="AI3740">
        <f t="shared" si="1762"/>
        <v>1.6172050000000002</v>
      </c>
      <c r="AJ3740" t="str">
        <f t="shared" si="1763"/>
        <v>fast</v>
      </c>
      <c r="AK3740" t="str">
        <f t="shared" si="1769"/>
        <v>cont</v>
      </c>
    </row>
    <row r="3741" spans="1:37">
      <c r="A3741">
        <v>20121228</v>
      </c>
      <c r="B3741" s="1">
        <v>1.3253999999999999</v>
      </c>
      <c r="C3741" t="str">
        <f t="shared" si="1740"/>
        <v>down</v>
      </c>
      <c r="D3741">
        <f t="shared" si="1746"/>
        <v>1.3244500000000001</v>
      </c>
      <c r="E3741">
        <f t="shared" si="1752"/>
        <v>1.3151449999999998</v>
      </c>
      <c r="F3741" t="str">
        <f t="shared" si="1753"/>
        <v>fast</v>
      </c>
      <c r="G3741" t="str">
        <f t="shared" si="1764"/>
        <v>cont</v>
      </c>
      <c r="H3741" s="1">
        <v>0.99660000000000004</v>
      </c>
      <c r="I3741" t="str">
        <f t="shared" si="1741"/>
        <v>down</v>
      </c>
      <c r="J3741">
        <f t="shared" si="1747"/>
        <v>0.99226000000000014</v>
      </c>
      <c r="K3741">
        <f t="shared" si="1754"/>
        <v>0.99048000000000014</v>
      </c>
      <c r="L3741" t="str">
        <f t="shared" si="1755"/>
        <v>fast</v>
      </c>
      <c r="M3741" t="str">
        <f t="shared" si="1765"/>
        <v>cont</v>
      </c>
      <c r="N3741" s="1">
        <v>0.91790000000000005</v>
      </c>
      <c r="O3741" t="str">
        <f t="shared" si="1742"/>
        <v>down</v>
      </c>
      <c r="P3741">
        <f t="shared" si="1748"/>
        <v>0.91683000000000003</v>
      </c>
      <c r="Q3741">
        <f t="shared" si="1756"/>
        <v>0.92410000000000014</v>
      </c>
      <c r="R3741" t="str">
        <f t="shared" si="1757"/>
        <v>slow</v>
      </c>
      <c r="S3741" t="str">
        <f t="shared" si="1766"/>
        <v>cont</v>
      </c>
      <c r="T3741" s="1">
        <v>86.53</v>
      </c>
      <c r="U3741" t="str">
        <f t="shared" si="1743"/>
        <v>down</v>
      </c>
      <c r="V3741">
        <f t="shared" si="1749"/>
        <v>85.003000000000014</v>
      </c>
      <c r="W3741">
        <f t="shared" si="1758"/>
        <v>84.032000000000011</v>
      </c>
      <c r="X3741" t="str">
        <f t="shared" si="1759"/>
        <v>fast</v>
      </c>
      <c r="Y3741" t="str">
        <f t="shared" si="1767"/>
        <v>cont</v>
      </c>
      <c r="Z3741" s="1">
        <v>1.0394000000000001</v>
      </c>
      <c r="AA3741" t="str">
        <f t="shared" si="1744"/>
        <v>down</v>
      </c>
      <c r="AB3741">
        <f t="shared" si="1750"/>
        <v>1.0459500000000002</v>
      </c>
      <c r="AC3741">
        <f t="shared" si="1760"/>
        <v>1.0495199999999998</v>
      </c>
      <c r="AD3741" t="str">
        <f t="shared" si="1761"/>
        <v>slow</v>
      </c>
      <c r="AE3741" t="str">
        <f t="shared" si="1768"/>
        <v>cont</v>
      </c>
      <c r="AF3741" s="1">
        <v>1.6165</v>
      </c>
      <c r="AG3741" t="str">
        <f t="shared" si="1745"/>
        <v>down</v>
      </c>
      <c r="AH3741">
        <f t="shared" si="1751"/>
        <v>1.6225099999999997</v>
      </c>
      <c r="AI3741">
        <f t="shared" si="1762"/>
        <v>1.6173950000000001</v>
      </c>
      <c r="AJ3741" t="str">
        <f t="shared" si="1763"/>
        <v>fast</v>
      </c>
      <c r="AK3741" t="str">
        <f t="shared" si="1769"/>
        <v>cont</v>
      </c>
    </row>
    <row r="3742" spans="1:37">
      <c r="A3742">
        <v>20121230</v>
      </c>
      <c r="B3742" s="1">
        <v>1.323</v>
      </c>
      <c r="C3742" t="str">
        <f t="shared" si="1740"/>
        <v>up</v>
      </c>
      <c r="D3742">
        <f t="shared" si="1746"/>
        <v>1.3249900000000001</v>
      </c>
      <c r="E3742">
        <f t="shared" si="1752"/>
        <v>1.3156749999999999</v>
      </c>
      <c r="F3742" t="str">
        <f t="shared" si="1753"/>
        <v>fast</v>
      </c>
      <c r="G3742" t="str">
        <f t="shared" si="1764"/>
        <v>cont</v>
      </c>
      <c r="H3742" s="1">
        <v>0.99529999999999996</v>
      </c>
      <c r="I3742" t="str">
        <f t="shared" si="1741"/>
        <v>up</v>
      </c>
      <c r="J3742">
        <f t="shared" si="1747"/>
        <v>0.9930000000000001</v>
      </c>
      <c r="K3742">
        <f t="shared" si="1754"/>
        <v>0.99055000000000015</v>
      </c>
      <c r="L3742" t="str">
        <f t="shared" si="1755"/>
        <v>fast</v>
      </c>
      <c r="M3742" t="str">
        <f t="shared" si="1765"/>
        <v>cont</v>
      </c>
      <c r="N3742" s="1">
        <v>0.91339999999999999</v>
      </c>
      <c r="O3742" t="str">
        <f t="shared" si="1742"/>
        <v>up</v>
      </c>
      <c r="P3742">
        <f t="shared" si="1748"/>
        <v>0.91625000000000001</v>
      </c>
      <c r="Q3742">
        <f t="shared" si="1756"/>
        <v>0.92328500000000013</v>
      </c>
      <c r="R3742" t="str">
        <f t="shared" si="1757"/>
        <v>slow</v>
      </c>
      <c r="S3742" t="str">
        <f t="shared" si="1766"/>
        <v>cont</v>
      </c>
      <c r="T3742" s="1">
        <v>85.98</v>
      </c>
      <c r="U3742" t="str">
        <f t="shared" si="1743"/>
        <v>up</v>
      </c>
      <c r="V3742">
        <f t="shared" si="1749"/>
        <v>85.187000000000012</v>
      </c>
      <c r="W3742">
        <f t="shared" si="1758"/>
        <v>84.208500000000001</v>
      </c>
      <c r="X3742" t="str">
        <f t="shared" si="1759"/>
        <v>fast</v>
      </c>
      <c r="Y3742" t="str">
        <f t="shared" si="1767"/>
        <v>cont</v>
      </c>
      <c r="Z3742" s="1">
        <v>1.0389999999999999</v>
      </c>
      <c r="AA3742" t="str">
        <f t="shared" si="1744"/>
        <v>up</v>
      </c>
      <c r="AB3742">
        <f t="shared" si="1750"/>
        <v>1.0443200000000001</v>
      </c>
      <c r="AC3742">
        <f t="shared" si="1760"/>
        <v>1.0490600000000001</v>
      </c>
      <c r="AD3742" t="str">
        <f t="shared" si="1761"/>
        <v>slow</v>
      </c>
      <c r="AE3742" t="str">
        <f t="shared" si="1768"/>
        <v>cont</v>
      </c>
      <c r="AF3742" s="1">
        <v>1.6165</v>
      </c>
      <c r="AG3742" t="str">
        <f t="shared" si="1745"/>
        <v>up</v>
      </c>
      <c r="AH3742">
        <f t="shared" si="1751"/>
        <v>1.6220200000000002</v>
      </c>
      <c r="AI3742">
        <f t="shared" si="1762"/>
        <v>1.6176400000000002</v>
      </c>
      <c r="AJ3742" t="str">
        <f t="shared" si="1763"/>
        <v>fast</v>
      </c>
      <c r="AK3742" t="str">
        <f t="shared" si="1769"/>
        <v>cont</v>
      </c>
    </row>
    <row r="3743" spans="1:37">
      <c r="A3743">
        <v>20121231</v>
      </c>
      <c r="B3743" s="1">
        <v>1.3231999999999999</v>
      </c>
      <c r="C3743" t="str">
        <f t="shared" si="1740"/>
        <v>down</v>
      </c>
      <c r="D3743">
        <f t="shared" si="1746"/>
        <v>1.3249499999999999</v>
      </c>
      <c r="E3743">
        <f t="shared" si="1752"/>
        <v>1.3164199999999999</v>
      </c>
      <c r="F3743" t="str">
        <f t="shared" si="1753"/>
        <v>fast</v>
      </c>
      <c r="G3743" t="str">
        <f t="shared" si="1764"/>
        <v>cont</v>
      </c>
      <c r="H3743" s="1">
        <v>0.99690000000000001</v>
      </c>
      <c r="I3743" t="str">
        <f t="shared" si="1741"/>
        <v>down</v>
      </c>
      <c r="J3743">
        <f t="shared" si="1747"/>
        <v>0.99407000000000001</v>
      </c>
      <c r="K3743">
        <f t="shared" si="1754"/>
        <v>0.99077000000000015</v>
      </c>
      <c r="L3743" t="str">
        <f t="shared" si="1755"/>
        <v>fast</v>
      </c>
      <c r="M3743" t="str">
        <f t="shared" si="1765"/>
        <v>cont</v>
      </c>
      <c r="N3743" s="1">
        <v>0.91639999999999999</v>
      </c>
      <c r="O3743" t="str">
        <f t="shared" si="1742"/>
        <v>down</v>
      </c>
      <c r="P3743">
        <f t="shared" si="1748"/>
        <v>0.91604999999999992</v>
      </c>
      <c r="Q3743">
        <f t="shared" si="1756"/>
        <v>0.92241499999999998</v>
      </c>
      <c r="R3743" t="str">
        <f t="shared" si="1757"/>
        <v>slow</v>
      </c>
      <c r="S3743" t="str">
        <f t="shared" si="1766"/>
        <v>cont</v>
      </c>
      <c r="T3743" s="1">
        <v>86.76</v>
      </c>
      <c r="U3743" t="str">
        <f t="shared" si="1743"/>
        <v>up</v>
      </c>
      <c r="V3743">
        <f t="shared" si="1749"/>
        <v>85.429999999999993</v>
      </c>
      <c r="W3743">
        <f t="shared" si="1758"/>
        <v>84.417000000000002</v>
      </c>
      <c r="X3743" t="str">
        <f t="shared" si="1759"/>
        <v>fast</v>
      </c>
      <c r="Y3743" t="str">
        <f t="shared" si="1767"/>
        <v>cont</v>
      </c>
      <c r="Z3743" s="1">
        <v>1.0406</v>
      </c>
      <c r="AA3743" t="str">
        <f t="shared" si="1744"/>
        <v>down</v>
      </c>
      <c r="AB3743">
        <f t="shared" si="1750"/>
        <v>1.0428299999999999</v>
      </c>
      <c r="AC3743">
        <f t="shared" si="1760"/>
        <v>1.0485250000000002</v>
      </c>
      <c r="AD3743" t="str">
        <f t="shared" si="1761"/>
        <v>slow</v>
      </c>
      <c r="AE3743" t="str">
        <f t="shared" si="1768"/>
        <v>cont</v>
      </c>
      <c r="AF3743" s="1">
        <v>1.6272</v>
      </c>
      <c r="AG3743" t="str">
        <f t="shared" si="1745"/>
        <v>down</v>
      </c>
      <c r="AH3743">
        <f t="shared" si="1751"/>
        <v>1.6220699999999997</v>
      </c>
      <c r="AI3743">
        <f t="shared" si="1762"/>
        <v>1.6183749999999999</v>
      </c>
      <c r="AJ3743" t="str">
        <f t="shared" si="1763"/>
        <v>fast</v>
      </c>
      <c r="AK3743" t="str">
        <f t="shared" si="1769"/>
        <v>cont</v>
      </c>
    </row>
    <row r="3744" spans="1:37">
      <c r="A3744">
        <v>20130101</v>
      </c>
      <c r="B3744" s="1">
        <v>1.3222</v>
      </c>
      <c r="C3744" t="str">
        <f t="shared" si="1740"/>
        <v>up</v>
      </c>
      <c r="D3744">
        <f t="shared" si="1746"/>
        <v>1.3241100000000001</v>
      </c>
      <c r="E3744">
        <f t="shared" si="1752"/>
        <v>1.3176799999999997</v>
      </c>
      <c r="F3744" t="str">
        <f t="shared" si="1753"/>
        <v>fast</v>
      </c>
      <c r="G3744" t="str">
        <f t="shared" si="1764"/>
        <v>cont</v>
      </c>
      <c r="H3744" s="1">
        <v>0.99419999999999997</v>
      </c>
      <c r="I3744" t="str">
        <f t="shared" si="1741"/>
        <v>down</v>
      </c>
      <c r="J3744">
        <f t="shared" si="1747"/>
        <v>0.99458999999999986</v>
      </c>
      <c r="K3744">
        <f t="shared" si="1754"/>
        <v>0.99082500000000007</v>
      </c>
      <c r="L3744" t="str">
        <f t="shared" si="1755"/>
        <v>fast</v>
      </c>
      <c r="M3744" t="str">
        <f t="shared" si="1765"/>
        <v>cont</v>
      </c>
      <c r="N3744" s="1">
        <v>0.91610000000000003</v>
      </c>
      <c r="O3744" t="str">
        <f t="shared" si="1742"/>
        <v>up</v>
      </c>
      <c r="P3744">
        <f t="shared" si="1748"/>
        <v>0.91613000000000011</v>
      </c>
      <c r="Q3744">
        <f t="shared" si="1756"/>
        <v>0.92132000000000003</v>
      </c>
      <c r="R3744" t="str">
        <f t="shared" si="1757"/>
        <v>slow</v>
      </c>
      <c r="S3744" t="str">
        <f t="shared" si="1766"/>
        <v>cont</v>
      </c>
      <c r="T3744" s="1">
        <v>86.82</v>
      </c>
      <c r="U3744" t="str">
        <f t="shared" si="1743"/>
        <v>up</v>
      </c>
      <c r="V3744">
        <f t="shared" si="1749"/>
        <v>85.652999999999992</v>
      </c>
      <c r="W3744">
        <f t="shared" si="1758"/>
        <v>84.617999999999981</v>
      </c>
      <c r="X3744" t="str">
        <f t="shared" si="1759"/>
        <v>fast</v>
      </c>
      <c r="Y3744" t="str">
        <f t="shared" si="1767"/>
        <v>cont</v>
      </c>
      <c r="Z3744" s="1">
        <v>1.0405</v>
      </c>
      <c r="AA3744" t="str">
        <f t="shared" si="1744"/>
        <v>up</v>
      </c>
      <c r="AB3744">
        <f t="shared" si="1750"/>
        <v>1.04158</v>
      </c>
      <c r="AC3744">
        <f t="shared" si="1760"/>
        <v>1.0480750000000003</v>
      </c>
      <c r="AD3744" t="str">
        <f t="shared" si="1761"/>
        <v>slow</v>
      </c>
      <c r="AE3744" t="str">
        <f t="shared" si="1768"/>
        <v>cont</v>
      </c>
      <c r="AF3744" s="1">
        <v>1.6265000000000001</v>
      </c>
      <c r="AG3744" t="str">
        <f t="shared" si="1745"/>
        <v>up</v>
      </c>
      <c r="AH3744">
        <f t="shared" si="1751"/>
        <v>1.62168</v>
      </c>
      <c r="AI3744">
        <f t="shared" si="1762"/>
        <v>1.6194049999999998</v>
      </c>
      <c r="AJ3744" t="str">
        <f t="shared" si="1763"/>
        <v>fast</v>
      </c>
      <c r="AK3744" t="str">
        <f t="shared" si="1769"/>
        <v>cont</v>
      </c>
    </row>
    <row r="3745" spans="1:37">
      <c r="A3745">
        <v>20130102</v>
      </c>
      <c r="B3745" s="1">
        <v>1.3297000000000001</v>
      </c>
      <c r="C3745" t="str">
        <f t="shared" si="1740"/>
        <v>down</v>
      </c>
      <c r="D3745">
        <f t="shared" si="1746"/>
        <v>1.3241600000000002</v>
      </c>
      <c r="E3745">
        <f t="shared" si="1752"/>
        <v>1.3196399999999999</v>
      </c>
      <c r="F3745" t="str">
        <f t="shared" si="1753"/>
        <v>fast</v>
      </c>
      <c r="G3745" t="str">
        <f t="shared" si="1764"/>
        <v>cont</v>
      </c>
      <c r="H3745" s="1">
        <v>0.99399999999999999</v>
      </c>
      <c r="I3745" t="str">
        <f t="shared" si="1741"/>
        <v>down</v>
      </c>
      <c r="J3745">
        <f t="shared" si="1747"/>
        <v>0.99504999999999999</v>
      </c>
      <c r="K3745">
        <f t="shared" si="1754"/>
        <v>0.99116000000000004</v>
      </c>
      <c r="L3745" t="str">
        <f t="shared" si="1755"/>
        <v>fast</v>
      </c>
      <c r="M3745" t="str">
        <f t="shared" si="1765"/>
        <v>cont</v>
      </c>
      <c r="N3745" s="1">
        <v>0.91969999999999996</v>
      </c>
      <c r="O3745" t="str">
        <f t="shared" si="1742"/>
        <v>up</v>
      </c>
      <c r="P3745">
        <f t="shared" si="1748"/>
        <v>0.91665000000000008</v>
      </c>
      <c r="Q3745">
        <f t="shared" si="1756"/>
        <v>0.92047999999999985</v>
      </c>
      <c r="R3745" t="str">
        <f t="shared" si="1757"/>
        <v>slow</v>
      </c>
      <c r="S3745" t="str">
        <f t="shared" si="1766"/>
        <v>cont</v>
      </c>
      <c r="T3745" s="1">
        <v>87.33</v>
      </c>
      <c r="U3745" t="str">
        <f t="shared" si="1743"/>
        <v>up</v>
      </c>
      <c r="V3745">
        <f t="shared" si="1749"/>
        <v>85.943000000000012</v>
      </c>
      <c r="W3745">
        <f t="shared" si="1758"/>
        <v>84.853999999999985</v>
      </c>
      <c r="X3745" t="str">
        <f t="shared" si="1759"/>
        <v>fast</v>
      </c>
      <c r="Y3745" t="str">
        <f t="shared" si="1767"/>
        <v>cont</v>
      </c>
      <c r="Z3745" s="1">
        <v>1.0521</v>
      </c>
      <c r="AA3745" t="str">
        <f t="shared" si="1744"/>
        <v>up</v>
      </c>
      <c r="AB3745">
        <f t="shared" si="1750"/>
        <v>1.04182</v>
      </c>
      <c r="AC3745">
        <f t="shared" si="1760"/>
        <v>1.0482350000000002</v>
      </c>
      <c r="AD3745" t="str">
        <f t="shared" si="1761"/>
        <v>slow</v>
      </c>
      <c r="AE3745" t="str">
        <f t="shared" si="1768"/>
        <v>cont</v>
      </c>
      <c r="AF3745" s="1">
        <v>1.6377999999999999</v>
      </c>
      <c r="AG3745" t="str">
        <f t="shared" si="1745"/>
        <v>down</v>
      </c>
      <c r="AH3745">
        <f t="shared" si="1751"/>
        <v>1.6225200000000002</v>
      </c>
      <c r="AI3745">
        <f t="shared" si="1762"/>
        <v>1.6211099999999998</v>
      </c>
      <c r="AJ3745" t="str">
        <f t="shared" si="1763"/>
        <v>fast</v>
      </c>
      <c r="AK3745" t="str">
        <f t="shared" si="1769"/>
        <v>cont</v>
      </c>
    </row>
    <row r="3746" spans="1:37">
      <c r="A3746">
        <v>20130103</v>
      </c>
      <c r="B3746" s="1">
        <v>1.3186</v>
      </c>
      <c r="C3746" t="str">
        <f t="shared" si="1740"/>
        <v>down</v>
      </c>
      <c r="D3746">
        <f t="shared" si="1746"/>
        <v>1.3236700000000001</v>
      </c>
      <c r="E3746">
        <f t="shared" si="1752"/>
        <v>1.3208499999999999</v>
      </c>
      <c r="F3746" t="str">
        <f t="shared" si="1753"/>
        <v>fast</v>
      </c>
      <c r="G3746" t="str">
        <f t="shared" si="1764"/>
        <v>cont</v>
      </c>
      <c r="H3746" s="1">
        <v>0.98850000000000005</v>
      </c>
      <c r="I3746" t="str">
        <f t="shared" si="1741"/>
        <v>up</v>
      </c>
      <c r="J3746">
        <f t="shared" si="1747"/>
        <v>0.99439000000000011</v>
      </c>
      <c r="K3746">
        <f t="shared" si="1754"/>
        <v>0.99115499999999979</v>
      </c>
      <c r="L3746" t="str">
        <f t="shared" si="1755"/>
        <v>fast</v>
      </c>
      <c r="M3746" t="str">
        <f t="shared" si="1765"/>
        <v>cont</v>
      </c>
      <c r="N3746" s="1">
        <v>0.92800000000000005</v>
      </c>
      <c r="O3746" t="str">
        <f t="shared" si="1742"/>
        <v>up</v>
      </c>
      <c r="P3746">
        <f t="shared" si="1748"/>
        <v>0.91769000000000012</v>
      </c>
      <c r="Q3746">
        <f t="shared" si="1756"/>
        <v>0.92004499999999978</v>
      </c>
      <c r="R3746" t="str">
        <f t="shared" si="1757"/>
        <v>slow</v>
      </c>
      <c r="S3746" t="str">
        <f t="shared" si="1766"/>
        <v>cont</v>
      </c>
      <c r="T3746" s="1">
        <v>87.75</v>
      </c>
      <c r="U3746" t="str">
        <f t="shared" si="1743"/>
        <v>up</v>
      </c>
      <c r="V3746">
        <f t="shared" si="1749"/>
        <v>86.27600000000001</v>
      </c>
      <c r="W3746">
        <f t="shared" si="1758"/>
        <v>85.113499999999974</v>
      </c>
      <c r="X3746" t="str">
        <f t="shared" si="1759"/>
        <v>fast</v>
      </c>
      <c r="Y3746" t="str">
        <f t="shared" si="1767"/>
        <v>cont</v>
      </c>
      <c r="Z3746" s="1">
        <v>1.0525</v>
      </c>
      <c r="AA3746" t="str">
        <f t="shared" si="1744"/>
        <v>down</v>
      </c>
      <c r="AB3746">
        <f t="shared" si="1750"/>
        <v>1.0422899999999999</v>
      </c>
      <c r="AC3746">
        <f t="shared" si="1760"/>
        <v>1.0483450000000001</v>
      </c>
      <c r="AD3746" t="str">
        <f t="shared" si="1761"/>
        <v>slow</v>
      </c>
      <c r="AE3746" t="str">
        <f t="shared" si="1768"/>
        <v>cont</v>
      </c>
      <c r="AF3746" s="1">
        <v>1.625</v>
      </c>
      <c r="AG3746" t="str">
        <f t="shared" si="1745"/>
        <v>down</v>
      </c>
      <c r="AH3746">
        <f t="shared" si="1751"/>
        <v>1.6223100000000001</v>
      </c>
      <c r="AI3746">
        <f t="shared" si="1762"/>
        <v>1.6218899999999998</v>
      </c>
      <c r="AJ3746" t="str">
        <f t="shared" si="1763"/>
        <v>fast</v>
      </c>
      <c r="AK3746" t="str">
        <f t="shared" si="1769"/>
        <v>cont</v>
      </c>
    </row>
    <row r="3747" spans="1:37">
      <c r="A3747">
        <v>20130104</v>
      </c>
      <c r="B3747" s="1">
        <v>1.3087</v>
      </c>
      <c r="C3747" t="str">
        <f t="shared" si="1740"/>
        <v>down</v>
      </c>
      <c r="D3747">
        <f t="shared" si="1746"/>
        <v>1.3227100000000003</v>
      </c>
      <c r="E3747">
        <f t="shared" si="1752"/>
        <v>1.3212249999999996</v>
      </c>
      <c r="F3747" t="str">
        <f t="shared" si="1753"/>
        <v>fast</v>
      </c>
      <c r="G3747" t="str">
        <f t="shared" si="1764"/>
        <v>cont</v>
      </c>
      <c r="H3747" s="1">
        <v>0.99209999999999998</v>
      </c>
      <c r="I3747" t="str">
        <f t="shared" si="1741"/>
        <v>down</v>
      </c>
      <c r="J3747">
        <f t="shared" si="1747"/>
        <v>0.99424000000000012</v>
      </c>
      <c r="K3747">
        <f t="shared" si="1754"/>
        <v>0.99137000000000008</v>
      </c>
      <c r="L3747" t="str">
        <f t="shared" si="1755"/>
        <v>fast</v>
      </c>
      <c r="M3747" t="str">
        <f t="shared" si="1765"/>
        <v>cont</v>
      </c>
      <c r="N3747" s="1">
        <v>0.93010000000000004</v>
      </c>
      <c r="O3747" t="str">
        <f t="shared" si="1742"/>
        <v>down</v>
      </c>
      <c r="P3747">
        <f t="shared" si="1748"/>
        <v>0.91905999999999999</v>
      </c>
      <c r="Q3747">
        <f t="shared" si="1756"/>
        <v>0.91971499999999984</v>
      </c>
      <c r="R3747" t="str">
        <f t="shared" si="1757"/>
        <v>slow</v>
      </c>
      <c r="S3747" t="str">
        <f t="shared" si="1766"/>
        <v>cont</v>
      </c>
      <c r="T3747" s="1">
        <v>88.38</v>
      </c>
      <c r="U3747" t="str">
        <f t="shared" si="1743"/>
        <v>down</v>
      </c>
      <c r="V3747">
        <f t="shared" si="1749"/>
        <v>86.67</v>
      </c>
      <c r="W3747">
        <f t="shared" si="1758"/>
        <v>85.405000000000001</v>
      </c>
      <c r="X3747" t="str">
        <f t="shared" si="1759"/>
        <v>fast</v>
      </c>
      <c r="Y3747" t="str">
        <f t="shared" si="1767"/>
        <v>cont</v>
      </c>
      <c r="Z3747" s="1">
        <v>1.0485</v>
      </c>
      <c r="AA3747" t="str">
        <f t="shared" si="1744"/>
        <v>up</v>
      </c>
      <c r="AB3747">
        <f t="shared" si="1750"/>
        <v>1.0430999999999999</v>
      </c>
      <c r="AC3747">
        <f t="shared" si="1760"/>
        <v>1.0480800000000001</v>
      </c>
      <c r="AD3747" t="str">
        <f t="shared" si="1761"/>
        <v>slow</v>
      </c>
      <c r="AE3747" t="str">
        <f t="shared" si="1768"/>
        <v>cont</v>
      </c>
      <c r="AF3747" s="1">
        <v>1.6086</v>
      </c>
      <c r="AG3747" t="str">
        <f t="shared" si="1745"/>
        <v>down</v>
      </c>
      <c r="AH3747">
        <f t="shared" si="1751"/>
        <v>1.6215400000000002</v>
      </c>
      <c r="AI3747">
        <f t="shared" si="1762"/>
        <v>1.6217250000000001</v>
      </c>
      <c r="AJ3747" t="str">
        <f t="shared" si="1763"/>
        <v>slow</v>
      </c>
      <c r="AK3747" t="str">
        <f t="shared" si="1769"/>
        <v>cross</v>
      </c>
    </row>
    <row r="3748" spans="1:37">
      <c r="A3748">
        <v>20130106</v>
      </c>
      <c r="B3748" s="1">
        <v>1.3077000000000001</v>
      </c>
      <c r="C3748" t="str">
        <f t="shared" si="1740"/>
        <v>up</v>
      </c>
      <c r="D3748">
        <f t="shared" si="1746"/>
        <v>1.3211700000000002</v>
      </c>
      <c r="E3748">
        <f t="shared" si="1752"/>
        <v>1.32114</v>
      </c>
      <c r="F3748" t="str">
        <f t="shared" si="1753"/>
        <v>fast</v>
      </c>
      <c r="G3748" t="str">
        <f t="shared" si="1764"/>
        <v>cont</v>
      </c>
      <c r="H3748" s="1">
        <v>0.98660000000000003</v>
      </c>
      <c r="I3748" t="str">
        <f t="shared" si="1741"/>
        <v>up</v>
      </c>
      <c r="J3748">
        <f t="shared" si="1747"/>
        <v>0.99346999999999996</v>
      </c>
      <c r="K3748">
        <f t="shared" si="1754"/>
        <v>0.99138499999999996</v>
      </c>
      <c r="L3748" t="str">
        <f t="shared" si="1755"/>
        <v>fast</v>
      </c>
      <c r="M3748" t="str">
        <f t="shared" si="1765"/>
        <v>cont</v>
      </c>
      <c r="N3748" s="1">
        <v>0.92520000000000002</v>
      </c>
      <c r="O3748" t="str">
        <f t="shared" si="1742"/>
        <v>up</v>
      </c>
      <c r="P3748">
        <f t="shared" si="1748"/>
        <v>0.91988999999999999</v>
      </c>
      <c r="Q3748">
        <f t="shared" si="1756"/>
        <v>0.91935500000000003</v>
      </c>
      <c r="R3748" t="str">
        <f t="shared" si="1757"/>
        <v>fast</v>
      </c>
      <c r="S3748" t="str">
        <f t="shared" si="1766"/>
        <v>cross</v>
      </c>
      <c r="T3748" s="1">
        <v>88.31</v>
      </c>
      <c r="U3748" t="str">
        <f t="shared" si="1743"/>
        <v>down</v>
      </c>
      <c r="V3748">
        <f t="shared" si="1749"/>
        <v>87.01700000000001</v>
      </c>
      <c r="W3748">
        <f t="shared" si="1758"/>
        <v>85.656999999999996</v>
      </c>
      <c r="X3748" t="str">
        <f t="shared" si="1759"/>
        <v>fast</v>
      </c>
      <c r="Y3748" t="str">
        <f t="shared" si="1767"/>
        <v>cont</v>
      </c>
      <c r="Z3748" s="1">
        <v>1.0508999999999999</v>
      </c>
      <c r="AA3748" t="str">
        <f t="shared" si="1744"/>
        <v>up</v>
      </c>
      <c r="AB3748">
        <f t="shared" si="1750"/>
        <v>1.0440499999999999</v>
      </c>
      <c r="AC3748">
        <f t="shared" si="1760"/>
        <v>1.0477099999999999</v>
      </c>
      <c r="AD3748" t="str">
        <f t="shared" si="1761"/>
        <v>slow</v>
      </c>
      <c r="AE3748" t="str">
        <f t="shared" si="1768"/>
        <v>cont</v>
      </c>
      <c r="AF3748" s="1">
        <v>1.6075999999999999</v>
      </c>
      <c r="AG3748" t="str">
        <f t="shared" si="1745"/>
        <v>up</v>
      </c>
      <c r="AH3748">
        <f t="shared" si="1751"/>
        <v>1.6202600000000005</v>
      </c>
      <c r="AI3748">
        <f t="shared" si="1762"/>
        <v>1.6212599999999999</v>
      </c>
      <c r="AJ3748" t="str">
        <f t="shared" si="1763"/>
        <v>slow</v>
      </c>
      <c r="AK3748" t="str">
        <f t="shared" si="1769"/>
        <v>cont</v>
      </c>
    </row>
    <row r="3749" spans="1:37">
      <c r="A3749">
        <v>20130107</v>
      </c>
      <c r="B3749" s="1">
        <v>1.3125</v>
      </c>
      <c r="C3749" t="str">
        <f t="shared" si="1740"/>
        <v>up</v>
      </c>
      <c r="D3749">
        <f t="shared" si="1746"/>
        <v>1.3199099999999999</v>
      </c>
      <c r="E3749">
        <f t="shared" si="1752"/>
        <v>1.3212749999999998</v>
      </c>
      <c r="F3749" t="str">
        <f t="shared" si="1753"/>
        <v>slow</v>
      </c>
      <c r="G3749" t="str">
        <f t="shared" si="1764"/>
        <v>cross</v>
      </c>
      <c r="H3749" s="1">
        <v>0.98819999999999997</v>
      </c>
      <c r="I3749" t="str">
        <f t="shared" si="1741"/>
        <v>down</v>
      </c>
      <c r="J3749">
        <f t="shared" si="1747"/>
        <v>0.99280000000000013</v>
      </c>
      <c r="K3749">
        <f t="shared" si="1754"/>
        <v>0.99152499999999988</v>
      </c>
      <c r="L3749" t="str">
        <f t="shared" si="1755"/>
        <v>fast</v>
      </c>
      <c r="M3749" t="str">
        <f t="shared" si="1765"/>
        <v>cont</v>
      </c>
      <c r="N3749" s="1">
        <v>0.9284</v>
      </c>
      <c r="O3749" t="str">
        <f t="shared" si="1742"/>
        <v>down</v>
      </c>
      <c r="P3749">
        <f t="shared" si="1748"/>
        <v>0.92106999999999994</v>
      </c>
      <c r="Q3749">
        <f t="shared" si="1756"/>
        <v>0.91941000000000006</v>
      </c>
      <c r="R3749" t="str">
        <f t="shared" si="1757"/>
        <v>fast</v>
      </c>
      <c r="S3749" t="str">
        <f t="shared" si="1766"/>
        <v>cont</v>
      </c>
      <c r="T3749" s="1">
        <v>88.2</v>
      </c>
      <c r="U3749" t="str">
        <f t="shared" si="1743"/>
        <v>down</v>
      </c>
      <c r="V3749">
        <f t="shared" si="1749"/>
        <v>87.26700000000001</v>
      </c>
      <c r="W3749">
        <f t="shared" si="1758"/>
        <v>85.884499999999989</v>
      </c>
      <c r="X3749" t="str">
        <f t="shared" si="1759"/>
        <v>fast</v>
      </c>
      <c r="Y3749" t="str">
        <f t="shared" si="1767"/>
        <v>cont</v>
      </c>
      <c r="Z3749" s="1">
        <v>1.0512999999999999</v>
      </c>
      <c r="AA3749" t="str">
        <f t="shared" si="1744"/>
        <v>up</v>
      </c>
      <c r="AB3749">
        <f t="shared" si="1750"/>
        <v>1.0453399999999999</v>
      </c>
      <c r="AC3749">
        <f t="shared" si="1760"/>
        <v>1.0474699999999999</v>
      </c>
      <c r="AD3749" t="str">
        <f t="shared" si="1761"/>
        <v>slow</v>
      </c>
      <c r="AE3749" t="str">
        <f t="shared" si="1768"/>
        <v>cont</v>
      </c>
      <c r="AF3749" s="1">
        <v>1.6126</v>
      </c>
      <c r="AG3749" t="str">
        <f t="shared" si="1745"/>
        <v>down</v>
      </c>
      <c r="AH3749">
        <f t="shared" si="1751"/>
        <v>1.6198299999999999</v>
      </c>
      <c r="AI3749">
        <f t="shared" si="1762"/>
        <v>1.621135</v>
      </c>
      <c r="AJ3749" t="str">
        <f t="shared" si="1763"/>
        <v>slow</v>
      </c>
      <c r="AK3749" t="str">
        <f t="shared" si="1769"/>
        <v>cont</v>
      </c>
    </row>
    <row r="3750" spans="1:37">
      <c r="A3750">
        <v>20130108</v>
      </c>
      <c r="B3750" s="1">
        <v>1.3137000000000001</v>
      </c>
      <c r="C3750" t="str">
        <f t="shared" si="1740"/>
        <v>down</v>
      </c>
      <c r="D3750">
        <f t="shared" si="1746"/>
        <v>1.31847</v>
      </c>
      <c r="E3750">
        <f t="shared" si="1752"/>
        <v>1.3211099999999998</v>
      </c>
      <c r="F3750" t="str">
        <f t="shared" si="1753"/>
        <v>slow</v>
      </c>
      <c r="G3750" t="str">
        <f t="shared" si="1764"/>
        <v>cont</v>
      </c>
      <c r="H3750" s="1">
        <v>0.98799999999999999</v>
      </c>
      <c r="I3750" t="str">
        <f t="shared" si="1741"/>
        <v>down</v>
      </c>
      <c r="J3750">
        <f t="shared" si="1747"/>
        <v>0.99203999999999992</v>
      </c>
      <c r="K3750">
        <f t="shared" si="1754"/>
        <v>0.99160999999999988</v>
      </c>
      <c r="L3750" t="str">
        <f t="shared" si="1755"/>
        <v>fast</v>
      </c>
      <c r="M3750" t="str">
        <f t="shared" si="1765"/>
        <v>cont</v>
      </c>
      <c r="N3750" s="1">
        <v>0.92549999999999999</v>
      </c>
      <c r="O3750" t="str">
        <f t="shared" si="1742"/>
        <v>up</v>
      </c>
      <c r="P3750">
        <f t="shared" si="1748"/>
        <v>0.92207000000000006</v>
      </c>
      <c r="Q3750">
        <f t="shared" si="1756"/>
        <v>0.91945999999999994</v>
      </c>
      <c r="R3750" t="str">
        <f t="shared" si="1757"/>
        <v>fast</v>
      </c>
      <c r="S3750" t="str">
        <f t="shared" si="1766"/>
        <v>cont</v>
      </c>
      <c r="T3750" s="1">
        <v>87.78</v>
      </c>
      <c r="U3750" t="str">
        <f t="shared" si="1743"/>
        <v>up</v>
      </c>
      <c r="V3750">
        <f t="shared" si="1749"/>
        <v>87.383999999999986</v>
      </c>
      <c r="W3750">
        <f t="shared" si="1758"/>
        <v>86.076499999999982</v>
      </c>
      <c r="X3750" t="str">
        <f t="shared" si="1759"/>
        <v>fast</v>
      </c>
      <c r="Y3750" t="str">
        <f t="shared" si="1767"/>
        <v>cont</v>
      </c>
      <c r="Z3750" s="1">
        <v>1.0513999999999999</v>
      </c>
      <c r="AA3750" t="str">
        <f t="shared" si="1744"/>
        <v>up</v>
      </c>
      <c r="AB3750">
        <f t="shared" si="1750"/>
        <v>1.0466199999999999</v>
      </c>
      <c r="AC3750">
        <f t="shared" si="1760"/>
        <v>1.0471650000000001</v>
      </c>
      <c r="AD3750" t="str">
        <f t="shared" si="1761"/>
        <v>slow</v>
      </c>
      <c r="AE3750" t="str">
        <f t="shared" si="1768"/>
        <v>cont</v>
      </c>
      <c r="AF3750" s="1">
        <v>1.6120000000000001</v>
      </c>
      <c r="AG3750" t="str">
        <f t="shared" si="1745"/>
        <v>down</v>
      </c>
      <c r="AH3750">
        <f t="shared" si="1751"/>
        <v>1.61903</v>
      </c>
      <c r="AI3750">
        <f t="shared" si="1762"/>
        <v>1.6208599999999997</v>
      </c>
      <c r="AJ3750" t="str">
        <f t="shared" si="1763"/>
        <v>slow</v>
      </c>
      <c r="AK3750" t="str">
        <f t="shared" si="1769"/>
        <v>cont</v>
      </c>
    </row>
    <row r="3751" spans="1:37">
      <c r="A3751">
        <v>20130109</v>
      </c>
      <c r="B3751" s="1">
        <v>1.3093999999999999</v>
      </c>
      <c r="C3751" t="str">
        <f t="shared" si="1740"/>
        <v>up</v>
      </c>
      <c r="D3751">
        <f t="shared" si="1746"/>
        <v>1.3168700000000002</v>
      </c>
      <c r="E3751">
        <f t="shared" si="1752"/>
        <v>1.3206599999999999</v>
      </c>
      <c r="F3751" t="str">
        <f t="shared" si="1753"/>
        <v>slow</v>
      </c>
      <c r="G3751" t="str">
        <f t="shared" si="1764"/>
        <v>cont</v>
      </c>
      <c r="H3751" s="1">
        <v>0.98780000000000001</v>
      </c>
      <c r="I3751" t="str">
        <f t="shared" si="1741"/>
        <v>down</v>
      </c>
      <c r="J3751">
        <f t="shared" si="1747"/>
        <v>0.99116000000000004</v>
      </c>
      <c r="K3751">
        <f t="shared" si="1754"/>
        <v>0.99170999999999998</v>
      </c>
      <c r="L3751" t="str">
        <f t="shared" si="1755"/>
        <v>slow</v>
      </c>
      <c r="M3751" t="str">
        <f t="shared" si="1765"/>
        <v>cross</v>
      </c>
      <c r="N3751" s="1">
        <v>0.92710000000000004</v>
      </c>
      <c r="O3751" t="str">
        <f t="shared" si="1742"/>
        <v>down</v>
      </c>
      <c r="P3751">
        <f t="shared" si="1748"/>
        <v>0.92299000000000009</v>
      </c>
      <c r="Q3751">
        <f t="shared" si="1756"/>
        <v>0.91991000000000001</v>
      </c>
      <c r="R3751" t="str">
        <f t="shared" si="1757"/>
        <v>fast</v>
      </c>
      <c r="S3751" t="str">
        <f t="shared" si="1766"/>
        <v>cont</v>
      </c>
      <c r="T3751" s="1">
        <v>88.17</v>
      </c>
      <c r="U3751" t="str">
        <f t="shared" si="1743"/>
        <v>up</v>
      </c>
      <c r="V3751">
        <f t="shared" si="1749"/>
        <v>87.547999999999988</v>
      </c>
      <c r="W3751">
        <f t="shared" si="1758"/>
        <v>86.275500000000008</v>
      </c>
      <c r="X3751" t="str">
        <f t="shared" si="1759"/>
        <v>fast</v>
      </c>
      <c r="Y3751" t="str">
        <f t="shared" si="1767"/>
        <v>cont</v>
      </c>
      <c r="Z3751" s="1">
        <v>1.0532999999999999</v>
      </c>
      <c r="AA3751" t="str">
        <f t="shared" si="1744"/>
        <v>up</v>
      </c>
      <c r="AB3751">
        <f t="shared" si="1750"/>
        <v>1.0480099999999999</v>
      </c>
      <c r="AC3751">
        <f t="shared" si="1760"/>
        <v>1.04698</v>
      </c>
      <c r="AD3751" t="str">
        <f t="shared" si="1761"/>
        <v>fast</v>
      </c>
      <c r="AE3751" t="str">
        <f t="shared" si="1768"/>
        <v>cross</v>
      </c>
      <c r="AF3751" s="1">
        <v>1.6073</v>
      </c>
      <c r="AG3751" t="str">
        <f t="shared" si="1745"/>
        <v>up</v>
      </c>
      <c r="AH3751">
        <f t="shared" si="1751"/>
        <v>1.6181100000000002</v>
      </c>
      <c r="AI3751">
        <f t="shared" si="1762"/>
        <v>1.6203099999999999</v>
      </c>
      <c r="AJ3751" t="str">
        <f t="shared" si="1763"/>
        <v>slow</v>
      </c>
      <c r="AK3751" t="str">
        <f t="shared" si="1769"/>
        <v>cont</v>
      </c>
    </row>
    <row r="3752" spans="1:37">
      <c r="A3752">
        <v>20130110</v>
      </c>
      <c r="B3752" s="1">
        <v>1.3277000000000001</v>
      </c>
      <c r="C3752" t="str">
        <f t="shared" si="1740"/>
        <v>up</v>
      </c>
      <c r="D3752">
        <f t="shared" si="1746"/>
        <v>1.3173400000000002</v>
      </c>
      <c r="E3752">
        <f t="shared" si="1752"/>
        <v>1.3211650000000001</v>
      </c>
      <c r="F3752" t="str">
        <f t="shared" si="1753"/>
        <v>slow</v>
      </c>
      <c r="G3752" t="str">
        <f t="shared" si="1764"/>
        <v>cont</v>
      </c>
      <c r="H3752" s="1">
        <v>0.98780000000000001</v>
      </c>
      <c r="I3752" t="str">
        <f t="shared" si="1741"/>
        <v>down</v>
      </c>
      <c r="J3752">
        <f t="shared" si="1747"/>
        <v>0.99041000000000001</v>
      </c>
      <c r="K3752">
        <f t="shared" si="1754"/>
        <v>0.99170499999999995</v>
      </c>
      <c r="L3752" t="str">
        <f t="shared" si="1755"/>
        <v>slow</v>
      </c>
      <c r="M3752" t="str">
        <f t="shared" si="1765"/>
        <v>cont</v>
      </c>
      <c r="N3752" s="1">
        <v>0.92669999999999997</v>
      </c>
      <c r="O3752" t="str">
        <f t="shared" si="1742"/>
        <v>down</v>
      </c>
      <c r="P3752">
        <f t="shared" si="1748"/>
        <v>0.92432000000000003</v>
      </c>
      <c r="Q3752">
        <f t="shared" si="1756"/>
        <v>0.92028500000000002</v>
      </c>
      <c r="R3752" t="str">
        <f t="shared" si="1757"/>
        <v>fast</v>
      </c>
      <c r="S3752" t="str">
        <f t="shared" si="1766"/>
        <v>cont</v>
      </c>
      <c r="T3752" s="1">
        <v>89.27</v>
      </c>
      <c r="U3752" t="str">
        <f t="shared" si="1743"/>
        <v>up</v>
      </c>
      <c r="V3752">
        <f t="shared" si="1749"/>
        <v>87.876999999999981</v>
      </c>
      <c r="W3752">
        <f t="shared" si="1758"/>
        <v>86.531999999999996</v>
      </c>
      <c r="X3752" t="str">
        <f t="shared" si="1759"/>
        <v>fast</v>
      </c>
      <c r="Y3752" t="str">
        <f t="shared" si="1767"/>
        <v>cont</v>
      </c>
      <c r="Z3752" s="1">
        <v>1.0596000000000001</v>
      </c>
      <c r="AA3752" t="str">
        <f t="shared" si="1744"/>
        <v>down</v>
      </c>
      <c r="AB3752">
        <f t="shared" si="1750"/>
        <v>1.0500699999999998</v>
      </c>
      <c r="AC3752">
        <f t="shared" si="1760"/>
        <v>1.0471950000000001</v>
      </c>
      <c r="AD3752" t="str">
        <f t="shared" si="1761"/>
        <v>fast</v>
      </c>
      <c r="AE3752" t="str">
        <f t="shared" si="1768"/>
        <v>cont</v>
      </c>
      <c r="AF3752" s="1">
        <v>1.6174999999999999</v>
      </c>
      <c r="AG3752" t="str">
        <f t="shared" si="1745"/>
        <v>down</v>
      </c>
      <c r="AH3752">
        <f t="shared" si="1751"/>
        <v>1.6182100000000001</v>
      </c>
      <c r="AI3752">
        <f t="shared" si="1762"/>
        <v>1.6201150000000002</v>
      </c>
      <c r="AJ3752" t="str">
        <f t="shared" si="1763"/>
        <v>slow</v>
      </c>
      <c r="AK3752" t="str">
        <f t="shared" si="1769"/>
        <v>cont</v>
      </c>
    </row>
    <row r="3753" spans="1:37">
      <c r="A3753">
        <v>20130111</v>
      </c>
      <c r="B3753" s="1">
        <v>1.3363</v>
      </c>
      <c r="C3753" t="str">
        <f t="shared" si="1740"/>
        <v>up</v>
      </c>
      <c r="D3753">
        <f t="shared" si="1746"/>
        <v>1.3186500000000001</v>
      </c>
      <c r="E3753">
        <f t="shared" si="1752"/>
        <v>1.3218000000000001</v>
      </c>
      <c r="F3753" t="str">
        <f t="shared" si="1753"/>
        <v>slow</v>
      </c>
      <c r="G3753" t="str">
        <f t="shared" si="1764"/>
        <v>cont</v>
      </c>
      <c r="H3753" s="1">
        <v>0.98429999999999995</v>
      </c>
      <c r="I3753" t="str">
        <f t="shared" si="1741"/>
        <v>up</v>
      </c>
      <c r="J3753">
        <f t="shared" si="1747"/>
        <v>0.98914999999999986</v>
      </c>
      <c r="K3753">
        <f t="shared" si="1754"/>
        <v>0.99160999999999999</v>
      </c>
      <c r="L3753" t="str">
        <f t="shared" si="1755"/>
        <v>slow</v>
      </c>
      <c r="M3753" t="str">
        <f t="shared" si="1765"/>
        <v>cont</v>
      </c>
      <c r="N3753" s="1">
        <v>0.91759999999999997</v>
      </c>
      <c r="O3753" t="str">
        <f t="shared" si="1742"/>
        <v>down</v>
      </c>
      <c r="P3753">
        <f t="shared" si="1748"/>
        <v>0.92443999999999993</v>
      </c>
      <c r="Q3753">
        <f t="shared" si="1756"/>
        <v>0.92024500000000009</v>
      </c>
      <c r="R3753" t="str">
        <f t="shared" si="1757"/>
        <v>fast</v>
      </c>
      <c r="S3753" t="str">
        <f t="shared" si="1766"/>
        <v>cont</v>
      </c>
      <c r="T3753" s="1">
        <v>89.42</v>
      </c>
      <c r="U3753" t="str">
        <f t="shared" si="1743"/>
        <v>up</v>
      </c>
      <c r="V3753">
        <f t="shared" si="1749"/>
        <v>88.142999999999986</v>
      </c>
      <c r="W3753">
        <f t="shared" si="1758"/>
        <v>86.786500000000004</v>
      </c>
      <c r="X3753" t="str">
        <f t="shared" si="1759"/>
        <v>fast</v>
      </c>
      <c r="Y3753" t="str">
        <f t="shared" si="1767"/>
        <v>cont</v>
      </c>
      <c r="Z3753" s="1">
        <v>1.0589</v>
      </c>
      <c r="AA3753" t="str">
        <f t="shared" si="1744"/>
        <v>down</v>
      </c>
      <c r="AB3753">
        <f t="shared" si="1750"/>
        <v>1.0518999999999998</v>
      </c>
      <c r="AC3753">
        <f t="shared" si="1760"/>
        <v>1.0473650000000001</v>
      </c>
      <c r="AD3753" t="str">
        <f t="shared" si="1761"/>
        <v>fast</v>
      </c>
      <c r="AE3753" t="str">
        <f t="shared" si="1768"/>
        <v>cont</v>
      </c>
      <c r="AF3753" s="1">
        <v>1.6168</v>
      </c>
      <c r="AG3753" t="str">
        <f t="shared" si="1745"/>
        <v>down</v>
      </c>
      <c r="AH3753">
        <f t="shared" si="1751"/>
        <v>1.6171700000000002</v>
      </c>
      <c r="AI3753">
        <f t="shared" si="1762"/>
        <v>1.6196199999999998</v>
      </c>
      <c r="AJ3753" t="str">
        <f t="shared" si="1763"/>
        <v>slow</v>
      </c>
      <c r="AK3753" t="str">
        <f t="shared" si="1769"/>
        <v>cont</v>
      </c>
    </row>
    <row r="3754" spans="1:37">
      <c r="A3754">
        <v>20130113</v>
      </c>
      <c r="B3754" s="1">
        <v>1.3366</v>
      </c>
      <c r="C3754" t="str">
        <f t="shared" si="1740"/>
        <v>up</v>
      </c>
      <c r="D3754">
        <f t="shared" si="1746"/>
        <v>1.32009</v>
      </c>
      <c r="E3754">
        <f t="shared" si="1752"/>
        <v>1.3221000000000003</v>
      </c>
      <c r="F3754" t="str">
        <f t="shared" si="1753"/>
        <v>slow</v>
      </c>
      <c r="G3754" t="str">
        <f t="shared" si="1764"/>
        <v>cont</v>
      </c>
      <c r="H3754" s="1">
        <v>0.98450000000000004</v>
      </c>
      <c r="I3754" t="str">
        <f t="shared" si="1741"/>
        <v>up</v>
      </c>
      <c r="J3754">
        <f t="shared" si="1747"/>
        <v>0.98818000000000006</v>
      </c>
      <c r="K3754">
        <f t="shared" si="1754"/>
        <v>0.99138499999999996</v>
      </c>
      <c r="L3754" t="str">
        <f t="shared" si="1755"/>
        <v>slow</v>
      </c>
      <c r="M3754" t="str">
        <f t="shared" si="1765"/>
        <v>cont</v>
      </c>
      <c r="N3754" s="1">
        <v>0.91410000000000002</v>
      </c>
      <c r="O3754" t="str">
        <f t="shared" si="1742"/>
        <v>up</v>
      </c>
      <c r="P3754">
        <f t="shared" si="1748"/>
        <v>0.92423999999999995</v>
      </c>
      <c r="Q3754">
        <f t="shared" si="1756"/>
        <v>0.92018500000000003</v>
      </c>
      <c r="R3754" t="str">
        <f t="shared" si="1757"/>
        <v>fast</v>
      </c>
      <c r="S3754" t="str">
        <f t="shared" si="1766"/>
        <v>cont</v>
      </c>
      <c r="T3754" s="1">
        <v>89.62</v>
      </c>
      <c r="U3754" t="str">
        <f t="shared" si="1743"/>
        <v>down</v>
      </c>
      <c r="V3754">
        <f t="shared" si="1749"/>
        <v>88.422999999999988</v>
      </c>
      <c r="W3754">
        <f t="shared" si="1758"/>
        <v>87.038000000000011</v>
      </c>
      <c r="X3754" t="str">
        <f t="shared" si="1759"/>
        <v>fast</v>
      </c>
      <c r="Y3754" t="str">
        <f t="shared" si="1767"/>
        <v>cont</v>
      </c>
      <c r="Z3754" s="1">
        <v>1.0538000000000001</v>
      </c>
      <c r="AA3754" t="str">
        <f t="shared" si="1744"/>
        <v>up</v>
      </c>
      <c r="AB3754">
        <f t="shared" si="1750"/>
        <v>1.0532300000000001</v>
      </c>
      <c r="AC3754">
        <f t="shared" si="1760"/>
        <v>1.0474049999999999</v>
      </c>
      <c r="AD3754" t="str">
        <f t="shared" si="1761"/>
        <v>fast</v>
      </c>
      <c r="AE3754" t="str">
        <f t="shared" si="1768"/>
        <v>cont</v>
      </c>
      <c r="AF3754" s="1">
        <v>1.6129</v>
      </c>
      <c r="AG3754" t="str">
        <f t="shared" si="1745"/>
        <v>up</v>
      </c>
      <c r="AH3754">
        <f t="shared" si="1751"/>
        <v>1.6158100000000002</v>
      </c>
      <c r="AI3754">
        <f t="shared" si="1762"/>
        <v>1.6187450000000001</v>
      </c>
      <c r="AJ3754" t="str">
        <f t="shared" si="1763"/>
        <v>slow</v>
      </c>
      <c r="AK3754" t="str">
        <f t="shared" si="1769"/>
        <v>cont</v>
      </c>
    </row>
    <row r="3755" spans="1:37">
      <c r="A3755">
        <v>20130114</v>
      </c>
      <c r="B3755" s="1">
        <v>1.3401000000000001</v>
      </c>
      <c r="C3755" t="str">
        <f t="shared" si="1740"/>
        <v>down</v>
      </c>
      <c r="D3755">
        <f t="shared" si="1746"/>
        <v>1.3211299999999999</v>
      </c>
      <c r="E3755">
        <f t="shared" si="1752"/>
        <v>1.3226450000000001</v>
      </c>
      <c r="F3755" t="str">
        <f t="shared" si="1753"/>
        <v>slow</v>
      </c>
      <c r="G3755" t="str">
        <f t="shared" si="1764"/>
        <v>cont</v>
      </c>
      <c r="H3755" s="1">
        <v>0.98640000000000005</v>
      </c>
      <c r="I3755" t="str">
        <f t="shared" si="1741"/>
        <v>down</v>
      </c>
      <c r="J3755">
        <f t="shared" si="1747"/>
        <v>0.98741999999999996</v>
      </c>
      <c r="K3755">
        <f t="shared" si="1754"/>
        <v>0.99123499999999998</v>
      </c>
      <c r="L3755" t="str">
        <f t="shared" si="1755"/>
        <v>slow</v>
      </c>
      <c r="M3755" t="str">
        <f t="shared" si="1765"/>
        <v>cont</v>
      </c>
      <c r="N3755" s="1">
        <v>0.92259999999999998</v>
      </c>
      <c r="O3755" t="str">
        <f t="shared" si="1742"/>
        <v>up</v>
      </c>
      <c r="P3755">
        <f t="shared" si="1748"/>
        <v>0.92453000000000007</v>
      </c>
      <c r="Q3755">
        <f t="shared" si="1756"/>
        <v>0.92059000000000002</v>
      </c>
      <c r="R3755" t="str">
        <f t="shared" si="1757"/>
        <v>fast</v>
      </c>
      <c r="S3755" t="str">
        <f t="shared" si="1766"/>
        <v>cont</v>
      </c>
      <c r="T3755" s="1">
        <v>89.62</v>
      </c>
      <c r="U3755" t="str">
        <f t="shared" si="1743"/>
        <v>down</v>
      </c>
      <c r="V3755">
        <f t="shared" si="1749"/>
        <v>88.651999999999987</v>
      </c>
      <c r="W3755">
        <f t="shared" si="1758"/>
        <v>87.297500000000014</v>
      </c>
      <c r="X3755" t="str">
        <f t="shared" si="1759"/>
        <v>fast</v>
      </c>
      <c r="Y3755" t="str">
        <f t="shared" si="1767"/>
        <v>cont</v>
      </c>
      <c r="Z3755" s="1">
        <v>1.0575000000000001</v>
      </c>
      <c r="AA3755" t="str">
        <f t="shared" si="1744"/>
        <v>down</v>
      </c>
      <c r="AB3755">
        <f t="shared" si="1750"/>
        <v>1.0537700000000001</v>
      </c>
      <c r="AC3755">
        <f t="shared" si="1760"/>
        <v>1.047795</v>
      </c>
      <c r="AD3755" t="str">
        <f t="shared" si="1761"/>
        <v>fast</v>
      </c>
      <c r="AE3755" t="str">
        <f t="shared" si="1768"/>
        <v>cont</v>
      </c>
      <c r="AF3755" s="1">
        <v>1.6152</v>
      </c>
      <c r="AG3755" t="str">
        <f t="shared" si="1745"/>
        <v>down</v>
      </c>
      <c r="AH3755">
        <f t="shared" si="1751"/>
        <v>1.61355</v>
      </c>
      <c r="AI3755">
        <f t="shared" si="1762"/>
        <v>1.6180350000000001</v>
      </c>
      <c r="AJ3755" t="str">
        <f t="shared" si="1763"/>
        <v>slow</v>
      </c>
      <c r="AK3755" t="str">
        <f t="shared" si="1769"/>
        <v>cont</v>
      </c>
    </row>
    <row r="3756" spans="1:37">
      <c r="A3756">
        <v>20130115</v>
      </c>
      <c r="B3756" s="1">
        <v>1.3391</v>
      </c>
      <c r="C3756" t="str">
        <f t="shared" si="1740"/>
        <v>down</v>
      </c>
      <c r="D3756">
        <f t="shared" si="1746"/>
        <v>1.3231800000000002</v>
      </c>
      <c r="E3756">
        <f t="shared" si="1752"/>
        <v>1.3234250000000001</v>
      </c>
      <c r="F3756" t="str">
        <f t="shared" si="1753"/>
        <v>slow</v>
      </c>
      <c r="G3756" t="str">
        <f t="shared" si="1764"/>
        <v>cont</v>
      </c>
      <c r="H3756" s="1">
        <v>0.98640000000000005</v>
      </c>
      <c r="I3756" t="str">
        <f t="shared" si="1741"/>
        <v>up</v>
      </c>
      <c r="J3756">
        <f t="shared" si="1747"/>
        <v>0.98720999999999992</v>
      </c>
      <c r="K3756">
        <f t="shared" si="1754"/>
        <v>0.99080000000000013</v>
      </c>
      <c r="L3756" t="str">
        <f t="shared" si="1755"/>
        <v>slow</v>
      </c>
      <c r="M3756" t="str">
        <f t="shared" si="1765"/>
        <v>cont</v>
      </c>
      <c r="N3756" s="1">
        <v>0.93289999999999995</v>
      </c>
      <c r="O3756" t="str">
        <f t="shared" si="1742"/>
        <v>down</v>
      </c>
      <c r="P3756">
        <f t="shared" si="1748"/>
        <v>0.92502000000000018</v>
      </c>
      <c r="Q3756">
        <f t="shared" si="1756"/>
        <v>0.92135499999999992</v>
      </c>
      <c r="R3756" t="str">
        <f t="shared" si="1757"/>
        <v>fast</v>
      </c>
      <c r="S3756" t="str">
        <f t="shared" si="1766"/>
        <v>cont</v>
      </c>
      <c r="T3756" s="1">
        <v>89.6</v>
      </c>
      <c r="U3756" t="str">
        <f t="shared" si="1743"/>
        <v>down</v>
      </c>
      <c r="V3756">
        <f t="shared" si="1749"/>
        <v>88.837000000000003</v>
      </c>
      <c r="W3756">
        <f t="shared" si="1758"/>
        <v>87.5565</v>
      </c>
      <c r="X3756" t="str">
        <f t="shared" si="1759"/>
        <v>fast</v>
      </c>
      <c r="Y3756" t="str">
        <f t="shared" si="1767"/>
        <v>cont</v>
      </c>
      <c r="Z3756" s="1">
        <v>1.0569999999999999</v>
      </c>
      <c r="AA3756" t="str">
        <f t="shared" si="1744"/>
        <v>up</v>
      </c>
      <c r="AB3756">
        <f t="shared" si="1750"/>
        <v>1.0542199999999999</v>
      </c>
      <c r="AC3756">
        <f t="shared" si="1760"/>
        <v>1.0482549999999999</v>
      </c>
      <c r="AD3756" t="str">
        <f t="shared" si="1761"/>
        <v>fast</v>
      </c>
      <c r="AE3756" t="str">
        <f t="shared" si="1768"/>
        <v>cont</v>
      </c>
      <c r="AF3756" s="1">
        <v>1.6097999999999999</v>
      </c>
      <c r="AG3756" t="str">
        <f t="shared" si="1745"/>
        <v>down</v>
      </c>
      <c r="AH3756">
        <f t="shared" si="1751"/>
        <v>1.6120300000000001</v>
      </c>
      <c r="AI3756">
        <f t="shared" si="1762"/>
        <v>1.6171700000000002</v>
      </c>
      <c r="AJ3756" t="str">
        <f t="shared" si="1763"/>
        <v>slow</v>
      </c>
      <c r="AK3756" t="str">
        <f t="shared" si="1769"/>
        <v>cont</v>
      </c>
    </row>
    <row r="3757" spans="1:37">
      <c r="A3757">
        <v>20130116</v>
      </c>
      <c r="B3757" s="1">
        <v>1.3322000000000001</v>
      </c>
      <c r="C3757" t="str">
        <f t="shared" si="1740"/>
        <v>up</v>
      </c>
      <c r="D3757">
        <f t="shared" si="1746"/>
        <v>1.3255300000000001</v>
      </c>
      <c r="E3757">
        <f t="shared" si="1752"/>
        <v>1.3241200000000002</v>
      </c>
      <c r="F3757" t="str">
        <f t="shared" si="1753"/>
        <v>fast</v>
      </c>
      <c r="G3757" t="str">
        <f t="shared" si="1764"/>
        <v>cross</v>
      </c>
      <c r="H3757" s="1">
        <v>0.98750000000000004</v>
      </c>
      <c r="I3757" t="str">
        <f t="shared" si="1741"/>
        <v>up</v>
      </c>
      <c r="J3757">
        <f t="shared" si="1747"/>
        <v>0.98675000000000002</v>
      </c>
      <c r="K3757">
        <f t="shared" si="1754"/>
        <v>0.9904949999999999</v>
      </c>
      <c r="L3757" t="str">
        <f t="shared" si="1755"/>
        <v>slow</v>
      </c>
      <c r="M3757" t="str">
        <f t="shared" si="1765"/>
        <v>cont</v>
      </c>
      <c r="N3757" s="1">
        <v>0.93269999999999997</v>
      </c>
      <c r="O3757" t="str">
        <f t="shared" si="1742"/>
        <v>up</v>
      </c>
      <c r="P3757">
        <f t="shared" si="1748"/>
        <v>0.9252800000000001</v>
      </c>
      <c r="Q3757">
        <f t="shared" si="1756"/>
        <v>0.92217000000000005</v>
      </c>
      <c r="R3757" t="str">
        <f t="shared" si="1757"/>
        <v>fast</v>
      </c>
      <c r="S3757" t="str">
        <f t="shared" si="1766"/>
        <v>cont</v>
      </c>
      <c r="T3757" s="1">
        <v>88.75</v>
      </c>
      <c r="U3757" t="str">
        <f t="shared" si="1743"/>
        <v>up</v>
      </c>
      <c r="V3757">
        <f t="shared" si="1749"/>
        <v>88.873999999999995</v>
      </c>
      <c r="W3757">
        <f t="shared" si="1758"/>
        <v>87.772000000000006</v>
      </c>
      <c r="X3757" t="str">
        <f t="shared" si="1759"/>
        <v>fast</v>
      </c>
      <c r="Y3757" t="str">
        <f t="shared" si="1767"/>
        <v>cont</v>
      </c>
      <c r="Z3757" s="1">
        <v>1.0577000000000001</v>
      </c>
      <c r="AA3757" t="str">
        <f t="shared" si="1744"/>
        <v>down</v>
      </c>
      <c r="AB3757">
        <f t="shared" si="1750"/>
        <v>1.0551400000000002</v>
      </c>
      <c r="AC3757">
        <f t="shared" si="1760"/>
        <v>1.0491199999999998</v>
      </c>
      <c r="AD3757" t="str">
        <f t="shared" si="1761"/>
        <v>fast</v>
      </c>
      <c r="AE3757" t="str">
        <f t="shared" si="1768"/>
        <v>cont</v>
      </c>
      <c r="AF3757" s="1">
        <v>1.6077999999999999</v>
      </c>
      <c r="AG3757" t="str">
        <f t="shared" si="1745"/>
        <v>down</v>
      </c>
      <c r="AH3757">
        <f t="shared" si="1751"/>
        <v>1.6119499999999998</v>
      </c>
      <c r="AI3757">
        <f t="shared" si="1762"/>
        <v>1.6167450000000003</v>
      </c>
      <c r="AJ3757" t="str">
        <f t="shared" si="1763"/>
        <v>slow</v>
      </c>
      <c r="AK3757" t="str">
        <f t="shared" si="1769"/>
        <v>cont</v>
      </c>
    </row>
    <row r="3758" spans="1:37">
      <c r="A3758">
        <v>20130117</v>
      </c>
      <c r="B3758" s="1">
        <v>1.3385</v>
      </c>
      <c r="C3758" t="str">
        <f t="shared" si="1740"/>
        <v>up</v>
      </c>
      <c r="D3758">
        <f t="shared" si="1746"/>
        <v>1.3286100000000001</v>
      </c>
      <c r="E3758">
        <f t="shared" si="1752"/>
        <v>1.3248900000000001</v>
      </c>
      <c r="F3758" t="str">
        <f t="shared" si="1753"/>
        <v>fast</v>
      </c>
      <c r="G3758" t="str">
        <f t="shared" si="1764"/>
        <v>cont</v>
      </c>
      <c r="H3758" s="1">
        <v>0.98829999999999996</v>
      </c>
      <c r="I3758" t="str">
        <f t="shared" si="1741"/>
        <v>up</v>
      </c>
      <c r="J3758">
        <f t="shared" si="1747"/>
        <v>0.98691999999999991</v>
      </c>
      <c r="K3758">
        <f t="shared" si="1754"/>
        <v>0.99019499999999994</v>
      </c>
      <c r="L3758" t="str">
        <f t="shared" si="1755"/>
        <v>slow</v>
      </c>
      <c r="M3758" t="str">
        <f t="shared" si="1765"/>
        <v>cont</v>
      </c>
      <c r="N3758" s="1">
        <v>0.93579999999999997</v>
      </c>
      <c r="O3758" t="str">
        <f t="shared" si="1742"/>
        <v>up</v>
      </c>
      <c r="P3758">
        <f t="shared" si="1748"/>
        <v>0.92634000000000005</v>
      </c>
      <c r="Q3758">
        <f t="shared" si="1756"/>
        <v>0.92311499999999991</v>
      </c>
      <c r="R3758" t="str">
        <f t="shared" si="1757"/>
        <v>fast</v>
      </c>
      <c r="S3758" t="str">
        <f t="shared" si="1766"/>
        <v>cont</v>
      </c>
      <c r="T3758" s="1">
        <v>90.1</v>
      </c>
      <c r="U3758" t="str">
        <f t="shared" si="1743"/>
        <v>up</v>
      </c>
      <c r="V3758">
        <f t="shared" si="1749"/>
        <v>89.053000000000011</v>
      </c>
      <c r="W3758">
        <f t="shared" si="1758"/>
        <v>88.034999999999997</v>
      </c>
      <c r="X3758" t="str">
        <f t="shared" si="1759"/>
        <v>fast</v>
      </c>
      <c r="Y3758" t="str">
        <f t="shared" si="1767"/>
        <v>cont</v>
      </c>
      <c r="Z3758" s="1">
        <v>1.0563</v>
      </c>
      <c r="AA3758" t="str">
        <f t="shared" si="1744"/>
        <v>down</v>
      </c>
      <c r="AB3758">
        <f t="shared" si="1750"/>
        <v>1.0556800000000002</v>
      </c>
      <c r="AC3758">
        <f t="shared" si="1760"/>
        <v>1.049865</v>
      </c>
      <c r="AD3758" t="str">
        <f t="shared" si="1761"/>
        <v>fast</v>
      </c>
      <c r="AE3758" t="str">
        <f t="shared" si="1768"/>
        <v>cont</v>
      </c>
      <c r="AF3758" s="1">
        <v>1.6036999999999999</v>
      </c>
      <c r="AG3758" t="str">
        <f t="shared" si="1745"/>
        <v>down</v>
      </c>
      <c r="AH3758">
        <f t="shared" si="1751"/>
        <v>1.6115600000000001</v>
      </c>
      <c r="AI3758">
        <f t="shared" si="1762"/>
        <v>1.6159100000000002</v>
      </c>
      <c r="AJ3758" t="str">
        <f t="shared" si="1763"/>
        <v>slow</v>
      </c>
      <c r="AK3758" t="str">
        <f t="shared" si="1769"/>
        <v>cont</v>
      </c>
    </row>
    <row r="3759" spans="1:37">
      <c r="A3759">
        <v>20130118</v>
      </c>
      <c r="B3759" s="1">
        <v>1.3395999999999999</v>
      </c>
      <c r="C3759" t="str">
        <f t="shared" si="1740"/>
        <v>down</v>
      </c>
      <c r="D3759">
        <f t="shared" si="1746"/>
        <v>1.3313200000000003</v>
      </c>
      <c r="E3759">
        <f t="shared" si="1752"/>
        <v>1.3256150000000002</v>
      </c>
      <c r="F3759" t="str">
        <f t="shared" si="1753"/>
        <v>fast</v>
      </c>
      <c r="G3759" t="str">
        <f t="shared" si="1764"/>
        <v>cont</v>
      </c>
      <c r="H3759" s="1">
        <v>0.99439999999999995</v>
      </c>
      <c r="I3759" t="str">
        <f t="shared" si="1741"/>
        <v>down</v>
      </c>
      <c r="J3759">
        <f t="shared" si="1747"/>
        <v>0.98753999999999986</v>
      </c>
      <c r="K3759">
        <f t="shared" si="1754"/>
        <v>0.99016999999999999</v>
      </c>
      <c r="L3759" t="str">
        <f t="shared" si="1755"/>
        <v>slow</v>
      </c>
      <c r="M3759" t="str">
        <f t="shared" si="1765"/>
        <v>cont</v>
      </c>
      <c r="N3759" s="1">
        <v>0.93859999999999999</v>
      </c>
      <c r="O3759" t="str">
        <f t="shared" si="1742"/>
        <v>down</v>
      </c>
      <c r="P3759">
        <f t="shared" si="1748"/>
        <v>0.92735999999999996</v>
      </c>
      <c r="Q3759">
        <f t="shared" si="1756"/>
        <v>0.9242149999999999</v>
      </c>
      <c r="R3759" t="str">
        <f t="shared" si="1757"/>
        <v>fast</v>
      </c>
      <c r="S3759" t="str">
        <f t="shared" si="1766"/>
        <v>cont</v>
      </c>
      <c r="T3759" s="1">
        <v>90.18</v>
      </c>
      <c r="U3759" t="str">
        <f t="shared" si="1743"/>
        <v>up</v>
      </c>
      <c r="V3759">
        <f t="shared" si="1749"/>
        <v>89.251000000000005</v>
      </c>
      <c r="W3759">
        <f t="shared" si="1758"/>
        <v>88.259</v>
      </c>
      <c r="X3759" t="str">
        <f t="shared" si="1759"/>
        <v>fast</v>
      </c>
      <c r="Y3759" t="str">
        <f t="shared" si="1767"/>
        <v>cont</v>
      </c>
      <c r="Z3759" s="1">
        <v>1.0555000000000001</v>
      </c>
      <c r="AA3759" t="str">
        <f t="shared" si="1744"/>
        <v>down</v>
      </c>
      <c r="AB3759">
        <f t="shared" si="1750"/>
        <v>1.0561000000000003</v>
      </c>
      <c r="AC3759">
        <f t="shared" si="1760"/>
        <v>1.0507199999999999</v>
      </c>
      <c r="AD3759" t="str">
        <f t="shared" si="1761"/>
        <v>fast</v>
      </c>
      <c r="AE3759" t="str">
        <f t="shared" si="1768"/>
        <v>cont</v>
      </c>
      <c r="AF3759" s="1">
        <v>1.5993999999999999</v>
      </c>
      <c r="AG3759" t="str">
        <f t="shared" si="1745"/>
        <v>down</v>
      </c>
      <c r="AH3759">
        <f t="shared" si="1751"/>
        <v>1.6102399999999999</v>
      </c>
      <c r="AI3759">
        <f t="shared" si="1762"/>
        <v>1.615035</v>
      </c>
      <c r="AJ3759" t="str">
        <f t="shared" si="1763"/>
        <v>slow</v>
      </c>
      <c r="AK3759" t="str">
        <f t="shared" si="1769"/>
        <v>cont</v>
      </c>
    </row>
    <row r="3760" spans="1:37">
      <c r="A3760">
        <v>20130120</v>
      </c>
      <c r="B3760" s="1">
        <v>1.3315999999999999</v>
      </c>
      <c r="C3760" t="str">
        <f t="shared" si="1740"/>
        <v>up</v>
      </c>
      <c r="D3760">
        <f t="shared" si="1746"/>
        <v>1.33311</v>
      </c>
      <c r="E3760">
        <f t="shared" si="1752"/>
        <v>1.32579</v>
      </c>
      <c r="F3760" t="str">
        <f t="shared" si="1753"/>
        <v>fast</v>
      </c>
      <c r="G3760" t="str">
        <f t="shared" si="1764"/>
        <v>cont</v>
      </c>
      <c r="H3760" s="1">
        <v>0.99199999999999999</v>
      </c>
      <c r="I3760" t="str">
        <f t="shared" si="1741"/>
        <v>up</v>
      </c>
      <c r="J3760">
        <f t="shared" si="1747"/>
        <v>0.98794000000000004</v>
      </c>
      <c r="K3760">
        <f t="shared" si="1754"/>
        <v>0.98998999999999993</v>
      </c>
      <c r="L3760" t="str">
        <f t="shared" si="1755"/>
        <v>slow</v>
      </c>
      <c r="M3760" t="str">
        <f t="shared" si="1765"/>
        <v>cont</v>
      </c>
      <c r="N3760" s="1">
        <v>0.93469999999999998</v>
      </c>
      <c r="O3760" t="str">
        <f t="shared" si="1742"/>
        <v>up</v>
      </c>
      <c r="P3760">
        <f t="shared" si="1748"/>
        <v>0.92827999999999977</v>
      </c>
      <c r="Q3760">
        <f t="shared" si="1756"/>
        <v>0.92517499999999997</v>
      </c>
      <c r="R3760" t="str">
        <f t="shared" si="1757"/>
        <v>fast</v>
      </c>
      <c r="S3760" t="str">
        <f t="shared" si="1766"/>
        <v>cont</v>
      </c>
      <c r="T3760" s="1">
        <v>90.21</v>
      </c>
      <c r="U3760" t="str">
        <f t="shared" si="1743"/>
        <v>down</v>
      </c>
      <c r="V3760">
        <f t="shared" si="1749"/>
        <v>89.494</v>
      </c>
      <c r="W3760">
        <f t="shared" si="1758"/>
        <v>88.438999999999993</v>
      </c>
      <c r="X3760" t="str">
        <f t="shared" si="1759"/>
        <v>fast</v>
      </c>
      <c r="Y3760" t="str">
        <f t="shared" si="1767"/>
        <v>cont</v>
      </c>
      <c r="Z3760" s="1">
        <v>1.0505</v>
      </c>
      <c r="AA3760" t="str">
        <f t="shared" si="1744"/>
        <v>up</v>
      </c>
      <c r="AB3760">
        <f t="shared" si="1750"/>
        <v>1.0560100000000001</v>
      </c>
      <c r="AC3760">
        <f t="shared" si="1760"/>
        <v>1.0513149999999998</v>
      </c>
      <c r="AD3760" t="str">
        <f t="shared" si="1761"/>
        <v>fast</v>
      </c>
      <c r="AE3760" t="str">
        <f t="shared" si="1768"/>
        <v>cont</v>
      </c>
      <c r="AF3760" s="1">
        <v>1.5853999999999999</v>
      </c>
      <c r="AG3760" t="str">
        <f t="shared" si="1745"/>
        <v>up</v>
      </c>
      <c r="AH3760">
        <f t="shared" si="1751"/>
        <v>1.6075799999999998</v>
      </c>
      <c r="AI3760">
        <f t="shared" si="1762"/>
        <v>1.613305</v>
      </c>
      <c r="AJ3760" t="str">
        <f t="shared" si="1763"/>
        <v>slow</v>
      </c>
      <c r="AK3760" t="str">
        <f t="shared" si="1769"/>
        <v>cont</v>
      </c>
    </row>
    <row r="3761" spans="1:37">
      <c r="A3761">
        <v>20130121</v>
      </c>
      <c r="B3761" s="1">
        <v>1.333</v>
      </c>
      <c r="C3761" t="str">
        <f t="shared" si="1740"/>
        <v>up</v>
      </c>
      <c r="D3761">
        <f t="shared" si="1746"/>
        <v>1.3354700000000002</v>
      </c>
      <c r="E3761">
        <f t="shared" si="1752"/>
        <v>1.3261699999999998</v>
      </c>
      <c r="F3761" t="str">
        <f t="shared" si="1753"/>
        <v>fast</v>
      </c>
      <c r="G3761" t="str">
        <f t="shared" si="1764"/>
        <v>cont</v>
      </c>
      <c r="H3761" s="1">
        <v>0.99360000000000004</v>
      </c>
      <c r="I3761" t="str">
        <f t="shared" si="1741"/>
        <v>up</v>
      </c>
      <c r="J3761">
        <f t="shared" si="1747"/>
        <v>0.98852000000000007</v>
      </c>
      <c r="K3761">
        <f t="shared" si="1754"/>
        <v>0.98984000000000005</v>
      </c>
      <c r="L3761" t="str">
        <f t="shared" si="1755"/>
        <v>slow</v>
      </c>
      <c r="M3761" t="str">
        <f t="shared" si="1765"/>
        <v>cont</v>
      </c>
      <c r="N3761" s="1">
        <v>0.93479999999999996</v>
      </c>
      <c r="O3761" t="str">
        <f t="shared" si="1742"/>
        <v>down</v>
      </c>
      <c r="P3761">
        <f t="shared" si="1748"/>
        <v>0.92904999999999993</v>
      </c>
      <c r="Q3761">
        <f t="shared" si="1756"/>
        <v>0.92601999999999995</v>
      </c>
      <c r="R3761" t="str">
        <f t="shared" si="1757"/>
        <v>fast</v>
      </c>
      <c r="S3761" t="str">
        <f t="shared" si="1766"/>
        <v>cont</v>
      </c>
      <c r="T3761" s="1">
        <v>90.17</v>
      </c>
      <c r="U3761" t="str">
        <f t="shared" si="1743"/>
        <v>down</v>
      </c>
      <c r="V3761">
        <f t="shared" si="1749"/>
        <v>89.693999999999988</v>
      </c>
      <c r="W3761">
        <f t="shared" si="1758"/>
        <v>88.620999999999995</v>
      </c>
      <c r="X3761" t="str">
        <f t="shared" si="1759"/>
        <v>fast</v>
      </c>
      <c r="Y3761" t="str">
        <f t="shared" si="1767"/>
        <v>cont</v>
      </c>
      <c r="Z3761" s="1">
        <v>1.0523</v>
      </c>
      <c r="AA3761" t="str">
        <f t="shared" si="1744"/>
        <v>up</v>
      </c>
      <c r="AB3761">
        <f t="shared" si="1750"/>
        <v>1.0559100000000001</v>
      </c>
      <c r="AC3761">
        <f t="shared" si="1760"/>
        <v>1.0519599999999998</v>
      </c>
      <c r="AD3761" t="str">
        <f t="shared" si="1761"/>
        <v>fast</v>
      </c>
      <c r="AE3761" t="str">
        <f t="shared" si="1768"/>
        <v>cont</v>
      </c>
      <c r="AF3761" s="1">
        <v>1.5891</v>
      </c>
      <c r="AG3761" t="str">
        <f t="shared" si="1745"/>
        <v>down</v>
      </c>
      <c r="AH3761">
        <f t="shared" si="1751"/>
        <v>1.6057599999999996</v>
      </c>
      <c r="AI3761">
        <f t="shared" si="1762"/>
        <v>1.6119350000000001</v>
      </c>
      <c r="AJ3761" t="str">
        <f t="shared" si="1763"/>
        <v>slow</v>
      </c>
      <c r="AK3761" t="str">
        <f t="shared" si="1769"/>
        <v>cont</v>
      </c>
    </row>
    <row r="3762" spans="1:37">
      <c r="A3762">
        <v>20130122</v>
      </c>
      <c r="B3762" s="1">
        <v>1.3369</v>
      </c>
      <c r="C3762" t="str">
        <f t="shared" si="1740"/>
        <v>down</v>
      </c>
      <c r="D3762">
        <f t="shared" si="1746"/>
        <v>1.3363900000000002</v>
      </c>
      <c r="E3762">
        <f t="shared" si="1752"/>
        <v>1.3268650000000002</v>
      </c>
      <c r="F3762" t="str">
        <f t="shared" si="1753"/>
        <v>fast</v>
      </c>
      <c r="G3762" t="str">
        <f t="shared" si="1764"/>
        <v>cont</v>
      </c>
      <c r="H3762" s="1">
        <v>0.99429999999999996</v>
      </c>
      <c r="I3762" t="str">
        <f t="shared" si="1741"/>
        <v>up</v>
      </c>
      <c r="J3762">
        <f t="shared" si="1747"/>
        <v>0.98916999999999999</v>
      </c>
      <c r="K3762">
        <f t="shared" si="1754"/>
        <v>0.98978999999999995</v>
      </c>
      <c r="L3762" t="str">
        <f t="shared" si="1755"/>
        <v>slow</v>
      </c>
      <c r="M3762" t="str">
        <f t="shared" si="1765"/>
        <v>cont</v>
      </c>
      <c r="N3762" s="1">
        <v>0.93440000000000001</v>
      </c>
      <c r="O3762" t="str">
        <f t="shared" si="1742"/>
        <v>down</v>
      </c>
      <c r="P3762">
        <f t="shared" si="1748"/>
        <v>0.92981999999999998</v>
      </c>
      <c r="Q3762">
        <f t="shared" si="1756"/>
        <v>0.92706999999999995</v>
      </c>
      <c r="R3762" t="str">
        <f t="shared" si="1757"/>
        <v>fast</v>
      </c>
      <c r="S3762" t="str">
        <f t="shared" si="1766"/>
        <v>cont</v>
      </c>
      <c r="T3762" s="1">
        <v>90.09</v>
      </c>
      <c r="U3762" t="str">
        <f t="shared" si="1743"/>
        <v>down</v>
      </c>
      <c r="V3762">
        <f t="shared" si="1749"/>
        <v>89.775999999999996</v>
      </c>
      <c r="W3762">
        <f t="shared" si="1758"/>
        <v>88.826499999999982</v>
      </c>
      <c r="X3762" t="str">
        <f t="shared" si="1759"/>
        <v>fast</v>
      </c>
      <c r="Y3762" t="str">
        <f t="shared" si="1767"/>
        <v>cont</v>
      </c>
      <c r="Z3762" s="1">
        <v>1.0576000000000001</v>
      </c>
      <c r="AA3762" t="str">
        <f t="shared" si="1744"/>
        <v>down</v>
      </c>
      <c r="AB3762">
        <f t="shared" si="1750"/>
        <v>1.0557100000000001</v>
      </c>
      <c r="AC3762">
        <f t="shared" si="1760"/>
        <v>1.0528899999999999</v>
      </c>
      <c r="AD3762" t="str">
        <f t="shared" si="1761"/>
        <v>fast</v>
      </c>
      <c r="AE3762" t="str">
        <f t="shared" si="1768"/>
        <v>cont</v>
      </c>
      <c r="AF3762" s="1">
        <v>1.5881000000000001</v>
      </c>
      <c r="AG3762" t="str">
        <f t="shared" si="1745"/>
        <v>up</v>
      </c>
      <c r="AH3762">
        <f t="shared" si="1751"/>
        <v>1.6028199999999999</v>
      </c>
      <c r="AI3762">
        <f t="shared" si="1762"/>
        <v>1.6105150000000001</v>
      </c>
      <c r="AJ3762" t="str">
        <f t="shared" si="1763"/>
        <v>slow</v>
      </c>
      <c r="AK3762" t="str">
        <f t="shared" si="1769"/>
        <v>cont</v>
      </c>
    </row>
    <row r="3763" spans="1:37">
      <c r="A3763">
        <v>20130123</v>
      </c>
      <c r="B3763" s="1">
        <v>1.3351999999999999</v>
      </c>
      <c r="C3763" t="str">
        <f t="shared" si="1740"/>
        <v>up</v>
      </c>
      <c r="D3763">
        <f t="shared" si="1746"/>
        <v>1.3362799999999999</v>
      </c>
      <c r="E3763">
        <f t="shared" si="1752"/>
        <v>1.3274650000000001</v>
      </c>
      <c r="F3763" t="str">
        <f t="shared" si="1753"/>
        <v>fast</v>
      </c>
      <c r="G3763" t="str">
        <f t="shared" si="1764"/>
        <v>cont</v>
      </c>
      <c r="H3763" s="1">
        <v>1.0002</v>
      </c>
      <c r="I3763" t="str">
        <f t="shared" si="1741"/>
        <v>up</v>
      </c>
      <c r="J3763">
        <f t="shared" si="1747"/>
        <v>0.99075999999999986</v>
      </c>
      <c r="K3763">
        <f t="shared" si="1754"/>
        <v>0.98995499999999992</v>
      </c>
      <c r="L3763" t="str">
        <f t="shared" si="1755"/>
        <v>fast</v>
      </c>
      <c r="M3763" t="str">
        <f t="shared" si="1765"/>
        <v>cross</v>
      </c>
      <c r="N3763" s="1">
        <v>0.93130000000000002</v>
      </c>
      <c r="O3763" t="str">
        <f t="shared" si="1742"/>
        <v>up</v>
      </c>
      <c r="P3763">
        <f t="shared" si="1748"/>
        <v>0.93118999999999996</v>
      </c>
      <c r="Q3763">
        <f t="shared" si="1756"/>
        <v>0.92781499999999983</v>
      </c>
      <c r="R3763" t="str">
        <f t="shared" si="1757"/>
        <v>fast</v>
      </c>
      <c r="S3763" t="str">
        <f t="shared" si="1766"/>
        <v>cont</v>
      </c>
      <c r="T3763" s="1">
        <v>88.75</v>
      </c>
      <c r="U3763" t="str">
        <f t="shared" si="1743"/>
        <v>up</v>
      </c>
      <c r="V3763">
        <f t="shared" si="1749"/>
        <v>89.709000000000017</v>
      </c>
      <c r="W3763">
        <f t="shared" si="1758"/>
        <v>88.925999999999988</v>
      </c>
      <c r="X3763" t="str">
        <f t="shared" si="1759"/>
        <v>fast</v>
      </c>
      <c r="Y3763" t="str">
        <f t="shared" si="1767"/>
        <v>cont</v>
      </c>
      <c r="Z3763" s="1">
        <v>1.0565</v>
      </c>
      <c r="AA3763" t="str">
        <f t="shared" si="1744"/>
        <v>down</v>
      </c>
      <c r="AB3763">
        <f t="shared" si="1750"/>
        <v>1.0554700000000001</v>
      </c>
      <c r="AC3763">
        <f t="shared" si="1760"/>
        <v>1.053685</v>
      </c>
      <c r="AD3763" t="str">
        <f t="shared" si="1761"/>
        <v>fast</v>
      </c>
      <c r="AE3763" t="str">
        <f t="shared" si="1768"/>
        <v>cont</v>
      </c>
      <c r="AF3763" s="1">
        <v>1.589</v>
      </c>
      <c r="AG3763" t="str">
        <f t="shared" si="1745"/>
        <v>down</v>
      </c>
      <c r="AH3763">
        <f t="shared" si="1751"/>
        <v>1.6000399999999999</v>
      </c>
      <c r="AI3763">
        <f t="shared" si="1762"/>
        <v>1.6086050000000001</v>
      </c>
      <c r="AJ3763" t="str">
        <f t="shared" si="1763"/>
        <v>slow</v>
      </c>
      <c r="AK3763" t="str">
        <f t="shared" si="1769"/>
        <v>cont</v>
      </c>
    </row>
    <row r="3764" spans="1:37">
      <c r="A3764">
        <v>20130124</v>
      </c>
      <c r="B3764" s="1">
        <v>1.339</v>
      </c>
      <c r="C3764" t="str">
        <f t="shared" si="1740"/>
        <v>up</v>
      </c>
      <c r="D3764">
        <f t="shared" si="1746"/>
        <v>1.3365200000000002</v>
      </c>
      <c r="E3764">
        <f t="shared" si="1752"/>
        <v>1.3283049999999998</v>
      </c>
      <c r="F3764" t="str">
        <f t="shared" si="1753"/>
        <v>fast</v>
      </c>
      <c r="G3764" t="str">
        <f t="shared" si="1764"/>
        <v>cont</v>
      </c>
      <c r="H3764" s="1">
        <v>1.0034000000000001</v>
      </c>
      <c r="I3764" t="str">
        <f t="shared" si="1741"/>
        <v>up</v>
      </c>
      <c r="J3764">
        <f t="shared" si="1747"/>
        <v>0.99265000000000003</v>
      </c>
      <c r="K3764">
        <f t="shared" si="1754"/>
        <v>0.99041499999999993</v>
      </c>
      <c r="L3764" t="str">
        <f t="shared" si="1755"/>
        <v>fast</v>
      </c>
      <c r="M3764" t="str">
        <f t="shared" si="1765"/>
        <v>cont</v>
      </c>
      <c r="N3764" s="1">
        <v>0.93220000000000003</v>
      </c>
      <c r="O3764" t="str">
        <f t="shared" si="1742"/>
        <v>down</v>
      </c>
      <c r="P3764">
        <f t="shared" si="1748"/>
        <v>0.93300000000000005</v>
      </c>
      <c r="Q3764">
        <f t="shared" si="1756"/>
        <v>0.92861999999999989</v>
      </c>
      <c r="R3764" t="str">
        <f t="shared" si="1757"/>
        <v>fast</v>
      </c>
      <c r="S3764" t="str">
        <f t="shared" si="1766"/>
        <v>cont</v>
      </c>
      <c r="T3764" s="1">
        <v>90.66</v>
      </c>
      <c r="U3764" t="str">
        <f t="shared" si="1743"/>
        <v>up</v>
      </c>
      <c r="V3764">
        <f t="shared" si="1749"/>
        <v>89.813000000000002</v>
      </c>
      <c r="W3764">
        <f t="shared" si="1758"/>
        <v>89.117999999999995</v>
      </c>
      <c r="X3764" t="str">
        <f t="shared" si="1759"/>
        <v>fast</v>
      </c>
      <c r="Y3764" t="str">
        <f t="shared" si="1767"/>
        <v>cont</v>
      </c>
      <c r="Z3764" s="1">
        <v>1.0546</v>
      </c>
      <c r="AA3764" t="str">
        <f t="shared" si="1744"/>
        <v>down</v>
      </c>
      <c r="AB3764">
        <f t="shared" si="1750"/>
        <v>1.05555</v>
      </c>
      <c r="AC3764">
        <f t="shared" si="1760"/>
        <v>1.0543900000000002</v>
      </c>
      <c r="AD3764" t="str">
        <f t="shared" si="1761"/>
        <v>fast</v>
      </c>
      <c r="AE3764" t="str">
        <f t="shared" si="1768"/>
        <v>cont</v>
      </c>
      <c r="AF3764" s="1">
        <v>1.5849</v>
      </c>
      <c r="AG3764" t="str">
        <f t="shared" si="1745"/>
        <v>down</v>
      </c>
      <c r="AH3764">
        <f t="shared" si="1751"/>
        <v>1.59724</v>
      </c>
      <c r="AI3764">
        <f t="shared" si="1762"/>
        <v>1.606525</v>
      </c>
      <c r="AJ3764" t="str">
        <f t="shared" si="1763"/>
        <v>slow</v>
      </c>
      <c r="AK3764" t="str">
        <f t="shared" si="1769"/>
        <v>cont</v>
      </c>
    </row>
    <row r="3765" spans="1:37">
      <c r="A3765">
        <v>20130125</v>
      </c>
      <c r="B3765" s="1">
        <v>1.3475999999999999</v>
      </c>
      <c r="C3765" t="str">
        <f t="shared" si="1740"/>
        <v>down</v>
      </c>
      <c r="D3765">
        <f t="shared" si="1746"/>
        <v>1.33727</v>
      </c>
      <c r="E3765">
        <f t="shared" si="1752"/>
        <v>1.3291999999999997</v>
      </c>
      <c r="F3765" t="str">
        <f t="shared" si="1753"/>
        <v>fast</v>
      </c>
      <c r="G3765" t="str">
        <f t="shared" si="1764"/>
        <v>cont</v>
      </c>
      <c r="H3765" s="1">
        <v>1.0097</v>
      </c>
      <c r="I3765" t="str">
        <f t="shared" si="1741"/>
        <v>down</v>
      </c>
      <c r="J3765">
        <f t="shared" si="1747"/>
        <v>0.9949800000000002</v>
      </c>
      <c r="K3765">
        <f t="shared" si="1754"/>
        <v>0.99119999999999986</v>
      </c>
      <c r="L3765" t="str">
        <f t="shared" si="1755"/>
        <v>fast</v>
      </c>
      <c r="M3765" t="str">
        <f t="shared" si="1765"/>
        <v>cont</v>
      </c>
      <c r="N3765" s="1">
        <v>0.93049999999999999</v>
      </c>
      <c r="O3765" t="str">
        <f t="shared" si="1742"/>
        <v>down</v>
      </c>
      <c r="P3765">
        <f t="shared" si="1748"/>
        <v>0.93379000000000012</v>
      </c>
      <c r="Q3765">
        <f t="shared" si="1756"/>
        <v>0.92915999999999987</v>
      </c>
      <c r="R3765" t="str">
        <f t="shared" si="1757"/>
        <v>fast</v>
      </c>
      <c r="S3765" t="str">
        <f t="shared" si="1766"/>
        <v>cont</v>
      </c>
      <c r="T3765" s="1">
        <v>91.17</v>
      </c>
      <c r="U3765" t="str">
        <f t="shared" si="1743"/>
        <v>up</v>
      </c>
      <c r="V3765">
        <f t="shared" si="1749"/>
        <v>89.967999999999989</v>
      </c>
      <c r="W3765">
        <f t="shared" si="1758"/>
        <v>89.31</v>
      </c>
      <c r="X3765" t="str">
        <f t="shared" si="1759"/>
        <v>fast</v>
      </c>
      <c r="Y3765" t="str">
        <f t="shared" si="1767"/>
        <v>cont</v>
      </c>
      <c r="Z3765" s="1">
        <v>1.0466</v>
      </c>
      <c r="AA3765" t="str">
        <f t="shared" si="1744"/>
        <v>down</v>
      </c>
      <c r="AB3765">
        <f t="shared" si="1750"/>
        <v>1.0544600000000002</v>
      </c>
      <c r="AC3765">
        <f t="shared" si="1760"/>
        <v>1.0541150000000001</v>
      </c>
      <c r="AD3765" t="str">
        <f t="shared" si="1761"/>
        <v>fast</v>
      </c>
      <c r="AE3765" t="str">
        <f t="shared" si="1768"/>
        <v>cont</v>
      </c>
      <c r="AF3765" s="1">
        <v>1.5825</v>
      </c>
      <c r="AG3765" t="str">
        <f t="shared" si="1745"/>
        <v>down</v>
      </c>
      <c r="AH3765">
        <f t="shared" si="1751"/>
        <v>1.5939700000000001</v>
      </c>
      <c r="AI3765">
        <f t="shared" si="1762"/>
        <v>1.6037600000000001</v>
      </c>
      <c r="AJ3765" t="str">
        <f t="shared" si="1763"/>
        <v>slow</v>
      </c>
      <c r="AK3765" t="str">
        <f t="shared" si="1769"/>
        <v>cont</v>
      </c>
    </row>
    <row r="3766" spans="1:37">
      <c r="A3766">
        <v>20130127</v>
      </c>
      <c r="B3766" s="1">
        <v>1.3469</v>
      </c>
      <c r="C3766" t="str">
        <f t="shared" si="1740"/>
        <v>up</v>
      </c>
      <c r="D3766">
        <f t="shared" si="1746"/>
        <v>1.3380500000000002</v>
      </c>
      <c r="E3766">
        <f t="shared" si="1752"/>
        <v>1.3306150000000001</v>
      </c>
      <c r="F3766" t="str">
        <f t="shared" si="1753"/>
        <v>fast</v>
      </c>
      <c r="G3766" t="str">
        <f t="shared" si="1764"/>
        <v>cont</v>
      </c>
      <c r="H3766" s="1">
        <v>1.0078</v>
      </c>
      <c r="I3766" t="str">
        <f t="shared" si="1741"/>
        <v>up</v>
      </c>
      <c r="J3766">
        <f t="shared" si="1747"/>
        <v>0.99712000000000001</v>
      </c>
      <c r="K3766">
        <f t="shared" si="1754"/>
        <v>0.99216499999999996</v>
      </c>
      <c r="L3766" t="str">
        <f t="shared" si="1755"/>
        <v>fast</v>
      </c>
      <c r="M3766" t="str">
        <f t="shared" si="1765"/>
        <v>cont</v>
      </c>
      <c r="N3766" s="1">
        <v>0.92849999999999999</v>
      </c>
      <c r="O3766" t="str">
        <f t="shared" si="1742"/>
        <v>up</v>
      </c>
      <c r="P3766">
        <f t="shared" si="1748"/>
        <v>0.9333499999999999</v>
      </c>
      <c r="Q3766">
        <f t="shared" si="1756"/>
        <v>0.92918500000000004</v>
      </c>
      <c r="R3766" t="str">
        <f t="shared" si="1757"/>
        <v>fast</v>
      </c>
      <c r="S3766" t="str">
        <f t="shared" si="1766"/>
        <v>cont</v>
      </c>
      <c r="T3766" s="1">
        <v>91.23</v>
      </c>
      <c r="U3766" t="str">
        <f t="shared" si="1743"/>
        <v>down</v>
      </c>
      <c r="V3766">
        <f t="shared" si="1749"/>
        <v>90.131</v>
      </c>
      <c r="W3766">
        <f t="shared" si="1758"/>
        <v>89.484000000000009</v>
      </c>
      <c r="X3766" t="str">
        <f t="shared" si="1759"/>
        <v>fast</v>
      </c>
      <c r="Y3766" t="str">
        <f t="shared" si="1767"/>
        <v>cont</v>
      </c>
      <c r="Z3766" s="1">
        <v>1.0417000000000001</v>
      </c>
      <c r="AA3766" t="str">
        <f t="shared" si="1744"/>
        <v>up</v>
      </c>
      <c r="AB3766">
        <f t="shared" si="1750"/>
        <v>1.0529300000000001</v>
      </c>
      <c r="AC3766">
        <f t="shared" si="1760"/>
        <v>1.0535749999999999</v>
      </c>
      <c r="AD3766" t="str">
        <f t="shared" si="1761"/>
        <v>slow</v>
      </c>
      <c r="AE3766" t="str">
        <f t="shared" si="1768"/>
        <v>cross</v>
      </c>
      <c r="AF3766" s="1">
        <v>1.5782</v>
      </c>
      <c r="AG3766" t="str">
        <f t="shared" si="1745"/>
        <v>down</v>
      </c>
      <c r="AH3766">
        <f t="shared" si="1751"/>
        <v>1.5908100000000001</v>
      </c>
      <c r="AI3766">
        <f t="shared" si="1762"/>
        <v>1.6014199999999998</v>
      </c>
      <c r="AJ3766" t="str">
        <f t="shared" si="1763"/>
        <v>slow</v>
      </c>
      <c r="AK3766" t="str">
        <f t="shared" si="1769"/>
        <v>cont</v>
      </c>
    </row>
    <row r="3767" spans="1:37">
      <c r="A3767">
        <v>20130128</v>
      </c>
      <c r="B3767" s="1">
        <v>1.3474999999999999</v>
      </c>
      <c r="C3767" t="str">
        <f t="shared" si="1740"/>
        <v>up</v>
      </c>
      <c r="D3767">
        <f t="shared" si="1746"/>
        <v>1.33958</v>
      </c>
      <c r="E3767">
        <f t="shared" si="1752"/>
        <v>1.3325549999999999</v>
      </c>
      <c r="F3767" t="str">
        <f t="shared" si="1753"/>
        <v>fast</v>
      </c>
      <c r="G3767" t="str">
        <f t="shared" si="1764"/>
        <v>cont</v>
      </c>
      <c r="H3767" s="1">
        <v>1.0098</v>
      </c>
      <c r="I3767" t="str">
        <f t="shared" si="1741"/>
        <v>down</v>
      </c>
      <c r="J3767">
        <f t="shared" si="1747"/>
        <v>0.99934999999999996</v>
      </c>
      <c r="K3767">
        <f t="shared" si="1754"/>
        <v>0.99304999999999988</v>
      </c>
      <c r="L3767" t="str">
        <f t="shared" si="1755"/>
        <v>fast</v>
      </c>
      <c r="M3767" t="str">
        <f t="shared" si="1765"/>
        <v>cont</v>
      </c>
      <c r="N3767" s="1">
        <v>0.92900000000000005</v>
      </c>
      <c r="O3767" t="str">
        <f t="shared" si="1742"/>
        <v>down</v>
      </c>
      <c r="P3767">
        <f t="shared" si="1748"/>
        <v>0.93298000000000003</v>
      </c>
      <c r="Q3767">
        <f t="shared" si="1756"/>
        <v>0.92912999999999979</v>
      </c>
      <c r="R3767" t="str">
        <f t="shared" si="1757"/>
        <v>fast</v>
      </c>
      <c r="S3767" t="str">
        <f t="shared" si="1766"/>
        <v>cont</v>
      </c>
      <c r="T3767" s="1">
        <v>91.16</v>
      </c>
      <c r="U3767" t="str">
        <f t="shared" si="1743"/>
        <v>down</v>
      </c>
      <c r="V3767">
        <f t="shared" si="1749"/>
        <v>90.371999999999986</v>
      </c>
      <c r="W3767">
        <f t="shared" si="1758"/>
        <v>89.623000000000019</v>
      </c>
      <c r="X3767" t="str">
        <f t="shared" si="1759"/>
        <v>fast</v>
      </c>
      <c r="Y3767" t="str">
        <f t="shared" si="1767"/>
        <v>cont</v>
      </c>
      <c r="Z3767" s="1">
        <v>1.0427</v>
      </c>
      <c r="AA3767" t="str">
        <f t="shared" si="1744"/>
        <v>up</v>
      </c>
      <c r="AB3767">
        <f t="shared" si="1750"/>
        <v>1.0514300000000001</v>
      </c>
      <c r="AC3767">
        <f t="shared" si="1760"/>
        <v>1.0532850000000002</v>
      </c>
      <c r="AD3767" t="str">
        <f t="shared" si="1761"/>
        <v>slow</v>
      </c>
      <c r="AE3767" t="str">
        <f t="shared" si="1768"/>
        <v>cont</v>
      </c>
      <c r="AF3767" s="1">
        <v>1.5778000000000001</v>
      </c>
      <c r="AG3767" t="str">
        <f t="shared" si="1745"/>
        <v>down</v>
      </c>
      <c r="AH3767">
        <f t="shared" si="1751"/>
        <v>1.5878099999999999</v>
      </c>
      <c r="AI3767">
        <f t="shared" si="1762"/>
        <v>1.5998799999999997</v>
      </c>
      <c r="AJ3767" t="str">
        <f t="shared" si="1763"/>
        <v>slow</v>
      </c>
      <c r="AK3767" t="str">
        <f t="shared" si="1769"/>
        <v>cont</v>
      </c>
    </row>
    <row r="3768" spans="1:37">
      <c r="A3768">
        <v>20130129</v>
      </c>
      <c r="B3768" s="1">
        <v>1.3493999999999999</v>
      </c>
      <c r="C3768" t="str">
        <f t="shared" si="1740"/>
        <v>up</v>
      </c>
      <c r="D3768">
        <f t="shared" si="1746"/>
        <v>1.3406699999999998</v>
      </c>
      <c r="E3768">
        <f t="shared" si="1752"/>
        <v>1.33464</v>
      </c>
      <c r="F3768" t="str">
        <f t="shared" si="1753"/>
        <v>fast</v>
      </c>
      <c r="G3768" t="str">
        <f t="shared" si="1764"/>
        <v>cont</v>
      </c>
      <c r="H3768" s="1">
        <v>1.0064</v>
      </c>
      <c r="I3768" t="str">
        <f t="shared" si="1741"/>
        <v>down</v>
      </c>
      <c r="J3768">
        <f t="shared" si="1747"/>
        <v>1.00116</v>
      </c>
      <c r="K3768">
        <f t="shared" si="1754"/>
        <v>0.9940399999999997</v>
      </c>
      <c r="L3768" t="str">
        <f t="shared" si="1755"/>
        <v>fast</v>
      </c>
      <c r="M3768" t="str">
        <f t="shared" si="1765"/>
        <v>cont</v>
      </c>
      <c r="N3768" s="1">
        <v>0.92659999999999998</v>
      </c>
      <c r="O3768" t="str">
        <f t="shared" si="1742"/>
        <v>down</v>
      </c>
      <c r="P3768">
        <f t="shared" si="1748"/>
        <v>0.93206000000000011</v>
      </c>
      <c r="Q3768">
        <f t="shared" si="1756"/>
        <v>0.92920000000000003</v>
      </c>
      <c r="R3768" t="str">
        <f t="shared" si="1757"/>
        <v>fast</v>
      </c>
      <c r="S3768" t="str">
        <f t="shared" si="1766"/>
        <v>cont</v>
      </c>
      <c r="T3768" s="1">
        <v>90.99</v>
      </c>
      <c r="U3768" t="str">
        <f t="shared" si="1743"/>
        <v>up</v>
      </c>
      <c r="V3768">
        <f t="shared" si="1749"/>
        <v>90.460999999999984</v>
      </c>
      <c r="W3768">
        <f t="shared" si="1758"/>
        <v>89.757000000000019</v>
      </c>
      <c r="X3768" t="str">
        <f t="shared" si="1759"/>
        <v>fast</v>
      </c>
      <c r="Y3768" t="str">
        <f t="shared" si="1767"/>
        <v>cont</v>
      </c>
      <c r="Z3768" s="1">
        <v>1.0474000000000001</v>
      </c>
      <c r="AA3768" t="str">
        <f t="shared" si="1744"/>
        <v>down</v>
      </c>
      <c r="AB3768">
        <f t="shared" si="1750"/>
        <v>1.0505399999999998</v>
      </c>
      <c r="AC3768">
        <f t="shared" si="1760"/>
        <v>1.05311</v>
      </c>
      <c r="AD3768" t="str">
        <f t="shared" si="1761"/>
        <v>slow</v>
      </c>
      <c r="AE3768" t="str">
        <f t="shared" si="1768"/>
        <v>cont</v>
      </c>
      <c r="AF3768" s="1">
        <v>1.5770999999999999</v>
      </c>
      <c r="AG3768" t="str">
        <f t="shared" si="1745"/>
        <v>up</v>
      </c>
      <c r="AH3768">
        <f t="shared" si="1751"/>
        <v>1.5851500000000001</v>
      </c>
      <c r="AI3768">
        <f t="shared" si="1762"/>
        <v>1.598355</v>
      </c>
      <c r="AJ3768" t="str">
        <f t="shared" si="1763"/>
        <v>slow</v>
      </c>
      <c r="AK3768" t="str">
        <f t="shared" si="1769"/>
        <v>cont</v>
      </c>
    </row>
    <row r="3769" spans="1:37">
      <c r="A3769">
        <v>20130130</v>
      </c>
      <c r="B3769" s="1">
        <v>1.3585</v>
      </c>
      <c r="C3769" t="str">
        <f t="shared" si="1740"/>
        <v>up</v>
      </c>
      <c r="D3769">
        <f t="shared" si="1746"/>
        <v>1.34256</v>
      </c>
      <c r="E3769">
        <f t="shared" si="1752"/>
        <v>1.33694</v>
      </c>
      <c r="F3769" t="str">
        <f t="shared" si="1753"/>
        <v>fast</v>
      </c>
      <c r="G3769" t="str">
        <f t="shared" si="1764"/>
        <v>cont</v>
      </c>
      <c r="H3769" s="1">
        <v>1.0051000000000001</v>
      </c>
      <c r="I3769" t="str">
        <f t="shared" si="1741"/>
        <v>down</v>
      </c>
      <c r="J3769">
        <f t="shared" si="1747"/>
        <v>1.00223</v>
      </c>
      <c r="K3769">
        <f t="shared" si="1754"/>
        <v>0.9948849999999998</v>
      </c>
      <c r="L3769" t="str">
        <f t="shared" si="1755"/>
        <v>fast</v>
      </c>
      <c r="M3769" t="str">
        <f t="shared" si="1765"/>
        <v>cont</v>
      </c>
      <c r="N3769" s="1">
        <v>0.9224</v>
      </c>
      <c r="O3769" t="str">
        <f t="shared" si="1742"/>
        <v>down</v>
      </c>
      <c r="P3769">
        <f t="shared" si="1748"/>
        <v>0.93043999999999993</v>
      </c>
      <c r="Q3769">
        <f t="shared" si="1756"/>
        <v>0.92889999999999995</v>
      </c>
      <c r="R3769" t="str">
        <f t="shared" si="1757"/>
        <v>fast</v>
      </c>
      <c r="S3769" t="str">
        <f t="shared" si="1766"/>
        <v>cont</v>
      </c>
      <c r="T3769" s="1">
        <v>91.38</v>
      </c>
      <c r="U3769" t="str">
        <f t="shared" si="1743"/>
        <v>up</v>
      </c>
      <c r="V3769">
        <f t="shared" si="1749"/>
        <v>90.580999999999989</v>
      </c>
      <c r="W3769">
        <f t="shared" si="1758"/>
        <v>89.916000000000011</v>
      </c>
      <c r="X3769" t="str">
        <f t="shared" si="1759"/>
        <v>fast</v>
      </c>
      <c r="Y3769" t="str">
        <f t="shared" si="1767"/>
        <v>cont</v>
      </c>
      <c r="Z3769" s="1">
        <v>1.0472999999999999</v>
      </c>
      <c r="AA3769" t="str">
        <f t="shared" si="1744"/>
        <v>down</v>
      </c>
      <c r="AB3769">
        <f t="shared" si="1750"/>
        <v>1.04972</v>
      </c>
      <c r="AC3769">
        <f t="shared" si="1760"/>
        <v>1.0529100000000002</v>
      </c>
      <c r="AD3769" t="str">
        <f t="shared" si="1761"/>
        <v>slow</v>
      </c>
      <c r="AE3769" t="str">
        <f t="shared" si="1768"/>
        <v>cont</v>
      </c>
      <c r="AF3769" s="1">
        <v>1.5813999999999999</v>
      </c>
      <c r="AG3769" t="str">
        <f t="shared" si="1745"/>
        <v>up</v>
      </c>
      <c r="AH3769">
        <f t="shared" si="1751"/>
        <v>1.58335</v>
      </c>
      <c r="AI3769">
        <f t="shared" si="1762"/>
        <v>1.5967949999999997</v>
      </c>
      <c r="AJ3769" t="str">
        <f t="shared" si="1763"/>
        <v>slow</v>
      </c>
      <c r="AK3769" t="str">
        <f t="shared" si="1769"/>
        <v>cont</v>
      </c>
    </row>
    <row r="3770" spans="1:37">
      <c r="A3770">
        <v>20130131</v>
      </c>
      <c r="B3770" s="1">
        <v>1.3614999999999999</v>
      </c>
      <c r="C3770" t="str">
        <f t="shared" si="1740"/>
        <v>up</v>
      </c>
      <c r="D3770">
        <f t="shared" si="1746"/>
        <v>1.3455499999999998</v>
      </c>
      <c r="E3770">
        <f t="shared" si="1752"/>
        <v>1.3393299999999999</v>
      </c>
      <c r="F3770" t="str">
        <f t="shared" si="1753"/>
        <v>fast</v>
      </c>
      <c r="G3770" t="str">
        <f t="shared" si="1764"/>
        <v>cont</v>
      </c>
      <c r="H3770" s="1">
        <v>1.0032000000000001</v>
      </c>
      <c r="I3770" t="str">
        <f t="shared" si="1741"/>
        <v>down</v>
      </c>
      <c r="J3770">
        <f t="shared" si="1747"/>
        <v>1.00335</v>
      </c>
      <c r="K3770">
        <f t="shared" si="1754"/>
        <v>0.99564499999999989</v>
      </c>
      <c r="L3770" t="str">
        <f t="shared" si="1755"/>
        <v>fast</v>
      </c>
      <c r="M3770" t="str">
        <f t="shared" si="1765"/>
        <v>cont</v>
      </c>
      <c r="N3770" s="1">
        <v>0.91180000000000005</v>
      </c>
      <c r="O3770" t="str">
        <f t="shared" si="1742"/>
        <v>down</v>
      </c>
      <c r="P3770">
        <f t="shared" si="1748"/>
        <v>0.92814999999999992</v>
      </c>
      <c r="Q3770">
        <f t="shared" si="1756"/>
        <v>0.92821499999999979</v>
      </c>
      <c r="R3770" t="str">
        <f t="shared" si="1757"/>
        <v>slow</v>
      </c>
      <c r="S3770" t="str">
        <f t="shared" si="1766"/>
        <v>cross</v>
      </c>
      <c r="T3770" s="1">
        <v>91.82</v>
      </c>
      <c r="U3770" t="str">
        <f t="shared" si="1743"/>
        <v>up</v>
      </c>
      <c r="V3770">
        <f t="shared" si="1749"/>
        <v>90.74199999999999</v>
      </c>
      <c r="W3770">
        <f t="shared" si="1758"/>
        <v>90.118000000000023</v>
      </c>
      <c r="X3770" t="str">
        <f t="shared" si="1759"/>
        <v>fast</v>
      </c>
      <c r="Y3770" t="str">
        <f t="shared" si="1767"/>
        <v>cont</v>
      </c>
      <c r="Z3770" s="1">
        <v>1.0448</v>
      </c>
      <c r="AA3770" t="str">
        <f t="shared" si="1744"/>
        <v>down</v>
      </c>
      <c r="AB3770">
        <f t="shared" si="1750"/>
        <v>1.04915</v>
      </c>
      <c r="AC3770">
        <f t="shared" si="1760"/>
        <v>1.0525800000000001</v>
      </c>
      <c r="AD3770" t="str">
        <f t="shared" si="1761"/>
        <v>slow</v>
      </c>
      <c r="AE3770" t="str">
        <f t="shared" si="1768"/>
        <v>cont</v>
      </c>
      <c r="AF3770" s="1">
        <v>1.5871999999999999</v>
      </c>
      <c r="AG3770" t="str">
        <f t="shared" si="1745"/>
        <v>up</v>
      </c>
      <c r="AH3770">
        <f t="shared" si="1751"/>
        <v>1.5835300000000001</v>
      </c>
      <c r="AI3770">
        <f t="shared" si="1762"/>
        <v>1.5955549999999996</v>
      </c>
      <c r="AJ3770" t="str">
        <f t="shared" si="1763"/>
        <v>slow</v>
      </c>
      <c r="AK3770" t="str">
        <f t="shared" si="1769"/>
        <v>cont</v>
      </c>
    </row>
    <row r="3771" spans="1:37">
      <c r="A3771">
        <v>20130201</v>
      </c>
      <c r="B3771" s="1">
        <v>1.3708</v>
      </c>
      <c r="C3771" t="str">
        <f t="shared" si="1740"/>
        <v>down</v>
      </c>
      <c r="D3771">
        <f t="shared" si="1746"/>
        <v>1.3493299999999997</v>
      </c>
      <c r="E3771">
        <f t="shared" si="1752"/>
        <v>1.3424</v>
      </c>
      <c r="F3771" t="str">
        <f t="shared" si="1753"/>
        <v>fast</v>
      </c>
      <c r="G3771" t="str">
        <f t="shared" si="1764"/>
        <v>cont</v>
      </c>
      <c r="H3771" s="1">
        <v>1.0002</v>
      </c>
      <c r="I3771" t="str">
        <f t="shared" si="1741"/>
        <v>down</v>
      </c>
      <c r="J3771">
        <f t="shared" si="1747"/>
        <v>1.0040099999999998</v>
      </c>
      <c r="K3771">
        <f t="shared" si="1754"/>
        <v>0.99626499999999985</v>
      </c>
      <c r="L3771" t="str">
        <f t="shared" si="1755"/>
        <v>fast</v>
      </c>
      <c r="M3771" t="str">
        <f t="shared" si="1765"/>
        <v>cont</v>
      </c>
      <c r="N3771" s="1">
        <v>0.91059999999999997</v>
      </c>
      <c r="O3771" t="str">
        <f t="shared" si="1742"/>
        <v>down</v>
      </c>
      <c r="P3771">
        <f t="shared" si="1748"/>
        <v>0.92572999999999994</v>
      </c>
      <c r="Q3771">
        <f t="shared" si="1756"/>
        <v>0.92738999999999994</v>
      </c>
      <c r="R3771" t="str">
        <f t="shared" si="1757"/>
        <v>slow</v>
      </c>
      <c r="S3771" t="str">
        <f t="shared" si="1766"/>
        <v>cont</v>
      </c>
      <c r="T3771" s="1">
        <v>92.94</v>
      </c>
      <c r="U3771" t="str">
        <f t="shared" si="1743"/>
        <v>down</v>
      </c>
      <c r="V3771">
        <f t="shared" si="1749"/>
        <v>91.019000000000005</v>
      </c>
      <c r="W3771">
        <f t="shared" si="1758"/>
        <v>90.356500000000011</v>
      </c>
      <c r="X3771" t="str">
        <f t="shared" si="1759"/>
        <v>fast</v>
      </c>
      <c r="Y3771" t="str">
        <f t="shared" si="1767"/>
        <v>cont</v>
      </c>
      <c r="Z3771" s="1">
        <v>1.0443</v>
      </c>
      <c r="AA3771" t="str">
        <f t="shared" si="1744"/>
        <v>down</v>
      </c>
      <c r="AB3771">
        <f t="shared" si="1750"/>
        <v>1.0483499999999999</v>
      </c>
      <c r="AC3771">
        <f t="shared" si="1760"/>
        <v>1.05213</v>
      </c>
      <c r="AD3771" t="str">
        <f t="shared" si="1761"/>
        <v>slow</v>
      </c>
      <c r="AE3771" t="str">
        <f t="shared" si="1768"/>
        <v>cont</v>
      </c>
      <c r="AF3771" s="1">
        <v>1.5875999999999999</v>
      </c>
      <c r="AG3771" t="str">
        <f t="shared" si="1745"/>
        <v>down</v>
      </c>
      <c r="AH3771">
        <f t="shared" si="1751"/>
        <v>1.58338</v>
      </c>
      <c r="AI3771">
        <f t="shared" si="1762"/>
        <v>1.5945699999999996</v>
      </c>
      <c r="AJ3771" t="str">
        <f t="shared" si="1763"/>
        <v>slow</v>
      </c>
      <c r="AK3771" t="str">
        <f t="shared" si="1769"/>
        <v>cont</v>
      </c>
    </row>
    <row r="3772" spans="1:37">
      <c r="A3772">
        <v>20130203</v>
      </c>
      <c r="B3772" s="1">
        <v>1.3651</v>
      </c>
      <c r="C3772" t="str">
        <f t="shared" si="1740"/>
        <v>down</v>
      </c>
      <c r="D3772">
        <f t="shared" si="1746"/>
        <v>1.3521499999999997</v>
      </c>
      <c r="E3772">
        <f t="shared" si="1752"/>
        <v>1.3442699999999999</v>
      </c>
      <c r="F3772" t="str">
        <f t="shared" si="1753"/>
        <v>fast</v>
      </c>
      <c r="G3772" t="str">
        <f t="shared" si="1764"/>
        <v>cont</v>
      </c>
      <c r="H3772" s="1">
        <v>0.99680000000000002</v>
      </c>
      <c r="I3772" t="str">
        <f t="shared" si="1741"/>
        <v>up</v>
      </c>
      <c r="J3772">
        <f t="shared" si="1747"/>
        <v>1.0042599999999999</v>
      </c>
      <c r="K3772">
        <f t="shared" si="1754"/>
        <v>0.9967149999999998</v>
      </c>
      <c r="L3772" t="str">
        <f t="shared" si="1755"/>
        <v>fast</v>
      </c>
      <c r="M3772" t="str">
        <f t="shared" si="1765"/>
        <v>cont</v>
      </c>
      <c r="N3772" s="1">
        <v>0.9083</v>
      </c>
      <c r="O3772" t="str">
        <f t="shared" si="1742"/>
        <v>up</v>
      </c>
      <c r="P3772">
        <f t="shared" si="1748"/>
        <v>0.92312000000000016</v>
      </c>
      <c r="Q3772">
        <f t="shared" si="1756"/>
        <v>0.9264699999999999</v>
      </c>
      <c r="R3772" t="str">
        <f t="shared" si="1757"/>
        <v>slow</v>
      </c>
      <c r="S3772" t="str">
        <f t="shared" si="1766"/>
        <v>cont</v>
      </c>
      <c r="T3772" s="1">
        <v>92.83</v>
      </c>
      <c r="U3772" t="str">
        <f t="shared" si="1743"/>
        <v>up</v>
      </c>
      <c r="V3772">
        <f t="shared" si="1749"/>
        <v>91.293000000000021</v>
      </c>
      <c r="W3772">
        <f t="shared" si="1758"/>
        <v>90.534500000000008</v>
      </c>
      <c r="X3772" t="str">
        <f t="shared" si="1759"/>
        <v>fast</v>
      </c>
      <c r="Y3772" t="str">
        <f t="shared" si="1767"/>
        <v>cont</v>
      </c>
      <c r="Z3772" s="1">
        <v>1.0424</v>
      </c>
      <c r="AA3772" t="str">
        <f t="shared" si="1744"/>
        <v>up</v>
      </c>
      <c r="AB3772">
        <f t="shared" si="1750"/>
        <v>1.0468300000000001</v>
      </c>
      <c r="AC3772">
        <f t="shared" si="1760"/>
        <v>1.0512700000000001</v>
      </c>
      <c r="AD3772" t="str">
        <f t="shared" si="1761"/>
        <v>slow</v>
      </c>
      <c r="AE3772" t="str">
        <f t="shared" si="1768"/>
        <v>cont</v>
      </c>
      <c r="AF3772" s="1">
        <v>1.5708</v>
      </c>
      <c r="AG3772" t="str">
        <f t="shared" si="1745"/>
        <v>up</v>
      </c>
      <c r="AH3772">
        <f t="shared" si="1751"/>
        <v>1.58165</v>
      </c>
      <c r="AI3772">
        <f t="shared" si="1762"/>
        <v>1.5922349999999996</v>
      </c>
      <c r="AJ3772" t="str">
        <f t="shared" si="1763"/>
        <v>slow</v>
      </c>
      <c r="AK3772" t="str">
        <f t="shared" si="1769"/>
        <v>cont</v>
      </c>
    </row>
    <row r="3773" spans="1:37">
      <c r="A3773">
        <v>20130204</v>
      </c>
      <c r="B3773" s="1">
        <v>1.3646</v>
      </c>
      <c r="C3773" t="str">
        <f t="shared" si="1740"/>
        <v>down</v>
      </c>
      <c r="D3773">
        <f t="shared" si="1746"/>
        <v>1.3550900000000001</v>
      </c>
      <c r="E3773">
        <f t="shared" si="1752"/>
        <v>1.3456849999999998</v>
      </c>
      <c r="F3773" t="str">
        <f t="shared" si="1753"/>
        <v>fast</v>
      </c>
      <c r="G3773" t="str">
        <f t="shared" si="1764"/>
        <v>cont</v>
      </c>
      <c r="H3773" s="1">
        <v>0.999</v>
      </c>
      <c r="I3773" t="str">
        <f t="shared" si="1741"/>
        <v>up</v>
      </c>
      <c r="J3773">
        <f t="shared" si="1747"/>
        <v>1.00414</v>
      </c>
      <c r="K3773">
        <f t="shared" si="1754"/>
        <v>0.99744999999999995</v>
      </c>
      <c r="L3773" t="str">
        <f t="shared" si="1755"/>
        <v>fast</v>
      </c>
      <c r="M3773" t="str">
        <f t="shared" si="1765"/>
        <v>cont</v>
      </c>
      <c r="N3773" s="1">
        <v>0.91149999999999998</v>
      </c>
      <c r="O3773" t="str">
        <f t="shared" si="1742"/>
        <v>down</v>
      </c>
      <c r="P3773">
        <f t="shared" si="1748"/>
        <v>0.92113999999999996</v>
      </c>
      <c r="Q3773">
        <f t="shared" si="1756"/>
        <v>0.92616499999999991</v>
      </c>
      <c r="R3773" t="str">
        <f t="shared" si="1757"/>
        <v>slow</v>
      </c>
      <c r="S3773" t="str">
        <f t="shared" si="1766"/>
        <v>cont</v>
      </c>
      <c r="T3773" s="1">
        <v>93.16</v>
      </c>
      <c r="U3773" t="str">
        <f t="shared" si="1743"/>
        <v>up</v>
      </c>
      <c r="V3773">
        <f t="shared" si="1749"/>
        <v>91.734000000000009</v>
      </c>
      <c r="W3773">
        <f t="shared" si="1758"/>
        <v>90.72150000000002</v>
      </c>
      <c r="X3773" t="str">
        <f t="shared" si="1759"/>
        <v>fast</v>
      </c>
      <c r="Y3773" t="str">
        <f t="shared" si="1767"/>
        <v>cont</v>
      </c>
      <c r="Z3773" s="1">
        <v>1.0441</v>
      </c>
      <c r="AA3773" t="str">
        <f t="shared" si="1744"/>
        <v>up</v>
      </c>
      <c r="AB3773">
        <f t="shared" si="1750"/>
        <v>1.0455900000000002</v>
      </c>
      <c r="AC3773">
        <f t="shared" si="1760"/>
        <v>1.05053</v>
      </c>
      <c r="AD3773" t="str">
        <f t="shared" si="1761"/>
        <v>slow</v>
      </c>
      <c r="AE3773" t="str">
        <f t="shared" si="1768"/>
        <v>cont</v>
      </c>
      <c r="AF3773" s="1">
        <v>1.577</v>
      </c>
      <c r="AG3773" t="str">
        <f t="shared" si="1745"/>
        <v>up</v>
      </c>
      <c r="AH3773">
        <f t="shared" si="1751"/>
        <v>1.5804499999999999</v>
      </c>
      <c r="AI3773">
        <f t="shared" si="1762"/>
        <v>1.5902449999999999</v>
      </c>
      <c r="AJ3773" t="str">
        <f t="shared" si="1763"/>
        <v>slow</v>
      </c>
      <c r="AK3773" t="str">
        <f t="shared" si="1769"/>
        <v>cont</v>
      </c>
    </row>
    <row r="3774" spans="1:37">
      <c r="A3774">
        <v>20130205</v>
      </c>
      <c r="B3774" s="1">
        <v>1.3594999999999999</v>
      </c>
      <c r="C3774" t="str">
        <f t="shared" si="1740"/>
        <v>down</v>
      </c>
      <c r="D3774">
        <f t="shared" si="1746"/>
        <v>1.3571399999999998</v>
      </c>
      <c r="E3774">
        <f t="shared" si="1752"/>
        <v>1.34683</v>
      </c>
      <c r="F3774" t="str">
        <f t="shared" si="1753"/>
        <v>fast</v>
      </c>
      <c r="G3774" t="str">
        <f t="shared" si="1764"/>
        <v>cont</v>
      </c>
      <c r="H3774" s="1">
        <v>0.99919999999999998</v>
      </c>
      <c r="I3774" t="str">
        <f t="shared" si="1741"/>
        <v>down</v>
      </c>
      <c r="J3774">
        <f t="shared" si="1747"/>
        <v>1.0037199999999999</v>
      </c>
      <c r="K3774">
        <f t="shared" si="1754"/>
        <v>0.99818499999999999</v>
      </c>
      <c r="L3774" t="str">
        <f t="shared" si="1755"/>
        <v>fast</v>
      </c>
      <c r="M3774" t="str">
        <f t="shared" si="1765"/>
        <v>cont</v>
      </c>
      <c r="N3774" s="1">
        <v>0.91139999999999999</v>
      </c>
      <c r="O3774" t="str">
        <f t="shared" si="1742"/>
        <v>up</v>
      </c>
      <c r="P3774">
        <f t="shared" si="1748"/>
        <v>0.91905999999999999</v>
      </c>
      <c r="Q3774">
        <f t="shared" si="1756"/>
        <v>0.92603000000000013</v>
      </c>
      <c r="R3774" t="str">
        <f t="shared" si="1757"/>
        <v>slow</v>
      </c>
      <c r="S3774" t="str">
        <f t="shared" si="1766"/>
        <v>cont</v>
      </c>
      <c r="T3774" s="1">
        <v>93.76</v>
      </c>
      <c r="U3774" t="str">
        <f t="shared" si="1743"/>
        <v>up</v>
      </c>
      <c r="V3774">
        <f t="shared" si="1749"/>
        <v>92.044000000000011</v>
      </c>
      <c r="W3774">
        <f t="shared" si="1758"/>
        <v>90.9285</v>
      </c>
      <c r="X3774" t="str">
        <f t="shared" si="1759"/>
        <v>fast</v>
      </c>
      <c r="Y3774" t="str">
        <f t="shared" si="1767"/>
        <v>cont</v>
      </c>
      <c r="Z3774" s="1">
        <v>1.0455000000000001</v>
      </c>
      <c r="AA3774" t="str">
        <f t="shared" si="1744"/>
        <v>down</v>
      </c>
      <c r="AB3774">
        <f t="shared" si="1750"/>
        <v>1.0446800000000001</v>
      </c>
      <c r="AC3774">
        <f t="shared" si="1760"/>
        <v>1.0501150000000001</v>
      </c>
      <c r="AD3774" t="str">
        <f t="shared" si="1761"/>
        <v>slow</v>
      </c>
      <c r="AE3774" t="str">
        <f t="shared" si="1768"/>
        <v>cont</v>
      </c>
      <c r="AF3774" s="1">
        <v>1.5802</v>
      </c>
      <c r="AG3774" t="str">
        <f t="shared" si="1745"/>
        <v>down</v>
      </c>
      <c r="AH3774">
        <f t="shared" si="1751"/>
        <v>1.5799799999999999</v>
      </c>
      <c r="AI3774">
        <f t="shared" si="1762"/>
        <v>1.5886099999999996</v>
      </c>
      <c r="AJ3774" t="str">
        <f t="shared" si="1763"/>
        <v>slow</v>
      </c>
      <c r="AK3774" t="str">
        <f t="shared" si="1769"/>
        <v>cont</v>
      </c>
    </row>
    <row r="3775" spans="1:37">
      <c r="A3775">
        <v>20130206</v>
      </c>
      <c r="B3775" s="1">
        <v>1.3593</v>
      </c>
      <c r="C3775" t="str">
        <f t="shared" si="1740"/>
        <v>down</v>
      </c>
      <c r="D3775">
        <f t="shared" si="1746"/>
        <v>1.3583099999999999</v>
      </c>
      <c r="E3775">
        <f t="shared" si="1752"/>
        <v>1.34779</v>
      </c>
      <c r="F3775" t="str">
        <f t="shared" si="1753"/>
        <v>fast</v>
      </c>
      <c r="G3775" t="str">
        <f t="shared" si="1764"/>
        <v>cont</v>
      </c>
      <c r="H3775" s="1">
        <v>0.99860000000000004</v>
      </c>
      <c r="I3775" t="str">
        <f t="shared" si="1741"/>
        <v>up</v>
      </c>
      <c r="J3775">
        <f t="shared" si="1747"/>
        <v>1.00261</v>
      </c>
      <c r="K3775">
        <f t="shared" si="1754"/>
        <v>0.99879499999999977</v>
      </c>
      <c r="L3775" t="str">
        <f t="shared" si="1755"/>
        <v>fast</v>
      </c>
      <c r="M3775" t="str">
        <f t="shared" si="1765"/>
        <v>cont</v>
      </c>
      <c r="N3775" s="1">
        <v>0.91469999999999996</v>
      </c>
      <c r="O3775" t="str">
        <f t="shared" si="1742"/>
        <v>up</v>
      </c>
      <c r="P3775">
        <f t="shared" si="1748"/>
        <v>0.91747999999999996</v>
      </c>
      <c r="Q3775">
        <f t="shared" si="1756"/>
        <v>0.9256350000000001</v>
      </c>
      <c r="R3775" t="str">
        <f t="shared" si="1757"/>
        <v>slow</v>
      </c>
      <c r="S3775" t="str">
        <f t="shared" si="1766"/>
        <v>cont</v>
      </c>
      <c r="T3775" s="1">
        <v>94.03</v>
      </c>
      <c r="U3775" t="str">
        <f t="shared" si="1743"/>
        <v>down</v>
      </c>
      <c r="V3775">
        <f t="shared" si="1749"/>
        <v>92.33</v>
      </c>
      <c r="W3775">
        <f t="shared" si="1758"/>
        <v>91.149000000000001</v>
      </c>
      <c r="X3775" t="str">
        <f t="shared" si="1759"/>
        <v>fast</v>
      </c>
      <c r="Y3775" t="str">
        <f t="shared" si="1767"/>
        <v>cont</v>
      </c>
      <c r="Z3775" s="1">
        <v>1.0398000000000001</v>
      </c>
      <c r="AA3775" t="str">
        <f t="shared" si="1744"/>
        <v>down</v>
      </c>
      <c r="AB3775">
        <f t="shared" si="1750"/>
        <v>1.044</v>
      </c>
      <c r="AC3775">
        <f t="shared" si="1760"/>
        <v>1.0492300000000001</v>
      </c>
      <c r="AD3775" t="str">
        <f t="shared" si="1761"/>
        <v>slow</v>
      </c>
      <c r="AE3775" t="str">
        <f t="shared" si="1768"/>
        <v>cont</v>
      </c>
      <c r="AF3775" s="1">
        <v>1.5676000000000001</v>
      </c>
      <c r="AG3775" t="str">
        <f t="shared" si="1745"/>
        <v>up</v>
      </c>
      <c r="AH3775">
        <f t="shared" si="1751"/>
        <v>1.5784899999999999</v>
      </c>
      <c r="AI3775">
        <f t="shared" si="1762"/>
        <v>1.58623</v>
      </c>
      <c r="AJ3775" t="str">
        <f t="shared" si="1763"/>
        <v>slow</v>
      </c>
      <c r="AK3775" t="str">
        <f t="shared" si="1769"/>
        <v>cont</v>
      </c>
    </row>
    <row r="3776" spans="1:37">
      <c r="A3776">
        <v>20130207</v>
      </c>
      <c r="B3776" s="1">
        <v>1.3574999999999999</v>
      </c>
      <c r="C3776" t="str">
        <f t="shared" si="1740"/>
        <v>down</v>
      </c>
      <c r="D3776">
        <f t="shared" si="1746"/>
        <v>1.3593699999999997</v>
      </c>
      <c r="E3776">
        <f t="shared" si="1752"/>
        <v>1.3487099999999999</v>
      </c>
      <c r="F3776" t="str">
        <f t="shared" si="1753"/>
        <v>fast</v>
      </c>
      <c r="G3776" t="str">
        <f t="shared" si="1764"/>
        <v>cont</v>
      </c>
      <c r="H3776" s="1">
        <v>0.99919999999999998</v>
      </c>
      <c r="I3776" t="str">
        <f t="shared" si="1741"/>
        <v>up</v>
      </c>
      <c r="J3776">
        <f t="shared" si="1747"/>
        <v>1.0017499999999999</v>
      </c>
      <c r="K3776">
        <f t="shared" si="1754"/>
        <v>0.99943499999999974</v>
      </c>
      <c r="L3776" t="str">
        <f t="shared" si="1755"/>
        <v>fast</v>
      </c>
      <c r="M3776" t="str">
        <f t="shared" si="1765"/>
        <v>cont</v>
      </c>
      <c r="N3776" s="1">
        <v>0.91990000000000005</v>
      </c>
      <c r="O3776" t="str">
        <f t="shared" si="1742"/>
        <v>down</v>
      </c>
      <c r="P3776">
        <f t="shared" si="1748"/>
        <v>0.91661999999999999</v>
      </c>
      <c r="Q3776">
        <f t="shared" si="1756"/>
        <v>0.92498499999999984</v>
      </c>
      <c r="R3776" t="str">
        <f t="shared" si="1757"/>
        <v>slow</v>
      </c>
      <c r="S3776" t="str">
        <f t="shared" si="1766"/>
        <v>cont</v>
      </c>
      <c r="T3776" s="1">
        <v>93.89</v>
      </c>
      <c r="U3776" t="str">
        <f t="shared" si="1743"/>
        <v>down</v>
      </c>
      <c r="V3776">
        <f t="shared" si="1749"/>
        <v>92.595999999999989</v>
      </c>
      <c r="W3776">
        <f t="shared" si="1758"/>
        <v>91.363499999999988</v>
      </c>
      <c r="X3776" t="str">
        <f t="shared" si="1759"/>
        <v>fast</v>
      </c>
      <c r="Y3776" t="str">
        <f t="shared" si="1767"/>
        <v>cont</v>
      </c>
      <c r="Z3776" s="1">
        <v>1.0336000000000001</v>
      </c>
      <c r="AA3776" t="str">
        <f t="shared" si="1744"/>
        <v>up</v>
      </c>
      <c r="AB3776">
        <f t="shared" si="1750"/>
        <v>1.0431899999999998</v>
      </c>
      <c r="AC3776">
        <f t="shared" si="1760"/>
        <v>1.04806</v>
      </c>
      <c r="AD3776" t="str">
        <f t="shared" si="1761"/>
        <v>slow</v>
      </c>
      <c r="AE3776" t="str">
        <f t="shared" si="1768"/>
        <v>cont</v>
      </c>
      <c r="AF3776" s="1">
        <v>1.5766</v>
      </c>
      <c r="AG3776" t="str">
        <f t="shared" si="1745"/>
        <v>up</v>
      </c>
      <c r="AH3776">
        <f t="shared" si="1751"/>
        <v>1.57833</v>
      </c>
      <c r="AI3776">
        <f t="shared" si="1762"/>
        <v>1.5845699999999998</v>
      </c>
      <c r="AJ3776" t="str">
        <f t="shared" si="1763"/>
        <v>slow</v>
      </c>
      <c r="AK3776" t="str">
        <f t="shared" si="1769"/>
        <v>cont</v>
      </c>
    </row>
    <row r="3777" spans="1:37">
      <c r="A3777">
        <v>20130208</v>
      </c>
      <c r="B3777" s="1">
        <v>1.3426</v>
      </c>
      <c r="C3777" t="str">
        <f t="shared" si="1740"/>
        <v>down</v>
      </c>
      <c r="D3777">
        <f t="shared" si="1746"/>
        <v>1.3588799999999999</v>
      </c>
      <c r="E3777">
        <f t="shared" si="1752"/>
        <v>1.3492299999999999</v>
      </c>
      <c r="F3777" t="str">
        <f t="shared" si="1753"/>
        <v>fast</v>
      </c>
      <c r="G3777" t="str">
        <f t="shared" si="1764"/>
        <v>cont</v>
      </c>
      <c r="H3777" s="1">
        <v>1.0033000000000001</v>
      </c>
      <c r="I3777" t="str">
        <f t="shared" si="1741"/>
        <v>up</v>
      </c>
      <c r="J3777">
        <f t="shared" si="1747"/>
        <v>1.0010999999999999</v>
      </c>
      <c r="K3777">
        <f t="shared" si="1754"/>
        <v>1.0002249999999997</v>
      </c>
      <c r="L3777" t="str">
        <f t="shared" si="1755"/>
        <v>fast</v>
      </c>
      <c r="M3777" t="str">
        <f t="shared" si="1765"/>
        <v>cont</v>
      </c>
      <c r="N3777" s="1">
        <v>0.91879999999999995</v>
      </c>
      <c r="O3777" t="str">
        <f t="shared" si="1742"/>
        <v>down</v>
      </c>
      <c r="P3777">
        <f t="shared" si="1748"/>
        <v>0.91559999999999986</v>
      </c>
      <c r="Q3777">
        <f t="shared" si="1756"/>
        <v>0.92429000000000006</v>
      </c>
      <c r="R3777" t="str">
        <f t="shared" si="1757"/>
        <v>slow</v>
      </c>
      <c r="S3777" t="str">
        <f t="shared" si="1766"/>
        <v>cont</v>
      </c>
      <c r="T3777" s="1">
        <v>93.7</v>
      </c>
      <c r="U3777" t="str">
        <f t="shared" si="1743"/>
        <v>down</v>
      </c>
      <c r="V3777">
        <f t="shared" si="1749"/>
        <v>92.85</v>
      </c>
      <c r="W3777">
        <f t="shared" si="1758"/>
        <v>91.611000000000004</v>
      </c>
      <c r="X3777" t="str">
        <f t="shared" si="1759"/>
        <v>fast</v>
      </c>
      <c r="Y3777" t="str">
        <f t="shared" si="1767"/>
        <v>cont</v>
      </c>
      <c r="Z3777" s="1">
        <v>1.0346</v>
      </c>
      <c r="AA3777" t="str">
        <f t="shared" si="1744"/>
        <v>down</v>
      </c>
      <c r="AB3777">
        <f t="shared" si="1750"/>
        <v>1.0423799999999999</v>
      </c>
      <c r="AC3777">
        <f t="shared" si="1760"/>
        <v>1.0469050000000002</v>
      </c>
      <c r="AD3777" t="str">
        <f t="shared" si="1761"/>
        <v>slow</v>
      </c>
      <c r="AE3777" t="str">
        <f t="shared" si="1768"/>
        <v>cont</v>
      </c>
      <c r="AF3777" s="1">
        <v>1.5842000000000001</v>
      </c>
      <c r="AG3777" t="str">
        <f t="shared" si="1745"/>
        <v>down</v>
      </c>
      <c r="AH3777">
        <f t="shared" si="1751"/>
        <v>1.57897</v>
      </c>
      <c r="AI3777">
        <f t="shared" si="1762"/>
        <v>1.5833899999999996</v>
      </c>
      <c r="AJ3777" t="str">
        <f t="shared" si="1763"/>
        <v>slow</v>
      </c>
      <c r="AK3777" t="str">
        <f t="shared" si="1769"/>
        <v>cont</v>
      </c>
    </row>
    <row r="3778" spans="1:37">
      <c r="A3778">
        <v>20130210</v>
      </c>
      <c r="B3778" s="1">
        <v>1.3369</v>
      </c>
      <c r="C3778" t="str">
        <f t="shared" si="1740"/>
        <v>up</v>
      </c>
      <c r="D3778">
        <f t="shared" si="1746"/>
        <v>1.3576299999999999</v>
      </c>
      <c r="E3778">
        <f t="shared" si="1752"/>
        <v>1.3491500000000001</v>
      </c>
      <c r="F3778" t="str">
        <f t="shared" si="1753"/>
        <v>fast</v>
      </c>
      <c r="G3778" t="str">
        <f t="shared" si="1764"/>
        <v>cont</v>
      </c>
      <c r="H3778" s="1">
        <v>1.0035000000000001</v>
      </c>
      <c r="I3778" t="str">
        <f t="shared" si="1741"/>
        <v>up</v>
      </c>
      <c r="J3778">
        <f t="shared" si="1747"/>
        <v>1.00081</v>
      </c>
      <c r="K3778">
        <f t="shared" si="1754"/>
        <v>1.0009849999999998</v>
      </c>
      <c r="L3778" t="str">
        <f t="shared" si="1755"/>
        <v>slow</v>
      </c>
      <c r="M3778" t="str">
        <f t="shared" si="1765"/>
        <v>cross</v>
      </c>
      <c r="N3778" s="1">
        <v>0.91739999999999999</v>
      </c>
      <c r="O3778" t="str">
        <f t="shared" si="1742"/>
        <v>up</v>
      </c>
      <c r="P3778">
        <f t="shared" si="1748"/>
        <v>0.91468000000000005</v>
      </c>
      <c r="Q3778">
        <f t="shared" si="1756"/>
        <v>0.92337000000000002</v>
      </c>
      <c r="R3778" t="str">
        <f t="shared" si="1757"/>
        <v>slow</v>
      </c>
      <c r="S3778" t="str">
        <f t="shared" si="1766"/>
        <v>cont</v>
      </c>
      <c r="T3778" s="1">
        <v>92.61</v>
      </c>
      <c r="U3778" t="str">
        <f t="shared" si="1743"/>
        <v>up</v>
      </c>
      <c r="V3778">
        <f t="shared" si="1749"/>
        <v>93.012</v>
      </c>
      <c r="W3778">
        <f t="shared" si="1758"/>
        <v>91.736500000000007</v>
      </c>
      <c r="X3778" t="str">
        <f t="shared" si="1759"/>
        <v>fast</v>
      </c>
      <c r="Y3778" t="str">
        <f t="shared" si="1767"/>
        <v>cont</v>
      </c>
      <c r="Z3778" s="1">
        <v>1.0322</v>
      </c>
      <c r="AA3778" t="str">
        <f t="shared" si="1744"/>
        <v>down</v>
      </c>
      <c r="AB3778">
        <f t="shared" si="1750"/>
        <v>1.0408599999999999</v>
      </c>
      <c r="AC3778">
        <f t="shared" si="1760"/>
        <v>1.0456999999999999</v>
      </c>
      <c r="AD3778" t="str">
        <f t="shared" si="1761"/>
        <v>slow</v>
      </c>
      <c r="AE3778" t="str">
        <f t="shared" si="1768"/>
        <v>cont</v>
      </c>
      <c r="AF3778" s="1">
        <v>1.5801000000000001</v>
      </c>
      <c r="AG3778" t="str">
        <f t="shared" si="1745"/>
        <v>up</v>
      </c>
      <c r="AH3778">
        <f t="shared" si="1751"/>
        <v>1.5792699999999997</v>
      </c>
      <c r="AI3778">
        <f t="shared" si="1762"/>
        <v>1.5822099999999999</v>
      </c>
      <c r="AJ3778" t="str">
        <f t="shared" si="1763"/>
        <v>slow</v>
      </c>
      <c r="AK3778" t="str">
        <f t="shared" si="1769"/>
        <v>cont</v>
      </c>
    </row>
    <row r="3779" spans="1:37">
      <c r="A3779">
        <v>20130211</v>
      </c>
      <c r="B3779" s="1">
        <v>1.3425</v>
      </c>
      <c r="C3779" t="str">
        <f t="shared" ref="C3779:C3820" si="1770">+(IF(B3780&gt;B3779,"up","down"))</f>
        <v>up</v>
      </c>
      <c r="D3779">
        <f t="shared" si="1746"/>
        <v>1.3560300000000001</v>
      </c>
      <c r="E3779">
        <f t="shared" si="1752"/>
        <v>1.3492949999999999</v>
      </c>
      <c r="F3779" t="str">
        <f t="shared" si="1753"/>
        <v>fast</v>
      </c>
      <c r="G3779" t="str">
        <f t="shared" si="1764"/>
        <v>cont</v>
      </c>
      <c r="H3779" s="1">
        <v>1.0081</v>
      </c>
      <c r="I3779" t="str">
        <f t="shared" ref="I3779:I3820" si="1771">+(IF(H3780&gt;H3779,"up","down"))</f>
        <v>up</v>
      </c>
      <c r="J3779">
        <f t="shared" si="1747"/>
        <v>1.0011100000000002</v>
      </c>
      <c r="K3779">
        <f t="shared" si="1754"/>
        <v>1.0016699999999998</v>
      </c>
      <c r="L3779" t="str">
        <f t="shared" si="1755"/>
        <v>slow</v>
      </c>
      <c r="M3779" t="str">
        <f t="shared" si="1765"/>
        <v>cont</v>
      </c>
      <c r="N3779" s="1">
        <v>0.92110000000000003</v>
      </c>
      <c r="O3779" t="str">
        <f t="shared" ref="O3779:O3820" si="1772">+(IF(N3780&gt;N3779,"up","down"))</f>
        <v>up</v>
      </c>
      <c r="P3779">
        <f t="shared" si="1748"/>
        <v>0.91454999999999986</v>
      </c>
      <c r="Q3779">
        <f t="shared" si="1756"/>
        <v>0.92249499999999995</v>
      </c>
      <c r="R3779" t="str">
        <f t="shared" si="1757"/>
        <v>slow</v>
      </c>
      <c r="S3779" t="str">
        <f t="shared" si="1766"/>
        <v>cont</v>
      </c>
      <c r="T3779" s="1">
        <v>94.43</v>
      </c>
      <c r="U3779" t="str">
        <f t="shared" ref="U3779:U3820" si="1773">+(IF(T3780&gt;T3779,"up","down"))</f>
        <v>down</v>
      </c>
      <c r="V3779">
        <f t="shared" si="1749"/>
        <v>93.317000000000007</v>
      </c>
      <c r="W3779">
        <f t="shared" si="1758"/>
        <v>91.948999999999998</v>
      </c>
      <c r="X3779" t="str">
        <f t="shared" si="1759"/>
        <v>fast</v>
      </c>
      <c r="Y3779" t="str">
        <f t="shared" si="1767"/>
        <v>cont</v>
      </c>
      <c r="Z3779" s="1">
        <v>1.0322</v>
      </c>
      <c r="AA3779" t="str">
        <f t="shared" ref="AA3779:AA3820" si="1774">+(IF(Z3780&gt;Z3779,"up","down"))</f>
        <v>up</v>
      </c>
      <c r="AB3779">
        <f t="shared" si="1750"/>
        <v>1.0393499999999998</v>
      </c>
      <c r="AC3779">
        <f t="shared" si="1760"/>
        <v>1.0445350000000002</v>
      </c>
      <c r="AD3779" t="str">
        <f t="shared" si="1761"/>
        <v>slow</v>
      </c>
      <c r="AE3779" t="str">
        <f t="shared" si="1768"/>
        <v>cont</v>
      </c>
      <c r="AF3779" s="1">
        <v>1.5807</v>
      </c>
      <c r="AG3779" t="str">
        <f t="shared" ref="AG3779:AG3820" si="1775">+(IF(AF3780&gt;AF3779,"up","down"))</f>
        <v>down</v>
      </c>
      <c r="AH3779">
        <f t="shared" si="1751"/>
        <v>1.5791999999999999</v>
      </c>
      <c r="AI3779">
        <f t="shared" si="1762"/>
        <v>1.5812749999999998</v>
      </c>
      <c r="AJ3779" t="str">
        <f t="shared" si="1763"/>
        <v>slow</v>
      </c>
      <c r="AK3779" t="str">
        <f t="shared" si="1769"/>
        <v>cont</v>
      </c>
    </row>
    <row r="3780" spans="1:37">
      <c r="A3780">
        <v>20130212</v>
      </c>
      <c r="B3780" s="1">
        <v>1.3472999999999999</v>
      </c>
      <c r="C3780" t="str">
        <f t="shared" si="1770"/>
        <v>up</v>
      </c>
      <c r="D3780">
        <f t="shared" si="1746"/>
        <v>1.3546100000000001</v>
      </c>
      <c r="E3780">
        <f t="shared" si="1752"/>
        <v>1.3500800000000002</v>
      </c>
      <c r="F3780" t="str">
        <f t="shared" si="1753"/>
        <v>fast</v>
      </c>
      <c r="G3780" t="str">
        <f t="shared" si="1764"/>
        <v>cont</v>
      </c>
      <c r="H3780" s="1">
        <v>1.0085</v>
      </c>
      <c r="I3780" t="str">
        <f t="shared" si="1771"/>
        <v>down</v>
      </c>
      <c r="J3780">
        <f t="shared" si="1747"/>
        <v>1.0016400000000001</v>
      </c>
      <c r="K3780">
        <f t="shared" si="1754"/>
        <v>1.0024949999999999</v>
      </c>
      <c r="L3780" t="str">
        <f t="shared" si="1755"/>
        <v>slow</v>
      </c>
      <c r="M3780" t="str">
        <f t="shared" si="1765"/>
        <v>cont</v>
      </c>
      <c r="N3780" s="1">
        <v>0.92120000000000002</v>
      </c>
      <c r="O3780" t="str">
        <f t="shared" si="1772"/>
        <v>down</v>
      </c>
      <c r="P3780">
        <f t="shared" si="1748"/>
        <v>0.91548999999999991</v>
      </c>
      <c r="Q3780">
        <f t="shared" si="1756"/>
        <v>0.92181999999999997</v>
      </c>
      <c r="R3780" t="str">
        <f t="shared" si="1757"/>
        <v>slow</v>
      </c>
      <c r="S3780" t="str">
        <f t="shared" si="1766"/>
        <v>cont</v>
      </c>
      <c r="T3780" s="1">
        <v>94.38</v>
      </c>
      <c r="U3780" t="str">
        <f t="shared" si="1773"/>
        <v>down</v>
      </c>
      <c r="V3780">
        <f t="shared" si="1749"/>
        <v>93.572999999999993</v>
      </c>
      <c r="W3780">
        <f t="shared" si="1758"/>
        <v>92.157499999999999</v>
      </c>
      <c r="X3780" t="str">
        <f t="shared" si="1759"/>
        <v>fast</v>
      </c>
      <c r="Y3780" t="str">
        <f t="shared" si="1767"/>
        <v>cont</v>
      </c>
      <c r="Z3780" s="1">
        <v>1.0337000000000001</v>
      </c>
      <c r="AA3780" t="str">
        <f t="shared" si="1774"/>
        <v>up</v>
      </c>
      <c r="AB3780">
        <f t="shared" si="1750"/>
        <v>1.0382399999999998</v>
      </c>
      <c r="AC3780">
        <f t="shared" si="1760"/>
        <v>1.043695</v>
      </c>
      <c r="AD3780" t="str">
        <f t="shared" si="1761"/>
        <v>slow</v>
      </c>
      <c r="AE3780" t="str">
        <f t="shared" si="1768"/>
        <v>cont</v>
      </c>
      <c r="AF3780" s="1">
        <v>1.5681</v>
      </c>
      <c r="AG3780" t="str">
        <f t="shared" si="1775"/>
        <v>up</v>
      </c>
      <c r="AH3780">
        <f t="shared" si="1751"/>
        <v>1.5772900000000001</v>
      </c>
      <c r="AI3780">
        <f t="shared" si="1762"/>
        <v>1.5804099999999999</v>
      </c>
      <c r="AJ3780" t="str">
        <f t="shared" si="1763"/>
        <v>slow</v>
      </c>
      <c r="AK3780" t="str">
        <f t="shared" si="1769"/>
        <v>cont</v>
      </c>
    </row>
    <row r="3781" spans="1:37">
      <c r="A3781">
        <v>20130213</v>
      </c>
      <c r="B3781" s="1">
        <v>1.3516999999999999</v>
      </c>
      <c r="C3781" t="str">
        <f t="shared" si="1770"/>
        <v>down</v>
      </c>
      <c r="D3781">
        <f t="shared" si="1746"/>
        <v>1.3527</v>
      </c>
      <c r="E3781">
        <f t="shared" si="1752"/>
        <v>1.3510150000000003</v>
      </c>
      <c r="F3781" t="str">
        <f t="shared" si="1753"/>
        <v>fast</v>
      </c>
      <c r="G3781" t="str">
        <f t="shared" si="1764"/>
        <v>cont</v>
      </c>
      <c r="H3781" s="1">
        <v>1.0042</v>
      </c>
      <c r="I3781" t="str">
        <f t="shared" si="1771"/>
        <v>down</v>
      </c>
      <c r="J3781">
        <f t="shared" si="1747"/>
        <v>1.0020399999999998</v>
      </c>
      <c r="K3781">
        <f t="shared" si="1754"/>
        <v>1.0030250000000001</v>
      </c>
      <c r="L3781" t="str">
        <f t="shared" si="1755"/>
        <v>slow</v>
      </c>
      <c r="M3781" t="str">
        <f t="shared" si="1765"/>
        <v>cont</v>
      </c>
      <c r="N3781" s="1">
        <v>0.9194</v>
      </c>
      <c r="O3781" t="str">
        <f t="shared" si="1772"/>
        <v>up</v>
      </c>
      <c r="P3781">
        <f t="shared" si="1748"/>
        <v>0.91636999999999991</v>
      </c>
      <c r="Q3781">
        <f t="shared" si="1756"/>
        <v>0.92104999999999992</v>
      </c>
      <c r="R3781" t="str">
        <f t="shared" si="1757"/>
        <v>slow</v>
      </c>
      <c r="S3781" t="str">
        <f t="shared" si="1766"/>
        <v>cont</v>
      </c>
      <c r="T3781" s="1">
        <v>93.75</v>
      </c>
      <c r="U3781" t="str">
        <f t="shared" si="1773"/>
        <v>down</v>
      </c>
      <c r="V3781">
        <f t="shared" si="1749"/>
        <v>93.654000000000011</v>
      </c>
      <c r="W3781">
        <f t="shared" si="1758"/>
        <v>92.336500000000001</v>
      </c>
      <c r="X3781" t="str">
        <f t="shared" si="1759"/>
        <v>fast</v>
      </c>
      <c r="Y3781" t="str">
        <f t="shared" si="1767"/>
        <v>cont</v>
      </c>
      <c r="Z3781" s="1">
        <v>1.0368999999999999</v>
      </c>
      <c r="AA3781" t="str">
        <f t="shared" si="1774"/>
        <v>up</v>
      </c>
      <c r="AB3781">
        <f t="shared" si="1750"/>
        <v>1.0374999999999999</v>
      </c>
      <c r="AC3781">
        <f t="shared" si="1760"/>
        <v>1.0429249999999999</v>
      </c>
      <c r="AD3781" t="str">
        <f t="shared" si="1761"/>
        <v>slow</v>
      </c>
      <c r="AE3781" t="str">
        <f t="shared" si="1768"/>
        <v>cont</v>
      </c>
      <c r="AF3781" s="1">
        <v>1.5687</v>
      </c>
      <c r="AG3781" t="str">
        <f t="shared" si="1775"/>
        <v>down</v>
      </c>
      <c r="AH3781">
        <f t="shared" si="1751"/>
        <v>1.5753999999999999</v>
      </c>
      <c r="AI3781">
        <f t="shared" si="1762"/>
        <v>1.5793900000000001</v>
      </c>
      <c r="AJ3781" t="str">
        <f t="shared" si="1763"/>
        <v>slow</v>
      </c>
      <c r="AK3781" t="str">
        <f t="shared" si="1769"/>
        <v>cont</v>
      </c>
    </row>
    <row r="3782" spans="1:37">
      <c r="A3782">
        <v>20130214</v>
      </c>
      <c r="B3782" s="1">
        <v>1.3452999999999999</v>
      </c>
      <c r="C3782" t="str">
        <f t="shared" si="1770"/>
        <v>down</v>
      </c>
      <c r="D3782">
        <f t="shared" si="1746"/>
        <v>1.3507199999999999</v>
      </c>
      <c r="E3782">
        <f t="shared" si="1752"/>
        <v>1.3514349999999999</v>
      </c>
      <c r="F3782" t="str">
        <f t="shared" si="1753"/>
        <v>slow</v>
      </c>
      <c r="G3782" t="str">
        <f t="shared" si="1764"/>
        <v>cross</v>
      </c>
      <c r="H3782" s="1">
        <v>1.0022</v>
      </c>
      <c r="I3782" t="str">
        <f t="shared" si="1771"/>
        <v>up</v>
      </c>
      <c r="J3782">
        <f t="shared" si="1747"/>
        <v>1.0025799999999998</v>
      </c>
      <c r="K3782">
        <f t="shared" si="1754"/>
        <v>1.00342</v>
      </c>
      <c r="L3782" t="str">
        <f t="shared" si="1755"/>
        <v>slow</v>
      </c>
      <c r="M3782" t="str">
        <f t="shared" si="1765"/>
        <v>cont</v>
      </c>
      <c r="N3782" s="1">
        <v>0.92430000000000001</v>
      </c>
      <c r="O3782" t="str">
        <f t="shared" si="1772"/>
        <v>down</v>
      </c>
      <c r="P3782">
        <f t="shared" si="1748"/>
        <v>0.91797000000000006</v>
      </c>
      <c r="Q3782">
        <f t="shared" si="1756"/>
        <v>0.92054499999999995</v>
      </c>
      <c r="R3782" t="str">
        <f t="shared" si="1757"/>
        <v>slow</v>
      </c>
      <c r="S3782" t="str">
        <f t="shared" si="1766"/>
        <v>cont</v>
      </c>
      <c r="T3782" s="1">
        <v>93.69</v>
      </c>
      <c r="U3782" t="str">
        <f t="shared" si="1773"/>
        <v>up</v>
      </c>
      <c r="V3782">
        <f t="shared" si="1749"/>
        <v>93.739999999999981</v>
      </c>
      <c r="W3782">
        <f t="shared" si="1758"/>
        <v>92.516500000000022</v>
      </c>
      <c r="X3782" t="str">
        <f t="shared" si="1759"/>
        <v>fast</v>
      </c>
      <c r="Y3782" t="str">
        <f t="shared" si="1767"/>
        <v>cont</v>
      </c>
      <c r="Z3782" s="1">
        <v>1.0369999999999999</v>
      </c>
      <c r="AA3782" t="str">
        <f t="shared" si="1774"/>
        <v>up</v>
      </c>
      <c r="AB3782">
        <f t="shared" si="1750"/>
        <v>1.0369599999999999</v>
      </c>
      <c r="AC3782">
        <f t="shared" si="1760"/>
        <v>1.0418949999999998</v>
      </c>
      <c r="AD3782" t="str">
        <f t="shared" si="1761"/>
        <v>slow</v>
      </c>
      <c r="AE3782" t="str">
        <f t="shared" si="1768"/>
        <v>cont</v>
      </c>
      <c r="AF3782" s="1">
        <v>1.554</v>
      </c>
      <c r="AG3782" t="str">
        <f t="shared" si="1775"/>
        <v>up</v>
      </c>
      <c r="AH3782">
        <f t="shared" si="1751"/>
        <v>1.57372</v>
      </c>
      <c r="AI3782">
        <f t="shared" si="1762"/>
        <v>1.577685</v>
      </c>
      <c r="AJ3782" t="str">
        <f t="shared" si="1763"/>
        <v>slow</v>
      </c>
      <c r="AK3782" t="str">
        <f t="shared" si="1769"/>
        <v>cont</v>
      </c>
    </row>
    <row r="3783" spans="1:37">
      <c r="A3783">
        <v>20130215</v>
      </c>
      <c r="B3783" s="1">
        <v>1.339</v>
      </c>
      <c r="C3783" t="str">
        <f t="shared" si="1770"/>
        <v>down</v>
      </c>
      <c r="D3783">
        <f t="shared" si="1746"/>
        <v>1.34816</v>
      </c>
      <c r="E3783">
        <f t="shared" si="1752"/>
        <v>1.3516250000000003</v>
      </c>
      <c r="F3783" t="str">
        <f t="shared" si="1753"/>
        <v>slow</v>
      </c>
      <c r="G3783" t="str">
        <f t="shared" si="1764"/>
        <v>cont</v>
      </c>
      <c r="H3783" s="1">
        <v>1.008</v>
      </c>
      <c r="I3783" t="str">
        <f t="shared" si="1771"/>
        <v>down</v>
      </c>
      <c r="J3783">
        <f t="shared" si="1747"/>
        <v>1.0034800000000001</v>
      </c>
      <c r="K3783">
        <f t="shared" si="1754"/>
        <v>1.0038100000000001</v>
      </c>
      <c r="L3783" t="str">
        <f t="shared" si="1755"/>
        <v>slow</v>
      </c>
      <c r="M3783" t="str">
        <f t="shared" si="1765"/>
        <v>cont</v>
      </c>
      <c r="N3783" s="1">
        <v>0.92390000000000005</v>
      </c>
      <c r="O3783" t="str">
        <f t="shared" si="1772"/>
        <v>down</v>
      </c>
      <c r="P3783">
        <f t="shared" si="1748"/>
        <v>0.91920999999999997</v>
      </c>
      <c r="Q3783">
        <f t="shared" si="1756"/>
        <v>0.92017500000000008</v>
      </c>
      <c r="R3783" t="str">
        <f t="shared" si="1757"/>
        <v>slow</v>
      </c>
      <c r="S3783" t="str">
        <f t="shared" si="1766"/>
        <v>cont</v>
      </c>
      <c r="T3783" s="1">
        <v>93.81</v>
      </c>
      <c r="U3783" t="str">
        <f t="shared" si="1773"/>
        <v>up</v>
      </c>
      <c r="V3783">
        <f t="shared" si="1749"/>
        <v>93.804999999999993</v>
      </c>
      <c r="W3783">
        <f t="shared" si="1758"/>
        <v>92.769500000000022</v>
      </c>
      <c r="X3783" t="str">
        <f t="shared" si="1759"/>
        <v>fast</v>
      </c>
      <c r="Y3783" t="str">
        <f t="shared" si="1767"/>
        <v>cont</v>
      </c>
      <c r="Z3783" s="1">
        <v>1.0371999999999999</v>
      </c>
      <c r="AA3783" t="str">
        <f t="shared" si="1774"/>
        <v>down</v>
      </c>
      <c r="AB3783">
        <f t="shared" si="1750"/>
        <v>1.0362699999999998</v>
      </c>
      <c r="AC3783">
        <f t="shared" si="1760"/>
        <v>1.0409299999999999</v>
      </c>
      <c r="AD3783" t="str">
        <f t="shared" si="1761"/>
        <v>slow</v>
      </c>
      <c r="AE3783" t="str">
        <f t="shared" si="1768"/>
        <v>cont</v>
      </c>
      <c r="AF3783" s="1">
        <v>1.5547</v>
      </c>
      <c r="AG3783" t="str">
        <f t="shared" si="1775"/>
        <v>down</v>
      </c>
      <c r="AH3783">
        <f t="shared" si="1751"/>
        <v>1.5714900000000001</v>
      </c>
      <c r="AI3783">
        <f t="shared" si="1762"/>
        <v>1.5759699999999999</v>
      </c>
      <c r="AJ3783" t="str">
        <f t="shared" si="1763"/>
        <v>slow</v>
      </c>
      <c r="AK3783" t="str">
        <f t="shared" si="1769"/>
        <v>cont</v>
      </c>
    </row>
    <row r="3784" spans="1:37">
      <c r="A3784">
        <v>20130217</v>
      </c>
      <c r="B3784" s="1">
        <v>1.3353999999999999</v>
      </c>
      <c r="C3784" t="str">
        <f t="shared" si="1770"/>
        <v>up</v>
      </c>
      <c r="D3784">
        <f t="shared" si="1746"/>
        <v>1.34575</v>
      </c>
      <c r="E3784">
        <f t="shared" si="1752"/>
        <v>1.351445</v>
      </c>
      <c r="F3784" t="str">
        <f t="shared" si="1753"/>
        <v>slow</v>
      </c>
      <c r="G3784" t="str">
        <f t="shared" si="1764"/>
        <v>cont</v>
      </c>
      <c r="H3784" s="1">
        <v>1.0078</v>
      </c>
      <c r="I3784" t="str">
        <f t="shared" si="1771"/>
        <v>up</v>
      </c>
      <c r="J3784">
        <f t="shared" si="1747"/>
        <v>1.0043399999999998</v>
      </c>
      <c r="K3784">
        <f t="shared" si="1754"/>
        <v>1.00403</v>
      </c>
      <c r="L3784" t="str">
        <f t="shared" si="1755"/>
        <v>fast</v>
      </c>
      <c r="M3784" t="str">
        <f t="shared" si="1765"/>
        <v>cross</v>
      </c>
      <c r="N3784" s="1">
        <v>0.92310000000000003</v>
      </c>
      <c r="O3784" t="str">
        <f t="shared" si="1772"/>
        <v>up</v>
      </c>
      <c r="P3784">
        <f t="shared" si="1748"/>
        <v>0.92037999999999998</v>
      </c>
      <c r="Q3784">
        <f t="shared" si="1756"/>
        <v>0.91972000000000009</v>
      </c>
      <c r="R3784" t="str">
        <f t="shared" si="1757"/>
        <v>fast</v>
      </c>
      <c r="S3784" t="str">
        <f t="shared" si="1766"/>
        <v>cross</v>
      </c>
      <c r="T3784" s="1">
        <v>93.87</v>
      </c>
      <c r="U3784" t="str">
        <f t="shared" si="1773"/>
        <v>up</v>
      </c>
      <c r="V3784">
        <f t="shared" si="1749"/>
        <v>93.816000000000003</v>
      </c>
      <c r="W3784">
        <f t="shared" si="1758"/>
        <v>92.929999999999993</v>
      </c>
      <c r="X3784" t="str">
        <f t="shared" si="1759"/>
        <v>fast</v>
      </c>
      <c r="Y3784" t="str">
        <f t="shared" si="1767"/>
        <v>cont</v>
      </c>
      <c r="Z3784" s="1">
        <v>1.03</v>
      </c>
      <c r="AA3784" t="str">
        <f t="shared" si="1774"/>
        <v>up</v>
      </c>
      <c r="AB3784">
        <f t="shared" si="1750"/>
        <v>1.0347199999999999</v>
      </c>
      <c r="AC3784">
        <f t="shared" si="1760"/>
        <v>1.0396999999999998</v>
      </c>
      <c r="AD3784" t="str">
        <f t="shared" si="1761"/>
        <v>slow</v>
      </c>
      <c r="AE3784" t="str">
        <f t="shared" si="1768"/>
        <v>cont</v>
      </c>
      <c r="AF3784" s="1">
        <v>1.5503</v>
      </c>
      <c r="AG3784" t="str">
        <f t="shared" si="1775"/>
        <v>up</v>
      </c>
      <c r="AH3784">
        <f t="shared" si="1751"/>
        <v>1.5685</v>
      </c>
      <c r="AI3784">
        <f t="shared" si="1762"/>
        <v>1.5742400000000001</v>
      </c>
      <c r="AJ3784" t="str">
        <f t="shared" si="1763"/>
        <v>slow</v>
      </c>
      <c r="AK3784" t="str">
        <f t="shared" si="1769"/>
        <v>cont</v>
      </c>
    </row>
    <row r="3785" spans="1:37">
      <c r="A3785">
        <v>20130218</v>
      </c>
      <c r="B3785" s="1">
        <v>1.3375999999999999</v>
      </c>
      <c r="C3785" t="str">
        <f t="shared" si="1770"/>
        <v>up</v>
      </c>
      <c r="D3785">
        <f t="shared" si="1746"/>
        <v>1.34358</v>
      </c>
      <c r="E3785">
        <f t="shared" si="1752"/>
        <v>1.3509449999999998</v>
      </c>
      <c r="F3785" t="str">
        <f t="shared" si="1753"/>
        <v>slow</v>
      </c>
      <c r="G3785" t="str">
        <f t="shared" si="1764"/>
        <v>cont</v>
      </c>
      <c r="H3785" s="1">
        <v>1.0119</v>
      </c>
      <c r="I3785" t="str">
        <f t="shared" si="1771"/>
        <v>up</v>
      </c>
      <c r="J3785">
        <f t="shared" si="1747"/>
        <v>1.0056699999999998</v>
      </c>
      <c r="K3785">
        <f t="shared" si="1754"/>
        <v>1.00414</v>
      </c>
      <c r="L3785" t="str">
        <f t="shared" si="1755"/>
        <v>fast</v>
      </c>
      <c r="M3785" t="str">
        <f t="shared" si="1765"/>
        <v>cont</v>
      </c>
      <c r="N3785" s="1">
        <v>0.92559999999999998</v>
      </c>
      <c r="O3785" t="str">
        <f t="shared" si="1772"/>
        <v>down</v>
      </c>
      <c r="P3785">
        <f t="shared" si="1748"/>
        <v>0.9214699999999999</v>
      </c>
      <c r="Q3785">
        <f t="shared" si="1756"/>
        <v>0.91947500000000004</v>
      </c>
      <c r="R3785" t="str">
        <f t="shared" si="1757"/>
        <v>fast</v>
      </c>
      <c r="S3785" t="str">
        <f t="shared" si="1766"/>
        <v>cont</v>
      </c>
      <c r="T3785" s="1">
        <v>94.18</v>
      </c>
      <c r="U3785" t="str">
        <f t="shared" si="1773"/>
        <v>down</v>
      </c>
      <c r="V3785">
        <f t="shared" si="1749"/>
        <v>93.830999999999989</v>
      </c>
      <c r="W3785">
        <f t="shared" si="1758"/>
        <v>93.080500000000001</v>
      </c>
      <c r="X3785" t="str">
        <f t="shared" si="1759"/>
        <v>fast</v>
      </c>
      <c r="Y3785" t="str">
        <f t="shared" si="1767"/>
        <v>cont</v>
      </c>
      <c r="Z3785" s="1">
        <v>1.0317000000000001</v>
      </c>
      <c r="AA3785" t="str">
        <f t="shared" si="1774"/>
        <v>up</v>
      </c>
      <c r="AB3785">
        <f t="shared" si="1750"/>
        <v>1.0339100000000001</v>
      </c>
      <c r="AC3785">
        <f t="shared" si="1760"/>
        <v>1.0389549999999999</v>
      </c>
      <c r="AD3785" t="str">
        <f t="shared" si="1761"/>
        <v>slow</v>
      </c>
      <c r="AE3785" t="str">
        <f t="shared" si="1768"/>
        <v>cont</v>
      </c>
      <c r="AF3785" s="1">
        <v>1.5505</v>
      </c>
      <c r="AG3785" t="str">
        <f t="shared" si="1775"/>
        <v>down</v>
      </c>
      <c r="AH3785">
        <f t="shared" si="1751"/>
        <v>1.5667900000000001</v>
      </c>
      <c r="AI3785">
        <f t="shared" si="1762"/>
        <v>1.57264</v>
      </c>
      <c r="AJ3785" t="str">
        <f t="shared" si="1763"/>
        <v>slow</v>
      </c>
      <c r="AK3785" t="str">
        <f t="shared" si="1769"/>
        <v>cont</v>
      </c>
    </row>
    <row r="3786" spans="1:37">
      <c r="A3786">
        <v>20130219</v>
      </c>
      <c r="B3786" s="1">
        <v>1.3392999999999999</v>
      </c>
      <c r="C3786" t="str">
        <f t="shared" si="1770"/>
        <v>up</v>
      </c>
      <c r="D3786">
        <f t="shared" si="1746"/>
        <v>1.3417600000000001</v>
      </c>
      <c r="E3786">
        <f t="shared" si="1752"/>
        <v>1.350565</v>
      </c>
      <c r="F3786" t="str">
        <f t="shared" si="1753"/>
        <v>slow</v>
      </c>
      <c r="G3786" t="str">
        <f t="shared" si="1764"/>
        <v>cont</v>
      </c>
      <c r="H3786" s="1">
        <v>1.0135000000000001</v>
      </c>
      <c r="I3786" t="str">
        <f t="shared" si="1771"/>
        <v>up</v>
      </c>
      <c r="J3786">
        <f t="shared" si="1747"/>
        <v>1.0071000000000001</v>
      </c>
      <c r="K3786">
        <f t="shared" si="1754"/>
        <v>1.0044249999999999</v>
      </c>
      <c r="L3786" t="str">
        <f t="shared" si="1755"/>
        <v>fast</v>
      </c>
      <c r="M3786" t="str">
        <f t="shared" si="1765"/>
        <v>cont</v>
      </c>
      <c r="N3786" s="1">
        <v>0.92469999999999997</v>
      </c>
      <c r="O3786" t="str">
        <f t="shared" si="1772"/>
        <v>up</v>
      </c>
      <c r="P3786">
        <f t="shared" si="1748"/>
        <v>0.92194999999999983</v>
      </c>
      <c r="Q3786">
        <f t="shared" si="1756"/>
        <v>0.91928500000000013</v>
      </c>
      <c r="R3786" t="str">
        <f t="shared" si="1757"/>
        <v>fast</v>
      </c>
      <c r="S3786" t="str">
        <f t="shared" si="1766"/>
        <v>cont</v>
      </c>
      <c r="T3786" s="1">
        <v>93.9</v>
      </c>
      <c r="U3786" t="str">
        <f t="shared" si="1773"/>
        <v>up</v>
      </c>
      <c r="V3786">
        <f t="shared" si="1749"/>
        <v>93.831999999999979</v>
      </c>
      <c r="W3786">
        <f t="shared" si="1758"/>
        <v>93.213999999999999</v>
      </c>
      <c r="X3786" t="str">
        <f t="shared" si="1759"/>
        <v>fast</v>
      </c>
      <c r="Y3786" t="str">
        <f t="shared" si="1767"/>
        <v>cont</v>
      </c>
      <c r="Z3786" s="1">
        <v>1.0365</v>
      </c>
      <c r="AA3786" t="str">
        <f t="shared" si="1774"/>
        <v>down</v>
      </c>
      <c r="AB3786">
        <f t="shared" si="1750"/>
        <v>1.0342</v>
      </c>
      <c r="AC3786">
        <f t="shared" si="1760"/>
        <v>1.0386949999999999</v>
      </c>
      <c r="AD3786" t="str">
        <f t="shared" si="1761"/>
        <v>slow</v>
      </c>
      <c r="AE3786" t="str">
        <f t="shared" si="1768"/>
        <v>cont</v>
      </c>
      <c r="AF3786" s="1">
        <v>1.5502</v>
      </c>
      <c r="AG3786" t="str">
        <f t="shared" si="1775"/>
        <v>down</v>
      </c>
      <c r="AH3786">
        <f t="shared" si="1751"/>
        <v>1.5641500000000002</v>
      </c>
      <c r="AI3786">
        <f t="shared" si="1762"/>
        <v>1.57124</v>
      </c>
      <c r="AJ3786" t="str">
        <f t="shared" si="1763"/>
        <v>slow</v>
      </c>
      <c r="AK3786" t="str">
        <f t="shared" si="1769"/>
        <v>cont</v>
      </c>
    </row>
    <row r="3787" spans="1:37">
      <c r="A3787">
        <v>20130220</v>
      </c>
      <c r="B3787" s="1">
        <v>1.3431</v>
      </c>
      <c r="C3787" t="str">
        <f t="shared" si="1770"/>
        <v>down</v>
      </c>
      <c r="D3787">
        <f t="shared" si="1746"/>
        <v>1.3418099999999999</v>
      </c>
      <c r="E3787">
        <f t="shared" si="1752"/>
        <v>1.3503449999999999</v>
      </c>
      <c r="F3787" t="str">
        <f t="shared" si="1753"/>
        <v>slow</v>
      </c>
      <c r="G3787" t="str">
        <f t="shared" si="1764"/>
        <v>cont</v>
      </c>
      <c r="H3787" s="1">
        <v>1.0183</v>
      </c>
      <c r="I3787" t="str">
        <f t="shared" si="1771"/>
        <v>up</v>
      </c>
      <c r="J3787">
        <f t="shared" si="1747"/>
        <v>1.0086000000000002</v>
      </c>
      <c r="K3787">
        <f t="shared" si="1754"/>
        <v>1.00485</v>
      </c>
      <c r="L3787" t="str">
        <f t="shared" si="1755"/>
        <v>fast</v>
      </c>
      <c r="M3787" t="str">
        <f t="shared" si="1765"/>
        <v>cont</v>
      </c>
      <c r="N3787" s="1">
        <v>0.92830000000000001</v>
      </c>
      <c r="O3787" t="str">
        <f t="shared" si="1772"/>
        <v>up</v>
      </c>
      <c r="P3787">
        <f t="shared" si="1748"/>
        <v>0.92289999999999994</v>
      </c>
      <c r="Q3787">
        <f t="shared" si="1756"/>
        <v>0.91925000000000012</v>
      </c>
      <c r="R3787" t="str">
        <f t="shared" si="1757"/>
        <v>fast</v>
      </c>
      <c r="S3787" t="str">
        <f t="shared" si="1766"/>
        <v>cont</v>
      </c>
      <c r="T3787" s="1">
        <v>94.01</v>
      </c>
      <c r="U3787" t="str">
        <f t="shared" si="1773"/>
        <v>down</v>
      </c>
      <c r="V3787">
        <f t="shared" si="1749"/>
        <v>93.863</v>
      </c>
      <c r="W3787">
        <f t="shared" si="1758"/>
        <v>93.356500000000011</v>
      </c>
      <c r="X3787" t="str">
        <f t="shared" si="1759"/>
        <v>fast</v>
      </c>
      <c r="Y3787" t="str">
        <f t="shared" si="1767"/>
        <v>cont</v>
      </c>
      <c r="Z3787" s="1">
        <v>1.0365</v>
      </c>
      <c r="AA3787" t="str">
        <f t="shared" si="1774"/>
        <v>down</v>
      </c>
      <c r="AB3787">
        <f t="shared" si="1750"/>
        <v>1.0343899999999999</v>
      </c>
      <c r="AC3787">
        <f t="shared" si="1760"/>
        <v>1.0383849999999999</v>
      </c>
      <c r="AD3787" t="str">
        <f t="shared" si="1761"/>
        <v>slow</v>
      </c>
      <c r="AE3787" t="str">
        <f t="shared" si="1768"/>
        <v>cont</v>
      </c>
      <c r="AF3787" s="1">
        <v>1.5448999999999999</v>
      </c>
      <c r="AG3787" t="str">
        <f t="shared" si="1775"/>
        <v>down</v>
      </c>
      <c r="AH3787">
        <f t="shared" si="1751"/>
        <v>1.5602199999999999</v>
      </c>
      <c r="AI3787">
        <f t="shared" si="1762"/>
        <v>1.5695950000000001</v>
      </c>
      <c r="AJ3787" t="str">
        <f t="shared" si="1763"/>
        <v>slow</v>
      </c>
      <c r="AK3787" t="str">
        <f t="shared" si="1769"/>
        <v>cont</v>
      </c>
    </row>
    <row r="3788" spans="1:37">
      <c r="A3788">
        <v>20130221</v>
      </c>
      <c r="B3788" s="1">
        <v>1.3287</v>
      </c>
      <c r="C3788" t="str">
        <f t="shared" si="1770"/>
        <v>down</v>
      </c>
      <c r="D3788">
        <f t="shared" ref="D3788:D3820" si="1776">+AVERAGE(B3779:B3788)</f>
        <v>1.3409899999999999</v>
      </c>
      <c r="E3788">
        <f t="shared" si="1752"/>
        <v>1.3493099999999998</v>
      </c>
      <c r="F3788" t="str">
        <f t="shared" si="1753"/>
        <v>slow</v>
      </c>
      <c r="G3788" t="str">
        <f t="shared" si="1764"/>
        <v>cont</v>
      </c>
      <c r="H3788" s="1">
        <v>1.0205</v>
      </c>
      <c r="I3788" t="str">
        <f t="shared" si="1771"/>
        <v>up</v>
      </c>
      <c r="J3788">
        <f t="shared" ref="J3788:J3820" si="1777">+AVERAGE(H3779:H3788)</f>
        <v>1.0103</v>
      </c>
      <c r="K3788">
        <f t="shared" si="1754"/>
        <v>1.005555</v>
      </c>
      <c r="L3788" t="str">
        <f t="shared" si="1755"/>
        <v>fast</v>
      </c>
      <c r="M3788" t="str">
        <f t="shared" si="1765"/>
        <v>cont</v>
      </c>
      <c r="N3788" s="1">
        <v>0.93300000000000005</v>
      </c>
      <c r="O3788" t="str">
        <f t="shared" si="1772"/>
        <v>down</v>
      </c>
      <c r="P3788">
        <f t="shared" ref="P3788:P3820" si="1778">+AVERAGE(N3779:N3788)</f>
        <v>0.92446000000000006</v>
      </c>
      <c r="Q3788">
        <f t="shared" si="1756"/>
        <v>0.91957</v>
      </c>
      <c r="R3788" t="str">
        <f t="shared" si="1757"/>
        <v>fast</v>
      </c>
      <c r="S3788" t="str">
        <f t="shared" si="1766"/>
        <v>cont</v>
      </c>
      <c r="T3788" s="1">
        <v>93.84</v>
      </c>
      <c r="U3788" t="str">
        <f t="shared" si="1773"/>
        <v>down</v>
      </c>
      <c r="V3788">
        <f t="shared" ref="V3788:V3820" si="1779">+AVERAGE(T3779:T3788)</f>
        <v>93.986000000000018</v>
      </c>
      <c r="W3788">
        <f t="shared" si="1758"/>
        <v>93.498999999999995</v>
      </c>
      <c r="X3788" t="str">
        <f t="shared" si="1759"/>
        <v>fast</v>
      </c>
      <c r="Y3788" t="str">
        <f t="shared" si="1767"/>
        <v>cont</v>
      </c>
      <c r="Z3788" s="1">
        <v>1.0306</v>
      </c>
      <c r="AA3788" t="str">
        <f t="shared" si="1774"/>
        <v>up</v>
      </c>
      <c r="AB3788">
        <f t="shared" ref="AB3788:AB3820" si="1780">+AVERAGE(Z3779:Z3788)</f>
        <v>1.03423</v>
      </c>
      <c r="AC3788">
        <f t="shared" si="1760"/>
        <v>1.0375449999999999</v>
      </c>
      <c r="AD3788" t="str">
        <f t="shared" si="1761"/>
        <v>slow</v>
      </c>
      <c r="AE3788" t="str">
        <f t="shared" si="1768"/>
        <v>cont</v>
      </c>
      <c r="AF3788" s="1">
        <v>1.5270999999999999</v>
      </c>
      <c r="AG3788" t="str">
        <f t="shared" si="1775"/>
        <v>up</v>
      </c>
      <c r="AH3788">
        <f t="shared" ref="AH3788:AH3820" si="1781">+AVERAGE(AF3779:AF3788)</f>
        <v>1.5549199999999999</v>
      </c>
      <c r="AI3788">
        <f t="shared" si="1762"/>
        <v>1.5670949999999997</v>
      </c>
      <c r="AJ3788" t="str">
        <f t="shared" si="1763"/>
        <v>slow</v>
      </c>
      <c r="AK3788" t="str">
        <f t="shared" si="1769"/>
        <v>cont</v>
      </c>
    </row>
    <row r="3789" spans="1:37">
      <c r="A3789">
        <v>20130222</v>
      </c>
      <c r="B3789" s="1">
        <v>1.3242</v>
      </c>
      <c r="C3789" t="str">
        <f t="shared" si="1770"/>
        <v>down</v>
      </c>
      <c r="D3789">
        <f t="shared" si="1776"/>
        <v>1.3391599999999999</v>
      </c>
      <c r="E3789">
        <f t="shared" si="1752"/>
        <v>1.3475949999999999</v>
      </c>
      <c r="F3789" t="str">
        <f t="shared" si="1753"/>
        <v>slow</v>
      </c>
      <c r="G3789" t="str">
        <f t="shared" si="1764"/>
        <v>cont</v>
      </c>
      <c r="H3789" s="1">
        <v>1.0254000000000001</v>
      </c>
      <c r="I3789" t="str">
        <f t="shared" si="1771"/>
        <v>down</v>
      </c>
      <c r="J3789">
        <f t="shared" si="1777"/>
        <v>1.0120299999999998</v>
      </c>
      <c r="K3789">
        <f t="shared" si="1754"/>
        <v>1.0065700000000002</v>
      </c>
      <c r="L3789" t="str">
        <f t="shared" si="1755"/>
        <v>fast</v>
      </c>
      <c r="M3789" t="str">
        <f t="shared" si="1765"/>
        <v>cont</v>
      </c>
      <c r="N3789" s="1">
        <v>0.93259999999999998</v>
      </c>
      <c r="O3789" t="str">
        <f t="shared" si="1772"/>
        <v>down</v>
      </c>
      <c r="P3789">
        <f t="shared" si="1778"/>
        <v>0.92561000000000015</v>
      </c>
      <c r="Q3789">
        <f t="shared" si="1756"/>
        <v>0.9200799999999999</v>
      </c>
      <c r="R3789" t="str">
        <f t="shared" si="1757"/>
        <v>fast</v>
      </c>
      <c r="S3789" t="str">
        <f t="shared" si="1766"/>
        <v>cont</v>
      </c>
      <c r="T3789" s="1">
        <v>93.49</v>
      </c>
      <c r="U3789" t="str">
        <f t="shared" si="1773"/>
        <v>up</v>
      </c>
      <c r="V3789">
        <f t="shared" si="1779"/>
        <v>93.89200000000001</v>
      </c>
      <c r="W3789">
        <f t="shared" si="1758"/>
        <v>93.604500000000002</v>
      </c>
      <c r="X3789" t="str">
        <f t="shared" si="1759"/>
        <v>fast</v>
      </c>
      <c r="Y3789" t="str">
        <f t="shared" si="1767"/>
        <v>cont</v>
      </c>
      <c r="Z3789" s="1">
        <v>1.0338000000000001</v>
      </c>
      <c r="AA3789" t="str">
        <f t="shared" si="1774"/>
        <v>down</v>
      </c>
      <c r="AB3789">
        <f t="shared" si="1780"/>
        <v>1.0343899999999999</v>
      </c>
      <c r="AC3789">
        <f t="shared" si="1760"/>
        <v>1.03687</v>
      </c>
      <c r="AD3789" t="str">
        <f t="shared" si="1761"/>
        <v>slow</v>
      </c>
      <c r="AE3789" t="str">
        <f t="shared" si="1768"/>
        <v>cont</v>
      </c>
      <c r="AF3789" s="1">
        <v>1.5318000000000001</v>
      </c>
      <c r="AG3789" t="str">
        <f t="shared" si="1775"/>
        <v>down</v>
      </c>
      <c r="AH3789">
        <f t="shared" si="1781"/>
        <v>1.55003</v>
      </c>
      <c r="AI3789">
        <f t="shared" si="1762"/>
        <v>1.5646149999999999</v>
      </c>
      <c r="AJ3789" t="str">
        <f t="shared" si="1763"/>
        <v>slow</v>
      </c>
      <c r="AK3789" t="str">
        <f t="shared" si="1769"/>
        <v>cont</v>
      </c>
    </row>
    <row r="3790" spans="1:37">
      <c r="A3790">
        <v>20130224</v>
      </c>
      <c r="B3790" s="1">
        <v>1.3203</v>
      </c>
      <c r="C3790" t="str">
        <f t="shared" si="1770"/>
        <v>up</v>
      </c>
      <c r="D3790">
        <f t="shared" si="1776"/>
        <v>1.3364599999999998</v>
      </c>
      <c r="E3790">
        <f t="shared" si="1752"/>
        <v>1.3455349999999999</v>
      </c>
      <c r="F3790" t="str">
        <f t="shared" si="1753"/>
        <v>slow</v>
      </c>
      <c r="G3790" t="str">
        <f t="shared" si="1764"/>
        <v>cont</v>
      </c>
      <c r="H3790" s="1">
        <v>1.0232000000000001</v>
      </c>
      <c r="I3790" t="str">
        <f t="shared" si="1771"/>
        <v>up</v>
      </c>
      <c r="J3790">
        <f t="shared" si="1777"/>
        <v>1.0134999999999998</v>
      </c>
      <c r="K3790">
        <f t="shared" si="1754"/>
        <v>1.0075700000000001</v>
      </c>
      <c r="L3790" t="str">
        <f t="shared" si="1755"/>
        <v>fast</v>
      </c>
      <c r="M3790" t="str">
        <f t="shared" si="1765"/>
        <v>cont</v>
      </c>
      <c r="N3790" s="1">
        <v>0.93120000000000003</v>
      </c>
      <c r="O3790" t="str">
        <f t="shared" si="1772"/>
        <v>up</v>
      </c>
      <c r="P3790">
        <f t="shared" si="1778"/>
        <v>0.92661000000000016</v>
      </c>
      <c r="Q3790">
        <f t="shared" si="1756"/>
        <v>0.92104999999999992</v>
      </c>
      <c r="R3790" t="str">
        <f t="shared" si="1757"/>
        <v>fast</v>
      </c>
      <c r="S3790" t="str">
        <f t="shared" si="1766"/>
        <v>cont</v>
      </c>
      <c r="T3790" s="1">
        <v>94.27</v>
      </c>
      <c r="U3790" t="str">
        <f t="shared" si="1773"/>
        <v>up</v>
      </c>
      <c r="V3790">
        <f t="shared" si="1779"/>
        <v>93.881</v>
      </c>
      <c r="W3790">
        <f t="shared" si="1758"/>
        <v>93.727000000000004</v>
      </c>
      <c r="X3790" t="str">
        <f t="shared" si="1759"/>
        <v>fast</v>
      </c>
      <c r="Y3790" t="str">
        <f t="shared" si="1767"/>
        <v>cont</v>
      </c>
      <c r="Z3790" s="1">
        <v>1.03</v>
      </c>
      <c r="AA3790" t="str">
        <f t="shared" si="1774"/>
        <v>up</v>
      </c>
      <c r="AB3790">
        <f t="shared" si="1780"/>
        <v>1.0340199999999999</v>
      </c>
      <c r="AC3790">
        <f t="shared" si="1760"/>
        <v>1.03613</v>
      </c>
      <c r="AD3790" t="str">
        <f t="shared" si="1761"/>
        <v>slow</v>
      </c>
      <c r="AE3790" t="str">
        <f t="shared" si="1768"/>
        <v>cont</v>
      </c>
      <c r="AF3790" s="1">
        <v>1.5111000000000001</v>
      </c>
      <c r="AG3790" t="str">
        <f t="shared" si="1775"/>
        <v>up</v>
      </c>
      <c r="AH3790">
        <f t="shared" si="1781"/>
        <v>1.5443300000000002</v>
      </c>
      <c r="AI3790">
        <f t="shared" si="1762"/>
        <v>1.5608099999999998</v>
      </c>
      <c r="AJ3790" t="str">
        <f t="shared" si="1763"/>
        <v>slow</v>
      </c>
      <c r="AK3790" t="str">
        <f t="shared" si="1769"/>
        <v>cont</v>
      </c>
    </row>
    <row r="3791" spans="1:37">
      <c r="A3791">
        <v>20130225</v>
      </c>
      <c r="B3791" s="1">
        <v>1.3315999999999999</v>
      </c>
      <c r="C3791" t="str">
        <f t="shared" si="1770"/>
        <v>down</v>
      </c>
      <c r="D3791">
        <f t="shared" si="1776"/>
        <v>1.3344499999999999</v>
      </c>
      <c r="E3791">
        <f t="shared" si="1752"/>
        <v>1.343575</v>
      </c>
      <c r="F3791" t="str">
        <f t="shared" si="1753"/>
        <v>slow</v>
      </c>
      <c r="G3791" t="str">
        <f t="shared" si="1764"/>
        <v>cont</v>
      </c>
      <c r="H3791" s="1">
        <v>1.0275000000000001</v>
      </c>
      <c r="I3791" t="str">
        <f t="shared" si="1771"/>
        <v>up</v>
      </c>
      <c r="J3791">
        <f t="shared" si="1777"/>
        <v>1.01583</v>
      </c>
      <c r="K3791">
        <f t="shared" si="1754"/>
        <v>1.0089349999999999</v>
      </c>
      <c r="L3791" t="str">
        <f t="shared" si="1755"/>
        <v>fast</v>
      </c>
      <c r="M3791" t="str">
        <f t="shared" si="1765"/>
        <v>cont</v>
      </c>
      <c r="N3791" s="1">
        <v>0.93359999999999999</v>
      </c>
      <c r="O3791" t="str">
        <f t="shared" si="1772"/>
        <v>down</v>
      </c>
      <c r="P3791">
        <f t="shared" si="1778"/>
        <v>0.92803000000000002</v>
      </c>
      <c r="Q3791">
        <f t="shared" si="1756"/>
        <v>0.9221999999999998</v>
      </c>
      <c r="R3791" t="str">
        <f t="shared" si="1757"/>
        <v>fast</v>
      </c>
      <c r="S3791" t="str">
        <f t="shared" si="1766"/>
        <v>cont</v>
      </c>
      <c r="T3791" s="1">
        <v>94.28</v>
      </c>
      <c r="U3791" t="str">
        <f t="shared" si="1773"/>
        <v>down</v>
      </c>
      <c r="V3791">
        <f t="shared" si="1779"/>
        <v>93.933999999999997</v>
      </c>
      <c r="W3791">
        <f t="shared" si="1758"/>
        <v>93.793999999999997</v>
      </c>
      <c r="X3791" t="str">
        <f t="shared" si="1759"/>
        <v>fast</v>
      </c>
      <c r="Y3791" t="str">
        <f t="shared" si="1767"/>
        <v>cont</v>
      </c>
      <c r="Z3791" s="1">
        <v>1.0326</v>
      </c>
      <c r="AA3791" t="str">
        <f t="shared" si="1774"/>
        <v>down</v>
      </c>
      <c r="AB3791">
        <f t="shared" si="1780"/>
        <v>1.0335899999999998</v>
      </c>
      <c r="AC3791">
        <f t="shared" si="1760"/>
        <v>1.0355449999999999</v>
      </c>
      <c r="AD3791" t="str">
        <f t="shared" si="1761"/>
        <v>slow</v>
      </c>
      <c r="AE3791" t="str">
        <f t="shared" si="1768"/>
        <v>cont</v>
      </c>
      <c r="AF3791" s="1">
        <v>1.5197000000000001</v>
      </c>
      <c r="AG3791" t="str">
        <f t="shared" si="1775"/>
        <v>up</v>
      </c>
      <c r="AH3791">
        <f t="shared" si="1781"/>
        <v>1.5394300000000003</v>
      </c>
      <c r="AI3791">
        <f t="shared" si="1762"/>
        <v>1.557415</v>
      </c>
      <c r="AJ3791" t="str">
        <f t="shared" si="1763"/>
        <v>slow</v>
      </c>
      <c r="AK3791" t="str">
        <f t="shared" si="1769"/>
        <v>cont</v>
      </c>
    </row>
    <row r="3792" spans="1:37">
      <c r="A3792">
        <v>20130226</v>
      </c>
      <c r="B3792" s="1">
        <v>1.3118000000000001</v>
      </c>
      <c r="C3792" t="str">
        <f t="shared" si="1770"/>
        <v>up</v>
      </c>
      <c r="D3792">
        <f t="shared" si="1776"/>
        <v>1.3310999999999997</v>
      </c>
      <c r="E3792">
        <f t="shared" si="1752"/>
        <v>1.34091</v>
      </c>
      <c r="F3792" t="str">
        <f t="shared" si="1753"/>
        <v>slow</v>
      </c>
      <c r="G3792" t="str">
        <f t="shared" si="1764"/>
        <v>cont</v>
      </c>
      <c r="H3792" s="1">
        <v>1.0301</v>
      </c>
      <c r="I3792" t="str">
        <f t="shared" si="1771"/>
        <v>down</v>
      </c>
      <c r="J3792">
        <f t="shared" si="1777"/>
        <v>1.0186199999999999</v>
      </c>
      <c r="K3792">
        <f t="shared" si="1754"/>
        <v>1.0105999999999999</v>
      </c>
      <c r="L3792" t="str">
        <f t="shared" si="1755"/>
        <v>fast</v>
      </c>
      <c r="M3792" t="str">
        <f t="shared" si="1765"/>
        <v>cont</v>
      </c>
      <c r="N3792" s="1">
        <v>0.93330000000000002</v>
      </c>
      <c r="O3792" t="str">
        <f t="shared" si="1772"/>
        <v>down</v>
      </c>
      <c r="P3792">
        <f t="shared" si="1778"/>
        <v>0.92893000000000003</v>
      </c>
      <c r="Q3792">
        <f t="shared" si="1756"/>
        <v>0.92344999999999988</v>
      </c>
      <c r="R3792" t="str">
        <f t="shared" si="1757"/>
        <v>fast</v>
      </c>
      <c r="S3792" t="str">
        <f t="shared" si="1766"/>
        <v>cont</v>
      </c>
      <c r="T3792" s="1">
        <v>92.72</v>
      </c>
      <c r="U3792" t="str">
        <f t="shared" si="1773"/>
        <v>down</v>
      </c>
      <c r="V3792">
        <f t="shared" si="1779"/>
        <v>93.837000000000003</v>
      </c>
      <c r="W3792">
        <f t="shared" si="1758"/>
        <v>93.788499999999999</v>
      </c>
      <c r="X3792" t="str">
        <f t="shared" si="1759"/>
        <v>fast</v>
      </c>
      <c r="Y3792" t="str">
        <f t="shared" si="1767"/>
        <v>cont</v>
      </c>
      <c r="Z3792" s="1">
        <v>1.0289999999999999</v>
      </c>
      <c r="AA3792" t="str">
        <f t="shared" si="1774"/>
        <v>down</v>
      </c>
      <c r="AB3792">
        <f t="shared" si="1780"/>
        <v>1.0327899999999999</v>
      </c>
      <c r="AC3792">
        <f t="shared" si="1760"/>
        <v>1.034875</v>
      </c>
      <c r="AD3792" t="str">
        <f t="shared" si="1761"/>
        <v>slow</v>
      </c>
      <c r="AE3792" t="str">
        <f t="shared" si="1768"/>
        <v>cont</v>
      </c>
      <c r="AF3792" s="1">
        <v>1.5217000000000001</v>
      </c>
      <c r="AG3792" t="str">
        <f t="shared" si="1775"/>
        <v>down</v>
      </c>
      <c r="AH3792">
        <f t="shared" si="1781"/>
        <v>1.5362000000000002</v>
      </c>
      <c r="AI3792">
        <f t="shared" si="1762"/>
        <v>1.5549599999999999</v>
      </c>
      <c r="AJ3792" t="str">
        <f t="shared" si="1763"/>
        <v>slow</v>
      </c>
      <c r="AK3792" t="str">
        <f t="shared" si="1769"/>
        <v>cont</v>
      </c>
    </row>
    <row r="3793" spans="1:37">
      <c r="A3793">
        <v>20130227</v>
      </c>
      <c r="B3793" s="1">
        <v>1.3159000000000001</v>
      </c>
      <c r="C3793" t="str">
        <f t="shared" si="1770"/>
        <v>down</v>
      </c>
      <c r="D3793">
        <f t="shared" si="1776"/>
        <v>1.3287899999999997</v>
      </c>
      <c r="E3793">
        <f t="shared" si="1752"/>
        <v>1.3384750000000003</v>
      </c>
      <c r="F3793" t="str">
        <f t="shared" si="1753"/>
        <v>slow</v>
      </c>
      <c r="G3793" t="str">
        <f t="shared" si="1764"/>
        <v>cont</v>
      </c>
      <c r="H3793" s="1">
        <v>1.0275000000000001</v>
      </c>
      <c r="I3793" t="str">
        <f t="shared" si="1771"/>
        <v>up</v>
      </c>
      <c r="J3793">
        <f t="shared" si="1777"/>
        <v>1.02057</v>
      </c>
      <c r="K3793">
        <f t="shared" si="1754"/>
        <v>1.012025</v>
      </c>
      <c r="L3793" t="str">
        <f t="shared" si="1755"/>
        <v>fast</v>
      </c>
      <c r="M3793" t="str">
        <f t="shared" si="1765"/>
        <v>cont</v>
      </c>
      <c r="N3793" s="1">
        <v>0.93300000000000005</v>
      </c>
      <c r="O3793" t="str">
        <f t="shared" si="1772"/>
        <v>up</v>
      </c>
      <c r="P3793">
        <f t="shared" si="1778"/>
        <v>0.92984000000000011</v>
      </c>
      <c r="Q3793">
        <f t="shared" si="1756"/>
        <v>0.92452499999999982</v>
      </c>
      <c r="R3793" t="str">
        <f t="shared" si="1757"/>
        <v>fast</v>
      </c>
      <c r="S3793" t="str">
        <f t="shared" si="1766"/>
        <v>cont</v>
      </c>
      <c r="T3793" s="1">
        <v>92.41</v>
      </c>
      <c r="U3793" t="str">
        <f t="shared" si="1773"/>
        <v>up</v>
      </c>
      <c r="V3793">
        <f t="shared" si="1779"/>
        <v>93.697000000000003</v>
      </c>
      <c r="W3793">
        <f t="shared" si="1758"/>
        <v>93.751000000000005</v>
      </c>
      <c r="X3793" t="str">
        <f t="shared" si="1759"/>
        <v>slow</v>
      </c>
      <c r="Y3793" t="str">
        <f t="shared" si="1767"/>
        <v>cross</v>
      </c>
      <c r="Z3793" s="1">
        <v>1.0243</v>
      </c>
      <c r="AA3793" t="str">
        <f t="shared" si="1774"/>
        <v>up</v>
      </c>
      <c r="AB3793">
        <f t="shared" si="1780"/>
        <v>1.0315000000000001</v>
      </c>
      <c r="AC3793">
        <f t="shared" si="1760"/>
        <v>1.0338849999999999</v>
      </c>
      <c r="AD3793" t="str">
        <f t="shared" si="1761"/>
        <v>slow</v>
      </c>
      <c r="AE3793" t="str">
        <f t="shared" si="1768"/>
        <v>cont</v>
      </c>
      <c r="AF3793" s="1">
        <v>1.5185999999999999</v>
      </c>
      <c r="AG3793" t="str">
        <f t="shared" si="1775"/>
        <v>up</v>
      </c>
      <c r="AH3793">
        <f t="shared" si="1781"/>
        <v>1.5325900000000001</v>
      </c>
      <c r="AI3793">
        <f t="shared" si="1762"/>
        <v>1.5520399999999999</v>
      </c>
      <c r="AJ3793" t="str">
        <f t="shared" si="1763"/>
        <v>slow</v>
      </c>
      <c r="AK3793" t="str">
        <f t="shared" si="1769"/>
        <v>cont</v>
      </c>
    </row>
    <row r="3794" spans="1:37">
      <c r="A3794">
        <v>20130228</v>
      </c>
      <c r="B3794" s="1">
        <v>1.3156000000000001</v>
      </c>
      <c r="C3794" t="str">
        <f t="shared" si="1770"/>
        <v>down</v>
      </c>
      <c r="D3794">
        <f t="shared" si="1776"/>
        <v>1.32681</v>
      </c>
      <c r="E3794">
        <f t="shared" si="1752"/>
        <v>1.3362799999999999</v>
      </c>
      <c r="F3794" t="str">
        <f t="shared" si="1753"/>
        <v>slow</v>
      </c>
      <c r="G3794" t="str">
        <f t="shared" si="1764"/>
        <v>cont</v>
      </c>
      <c r="H3794" s="1">
        <v>1.0310999999999999</v>
      </c>
      <c r="I3794" t="str">
        <f t="shared" si="1771"/>
        <v>up</v>
      </c>
      <c r="J3794">
        <f t="shared" si="1777"/>
        <v>1.0229000000000001</v>
      </c>
      <c r="K3794">
        <f t="shared" si="1754"/>
        <v>1.01362</v>
      </c>
      <c r="L3794" t="str">
        <f t="shared" si="1755"/>
        <v>fast</v>
      </c>
      <c r="M3794" t="str">
        <f t="shared" si="1765"/>
        <v>cont</v>
      </c>
      <c r="N3794" s="1">
        <v>0.93710000000000004</v>
      </c>
      <c r="O3794" t="str">
        <f t="shared" si="1772"/>
        <v>up</v>
      </c>
      <c r="P3794">
        <f t="shared" si="1778"/>
        <v>0.93124000000000007</v>
      </c>
      <c r="Q3794">
        <f t="shared" si="1756"/>
        <v>0.92581000000000002</v>
      </c>
      <c r="R3794" t="str">
        <f t="shared" si="1757"/>
        <v>fast</v>
      </c>
      <c r="S3794" t="str">
        <f t="shared" si="1766"/>
        <v>cont</v>
      </c>
      <c r="T3794" s="1">
        <v>92.82</v>
      </c>
      <c r="U3794" t="str">
        <f t="shared" si="1773"/>
        <v>up</v>
      </c>
      <c r="V3794">
        <f t="shared" si="1779"/>
        <v>93.592000000000013</v>
      </c>
      <c r="W3794">
        <f t="shared" si="1758"/>
        <v>93.703999999999994</v>
      </c>
      <c r="X3794" t="str">
        <f t="shared" si="1759"/>
        <v>slow</v>
      </c>
      <c r="Y3794" t="str">
        <f t="shared" si="1767"/>
        <v>cont</v>
      </c>
      <c r="Z3794" s="1">
        <v>1.0286999999999999</v>
      </c>
      <c r="AA3794" t="str">
        <f t="shared" si="1774"/>
        <v>down</v>
      </c>
      <c r="AB3794">
        <f t="shared" si="1780"/>
        <v>1.0313700000000001</v>
      </c>
      <c r="AC3794">
        <f t="shared" si="1760"/>
        <v>1.033045</v>
      </c>
      <c r="AD3794" t="str">
        <f t="shared" si="1761"/>
        <v>slow</v>
      </c>
      <c r="AE3794" t="str">
        <f t="shared" si="1768"/>
        <v>cont</v>
      </c>
      <c r="AF3794" s="1">
        <v>1.5219</v>
      </c>
      <c r="AG3794" t="str">
        <f t="shared" si="1775"/>
        <v>down</v>
      </c>
      <c r="AH3794">
        <f t="shared" si="1781"/>
        <v>1.5297500000000002</v>
      </c>
      <c r="AI3794">
        <f t="shared" si="1762"/>
        <v>1.5491249999999999</v>
      </c>
      <c r="AJ3794" t="str">
        <f t="shared" si="1763"/>
        <v>slow</v>
      </c>
      <c r="AK3794" t="str">
        <f t="shared" si="1769"/>
        <v>cont</v>
      </c>
    </row>
    <row r="3795" spans="1:37">
      <c r="A3795">
        <v>20130301</v>
      </c>
      <c r="B3795" s="1">
        <v>1.3098000000000001</v>
      </c>
      <c r="C3795" t="str">
        <f t="shared" si="1770"/>
        <v>down</v>
      </c>
      <c r="D3795">
        <f t="shared" si="1776"/>
        <v>1.3240299999999998</v>
      </c>
      <c r="E3795">
        <f t="shared" si="1752"/>
        <v>1.3338050000000001</v>
      </c>
      <c r="F3795" t="str">
        <f t="shared" si="1753"/>
        <v>slow</v>
      </c>
      <c r="G3795" t="str">
        <f t="shared" si="1764"/>
        <v>cont</v>
      </c>
      <c r="H3795" s="1">
        <v>1.034</v>
      </c>
      <c r="I3795" t="str">
        <f t="shared" si="1771"/>
        <v>down</v>
      </c>
      <c r="J3795">
        <f t="shared" si="1777"/>
        <v>1.0251100000000002</v>
      </c>
      <c r="K3795">
        <f t="shared" si="1754"/>
        <v>1.0153899999999998</v>
      </c>
      <c r="L3795" t="str">
        <f t="shared" si="1755"/>
        <v>fast</v>
      </c>
      <c r="M3795" t="str">
        <f t="shared" si="1765"/>
        <v>cont</v>
      </c>
      <c r="N3795" s="1">
        <v>0.94610000000000005</v>
      </c>
      <c r="O3795" t="str">
        <f t="shared" si="1772"/>
        <v>down</v>
      </c>
      <c r="P3795">
        <f t="shared" si="1778"/>
        <v>0.93329000000000006</v>
      </c>
      <c r="Q3795">
        <f t="shared" si="1756"/>
        <v>0.92738000000000009</v>
      </c>
      <c r="R3795" t="str">
        <f t="shared" si="1757"/>
        <v>fast</v>
      </c>
      <c r="S3795" t="str">
        <f t="shared" si="1766"/>
        <v>cont</v>
      </c>
      <c r="T3795" s="1">
        <v>93.66</v>
      </c>
      <c r="U3795" t="str">
        <f t="shared" si="1773"/>
        <v>down</v>
      </c>
      <c r="V3795">
        <f t="shared" si="1779"/>
        <v>93.539999999999992</v>
      </c>
      <c r="W3795">
        <f t="shared" si="1758"/>
        <v>93.685500000000005</v>
      </c>
      <c r="X3795" t="str">
        <f t="shared" si="1759"/>
        <v>slow</v>
      </c>
      <c r="Y3795" t="str">
        <f t="shared" si="1767"/>
        <v>cont</v>
      </c>
      <c r="Z3795" s="1">
        <v>1.0239</v>
      </c>
      <c r="AA3795" t="str">
        <f t="shared" si="1774"/>
        <v>down</v>
      </c>
      <c r="AB3795">
        <f t="shared" si="1780"/>
        <v>1.0305900000000001</v>
      </c>
      <c r="AC3795">
        <f t="shared" si="1760"/>
        <v>1.0322499999999999</v>
      </c>
      <c r="AD3795" t="str">
        <f t="shared" si="1761"/>
        <v>slow</v>
      </c>
      <c r="AE3795" t="str">
        <f t="shared" si="1768"/>
        <v>cont</v>
      </c>
      <c r="AF3795" s="1">
        <v>1.5183</v>
      </c>
      <c r="AG3795" t="str">
        <f t="shared" si="1775"/>
        <v>down</v>
      </c>
      <c r="AH3795">
        <f t="shared" si="1781"/>
        <v>1.5265299999999997</v>
      </c>
      <c r="AI3795">
        <f t="shared" si="1762"/>
        <v>1.5466599999999997</v>
      </c>
      <c r="AJ3795" t="str">
        <f t="shared" si="1763"/>
        <v>slow</v>
      </c>
      <c r="AK3795" t="str">
        <f t="shared" si="1769"/>
        <v>cont</v>
      </c>
    </row>
    <row r="3796" spans="1:37">
      <c r="A3796">
        <v>20130303</v>
      </c>
      <c r="B3796" s="1">
        <v>1.3028999999999999</v>
      </c>
      <c r="C3796" t="str">
        <f t="shared" si="1770"/>
        <v>up</v>
      </c>
      <c r="D3796">
        <f t="shared" si="1776"/>
        <v>1.32039</v>
      </c>
      <c r="E3796">
        <f t="shared" si="1752"/>
        <v>1.331075</v>
      </c>
      <c r="F3796" t="str">
        <f t="shared" si="1753"/>
        <v>slow</v>
      </c>
      <c r="G3796" t="str">
        <f t="shared" si="1764"/>
        <v>cont</v>
      </c>
      <c r="H3796" s="1">
        <v>1.0274000000000001</v>
      </c>
      <c r="I3796" t="str">
        <f t="shared" si="1771"/>
        <v>up</v>
      </c>
      <c r="J3796">
        <f t="shared" si="1777"/>
        <v>1.0265</v>
      </c>
      <c r="K3796">
        <f t="shared" si="1754"/>
        <v>1.0167999999999999</v>
      </c>
      <c r="L3796" t="str">
        <f t="shared" si="1755"/>
        <v>fast</v>
      </c>
      <c r="M3796" t="str">
        <f t="shared" si="1765"/>
        <v>cont</v>
      </c>
      <c r="N3796" s="1">
        <v>0.94220000000000004</v>
      </c>
      <c r="O3796" t="str">
        <f t="shared" si="1772"/>
        <v>up</v>
      </c>
      <c r="P3796">
        <f t="shared" si="1778"/>
        <v>0.93503999999999987</v>
      </c>
      <c r="Q3796">
        <f t="shared" si="1756"/>
        <v>0.92849500000000007</v>
      </c>
      <c r="R3796" t="str">
        <f t="shared" si="1757"/>
        <v>fast</v>
      </c>
      <c r="S3796" t="str">
        <f t="shared" si="1766"/>
        <v>cont</v>
      </c>
      <c r="T3796" s="1">
        <v>93.63</v>
      </c>
      <c r="U3796" t="str">
        <f t="shared" si="1773"/>
        <v>up</v>
      </c>
      <c r="V3796">
        <f t="shared" si="1779"/>
        <v>93.512999999999991</v>
      </c>
      <c r="W3796">
        <f t="shared" si="1758"/>
        <v>93.672499999999985</v>
      </c>
      <c r="X3796" t="str">
        <f t="shared" si="1759"/>
        <v>slow</v>
      </c>
      <c r="Y3796" t="str">
        <f t="shared" si="1767"/>
        <v>cont</v>
      </c>
      <c r="Z3796" s="1">
        <v>1.0203</v>
      </c>
      <c r="AA3796" t="str">
        <f t="shared" si="1774"/>
        <v>up</v>
      </c>
      <c r="AB3796">
        <f t="shared" si="1780"/>
        <v>1.0289700000000002</v>
      </c>
      <c r="AC3796">
        <f t="shared" si="1760"/>
        <v>1.0315850000000002</v>
      </c>
      <c r="AD3796" t="str">
        <f t="shared" si="1761"/>
        <v>slow</v>
      </c>
      <c r="AE3796" t="str">
        <f t="shared" si="1768"/>
        <v>cont</v>
      </c>
      <c r="AF3796" s="1">
        <v>1.504</v>
      </c>
      <c r="AG3796" t="str">
        <f t="shared" si="1775"/>
        <v>up</v>
      </c>
      <c r="AH3796">
        <f t="shared" si="1781"/>
        <v>1.5219099999999999</v>
      </c>
      <c r="AI3796">
        <f t="shared" si="1762"/>
        <v>1.5430299999999999</v>
      </c>
      <c r="AJ3796" t="str">
        <f t="shared" si="1763"/>
        <v>slow</v>
      </c>
      <c r="AK3796" t="str">
        <f t="shared" si="1769"/>
        <v>cont</v>
      </c>
    </row>
    <row r="3797" spans="1:37">
      <c r="A3797">
        <v>20130304</v>
      </c>
      <c r="B3797" s="1">
        <v>1.3038000000000001</v>
      </c>
      <c r="C3797" t="str">
        <f t="shared" si="1770"/>
        <v>up</v>
      </c>
      <c r="D3797">
        <f t="shared" si="1776"/>
        <v>1.31646</v>
      </c>
      <c r="E3797">
        <f t="shared" si="1752"/>
        <v>1.3291349999999997</v>
      </c>
      <c r="F3797" t="str">
        <f t="shared" si="1753"/>
        <v>slow</v>
      </c>
      <c r="G3797" t="str">
        <f t="shared" si="1764"/>
        <v>cont</v>
      </c>
      <c r="H3797" s="1">
        <v>1.0306999999999999</v>
      </c>
      <c r="I3797" t="str">
        <f t="shared" si="1771"/>
        <v>down</v>
      </c>
      <c r="J3797">
        <f t="shared" si="1777"/>
        <v>1.0277400000000001</v>
      </c>
      <c r="K3797">
        <f t="shared" si="1754"/>
        <v>1.01817</v>
      </c>
      <c r="L3797" t="str">
        <f t="shared" si="1755"/>
        <v>fast</v>
      </c>
      <c r="M3797" t="str">
        <f t="shared" si="1765"/>
        <v>cont</v>
      </c>
      <c r="N3797" s="1">
        <v>0.94379999999999997</v>
      </c>
      <c r="O3797" t="str">
        <f t="shared" si="1772"/>
        <v>down</v>
      </c>
      <c r="P3797">
        <f t="shared" si="1778"/>
        <v>0.93659000000000003</v>
      </c>
      <c r="Q3797">
        <f t="shared" si="1756"/>
        <v>0.92974500000000015</v>
      </c>
      <c r="R3797" t="str">
        <f t="shared" si="1757"/>
        <v>fast</v>
      </c>
      <c r="S3797" t="str">
        <f t="shared" si="1766"/>
        <v>cont</v>
      </c>
      <c r="T3797" s="1">
        <v>93.7</v>
      </c>
      <c r="U3797" t="str">
        <f t="shared" si="1773"/>
        <v>down</v>
      </c>
      <c r="V3797">
        <f t="shared" si="1779"/>
        <v>93.481999999999999</v>
      </c>
      <c r="W3797">
        <f t="shared" si="1758"/>
        <v>93.672499999999999</v>
      </c>
      <c r="X3797" t="str">
        <f t="shared" si="1759"/>
        <v>slow</v>
      </c>
      <c r="Y3797" t="str">
        <f t="shared" si="1767"/>
        <v>cont</v>
      </c>
      <c r="Z3797" s="1">
        <v>1.0204</v>
      </c>
      <c r="AA3797" t="str">
        <f t="shared" si="1774"/>
        <v>up</v>
      </c>
      <c r="AB3797">
        <f t="shared" si="1780"/>
        <v>1.0273600000000003</v>
      </c>
      <c r="AC3797">
        <f t="shared" si="1760"/>
        <v>1.0308749999999998</v>
      </c>
      <c r="AD3797" t="str">
        <f t="shared" si="1761"/>
        <v>slow</v>
      </c>
      <c r="AE3797" t="str">
        <f t="shared" si="1768"/>
        <v>cont</v>
      </c>
      <c r="AF3797" s="1">
        <v>1.5137</v>
      </c>
      <c r="AG3797" t="str">
        <f t="shared" si="1775"/>
        <v>up</v>
      </c>
      <c r="AH3797">
        <f t="shared" si="1781"/>
        <v>1.5187900000000001</v>
      </c>
      <c r="AI3797">
        <f t="shared" si="1762"/>
        <v>1.5395049999999999</v>
      </c>
      <c r="AJ3797" t="str">
        <f t="shared" si="1763"/>
        <v>slow</v>
      </c>
      <c r="AK3797" t="str">
        <f t="shared" si="1769"/>
        <v>cont</v>
      </c>
    </row>
    <row r="3798" spans="1:37">
      <c r="A3798">
        <v>20130305</v>
      </c>
      <c r="B3798" s="1">
        <v>1.3072999999999999</v>
      </c>
      <c r="C3798" t="str">
        <f t="shared" si="1770"/>
        <v>down</v>
      </c>
      <c r="D3798">
        <f t="shared" si="1776"/>
        <v>1.3143199999999999</v>
      </c>
      <c r="E3798">
        <f t="shared" ref="E3798:E3820" si="1782">+AVERAGE(B3779:B3798)</f>
        <v>1.3276549999999998</v>
      </c>
      <c r="F3798" t="str">
        <f t="shared" ref="F3798:F3820" si="1783">+IF(D3798&gt;E3798,"fast","slow")</f>
        <v>slow</v>
      </c>
      <c r="G3798" t="str">
        <f t="shared" si="1764"/>
        <v>cont</v>
      </c>
      <c r="H3798" s="1">
        <v>1.0290999999999999</v>
      </c>
      <c r="I3798" t="str">
        <f t="shared" si="1771"/>
        <v>up</v>
      </c>
      <c r="J3798">
        <f t="shared" si="1777"/>
        <v>1.0285999999999997</v>
      </c>
      <c r="K3798">
        <f t="shared" ref="K3798:K3820" si="1784">+AVERAGE(H3779:H3798)</f>
        <v>1.0194499999999997</v>
      </c>
      <c r="L3798" t="str">
        <f t="shared" ref="L3798:L3820" si="1785">+IF(J3798&gt;K3798,"fast","slow")</f>
        <v>fast</v>
      </c>
      <c r="M3798" t="str">
        <f t="shared" si="1765"/>
        <v>cont</v>
      </c>
      <c r="N3798" s="1">
        <v>0.94310000000000005</v>
      </c>
      <c r="O3798" t="str">
        <f t="shared" si="1772"/>
        <v>up</v>
      </c>
      <c r="P3798">
        <f t="shared" si="1778"/>
        <v>0.93759999999999999</v>
      </c>
      <c r="Q3798">
        <f t="shared" ref="Q3798:Q3820" si="1786">+AVERAGE(N3779:N3798)</f>
        <v>0.93103000000000014</v>
      </c>
      <c r="R3798" t="str">
        <f t="shared" ref="R3798:R3820" si="1787">+IF(P3798&gt;Q3798,"fast","slow")</f>
        <v>fast</v>
      </c>
      <c r="S3798" t="str">
        <f t="shared" si="1766"/>
        <v>cont</v>
      </c>
      <c r="T3798" s="1">
        <v>93.5</v>
      </c>
      <c r="U3798" t="str">
        <f t="shared" si="1773"/>
        <v>up</v>
      </c>
      <c r="V3798">
        <f t="shared" si="1779"/>
        <v>93.448000000000008</v>
      </c>
      <c r="W3798">
        <f t="shared" ref="W3798:W3820" si="1788">+AVERAGE(T3779:T3798)</f>
        <v>93.717000000000013</v>
      </c>
      <c r="X3798" t="str">
        <f t="shared" ref="X3798:X3820" si="1789">+IF(V3798&gt;W3798,"fast","slow")</f>
        <v>slow</v>
      </c>
      <c r="Y3798" t="str">
        <f t="shared" si="1767"/>
        <v>cont</v>
      </c>
      <c r="Z3798" s="1">
        <v>1.0266999999999999</v>
      </c>
      <c r="AA3798" t="str">
        <f t="shared" si="1774"/>
        <v>up</v>
      </c>
      <c r="AB3798">
        <f t="shared" si="1780"/>
        <v>1.0269699999999999</v>
      </c>
      <c r="AC3798">
        <f t="shared" ref="AC3798:AC3820" si="1790">+AVERAGE(Z3779:Z3798)</f>
        <v>1.0305999999999997</v>
      </c>
      <c r="AD3798" t="str">
        <f t="shared" ref="AD3798:AD3820" si="1791">+IF(AB3798&gt;AC3798,"fast","slow")</f>
        <v>slow</v>
      </c>
      <c r="AE3798" t="str">
        <f t="shared" si="1768"/>
        <v>cont</v>
      </c>
      <c r="AF3798" s="1">
        <v>1.5196000000000001</v>
      </c>
      <c r="AG3798" t="str">
        <f t="shared" si="1775"/>
        <v>down</v>
      </c>
      <c r="AH3798">
        <f t="shared" si="1781"/>
        <v>1.5180400000000001</v>
      </c>
      <c r="AI3798">
        <f t="shared" ref="AI3798:AI3820" si="1792">+AVERAGE(AF3779:AF3798)</f>
        <v>1.5364799999999998</v>
      </c>
      <c r="AJ3798" t="str">
        <f t="shared" ref="AJ3798:AJ3820" si="1793">+IF(AH3798&gt;AI3798,"fast","slow")</f>
        <v>slow</v>
      </c>
      <c r="AK3798" t="str">
        <f t="shared" si="1769"/>
        <v>cont</v>
      </c>
    </row>
    <row r="3799" spans="1:37">
      <c r="A3799">
        <v>20130306</v>
      </c>
      <c r="B3799" s="1">
        <v>1.3068</v>
      </c>
      <c r="C3799" t="str">
        <f t="shared" si="1770"/>
        <v>up</v>
      </c>
      <c r="D3799">
        <f t="shared" si="1776"/>
        <v>1.3125800000000001</v>
      </c>
      <c r="E3799">
        <f t="shared" si="1782"/>
        <v>1.3258699999999999</v>
      </c>
      <c r="F3799" t="str">
        <f t="shared" si="1783"/>
        <v>slow</v>
      </c>
      <c r="G3799" t="str">
        <f t="shared" ref="G3799:G3820" si="1794">+IF(F3799&lt;&gt;F3798,"cross","cont")</f>
        <v>cont</v>
      </c>
      <c r="H3799" s="1">
        <v>1.0334000000000001</v>
      </c>
      <c r="I3799" t="str">
        <f t="shared" si="1771"/>
        <v>down</v>
      </c>
      <c r="J3799">
        <f t="shared" si="1777"/>
        <v>1.0294000000000001</v>
      </c>
      <c r="K3799">
        <f t="shared" si="1784"/>
        <v>1.020715</v>
      </c>
      <c r="L3799" t="str">
        <f t="shared" si="1785"/>
        <v>fast</v>
      </c>
      <c r="M3799" t="str">
        <f t="shared" ref="M3799:M3820" si="1795">+IF(L3799&lt;&gt;L3798,"cross","cont")</f>
        <v>cont</v>
      </c>
      <c r="N3799" s="1">
        <v>0.94869999999999999</v>
      </c>
      <c r="O3799" t="str">
        <f t="shared" si="1772"/>
        <v>down</v>
      </c>
      <c r="P3799">
        <f t="shared" si="1778"/>
        <v>0.93920999999999988</v>
      </c>
      <c r="Q3799">
        <f t="shared" si="1786"/>
        <v>0.93241000000000018</v>
      </c>
      <c r="R3799" t="str">
        <f t="shared" si="1787"/>
        <v>fast</v>
      </c>
      <c r="S3799" t="str">
        <f t="shared" ref="S3799:S3820" si="1796">+IF(R3799&lt;&gt;R3798,"cross","cont")</f>
        <v>cont</v>
      </c>
      <c r="T3799" s="1">
        <v>94.09</v>
      </c>
      <c r="U3799" t="str">
        <f t="shared" si="1773"/>
        <v>up</v>
      </c>
      <c r="V3799">
        <f t="shared" si="1779"/>
        <v>93.50800000000001</v>
      </c>
      <c r="W3799">
        <f t="shared" si="1788"/>
        <v>93.7</v>
      </c>
      <c r="X3799" t="str">
        <f t="shared" si="1789"/>
        <v>slow</v>
      </c>
      <c r="Y3799" t="str">
        <f t="shared" ref="Y3799:Y3820" si="1797">+IF(X3799&lt;&gt;X3798,"cross","cont")</f>
        <v>cont</v>
      </c>
      <c r="Z3799" s="1">
        <v>1.0298</v>
      </c>
      <c r="AA3799" t="str">
        <f t="shared" si="1774"/>
        <v>down</v>
      </c>
      <c r="AB3799">
        <f t="shared" si="1780"/>
        <v>1.02657</v>
      </c>
      <c r="AC3799">
        <f t="shared" si="1790"/>
        <v>1.0304800000000001</v>
      </c>
      <c r="AD3799" t="str">
        <f t="shared" si="1791"/>
        <v>slow</v>
      </c>
      <c r="AE3799" t="str">
        <f t="shared" ref="AE3799:AE3820" si="1798">+IF(AD3799&lt;&gt;AD3798,"cross","cont")</f>
        <v>cont</v>
      </c>
      <c r="AF3799" s="1">
        <v>1.5152000000000001</v>
      </c>
      <c r="AG3799" t="str">
        <f t="shared" si="1775"/>
        <v>down</v>
      </c>
      <c r="AH3799">
        <f t="shared" si="1781"/>
        <v>1.5163800000000001</v>
      </c>
      <c r="AI3799">
        <f t="shared" si="1792"/>
        <v>1.5332049999999999</v>
      </c>
      <c r="AJ3799" t="str">
        <f t="shared" si="1793"/>
        <v>slow</v>
      </c>
      <c r="AK3799" t="str">
        <f t="shared" ref="AK3799:AK3820" si="1799">+IF(AJ3799&lt;&gt;AJ3798,"cross","cont")</f>
        <v>cont</v>
      </c>
    </row>
    <row r="3800" spans="1:37">
      <c r="A3800">
        <v>20130307</v>
      </c>
      <c r="B3800" s="1">
        <v>1.3116000000000001</v>
      </c>
      <c r="C3800" t="str">
        <f t="shared" si="1770"/>
        <v>up</v>
      </c>
      <c r="D3800">
        <f t="shared" si="1776"/>
        <v>1.3117099999999999</v>
      </c>
      <c r="E3800">
        <f t="shared" si="1782"/>
        <v>1.3240849999999997</v>
      </c>
      <c r="F3800" t="str">
        <f t="shared" si="1783"/>
        <v>slow</v>
      </c>
      <c r="G3800" t="str">
        <f t="shared" si="1794"/>
        <v>cont</v>
      </c>
      <c r="H3800" s="1">
        <v>1.0327</v>
      </c>
      <c r="I3800" t="str">
        <f t="shared" si="1771"/>
        <v>down</v>
      </c>
      <c r="J3800">
        <f t="shared" si="1777"/>
        <v>1.0303499999999999</v>
      </c>
      <c r="K3800">
        <f t="shared" si="1784"/>
        <v>1.021925</v>
      </c>
      <c r="L3800" t="str">
        <f t="shared" si="1785"/>
        <v>fast</v>
      </c>
      <c r="M3800" t="str">
        <f t="shared" si="1795"/>
        <v>cont</v>
      </c>
      <c r="N3800" s="1">
        <v>0.94869999999999999</v>
      </c>
      <c r="O3800" t="str">
        <f t="shared" si="1772"/>
        <v>up</v>
      </c>
      <c r="P3800">
        <f t="shared" si="1778"/>
        <v>0.94096000000000013</v>
      </c>
      <c r="Q3800">
        <f t="shared" si="1786"/>
        <v>0.93378499999999998</v>
      </c>
      <c r="R3800" t="str">
        <f t="shared" si="1787"/>
        <v>fast</v>
      </c>
      <c r="S3800" t="str">
        <f t="shared" si="1796"/>
        <v>cont</v>
      </c>
      <c r="T3800" s="1">
        <v>95.06</v>
      </c>
      <c r="U3800" t="str">
        <f t="shared" si="1773"/>
        <v>up</v>
      </c>
      <c r="V3800">
        <f t="shared" si="1779"/>
        <v>93.587000000000018</v>
      </c>
      <c r="W3800">
        <f t="shared" si="1788"/>
        <v>93.734000000000009</v>
      </c>
      <c r="X3800" t="str">
        <f t="shared" si="1789"/>
        <v>slow</v>
      </c>
      <c r="Y3800" t="str">
        <f t="shared" si="1797"/>
        <v>cont</v>
      </c>
      <c r="Z3800" s="1">
        <v>1.0286999999999999</v>
      </c>
      <c r="AA3800" t="str">
        <f t="shared" si="1774"/>
        <v>down</v>
      </c>
      <c r="AB3800">
        <f t="shared" si="1780"/>
        <v>1.02644</v>
      </c>
      <c r="AC3800">
        <f t="shared" si="1790"/>
        <v>1.03023</v>
      </c>
      <c r="AD3800" t="str">
        <f t="shared" si="1791"/>
        <v>slow</v>
      </c>
      <c r="AE3800" t="str">
        <f t="shared" si="1798"/>
        <v>cont</v>
      </c>
      <c r="AF3800" s="1">
        <v>1.5078</v>
      </c>
      <c r="AG3800" t="str">
        <f t="shared" si="1775"/>
        <v>down</v>
      </c>
      <c r="AH3800">
        <f t="shared" si="1781"/>
        <v>1.5160500000000001</v>
      </c>
      <c r="AI3800">
        <f t="shared" si="1792"/>
        <v>1.5301899999999999</v>
      </c>
      <c r="AJ3800" t="str">
        <f t="shared" si="1793"/>
        <v>slow</v>
      </c>
      <c r="AK3800" t="str">
        <f t="shared" si="1799"/>
        <v>cont</v>
      </c>
    </row>
    <row r="3801" spans="1:37">
      <c r="A3801">
        <v>20130308</v>
      </c>
      <c r="B3801" s="1">
        <v>1.3131999999999999</v>
      </c>
      <c r="C3801" t="str">
        <f t="shared" si="1770"/>
        <v>down</v>
      </c>
      <c r="D3801">
        <f t="shared" si="1776"/>
        <v>1.3098700000000001</v>
      </c>
      <c r="E3801">
        <f t="shared" si="1782"/>
        <v>1.3221599999999998</v>
      </c>
      <c r="F3801" t="str">
        <f t="shared" si="1783"/>
        <v>slow</v>
      </c>
      <c r="G3801" t="str">
        <f t="shared" si="1794"/>
        <v>cont</v>
      </c>
      <c r="H3801" s="1">
        <v>1.0311999999999999</v>
      </c>
      <c r="I3801" t="str">
        <f t="shared" si="1771"/>
        <v>down</v>
      </c>
      <c r="J3801">
        <f t="shared" si="1777"/>
        <v>1.0307200000000001</v>
      </c>
      <c r="K3801">
        <f t="shared" si="1784"/>
        <v>1.0232749999999999</v>
      </c>
      <c r="L3801" t="str">
        <f t="shared" si="1785"/>
        <v>fast</v>
      </c>
      <c r="M3801" t="str">
        <f t="shared" si="1795"/>
        <v>cont</v>
      </c>
      <c r="N3801" s="1">
        <v>0.95489999999999997</v>
      </c>
      <c r="O3801" t="str">
        <f t="shared" si="1772"/>
        <v>down</v>
      </c>
      <c r="P3801">
        <f t="shared" si="1778"/>
        <v>0.94309000000000009</v>
      </c>
      <c r="Q3801">
        <f t="shared" si="1786"/>
        <v>0.93555999999999973</v>
      </c>
      <c r="R3801" t="str">
        <f t="shared" si="1787"/>
        <v>fast</v>
      </c>
      <c r="S3801" t="str">
        <f t="shared" si="1796"/>
        <v>cont</v>
      </c>
      <c r="T3801" s="1">
        <v>96.53</v>
      </c>
      <c r="U3801" t="str">
        <f t="shared" si="1773"/>
        <v>down</v>
      </c>
      <c r="V3801">
        <f t="shared" si="1779"/>
        <v>93.812000000000012</v>
      </c>
      <c r="W3801">
        <f t="shared" si="1788"/>
        <v>93.87299999999999</v>
      </c>
      <c r="X3801" t="str">
        <f t="shared" si="1789"/>
        <v>slow</v>
      </c>
      <c r="Y3801" t="str">
        <f t="shared" si="1797"/>
        <v>cont</v>
      </c>
      <c r="Z3801" s="1">
        <v>1.0279</v>
      </c>
      <c r="AA3801" t="str">
        <f t="shared" si="1774"/>
        <v>down</v>
      </c>
      <c r="AB3801">
        <f t="shared" si="1780"/>
        <v>1.02597</v>
      </c>
      <c r="AC3801">
        <f t="shared" si="1790"/>
        <v>1.0297800000000001</v>
      </c>
      <c r="AD3801" t="str">
        <f t="shared" si="1791"/>
        <v>slow</v>
      </c>
      <c r="AE3801" t="str">
        <f t="shared" si="1798"/>
        <v>cont</v>
      </c>
      <c r="AF3801" s="1">
        <v>1.5044999999999999</v>
      </c>
      <c r="AG3801" t="str">
        <f t="shared" si="1775"/>
        <v>down</v>
      </c>
      <c r="AH3801">
        <f t="shared" si="1781"/>
        <v>1.5145300000000002</v>
      </c>
      <c r="AI3801">
        <f t="shared" si="1792"/>
        <v>1.5269800000000002</v>
      </c>
      <c r="AJ3801" t="str">
        <f t="shared" si="1793"/>
        <v>slow</v>
      </c>
      <c r="AK3801" t="str">
        <f t="shared" si="1799"/>
        <v>cont</v>
      </c>
    </row>
    <row r="3802" spans="1:37">
      <c r="A3802">
        <v>20130310</v>
      </c>
      <c r="B3802" s="1">
        <v>1.2991999999999999</v>
      </c>
      <c r="C3802" t="str">
        <f t="shared" si="1770"/>
        <v>up</v>
      </c>
      <c r="D3802">
        <f t="shared" si="1776"/>
        <v>1.3086099999999998</v>
      </c>
      <c r="E3802">
        <f t="shared" si="1782"/>
        <v>1.3198549999999998</v>
      </c>
      <c r="F3802" t="str">
        <f t="shared" si="1783"/>
        <v>slow</v>
      </c>
      <c r="G3802" t="str">
        <f t="shared" si="1794"/>
        <v>cont</v>
      </c>
      <c r="H3802" s="1">
        <v>1.0291999999999999</v>
      </c>
      <c r="I3802" t="str">
        <f t="shared" si="1771"/>
        <v>down</v>
      </c>
      <c r="J3802">
        <f t="shared" si="1777"/>
        <v>1.0306299999999999</v>
      </c>
      <c r="K3802">
        <f t="shared" si="1784"/>
        <v>1.0246249999999999</v>
      </c>
      <c r="L3802" t="str">
        <f t="shared" si="1785"/>
        <v>fast</v>
      </c>
      <c r="M3802" t="str">
        <f t="shared" si="1795"/>
        <v>cont</v>
      </c>
      <c r="N3802" s="1">
        <v>0.95269999999999999</v>
      </c>
      <c r="O3802" t="str">
        <f t="shared" si="1772"/>
        <v>down</v>
      </c>
      <c r="P3802">
        <f t="shared" si="1778"/>
        <v>0.94503000000000004</v>
      </c>
      <c r="Q3802">
        <f t="shared" si="1786"/>
        <v>0.93697999999999992</v>
      </c>
      <c r="R3802" t="str">
        <f t="shared" si="1787"/>
        <v>fast</v>
      </c>
      <c r="S3802" t="str">
        <f t="shared" si="1796"/>
        <v>cont</v>
      </c>
      <c r="T3802" s="1">
        <v>96.23</v>
      </c>
      <c r="U3802" t="str">
        <f t="shared" si="1773"/>
        <v>up</v>
      </c>
      <c r="V3802">
        <f t="shared" si="1779"/>
        <v>94.163000000000011</v>
      </c>
      <c r="W3802">
        <f t="shared" si="1788"/>
        <v>93.999999999999986</v>
      </c>
      <c r="X3802" t="str">
        <f t="shared" si="1789"/>
        <v>fast</v>
      </c>
      <c r="Y3802" t="str">
        <f t="shared" si="1797"/>
        <v>cross</v>
      </c>
      <c r="Z3802" s="1">
        <v>1.0216000000000001</v>
      </c>
      <c r="AA3802" t="str">
        <f t="shared" si="1774"/>
        <v>up</v>
      </c>
      <c r="AB3802">
        <f t="shared" si="1780"/>
        <v>1.0252300000000001</v>
      </c>
      <c r="AC3802">
        <f t="shared" si="1790"/>
        <v>1.02901</v>
      </c>
      <c r="AD3802" t="str">
        <f t="shared" si="1791"/>
        <v>slow</v>
      </c>
      <c r="AE3802" t="str">
        <f t="shared" si="1798"/>
        <v>cont</v>
      </c>
      <c r="AF3802" s="1">
        <v>1.4907999999999999</v>
      </c>
      <c r="AG3802" t="str">
        <f t="shared" si="1775"/>
        <v>up</v>
      </c>
      <c r="AH3802">
        <f t="shared" si="1781"/>
        <v>1.5114399999999999</v>
      </c>
      <c r="AI3802">
        <f t="shared" si="1792"/>
        <v>1.5238200000000002</v>
      </c>
      <c r="AJ3802" t="str">
        <f t="shared" si="1793"/>
        <v>slow</v>
      </c>
      <c r="AK3802" t="str">
        <f t="shared" si="1799"/>
        <v>cont</v>
      </c>
    </row>
    <row r="3803" spans="1:37">
      <c r="A3803">
        <v>20130311</v>
      </c>
      <c r="B3803" s="1">
        <v>1.3050999999999999</v>
      </c>
      <c r="C3803" t="str">
        <f t="shared" si="1770"/>
        <v>up</v>
      </c>
      <c r="D3803">
        <f t="shared" si="1776"/>
        <v>1.3075299999999999</v>
      </c>
      <c r="E3803">
        <f t="shared" si="1782"/>
        <v>1.3181599999999996</v>
      </c>
      <c r="F3803" t="str">
        <f t="shared" si="1783"/>
        <v>slow</v>
      </c>
      <c r="G3803" t="str">
        <f t="shared" si="1794"/>
        <v>cont</v>
      </c>
      <c r="H3803" s="1">
        <v>1.0291999999999999</v>
      </c>
      <c r="I3803" t="str">
        <f t="shared" si="1771"/>
        <v>down</v>
      </c>
      <c r="J3803">
        <f t="shared" si="1777"/>
        <v>1.0307999999999999</v>
      </c>
      <c r="K3803">
        <f t="shared" si="1784"/>
        <v>1.0256849999999997</v>
      </c>
      <c r="L3803" t="str">
        <f t="shared" si="1785"/>
        <v>fast</v>
      </c>
      <c r="M3803" t="str">
        <f t="shared" si="1795"/>
        <v>cont</v>
      </c>
      <c r="N3803" s="1">
        <v>0.95240000000000002</v>
      </c>
      <c r="O3803" t="str">
        <f t="shared" si="1772"/>
        <v>down</v>
      </c>
      <c r="P3803">
        <f t="shared" si="1778"/>
        <v>0.94696999999999998</v>
      </c>
      <c r="Q3803">
        <f t="shared" si="1786"/>
        <v>0.93840500000000004</v>
      </c>
      <c r="R3803" t="str">
        <f t="shared" si="1787"/>
        <v>fast</v>
      </c>
      <c r="S3803" t="str">
        <f t="shared" si="1796"/>
        <v>cont</v>
      </c>
      <c r="T3803" s="1">
        <v>96.68</v>
      </c>
      <c r="U3803" t="str">
        <f t="shared" si="1773"/>
        <v>down</v>
      </c>
      <c r="V3803">
        <f t="shared" si="1779"/>
        <v>94.59</v>
      </c>
      <c r="W3803">
        <f t="shared" si="1788"/>
        <v>94.143499999999989</v>
      </c>
      <c r="X3803" t="str">
        <f t="shared" si="1789"/>
        <v>fast</v>
      </c>
      <c r="Y3803" t="str">
        <f t="shared" si="1797"/>
        <v>cont</v>
      </c>
      <c r="Z3803" s="1">
        <v>1.0283</v>
      </c>
      <c r="AA3803" t="str">
        <f t="shared" si="1774"/>
        <v>up</v>
      </c>
      <c r="AB3803">
        <f t="shared" si="1780"/>
        <v>1.0256299999999998</v>
      </c>
      <c r="AC3803">
        <f t="shared" si="1790"/>
        <v>1.0285650000000002</v>
      </c>
      <c r="AD3803" t="str">
        <f t="shared" si="1791"/>
        <v>slow</v>
      </c>
      <c r="AE3803" t="str">
        <f t="shared" si="1798"/>
        <v>cont</v>
      </c>
      <c r="AF3803" s="1">
        <v>1.4941</v>
      </c>
      <c r="AG3803" t="str">
        <f t="shared" si="1775"/>
        <v>down</v>
      </c>
      <c r="AH3803">
        <f t="shared" si="1781"/>
        <v>1.5089900000000001</v>
      </c>
      <c r="AI3803">
        <f t="shared" si="1792"/>
        <v>1.5207900000000001</v>
      </c>
      <c r="AJ3803" t="str">
        <f t="shared" si="1793"/>
        <v>slow</v>
      </c>
      <c r="AK3803" t="str">
        <f t="shared" si="1799"/>
        <v>cont</v>
      </c>
    </row>
    <row r="3804" spans="1:37">
      <c r="A3804">
        <v>20130312</v>
      </c>
      <c r="B3804" s="1">
        <v>1.3071999999999999</v>
      </c>
      <c r="C3804" t="str">
        <f t="shared" si="1770"/>
        <v>down</v>
      </c>
      <c r="D3804">
        <f t="shared" si="1776"/>
        <v>1.3066899999999999</v>
      </c>
      <c r="E3804">
        <f t="shared" si="1782"/>
        <v>1.3167499999999996</v>
      </c>
      <c r="F3804" t="str">
        <f t="shared" si="1783"/>
        <v>slow</v>
      </c>
      <c r="G3804" t="str">
        <f t="shared" si="1794"/>
        <v>cont</v>
      </c>
      <c r="H3804" s="1">
        <v>1.0281</v>
      </c>
      <c r="I3804" t="str">
        <f t="shared" si="1771"/>
        <v>up</v>
      </c>
      <c r="J3804">
        <f t="shared" si="1777"/>
        <v>1.0305</v>
      </c>
      <c r="K3804">
        <f t="shared" si="1784"/>
        <v>1.0266999999999997</v>
      </c>
      <c r="L3804" t="str">
        <f t="shared" si="1785"/>
        <v>fast</v>
      </c>
      <c r="M3804" t="str">
        <f t="shared" si="1795"/>
        <v>cont</v>
      </c>
      <c r="N3804" s="1">
        <v>0.95020000000000004</v>
      </c>
      <c r="O3804" t="str">
        <f t="shared" si="1772"/>
        <v>up</v>
      </c>
      <c r="P3804">
        <f t="shared" si="1778"/>
        <v>0.94828000000000012</v>
      </c>
      <c r="Q3804">
        <f t="shared" si="1786"/>
        <v>0.93975999999999993</v>
      </c>
      <c r="R3804" t="str">
        <f t="shared" si="1787"/>
        <v>fast</v>
      </c>
      <c r="S3804" t="str">
        <f t="shared" si="1796"/>
        <v>cont</v>
      </c>
      <c r="T3804" s="1">
        <v>96.66</v>
      </c>
      <c r="U3804" t="str">
        <f t="shared" si="1773"/>
        <v>down</v>
      </c>
      <c r="V3804">
        <f t="shared" si="1779"/>
        <v>94.974000000000018</v>
      </c>
      <c r="W3804">
        <f t="shared" si="1788"/>
        <v>94.283000000000001</v>
      </c>
      <c r="X3804" t="str">
        <f t="shared" si="1789"/>
        <v>fast</v>
      </c>
      <c r="Y3804" t="str">
        <f t="shared" si="1797"/>
        <v>cont</v>
      </c>
      <c r="Z3804" s="1">
        <v>1.0331999999999999</v>
      </c>
      <c r="AA3804" t="str">
        <f t="shared" si="1774"/>
        <v>down</v>
      </c>
      <c r="AB3804">
        <f t="shared" si="1780"/>
        <v>1.0260799999999999</v>
      </c>
      <c r="AC3804">
        <f t="shared" si="1790"/>
        <v>1.0287250000000001</v>
      </c>
      <c r="AD3804" t="str">
        <f t="shared" si="1791"/>
        <v>slow</v>
      </c>
      <c r="AE3804" t="str">
        <f t="shared" si="1798"/>
        <v>cont</v>
      </c>
      <c r="AF3804" s="1">
        <v>1.4914000000000001</v>
      </c>
      <c r="AG3804" t="str">
        <f t="shared" si="1775"/>
        <v>up</v>
      </c>
      <c r="AH3804">
        <f t="shared" si="1781"/>
        <v>1.5059400000000001</v>
      </c>
      <c r="AI3804">
        <f t="shared" si="1792"/>
        <v>1.5178450000000001</v>
      </c>
      <c r="AJ3804" t="str">
        <f t="shared" si="1793"/>
        <v>slow</v>
      </c>
      <c r="AK3804" t="str">
        <f t="shared" si="1799"/>
        <v>cont</v>
      </c>
    </row>
    <row r="3805" spans="1:37">
      <c r="A3805">
        <v>20130313</v>
      </c>
      <c r="B3805" s="1">
        <v>1.3062</v>
      </c>
      <c r="C3805" t="str">
        <f t="shared" si="1770"/>
        <v>down</v>
      </c>
      <c r="D3805">
        <f t="shared" si="1776"/>
        <v>1.30633</v>
      </c>
      <c r="E3805">
        <f t="shared" si="1782"/>
        <v>1.3151799999999996</v>
      </c>
      <c r="F3805" t="str">
        <f t="shared" si="1783"/>
        <v>slow</v>
      </c>
      <c r="G3805" t="str">
        <f t="shared" si="1794"/>
        <v>cont</v>
      </c>
      <c r="H3805" s="1">
        <v>1.0291999999999999</v>
      </c>
      <c r="I3805" t="str">
        <f t="shared" si="1771"/>
        <v>down</v>
      </c>
      <c r="J3805">
        <f t="shared" si="1777"/>
        <v>1.0300199999999999</v>
      </c>
      <c r="K3805">
        <f t="shared" si="1784"/>
        <v>1.0275649999999998</v>
      </c>
      <c r="L3805" t="str">
        <f t="shared" si="1785"/>
        <v>fast</v>
      </c>
      <c r="M3805" t="str">
        <f t="shared" si="1795"/>
        <v>cont</v>
      </c>
      <c r="N3805" s="1">
        <v>0.95309999999999995</v>
      </c>
      <c r="O3805" t="str">
        <f t="shared" si="1772"/>
        <v>up</v>
      </c>
      <c r="P3805">
        <f t="shared" si="1778"/>
        <v>0.94898000000000005</v>
      </c>
      <c r="Q3805">
        <f t="shared" si="1786"/>
        <v>0.94113499999999983</v>
      </c>
      <c r="R3805" t="str">
        <f t="shared" si="1787"/>
        <v>fast</v>
      </c>
      <c r="S3805" t="str">
        <f t="shared" si="1796"/>
        <v>cont</v>
      </c>
      <c r="T3805" s="1">
        <v>96.23</v>
      </c>
      <c r="U3805" t="str">
        <f t="shared" si="1773"/>
        <v>up</v>
      </c>
      <c r="V3805">
        <f t="shared" si="1779"/>
        <v>95.231000000000009</v>
      </c>
      <c r="W3805">
        <f t="shared" si="1788"/>
        <v>94.385500000000008</v>
      </c>
      <c r="X3805" t="str">
        <f t="shared" si="1789"/>
        <v>fast</v>
      </c>
      <c r="Y3805" t="str">
        <f t="shared" si="1797"/>
        <v>cont</v>
      </c>
      <c r="Z3805" s="1">
        <v>1.0330999999999999</v>
      </c>
      <c r="AA3805" t="str">
        <f t="shared" si="1774"/>
        <v>up</v>
      </c>
      <c r="AB3805">
        <f t="shared" si="1780"/>
        <v>1.0269999999999997</v>
      </c>
      <c r="AC3805">
        <f t="shared" si="1790"/>
        <v>1.0287950000000001</v>
      </c>
      <c r="AD3805" t="str">
        <f t="shared" si="1791"/>
        <v>slow</v>
      </c>
      <c r="AE3805" t="str">
        <f t="shared" si="1798"/>
        <v>cont</v>
      </c>
      <c r="AF3805" s="1">
        <v>1.4979</v>
      </c>
      <c r="AG3805" t="str">
        <f t="shared" si="1775"/>
        <v>up</v>
      </c>
      <c r="AH3805">
        <f t="shared" si="1781"/>
        <v>1.5039</v>
      </c>
      <c r="AI3805">
        <f t="shared" si="1792"/>
        <v>1.515215</v>
      </c>
      <c r="AJ3805" t="str">
        <f t="shared" si="1793"/>
        <v>slow</v>
      </c>
      <c r="AK3805" t="str">
        <f t="shared" si="1799"/>
        <v>cont</v>
      </c>
    </row>
    <row r="3806" spans="1:37">
      <c r="A3806">
        <v>20130314</v>
      </c>
      <c r="B3806" s="1">
        <v>1.3028999999999999</v>
      </c>
      <c r="C3806" t="str">
        <f t="shared" si="1770"/>
        <v>up</v>
      </c>
      <c r="D3806">
        <f t="shared" si="1776"/>
        <v>1.30633</v>
      </c>
      <c r="E3806">
        <f t="shared" si="1782"/>
        <v>1.3133599999999999</v>
      </c>
      <c r="F3806" t="str">
        <f t="shared" si="1783"/>
        <v>slow</v>
      </c>
      <c r="G3806" t="str">
        <f t="shared" si="1794"/>
        <v>cont</v>
      </c>
      <c r="H3806" s="1">
        <v>1.0281</v>
      </c>
      <c r="I3806" t="str">
        <f t="shared" si="1771"/>
        <v>down</v>
      </c>
      <c r="J3806">
        <f t="shared" si="1777"/>
        <v>1.03009</v>
      </c>
      <c r="K3806">
        <f t="shared" si="1784"/>
        <v>1.0282949999999997</v>
      </c>
      <c r="L3806" t="str">
        <f t="shared" si="1785"/>
        <v>fast</v>
      </c>
      <c r="M3806" t="str">
        <f t="shared" si="1795"/>
        <v>cont</v>
      </c>
      <c r="N3806" s="1">
        <v>0.95640000000000003</v>
      </c>
      <c r="O3806" t="str">
        <f t="shared" si="1772"/>
        <v>down</v>
      </c>
      <c r="P3806">
        <f t="shared" si="1778"/>
        <v>0.95039999999999991</v>
      </c>
      <c r="Q3806">
        <f t="shared" si="1786"/>
        <v>0.94271999999999989</v>
      </c>
      <c r="R3806" t="str">
        <f t="shared" si="1787"/>
        <v>fast</v>
      </c>
      <c r="S3806" t="str">
        <f t="shared" si="1796"/>
        <v>cont</v>
      </c>
      <c r="T3806" s="1">
        <v>96.56</v>
      </c>
      <c r="U3806" t="str">
        <f t="shared" si="1773"/>
        <v>down</v>
      </c>
      <c r="V3806">
        <f t="shared" si="1779"/>
        <v>95.524000000000001</v>
      </c>
      <c r="W3806">
        <f t="shared" si="1788"/>
        <v>94.518499999999989</v>
      </c>
      <c r="X3806" t="str">
        <f t="shared" si="1789"/>
        <v>fast</v>
      </c>
      <c r="Y3806" t="str">
        <f t="shared" si="1797"/>
        <v>cont</v>
      </c>
      <c r="Z3806" s="1">
        <v>1.0398000000000001</v>
      </c>
      <c r="AA3806" t="str">
        <f t="shared" si="1774"/>
        <v>up</v>
      </c>
      <c r="AB3806">
        <f t="shared" si="1780"/>
        <v>1.0289499999999998</v>
      </c>
      <c r="AC3806">
        <f t="shared" si="1790"/>
        <v>1.0289600000000003</v>
      </c>
      <c r="AD3806" t="str">
        <f t="shared" si="1791"/>
        <v>slow</v>
      </c>
      <c r="AE3806" t="str">
        <f t="shared" si="1798"/>
        <v>cont</v>
      </c>
      <c r="AF3806" s="1">
        <v>1.5116000000000001</v>
      </c>
      <c r="AG3806" t="str">
        <f t="shared" si="1775"/>
        <v>up</v>
      </c>
      <c r="AH3806">
        <f t="shared" si="1781"/>
        <v>1.5046599999999999</v>
      </c>
      <c r="AI3806">
        <f t="shared" si="1792"/>
        <v>1.513285</v>
      </c>
      <c r="AJ3806" t="str">
        <f t="shared" si="1793"/>
        <v>slow</v>
      </c>
      <c r="AK3806" t="str">
        <f t="shared" si="1799"/>
        <v>cont</v>
      </c>
    </row>
    <row r="3807" spans="1:37">
      <c r="A3807">
        <v>20130315</v>
      </c>
      <c r="B3807" s="1">
        <v>1.3104</v>
      </c>
      <c r="C3807" t="str">
        <f t="shared" si="1770"/>
        <v>down</v>
      </c>
      <c r="D3807">
        <f t="shared" si="1776"/>
        <v>1.3069899999999999</v>
      </c>
      <c r="E3807">
        <f t="shared" si="1782"/>
        <v>1.311725</v>
      </c>
      <c r="F3807" t="str">
        <f t="shared" si="1783"/>
        <v>slow</v>
      </c>
      <c r="G3807" t="str">
        <f t="shared" si="1794"/>
        <v>cont</v>
      </c>
      <c r="H3807" s="1">
        <v>1.0228999999999999</v>
      </c>
      <c r="I3807" t="str">
        <f t="shared" si="1771"/>
        <v>up</v>
      </c>
      <c r="J3807">
        <f t="shared" si="1777"/>
        <v>1.0293099999999999</v>
      </c>
      <c r="K3807">
        <f t="shared" si="1784"/>
        <v>1.0285249999999997</v>
      </c>
      <c r="L3807" t="str">
        <f t="shared" si="1785"/>
        <v>fast</v>
      </c>
      <c r="M3807" t="str">
        <f t="shared" si="1795"/>
        <v>cont</v>
      </c>
      <c r="N3807" s="1">
        <v>0.94740000000000002</v>
      </c>
      <c r="O3807" t="str">
        <f t="shared" si="1772"/>
        <v>down</v>
      </c>
      <c r="P3807">
        <f t="shared" si="1778"/>
        <v>0.95076000000000005</v>
      </c>
      <c r="Q3807">
        <f t="shared" si="1786"/>
        <v>0.94367500000000004</v>
      </c>
      <c r="R3807" t="str">
        <f t="shared" si="1787"/>
        <v>fast</v>
      </c>
      <c r="S3807" t="str">
        <f t="shared" si="1796"/>
        <v>cont</v>
      </c>
      <c r="T3807" s="1">
        <v>96.25</v>
      </c>
      <c r="U3807" t="str">
        <f t="shared" si="1773"/>
        <v>down</v>
      </c>
      <c r="V3807">
        <f t="shared" si="1779"/>
        <v>95.778999999999996</v>
      </c>
      <c r="W3807">
        <f t="shared" si="1788"/>
        <v>94.630499999999998</v>
      </c>
      <c r="X3807" t="str">
        <f t="shared" si="1789"/>
        <v>fast</v>
      </c>
      <c r="Y3807" t="str">
        <f t="shared" si="1797"/>
        <v>cont</v>
      </c>
      <c r="Z3807" s="1">
        <v>1.0410999999999999</v>
      </c>
      <c r="AA3807" t="str">
        <f t="shared" si="1774"/>
        <v>down</v>
      </c>
      <c r="AB3807">
        <f t="shared" si="1780"/>
        <v>1.0310199999999998</v>
      </c>
      <c r="AC3807">
        <f t="shared" si="1790"/>
        <v>1.0291900000000003</v>
      </c>
      <c r="AD3807" t="str">
        <f t="shared" si="1791"/>
        <v>fast</v>
      </c>
      <c r="AE3807" t="str">
        <f t="shared" si="1798"/>
        <v>cross</v>
      </c>
      <c r="AF3807" s="1">
        <v>1.5174000000000001</v>
      </c>
      <c r="AG3807" t="str">
        <f t="shared" si="1775"/>
        <v>down</v>
      </c>
      <c r="AH3807">
        <f t="shared" si="1781"/>
        <v>1.5050300000000001</v>
      </c>
      <c r="AI3807">
        <f t="shared" si="1792"/>
        <v>1.5119099999999999</v>
      </c>
      <c r="AJ3807" t="str">
        <f t="shared" si="1793"/>
        <v>slow</v>
      </c>
      <c r="AK3807" t="str">
        <f t="shared" si="1799"/>
        <v>cont</v>
      </c>
    </row>
    <row r="3808" spans="1:37">
      <c r="A3808">
        <v>20130317</v>
      </c>
      <c r="B3808" s="1">
        <v>1.292</v>
      </c>
      <c r="C3808" t="str">
        <f t="shared" si="1770"/>
        <v>up</v>
      </c>
      <c r="D3808">
        <f t="shared" si="1776"/>
        <v>1.3054599999999998</v>
      </c>
      <c r="E3808">
        <f t="shared" si="1782"/>
        <v>1.3098900000000002</v>
      </c>
      <c r="F3808" t="str">
        <f t="shared" si="1783"/>
        <v>slow</v>
      </c>
      <c r="G3808" t="str">
        <f t="shared" si="1794"/>
        <v>cont</v>
      </c>
      <c r="H3808" s="1">
        <v>1.0232000000000001</v>
      </c>
      <c r="I3808" t="str">
        <f t="shared" si="1771"/>
        <v>up</v>
      </c>
      <c r="J3808">
        <f t="shared" si="1777"/>
        <v>1.0287199999999999</v>
      </c>
      <c r="K3808">
        <f t="shared" si="1784"/>
        <v>1.0286599999999997</v>
      </c>
      <c r="L3808" t="str">
        <f t="shared" si="1785"/>
        <v>fast</v>
      </c>
      <c r="M3808" t="str">
        <f t="shared" si="1795"/>
        <v>cont</v>
      </c>
      <c r="N3808" s="1">
        <v>0.94540000000000002</v>
      </c>
      <c r="O3808" t="str">
        <f t="shared" si="1772"/>
        <v>up</v>
      </c>
      <c r="P3808">
        <f t="shared" si="1778"/>
        <v>0.95099</v>
      </c>
      <c r="Q3808">
        <f t="shared" si="1786"/>
        <v>0.944295</v>
      </c>
      <c r="R3808" t="str">
        <f t="shared" si="1787"/>
        <v>fast</v>
      </c>
      <c r="S3808" t="str">
        <f t="shared" si="1796"/>
        <v>cont</v>
      </c>
      <c r="T3808" s="1">
        <v>94.96</v>
      </c>
      <c r="U3808" t="str">
        <f t="shared" si="1773"/>
        <v>up</v>
      </c>
      <c r="V3808">
        <f t="shared" si="1779"/>
        <v>95.924999999999997</v>
      </c>
      <c r="W3808">
        <f t="shared" si="1788"/>
        <v>94.686499999999995</v>
      </c>
      <c r="X3808" t="str">
        <f t="shared" si="1789"/>
        <v>fast</v>
      </c>
      <c r="Y3808" t="str">
        <f t="shared" si="1797"/>
        <v>cont</v>
      </c>
      <c r="Z3808" s="1">
        <v>1.0367</v>
      </c>
      <c r="AA3808" t="str">
        <f t="shared" si="1774"/>
        <v>up</v>
      </c>
      <c r="AB3808">
        <f t="shared" si="1780"/>
        <v>1.0320199999999999</v>
      </c>
      <c r="AC3808">
        <f t="shared" si="1790"/>
        <v>1.029495</v>
      </c>
      <c r="AD3808" t="str">
        <f t="shared" si="1791"/>
        <v>fast</v>
      </c>
      <c r="AE3808" t="str">
        <f t="shared" si="1798"/>
        <v>cont</v>
      </c>
      <c r="AF3808" s="1">
        <v>1.5121</v>
      </c>
      <c r="AG3808" t="str">
        <f t="shared" si="1775"/>
        <v>up</v>
      </c>
      <c r="AH3808">
        <f t="shared" si="1781"/>
        <v>1.5042800000000001</v>
      </c>
      <c r="AI3808">
        <f t="shared" si="1792"/>
        <v>1.5111599999999998</v>
      </c>
      <c r="AJ3808" t="str">
        <f t="shared" si="1793"/>
        <v>slow</v>
      </c>
      <c r="AK3808" t="str">
        <f t="shared" si="1799"/>
        <v>cont</v>
      </c>
    </row>
    <row r="3809" spans="1:37">
      <c r="A3809">
        <v>20130318</v>
      </c>
      <c r="B3809" s="1">
        <v>1.2991999999999999</v>
      </c>
      <c r="C3809" t="str">
        <f t="shared" si="1770"/>
        <v>down</v>
      </c>
      <c r="D3809">
        <f t="shared" si="1776"/>
        <v>1.3046999999999997</v>
      </c>
      <c r="E3809">
        <f t="shared" si="1782"/>
        <v>1.3086400000000002</v>
      </c>
      <c r="F3809" t="str">
        <f t="shared" si="1783"/>
        <v>slow</v>
      </c>
      <c r="G3809" t="str">
        <f t="shared" si="1794"/>
        <v>cont</v>
      </c>
      <c r="H3809" s="1">
        <v>1.0247999999999999</v>
      </c>
      <c r="I3809" t="str">
        <f t="shared" si="1771"/>
        <v>up</v>
      </c>
      <c r="J3809">
        <f t="shared" si="1777"/>
        <v>1.0278599999999998</v>
      </c>
      <c r="K3809">
        <f t="shared" si="1784"/>
        <v>1.0286299999999999</v>
      </c>
      <c r="L3809" t="str">
        <f t="shared" si="1785"/>
        <v>slow</v>
      </c>
      <c r="M3809" t="str">
        <f t="shared" si="1795"/>
        <v>cross</v>
      </c>
      <c r="N3809" s="1">
        <v>0.94840000000000002</v>
      </c>
      <c r="O3809" t="str">
        <f t="shared" si="1772"/>
        <v>up</v>
      </c>
      <c r="P3809">
        <f t="shared" si="1778"/>
        <v>0.95095999999999992</v>
      </c>
      <c r="Q3809">
        <f t="shared" si="1786"/>
        <v>0.94508499999999995</v>
      </c>
      <c r="R3809" t="str">
        <f t="shared" si="1787"/>
        <v>fast</v>
      </c>
      <c r="S3809" t="str">
        <f t="shared" si="1796"/>
        <v>cont</v>
      </c>
      <c r="T3809" s="1">
        <v>95.57</v>
      </c>
      <c r="U3809" t="str">
        <f t="shared" si="1773"/>
        <v>up</v>
      </c>
      <c r="V3809">
        <f t="shared" si="1779"/>
        <v>96.073000000000008</v>
      </c>
      <c r="W3809">
        <f t="shared" si="1788"/>
        <v>94.790500000000009</v>
      </c>
      <c r="X3809" t="str">
        <f t="shared" si="1789"/>
        <v>fast</v>
      </c>
      <c r="Y3809" t="str">
        <f t="shared" si="1797"/>
        <v>cont</v>
      </c>
      <c r="Z3809" s="1">
        <v>1.0407</v>
      </c>
      <c r="AA3809" t="str">
        <f t="shared" si="1774"/>
        <v>down</v>
      </c>
      <c r="AB3809">
        <f t="shared" si="1780"/>
        <v>1.03311</v>
      </c>
      <c r="AC3809">
        <f t="shared" si="1790"/>
        <v>1.0298400000000001</v>
      </c>
      <c r="AD3809" t="str">
        <f t="shared" si="1791"/>
        <v>fast</v>
      </c>
      <c r="AE3809" t="str">
        <f t="shared" si="1798"/>
        <v>cont</v>
      </c>
      <c r="AF3809" s="1">
        <v>1.5141</v>
      </c>
      <c r="AG3809" t="str">
        <f t="shared" si="1775"/>
        <v>up</v>
      </c>
      <c r="AH3809">
        <f t="shared" si="1781"/>
        <v>1.5041699999999998</v>
      </c>
      <c r="AI3809">
        <f t="shared" si="1792"/>
        <v>1.510275</v>
      </c>
      <c r="AJ3809" t="str">
        <f t="shared" si="1793"/>
        <v>slow</v>
      </c>
      <c r="AK3809" t="str">
        <f t="shared" si="1799"/>
        <v>cont</v>
      </c>
    </row>
    <row r="3810" spans="1:37">
      <c r="A3810">
        <v>20130319</v>
      </c>
      <c r="B3810" s="1">
        <v>1.2967</v>
      </c>
      <c r="C3810" t="str">
        <f t="shared" si="1770"/>
        <v>up</v>
      </c>
      <c r="D3810">
        <f t="shared" si="1776"/>
        <v>1.3032100000000002</v>
      </c>
      <c r="E3810">
        <f t="shared" si="1782"/>
        <v>1.3074600000000003</v>
      </c>
      <c r="F3810" t="str">
        <f t="shared" si="1783"/>
        <v>slow</v>
      </c>
      <c r="G3810" t="str">
        <f t="shared" si="1794"/>
        <v>cont</v>
      </c>
      <c r="H3810" s="1">
        <v>1.0282</v>
      </c>
      <c r="I3810" t="str">
        <f t="shared" si="1771"/>
        <v>down</v>
      </c>
      <c r="J3810">
        <f t="shared" si="1777"/>
        <v>1.0274099999999999</v>
      </c>
      <c r="K3810">
        <f t="shared" si="1784"/>
        <v>1.0288799999999998</v>
      </c>
      <c r="L3810" t="str">
        <f t="shared" si="1785"/>
        <v>slow</v>
      </c>
      <c r="M3810" t="str">
        <f t="shared" si="1795"/>
        <v>cont</v>
      </c>
      <c r="N3810" s="1">
        <v>0.94889999999999997</v>
      </c>
      <c r="O3810" t="str">
        <f t="shared" si="1772"/>
        <v>down</v>
      </c>
      <c r="P3810">
        <f t="shared" si="1778"/>
        <v>0.95098000000000005</v>
      </c>
      <c r="Q3810">
        <f t="shared" si="1786"/>
        <v>0.94596999999999998</v>
      </c>
      <c r="R3810" t="str">
        <f t="shared" si="1787"/>
        <v>fast</v>
      </c>
      <c r="S3810" t="str">
        <f t="shared" si="1796"/>
        <v>cont</v>
      </c>
      <c r="T3810" s="1">
        <v>95.72</v>
      </c>
      <c r="U3810" t="str">
        <f t="shared" si="1773"/>
        <v>up</v>
      </c>
      <c r="V3810">
        <f t="shared" si="1779"/>
        <v>96.13900000000001</v>
      </c>
      <c r="W3810">
        <f t="shared" si="1788"/>
        <v>94.863000000000014</v>
      </c>
      <c r="X3810" t="str">
        <f t="shared" si="1789"/>
        <v>fast</v>
      </c>
      <c r="Y3810" t="str">
        <f t="shared" si="1797"/>
        <v>cont</v>
      </c>
      <c r="Z3810" s="1">
        <v>1.0403</v>
      </c>
      <c r="AA3810" t="str">
        <f t="shared" si="1774"/>
        <v>down</v>
      </c>
      <c r="AB3810">
        <f t="shared" si="1780"/>
        <v>1.0342699999999998</v>
      </c>
      <c r="AC3810">
        <f t="shared" si="1790"/>
        <v>1.0303549999999999</v>
      </c>
      <c r="AD3810" t="str">
        <f t="shared" si="1791"/>
        <v>fast</v>
      </c>
      <c r="AE3810" t="str">
        <f t="shared" si="1798"/>
        <v>cont</v>
      </c>
      <c r="AF3810" s="1">
        <v>1.5142</v>
      </c>
      <c r="AG3810" t="str">
        <f t="shared" si="1775"/>
        <v>up</v>
      </c>
      <c r="AH3810">
        <f t="shared" si="1781"/>
        <v>1.50481</v>
      </c>
      <c r="AI3810">
        <f t="shared" si="1792"/>
        <v>1.5104299999999999</v>
      </c>
      <c r="AJ3810" t="str">
        <f t="shared" si="1793"/>
        <v>slow</v>
      </c>
      <c r="AK3810" t="str">
        <f t="shared" si="1799"/>
        <v>cont</v>
      </c>
    </row>
    <row r="3811" spans="1:37">
      <c r="A3811">
        <v>20130320</v>
      </c>
      <c r="B3811" s="1">
        <v>1.2975000000000001</v>
      </c>
      <c r="C3811" t="str">
        <f t="shared" si="1770"/>
        <v>down</v>
      </c>
      <c r="D3811">
        <f t="shared" si="1776"/>
        <v>1.3016399999999999</v>
      </c>
      <c r="E3811">
        <f t="shared" si="1782"/>
        <v>1.305755</v>
      </c>
      <c r="F3811" t="str">
        <f t="shared" si="1783"/>
        <v>slow</v>
      </c>
      <c r="G3811" t="str">
        <f t="shared" si="1794"/>
        <v>cont</v>
      </c>
      <c r="H3811" s="1">
        <v>1.0274000000000001</v>
      </c>
      <c r="I3811" t="str">
        <f t="shared" si="1771"/>
        <v>down</v>
      </c>
      <c r="J3811">
        <f t="shared" si="1777"/>
        <v>1.0270300000000001</v>
      </c>
      <c r="K3811">
        <f t="shared" si="1784"/>
        <v>1.028875</v>
      </c>
      <c r="L3811" t="str">
        <f t="shared" si="1785"/>
        <v>slow</v>
      </c>
      <c r="M3811" t="str">
        <f t="shared" si="1795"/>
        <v>cont</v>
      </c>
      <c r="N3811" s="1">
        <v>0.94789999999999996</v>
      </c>
      <c r="O3811" t="str">
        <f t="shared" si="1772"/>
        <v>up</v>
      </c>
      <c r="P3811">
        <f t="shared" si="1778"/>
        <v>0.95028000000000001</v>
      </c>
      <c r="Q3811">
        <f t="shared" si="1786"/>
        <v>0.94668500000000011</v>
      </c>
      <c r="R3811" t="str">
        <f t="shared" si="1787"/>
        <v>fast</v>
      </c>
      <c r="S3811" t="str">
        <f t="shared" si="1796"/>
        <v>cont</v>
      </c>
      <c r="T3811" s="1">
        <v>96.11</v>
      </c>
      <c r="U3811" t="str">
        <f t="shared" si="1773"/>
        <v>down</v>
      </c>
      <c r="V3811">
        <f t="shared" si="1779"/>
        <v>96.097000000000008</v>
      </c>
      <c r="W3811">
        <f t="shared" si="1788"/>
        <v>94.95450000000001</v>
      </c>
      <c r="X3811" t="str">
        <f t="shared" si="1789"/>
        <v>fast</v>
      </c>
      <c r="Y3811" t="str">
        <f t="shared" si="1797"/>
        <v>cont</v>
      </c>
      <c r="Z3811" s="1">
        <v>1.0403</v>
      </c>
      <c r="AA3811" t="str">
        <f t="shared" si="1774"/>
        <v>up</v>
      </c>
      <c r="AB3811">
        <f t="shared" si="1780"/>
        <v>1.0355099999999999</v>
      </c>
      <c r="AC3811">
        <f t="shared" si="1790"/>
        <v>1.0307399999999998</v>
      </c>
      <c r="AD3811" t="str">
        <f t="shared" si="1791"/>
        <v>fast</v>
      </c>
      <c r="AE3811" t="str">
        <f t="shared" si="1798"/>
        <v>cont</v>
      </c>
      <c r="AF3811" s="1">
        <v>1.5183</v>
      </c>
      <c r="AG3811" t="str">
        <f t="shared" si="1775"/>
        <v>up</v>
      </c>
      <c r="AH3811">
        <f t="shared" si="1781"/>
        <v>1.5061899999999999</v>
      </c>
      <c r="AI3811">
        <f t="shared" si="1792"/>
        <v>1.5103599999999999</v>
      </c>
      <c r="AJ3811" t="str">
        <f t="shared" si="1793"/>
        <v>slow</v>
      </c>
      <c r="AK3811" t="str">
        <f t="shared" si="1799"/>
        <v>cont</v>
      </c>
    </row>
    <row r="3812" spans="1:37">
      <c r="A3812">
        <v>20130321</v>
      </c>
      <c r="B3812" s="1">
        <v>1.2952999999999999</v>
      </c>
      <c r="C3812" t="str">
        <f t="shared" si="1770"/>
        <v>up</v>
      </c>
      <c r="D3812">
        <f t="shared" si="1776"/>
        <v>1.30125</v>
      </c>
      <c r="E3812">
        <f t="shared" si="1782"/>
        <v>1.3049300000000001</v>
      </c>
      <c r="F3812" t="str">
        <f t="shared" si="1783"/>
        <v>slow</v>
      </c>
      <c r="G3812" t="str">
        <f t="shared" si="1794"/>
        <v>cont</v>
      </c>
      <c r="H3812" s="1">
        <v>1.0256000000000001</v>
      </c>
      <c r="I3812" t="str">
        <f t="shared" si="1771"/>
        <v>up</v>
      </c>
      <c r="J3812">
        <f t="shared" si="1777"/>
        <v>1.02667</v>
      </c>
      <c r="K3812">
        <f t="shared" si="1784"/>
        <v>1.0286499999999998</v>
      </c>
      <c r="L3812" t="str">
        <f t="shared" si="1785"/>
        <v>slow</v>
      </c>
      <c r="M3812" t="str">
        <f t="shared" si="1795"/>
        <v>cont</v>
      </c>
      <c r="N3812" s="1">
        <v>0.94799999999999995</v>
      </c>
      <c r="O3812" t="str">
        <f t="shared" si="1772"/>
        <v>down</v>
      </c>
      <c r="P3812">
        <f t="shared" si="1778"/>
        <v>0.94981000000000004</v>
      </c>
      <c r="Q3812">
        <f t="shared" si="1786"/>
        <v>0.94741999999999993</v>
      </c>
      <c r="R3812" t="str">
        <f t="shared" si="1787"/>
        <v>fast</v>
      </c>
      <c r="S3812" t="str">
        <f t="shared" si="1796"/>
        <v>cont</v>
      </c>
      <c r="T3812" s="1">
        <v>96.01</v>
      </c>
      <c r="U3812" t="str">
        <f t="shared" si="1773"/>
        <v>down</v>
      </c>
      <c r="V3812">
        <f t="shared" si="1779"/>
        <v>96.075000000000017</v>
      </c>
      <c r="W3812">
        <f t="shared" si="1788"/>
        <v>95.119</v>
      </c>
      <c r="X3812" t="str">
        <f t="shared" si="1789"/>
        <v>fast</v>
      </c>
      <c r="Y3812" t="str">
        <f t="shared" si="1797"/>
        <v>cont</v>
      </c>
      <c r="Z3812" s="1">
        <v>1.0455000000000001</v>
      </c>
      <c r="AA3812" t="str">
        <f t="shared" si="1774"/>
        <v>up</v>
      </c>
      <c r="AB3812">
        <f t="shared" si="1780"/>
        <v>1.0379</v>
      </c>
      <c r="AC3812">
        <f t="shared" si="1790"/>
        <v>1.0315650000000001</v>
      </c>
      <c r="AD3812" t="str">
        <f t="shared" si="1791"/>
        <v>fast</v>
      </c>
      <c r="AE3812" t="str">
        <f t="shared" si="1798"/>
        <v>cont</v>
      </c>
      <c r="AF3812" s="1">
        <v>1.5206999999999999</v>
      </c>
      <c r="AG3812" t="str">
        <f t="shared" si="1775"/>
        <v>up</v>
      </c>
      <c r="AH3812">
        <f t="shared" si="1781"/>
        <v>1.50918</v>
      </c>
      <c r="AI3812">
        <f t="shared" si="1792"/>
        <v>1.51031</v>
      </c>
      <c r="AJ3812" t="str">
        <f t="shared" si="1793"/>
        <v>slow</v>
      </c>
      <c r="AK3812" t="str">
        <f t="shared" si="1799"/>
        <v>cont</v>
      </c>
    </row>
    <row r="3813" spans="1:37">
      <c r="A3813">
        <v>20130322</v>
      </c>
      <c r="B3813" s="1">
        <v>1.3007</v>
      </c>
      <c r="C3813" t="str">
        <f t="shared" si="1770"/>
        <v>up</v>
      </c>
      <c r="D3813">
        <f t="shared" si="1776"/>
        <v>1.3008099999999998</v>
      </c>
      <c r="E3813">
        <f t="shared" si="1782"/>
        <v>1.3041700000000001</v>
      </c>
      <c r="F3813" t="str">
        <f t="shared" si="1783"/>
        <v>slow</v>
      </c>
      <c r="G3813" t="str">
        <f t="shared" si="1794"/>
        <v>cont</v>
      </c>
      <c r="H3813" s="1">
        <v>1.0262</v>
      </c>
      <c r="I3813" t="str">
        <f t="shared" si="1771"/>
        <v>down</v>
      </c>
      <c r="J3813">
        <f t="shared" si="1777"/>
        <v>1.02637</v>
      </c>
      <c r="K3813">
        <f t="shared" si="1784"/>
        <v>1.0285850000000001</v>
      </c>
      <c r="L3813" t="str">
        <f t="shared" si="1785"/>
        <v>slow</v>
      </c>
      <c r="M3813" t="str">
        <f t="shared" si="1795"/>
        <v>cont</v>
      </c>
      <c r="N3813" s="1">
        <v>0.94720000000000004</v>
      </c>
      <c r="O3813" t="str">
        <f t="shared" si="1772"/>
        <v>down</v>
      </c>
      <c r="P3813">
        <f t="shared" si="1778"/>
        <v>0.94929000000000008</v>
      </c>
      <c r="Q3813">
        <f t="shared" si="1786"/>
        <v>0.94812999999999992</v>
      </c>
      <c r="R3813" t="str">
        <f t="shared" si="1787"/>
        <v>fast</v>
      </c>
      <c r="S3813" t="str">
        <f t="shared" si="1796"/>
        <v>cont</v>
      </c>
      <c r="T3813" s="1">
        <v>95.04</v>
      </c>
      <c r="U3813" t="str">
        <f t="shared" si="1773"/>
        <v>down</v>
      </c>
      <c r="V3813">
        <f t="shared" si="1779"/>
        <v>95.911000000000001</v>
      </c>
      <c r="W3813">
        <f t="shared" si="1788"/>
        <v>95.250500000000002</v>
      </c>
      <c r="X3813" t="str">
        <f t="shared" si="1789"/>
        <v>fast</v>
      </c>
      <c r="Y3813" t="str">
        <f t="shared" si="1797"/>
        <v>cont</v>
      </c>
      <c r="Z3813" s="1">
        <v>1.0458000000000001</v>
      </c>
      <c r="AA3813" t="str">
        <f t="shared" si="1774"/>
        <v>up</v>
      </c>
      <c r="AB3813">
        <f t="shared" si="1780"/>
        <v>1.03965</v>
      </c>
      <c r="AC3813">
        <f t="shared" si="1790"/>
        <v>1.0326399999999996</v>
      </c>
      <c r="AD3813" t="str">
        <f t="shared" si="1791"/>
        <v>fast</v>
      </c>
      <c r="AE3813" t="str">
        <f t="shared" si="1798"/>
        <v>cont</v>
      </c>
      <c r="AF3813" s="1">
        <v>1.5245</v>
      </c>
      <c r="AG3813" t="str">
        <f t="shared" si="1775"/>
        <v>up</v>
      </c>
      <c r="AH3813">
        <f t="shared" si="1781"/>
        <v>1.5122199999999999</v>
      </c>
      <c r="AI3813">
        <f t="shared" si="1792"/>
        <v>1.510605</v>
      </c>
      <c r="AJ3813" t="str">
        <f t="shared" si="1793"/>
        <v>fast</v>
      </c>
      <c r="AK3813" t="str">
        <f t="shared" si="1799"/>
        <v>cross</v>
      </c>
    </row>
    <row r="3814" spans="1:37">
      <c r="A3814">
        <v>20130324</v>
      </c>
      <c r="B3814" s="1">
        <v>1.3045</v>
      </c>
      <c r="C3814" t="str">
        <f t="shared" si="1770"/>
        <v>up</v>
      </c>
      <c r="D3814">
        <f t="shared" si="1776"/>
        <v>1.3005399999999998</v>
      </c>
      <c r="E3814">
        <f t="shared" si="1782"/>
        <v>1.3036150000000002</v>
      </c>
      <c r="F3814" t="str">
        <f t="shared" si="1783"/>
        <v>slow</v>
      </c>
      <c r="G3814" t="str">
        <f t="shared" si="1794"/>
        <v>cont</v>
      </c>
      <c r="H3814" s="1">
        <v>1.0230999999999999</v>
      </c>
      <c r="I3814" t="str">
        <f t="shared" si="1771"/>
        <v>down</v>
      </c>
      <c r="J3814">
        <f t="shared" si="1777"/>
        <v>1.0258699999999998</v>
      </c>
      <c r="K3814">
        <f t="shared" si="1784"/>
        <v>1.0281849999999999</v>
      </c>
      <c r="L3814" t="str">
        <f t="shared" si="1785"/>
        <v>slow</v>
      </c>
      <c r="M3814" t="str">
        <f t="shared" si="1795"/>
        <v>cont</v>
      </c>
      <c r="N3814" s="1">
        <v>0.94110000000000005</v>
      </c>
      <c r="O3814" t="str">
        <f t="shared" si="1772"/>
        <v>up</v>
      </c>
      <c r="P3814">
        <f t="shared" si="1778"/>
        <v>0.94838</v>
      </c>
      <c r="Q3814">
        <f t="shared" si="1786"/>
        <v>0.94832999999999978</v>
      </c>
      <c r="R3814" t="str">
        <f t="shared" si="1787"/>
        <v>fast</v>
      </c>
      <c r="S3814" t="str">
        <f t="shared" si="1796"/>
        <v>cont</v>
      </c>
      <c r="T3814" s="1">
        <v>94.88</v>
      </c>
      <c r="U3814" t="str">
        <f t="shared" si="1773"/>
        <v>up</v>
      </c>
      <c r="V3814">
        <f t="shared" si="1779"/>
        <v>95.73299999999999</v>
      </c>
      <c r="W3814">
        <f t="shared" si="1788"/>
        <v>95.353499999999983</v>
      </c>
      <c r="X3814" t="str">
        <f t="shared" si="1789"/>
        <v>fast</v>
      </c>
      <c r="Y3814" t="str">
        <f t="shared" si="1797"/>
        <v>cont</v>
      </c>
      <c r="Z3814" s="1">
        <v>1.0459000000000001</v>
      </c>
      <c r="AA3814" t="str">
        <f t="shared" si="1774"/>
        <v>up</v>
      </c>
      <c r="AB3814">
        <f t="shared" si="1780"/>
        <v>1.0409200000000001</v>
      </c>
      <c r="AC3814">
        <f t="shared" si="1790"/>
        <v>1.0334999999999996</v>
      </c>
      <c r="AD3814" t="str">
        <f t="shared" si="1791"/>
        <v>fast</v>
      </c>
      <c r="AE3814" t="str">
        <f t="shared" si="1798"/>
        <v>cont</v>
      </c>
      <c r="AF3814" s="1">
        <v>1.5258</v>
      </c>
      <c r="AG3814" t="str">
        <f t="shared" si="1775"/>
        <v>down</v>
      </c>
      <c r="AH3814">
        <f t="shared" si="1781"/>
        <v>1.51566</v>
      </c>
      <c r="AI3814">
        <f t="shared" si="1792"/>
        <v>1.5108000000000001</v>
      </c>
      <c r="AJ3814" t="str">
        <f t="shared" si="1793"/>
        <v>fast</v>
      </c>
      <c r="AK3814" t="str">
        <f t="shared" si="1799"/>
        <v>cont</v>
      </c>
    </row>
    <row r="3815" spans="1:37">
      <c r="A3815">
        <v>20130325</v>
      </c>
      <c r="B3815" s="1">
        <v>1.3046</v>
      </c>
      <c r="C3815" t="str">
        <f t="shared" si="1770"/>
        <v>down</v>
      </c>
      <c r="D3815">
        <f t="shared" si="1776"/>
        <v>1.3003800000000001</v>
      </c>
      <c r="E3815">
        <f t="shared" si="1782"/>
        <v>1.303355</v>
      </c>
      <c r="F3815" t="str">
        <f t="shared" si="1783"/>
        <v>slow</v>
      </c>
      <c r="G3815" t="str">
        <f t="shared" si="1794"/>
        <v>cont</v>
      </c>
      <c r="H3815" s="1">
        <v>1.0229999999999999</v>
      </c>
      <c r="I3815" t="str">
        <f t="shared" si="1771"/>
        <v>down</v>
      </c>
      <c r="J3815">
        <f t="shared" si="1777"/>
        <v>1.02525</v>
      </c>
      <c r="K3815">
        <f t="shared" si="1784"/>
        <v>1.0276349999999999</v>
      </c>
      <c r="L3815" t="str">
        <f t="shared" si="1785"/>
        <v>slow</v>
      </c>
      <c r="M3815" t="str">
        <f t="shared" si="1795"/>
        <v>cont</v>
      </c>
      <c r="N3815" s="1">
        <v>0.94940000000000002</v>
      </c>
      <c r="O3815" t="str">
        <f t="shared" si="1772"/>
        <v>up</v>
      </c>
      <c r="P3815">
        <f t="shared" si="1778"/>
        <v>0.94801000000000002</v>
      </c>
      <c r="Q3815">
        <f t="shared" si="1786"/>
        <v>0.94849499999999998</v>
      </c>
      <c r="R3815" t="str">
        <f t="shared" si="1787"/>
        <v>slow</v>
      </c>
      <c r="S3815" t="str">
        <f t="shared" si="1796"/>
        <v>cross</v>
      </c>
      <c r="T3815" s="1">
        <v>94.94</v>
      </c>
      <c r="U3815" t="str">
        <f t="shared" si="1773"/>
        <v>down</v>
      </c>
      <c r="V3815">
        <f t="shared" si="1779"/>
        <v>95.603999999999999</v>
      </c>
      <c r="W3815">
        <f t="shared" si="1788"/>
        <v>95.41749999999999</v>
      </c>
      <c r="X3815" t="str">
        <f t="shared" si="1789"/>
        <v>fast</v>
      </c>
      <c r="Y3815" t="str">
        <f t="shared" si="1797"/>
        <v>cont</v>
      </c>
      <c r="Z3815" s="1">
        <v>1.0477000000000001</v>
      </c>
      <c r="AA3815" t="str">
        <f t="shared" si="1774"/>
        <v>up</v>
      </c>
      <c r="AB3815">
        <f t="shared" si="1780"/>
        <v>1.0423800000000001</v>
      </c>
      <c r="AC3815">
        <f t="shared" si="1790"/>
        <v>1.0346899999999999</v>
      </c>
      <c r="AD3815" t="str">
        <f t="shared" si="1791"/>
        <v>fast</v>
      </c>
      <c r="AE3815" t="str">
        <f t="shared" si="1798"/>
        <v>cont</v>
      </c>
      <c r="AF3815" s="1">
        <v>1.5256000000000001</v>
      </c>
      <c r="AG3815" t="str">
        <f t="shared" si="1775"/>
        <v>down</v>
      </c>
      <c r="AH3815">
        <f t="shared" si="1781"/>
        <v>1.5184299999999999</v>
      </c>
      <c r="AI3815">
        <f t="shared" si="1792"/>
        <v>1.5111649999999999</v>
      </c>
      <c r="AJ3815" t="str">
        <f t="shared" si="1793"/>
        <v>fast</v>
      </c>
      <c r="AK3815" t="str">
        <f t="shared" si="1799"/>
        <v>cont</v>
      </c>
    </row>
    <row r="3816" spans="1:37">
      <c r="A3816">
        <v>20130326</v>
      </c>
      <c r="B3816" s="1">
        <v>1.2887</v>
      </c>
      <c r="C3816" t="str">
        <f t="shared" si="1770"/>
        <v>down</v>
      </c>
      <c r="D3816">
        <f t="shared" si="1776"/>
        <v>1.2989600000000001</v>
      </c>
      <c r="E3816">
        <f t="shared" si="1782"/>
        <v>1.3026450000000001</v>
      </c>
      <c r="F3816" t="str">
        <f t="shared" si="1783"/>
        <v>slow</v>
      </c>
      <c r="G3816" t="str">
        <f t="shared" si="1794"/>
        <v>cont</v>
      </c>
      <c r="H3816" s="1">
        <v>1.0214000000000001</v>
      </c>
      <c r="I3816" t="str">
        <f t="shared" si="1771"/>
        <v>down</v>
      </c>
      <c r="J3816">
        <f t="shared" si="1777"/>
        <v>1.0245799999999998</v>
      </c>
      <c r="K3816">
        <f t="shared" si="1784"/>
        <v>1.0273349999999999</v>
      </c>
      <c r="L3816" t="str">
        <f t="shared" si="1785"/>
        <v>slow</v>
      </c>
      <c r="M3816" t="str">
        <f t="shared" si="1795"/>
        <v>cont</v>
      </c>
      <c r="N3816" s="1">
        <v>0.95020000000000004</v>
      </c>
      <c r="O3816" t="str">
        <f t="shared" si="1772"/>
        <v>up</v>
      </c>
      <c r="P3816">
        <f t="shared" si="1778"/>
        <v>0.94739000000000018</v>
      </c>
      <c r="Q3816">
        <f t="shared" si="1786"/>
        <v>0.94889499999999993</v>
      </c>
      <c r="R3816" t="str">
        <f t="shared" si="1787"/>
        <v>slow</v>
      </c>
      <c r="S3816" t="str">
        <f t="shared" si="1796"/>
        <v>cont</v>
      </c>
      <c r="T3816" s="1">
        <v>94.68</v>
      </c>
      <c r="U3816" t="str">
        <f t="shared" si="1773"/>
        <v>up</v>
      </c>
      <c r="V3816">
        <f t="shared" si="1779"/>
        <v>95.416000000000011</v>
      </c>
      <c r="W3816">
        <f t="shared" si="1788"/>
        <v>95.47</v>
      </c>
      <c r="X3816" t="str">
        <f t="shared" si="1789"/>
        <v>slow</v>
      </c>
      <c r="Y3816" t="str">
        <f t="shared" si="1797"/>
        <v>cross</v>
      </c>
      <c r="Z3816" s="1">
        <v>1.0495000000000001</v>
      </c>
      <c r="AA3816" t="str">
        <f t="shared" si="1774"/>
        <v>down</v>
      </c>
      <c r="AB3816">
        <f t="shared" si="1780"/>
        <v>1.04335</v>
      </c>
      <c r="AC3816">
        <f t="shared" si="1790"/>
        <v>1.0361499999999999</v>
      </c>
      <c r="AD3816" t="str">
        <f t="shared" si="1791"/>
        <v>fast</v>
      </c>
      <c r="AE3816" t="str">
        <f t="shared" si="1798"/>
        <v>cont</v>
      </c>
      <c r="AF3816" s="1">
        <v>1.5205</v>
      </c>
      <c r="AG3816" t="str">
        <f t="shared" si="1775"/>
        <v>down</v>
      </c>
      <c r="AH3816">
        <f t="shared" si="1781"/>
        <v>1.51932</v>
      </c>
      <c r="AI3816">
        <f t="shared" si="1792"/>
        <v>1.5119899999999999</v>
      </c>
      <c r="AJ3816" t="str">
        <f t="shared" si="1793"/>
        <v>fast</v>
      </c>
      <c r="AK3816" t="str">
        <f t="shared" si="1799"/>
        <v>cont</v>
      </c>
    </row>
    <row r="3817" spans="1:37">
      <c r="A3817">
        <v>20130327</v>
      </c>
      <c r="B3817" s="1">
        <v>1.2865</v>
      </c>
      <c r="C3817" t="str">
        <f t="shared" si="1770"/>
        <v>down</v>
      </c>
      <c r="D3817">
        <f t="shared" si="1776"/>
        <v>1.29657</v>
      </c>
      <c r="E3817">
        <f t="shared" si="1782"/>
        <v>1.3017799999999999</v>
      </c>
      <c r="F3817" t="str">
        <f t="shared" si="1783"/>
        <v>slow</v>
      </c>
      <c r="G3817" t="str">
        <f t="shared" si="1794"/>
        <v>cont</v>
      </c>
      <c r="H3817" s="1">
        <v>1.0193000000000001</v>
      </c>
      <c r="I3817" t="str">
        <f t="shared" si="1771"/>
        <v>down</v>
      </c>
      <c r="J3817">
        <f t="shared" si="1777"/>
        <v>1.0242199999999999</v>
      </c>
      <c r="K3817">
        <f t="shared" si="1784"/>
        <v>1.0267649999999999</v>
      </c>
      <c r="L3817" t="str">
        <f t="shared" si="1785"/>
        <v>slow</v>
      </c>
      <c r="M3817" t="str">
        <f t="shared" si="1795"/>
        <v>cont</v>
      </c>
      <c r="N3817" s="1">
        <v>0.95509999999999995</v>
      </c>
      <c r="O3817" t="str">
        <f t="shared" si="1772"/>
        <v>down</v>
      </c>
      <c r="P3817">
        <f t="shared" si="1778"/>
        <v>0.94816</v>
      </c>
      <c r="Q3817">
        <f t="shared" si="1786"/>
        <v>0.94945999999999997</v>
      </c>
      <c r="R3817" t="str">
        <f t="shared" si="1787"/>
        <v>slow</v>
      </c>
      <c r="S3817" t="str">
        <f t="shared" si="1796"/>
        <v>cont</v>
      </c>
      <c r="T3817" s="1">
        <v>94.88</v>
      </c>
      <c r="U3817" t="str">
        <f t="shared" si="1773"/>
        <v>down</v>
      </c>
      <c r="V3817">
        <f t="shared" si="1779"/>
        <v>95.279000000000011</v>
      </c>
      <c r="W3817">
        <f t="shared" si="1788"/>
        <v>95.528999999999996</v>
      </c>
      <c r="X3817" t="str">
        <f t="shared" si="1789"/>
        <v>slow</v>
      </c>
      <c r="Y3817" t="str">
        <f t="shared" si="1797"/>
        <v>cont</v>
      </c>
      <c r="Z3817" s="1">
        <v>1.048</v>
      </c>
      <c r="AA3817" t="str">
        <f t="shared" si="1774"/>
        <v>down</v>
      </c>
      <c r="AB3817">
        <f t="shared" si="1780"/>
        <v>1.0440400000000001</v>
      </c>
      <c r="AC3817">
        <f t="shared" si="1790"/>
        <v>1.0375299999999998</v>
      </c>
      <c r="AD3817" t="str">
        <f t="shared" si="1791"/>
        <v>fast</v>
      </c>
      <c r="AE3817" t="str">
        <f t="shared" si="1798"/>
        <v>cont</v>
      </c>
      <c r="AF3817" s="1">
        <v>1.5179</v>
      </c>
      <c r="AG3817" t="str">
        <f t="shared" si="1775"/>
        <v>up</v>
      </c>
      <c r="AH3817">
        <f t="shared" si="1781"/>
        <v>1.5193699999999999</v>
      </c>
      <c r="AI3817">
        <f t="shared" si="1792"/>
        <v>1.5122</v>
      </c>
      <c r="AJ3817" t="str">
        <f t="shared" si="1793"/>
        <v>fast</v>
      </c>
      <c r="AK3817" t="str">
        <f t="shared" si="1799"/>
        <v>cont</v>
      </c>
    </row>
    <row r="3818" spans="1:37">
      <c r="A3818">
        <v>20130328</v>
      </c>
      <c r="B3818" s="1">
        <v>1.2842</v>
      </c>
      <c r="C3818" t="str">
        <f t="shared" si="1770"/>
        <v>down</v>
      </c>
      <c r="D3818">
        <f t="shared" si="1776"/>
        <v>1.29579</v>
      </c>
      <c r="E3818">
        <f t="shared" si="1782"/>
        <v>1.3006249999999999</v>
      </c>
      <c r="F3818" t="str">
        <f t="shared" si="1783"/>
        <v>slow</v>
      </c>
      <c r="G3818" t="str">
        <f t="shared" si="1794"/>
        <v>cont</v>
      </c>
      <c r="H3818" s="1">
        <v>1.0172000000000001</v>
      </c>
      <c r="I3818" t="str">
        <f t="shared" si="1771"/>
        <v>up</v>
      </c>
      <c r="J3818">
        <f t="shared" si="1777"/>
        <v>1.02362</v>
      </c>
      <c r="K3818">
        <f t="shared" si="1784"/>
        <v>1.02617</v>
      </c>
      <c r="L3818" t="str">
        <f t="shared" si="1785"/>
        <v>slow</v>
      </c>
      <c r="M3818" t="str">
        <f t="shared" si="1795"/>
        <v>cont</v>
      </c>
      <c r="N3818" s="1">
        <v>0.9546</v>
      </c>
      <c r="O3818" t="str">
        <f t="shared" si="1772"/>
        <v>down</v>
      </c>
      <c r="P3818">
        <f t="shared" si="1778"/>
        <v>0.94907999999999981</v>
      </c>
      <c r="Q3818">
        <f t="shared" si="1786"/>
        <v>0.95003500000000007</v>
      </c>
      <c r="R3818" t="str">
        <f t="shared" si="1787"/>
        <v>slow</v>
      </c>
      <c r="S3818" t="str">
        <f t="shared" si="1796"/>
        <v>cont</v>
      </c>
      <c r="T3818" s="1">
        <v>94.41</v>
      </c>
      <c r="U3818" t="str">
        <f t="shared" si="1773"/>
        <v>down</v>
      </c>
      <c r="V3818">
        <f t="shared" si="1779"/>
        <v>95.224000000000004</v>
      </c>
      <c r="W3818">
        <f t="shared" si="1788"/>
        <v>95.5745</v>
      </c>
      <c r="X3818" t="str">
        <f t="shared" si="1789"/>
        <v>slow</v>
      </c>
      <c r="Y3818" t="str">
        <f t="shared" si="1797"/>
        <v>cont</v>
      </c>
      <c r="Z3818" s="1">
        <v>1.0455000000000001</v>
      </c>
      <c r="AA3818" t="str">
        <f t="shared" si="1774"/>
        <v>down</v>
      </c>
      <c r="AB3818">
        <f t="shared" si="1780"/>
        <v>1.0449199999999998</v>
      </c>
      <c r="AC3818">
        <f t="shared" si="1790"/>
        <v>1.03847</v>
      </c>
      <c r="AD3818" t="str">
        <f t="shared" si="1791"/>
        <v>fast</v>
      </c>
      <c r="AE3818" t="str">
        <f t="shared" si="1798"/>
        <v>cont</v>
      </c>
      <c r="AF3818" s="1">
        <v>1.5198</v>
      </c>
      <c r="AG3818" t="str">
        <f t="shared" si="1775"/>
        <v>up</v>
      </c>
      <c r="AH3818">
        <f t="shared" si="1781"/>
        <v>1.52014</v>
      </c>
      <c r="AI3818">
        <f t="shared" si="1792"/>
        <v>1.5122100000000001</v>
      </c>
      <c r="AJ3818" t="str">
        <f t="shared" si="1793"/>
        <v>fast</v>
      </c>
      <c r="AK3818" t="str">
        <f t="shared" si="1799"/>
        <v>cont</v>
      </c>
    </row>
    <row r="3819" spans="1:37">
      <c r="A3819">
        <v>20130329</v>
      </c>
      <c r="B3819" s="1">
        <v>1.2835000000000001</v>
      </c>
      <c r="C3819" t="str">
        <f t="shared" si="1770"/>
        <v>down</v>
      </c>
      <c r="D3819">
        <f t="shared" si="1776"/>
        <v>1.2942199999999999</v>
      </c>
      <c r="E3819">
        <f t="shared" si="1782"/>
        <v>1.2994599999999996</v>
      </c>
      <c r="F3819" t="str">
        <f t="shared" si="1783"/>
        <v>slow</v>
      </c>
      <c r="G3819" t="str">
        <f t="shared" si="1794"/>
        <v>cont</v>
      </c>
      <c r="H3819" s="1">
        <v>1.0178</v>
      </c>
      <c r="I3819" t="str">
        <f t="shared" si="1771"/>
        <v>down</v>
      </c>
      <c r="J3819">
        <f t="shared" si="1777"/>
        <v>1.0229199999999998</v>
      </c>
      <c r="K3819">
        <f t="shared" si="1784"/>
        <v>1.02539</v>
      </c>
      <c r="L3819" t="str">
        <f t="shared" si="1785"/>
        <v>slow</v>
      </c>
      <c r="M3819" t="str">
        <f t="shared" si="1795"/>
        <v>cont</v>
      </c>
      <c r="N3819" s="1">
        <v>0.95099999999999996</v>
      </c>
      <c r="O3819" t="str">
        <f t="shared" si="1772"/>
        <v>down</v>
      </c>
      <c r="P3819">
        <f t="shared" si="1778"/>
        <v>0.94933999999999996</v>
      </c>
      <c r="Q3819">
        <f t="shared" si="1786"/>
        <v>0.95015000000000016</v>
      </c>
      <c r="R3819" t="str">
        <f t="shared" si="1787"/>
        <v>slow</v>
      </c>
      <c r="S3819" t="str">
        <f t="shared" si="1796"/>
        <v>cont</v>
      </c>
      <c r="T3819" s="1">
        <v>94.25</v>
      </c>
      <c r="U3819" t="str">
        <f t="shared" si="1773"/>
        <v>up</v>
      </c>
      <c r="V3819">
        <f t="shared" si="1779"/>
        <v>95.092000000000013</v>
      </c>
      <c r="W3819">
        <f t="shared" si="1788"/>
        <v>95.582499999999996</v>
      </c>
      <c r="X3819" t="str">
        <f t="shared" si="1789"/>
        <v>slow</v>
      </c>
      <c r="Y3819" t="str">
        <f t="shared" si="1797"/>
        <v>cont</v>
      </c>
      <c r="Z3819" s="1">
        <v>1.0425</v>
      </c>
      <c r="AA3819" t="str">
        <f t="shared" si="1774"/>
        <v>down</v>
      </c>
      <c r="AB3819">
        <f t="shared" si="1780"/>
        <v>1.0451000000000001</v>
      </c>
      <c r="AC3819">
        <f t="shared" si="1790"/>
        <v>1.0391049999999999</v>
      </c>
      <c r="AD3819" t="str">
        <f t="shared" si="1791"/>
        <v>fast</v>
      </c>
      <c r="AE3819" t="str">
        <f t="shared" si="1798"/>
        <v>cont</v>
      </c>
      <c r="AF3819" s="1">
        <v>1.5216000000000001</v>
      </c>
      <c r="AG3819" t="str">
        <f t="shared" si="1775"/>
        <v>down</v>
      </c>
      <c r="AH3819">
        <f t="shared" si="1781"/>
        <v>1.5208900000000001</v>
      </c>
      <c r="AI3819">
        <f t="shared" si="1792"/>
        <v>1.5125299999999999</v>
      </c>
      <c r="AJ3819" t="str">
        <f t="shared" si="1793"/>
        <v>fast</v>
      </c>
      <c r="AK3819" t="str">
        <f t="shared" si="1799"/>
        <v>cont</v>
      </c>
    </row>
    <row r="3820" spans="1:37">
      <c r="A3820">
        <v>20130331</v>
      </c>
      <c r="B3820" s="1">
        <v>1.2809999999999999</v>
      </c>
      <c r="C3820" t="str">
        <f t="shared" si="1770"/>
        <v>down</v>
      </c>
      <c r="D3820">
        <f t="shared" si="1776"/>
        <v>1.2926500000000001</v>
      </c>
      <c r="E3820">
        <f t="shared" si="1782"/>
        <v>1.2979299999999998</v>
      </c>
      <c r="F3820" t="str">
        <f t="shared" si="1783"/>
        <v>slow</v>
      </c>
      <c r="G3820" t="str">
        <f t="shared" si="1794"/>
        <v>cont</v>
      </c>
      <c r="H3820" s="1">
        <v>1.0173000000000001</v>
      </c>
      <c r="I3820" t="str">
        <f t="shared" si="1771"/>
        <v>down</v>
      </c>
      <c r="J3820">
        <f t="shared" si="1777"/>
        <v>1.02183</v>
      </c>
      <c r="K3820">
        <f t="shared" si="1784"/>
        <v>1.0246200000000001</v>
      </c>
      <c r="L3820" t="str">
        <f t="shared" si="1785"/>
        <v>slow</v>
      </c>
      <c r="M3820" t="str">
        <f t="shared" si="1795"/>
        <v>cont</v>
      </c>
      <c r="N3820" s="1">
        <v>0.95040000000000002</v>
      </c>
      <c r="O3820" t="str">
        <f t="shared" si="1772"/>
        <v>down</v>
      </c>
      <c r="P3820">
        <f t="shared" si="1778"/>
        <v>0.94948999999999995</v>
      </c>
      <c r="Q3820">
        <f t="shared" si="1786"/>
        <v>0.95023500000000016</v>
      </c>
      <c r="R3820" t="str">
        <f t="shared" si="1787"/>
        <v>slow</v>
      </c>
      <c r="S3820" t="str">
        <f t="shared" si="1796"/>
        <v>cont</v>
      </c>
      <c r="T3820" s="1">
        <v>94.35</v>
      </c>
      <c r="U3820" t="str">
        <f t="shared" si="1773"/>
        <v>down</v>
      </c>
      <c r="V3820">
        <f t="shared" si="1779"/>
        <v>94.955000000000013</v>
      </c>
      <c r="W3820">
        <f t="shared" si="1788"/>
        <v>95.546999999999997</v>
      </c>
      <c r="X3820" t="str">
        <f t="shared" si="1789"/>
        <v>slow</v>
      </c>
      <c r="Y3820" t="str">
        <f t="shared" si="1797"/>
        <v>cont</v>
      </c>
      <c r="Z3820" s="1">
        <v>1.0414000000000001</v>
      </c>
      <c r="AA3820" t="str">
        <f t="shared" si="1774"/>
        <v>down</v>
      </c>
      <c r="AB3820">
        <f t="shared" si="1780"/>
        <v>1.04521</v>
      </c>
      <c r="AC3820">
        <f t="shared" si="1790"/>
        <v>1.0397399999999999</v>
      </c>
      <c r="AD3820" t="str">
        <f t="shared" si="1791"/>
        <v>fast</v>
      </c>
      <c r="AE3820" t="str">
        <f t="shared" si="1798"/>
        <v>cont</v>
      </c>
      <c r="AF3820" s="1">
        <v>1.5201</v>
      </c>
      <c r="AG3820" t="str">
        <f t="shared" si="1775"/>
        <v>down</v>
      </c>
      <c r="AH3820">
        <f t="shared" si="1781"/>
        <v>1.5214799999999997</v>
      </c>
      <c r="AI3820">
        <f t="shared" si="1792"/>
        <v>1.5131450000000002</v>
      </c>
      <c r="AJ3820" t="str">
        <f t="shared" si="1793"/>
        <v>fast</v>
      </c>
      <c r="AK3820" t="str">
        <f t="shared" si="1799"/>
        <v>cont</v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Q199"/>
  <sheetViews>
    <sheetView workbookViewId="0">
      <selection activeCell="Q3" sqref="Q3"/>
    </sheetView>
  </sheetViews>
  <sheetFormatPr defaultColWidth="11.42578125" defaultRowHeight="15"/>
  <cols>
    <col min="1" max="1" width="14.28515625" bestFit="1" customWidth="1"/>
  </cols>
  <sheetData>
    <row r="1" spans="1:17">
      <c r="A1" t="s">
        <v>10</v>
      </c>
      <c r="B1" t="s">
        <v>27</v>
      </c>
      <c r="C1" t="s">
        <v>14</v>
      </c>
      <c r="D1" t="s">
        <v>28</v>
      </c>
      <c r="E1" t="s">
        <v>38</v>
      </c>
      <c r="F1" t="s">
        <v>26</v>
      </c>
      <c r="G1" t="s">
        <v>39</v>
      </c>
      <c r="H1" t="s">
        <v>25</v>
      </c>
      <c r="I1" t="s">
        <v>30</v>
      </c>
      <c r="J1" t="s">
        <v>24</v>
      </c>
      <c r="K1" t="s">
        <v>88</v>
      </c>
      <c r="L1" t="s">
        <v>89</v>
      </c>
      <c r="M1" t="s">
        <v>7</v>
      </c>
    </row>
    <row r="2" spans="1:17">
      <c r="A2" t="s">
        <v>31</v>
      </c>
      <c r="B2" t="s">
        <v>32</v>
      </c>
      <c r="C2" t="s">
        <v>33</v>
      </c>
      <c r="D2" t="s">
        <v>34</v>
      </c>
      <c r="E2" t="s">
        <v>31</v>
      </c>
      <c r="F2" t="s">
        <v>34</v>
      </c>
      <c r="G2" t="s">
        <v>33</v>
      </c>
      <c r="H2" t="s">
        <v>34</v>
      </c>
      <c r="I2" t="s">
        <v>33</v>
      </c>
      <c r="J2" t="s">
        <v>34</v>
      </c>
      <c r="K2" t="s">
        <v>31</v>
      </c>
      <c r="L2" t="s">
        <v>34</v>
      </c>
      <c r="M2" t="s">
        <v>35</v>
      </c>
      <c r="N2">
        <f>COUNTIF(M:M,"down")</f>
        <v>83</v>
      </c>
      <c r="O2">
        <f>N2/(N2+N3)</f>
        <v>0.41919191919191917</v>
      </c>
      <c r="P2">
        <f>COUNTIFS(M:M,"down",A:A,"fast")</f>
        <v>41</v>
      </c>
      <c r="Q2">
        <f>P2/N2</f>
        <v>0.49397590361445781</v>
      </c>
    </row>
    <row r="3" spans="1:17">
      <c r="A3" t="s">
        <v>33</v>
      </c>
      <c r="B3" t="s">
        <v>32</v>
      </c>
      <c r="C3" t="s">
        <v>31</v>
      </c>
      <c r="D3" t="s">
        <v>34</v>
      </c>
      <c r="E3" t="s">
        <v>31</v>
      </c>
      <c r="F3" t="s">
        <v>34</v>
      </c>
      <c r="G3" t="s">
        <v>33</v>
      </c>
      <c r="H3" t="s">
        <v>34</v>
      </c>
      <c r="I3" t="s">
        <v>33</v>
      </c>
      <c r="J3" t="s">
        <v>34</v>
      </c>
      <c r="K3" t="s">
        <v>33</v>
      </c>
      <c r="L3" t="s">
        <v>34</v>
      </c>
      <c r="M3" t="s">
        <v>35</v>
      </c>
      <c r="N3">
        <f>COUNTIF(M:M,"up")</f>
        <v>115</v>
      </c>
    </row>
    <row r="4" spans="1:17">
      <c r="A4" t="s">
        <v>31</v>
      </c>
      <c r="B4" t="s">
        <v>32</v>
      </c>
      <c r="C4" t="s">
        <v>31</v>
      </c>
      <c r="D4" t="s">
        <v>34</v>
      </c>
      <c r="E4" t="s">
        <v>33</v>
      </c>
      <c r="F4" t="s">
        <v>32</v>
      </c>
      <c r="G4" t="s">
        <v>31</v>
      </c>
      <c r="H4" t="s">
        <v>34</v>
      </c>
      <c r="I4" t="s">
        <v>33</v>
      </c>
      <c r="J4" t="s">
        <v>34</v>
      </c>
      <c r="K4" t="s">
        <v>31</v>
      </c>
      <c r="L4" t="s">
        <v>34</v>
      </c>
      <c r="M4" t="s">
        <v>35</v>
      </c>
    </row>
    <row r="5" spans="1:17">
      <c r="A5" t="s">
        <v>33</v>
      </c>
      <c r="B5" t="s">
        <v>32</v>
      </c>
      <c r="C5" t="s">
        <v>31</v>
      </c>
      <c r="D5" t="s">
        <v>34</v>
      </c>
      <c r="E5" t="s">
        <v>31</v>
      </c>
      <c r="F5" t="s">
        <v>34</v>
      </c>
      <c r="G5" t="s">
        <v>31</v>
      </c>
      <c r="H5" t="s">
        <v>34</v>
      </c>
      <c r="I5" t="s">
        <v>33</v>
      </c>
      <c r="J5" t="s">
        <v>34</v>
      </c>
      <c r="K5" t="s">
        <v>33</v>
      </c>
      <c r="L5" t="s">
        <v>32</v>
      </c>
      <c r="M5" t="s">
        <v>36</v>
      </c>
    </row>
    <row r="6" spans="1:17">
      <c r="A6" t="s">
        <v>31</v>
      </c>
      <c r="B6" t="s">
        <v>32</v>
      </c>
      <c r="C6" t="s">
        <v>33</v>
      </c>
      <c r="D6" t="s">
        <v>32</v>
      </c>
      <c r="E6" t="s">
        <v>33</v>
      </c>
      <c r="F6" t="s">
        <v>34</v>
      </c>
      <c r="G6" t="s">
        <v>31</v>
      </c>
      <c r="H6" t="s">
        <v>34</v>
      </c>
      <c r="I6" t="s">
        <v>33</v>
      </c>
      <c r="J6" t="s">
        <v>34</v>
      </c>
      <c r="K6" t="s">
        <v>31</v>
      </c>
      <c r="L6" t="s">
        <v>34</v>
      </c>
      <c r="M6" t="s">
        <v>35</v>
      </c>
    </row>
    <row r="7" spans="1:17">
      <c r="A7" t="s">
        <v>33</v>
      </c>
      <c r="B7" t="s">
        <v>32</v>
      </c>
      <c r="C7" t="s">
        <v>33</v>
      </c>
      <c r="D7" t="s">
        <v>34</v>
      </c>
      <c r="E7" t="s">
        <v>31</v>
      </c>
      <c r="F7" t="s">
        <v>32</v>
      </c>
      <c r="G7" t="s">
        <v>33</v>
      </c>
      <c r="H7" t="s">
        <v>34</v>
      </c>
      <c r="I7" t="s">
        <v>31</v>
      </c>
      <c r="J7" t="s">
        <v>34</v>
      </c>
      <c r="K7" t="s">
        <v>31</v>
      </c>
      <c r="L7" t="s">
        <v>34</v>
      </c>
      <c r="M7" t="s">
        <v>36</v>
      </c>
    </row>
    <row r="8" spans="1:17">
      <c r="A8" t="s">
        <v>31</v>
      </c>
      <c r="B8" t="s">
        <v>32</v>
      </c>
      <c r="C8" t="s">
        <v>33</v>
      </c>
      <c r="D8" t="s">
        <v>34</v>
      </c>
      <c r="E8" t="s">
        <v>31</v>
      </c>
      <c r="F8" t="s">
        <v>34</v>
      </c>
      <c r="G8" t="s">
        <v>33</v>
      </c>
      <c r="H8" t="s">
        <v>34</v>
      </c>
      <c r="I8" t="s">
        <v>31</v>
      </c>
      <c r="J8" t="s">
        <v>34</v>
      </c>
      <c r="K8" t="s">
        <v>31</v>
      </c>
      <c r="L8" t="s">
        <v>34</v>
      </c>
      <c r="M8" t="s">
        <v>35</v>
      </c>
    </row>
    <row r="9" spans="1:17">
      <c r="A9" t="s">
        <v>33</v>
      </c>
      <c r="B9" t="s">
        <v>32</v>
      </c>
      <c r="C9" t="s">
        <v>33</v>
      </c>
      <c r="D9" t="s">
        <v>34</v>
      </c>
      <c r="E9" t="s">
        <v>31</v>
      </c>
      <c r="F9" t="s">
        <v>34</v>
      </c>
      <c r="G9" t="s">
        <v>33</v>
      </c>
      <c r="H9" t="s">
        <v>34</v>
      </c>
      <c r="I9" t="s">
        <v>31</v>
      </c>
      <c r="J9" t="s">
        <v>34</v>
      </c>
      <c r="K9" t="s">
        <v>33</v>
      </c>
      <c r="L9" t="s">
        <v>34</v>
      </c>
      <c r="M9" t="s">
        <v>35</v>
      </c>
    </row>
    <row r="10" spans="1:17">
      <c r="A10" t="s">
        <v>31</v>
      </c>
      <c r="B10" t="s">
        <v>32</v>
      </c>
      <c r="C10" t="s">
        <v>33</v>
      </c>
      <c r="D10" t="s">
        <v>34</v>
      </c>
      <c r="E10" t="s">
        <v>31</v>
      </c>
      <c r="F10" t="s">
        <v>34</v>
      </c>
      <c r="G10" t="s">
        <v>31</v>
      </c>
      <c r="H10" t="s">
        <v>34</v>
      </c>
      <c r="I10" t="s">
        <v>31</v>
      </c>
      <c r="J10" t="s">
        <v>34</v>
      </c>
      <c r="K10" t="s">
        <v>33</v>
      </c>
      <c r="L10" t="s">
        <v>34</v>
      </c>
      <c r="M10" t="s">
        <v>36</v>
      </c>
    </row>
    <row r="11" spans="1:17">
      <c r="A11" t="s">
        <v>33</v>
      </c>
      <c r="B11" t="s">
        <v>32</v>
      </c>
      <c r="C11" t="s">
        <v>33</v>
      </c>
      <c r="D11" t="s">
        <v>32</v>
      </c>
      <c r="E11" t="s">
        <v>33</v>
      </c>
      <c r="F11" t="s">
        <v>34</v>
      </c>
      <c r="G11" t="s">
        <v>31</v>
      </c>
      <c r="H11" t="s">
        <v>34</v>
      </c>
      <c r="I11" t="s">
        <v>33</v>
      </c>
      <c r="J11" t="s">
        <v>34</v>
      </c>
      <c r="K11" t="s">
        <v>31</v>
      </c>
      <c r="L11" t="s">
        <v>34</v>
      </c>
      <c r="M11" t="s">
        <v>35</v>
      </c>
    </row>
    <row r="12" spans="1:17">
      <c r="A12" t="s">
        <v>31</v>
      </c>
      <c r="B12" t="s">
        <v>32</v>
      </c>
      <c r="C12" t="s">
        <v>31</v>
      </c>
      <c r="D12" t="s">
        <v>34</v>
      </c>
      <c r="E12" t="s">
        <v>33</v>
      </c>
      <c r="F12" t="s">
        <v>32</v>
      </c>
      <c r="G12" t="s">
        <v>31</v>
      </c>
      <c r="H12" t="s">
        <v>34</v>
      </c>
      <c r="I12" t="s">
        <v>33</v>
      </c>
      <c r="J12" t="s">
        <v>34</v>
      </c>
      <c r="K12" t="s">
        <v>33</v>
      </c>
      <c r="L12" t="s">
        <v>34</v>
      </c>
      <c r="M12" t="s">
        <v>36</v>
      </c>
    </row>
    <row r="13" spans="1:17">
      <c r="A13" t="s">
        <v>33</v>
      </c>
      <c r="B13" t="s">
        <v>32</v>
      </c>
      <c r="C13" t="s">
        <v>31</v>
      </c>
      <c r="D13" t="s">
        <v>34</v>
      </c>
      <c r="E13" t="s">
        <v>31</v>
      </c>
      <c r="F13" t="s">
        <v>32</v>
      </c>
      <c r="G13" t="s">
        <v>33</v>
      </c>
      <c r="H13" t="s">
        <v>34</v>
      </c>
      <c r="I13" t="s">
        <v>33</v>
      </c>
      <c r="J13" t="s">
        <v>32</v>
      </c>
      <c r="K13" t="s">
        <v>31</v>
      </c>
      <c r="L13" t="s">
        <v>34</v>
      </c>
      <c r="M13" t="s">
        <v>35</v>
      </c>
    </row>
    <row r="14" spans="1:17">
      <c r="A14" t="s">
        <v>31</v>
      </c>
      <c r="B14" t="s">
        <v>32</v>
      </c>
      <c r="C14" t="s">
        <v>31</v>
      </c>
      <c r="D14" t="s">
        <v>34</v>
      </c>
      <c r="E14" t="s">
        <v>33</v>
      </c>
      <c r="F14" t="s">
        <v>32</v>
      </c>
      <c r="G14" t="s">
        <v>31</v>
      </c>
      <c r="H14" t="s">
        <v>34</v>
      </c>
      <c r="I14" t="s">
        <v>33</v>
      </c>
      <c r="J14" t="s">
        <v>34</v>
      </c>
      <c r="K14" t="s">
        <v>31</v>
      </c>
      <c r="L14" t="s">
        <v>34</v>
      </c>
      <c r="M14" t="s">
        <v>35</v>
      </c>
    </row>
    <row r="15" spans="1:17">
      <c r="A15" t="s">
        <v>33</v>
      </c>
      <c r="B15" t="s">
        <v>32</v>
      </c>
      <c r="C15" t="s">
        <v>31</v>
      </c>
      <c r="D15" t="s">
        <v>34</v>
      </c>
      <c r="E15" t="s">
        <v>33</v>
      </c>
      <c r="F15" t="s">
        <v>34</v>
      </c>
      <c r="G15" t="s">
        <v>33</v>
      </c>
      <c r="H15" t="s">
        <v>34</v>
      </c>
      <c r="I15" t="s">
        <v>33</v>
      </c>
      <c r="J15" t="s">
        <v>34</v>
      </c>
      <c r="K15" t="s">
        <v>33</v>
      </c>
      <c r="L15" t="s">
        <v>34</v>
      </c>
      <c r="M15" t="s">
        <v>36</v>
      </c>
    </row>
    <row r="16" spans="1:17">
      <c r="A16" t="s">
        <v>31</v>
      </c>
      <c r="B16" t="s">
        <v>32</v>
      </c>
      <c r="C16" t="s">
        <v>31</v>
      </c>
      <c r="D16" t="s">
        <v>34</v>
      </c>
      <c r="E16" t="s">
        <v>33</v>
      </c>
      <c r="F16" t="s">
        <v>34</v>
      </c>
      <c r="G16" t="s">
        <v>31</v>
      </c>
      <c r="H16" t="s">
        <v>34</v>
      </c>
      <c r="I16" t="s">
        <v>33</v>
      </c>
      <c r="J16" t="s">
        <v>34</v>
      </c>
      <c r="K16" t="s">
        <v>31</v>
      </c>
      <c r="L16" t="s">
        <v>34</v>
      </c>
      <c r="M16" t="s">
        <v>36</v>
      </c>
    </row>
    <row r="17" spans="1:13">
      <c r="A17" t="s">
        <v>33</v>
      </c>
      <c r="B17" t="s">
        <v>32</v>
      </c>
      <c r="C17" t="s">
        <v>31</v>
      </c>
      <c r="D17" t="s">
        <v>34</v>
      </c>
      <c r="E17" t="s">
        <v>33</v>
      </c>
      <c r="F17" t="s">
        <v>34</v>
      </c>
      <c r="G17" t="s">
        <v>33</v>
      </c>
      <c r="H17" t="s">
        <v>34</v>
      </c>
      <c r="I17" t="s">
        <v>31</v>
      </c>
      <c r="J17" t="s">
        <v>34</v>
      </c>
      <c r="K17" t="s">
        <v>31</v>
      </c>
      <c r="L17" t="s">
        <v>34</v>
      </c>
      <c r="M17" t="s">
        <v>35</v>
      </c>
    </row>
    <row r="18" spans="1:13">
      <c r="A18" t="s">
        <v>31</v>
      </c>
      <c r="B18" t="s">
        <v>32</v>
      </c>
      <c r="C18" t="s">
        <v>33</v>
      </c>
      <c r="D18" t="s">
        <v>34</v>
      </c>
      <c r="E18" t="s">
        <v>33</v>
      </c>
      <c r="F18" t="s">
        <v>32</v>
      </c>
      <c r="G18" t="s">
        <v>31</v>
      </c>
      <c r="H18" t="s">
        <v>34</v>
      </c>
      <c r="I18" t="s">
        <v>33</v>
      </c>
      <c r="J18" t="s">
        <v>34</v>
      </c>
      <c r="K18" t="s">
        <v>33</v>
      </c>
      <c r="L18" t="s">
        <v>34</v>
      </c>
      <c r="M18" t="s">
        <v>36</v>
      </c>
    </row>
    <row r="19" spans="1:13">
      <c r="A19" t="s">
        <v>33</v>
      </c>
      <c r="B19" t="s">
        <v>32</v>
      </c>
      <c r="C19" t="s">
        <v>31</v>
      </c>
      <c r="D19" t="s">
        <v>34</v>
      </c>
      <c r="E19" t="s">
        <v>31</v>
      </c>
      <c r="F19" t="s">
        <v>32</v>
      </c>
      <c r="G19" t="s">
        <v>31</v>
      </c>
      <c r="H19" t="s">
        <v>34</v>
      </c>
      <c r="I19" t="s">
        <v>33</v>
      </c>
      <c r="J19" t="s">
        <v>34</v>
      </c>
      <c r="K19" t="s">
        <v>31</v>
      </c>
      <c r="L19" t="s">
        <v>34</v>
      </c>
      <c r="M19" t="s">
        <v>36</v>
      </c>
    </row>
    <row r="20" spans="1:13">
      <c r="A20" t="s">
        <v>31</v>
      </c>
      <c r="B20" t="s">
        <v>32</v>
      </c>
      <c r="C20" t="s">
        <v>31</v>
      </c>
      <c r="D20" t="s">
        <v>34</v>
      </c>
      <c r="E20" t="s">
        <v>33</v>
      </c>
      <c r="F20" t="s">
        <v>32</v>
      </c>
      <c r="G20" t="s">
        <v>31</v>
      </c>
      <c r="H20" t="s">
        <v>34</v>
      </c>
      <c r="I20" t="s">
        <v>31</v>
      </c>
      <c r="J20" t="s">
        <v>34</v>
      </c>
      <c r="K20" t="s">
        <v>33</v>
      </c>
      <c r="L20" t="s">
        <v>34</v>
      </c>
      <c r="M20" t="s">
        <v>36</v>
      </c>
    </row>
    <row r="21" spans="1:13">
      <c r="A21" t="s">
        <v>33</v>
      </c>
      <c r="B21" t="s">
        <v>32</v>
      </c>
      <c r="C21" t="s">
        <v>31</v>
      </c>
      <c r="D21" t="s">
        <v>34</v>
      </c>
      <c r="E21" t="s">
        <v>33</v>
      </c>
      <c r="F21" t="s">
        <v>34</v>
      </c>
      <c r="G21" t="s">
        <v>31</v>
      </c>
      <c r="H21" t="s">
        <v>34</v>
      </c>
      <c r="I21" t="s">
        <v>31</v>
      </c>
      <c r="J21" t="s">
        <v>34</v>
      </c>
      <c r="K21" t="s">
        <v>33</v>
      </c>
      <c r="L21" t="s">
        <v>34</v>
      </c>
      <c r="M21" t="s">
        <v>35</v>
      </c>
    </row>
    <row r="22" spans="1:13">
      <c r="A22" t="s">
        <v>31</v>
      </c>
      <c r="B22" t="s">
        <v>32</v>
      </c>
      <c r="C22" t="s">
        <v>33</v>
      </c>
      <c r="D22" t="s">
        <v>34</v>
      </c>
      <c r="E22" t="s">
        <v>33</v>
      </c>
      <c r="F22" t="s">
        <v>32</v>
      </c>
      <c r="G22" t="s">
        <v>33</v>
      </c>
      <c r="H22" t="s">
        <v>34</v>
      </c>
      <c r="I22" t="s">
        <v>33</v>
      </c>
      <c r="J22" t="s">
        <v>34</v>
      </c>
      <c r="K22" t="s">
        <v>31</v>
      </c>
      <c r="L22" t="s">
        <v>32</v>
      </c>
      <c r="M22" t="s">
        <v>35</v>
      </c>
    </row>
    <row r="23" spans="1:13">
      <c r="A23" t="s">
        <v>33</v>
      </c>
      <c r="B23" t="s">
        <v>32</v>
      </c>
      <c r="C23" t="s">
        <v>33</v>
      </c>
      <c r="D23" t="s">
        <v>34</v>
      </c>
      <c r="E23" t="s">
        <v>31</v>
      </c>
      <c r="F23" t="s">
        <v>34</v>
      </c>
      <c r="G23" t="s">
        <v>33</v>
      </c>
      <c r="H23" t="s">
        <v>34</v>
      </c>
      <c r="I23" t="s">
        <v>31</v>
      </c>
      <c r="J23" t="s">
        <v>34</v>
      </c>
      <c r="K23" t="s">
        <v>31</v>
      </c>
      <c r="L23" t="s">
        <v>34</v>
      </c>
      <c r="M23" t="s">
        <v>36</v>
      </c>
    </row>
    <row r="24" spans="1:13">
      <c r="A24" t="s">
        <v>31</v>
      </c>
      <c r="B24" t="s">
        <v>32</v>
      </c>
      <c r="C24" t="s">
        <v>33</v>
      </c>
      <c r="D24" t="s">
        <v>34</v>
      </c>
      <c r="E24" t="s">
        <v>33</v>
      </c>
      <c r="F24" t="s">
        <v>34</v>
      </c>
      <c r="G24" t="s">
        <v>33</v>
      </c>
      <c r="H24" t="s">
        <v>34</v>
      </c>
      <c r="I24" t="s">
        <v>31</v>
      </c>
      <c r="J24" t="s">
        <v>34</v>
      </c>
      <c r="K24" t="s">
        <v>33</v>
      </c>
      <c r="L24" t="s">
        <v>34</v>
      </c>
      <c r="M24" t="s">
        <v>35</v>
      </c>
    </row>
    <row r="25" spans="1:13">
      <c r="A25" t="s">
        <v>33</v>
      </c>
      <c r="B25" t="s">
        <v>32</v>
      </c>
      <c r="C25" t="s">
        <v>33</v>
      </c>
      <c r="D25" t="s">
        <v>34</v>
      </c>
      <c r="E25" t="s">
        <v>33</v>
      </c>
      <c r="F25" t="s">
        <v>34</v>
      </c>
      <c r="G25" t="s">
        <v>31</v>
      </c>
      <c r="H25" t="s">
        <v>34</v>
      </c>
      <c r="I25" t="s">
        <v>31</v>
      </c>
      <c r="J25" t="s">
        <v>34</v>
      </c>
      <c r="K25" t="s">
        <v>31</v>
      </c>
      <c r="L25" t="s">
        <v>34</v>
      </c>
      <c r="M25" t="s">
        <v>35</v>
      </c>
    </row>
    <row r="26" spans="1:13">
      <c r="A26" t="s">
        <v>31</v>
      </c>
      <c r="B26" t="s">
        <v>32</v>
      </c>
      <c r="C26" t="s">
        <v>31</v>
      </c>
      <c r="D26" t="s">
        <v>34</v>
      </c>
      <c r="E26" t="s">
        <v>31</v>
      </c>
      <c r="F26" t="s">
        <v>34</v>
      </c>
      <c r="G26" t="s">
        <v>33</v>
      </c>
      <c r="H26" t="s">
        <v>32</v>
      </c>
      <c r="I26" t="s">
        <v>31</v>
      </c>
      <c r="J26" t="s">
        <v>34</v>
      </c>
      <c r="K26" t="s">
        <v>31</v>
      </c>
      <c r="L26" t="s">
        <v>34</v>
      </c>
      <c r="M26" t="s">
        <v>36</v>
      </c>
    </row>
    <row r="27" spans="1:13">
      <c r="A27" t="s">
        <v>33</v>
      </c>
      <c r="B27" t="s">
        <v>32</v>
      </c>
      <c r="C27" t="s">
        <v>31</v>
      </c>
      <c r="D27" t="s">
        <v>34</v>
      </c>
      <c r="E27" t="s">
        <v>33</v>
      </c>
      <c r="F27" t="s">
        <v>34</v>
      </c>
      <c r="G27" t="s">
        <v>31</v>
      </c>
      <c r="H27" t="s">
        <v>34</v>
      </c>
      <c r="I27" t="s">
        <v>33</v>
      </c>
      <c r="J27" t="s">
        <v>34</v>
      </c>
      <c r="K27" t="s">
        <v>31</v>
      </c>
      <c r="L27" t="s">
        <v>34</v>
      </c>
      <c r="M27" t="s">
        <v>36</v>
      </c>
    </row>
    <row r="28" spans="1:13">
      <c r="A28" t="s">
        <v>31</v>
      </c>
      <c r="B28" t="s">
        <v>32</v>
      </c>
      <c r="C28" t="s">
        <v>33</v>
      </c>
      <c r="D28" t="s">
        <v>34</v>
      </c>
      <c r="E28" t="s">
        <v>31</v>
      </c>
      <c r="F28" t="s">
        <v>34</v>
      </c>
      <c r="G28" t="s">
        <v>33</v>
      </c>
      <c r="H28" t="s">
        <v>34</v>
      </c>
      <c r="I28" t="s">
        <v>31</v>
      </c>
      <c r="J28" t="s">
        <v>34</v>
      </c>
      <c r="K28" t="s">
        <v>33</v>
      </c>
      <c r="L28" t="s">
        <v>34</v>
      </c>
      <c r="M28" t="s">
        <v>35</v>
      </c>
    </row>
    <row r="29" spans="1:13">
      <c r="A29" t="s">
        <v>33</v>
      </c>
      <c r="B29" t="s">
        <v>32</v>
      </c>
      <c r="C29" t="s">
        <v>33</v>
      </c>
      <c r="D29" t="s">
        <v>34</v>
      </c>
      <c r="E29" t="s">
        <v>31</v>
      </c>
      <c r="F29" t="s">
        <v>34</v>
      </c>
      <c r="G29" t="s">
        <v>33</v>
      </c>
      <c r="H29" t="s">
        <v>34</v>
      </c>
      <c r="I29" t="s">
        <v>31</v>
      </c>
      <c r="J29" t="s">
        <v>34</v>
      </c>
      <c r="K29" t="s">
        <v>33</v>
      </c>
      <c r="L29" t="s">
        <v>34</v>
      </c>
      <c r="M29" t="s">
        <v>35</v>
      </c>
    </row>
    <row r="30" spans="1:13">
      <c r="A30" t="s">
        <v>31</v>
      </c>
      <c r="B30" t="s">
        <v>32</v>
      </c>
      <c r="C30" t="s">
        <v>33</v>
      </c>
      <c r="D30" t="s">
        <v>34</v>
      </c>
      <c r="E30" t="s">
        <v>33</v>
      </c>
      <c r="F30" t="s">
        <v>32</v>
      </c>
      <c r="G30" t="s">
        <v>31</v>
      </c>
      <c r="H30" t="s">
        <v>34</v>
      </c>
      <c r="I30" t="s">
        <v>31</v>
      </c>
      <c r="J30" t="s">
        <v>34</v>
      </c>
      <c r="K30" t="s">
        <v>31</v>
      </c>
      <c r="L30" t="s">
        <v>34</v>
      </c>
      <c r="M30" t="s">
        <v>36</v>
      </c>
    </row>
    <row r="31" spans="1:13">
      <c r="A31" t="s">
        <v>33</v>
      </c>
      <c r="B31" t="s">
        <v>32</v>
      </c>
      <c r="C31" t="s">
        <v>31</v>
      </c>
      <c r="D31" t="s">
        <v>34</v>
      </c>
      <c r="E31" t="s">
        <v>33</v>
      </c>
      <c r="F31" t="s">
        <v>34</v>
      </c>
      <c r="G31" t="s">
        <v>31</v>
      </c>
      <c r="H31" t="s">
        <v>34</v>
      </c>
      <c r="I31" t="s">
        <v>33</v>
      </c>
      <c r="J31" t="s">
        <v>34</v>
      </c>
      <c r="K31" t="s">
        <v>31</v>
      </c>
      <c r="L31" t="s">
        <v>34</v>
      </c>
      <c r="M31" t="s">
        <v>36</v>
      </c>
    </row>
    <row r="32" spans="1:13">
      <c r="A32" t="s">
        <v>31</v>
      </c>
      <c r="B32" t="s">
        <v>32</v>
      </c>
      <c r="C32" t="s">
        <v>31</v>
      </c>
      <c r="D32" t="s">
        <v>34</v>
      </c>
      <c r="E32" t="s">
        <v>33</v>
      </c>
      <c r="F32" t="s">
        <v>32</v>
      </c>
      <c r="G32" t="s">
        <v>31</v>
      </c>
      <c r="H32" t="s">
        <v>34</v>
      </c>
      <c r="I32" t="s">
        <v>33</v>
      </c>
      <c r="J32" t="s">
        <v>34</v>
      </c>
      <c r="K32" t="s">
        <v>31</v>
      </c>
      <c r="L32" t="s">
        <v>32</v>
      </c>
      <c r="M32" t="s">
        <v>36</v>
      </c>
    </row>
    <row r="33" spans="1:13">
      <c r="A33" t="s">
        <v>33</v>
      </c>
      <c r="B33" t="s">
        <v>32</v>
      </c>
      <c r="C33" t="s">
        <v>33</v>
      </c>
      <c r="D33" t="s">
        <v>32</v>
      </c>
      <c r="E33" t="s">
        <v>31</v>
      </c>
      <c r="F33" t="s">
        <v>34</v>
      </c>
      <c r="G33" t="s">
        <v>31</v>
      </c>
      <c r="H33" t="s">
        <v>34</v>
      </c>
      <c r="I33" t="s">
        <v>31</v>
      </c>
      <c r="J33" t="s">
        <v>34</v>
      </c>
      <c r="K33" t="s">
        <v>33</v>
      </c>
      <c r="L33" t="s">
        <v>34</v>
      </c>
      <c r="M33" t="s">
        <v>36</v>
      </c>
    </row>
    <row r="34" spans="1:13">
      <c r="A34" t="s">
        <v>31</v>
      </c>
      <c r="B34" t="s">
        <v>32</v>
      </c>
      <c r="C34" t="s">
        <v>33</v>
      </c>
      <c r="D34" t="s">
        <v>34</v>
      </c>
      <c r="E34" t="s">
        <v>31</v>
      </c>
      <c r="F34" t="s">
        <v>34</v>
      </c>
      <c r="G34" t="s">
        <v>33</v>
      </c>
      <c r="H34" t="s">
        <v>34</v>
      </c>
      <c r="I34" t="s">
        <v>31</v>
      </c>
      <c r="J34" t="s">
        <v>34</v>
      </c>
      <c r="K34" t="s">
        <v>33</v>
      </c>
      <c r="L34" t="s">
        <v>34</v>
      </c>
      <c r="M34" t="s">
        <v>35</v>
      </c>
    </row>
    <row r="35" spans="1:13">
      <c r="A35" t="s">
        <v>33</v>
      </c>
      <c r="B35" t="s">
        <v>32</v>
      </c>
      <c r="C35" t="s">
        <v>31</v>
      </c>
      <c r="D35" t="s">
        <v>34</v>
      </c>
      <c r="E35" t="s">
        <v>31</v>
      </c>
      <c r="F35" t="s">
        <v>34</v>
      </c>
      <c r="G35" t="s">
        <v>31</v>
      </c>
      <c r="H35" t="s">
        <v>34</v>
      </c>
      <c r="I35" t="s">
        <v>33</v>
      </c>
      <c r="J35" t="s">
        <v>34</v>
      </c>
      <c r="K35" t="s">
        <v>31</v>
      </c>
      <c r="L35" t="s">
        <v>34</v>
      </c>
      <c r="M35" t="s">
        <v>35</v>
      </c>
    </row>
    <row r="36" spans="1:13">
      <c r="A36" t="s">
        <v>31</v>
      </c>
      <c r="B36" t="s">
        <v>32</v>
      </c>
      <c r="C36" t="s">
        <v>33</v>
      </c>
      <c r="D36" t="s">
        <v>34</v>
      </c>
      <c r="E36" t="s">
        <v>33</v>
      </c>
      <c r="F36" t="s">
        <v>32</v>
      </c>
      <c r="G36" t="s">
        <v>31</v>
      </c>
      <c r="H36" t="s">
        <v>34</v>
      </c>
      <c r="I36" t="s">
        <v>33</v>
      </c>
      <c r="J36" t="s">
        <v>34</v>
      </c>
      <c r="K36" t="s">
        <v>33</v>
      </c>
      <c r="L36" t="s">
        <v>34</v>
      </c>
      <c r="M36" t="s">
        <v>35</v>
      </c>
    </row>
    <row r="37" spans="1:13">
      <c r="A37" t="s">
        <v>33</v>
      </c>
      <c r="B37" t="s">
        <v>32</v>
      </c>
      <c r="C37" t="s">
        <v>31</v>
      </c>
      <c r="D37" t="s">
        <v>32</v>
      </c>
      <c r="E37" t="s">
        <v>31</v>
      </c>
      <c r="F37" t="s">
        <v>34</v>
      </c>
      <c r="G37" t="s">
        <v>31</v>
      </c>
      <c r="H37" t="s">
        <v>34</v>
      </c>
      <c r="I37" t="s">
        <v>31</v>
      </c>
      <c r="J37" t="s">
        <v>34</v>
      </c>
      <c r="K37" t="s">
        <v>33</v>
      </c>
      <c r="L37" t="s">
        <v>34</v>
      </c>
      <c r="M37" t="s">
        <v>35</v>
      </c>
    </row>
    <row r="38" spans="1:13">
      <c r="A38" t="s">
        <v>31</v>
      </c>
      <c r="B38" t="s">
        <v>32</v>
      </c>
      <c r="C38" t="s">
        <v>33</v>
      </c>
      <c r="D38" t="s">
        <v>34</v>
      </c>
      <c r="E38" t="s">
        <v>33</v>
      </c>
      <c r="F38" t="s">
        <v>32</v>
      </c>
      <c r="G38" t="s">
        <v>33</v>
      </c>
      <c r="H38" t="s">
        <v>34</v>
      </c>
      <c r="I38" t="s">
        <v>31</v>
      </c>
      <c r="J38" t="s">
        <v>34</v>
      </c>
      <c r="K38" t="s">
        <v>33</v>
      </c>
      <c r="L38" t="s">
        <v>34</v>
      </c>
      <c r="M38" t="s">
        <v>36</v>
      </c>
    </row>
    <row r="39" spans="1:13">
      <c r="A39" t="s">
        <v>33</v>
      </c>
      <c r="B39" t="s">
        <v>32</v>
      </c>
      <c r="C39" t="s">
        <v>33</v>
      </c>
      <c r="D39" t="s">
        <v>34</v>
      </c>
      <c r="E39" t="s">
        <v>31</v>
      </c>
      <c r="F39" t="s">
        <v>34</v>
      </c>
      <c r="G39" t="s">
        <v>31</v>
      </c>
      <c r="H39" t="s">
        <v>32</v>
      </c>
      <c r="I39" t="s">
        <v>33</v>
      </c>
      <c r="J39" t="s">
        <v>34</v>
      </c>
      <c r="K39" t="s">
        <v>31</v>
      </c>
      <c r="L39" t="s">
        <v>34</v>
      </c>
      <c r="M39" t="s">
        <v>36</v>
      </c>
    </row>
    <row r="40" spans="1:13">
      <c r="A40" t="s">
        <v>31</v>
      </c>
      <c r="B40" t="s">
        <v>32</v>
      </c>
      <c r="C40" t="s">
        <v>33</v>
      </c>
      <c r="D40" t="s">
        <v>34</v>
      </c>
      <c r="E40" t="s">
        <v>31</v>
      </c>
      <c r="F40" t="s">
        <v>34</v>
      </c>
      <c r="G40" t="s">
        <v>31</v>
      </c>
      <c r="H40" t="s">
        <v>34</v>
      </c>
      <c r="I40" t="s">
        <v>31</v>
      </c>
      <c r="J40" t="s">
        <v>34</v>
      </c>
      <c r="K40" t="s">
        <v>33</v>
      </c>
      <c r="L40" t="s">
        <v>34</v>
      </c>
      <c r="M40" t="s">
        <v>35</v>
      </c>
    </row>
    <row r="41" spans="1:13">
      <c r="A41" t="s">
        <v>33</v>
      </c>
      <c r="B41" t="s">
        <v>32</v>
      </c>
      <c r="C41" t="s">
        <v>33</v>
      </c>
      <c r="D41" t="s">
        <v>34</v>
      </c>
      <c r="E41" t="s">
        <v>31</v>
      </c>
      <c r="F41" t="s">
        <v>34</v>
      </c>
      <c r="G41" t="s">
        <v>31</v>
      </c>
      <c r="H41" t="s">
        <v>32</v>
      </c>
      <c r="I41" t="s">
        <v>31</v>
      </c>
      <c r="J41" t="s">
        <v>34</v>
      </c>
      <c r="K41" t="s">
        <v>33</v>
      </c>
      <c r="L41" t="s">
        <v>34</v>
      </c>
      <c r="M41" t="s">
        <v>36</v>
      </c>
    </row>
    <row r="42" spans="1:13">
      <c r="A42" t="s">
        <v>31</v>
      </c>
      <c r="B42" t="s">
        <v>32</v>
      </c>
      <c r="C42" t="s">
        <v>33</v>
      </c>
      <c r="D42" t="s">
        <v>34</v>
      </c>
      <c r="E42" t="s">
        <v>31</v>
      </c>
      <c r="F42" t="s">
        <v>34</v>
      </c>
      <c r="G42" t="s">
        <v>31</v>
      </c>
      <c r="H42" t="s">
        <v>34</v>
      </c>
      <c r="I42" t="s">
        <v>31</v>
      </c>
      <c r="J42" t="s">
        <v>34</v>
      </c>
      <c r="K42" t="s">
        <v>33</v>
      </c>
      <c r="L42" t="s">
        <v>34</v>
      </c>
      <c r="M42" t="s">
        <v>36</v>
      </c>
    </row>
    <row r="43" spans="1:13">
      <c r="A43" t="s">
        <v>33</v>
      </c>
      <c r="B43" t="s">
        <v>32</v>
      </c>
      <c r="C43" t="s">
        <v>33</v>
      </c>
      <c r="D43" t="s">
        <v>34</v>
      </c>
      <c r="E43" t="s">
        <v>31</v>
      </c>
      <c r="F43" t="s">
        <v>34</v>
      </c>
      <c r="G43" t="s">
        <v>31</v>
      </c>
      <c r="H43" t="s">
        <v>34</v>
      </c>
      <c r="I43" t="s">
        <v>31</v>
      </c>
      <c r="J43" t="s">
        <v>34</v>
      </c>
      <c r="K43" t="s">
        <v>31</v>
      </c>
      <c r="L43" t="s">
        <v>34</v>
      </c>
      <c r="M43" t="s">
        <v>36</v>
      </c>
    </row>
    <row r="44" spans="1:13">
      <c r="A44" t="s">
        <v>31</v>
      </c>
      <c r="B44" t="s">
        <v>32</v>
      </c>
      <c r="C44" t="s">
        <v>33</v>
      </c>
      <c r="D44" t="s">
        <v>34</v>
      </c>
      <c r="E44" t="s">
        <v>31</v>
      </c>
      <c r="F44" t="s">
        <v>34</v>
      </c>
      <c r="G44" t="s">
        <v>33</v>
      </c>
      <c r="H44" t="s">
        <v>34</v>
      </c>
      <c r="I44" t="s">
        <v>31</v>
      </c>
      <c r="J44" t="s">
        <v>34</v>
      </c>
      <c r="K44" t="s">
        <v>31</v>
      </c>
      <c r="L44" t="s">
        <v>34</v>
      </c>
      <c r="M44" t="s">
        <v>35</v>
      </c>
    </row>
    <row r="45" spans="1:13">
      <c r="A45" t="s">
        <v>33</v>
      </c>
      <c r="B45" t="s">
        <v>32</v>
      </c>
      <c r="C45" t="s">
        <v>33</v>
      </c>
      <c r="D45" t="s">
        <v>34</v>
      </c>
      <c r="E45" t="s">
        <v>31</v>
      </c>
      <c r="F45" t="s">
        <v>34</v>
      </c>
      <c r="G45" t="s">
        <v>33</v>
      </c>
      <c r="H45" t="s">
        <v>34</v>
      </c>
      <c r="I45" t="s">
        <v>31</v>
      </c>
      <c r="J45" t="s">
        <v>34</v>
      </c>
      <c r="K45" t="s">
        <v>31</v>
      </c>
      <c r="L45" t="s">
        <v>34</v>
      </c>
      <c r="M45" t="s">
        <v>36</v>
      </c>
    </row>
    <row r="46" spans="1:13">
      <c r="A46" t="s">
        <v>31</v>
      </c>
      <c r="B46" t="s">
        <v>32</v>
      </c>
      <c r="C46" t="s">
        <v>31</v>
      </c>
      <c r="D46" t="s">
        <v>34</v>
      </c>
      <c r="E46" t="s">
        <v>33</v>
      </c>
      <c r="F46" t="s">
        <v>32</v>
      </c>
      <c r="G46" t="s">
        <v>31</v>
      </c>
      <c r="H46" t="s">
        <v>34</v>
      </c>
      <c r="I46" t="s">
        <v>33</v>
      </c>
      <c r="J46" t="s">
        <v>34</v>
      </c>
      <c r="K46" t="s">
        <v>33</v>
      </c>
      <c r="L46" t="s">
        <v>34</v>
      </c>
      <c r="M46" t="s">
        <v>36</v>
      </c>
    </row>
    <row r="47" spans="1:13">
      <c r="A47" t="s">
        <v>33</v>
      </c>
      <c r="B47" t="s">
        <v>32</v>
      </c>
      <c r="C47" t="s">
        <v>31</v>
      </c>
      <c r="D47" t="s">
        <v>32</v>
      </c>
      <c r="E47" t="s">
        <v>31</v>
      </c>
      <c r="F47" t="s">
        <v>32</v>
      </c>
      <c r="G47" t="s">
        <v>31</v>
      </c>
      <c r="H47" t="s">
        <v>34</v>
      </c>
      <c r="I47" t="s">
        <v>33</v>
      </c>
      <c r="J47" t="s">
        <v>34</v>
      </c>
      <c r="K47" t="s">
        <v>31</v>
      </c>
      <c r="L47" t="s">
        <v>34</v>
      </c>
      <c r="M47" t="s">
        <v>35</v>
      </c>
    </row>
    <row r="48" spans="1:13">
      <c r="A48" t="s">
        <v>31</v>
      </c>
      <c r="B48" t="s">
        <v>32</v>
      </c>
      <c r="C48" t="s">
        <v>33</v>
      </c>
      <c r="D48" t="s">
        <v>34</v>
      </c>
      <c r="E48" t="s">
        <v>33</v>
      </c>
      <c r="F48" t="s">
        <v>32</v>
      </c>
      <c r="G48" t="s">
        <v>33</v>
      </c>
      <c r="H48" t="s">
        <v>34</v>
      </c>
      <c r="I48" t="s">
        <v>33</v>
      </c>
      <c r="J48" t="s">
        <v>34</v>
      </c>
      <c r="K48" t="s">
        <v>33</v>
      </c>
      <c r="L48" t="s">
        <v>34</v>
      </c>
      <c r="M48" t="s">
        <v>35</v>
      </c>
    </row>
    <row r="49" spans="1:13">
      <c r="A49" t="s">
        <v>33</v>
      </c>
      <c r="B49" t="s">
        <v>32</v>
      </c>
      <c r="C49" t="s">
        <v>33</v>
      </c>
      <c r="D49" t="s">
        <v>34</v>
      </c>
      <c r="E49" t="s">
        <v>31</v>
      </c>
      <c r="F49" t="s">
        <v>34</v>
      </c>
      <c r="G49" t="s">
        <v>33</v>
      </c>
      <c r="H49" t="s">
        <v>34</v>
      </c>
      <c r="I49" t="s">
        <v>31</v>
      </c>
      <c r="J49" t="s">
        <v>34</v>
      </c>
      <c r="K49" t="s">
        <v>31</v>
      </c>
      <c r="L49" t="s">
        <v>34</v>
      </c>
      <c r="M49" t="s">
        <v>36</v>
      </c>
    </row>
    <row r="50" spans="1:13">
      <c r="A50" t="s">
        <v>31</v>
      </c>
      <c r="B50" t="s">
        <v>32</v>
      </c>
      <c r="C50" t="s">
        <v>33</v>
      </c>
      <c r="D50" t="s">
        <v>34</v>
      </c>
      <c r="E50" t="s">
        <v>33</v>
      </c>
      <c r="F50" t="s">
        <v>34</v>
      </c>
      <c r="G50" t="s">
        <v>33</v>
      </c>
      <c r="H50" t="s">
        <v>34</v>
      </c>
      <c r="I50" t="s">
        <v>31</v>
      </c>
      <c r="J50" t="s">
        <v>34</v>
      </c>
      <c r="K50" t="s">
        <v>31</v>
      </c>
      <c r="L50" t="s">
        <v>34</v>
      </c>
      <c r="M50" t="s">
        <v>35</v>
      </c>
    </row>
    <row r="51" spans="1:13">
      <c r="A51" t="s">
        <v>33</v>
      </c>
      <c r="B51" t="s">
        <v>32</v>
      </c>
      <c r="C51" t="s">
        <v>33</v>
      </c>
      <c r="D51" t="s">
        <v>34</v>
      </c>
      <c r="E51" t="s">
        <v>33</v>
      </c>
      <c r="F51" t="s">
        <v>34</v>
      </c>
      <c r="G51" t="s">
        <v>33</v>
      </c>
      <c r="H51" t="s">
        <v>34</v>
      </c>
      <c r="I51" t="s">
        <v>31</v>
      </c>
      <c r="J51" t="s">
        <v>34</v>
      </c>
      <c r="K51" t="s">
        <v>31</v>
      </c>
      <c r="L51" t="s">
        <v>34</v>
      </c>
      <c r="M51" t="s">
        <v>35</v>
      </c>
    </row>
    <row r="52" spans="1:13">
      <c r="A52" t="s">
        <v>31</v>
      </c>
      <c r="B52" t="s">
        <v>32</v>
      </c>
      <c r="C52" t="s">
        <v>33</v>
      </c>
      <c r="D52" t="s">
        <v>34</v>
      </c>
      <c r="E52" t="s">
        <v>31</v>
      </c>
      <c r="F52" t="s">
        <v>34</v>
      </c>
      <c r="G52" t="s">
        <v>33</v>
      </c>
      <c r="H52" t="s">
        <v>34</v>
      </c>
      <c r="I52" t="s">
        <v>31</v>
      </c>
      <c r="J52" t="s">
        <v>34</v>
      </c>
      <c r="K52" t="s">
        <v>33</v>
      </c>
      <c r="L52" t="s">
        <v>34</v>
      </c>
      <c r="M52" t="s">
        <v>36</v>
      </c>
    </row>
    <row r="53" spans="1:13">
      <c r="A53" t="s">
        <v>33</v>
      </c>
      <c r="B53" t="s">
        <v>32</v>
      </c>
      <c r="C53" t="s">
        <v>33</v>
      </c>
      <c r="D53" t="s">
        <v>34</v>
      </c>
      <c r="E53" t="s">
        <v>31</v>
      </c>
      <c r="F53" t="s">
        <v>34</v>
      </c>
      <c r="G53" t="s">
        <v>33</v>
      </c>
      <c r="H53" t="s">
        <v>32</v>
      </c>
      <c r="I53" t="s">
        <v>31</v>
      </c>
      <c r="J53" t="s">
        <v>34</v>
      </c>
      <c r="K53" t="s">
        <v>31</v>
      </c>
      <c r="L53" t="s">
        <v>34</v>
      </c>
      <c r="M53" t="s">
        <v>36</v>
      </c>
    </row>
    <row r="54" spans="1:13">
      <c r="A54" t="s">
        <v>31</v>
      </c>
      <c r="B54" t="s">
        <v>32</v>
      </c>
      <c r="C54" t="s">
        <v>31</v>
      </c>
      <c r="D54" t="s">
        <v>34</v>
      </c>
      <c r="E54" t="s">
        <v>33</v>
      </c>
      <c r="F54" t="s">
        <v>34</v>
      </c>
      <c r="G54" t="s">
        <v>33</v>
      </c>
      <c r="H54" t="s">
        <v>34</v>
      </c>
      <c r="I54" t="s">
        <v>33</v>
      </c>
      <c r="J54" t="s">
        <v>34</v>
      </c>
      <c r="K54" t="s">
        <v>31</v>
      </c>
      <c r="L54" t="s">
        <v>34</v>
      </c>
      <c r="M54" t="s">
        <v>35</v>
      </c>
    </row>
    <row r="55" spans="1:13">
      <c r="A55" t="s">
        <v>33</v>
      </c>
      <c r="B55" t="s">
        <v>32</v>
      </c>
      <c r="C55" t="s">
        <v>31</v>
      </c>
      <c r="D55" t="s">
        <v>32</v>
      </c>
      <c r="E55" t="s">
        <v>31</v>
      </c>
      <c r="F55" t="s">
        <v>34</v>
      </c>
      <c r="G55" t="s">
        <v>31</v>
      </c>
      <c r="H55" t="s">
        <v>34</v>
      </c>
      <c r="I55" t="s">
        <v>31</v>
      </c>
      <c r="J55" t="s">
        <v>34</v>
      </c>
      <c r="K55" t="s">
        <v>31</v>
      </c>
      <c r="L55" t="s">
        <v>34</v>
      </c>
      <c r="M55" t="s">
        <v>35</v>
      </c>
    </row>
    <row r="56" spans="1:13">
      <c r="A56" t="s">
        <v>31</v>
      </c>
      <c r="B56" t="s">
        <v>32</v>
      </c>
      <c r="C56" t="s">
        <v>31</v>
      </c>
      <c r="D56" t="s">
        <v>34</v>
      </c>
      <c r="E56" t="s">
        <v>33</v>
      </c>
      <c r="F56" t="s">
        <v>34</v>
      </c>
      <c r="G56" t="s">
        <v>31</v>
      </c>
      <c r="H56" t="s">
        <v>34</v>
      </c>
      <c r="I56" t="s">
        <v>33</v>
      </c>
      <c r="J56" t="s">
        <v>34</v>
      </c>
      <c r="K56" t="s">
        <v>33</v>
      </c>
      <c r="L56" t="s">
        <v>34</v>
      </c>
      <c r="M56" t="s">
        <v>35</v>
      </c>
    </row>
    <row r="57" spans="1:13">
      <c r="A57" t="s">
        <v>33</v>
      </c>
      <c r="B57" t="s">
        <v>32</v>
      </c>
      <c r="C57" t="s">
        <v>31</v>
      </c>
      <c r="D57" t="s">
        <v>34</v>
      </c>
      <c r="E57" t="s">
        <v>33</v>
      </c>
      <c r="F57" t="s">
        <v>34</v>
      </c>
      <c r="G57" t="s">
        <v>31</v>
      </c>
      <c r="H57" t="s">
        <v>34</v>
      </c>
      <c r="I57" t="s">
        <v>33</v>
      </c>
      <c r="J57" t="s">
        <v>34</v>
      </c>
      <c r="K57" t="s">
        <v>33</v>
      </c>
      <c r="L57" t="s">
        <v>34</v>
      </c>
      <c r="M57" t="s">
        <v>35</v>
      </c>
    </row>
    <row r="58" spans="1:13">
      <c r="A58" t="s">
        <v>31</v>
      </c>
      <c r="B58" t="s">
        <v>32</v>
      </c>
      <c r="C58" t="s">
        <v>31</v>
      </c>
      <c r="D58" t="s">
        <v>34</v>
      </c>
      <c r="E58" t="s">
        <v>33</v>
      </c>
      <c r="F58" t="s">
        <v>34</v>
      </c>
      <c r="G58" t="s">
        <v>31</v>
      </c>
      <c r="H58" t="s">
        <v>34</v>
      </c>
      <c r="I58" t="s">
        <v>33</v>
      </c>
      <c r="J58" t="s">
        <v>34</v>
      </c>
      <c r="K58" t="s">
        <v>33</v>
      </c>
      <c r="L58" t="s">
        <v>34</v>
      </c>
      <c r="M58" t="s">
        <v>36</v>
      </c>
    </row>
    <row r="59" spans="1:13">
      <c r="A59" t="s">
        <v>33</v>
      </c>
      <c r="B59" t="s">
        <v>32</v>
      </c>
      <c r="C59" t="s">
        <v>33</v>
      </c>
      <c r="D59" t="s">
        <v>34</v>
      </c>
      <c r="E59" t="s">
        <v>33</v>
      </c>
      <c r="F59" t="s">
        <v>34</v>
      </c>
      <c r="G59" t="s">
        <v>33</v>
      </c>
      <c r="H59" t="s">
        <v>34</v>
      </c>
      <c r="I59" t="s">
        <v>33</v>
      </c>
      <c r="J59" t="s">
        <v>34</v>
      </c>
      <c r="K59" t="s">
        <v>31</v>
      </c>
      <c r="L59" t="s">
        <v>34</v>
      </c>
      <c r="M59" t="s">
        <v>35</v>
      </c>
    </row>
    <row r="60" spans="1:13">
      <c r="A60" t="s">
        <v>31</v>
      </c>
      <c r="B60" t="s">
        <v>32</v>
      </c>
      <c r="C60" t="s">
        <v>33</v>
      </c>
      <c r="D60" t="s">
        <v>34</v>
      </c>
      <c r="E60" t="s">
        <v>33</v>
      </c>
      <c r="F60" t="s">
        <v>34</v>
      </c>
      <c r="G60" t="s">
        <v>33</v>
      </c>
      <c r="H60" t="s">
        <v>34</v>
      </c>
      <c r="I60" t="s">
        <v>33</v>
      </c>
      <c r="J60" t="s">
        <v>34</v>
      </c>
      <c r="K60" t="s">
        <v>33</v>
      </c>
      <c r="L60" t="s">
        <v>34</v>
      </c>
      <c r="M60" t="s">
        <v>36</v>
      </c>
    </row>
    <row r="61" spans="1:13">
      <c r="A61" t="s">
        <v>33</v>
      </c>
      <c r="B61" t="s">
        <v>32</v>
      </c>
      <c r="C61" t="s">
        <v>33</v>
      </c>
      <c r="D61" t="s">
        <v>34</v>
      </c>
      <c r="E61" t="s">
        <v>31</v>
      </c>
      <c r="F61" t="s">
        <v>34</v>
      </c>
      <c r="G61" t="s">
        <v>31</v>
      </c>
      <c r="H61" t="s">
        <v>34</v>
      </c>
      <c r="I61" t="s">
        <v>31</v>
      </c>
      <c r="J61" t="s">
        <v>34</v>
      </c>
      <c r="K61" t="s">
        <v>31</v>
      </c>
      <c r="L61" t="s">
        <v>34</v>
      </c>
      <c r="M61" t="s">
        <v>36</v>
      </c>
    </row>
    <row r="62" spans="1:13">
      <c r="A62" t="s">
        <v>31</v>
      </c>
      <c r="B62" t="s">
        <v>32</v>
      </c>
      <c r="C62" t="s">
        <v>33</v>
      </c>
      <c r="D62" t="s">
        <v>34</v>
      </c>
      <c r="E62" t="s">
        <v>33</v>
      </c>
      <c r="F62" t="s">
        <v>32</v>
      </c>
      <c r="G62" t="s">
        <v>31</v>
      </c>
      <c r="H62" t="s">
        <v>34</v>
      </c>
      <c r="I62" t="s">
        <v>31</v>
      </c>
      <c r="J62" t="s">
        <v>32</v>
      </c>
      <c r="K62" t="s">
        <v>33</v>
      </c>
      <c r="L62" t="s">
        <v>34</v>
      </c>
      <c r="M62" t="s">
        <v>36</v>
      </c>
    </row>
    <row r="63" spans="1:13">
      <c r="A63" t="s">
        <v>33</v>
      </c>
      <c r="B63" t="s">
        <v>32</v>
      </c>
      <c r="C63" t="s">
        <v>33</v>
      </c>
      <c r="D63" t="s">
        <v>34</v>
      </c>
      <c r="E63" t="s">
        <v>31</v>
      </c>
      <c r="F63" t="s">
        <v>32</v>
      </c>
      <c r="G63" t="s">
        <v>33</v>
      </c>
      <c r="H63" t="s">
        <v>34</v>
      </c>
      <c r="I63" t="s">
        <v>31</v>
      </c>
      <c r="J63" t="s">
        <v>34</v>
      </c>
      <c r="K63" t="s">
        <v>33</v>
      </c>
      <c r="L63" t="s">
        <v>34</v>
      </c>
      <c r="M63" t="s">
        <v>35</v>
      </c>
    </row>
    <row r="64" spans="1:13">
      <c r="A64" t="s">
        <v>31</v>
      </c>
      <c r="B64" t="s">
        <v>32</v>
      </c>
      <c r="C64" t="s">
        <v>33</v>
      </c>
      <c r="D64" t="s">
        <v>34</v>
      </c>
      <c r="E64" t="s">
        <v>33</v>
      </c>
      <c r="F64" t="s">
        <v>32</v>
      </c>
      <c r="G64" t="s">
        <v>31</v>
      </c>
      <c r="H64" t="s">
        <v>34</v>
      </c>
      <c r="I64" t="s">
        <v>33</v>
      </c>
      <c r="J64" t="s">
        <v>34</v>
      </c>
      <c r="K64" t="s">
        <v>33</v>
      </c>
      <c r="L64" t="s">
        <v>34</v>
      </c>
      <c r="M64" t="s">
        <v>36</v>
      </c>
    </row>
    <row r="65" spans="1:13">
      <c r="A65" t="s">
        <v>33</v>
      </c>
      <c r="B65" t="s">
        <v>32</v>
      </c>
      <c r="C65" t="s">
        <v>31</v>
      </c>
      <c r="D65" t="s">
        <v>34</v>
      </c>
      <c r="E65" t="s">
        <v>31</v>
      </c>
      <c r="F65" t="s">
        <v>34</v>
      </c>
      <c r="G65" t="s">
        <v>31</v>
      </c>
      <c r="H65" t="s">
        <v>34</v>
      </c>
      <c r="I65" t="s">
        <v>33</v>
      </c>
      <c r="J65" t="s">
        <v>34</v>
      </c>
      <c r="K65" t="s">
        <v>31</v>
      </c>
      <c r="L65" t="s">
        <v>34</v>
      </c>
      <c r="M65" t="s">
        <v>36</v>
      </c>
    </row>
    <row r="66" spans="1:13">
      <c r="A66" t="s">
        <v>31</v>
      </c>
      <c r="B66" t="s">
        <v>32</v>
      </c>
      <c r="C66" t="s">
        <v>31</v>
      </c>
      <c r="D66" t="s">
        <v>34</v>
      </c>
      <c r="E66" t="s">
        <v>31</v>
      </c>
      <c r="F66" t="s">
        <v>34</v>
      </c>
      <c r="G66" t="s">
        <v>31</v>
      </c>
      <c r="H66" t="s">
        <v>34</v>
      </c>
      <c r="I66" t="s">
        <v>33</v>
      </c>
      <c r="J66" t="s">
        <v>34</v>
      </c>
      <c r="K66" t="s">
        <v>31</v>
      </c>
      <c r="L66" t="s">
        <v>34</v>
      </c>
      <c r="M66" t="s">
        <v>36</v>
      </c>
    </row>
    <row r="67" spans="1:13">
      <c r="A67" t="s">
        <v>33</v>
      </c>
      <c r="B67" t="s">
        <v>32</v>
      </c>
      <c r="C67" t="s">
        <v>33</v>
      </c>
      <c r="D67" t="s">
        <v>34</v>
      </c>
      <c r="E67" t="s">
        <v>31</v>
      </c>
      <c r="F67" t="s">
        <v>34</v>
      </c>
      <c r="G67" t="s">
        <v>33</v>
      </c>
      <c r="H67" t="s">
        <v>34</v>
      </c>
      <c r="I67" t="s">
        <v>31</v>
      </c>
      <c r="J67" t="s">
        <v>34</v>
      </c>
      <c r="K67" t="s">
        <v>33</v>
      </c>
      <c r="L67" t="s">
        <v>34</v>
      </c>
      <c r="M67" t="s">
        <v>36</v>
      </c>
    </row>
    <row r="68" spans="1:13">
      <c r="A68" t="s">
        <v>31</v>
      </c>
      <c r="B68" t="s">
        <v>32</v>
      </c>
      <c r="C68" t="s">
        <v>33</v>
      </c>
      <c r="D68" t="s">
        <v>34</v>
      </c>
      <c r="E68" t="s">
        <v>33</v>
      </c>
      <c r="F68" t="s">
        <v>34</v>
      </c>
      <c r="G68" t="s">
        <v>31</v>
      </c>
      <c r="H68" t="s">
        <v>34</v>
      </c>
      <c r="I68" t="s">
        <v>31</v>
      </c>
      <c r="J68" t="s">
        <v>34</v>
      </c>
      <c r="K68" t="s">
        <v>31</v>
      </c>
      <c r="L68" t="s">
        <v>34</v>
      </c>
      <c r="M68" t="s">
        <v>36</v>
      </c>
    </row>
    <row r="69" spans="1:13">
      <c r="A69" t="s">
        <v>33</v>
      </c>
      <c r="B69" t="s">
        <v>32</v>
      </c>
      <c r="C69" t="s">
        <v>33</v>
      </c>
      <c r="D69" t="s">
        <v>34</v>
      </c>
      <c r="E69" t="s">
        <v>31</v>
      </c>
      <c r="F69" t="s">
        <v>32</v>
      </c>
      <c r="G69" t="s">
        <v>31</v>
      </c>
      <c r="H69" t="s">
        <v>34</v>
      </c>
      <c r="I69" t="s">
        <v>33</v>
      </c>
      <c r="J69" t="s">
        <v>34</v>
      </c>
      <c r="K69" t="s">
        <v>33</v>
      </c>
      <c r="L69" t="s">
        <v>34</v>
      </c>
      <c r="M69" t="s">
        <v>35</v>
      </c>
    </row>
    <row r="70" spans="1:13">
      <c r="A70" t="s">
        <v>31</v>
      </c>
      <c r="B70" t="s">
        <v>32</v>
      </c>
      <c r="C70" t="s">
        <v>31</v>
      </c>
      <c r="D70" t="s">
        <v>34</v>
      </c>
      <c r="E70" t="s">
        <v>31</v>
      </c>
      <c r="F70" t="s">
        <v>34</v>
      </c>
      <c r="G70" t="s">
        <v>31</v>
      </c>
      <c r="H70" t="s">
        <v>34</v>
      </c>
      <c r="I70" t="s">
        <v>31</v>
      </c>
      <c r="J70" t="s">
        <v>34</v>
      </c>
      <c r="K70" t="s">
        <v>31</v>
      </c>
      <c r="L70" t="s">
        <v>34</v>
      </c>
      <c r="M70" t="s">
        <v>36</v>
      </c>
    </row>
    <row r="71" spans="1:13">
      <c r="A71" t="s">
        <v>33</v>
      </c>
      <c r="B71" t="s">
        <v>32</v>
      </c>
      <c r="C71" t="s">
        <v>31</v>
      </c>
      <c r="D71" t="s">
        <v>34</v>
      </c>
      <c r="E71" t="s">
        <v>33</v>
      </c>
      <c r="F71" t="s">
        <v>34</v>
      </c>
      <c r="G71" t="s">
        <v>33</v>
      </c>
      <c r="H71" t="s">
        <v>34</v>
      </c>
      <c r="I71" t="s">
        <v>31</v>
      </c>
      <c r="J71" t="s">
        <v>34</v>
      </c>
      <c r="K71" t="s">
        <v>31</v>
      </c>
      <c r="L71" t="s">
        <v>34</v>
      </c>
      <c r="M71" t="s">
        <v>36</v>
      </c>
    </row>
    <row r="72" spans="1:13">
      <c r="A72" t="s">
        <v>31</v>
      </c>
      <c r="B72" t="s">
        <v>32</v>
      </c>
      <c r="C72" t="s">
        <v>33</v>
      </c>
      <c r="D72" t="s">
        <v>34</v>
      </c>
      <c r="E72" t="s">
        <v>31</v>
      </c>
      <c r="F72" t="s">
        <v>34</v>
      </c>
      <c r="G72" t="s">
        <v>31</v>
      </c>
      <c r="H72" t="s">
        <v>34</v>
      </c>
      <c r="I72" t="s">
        <v>33</v>
      </c>
      <c r="J72" t="s">
        <v>34</v>
      </c>
      <c r="K72" t="s">
        <v>33</v>
      </c>
      <c r="L72" t="s">
        <v>34</v>
      </c>
      <c r="M72" t="s">
        <v>36</v>
      </c>
    </row>
    <row r="73" spans="1:13">
      <c r="A73" t="s">
        <v>33</v>
      </c>
      <c r="B73" t="s">
        <v>32</v>
      </c>
      <c r="C73" t="s">
        <v>31</v>
      </c>
      <c r="D73" t="s">
        <v>34</v>
      </c>
      <c r="E73" t="s">
        <v>33</v>
      </c>
      <c r="F73" t="s">
        <v>34</v>
      </c>
      <c r="G73" t="s">
        <v>33</v>
      </c>
      <c r="H73" t="s">
        <v>34</v>
      </c>
      <c r="I73" t="s">
        <v>31</v>
      </c>
      <c r="J73" t="s">
        <v>34</v>
      </c>
      <c r="K73" t="s">
        <v>33</v>
      </c>
      <c r="L73" t="s">
        <v>34</v>
      </c>
      <c r="M73" t="s">
        <v>36</v>
      </c>
    </row>
    <row r="74" spans="1:13">
      <c r="A74" t="s">
        <v>31</v>
      </c>
      <c r="B74" t="s">
        <v>32</v>
      </c>
      <c r="C74" t="s">
        <v>31</v>
      </c>
      <c r="D74" t="s">
        <v>34</v>
      </c>
      <c r="E74" t="s">
        <v>33</v>
      </c>
      <c r="F74" t="s">
        <v>34</v>
      </c>
      <c r="G74" t="s">
        <v>33</v>
      </c>
      <c r="H74" t="s">
        <v>34</v>
      </c>
      <c r="I74" t="s">
        <v>31</v>
      </c>
      <c r="J74" t="s">
        <v>34</v>
      </c>
      <c r="K74" t="s">
        <v>33</v>
      </c>
      <c r="L74" t="s">
        <v>34</v>
      </c>
      <c r="M74" t="s">
        <v>36</v>
      </c>
    </row>
    <row r="75" spans="1:13">
      <c r="A75" t="s">
        <v>33</v>
      </c>
      <c r="B75" t="s">
        <v>32</v>
      </c>
      <c r="C75" t="s">
        <v>33</v>
      </c>
      <c r="D75" t="s">
        <v>34</v>
      </c>
      <c r="E75" t="s">
        <v>33</v>
      </c>
      <c r="F75" t="s">
        <v>34</v>
      </c>
      <c r="G75" t="s">
        <v>33</v>
      </c>
      <c r="H75" t="s">
        <v>34</v>
      </c>
      <c r="I75" t="s">
        <v>33</v>
      </c>
      <c r="J75" t="s">
        <v>34</v>
      </c>
      <c r="K75" t="s">
        <v>31</v>
      </c>
      <c r="L75" t="s">
        <v>34</v>
      </c>
      <c r="M75" t="s">
        <v>36</v>
      </c>
    </row>
    <row r="76" spans="1:13">
      <c r="A76" t="s">
        <v>31</v>
      </c>
      <c r="B76" t="s">
        <v>32</v>
      </c>
      <c r="C76" t="s">
        <v>33</v>
      </c>
      <c r="D76" t="s">
        <v>34</v>
      </c>
      <c r="E76" t="s">
        <v>31</v>
      </c>
      <c r="F76" t="s">
        <v>34</v>
      </c>
      <c r="G76" t="s">
        <v>31</v>
      </c>
      <c r="H76" t="s">
        <v>34</v>
      </c>
      <c r="I76" t="s">
        <v>33</v>
      </c>
      <c r="J76" t="s">
        <v>34</v>
      </c>
      <c r="K76" t="s">
        <v>31</v>
      </c>
      <c r="L76" t="s">
        <v>32</v>
      </c>
      <c r="M76" t="s">
        <v>35</v>
      </c>
    </row>
    <row r="77" spans="1:13">
      <c r="A77" t="s">
        <v>33</v>
      </c>
      <c r="B77" t="s">
        <v>32</v>
      </c>
      <c r="C77" t="s">
        <v>33</v>
      </c>
      <c r="D77" t="s">
        <v>34</v>
      </c>
      <c r="E77" t="s">
        <v>33</v>
      </c>
      <c r="F77" t="s">
        <v>34</v>
      </c>
      <c r="G77" t="s">
        <v>33</v>
      </c>
      <c r="H77" t="s">
        <v>34</v>
      </c>
      <c r="I77" t="s">
        <v>31</v>
      </c>
      <c r="J77" t="s">
        <v>34</v>
      </c>
      <c r="K77" t="s">
        <v>31</v>
      </c>
      <c r="L77" t="s">
        <v>34</v>
      </c>
      <c r="M77" t="s">
        <v>35</v>
      </c>
    </row>
    <row r="78" spans="1:13">
      <c r="A78" t="s">
        <v>31</v>
      </c>
      <c r="B78" t="s">
        <v>32</v>
      </c>
      <c r="C78" t="s">
        <v>31</v>
      </c>
      <c r="D78" t="s">
        <v>34</v>
      </c>
      <c r="E78" t="s">
        <v>33</v>
      </c>
      <c r="F78" t="s">
        <v>34</v>
      </c>
      <c r="G78" t="s">
        <v>31</v>
      </c>
      <c r="H78" t="s">
        <v>34</v>
      </c>
      <c r="I78" t="s">
        <v>33</v>
      </c>
      <c r="J78" t="s">
        <v>34</v>
      </c>
      <c r="K78" t="s">
        <v>33</v>
      </c>
      <c r="L78" t="s">
        <v>34</v>
      </c>
      <c r="M78" t="s">
        <v>36</v>
      </c>
    </row>
    <row r="79" spans="1:13">
      <c r="A79" t="s">
        <v>33</v>
      </c>
      <c r="B79" t="s">
        <v>32</v>
      </c>
      <c r="C79" t="s">
        <v>31</v>
      </c>
      <c r="D79" t="s">
        <v>34</v>
      </c>
      <c r="E79" t="s">
        <v>31</v>
      </c>
      <c r="F79" t="s">
        <v>32</v>
      </c>
      <c r="G79" t="s">
        <v>31</v>
      </c>
      <c r="H79" t="s">
        <v>34</v>
      </c>
      <c r="I79" t="s">
        <v>33</v>
      </c>
      <c r="J79" t="s">
        <v>34</v>
      </c>
      <c r="K79" t="s">
        <v>33</v>
      </c>
      <c r="L79" t="s">
        <v>34</v>
      </c>
      <c r="M79" t="s">
        <v>36</v>
      </c>
    </row>
    <row r="80" spans="1:13">
      <c r="A80" t="s">
        <v>31</v>
      </c>
      <c r="B80" t="s">
        <v>32</v>
      </c>
      <c r="C80" t="s">
        <v>31</v>
      </c>
      <c r="D80" t="s">
        <v>32</v>
      </c>
      <c r="E80" t="s">
        <v>33</v>
      </c>
      <c r="F80" t="s">
        <v>34</v>
      </c>
      <c r="G80" t="s">
        <v>31</v>
      </c>
      <c r="H80" t="s">
        <v>34</v>
      </c>
      <c r="I80" t="s">
        <v>33</v>
      </c>
      <c r="J80" t="s">
        <v>34</v>
      </c>
      <c r="K80" t="s">
        <v>31</v>
      </c>
      <c r="L80" t="s">
        <v>34</v>
      </c>
      <c r="M80" t="s">
        <v>35</v>
      </c>
    </row>
    <row r="81" spans="1:13">
      <c r="A81" t="s">
        <v>33</v>
      </c>
      <c r="B81" t="s">
        <v>32</v>
      </c>
      <c r="C81" t="s">
        <v>33</v>
      </c>
      <c r="D81" t="s">
        <v>34</v>
      </c>
      <c r="E81" t="s">
        <v>33</v>
      </c>
      <c r="F81" t="s">
        <v>34</v>
      </c>
      <c r="G81" t="s">
        <v>31</v>
      </c>
      <c r="H81" t="s">
        <v>34</v>
      </c>
      <c r="I81" t="s">
        <v>33</v>
      </c>
      <c r="J81" t="s">
        <v>34</v>
      </c>
      <c r="K81" t="s">
        <v>31</v>
      </c>
      <c r="L81" t="s">
        <v>34</v>
      </c>
      <c r="M81" t="s">
        <v>35</v>
      </c>
    </row>
    <row r="82" spans="1:13">
      <c r="A82" t="s">
        <v>31</v>
      </c>
      <c r="B82" t="s">
        <v>32</v>
      </c>
      <c r="C82" t="s">
        <v>33</v>
      </c>
      <c r="D82" t="s">
        <v>34</v>
      </c>
      <c r="E82" t="s">
        <v>31</v>
      </c>
      <c r="F82" t="s">
        <v>34</v>
      </c>
      <c r="G82" t="s">
        <v>31</v>
      </c>
      <c r="H82" t="s">
        <v>34</v>
      </c>
      <c r="I82" t="s">
        <v>31</v>
      </c>
      <c r="J82" t="s">
        <v>34</v>
      </c>
      <c r="K82" t="s">
        <v>33</v>
      </c>
      <c r="L82" t="s">
        <v>34</v>
      </c>
      <c r="M82" t="s">
        <v>35</v>
      </c>
    </row>
    <row r="83" spans="1:13">
      <c r="A83" t="s">
        <v>33</v>
      </c>
      <c r="B83" t="s">
        <v>32</v>
      </c>
      <c r="C83" t="s">
        <v>33</v>
      </c>
      <c r="D83" t="s">
        <v>34</v>
      </c>
      <c r="E83" t="s">
        <v>33</v>
      </c>
      <c r="F83" t="s">
        <v>34</v>
      </c>
      <c r="G83" t="s">
        <v>31</v>
      </c>
      <c r="H83" t="s">
        <v>34</v>
      </c>
      <c r="I83" t="s">
        <v>31</v>
      </c>
      <c r="J83" t="s">
        <v>34</v>
      </c>
      <c r="K83" t="s">
        <v>31</v>
      </c>
      <c r="L83" t="s">
        <v>34</v>
      </c>
      <c r="M83" t="s">
        <v>35</v>
      </c>
    </row>
    <row r="84" spans="1:13">
      <c r="A84" t="s">
        <v>31</v>
      </c>
      <c r="B84" t="s">
        <v>32</v>
      </c>
      <c r="C84" t="s">
        <v>33</v>
      </c>
      <c r="D84" t="s">
        <v>34</v>
      </c>
      <c r="E84" t="s">
        <v>33</v>
      </c>
      <c r="F84" t="s">
        <v>34</v>
      </c>
      <c r="G84" t="s">
        <v>31</v>
      </c>
      <c r="H84" t="s">
        <v>34</v>
      </c>
      <c r="I84" t="s">
        <v>31</v>
      </c>
      <c r="J84" t="s">
        <v>34</v>
      </c>
      <c r="K84" t="s">
        <v>31</v>
      </c>
      <c r="L84" t="s">
        <v>34</v>
      </c>
      <c r="M84" t="s">
        <v>36</v>
      </c>
    </row>
    <row r="85" spans="1:13">
      <c r="A85" t="s">
        <v>33</v>
      </c>
      <c r="B85" t="s">
        <v>32</v>
      </c>
      <c r="C85" t="s">
        <v>31</v>
      </c>
      <c r="D85" t="s">
        <v>34</v>
      </c>
      <c r="E85" t="s">
        <v>31</v>
      </c>
      <c r="F85" t="s">
        <v>34</v>
      </c>
      <c r="G85" t="s">
        <v>33</v>
      </c>
      <c r="H85" t="s">
        <v>34</v>
      </c>
      <c r="I85" t="s">
        <v>33</v>
      </c>
      <c r="J85" t="s">
        <v>34</v>
      </c>
      <c r="K85" t="s">
        <v>33</v>
      </c>
      <c r="L85" t="s">
        <v>34</v>
      </c>
      <c r="M85" t="s">
        <v>36</v>
      </c>
    </row>
    <row r="86" spans="1:13">
      <c r="A86" t="s">
        <v>31</v>
      </c>
      <c r="B86" t="s">
        <v>32</v>
      </c>
      <c r="C86" t="s">
        <v>33</v>
      </c>
      <c r="D86" t="s">
        <v>32</v>
      </c>
      <c r="E86" t="s">
        <v>31</v>
      </c>
      <c r="F86" t="s">
        <v>34</v>
      </c>
      <c r="G86" t="s">
        <v>31</v>
      </c>
      <c r="H86" t="s">
        <v>34</v>
      </c>
      <c r="I86" t="s">
        <v>33</v>
      </c>
      <c r="J86" t="s">
        <v>34</v>
      </c>
      <c r="K86" t="s">
        <v>33</v>
      </c>
      <c r="L86" t="s">
        <v>34</v>
      </c>
      <c r="M86" t="s">
        <v>35</v>
      </c>
    </row>
    <row r="87" spans="1:13">
      <c r="A87" t="s">
        <v>33</v>
      </c>
      <c r="B87" t="s">
        <v>32</v>
      </c>
      <c r="C87" t="s">
        <v>33</v>
      </c>
      <c r="D87" t="s">
        <v>34</v>
      </c>
      <c r="E87" t="s">
        <v>31</v>
      </c>
      <c r="F87" t="s">
        <v>34</v>
      </c>
      <c r="G87" t="s">
        <v>31</v>
      </c>
      <c r="H87" t="s">
        <v>34</v>
      </c>
      <c r="I87" t="s">
        <v>31</v>
      </c>
      <c r="J87" t="s">
        <v>34</v>
      </c>
      <c r="K87" t="s">
        <v>31</v>
      </c>
      <c r="L87" t="s">
        <v>34</v>
      </c>
      <c r="M87" t="s">
        <v>36</v>
      </c>
    </row>
    <row r="88" spans="1:13">
      <c r="A88" t="s">
        <v>31</v>
      </c>
      <c r="B88" t="s">
        <v>32</v>
      </c>
      <c r="C88" t="s">
        <v>33</v>
      </c>
      <c r="D88" t="s">
        <v>34</v>
      </c>
      <c r="E88" t="s">
        <v>31</v>
      </c>
      <c r="F88" t="s">
        <v>34</v>
      </c>
      <c r="G88" t="s">
        <v>33</v>
      </c>
      <c r="H88" t="s">
        <v>34</v>
      </c>
      <c r="I88" t="s">
        <v>31</v>
      </c>
      <c r="J88" t="s">
        <v>34</v>
      </c>
      <c r="K88" t="s">
        <v>31</v>
      </c>
      <c r="L88" t="s">
        <v>34</v>
      </c>
      <c r="M88" t="s">
        <v>36</v>
      </c>
    </row>
    <row r="89" spans="1:13">
      <c r="A89" t="s">
        <v>33</v>
      </c>
      <c r="B89" t="s">
        <v>32</v>
      </c>
      <c r="C89" t="s">
        <v>31</v>
      </c>
      <c r="D89" t="s">
        <v>34</v>
      </c>
      <c r="E89" t="s">
        <v>31</v>
      </c>
      <c r="F89" t="s">
        <v>34</v>
      </c>
      <c r="G89" t="s">
        <v>31</v>
      </c>
      <c r="H89" t="s">
        <v>34</v>
      </c>
      <c r="I89" t="s">
        <v>33</v>
      </c>
      <c r="J89" t="s">
        <v>34</v>
      </c>
      <c r="K89" t="s">
        <v>33</v>
      </c>
      <c r="L89" t="s">
        <v>34</v>
      </c>
      <c r="M89" t="s">
        <v>36</v>
      </c>
    </row>
    <row r="90" spans="1:13">
      <c r="A90" t="s">
        <v>31</v>
      </c>
      <c r="B90" t="s">
        <v>32</v>
      </c>
      <c r="C90" t="s">
        <v>31</v>
      </c>
      <c r="D90" t="s">
        <v>34</v>
      </c>
      <c r="E90" t="s">
        <v>31</v>
      </c>
      <c r="F90" t="s">
        <v>34</v>
      </c>
      <c r="G90" t="s">
        <v>31</v>
      </c>
      <c r="H90" t="s">
        <v>34</v>
      </c>
      <c r="I90" t="s">
        <v>33</v>
      </c>
      <c r="J90" t="s">
        <v>34</v>
      </c>
      <c r="K90" t="s">
        <v>33</v>
      </c>
      <c r="L90" t="s">
        <v>34</v>
      </c>
      <c r="M90" t="s">
        <v>36</v>
      </c>
    </row>
    <row r="91" spans="1:13">
      <c r="A91" t="s">
        <v>33</v>
      </c>
      <c r="B91" t="s">
        <v>32</v>
      </c>
      <c r="C91" t="s">
        <v>31</v>
      </c>
      <c r="D91" t="s">
        <v>34</v>
      </c>
      <c r="E91" t="s">
        <v>31</v>
      </c>
      <c r="F91" t="s">
        <v>32</v>
      </c>
      <c r="G91" t="s">
        <v>31</v>
      </c>
      <c r="H91" t="s">
        <v>34</v>
      </c>
      <c r="I91" t="s">
        <v>33</v>
      </c>
      <c r="J91" t="s">
        <v>34</v>
      </c>
      <c r="K91" t="s">
        <v>31</v>
      </c>
      <c r="L91" t="s">
        <v>34</v>
      </c>
      <c r="M91" t="s">
        <v>36</v>
      </c>
    </row>
    <row r="92" spans="1:13">
      <c r="A92" t="s">
        <v>31</v>
      </c>
      <c r="B92" t="s">
        <v>32</v>
      </c>
      <c r="C92" t="s">
        <v>33</v>
      </c>
      <c r="D92" t="s">
        <v>34</v>
      </c>
      <c r="E92" t="s">
        <v>31</v>
      </c>
      <c r="F92" t="s">
        <v>34</v>
      </c>
      <c r="G92" t="s">
        <v>31</v>
      </c>
      <c r="H92" t="s">
        <v>34</v>
      </c>
      <c r="I92" t="s">
        <v>33</v>
      </c>
      <c r="J92" t="s">
        <v>34</v>
      </c>
      <c r="K92" t="s">
        <v>33</v>
      </c>
      <c r="L92" t="s">
        <v>34</v>
      </c>
      <c r="M92" t="s">
        <v>35</v>
      </c>
    </row>
    <row r="93" spans="1:13">
      <c r="A93" t="s">
        <v>33</v>
      </c>
      <c r="B93" t="s">
        <v>32</v>
      </c>
      <c r="C93" t="s">
        <v>33</v>
      </c>
      <c r="D93" t="s">
        <v>34</v>
      </c>
      <c r="E93" t="s">
        <v>31</v>
      </c>
      <c r="F93" t="s">
        <v>34</v>
      </c>
      <c r="G93" t="s">
        <v>31</v>
      </c>
      <c r="H93" t="s">
        <v>34</v>
      </c>
      <c r="I93" t="s">
        <v>33</v>
      </c>
      <c r="J93" t="s">
        <v>34</v>
      </c>
      <c r="K93" t="s">
        <v>33</v>
      </c>
      <c r="L93" t="s">
        <v>34</v>
      </c>
      <c r="M93" t="s">
        <v>35</v>
      </c>
    </row>
    <row r="94" spans="1:13">
      <c r="A94" t="s">
        <v>31</v>
      </c>
      <c r="B94" t="s">
        <v>32</v>
      </c>
      <c r="C94" t="s">
        <v>31</v>
      </c>
      <c r="D94" t="s">
        <v>34</v>
      </c>
      <c r="E94" t="s">
        <v>31</v>
      </c>
      <c r="F94" t="s">
        <v>34</v>
      </c>
      <c r="G94" t="s">
        <v>31</v>
      </c>
      <c r="H94" t="s">
        <v>34</v>
      </c>
      <c r="I94" t="s">
        <v>33</v>
      </c>
      <c r="J94" t="s">
        <v>34</v>
      </c>
      <c r="K94" t="s">
        <v>33</v>
      </c>
      <c r="L94" t="s">
        <v>34</v>
      </c>
      <c r="M94" t="s">
        <v>36</v>
      </c>
    </row>
    <row r="95" spans="1:13">
      <c r="A95" t="s">
        <v>33</v>
      </c>
      <c r="B95" t="s">
        <v>32</v>
      </c>
      <c r="C95" t="s">
        <v>31</v>
      </c>
      <c r="D95" t="s">
        <v>34</v>
      </c>
      <c r="E95" t="s">
        <v>33</v>
      </c>
      <c r="F95" t="s">
        <v>34</v>
      </c>
      <c r="G95" t="s">
        <v>33</v>
      </c>
      <c r="H95" t="s">
        <v>34</v>
      </c>
      <c r="I95" t="s">
        <v>31</v>
      </c>
      <c r="J95" t="s">
        <v>34</v>
      </c>
      <c r="K95" t="s">
        <v>31</v>
      </c>
      <c r="L95" t="s">
        <v>34</v>
      </c>
      <c r="M95" t="s">
        <v>36</v>
      </c>
    </row>
    <row r="96" spans="1:13">
      <c r="A96" t="s">
        <v>31</v>
      </c>
      <c r="B96" t="s">
        <v>32</v>
      </c>
      <c r="C96" t="s">
        <v>31</v>
      </c>
      <c r="D96" t="s">
        <v>34</v>
      </c>
      <c r="E96" t="s">
        <v>31</v>
      </c>
      <c r="F96" t="s">
        <v>34</v>
      </c>
      <c r="G96" t="s">
        <v>31</v>
      </c>
      <c r="H96" t="s">
        <v>34</v>
      </c>
      <c r="I96" t="s">
        <v>31</v>
      </c>
      <c r="J96" t="s">
        <v>34</v>
      </c>
      <c r="K96" t="s">
        <v>31</v>
      </c>
      <c r="L96" t="s">
        <v>34</v>
      </c>
      <c r="M96" t="s">
        <v>36</v>
      </c>
    </row>
    <row r="97" spans="1:13">
      <c r="A97" t="s">
        <v>33</v>
      </c>
      <c r="B97" t="s">
        <v>32</v>
      </c>
      <c r="C97" t="s">
        <v>33</v>
      </c>
      <c r="D97" t="s">
        <v>34</v>
      </c>
      <c r="E97" t="s">
        <v>31</v>
      </c>
      <c r="F97" t="s">
        <v>34</v>
      </c>
      <c r="G97" t="s">
        <v>31</v>
      </c>
      <c r="H97" t="s">
        <v>34</v>
      </c>
      <c r="I97" t="s">
        <v>31</v>
      </c>
      <c r="J97" t="s">
        <v>34</v>
      </c>
      <c r="K97" t="s">
        <v>31</v>
      </c>
      <c r="L97" t="s">
        <v>34</v>
      </c>
      <c r="M97" t="s">
        <v>36</v>
      </c>
    </row>
    <row r="98" spans="1:13">
      <c r="A98" t="s">
        <v>31</v>
      </c>
      <c r="B98" t="s">
        <v>32</v>
      </c>
      <c r="C98" t="s">
        <v>33</v>
      </c>
      <c r="D98" t="s">
        <v>34</v>
      </c>
      <c r="E98" t="s">
        <v>31</v>
      </c>
      <c r="F98" t="s">
        <v>34</v>
      </c>
      <c r="G98" t="s">
        <v>31</v>
      </c>
      <c r="H98" t="s">
        <v>34</v>
      </c>
      <c r="I98" t="s">
        <v>33</v>
      </c>
      <c r="J98" t="s">
        <v>34</v>
      </c>
      <c r="K98" t="s">
        <v>33</v>
      </c>
      <c r="L98" t="s">
        <v>34</v>
      </c>
      <c r="M98" t="s">
        <v>35</v>
      </c>
    </row>
    <row r="99" spans="1:13">
      <c r="A99" t="s">
        <v>33</v>
      </c>
      <c r="B99" t="s">
        <v>32</v>
      </c>
      <c r="C99" t="s">
        <v>33</v>
      </c>
      <c r="D99" t="s">
        <v>34</v>
      </c>
      <c r="E99" t="s">
        <v>31</v>
      </c>
      <c r="F99" t="s">
        <v>34</v>
      </c>
      <c r="G99" t="s">
        <v>31</v>
      </c>
      <c r="H99" t="s">
        <v>34</v>
      </c>
      <c r="I99" t="s">
        <v>33</v>
      </c>
      <c r="J99" t="s">
        <v>34</v>
      </c>
      <c r="K99" t="s">
        <v>33</v>
      </c>
      <c r="L99" t="s">
        <v>34</v>
      </c>
      <c r="M99" t="s">
        <v>36</v>
      </c>
    </row>
    <row r="100" spans="1:13">
      <c r="A100" t="s">
        <v>31</v>
      </c>
      <c r="B100" t="s">
        <v>32</v>
      </c>
      <c r="C100" t="s">
        <v>33</v>
      </c>
      <c r="D100" t="s">
        <v>34</v>
      </c>
      <c r="E100" t="s">
        <v>33</v>
      </c>
      <c r="F100" t="s">
        <v>34</v>
      </c>
      <c r="G100" t="s">
        <v>31</v>
      </c>
      <c r="H100" t="s">
        <v>34</v>
      </c>
      <c r="I100" t="s">
        <v>33</v>
      </c>
      <c r="J100" t="s">
        <v>34</v>
      </c>
      <c r="K100" t="s">
        <v>33</v>
      </c>
      <c r="L100" t="s">
        <v>34</v>
      </c>
      <c r="M100" t="s">
        <v>36</v>
      </c>
    </row>
    <row r="101" spans="1:13">
      <c r="A101" t="s">
        <v>33</v>
      </c>
      <c r="B101" t="s">
        <v>32</v>
      </c>
      <c r="C101" t="s">
        <v>33</v>
      </c>
      <c r="D101" t="s">
        <v>34</v>
      </c>
      <c r="E101" t="s">
        <v>33</v>
      </c>
      <c r="F101" t="s">
        <v>34</v>
      </c>
      <c r="G101" t="s">
        <v>31</v>
      </c>
      <c r="H101" t="s">
        <v>34</v>
      </c>
      <c r="I101" t="s">
        <v>33</v>
      </c>
      <c r="J101" t="s">
        <v>34</v>
      </c>
      <c r="K101" t="s">
        <v>31</v>
      </c>
      <c r="L101" t="s">
        <v>34</v>
      </c>
      <c r="M101" t="s">
        <v>36</v>
      </c>
    </row>
    <row r="102" spans="1:13">
      <c r="A102" t="s">
        <v>31</v>
      </c>
      <c r="B102" t="s">
        <v>32</v>
      </c>
      <c r="C102" t="s">
        <v>31</v>
      </c>
      <c r="D102" t="s">
        <v>34</v>
      </c>
      <c r="E102" t="s">
        <v>33</v>
      </c>
      <c r="F102" t="s">
        <v>34</v>
      </c>
      <c r="G102" t="s">
        <v>33</v>
      </c>
      <c r="H102" t="s">
        <v>32</v>
      </c>
      <c r="I102" t="s">
        <v>33</v>
      </c>
      <c r="J102" t="s">
        <v>34</v>
      </c>
      <c r="K102" t="s">
        <v>31</v>
      </c>
      <c r="L102" t="s">
        <v>34</v>
      </c>
      <c r="M102" t="s">
        <v>35</v>
      </c>
    </row>
    <row r="103" spans="1:13">
      <c r="A103" t="s">
        <v>33</v>
      </c>
      <c r="B103" t="s">
        <v>32</v>
      </c>
      <c r="C103" t="s">
        <v>33</v>
      </c>
      <c r="D103" t="s">
        <v>34</v>
      </c>
      <c r="E103" t="s">
        <v>33</v>
      </c>
      <c r="F103" t="s">
        <v>34</v>
      </c>
      <c r="G103" t="s">
        <v>31</v>
      </c>
      <c r="H103" t="s">
        <v>32</v>
      </c>
      <c r="I103" t="s">
        <v>33</v>
      </c>
      <c r="J103" t="s">
        <v>34</v>
      </c>
      <c r="K103" t="s">
        <v>33</v>
      </c>
      <c r="L103" t="s">
        <v>32</v>
      </c>
      <c r="M103" t="s">
        <v>35</v>
      </c>
    </row>
    <row r="104" spans="1:13">
      <c r="A104" t="s">
        <v>31</v>
      </c>
      <c r="B104" t="s">
        <v>32</v>
      </c>
      <c r="C104" t="s">
        <v>33</v>
      </c>
      <c r="D104" t="s">
        <v>32</v>
      </c>
      <c r="E104" t="s">
        <v>33</v>
      </c>
      <c r="F104" t="s">
        <v>32</v>
      </c>
      <c r="G104" t="s">
        <v>33</v>
      </c>
      <c r="H104" t="s">
        <v>34</v>
      </c>
      <c r="I104" t="s">
        <v>31</v>
      </c>
      <c r="J104" t="s">
        <v>34</v>
      </c>
      <c r="K104" t="s">
        <v>31</v>
      </c>
      <c r="L104" t="s">
        <v>34</v>
      </c>
      <c r="M104" t="s">
        <v>35</v>
      </c>
    </row>
    <row r="105" spans="1:13">
      <c r="A105" t="s">
        <v>33</v>
      </c>
      <c r="B105" t="s">
        <v>32</v>
      </c>
      <c r="C105" t="s">
        <v>31</v>
      </c>
      <c r="D105" t="s">
        <v>34</v>
      </c>
      <c r="E105" t="s">
        <v>31</v>
      </c>
      <c r="F105" t="s">
        <v>34</v>
      </c>
      <c r="G105" t="s">
        <v>31</v>
      </c>
      <c r="H105" t="s">
        <v>34</v>
      </c>
      <c r="I105" t="s">
        <v>33</v>
      </c>
      <c r="J105" t="s">
        <v>32</v>
      </c>
      <c r="K105" t="s">
        <v>33</v>
      </c>
      <c r="L105" t="s">
        <v>32</v>
      </c>
      <c r="M105" t="s">
        <v>36</v>
      </c>
    </row>
    <row r="106" spans="1:13">
      <c r="A106" t="s">
        <v>31</v>
      </c>
      <c r="B106" t="s">
        <v>32</v>
      </c>
      <c r="C106" t="s">
        <v>31</v>
      </c>
      <c r="D106" t="s">
        <v>34</v>
      </c>
      <c r="E106" t="s">
        <v>31</v>
      </c>
      <c r="F106" t="s">
        <v>34</v>
      </c>
      <c r="G106" t="s">
        <v>31</v>
      </c>
      <c r="H106" t="s">
        <v>34</v>
      </c>
      <c r="I106" t="s">
        <v>33</v>
      </c>
      <c r="J106" t="s">
        <v>34</v>
      </c>
      <c r="K106" t="s">
        <v>31</v>
      </c>
      <c r="L106" t="s">
        <v>34</v>
      </c>
      <c r="M106" t="s">
        <v>36</v>
      </c>
    </row>
    <row r="107" spans="1:13">
      <c r="A107" t="s">
        <v>33</v>
      </c>
      <c r="B107" t="s">
        <v>32</v>
      </c>
      <c r="C107" t="s">
        <v>31</v>
      </c>
      <c r="D107" t="s">
        <v>34</v>
      </c>
      <c r="E107" t="s">
        <v>31</v>
      </c>
      <c r="F107" t="s">
        <v>34</v>
      </c>
      <c r="G107" t="s">
        <v>31</v>
      </c>
      <c r="H107" t="s">
        <v>34</v>
      </c>
      <c r="I107" t="s">
        <v>33</v>
      </c>
      <c r="J107" t="s">
        <v>34</v>
      </c>
      <c r="K107" t="s">
        <v>33</v>
      </c>
      <c r="L107" t="s">
        <v>34</v>
      </c>
      <c r="M107" t="s">
        <v>36</v>
      </c>
    </row>
    <row r="108" spans="1:13">
      <c r="A108" t="s">
        <v>31</v>
      </c>
      <c r="B108" t="s">
        <v>32</v>
      </c>
      <c r="C108" t="s">
        <v>31</v>
      </c>
      <c r="D108" t="s">
        <v>34</v>
      </c>
      <c r="E108" t="s">
        <v>33</v>
      </c>
      <c r="F108" t="s">
        <v>32</v>
      </c>
      <c r="G108" t="s">
        <v>33</v>
      </c>
      <c r="H108" t="s">
        <v>32</v>
      </c>
      <c r="I108" t="s">
        <v>33</v>
      </c>
      <c r="J108" t="s">
        <v>34</v>
      </c>
      <c r="K108" t="s">
        <v>33</v>
      </c>
      <c r="L108" t="s">
        <v>34</v>
      </c>
      <c r="M108" t="s">
        <v>36</v>
      </c>
    </row>
    <row r="109" spans="1:13">
      <c r="A109" t="s">
        <v>33</v>
      </c>
      <c r="B109" t="s">
        <v>32</v>
      </c>
      <c r="C109" t="s">
        <v>31</v>
      </c>
      <c r="D109" t="s">
        <v>34</v>
      </c>
      <c r="E109" t="s">
        <v>33</v>
      </c>
      <c r="F109" t="s">
        <v>34</v>
      </c>
      <c r="G109" t="s">
        <v>33</v>
      </c>
      <c r="H109" t="s">
        <v>34</v>
      </c>
      <c r="I109" t="s">
        <v>33</v>
      </c>
      <c r="J109" t="s">
        <v>34</v>
      </c>
      <c r="K109" t="s">
        <v>33</v>
      </c>
      <c r="L109" t="s">
        <v>34</v>
      </c>
      <c r="M109" t="s">
        <v>36</v>
      </c>
    </row>
    <row r="110" spans="1:13">
      <c r="A110" t="s">
        <v>31</v>
      </c>
      <c r="B110" t="s">
        <v>32</v>
      </c>
      <c r="C110" t="s">
        <v>31</v>
      </c>
      <c r="D110" t="s">
        <v>34</v>
      </c>
      <c r="E110" t="s">
        <v>33</v>
      </c>
      <c r="F110" t="s">
        <v>34</v>
      </c>
      <c r="G110" t="s">
        <v>33</v>
      </c>
      <c r="H110" t="s">
        <v>34</v>
      </c>
      <c r="I110" t="s">
        <v>33</v>
      </c>
      <c r="J110" t="s">
        <v>34</v>
      </c>
      <c r="K110" t="s">
        <v>33</v>
      </c>
      <c r="L110" t="s">
        <v>34</v>
      </c>
      <c r="M110" t="s">
        <v>35</v>
      </c>
    </row>
    <row r="111" spans="1:13">
      <c r="A111" t="s">
        <v>33</v>
      </c>
      <c r="B111" t="s">
        <v>32</v>
      </c>
      <c r="C111" t="s">
        <v>33</v>
      </c>
      <c r="D111" t="s">
        <v>34</v>
      </c>
      <c r="E111" t="s">
        <v>31</v>
      </c>
      <c r="F111" t="s">
        <v>34</v>
      </c>
      <c r="G111" t="s">
        <v>31</v>
      </c>
      <c r="H111" t="s">
        <v>34</v>
      </c>
      <c r="I111" t="s">
        <v>33</v>
      </c>
      <c r="J111" t="s">
        <v>34</v>
      </c>
      <c r="K111" t="s">
        <v>33</v>
      </c>
      <c r="L111" t="s">
        <v>34</v>
      </c>
      <c r="M111" t="s">
        <v>35</v>
      </c>
    </row>
    <row r="112" spans="1:13">
      <c r="A112" t="s">
        <v>31</v>
      </c>
      <c r="B112" t="s">
        <v>32</v>
      </c>
      <c r="C112" t="s">
        <v>31</v>
      </c>
      <c r="D112" t="s">
        <v>34</v>
      </c>
      <c r="E112" t="s">
        <v>31</v>
      </c>
      <c r="F112" t="s">
        <v>34</v>
      </c>
      <c r="G112" t="s">
        <v>31</v>
      </c>
      <c r="H112" t="s">
        <v>34</v>
      </c>
      <c r="I112" t="s">
        <v>31</v>
      </c>
      <c r="J112" t="s">
        <v>34</v>
      </c>
      <c r="K112" t="s">
        <v>31</v>
      </c>
      <c r="L112" t="s">
        <v>34</v>
      </c>
      <c r="M112" t="s">
        <v>35</v>
      </c>
    </row>
    <row r="113" spans="1:13">
      <c r="A113" t="s">
        <v>33</v>
      </c>
      <c r="B113" t="s">
        <v>32</v>
      </c>
      <c r="C113" t="s">
        <v>31</v>
      </c>
      <c r="D113" t="s">
        <v>34</v>
      </c>
      <c r="E113" t="s">
        <v>31</v>
      </c>
      <c r="F113" t="s">
        <v>34</v>
      </c>
      <c r="G113" t="s">
        <v>33</v>
      </c>
      <c r="H113" t="s">
        <v>34</v>
      </c>
      <c r="I113" t="s">
        <v>31</v>
      </c>
      <c r="J113" t="s">
        <v>34</v>
      </c>
      <c r="K113" t="s">
        <v>31</v>
      </c>
      <c r="L113" t="s">
        <v>34</v>
      </c>
      <c r="M113" t="s">
        <v>35</v>
      </c>
    </row>
    <row r="114" spans="1:13">
      <c r="A114" t="s">
        <v>31</v>
      </c>
      <c r="B114" t="s">
        <v>32</v>
      </c>
      <c r="C114" t="s">
        <v>31</v>
      </c>
      <c r="D114" t="s">
        <v>34</v>
      </c>
      <c r="E114" t="s">
        <v>33</v>
      </c>
      <c r="F114" t="s">
        <v>34</v>
      </c>
      <c r="G114" t="s">
        <v>33</v>
      </c>
      <c r="H114" t="s">
        <v>34</v>
      </c>
      <c r="I114" t="s">
        <v>33</v>
      </c>
      <c r="J114" t="s">
        <v>34</v>
      </c>
      <c r="K114" t="s">
        <v>33</v>
      </c>
      <c r="L114" t="s">
        <v>34</v>
      </c>
      <c r="M114" t="s">
        <v>35</v>
      </c>
    </row>
    <row r="115" spans="1:13">
      <c r="A115" t="s">
        <v>33</v>
      </c>
      <c r="B115" t="s">
        <v>32</v>
      </c>
      <c r="C115" t="s">
        <v>31</v>
      </c>
      <c r="D115" t="s">
        <v>34</v>
      </c>
      <c r="E115" t="s">
        <v>33</v>
      </c>
      <c r="F115" t="s">
        <v>34</v>
      </c>
      <c r="G115" t="s">
        <v>33</v>
      </c>
      <c r="H115" t="s">
        <v>34</v>
      </c>
      <c r="I115" t="s">
        <v>33</v>
      </c>
      <c r="J115" t="s">
        <v>34</v>
      </c>
      <c r="K115" t="s">
        <v>33</v>
      </c>
      <c r="L115" t="s">
        <v>34</v>
      </c>
      <c r="M115" t="s">
        <v>35</v>
      </c>
    </row>
    <row r="116" spans="1:13">
      <c r="A116" t="s">
        <v>31</v>
      </c>
      <c r="B116" t="s">
        <v>32</v>
      </c>
      <c r="C116" t="s">
        <v>33</v>
      </c>
      <c r="D116" t="s">
        <v>34</v>
      </c>
      <c r="E116" t="s">
        <v>33</v>
      </c>
      <c r="F116" t="s">
        <v>34</v>
      </c>
      <c r="G116" t="s">
        <v>33</v>
      </c>
      <c r="H116" t="s">
        <v>34</v>
      </c>
      <c r="I116" t="s">
        <v>33</v>
      </c>
      <c r="J116" t="s">
        <v>34</v>
      </c>
      <c r="K116" t="s">
        <v>31</v>
      </c>
      <c r="L116" t="s">
        <v>32</v>
      </c>
      <c r="M116" t="s">
        <v>35</v>
      </c>
    </row>
    <row r="117" spans="1:13">
      <c r="A117" t="s">
        <v>33</v>
      </c>
      <c r="B117" t="s">
        <v>32</v>
      </c>
      <c r="C117" t="s">
        <v>33</v>
      </c>
      <c r="D117" t="s">
        <v>34</v>
      </c>
      <c r="E117" t="s">
        <v>31</v>
      </c>
      <c r="F117" t="s">
        <v>34</v>
      </c>
      <c r="G117" t="s">
        <v>31</v>
      </c>
      <c r="H117" t="s">
        <v>34</v>
      </c>
      <c r="I117" t="s">
        <v>31</v>
      </c>
      <c r="J117" t="s">
        <v>34</v>
      </c>
      <c r="K117" t="s">
        <v>31</v>
      </c>
      <c r="L117" t="s">
        <v>34</v>
      </c>
      <c r="M117" t="s">
        <v>36</v>
      </c>
    </row>
    <row r="118" spans="1:13">
      <c r="A118" t="s">
        <v>31</v>
      </c>
      <c r="B118" t="s">
        <v>32</v>
      </c>
      <c r="C118" t="s">
        <v>33</v>
      </c>
      <c r="D118" t="s">
        <v>34</v>
      </c>
      <c r="E118" t="s">
        <v>31</v>
      </c>
      <c r="F118" t="s">
        <v>34</v>
      </c>
      <c r="G118" t="s">
        <v>31</v>
      </c>
      <c r="H118" t="s">
        <v>34</v>
      </c>
      <c r="I118" t="s">
        <v>31</v>
      </c>
      <c r="J118" t="s">
        <v>34</v>
      </c>
      <c r="K118" t="s">
        <v>31</v>
      </c>
      <c r="L118" t="s">
        <v>34</v>
      </c>
      <c r="M118" t="s">
        <v>36</v>
      </c>
    </row>
    <row r="119" spans="1:13">
      <c r="A119" t="s">
        <v>33</v>
      </c>
      <c r="B119" t="s">
        <v>32</v>
      </c>
      <c r="C119" t="s">
        <v>31</v>
      </c>
      <c r="D119" t="s">
        <v>34</v>
      </c>
      <c r="E119" t="s">
        <v>31</v>
      </c>
      <c r="F119" t="s">
        <v>34</v>
      </c>
      <c r="G119" t="s">
        <v>31</v>
      </c>
      <c r="H119" t="s">
        <v>32</v>
      </c>
      <c r="I119" t="s">
        <v>33</v>
      </c>
      <c r="J119" t="s">
        <v>34</v>
      </c>
      <c r="K119" t="s">
        <v>31</v>
      </c>
      <c r="L119" t="s">
        <v>34</v>
      </c>
      <c r="M119" t="s">
        <v>36</v>
      </c>
    </row>
    <row r="120" spans="1:13">
      <c r="A120" t="s">
        <v>31</v>
      </c>
      <c r="B120" t="s">
        <v>32</v>
      </c>
      <c r="C120" t="s">
        <v>33</v>
      </c>
      <c r="D120" t="s">
        <v>34</v>
      </c>
      <c r="E120" t="s">
        <v>33</v>
      </c>
      <c r="F120" t="s">
        <v>34</v>
      </c>
      <c r="G120" t="s">
        <v>31</v>
      </c>
      <c r="H120" t="s">
        <v>34</v>
      </c>
      <c r="I120" t="s">
        <v>31</v>
      </c>
      <c r="J120" t="s">
        <v>34</v>
      </c>
      <c r="K120" t="s">
        <v>33</v>
      </c>
      <c r="L120" t="s">
        <v>34</v>
      </c>
      <c r="M120" t="s">
        <v>36</v>
      </c>
    </row>
    <row r="121" spans="1:13">
      <c r="A121" t="s">
        <v>33</v>
      </c>
      <c r="B121" t="s">
        <v>32</v>
      </c>
      <c r="C121" t="s">
        <v>31</v>
      </c>
      <c r="D121" t="s">
        <v>34</v>
      </c>
      <c r="E121" t="s">
        <v>33</v>
      </c>
      <c r="F121" t="s">
        <v>34</v>
      </c>
      <c r="G121" t="s">
        <v>33</v>
      </c>
      <c r="H121" t="s">
        <v>34</v>
      </c>
      <c r="I121" t="s">
        <v>31</v>
      </c>
      <c r="J121" t="s">
        <v>34</v>
      </c>
      <c r="K121" t="s">
        <v>33</v>
      </c>
      <c r="L121" t="s">
        <v>34</v>
      </c>
      <c r="M121" t="s">
        <v>36</v>
      </c>
    </row>
    <row r="122" spans="1:13">
      <c r="A122" t="s">
        <v>31</v>
      </c>
      <c r="B122" t="s">
        <v>32</v>
      </c>
      <c r="C122" t="s">
        <v>33</v>
      </c>
      <c r="D122" t="s">
        <v>34</v>
      </c>
      <c r="E122" t="s">
        <v>33</v>
      </c>
      <c r="F122" t="s">
        <v>34</v>
      </c>
      <c r="G122" t="s">
        <v>33</v>
      </c>
      <c r="H122" t="s">
        <v>34</v>
      </c>
      <c r="I122" t="s">
        <v>33</v>
      </c>
      <c r="J122" t="s">
        <v>34</v>
      </c>
      <c r="K122" t="s">
        <v>31</v>
      </c>
      <c r="L122" t="s">
        <v>34</v>
      </c>
      <c r="M122" t="s">
        <v>35</v>
      </c>
    </row>
    <row r="123" spans="1:13">
      <c r="A123" t="s">
        <v>33</v>
      </c>
      <c r="B123" t="s">
        <v>32</v>
      </c>
      <c r="C123" t="s">
        <v>33</v>
      </c>
      <c r="D123" t="s">
        <v>34</v>
      </c>
      <c r="E123" t="s">
        <v>31</v>
      </c>
      <c r="F123" t="s">
        <v>32</v>
      </c>
      <c r="G123" t="s">
        <v>31</v>
      </c>
      <c r="H123" t="s">
        <v>34</v>
      </c>
      <c r="I123" t="s">
        <v>31</v>
      </c>
      <c r="J123" t="s">
        <v>34</v>
      </c>
      <c r="K123" t="s">
        <v>33</v>
      </c>
      <c r="L123" t="s">
        <v>34</v>
      </c>
      <c r="M123" t="s">
        <v>35</v>
      </c>
    </row>
    <row r="124" spans="1:13">
      <c r="A124" t="s">
        <v>31</v>
      </c>
      <c r="B124" t="s">
        <v>32</v>
      </c>
      <c r="C124" t="s">
        <v>31</v>
      </c>
      <c r="D124" t="s">
        <v>34</v>
      </c>
      <c r="E124" t="s">
        <v>33</v>
      </c>
      <c r="F124" t="s">
        <v>32</v>
      </c>
      <c r="G124" t="s">
        <v>31</v>
      </c>
      <c r="H124" t="s">
        <v>34</v>
      </c>
      <c r="I124" t="s">
        <v>31</v>
      </c>
      <c r="J124" t="s">
        <v>34</v>
      </c>
      <c r="K124" t="s">
        <v>33</v>
      </c>
      <c r="L124" t="s">
        <v>34</v>
      </c>
      <c r="M124" t="s">
        <v>36</v>
      </c>
    </row>
    <row r="125" spans="1:13">
      <c r="A125" t="s">
        <v>33</v>
      </c>
      <c r="B125" t="s">
        <v>32</v>
      </c>
      <c r="C125" t="s">
        <v>33</v>
      </c>
      <c r="D125" t="s">
        <v>34</v>
      </c>
      <c r="E125" t="s">
        <v>31</v>
      </c>
      <c r="F125" t="s">
        <v>34</v>
      </c>
      <c r="G125" t="s">
        <v>31</v>
      </c>
      <c r="H125" t="s">
        <v>34</v>
      </c>
      <c r="I125" t="s">
        <v>31</v>
      </c>
      <c r="J125" t="s">
        <v>34</v>
      </c>
      <c r="K125" t="s">
        <v>31</v>
      </c>
      <c r="L125" t="s">
        <v>34</v>
      </c>
      <c r="M125" t="s">
        <v>35</v>
      </c>
    </row>
    <row r="126" spans="1:13">
      <c r="A126" t="s">
        <v>31</v>
      </c>
      <c r="B126" t="s">
        <v>32</v>
      </c>
      <c r="C126" t="s">
        <v>33</v>
      </c>
      <c r="D126" t="s">
        <v>34</v>
      </c>
      <c r="E126" t="s">
        <v>33</v>
      </c>
      <c r="F126" t="s">
        <v>32</v>
      </c>
      <c r="G126" t="s">
        <v>33</v>
      </c>
      <c r="H126" t="s">
        <v>34</v>
      </c>
      <c r="I126" t="s">
        <v>31</v>
      </c>
      <c r="J126" t="s">
        <v>34</v>
      </c>
      <c r="K126" t="s">
        <v>33</v>
      </c>
      <c r="L126" t="s">
        <v>34</v>
      </c>
      <c r="M126" t="s">
        <v>36</v>
      </c>
    </row>
    <row r="127" spans="1:13">
      <c r="A127" t="s">
        <v>33</v>
      </c>
      <c r="B127" t="s">
        <v>32</v>
      </c>
      <c r="C127" t="s">
        <v>31</v>
      </c>
      <c r="D127" t="s">
        <v>34</v>
      </c>
      <c r="E127" t="s">
        <v>33</v>
      </c>
      <c r="F127" t="s">
        <v>34</v>
      </c>
      <c r="G127" t="s">
        <v>31</v>
      </c>
      <c r="H127" t="s">
        <v>34</v>
      </c>
      <c r="I127" t="s">
        <v>31</v>
      </c>
      <c r="J127" t="s">
        <v>34</v>
      </c>
      <c r="K127" t="s">
        <v>31</v>
      </c>
      <c r="L127" t="s">
        <v>34</v>
      </c>
      <c r="M127" t="s">
        <v>36</v>
      </c>
    </row>
    <row r="128" spans="1:13">
      <c r="A128" t="s">
        <v>31</v>
      </c>
      <c r="B128" t="s">
        <v>32</v>
      </c>
      <c r="C128" t="s">
        <v>33</v>
      </c>
      <c r="D128" t="s">
        <v>34</v>
      </c>
      <c r="E128" t="s">
        <v>31</v>
      </c>
      <c r="F128" t="s">
        <v>34</v>
      </c>
      <c r="G128" t="s">
        <v>31</v>
      </c>
      <c r="H128" t="s">
        <v>34</v>
      </c>
      <c r="I128" t="s">
        <v>33</v>
      </c>
      <c r="J128" t="s">
        <v>34</v>
      </c>
      <c r="K128" t="s">
        <v>31</v>
      </c>
      <c r="L128" t="s">
        <v>34</v>
      </c>
      <c r="M128" t="s">
        <v>36</v>
      </c>
    </row>
    <row r="129" spans="1:13">
      <c r="A129" t="s">
        <v>33</v>
      </c>
      <c r="B129" t="s">
        <v>32</v>
      </c>
      <c r="C129" t="s">
        <v>33</v>
      </c>
      <c r="D129" t="s">
        <v>34</v>
      </c>
      <c r="E129" t="s">
        <v>31</v>
      </c>
      <c r="F129" t="s">
        <v>34</v>
      </c>
      <c r="G129" t="s">
        <v>31</v>
      </c>
      <c r="H129" t="s">
        <v>34</v>
      </c>
      <c r="I129" t="s">
        <v>31</v>
      </c>
      <c r="J129" t="s">
        <v>34</v>
      </c>
      <c r="K129" t="s">
        <v>31</v>
      </c>
      <c r="L129" t="s">
        <v>34</v>
      </c>
      <c r="M129" t="s">
        <v>35</v>
      </c>
    </row>
    <row r="130" spans="1:13">
      <c r="A130" t="s">
        <v>31</v>
      </c>
      <c r="B130" t="s">
        <v>32</v>
      </c>
      <c r="C130" t="s">
        <v>33</v>
      </c>
      <c r="D130" t="s">
        <v>34</v>
      </c>
      <c r="E130" t="s">
        <v>33</v>
      </c>
      <c r="F130" t="s">
        <v>32</v>
      </c>
      <c r="G130" t="s">
        <v>33</v>
      </c>
      <c r="H130" t="s">
        <v>34</v>
      </c>
      <c r="I130" t="s">
        <v>33</v>
      </c>
      <c r="J130" t="s">
        <v>34</v>
      </c>
      <c r="K130" t="s">
        <v>31</v>
      </c>
      <c r="L130" t="s">
        <v>34</v>
      </c>
      <c r="M130" t="s">
        <v>35</v>
      </c>
    </row>
    <row r="131" spans="1:13">
      <c r="A131" t="s">
        <v>33</v>
      </c>
      <c r="B131" t="s">
        <v>32</v>
      </c>
      <c r="C131" t="s">
        <v>33</v>
      </c>
      <c r="D131" t="s">
        <v>34</v>
      </c>
      <c r="E131" t="s">
        <v>33</v>
      </c>
      <c r="F131" t="s">
        <v>34</v>
      </c>
      <c r="G131" t="s">
        <v>33</v>
      </c>
      <c r="H131" t="s">
        <v>34</v>
      </c>
      <c r="I131" t="s">
        <v>33</v>
      </c>
      <c r="J131" t="s">
        <v>34</v>
      </c>
      <c r="K131" t="s">
        <v>33</v>
      </c>
      <c r="L131" t="s">
        <v>32</v>
      </c>
      <c r="M131" t="s">
        <v>35</v>
      </c>
    </row>
    <row r="132" spans="1:13">
      <c r="A132" t="s">
        <v>31</v>
      </c>
      <c r="B132" t="s">
        <v>32</v>
      </c>
      <c r="C132" t="s">
        <v>31</v>
      </c>
      <c r="D132" t="s">
        <v>34</v>
      </c>
      <c r="E132" t="s">
        <v>31</v>
      </c>
      <c r="F132" t="s">
        <v>34</v>
      </c>
      <c r="G132" t="s">
        <v>33</v>
      </c>
      <c r="H132" t="s">
        <v>34</v>
      </c>
      <c r="I132" t="s">
        <v>33</v>
      </c>
      <c r="J132" t="s">
        <v>34</v>
      </c>
      <c r="K132" t="s">
        <v>33</v>
      </c>
      <c r="L132" t="s">
        <v>34</v>
      </c>
      <c r="M132" t="s">
        <v>35</v>
      </c>
    </row>
    <row r="133" spans="1:13">
      <c r="A133" t="s">
        <v>33</v>
      </c>
      <c r="B133" t="s">
        <v>32</v>
      </c>
      <c r="C133" t="s">
        <v>31</v>
      </c>
      <c r="D133" t="s">
        <v>34</v>
      </c>
      <c r="E133" t="s">
        <v>31</v>
      </c>
      <c r="F133" t="s">
        <v>34</v>
      </c>
      <c r="G133" t="s">
        <v>33</v>
      </c>
      <c r="H133" t="s">
        <v>34</v>
      </c>
      <c r="I133" t="s">
        <v>31</v>
      </c>
      <c r="J133" t="s">
        <v>34</v>
      </c>
      <c r="K133" t="s">
        <v>33</v>
      </c>
      <c r="L133" t="s">
        <v>34</v>
      </c>
      <c r="M133" t="s">
        <v>36</v>
      </c>
    </row>
    <row r="134" spans="1:13">
      <c r="A134" t="s">
        <v>31</v>
      </c>
      <c r="B134" t="s">
        <v>32</v>
      </c>
      <c r="C134" t="s">
        <v>31</v>
      </c>
      <c r="D134" t="s">
        <v>34</v>
      </c>
      <c r="E134" t="s">
        <v>33</v>
      </c>
      <c r="F134" t="s">
        <v>32</v>
      </c>
      <c r="G134" t="s">
        <v>33</v>
      </c>
      <c r="H134" t="s">
        <v>34</v>
      </c>
      <c r="I134" t="s">
        <v>31</v>
      </c>
      <c r="J134" t="s">
        <v>34</v>
      </c>
      <c r="K134" t="s">
        <v>33</v>
      </c>
      <c r="L134" t="s">
        <v>34</v>
      </c>
      <c r="M134" t="s">
        <v>36</v>
      </c>
    </row>
    <row r="135" spans="1:13">
      <c r="A135" t="s">
        <v>33</v>
      </c>
      <c r="B135" t="s">
        <v>32</v>
      </c>
      <c r="C135" t="s">
        <v>33</v>
      </c>
      <c r="D135" t="s">
        <v>34</v>
      </c>
      <c r="E135" t="s">
        <v>33</v>
      </c>
      <c r="F135" t="s">
        <v>34</v>
      </c>
      <c r="G135" t="s">
        <v>31</v>
      </c>
      <c r="H135" t="s">
        <v>34</v>
      </c>
      <c r="I135" t="s">
        <v>31</v>
      </c>
      <c r="J135" t="s">
        <v>34</v>
      </c>
      <c r="K135" t="s">
        <v>33</v>
      </c>
      <c r="L135" t="s">
        <v>34</v>
      </c>
      <c r="M135" t="s">
        <v>36</v>
      </c>
    </row>
    <row r="136" spans="1:13">
      <c r="A136" t="s">
        <v>31</v>
      </c>
      <c r="B136" t="s">
        <v>32</v>
      </c>
      <c r="C136" t="s">
        <v>31</v>
      </c>
      <c r="D136" t="s">
        <v>34</v>
      </c>
      <c r="E136" t="s">
        <v>31</v>
      </c>
      <c r="F136" t="s">
        <v>34</v>
      </c>
      <c r="G136" t="s">
        <v>31</v>
      </c>
      <c r="H136" t="s">
        <v>34</v>
      </c>
      <c r="I136" t="s">
        <v>31</v>
      </c>
      <c r="J136" t="s">
        <v>34</v>
      </c>
      <c r="K136" t="s">
        <v>33</v>
      </c>
      <c r="L136" t="s">
        <v>34</v>
      </c>
      <c r="M136" t="s">
        <v>36</v>
      </c>
    </row>
    <row r="137" spans="1:13">
      <c r="A137" t="s">
        <v>33</v>
      </c>
      <c r="B137" t="s">
        <v>32</v>
      </c>
      <c r="C137" t="s">
        <v>33</v>
      </c>
      <c r="D137" t="s">
        <v>34</v>
      </c>
      <c r="E137" t="s">
        <v>33</v>
      </c>
      <c r="F137" t="s">
        <v>34</v>
      </c>
      <c r="G137" t="s">
        <v>31</v>
      </c>
      <c r="H137" t="s">
        <v>34</v>
      </c>
      <c r="I137" t="s">
        <v>31</v>
      </c>
      <c r="J137" t="s">
        <v>34</v>
      </c>
      <c r="K137" t="s">
        <v>31</v>
      </c>
      <c r="L137" t="s">
        <v>34</v>
      </c>
      <c r="M137" t="s">
        <v>35</v>
      </c>
    </row>
    <row r="138" spans="1:13">
      <c r="A138" t="s">
        <v>31</v>
      </c>
      <c r="B138" t="s">
        <v>32</v>
      </c>
      <c r="C138" t="s">
        <v>33</v>
      </c>
      <c r="D138" t="s">
        <v>34</v>
      </c>
      <c r="E138" t="s">
        <v>33</v>
      </c>
      <c r="F138" t="s">
        <v>34</v>
      </c>
      <c r="G138" t="s">
        <v>33</v>
      </c>
      <c r="H138" t="s">
        <v>34</v>
      </c>
      <c r="I138" t="s">
        <v>33</v>
      </c>
      <c r="J138" t="s">
        <v>34</v>
      </c>
      <c r="K138" t="s">
        <v>33</v>
      </c>
      <c r="L138" t="s">
        <v>34</v>
      </c>
      <c r="M138" t="s">
        <v>36</v>
      </c>
    </row>
    <row r="139" spans="1:13">
      <c r="A139" t="s">
        <v>33</v>
      </c>
      <c r="B139" t="s">
        <v>32</v>
      </c>
      <c r="C139" t="s">
        <v>31</v>
      </c>
      <c r="D139" t="s">
        <v>34</v>
      </c>
      <c r="E139" t="s">
        <v>31</v>
      </c>
      <c r="F139" t="s">
        <v>34</v>
      </c>
      <c r="G139" t="s">
        <v>31</v>
      </c>
      <c r="H139" t="s">
        <v>34</v>
      </c>
      <c r="I139" t="s">
        <v>31</v>
      </c>
      <c r="J139" t="s">
        <v>34</v>
      </c>
      <c r="K139" t="s">
        <v>31</v>
      </c>
      <c r="L139" t="s">
        <v>34</v>
      </c>
      <c r="M139" t="s">
        <v>35</v>
      </c>
    </row>
    <row r="140" spans="1:13">
      <c r="A140" t="s">
        <v>31</v>
      </c>
      <c r="B140" t="s">
        <v>32</v>
      </c>
      <c r="C140" t="s">
        <v>31</v>
      </c>
      <c r="D140" t="s">
        <v>34</v>
      </c>
      <c r="E140" t="s">
        <v>31</v>
      </c>
      <c r="F140" t="s">
        <v>34</v>
      </c>
      <c r="G140" t="s">
        <v>33</v>
      </c>
      <c r="H140" t="s">
        <v>34</v>
      </c>
      <c r="I140" t="s">
        <v>33</v>
      </c>
      <c r="J140" t="s">
        <v>34</v>
      </c>
      <c r="K140" t="s">
        <v>31</v>
      </c>
      <c r="L140" t="s">
        <v>34</v>
      </c>
      <c r="M140" t="s">
        <v>36</v>
      </c>
    </row>
    <row r="141" spans="1:13">
      <c r="A141" t="s">
        <v>33</v>
      </c>
      <c r="B141" t="s">
        <v>32</v>
      </c>
      <c r="C141" t="s">
        <v>31</v>
      </c>
      <c r="D141" t="s">
        <v>34</v>
      </c>
      <c r="E141" t="s">
        <v>33</v>
      </c>
      <c r="F141" t="s">
        <v>34</v>
      </c>
      <c r="G141" t="s">
        <v>33</v>
      </c>
      <c r="H141" t="s">
        <v>34</v>
      </c>
      <c r="I141" t="s">
        <v>33</v>
      </c>
      <c r="J141" t="s">
        <v>34</v>
      </c>
      <c r="K141" t="s">
        <v>33</v>
      </c>
      <c r="L141" t="s">
        <v>34</v>
      </c>
      <c r="M141" t="s">
        <v>36</v>
      </c>
    </row>
    <row r="142" spans="1:13">
      <c r="A142" t="s">
        <v>31</v>
      </c>
      <c r="B142" t="s">
        <v>32</v>
      </c>
      <c r="C142" t="s">
        <v>33</v>
      </c>
      <c r="D142" t="s">
        <v>34</v>
      </c>
      <c r="E142" t="s">
        <v>33</v>
      </c>
      <c r="F142" t="s">
        <v>34</v>
      </c>
      <c r="G142" t="s">
        <v>33</v>
      </c>
      <c r="H142" t="s">
        <v>34</v>
      </c>
      <c r="I142" t="s">
        <v>33</v>
      </c>
      <c r="J142" t="s">
        <v>34</v>
      </c>
      <c r="K142" t="s">
        <v>33</v>
      </c>
      <c r="L142" t="s">
        <v>34</v>
      </c>
      <c r="M142" t="s">
        <v>36</v>
      </c>
    </row>
    <row r="143" spans="1:13">
      <c r="A143" t="s">
        <v>33</v>
      </c>
      <c r="B143" t="s">
        <v>32</v>
      </c>
      <c r="C143" t="s">
        <v>31</v>
      </c>
      <c r="D143" t="s">
        <v>34</v>
      </c>
      <c r="E143" t="s">
        <v>31</v>
      </c>
      <c r="F143" t="s">
        <v>34</v>
      </c>
      <c r="G143" t="s">
        <v>31</v>
      </c>
      <c r="H143" t="s">
        <v>34</v>
      </c>
      <c r="I143" t="s">
        <v>31</v>
      </c>
      <c r="J143" t="s">
        <v>34</v>
      </c>
      <c r="K143" t="s">
        <v>33</v>
      </c>
      <c r="L143" t="s">
        <v>32</v>
      </c>
      <c r="M143" t="s">
        <v>36</v>
      </c>
    </row>
    <row r="144" spans="1:13">
      <c r="A144" t="s">
        <v>31</v>
      </c>
      <c r="B144" t="s">
        <v>32</v>
      </c>
      <c r="C144" t="s">
        <v>31</v>
      </c>
      <c r="D144" t="s">
        <v>34</v>
      </c>
      <c r="E144" t="s">
        <v>33</v>
      </c>
      <c r="F144" t="s">
        <v>34</v>
      </c>
      <c r="G144" t="s">
        <v>33</v>
      </c>
      <c r="H144" t="s">
        <v>34</v>
      </c>
      <c r="I144" t="s">
        <v>33</v>
      </c>
      <c r="J144" t="s">
        <v>34</v>
      </c>
      <c r="K144" t="s">
        <v>33</v>
      </c>
      <c r="L144" t="s">
        <v>34</v>
      </c>
      <c r="M144" t="s">
        <v>35</v>
      </c>
    </row>
    <row r="145" spans="1:13">
      <c r="A145" t="s">
        <v>33</v>
      </c>
      <c r="B145" t="s">
        <v>32</v>
      </c>
      <c r="C145" t="s">
        <v>31</v>
      </c>
      <c r="D145" t="s">
        <v>34</v>
      </c>
      <c r="E145" t="s">
        <v>31</v>
      </c>
      <c r="F145" t="s">
        <v>32</v>
      </c>
      <c r="G145" t="s">
        <v>33</v>
      </c>
      <c r="H145" t="s">
        <v>34</v>
      </c>
      <c r="I145" t="s">
        <v>31</v>
      </c>
      <c r="J145" t="s">
        <v>34</v>
      </c>
      <c r="K145" t="s">
        <v>33</v>
      </c>
      <c r="L145" t="s">
        <v>34</v>
      </c>
      <c r="M145" t="s">
        <v>36</v>
      </c>
    </row>
    <row r="146" spans="1:13">
      <c r="A146" t="s">
        <v>31</v>
      </c>
      <c r="B146" t="s">
        <v>32</v>
      </c>
      <c r="C146" t="s">
        <v>33</v>
      </c>
      <c r="D146" t="s">
        <v>34</v>
      </c>
      <c r="E146" t="s">
        <v>33</v>
      </c>
      <c r="F146" t="s">
        <v>32</v>
      </c>
      <c r="G146" t="s">
        <v>33</v>
      </c>
      <c r="H146" t="s">
        <v>34</v>
      </c>
      <c r="I146" t="s">
        <v>31</v>
      </c>
      <c r="J146" t="s">
        <v>34</v>
      </c>
      <c r="K146" t="s">
        <v>33</v>
      </c>
      <c r="L146" t="s">
        <v>34</v>
      </c>
      <c r="M146" t="s">
        <v>36</v>
      </c>
    </row>
    <row r="147" spans="1:13">
      <c r="A147" t="s">
        <v>33</v>
      </c>
      <c r="B147" t="s">
        <v>32</v>
      </c>
      <c r="C147" t="s">
        <v>31</v>
      </c>
      <c r="D147" t="s">
        <v>34</v>
      </c>
      <c r="E147" t="s">
        <v>33</v>
      </c>
      <c r="F147" t="s">
        <v>34</v>
      </c>
      <c r="G147" t="s">
        <v>31</v>
      </c>
      <c r="H147" t="s">
        <v>34</v>
      </c>
      <c r="I147" t="s">
        <v>33</v>
      </c>
      <c r="J147" t="s">
        <v>32</v>
      </c>
      <c r="K147" t="s">
        <v>31</v>
      </c>
      <c r="L147" t="s">
        <v>34</v>
      </c>
      <c r="M147" t="s">
        <v>35</v>
      </c>
    </row>
    <row r="148" spans="1:13">
      <c r="A148" t="s">
        <v>31</v>
      </c>
      <c r="B148" t="s">
        <v>32</v>
      </c>
      <c r="C148" t="s">
        <v>33</v>
      </c>
      <c r="D148" t="s">
        <v>32</v>
      </c>
      <c r="E148" t="s">
        <v>33</v>
      </c>
      <c r="F148" t="s">
        <v>34</v>
      </c>
      <c r="G148" t="s">
        <v>33</v>
      </c>
      <c r="H148" t="s">
        <v>34</v>
      </c>
      <c r="I148" t="s">
        <v>31</v>
      </c>
      <c r="J148" t="s">
        <v>34</v>
      </c>
      <c r="K148" t="s">
        <v>31</v>
      </c>
      <c r="L148" t="s">
        <v>34</v>
      </c>
      <c r="M148" t="s">
        <v>36</v>
      </c>
    </row>
    <row r="149" spans="1:13">
      <c r="A149" t="s">
        <v>33</v>
      </c>
      <c r="B149" t="s">
        <v>32</v>
      </c>
      <c r="C149" t="s">
        <v>33</v>
      </c>
      <c r="D149" t="s">
        <v>34</v>
      </c>
      <c r="E149" t="s">
        <v>33</v>
      </c>
      <c r="F149" t="s">
        <v>34</v>
      </c>
      <c r="G149" t="s">
        <v>33</v>
      </c>
      <c r="H149" t="s">
        <v>34</v>
      </c>
      <c r="I149" t="s">
        <v>33</v>
      </c>
      <c r="J149" t="s">
        <v>34</v>
      </c>
      <c r="K149" t="s">
        <v>33</v>
      </c>
      <c r="L149" t="s">
        <v>34</v>
      </c>
      <c r="M149" t="s">
        <v>35</v>
      </c>
    </row>
    <row r="150" spans="1:13">
      <c r="A150" t="s">
        <v>31</v>
      </c>
      <c r="B150" t="s">
        <v>32</v>
      </c>
      <c r="C150" t="s">
        <v>33</v>
      </c>
      <c r="D150" t="s">
        <v>34</v>
      </c>
      <c r="E150" t="s">
        <v>33</v>
      </c>
      <c r="F150" t="s">
        <v>34</v>
      </c>
      <c r="G150" t="s">
        <v>31</v>
      </c>
      <c r="H150" t="s">
        <v>34</v>
      </c>
      <c r="I150" t="s">
        <v>31</v>
      </c>
      <c r="J150" t="s">
        <v>34</v>
      </c>
      <c r="K150" t="s">
        <v>33</v>
      </c>
      <c r="L150" t="s">
        <v>34</v>
      </c>
      <c r="M150" t="s">
        <v>36</v>
      </c>
    </row>
    <row r="151" spans="1:13">
      <c r="A151" t="s">
        <v>33</v>
      </c>
      <c r="B151" t="s">
        <v>32</v>
      </c>
      <c r="C151" t="s">
        <v>33</v>
      </c>
      <c r="D151" t="s">
        <v>34</v>
      </c>
      <c r="E151" t="s">
        <v>33</v>
      </c>
      <c r="F151" t="s">
        <v>34</v>
      </c>
      <c r="G151" t="s">
        <v>33</v>
      </c>
      <c r="H151" t="s">
        <v>34</v>
      </c>
      <c r="I151" t="s">
        <v>31</v>
      </c>
      <c r="J151" t="s">
        <v>34</v>
      </c>
      <c r="K151" t="s">
        <v>31</v>
      </c>
      <c r="L151" t="s">
        <v>34</v>
      </c>
      <c r="M151" t="s">
        <v>35</v>
      </c>
    </row>
    <row r="152" spans="1:13">
      <c r="A152" t="s">
        <v>31</v>
      </c>
      <c r="B152" t="s">
        <v>32</v>
      </c>
      <c r="C152" t="s">
        <v>33</v>
      </c>
      <c r="D152" t="s">
        <v>34</v>
      </c>
      <c r="E152" t="s">
        <v>33</v>
      </c>
      <c r="F152" t="s">
        <v>34</v>
      </c>
      <c r="G152" t="s">
        <v>33</v>
      </c>
      <c r="H152" t="s">
        <v>34</v>
      </c>
      <c r="I152" t="s">
        <v>31</v>
      </c>
      <c r="J152" t="s">
        <v>34</v>
      </c>
      <c r="K152" t="s">
        <v>33</v>
      </c>
      <c r="L152" t="s">
        <v>34</v>
      </c>
      <c r="M152" t="s">
        <v>36</v>
      </c>
    </row>
    <row r="153" spans="1:13">
      <c r="A153" t="s">
        <v>33</v>
      </c>
      <c r="B153" t="s">
        <v>32</v>
      </c>
      <c r="C153" t="s">
        <v>33</v>
      </c>
      <c r="D153" t="s">
        <v>34</v>
      </c>
      <c r="E153" t="s">
        <v>33</v>
      </c>
      <c r="F153" t="s">
        <v>34</v>
      </c>
      <c r="G153" t="s">
        <v>33</v>
      </c>
      <c r="H153" t="s">
        <v>34</v>
      </c>
      <c r="I153" t="s">
        <v>31</v>
      </c>
      <c r="J153" t="s">
        <v>34</v>
      </c>
      <c r="K153" t="s">
        <v>33</v>
      </c>
      <c r="L153" t="s">
        <v>34</v>
      </c>
      <c r="M153" t="s">
        <v>36</v>
      </c>
    </row>
    <row r="154" spans="1:13">
      <c r="A154" t="s">
        <v>31</v>
      </c>
      <c r="B154" t="s">
        <v>32</v>
      </c>
      <c r="C154" t="s">
        <v>33</v>
      </c>
      <c r="D154" t="s">
        <v>34</v>
      </c>
      <c r="E154" t="s">
        <v>33</v>
      </c>
      <c r="F154" t="s">
        <v>34</v>
      </c>
      <c r="G154" t="s">
        <v>33</v>
      </c>
      <c r="H154" t="s">
        <v>34</v>
      </c>
      <c r="I154" t="s">
        <v>31</v>
      </c>
      <c r="J154" t="s">
        <v>34</v>
      </c>
      <c r="K154" t="s">
        <v>33</v>
      </c>
      <c r="L154" t="s">
        <v>34</v>
      </c>
      <c r="M154" t="s">
        <v>36</v>
      </c>
    </row>
    <row r="155" spans="1:13">
      <c r="A155" t="s">
        <v>33</v>
      </c>
      <c r="B155" t="s">
        <v>32</v>
      </c>
      <c r="C155" t="s">
        <v>33</v>
      </c>
      <c r="D155" t="s">
        <v>34</v>
      </c>
      <c r="E155" t="s">
        <v>33</v>
      </c>
      <c r="F155" t="s">
        <v>34</v>
      </c>
      <c r="G155" t="s">
        <v>31</v>
      </c>
      <c r="H155" t="s">
        <v>34</v>
      </c>
      <c r="I155" t="s">
        <v>31</v>
      </c>
      <c r="J155" t="s">
        <v>34</v>
      </c>
      <c r="K155" t="s">
        <v>31</v>
      </c>
      <c r="L155" t="s">
        <v>34</v>
      </c>
      <c r="M155" t="s">
        <v>35</v>
      </c>
    </row>
    <row r="156" spans="1:13">
      <c r="A156" t="s">
        <v>31</v>
      </c>
      <c r="B156" t="s">
        <v>32</v>
      </c>
      <c r="C156" t="s">
        <v>33</v>
      </c>
      <c r="D156" t="s">
        <v>34</v>
      </c>
      <c r="E156" t="s">
        <v>31</v>
      </c>
      <c r="F156" t="s">
        <v>34</v>
      </c>
      <c r="G156" t="s">
        <v>31</v>
      </c>
      <c r="H156" t="s">
        <v>34</v>
      </c>
      <c r="I156" t="s">
        <v>31</v>
      </c>
      <c r="J156" t="s">
        <v>34</v>
      </c>
      <c r="K156" t="s">
        <v>31</v>
      </c>
      <c r="L156" t="s">
        <v>34</v>
      </c>
      <c r="M156" t="s">
        <v>36</v>
      </c>
    </row>
    <row r="157" spans="1:13">
      <c r="A157" t="s">
        <v>33</v>
      </c>
      <c r="B157" t="s">
        <v>32</v>
      </c>
      <c r="C157" t="s">
        <v>31</v>
      </c>
      <c r="D157" t="s">
        <v>32</v>
      </c>
      <c r="E157" t="s">
        <v>31</v>
      </c>
      <c r="F157" t="s">
        <v>32</v>
      </c>
      <c r="G157" t="s">
        <v>33</v>
      </c>
      <c r="H157" t="s">
        <v>34</v>
      </c>
      <c r="I157" t="s">
        <v>31</v>
      </c>
      <c r="J157" t="s">
        <v>34</v>
      </c>
      <c r="K157" t="s">
        <v>31</v>
      </c>
      <c r="L157" t="s">
        <v>34</v>
      </c>
      <c r="M157" t="s">
        <v>35</v>
      </c>
    </row>
    <row r="158" spans="1:13">
      <c r="A158" t="s">
        <v>31</v>
      </c>
      <c r="B158" t="s">
        <v>32</v>
      </c>
      <c r="C158" t="s">
        <v>33</v>
      </c>
      <c r="D158" t="s">
        <v>34</v>
      </c>
      <c r="E158" t="s">
        <v>33</v>
      </c>
      <c r="F158" t="s">
        <v>34</v>
      </c>
      <c r="G158" t="s">
        <v>33</v>
      </c>
      <c r="H158" t="s">
        <v>34</v>
      </c>
      <c r="I158" t="s">
        <v>31</v>
      </c>
      <c r="J158" t="s">
        <v>34</v>
      </c>
      <c r="K158" t="s">
        <v>31</v>
      </c>
      <c r="L158" t="s">
        <v>34</v>
      </c>
      <c r="M158" t="s">
        <v>36</v>
      </c>
    </row>
    <row r="159" spans="1:13">
      <c r="A159" t="s">
        <v>33</v>
      </c>
      <c r="B159" t="s">
        <v>32</v>
      </c>
      <c r="C159" t="s">
        <v>31</v>
      </c>
      <c r="D159" t="s">
        <v>34</v>
      </c>
      <c r="E159" t="s">
        <v>33</v>
      </c>
      <c r="F159" t="s">
        <v>32</v>
      </c>
      <c r="G159" t="s">
        <v>33</v>
      </c>
      <c r="H159" t="s">
        <v>34</v>
      </c>
      <c r="I159" t="s">
        <v>31</v>
      </c>
      <c r="J159" t="s">
        <v>34</v>
      </c>
      <c r="K159" t="s">
        <v>31</v>
      </c>
      <c r="L159" t="s">
        <v>34</v>
      </c>
      <c r="M159" t="s">
        <v>36</v>
      </c>
    </row>
    <row r="160" spans="1:13">
      <c r="A160" t="s">
        <v>31</v>
      </c>
      <c r="B160" t="s">
        <v>32</v>
      </c>
      <c r="C160" t="s">
        <v>31</v>
      </c>
      <c r="D160" t="s">
        <v>34</v>
      </c>
      <c r="E160" t="s">
        <v>33</v>
      </c>
      <c r="F160" t="s">
        <v>34</v>
      </c>
      <c r="G160" t="s">
        <v>33</v>
      </c>
      <c r="H160" t="s">
        <v>34</v>
      </c>
      <c r="I160" t="s">
        <v>31</v>
      </c>
      <c r="J160" t="s">
        <v>34</v>
      </c>
      <c r="K160" t="s">
        <v>33</v>
      </c>
      <c r="L160" t="s">
        <v>34</v>
      </c>
      <c r="M160" t="s">
        <v>35</v>
      </c>
    </row>
    <row r="161" spans="1:13">
      <c r="A161" t="s">
        <v>33</v>
      </c>
      <c r="B161" t="s">
        <v>32</v>
      </c>
      <c r="C161" t="s">
        <v>31</v>
      </c>
      <c r="D161" t="s">
        <v>34</v>
      </c>
      <c r="E161" t="s">
        <v>31</v>
      </c>
      <c r="F161" t="s">
        <v>34</v>
      </c>
      <c r="G161" t="s">
        <v>33</v>
      </c>
      <c r="H161" t="s">
        <v>34</v>
      </c>
      <c r="I161" t="s">
        <v>31</v>
      </c>
      <c r="J161" t="s">
        <v>34</v>
      </c>
      <c r="K161" t="s">
        <v>33</v>
      </c>
      <c r="L161" t="s">
        <v>34</v>
      </c>
      <c r="M161" t="s">
        <v>36</v>
      </c>
    </row>
    <row r="162" spans="1:13">
      <c r="A162" t="s">
        <v>31</v>
      </c>
      <c r="B162" t="s">
        <v>32</v>
      </c>
      <c r="C162" t="s">
        <v>33</v>
      </c>
      <c r="D162" t="s">
        <v>32</v>
      </c>
      <c r="E162" t="s">
        <v>31</v>
      </c>
      <c r="F162" t="s">
        <v>34</v>
      </c>
      <c r="G162" t="s">
        <v>33</v>
      </c>
      <c r="H162" t="s">
        <v>34</v>
      </c>
      <c r="I162" t="s">
        <v>31</v>
      </c>
      <c r="J162" t="s">
        <v>32</v>
      </c>
      <c r="K162" t="s">
        <v>31</v>
      </c>
      <c r="L162" t="s">
        <v>34</v>
      </c>
      <c r="M162" t="s">
        <v>35</v>
      </c>
    </row>
    <row r="163" spans="1:13">
      <c r="A163" t="s">
        <v>33</v>
      </c>
      <c r="B163" t="s">
        <v>32</v>
      </c>
      <c r="C163" t="s">
        <v>33</v>
      </c>
      <c r="D163" t="s">
        <v>34</v>
      </c>
      <c r="E163" t="s">
        <v>33</v>
      </c>
      <c r="F163" t="s">
        <v>34</v>
      </c>
      <c r="G163" t="s">
        <v>31</v>
      </c>
      <c r="H163" t="s">
        <v>34</v>
      </c>
      <c r="I163" t="s">
        <v>31</v>
      </c>
      <c r="J163" t="s">
        <v>34</v>
      </c>
      <c r="K163" t="s">
        <v>31</v>
      </c>
      <c r="L163" t="s">
        <v>34</v>
      </c>
      <c r="M163" t="s">
        <v>35</v>
      </c>
    </row>
    <row r="164" spans="1:13">
      <c r="A164" t="s">
        <v>31</v>
      </c>
      <c r="B164" t="s">
        <v>32</v>
      </c>
      <c r="C164" t="s">
        <v>33</v>
      </c>
      <c r="D164" t="s">
        <v>34</v>
      </c>
      <c r="E164" t="s">
        <v>33</v>
      </c>
      <c r="F164" t="s">
        <v>34</v>
      </c>
      <c r="G164" t="s">
        <v>33</v>
      </c>
      <c r="H164" t="s">
        <v>34</v>
      </c>
      <c r="I164" t="s">
        <v>31</v>
      </c>
      <c r="J164" t="s">
        <v>34</v>
      </c>
      <c r="K164" t="s">
        <v>31</v>
      </c>
      <c r="L164" t="s">
        <v>34</v>
      </c>
      <c r="M164" t="s">
        <v>35</v>
      </c>
    </row>
    <row r="165" spans="1:13">
      <c r="A165" t="s">
        <v>33</v>
      </c>
      <c r="B165" t="s">
        <v>32</v>
      </c>
      <c r="C165" t="s">
        <v>33</v>
      </c>
      <c r="D165" t="s">
        <v>34</v>
      </c>
      <c r="E165" t="s">
        <v>33</v>
      </c>
      <c r="F165" t="s">
        <v>34</v>
      </c>
      <c r="G165" t="s">
        <v>31</v>
      </c>
      <c r="H165" t="s">
        <v>34</v>
      </c>
      <c r="I165" t="s">
        <v>31</v>
      </c>
      <c r="J165" t="s">
        <v>34</v>
      </c>
      <c r="K165" t="s">
        <v>31</v>
      </c>
      <c r="L165" t="s">
        <v>34</v>
      </c>
      <c r="M165" t="s">
        <v>36</v>
      </c>
    </row>
    <row r="166" spans="1:13">
      <c r="A166" t="s">
        <v>31</v>
      </c>
      <c r="B166" t="s">
        <v>32</v>
      </c>
      <c r="C166" t="s">
        <v>33</v>
      </c>
      <c r="D166" t="s">
        <v>34</v>
      </c>
      <c r="E166" t="s">
        <v>33</v>
      </c>
      <c r="F166" t="s">
        <v>34</v>
      </c>
      <c r="G166" t="s">
        <v>33</v>
      </c>
      <c r="H166" t="s">
        <v>34</v>
      </c>
      <c r="I166" t="s">
        <v>31</v>
      </c>
      <c r="J166" t="s">
        <v>34</v>
      </c>
      <c r="K166" t="s">
        <v>33</v>
      </c>
      <c r="L166" t="s">
        <v>34</v>
      </c>
      <c r="M166" t="s">
        <v>35</v>
      </c>
    </row>
    <row r="167" spans="1:13">
      <c r="A167" t="s">
        <v>33</v>
      </c>
      <c r="B167" t="s">
        <v>32</v>
      </c>
      <c r="C167" t="s">
        <v>33</v>
      </c>
      <c r="D167" t="s">
        <v>34</v>
      </c>
      <c r="E167" t="s">
        <v>31</v>
      </c>
      <c r="F167" t="s">
        <v>32</v>
      </c>
      <c r="G167" t="s">
        <v>31</v>
      </c>
      <c r="H167" t="s">
        <v>32</v>
      </c>
      <c r="I167" t="s">
        <v>33</v>
      </c>
      <c r="J167" t="s">
        <v>32</v>
      </c>
      <c r="K167" t="s">
        <v>31</v>
      </c>
      <c r="L167" t="s">
        <v>34</v>
      </c>
      <c r="M167" t="s">
        <v>36</v>
      </c>
    </row>
    <row r="168" spans="1:13">
      <c r="A168" t="s">
        <v>31</v>
      </c>
      <c r="B168" t="s">
        <v>32</v>
      </c>
      <c r="C168" t="s">
        <v>33</v>
      </c>
      <c r="D168" t="s">
        <v>34</v>
      </c>
      <c r="E168" t="s">
        <v>31</v>
      </c>
      <c r="F168" t="s">
        <v>34</v>
      </c>
      <c r="G168" t="s">
        <v>31</v>
      </c>
      <c r="H168" t="s">
        <v>34</v>
      </c>
      <c r="I168" t="s">
        <v>33</v>
      </c>
      <c r="J168" t="s">
        <v>34</v>
      </c>
      <c r="K168" t="s">
        <v>31</v>
      </c>
      <c r="L168" t="s">
        <v>34</v>
      </c>
      <c r="M168" t="s">
        <v>36</v>
      </c>
    </row>
    <row r="169" spans="1:13">
      <c r="A169" t="s">
        <v>33</v>
      </c>
      <c r="B169" t="s">
        <v>32</v>
      </c>
      <c r="C169" t="s">
        <v>33</v>
      </c>
      <c r="D169" t="s">
        <v>34</v>
      </c>
      <c r="E169" t="s">
        <v>31</v>
      </c>
      <c r="F169" t="s">
        <v>34</v>
      </c>
      <c r="G169" t="s">
        <v>31</v>
      </c>
      <c r="H169" t="s">
        <v>32</v>
      </c>
      <c r="I169" t="s">
        <v>31</v>
      </c>
      <c r="J169" t="s">
        <v>34</v>
      </c>
      <c r="K169" t="s">
        <v>31</v>
      </c>
      <c r="L169" t="s">
        <v>34</v>
      </c>
      <c r="M169" t="s">
        <v>36</v>
      </c>
    </row>
    <row r="170" spans="1:13">
      <c r="A170" t="s">
        <v>31</v>
      </c>
      <c r="B170" t="s">
        <v>32</v>
      </c>
      <c r="C170" t="s">
        <v>33</v>
      </c>
      <c r="D170" t="s">
        <v>34</v>
      </c>
      <c r="E170" t="s">
        <v>33</v>
      </c>
      <c r="F170" t="s">
        <v>34</v>
      </c>
      <c r="G170" t="s">
        <v>31</v>
      </c>
      <c r="H170" t="s">
        <v>34</v>
      </c>
      <c r="I170" t="s">
        <v>33</v>
      </c>
      <c r="J170" t="s">
        <v>34</v>
      </c>
      <c r="K170" t="s">
        <v>31</v>
      </c>
      <c r="L170" t="s">
        <v>34</v>
      </c>
      <c r="M170" t="s">
        <v>35</v>
      </c>
    </row>
    <row r="171" spans="1:13">
      <c r="A171" t="s">
        <v>33</v>
      </c>
      <c r="B171" t="s">
        <v>32</v>
      </c>
      <c r="C171" t="s">
        <v>31</v>
      </c>
      <c r="D171" t="s">
        <v>34</v>
      </c>
      <c r="E171" t="s">
        <v>33</v>
      </c>
      <c r="F171" t="s">
        <v>34</v>
      </c>
      <c r="G171" t="s">
        <v>33</v>
      </c>
      <c r="H171" t="s">
        <v>34</v>
      </c>
      <c r="I171" t="s">
        <v>33</v>
      </c>
      <c r="J171" t="s">
        <v>32</v>
      </c>
      <c r="K171" t="s">
        <v>33</v>
      </c>
      <c r="L171" t="s">
        <v>34</v>
      </c>
      <c r="M171" t="s">
        <v>36</v>
      </c>
    </row>
    <row r="172" spans="1:13">
      <c r="A172" t="s">
        <v>31</v>
      </c>
      <c r="B172" t="s">
        <v>32</v>
      </c>
      <c r="C172" t="s">
        <v>31</v>
      </c>
      <c r="D172" t="s">
        <v>34</v>
      </c>
      <c r="E172" t="s">
        <v>33</v>
      </c>
      <c r="F172" t="s">
        <v>34</v>
      </c>
      <c r="G172" t="s">
        <v>31</v>
      </c>
      <c r="H172" t="s">
        <v>34</v>
      </c>
      <c r="I172" t="s">
        <v>33</v>
      </c>
      <c r="J172" t="s">
        <v>34</v>
      </c>
      <c r="K172" t="s">
        <v>31</v>
      </c>
      <c r="L172" t="s">
        <v>34</v>
      </c>
      <c r="M172" t="s">
        <v>36</v>
      </c>
    </row>
    <row r="173" spans="1:13">
      <c r="A173" t="s">
        <v>33</v>
      </c>
      <c r="B173" t="s">
        <v>32</v>
      </c>
      <c r="C173" t="s">
        <v>31</v>
      </c>
      <c r="D173" t="s">
        <v>34</v>
      </c>
      <c r="E173" t="s">
        <v>33</v>
      </c>
      <c r="F173" t="s">
        <v>34</v>
      </c>
      <c r="G173" t="s">
        <v>33</v>
      </c>
      <c r="H173" t="s">
        <v>34</v>
      </c>
      <c r="I173" t="s">
        <v>33</v>
      </c>
      <c r="J173" t="s">
        <v>34</v>
      </c>
      <c r="K173" t="s">
        <v>33</v>
      </c>
      <c r="L173" t="s">
        <v>34</v>
      </c>
      <c r="M173" t="s">
        <v>36</v>
      </c>
    </row>
    <row r="174" spans="1:13">
      <c r="A174" t="s">
        <v>31</v>
      </c>
      <c r="B174" t="s">
        <v>32</v>
      </c>
      <c r="C174" t="s">
        <v>33</v>
      </c>
      <c r="D174" t="s">
        <v>34</v>
      </c>
      <c r="E174" t="s">
        <v>33</v>
      </c>
      <c r="F174" t="s">
        <v>34</v>
      </c>
      <c r="G174" t="s">
        <v>31</v>
      </c>
      <c r="H174" t="s">
        <v>34</v>
      </c>
      <c r="I174" t="s">
        <v>31</v>
      </c>
      <c r="J174" t="s">
        <v>32</v>
      </c>
      <c r="K174" t="s">
        <v>33</v>
      </c>
      <c r="L174" t="s">
        <v>34</v>
      </c>
      <c r="M174" t="s">
        <v>35</v>
      </c>
    </row>
    <row r="175" spans="1:13">
      <c r="A175" t="s">
        <v>33</v>
      </c>
      <c r="B175" t="s">
        <v>32</v>
      </c>
      <c r="C175" t="s">
        <v>33</v>
      </c>
      <c r="D175" t="s">
        <v>34</v>
      </c>
      <c r="E175" t="s">
        <v>31</v>
      </c>
      <c r="F175" t="s">
        <v>34</v>
      </c>
      <c r="G175" t="s">
        <v>31</v>
      </c>
      <c r="H175" t="s">
        <v>34</v>
      </c>
      <c r="I175" t="s">
        <v>31</v>
      </c>
      <c r="J175" t="s">
        <v>34</v>
      </c>
      <c r="K175" t="s">
        <v>33</v>
      </c>
      <c r="L175" t="s">
        <v>34</v>
      </c>
      <c r="M175" t="s">
        <v>35</v>
      </c>
    </row>
    <row r="176" spans="1:13">
      <c r="A176" t="s">
        <v>31</v>
      </c>
      <c r="B176" t="s">
        <v>32</v>
      </c>
      <c r="C176" t="s">
        <v>33</v>
      </c>
      <c r="D176" t="s">
        <v>34</v>
      </c>
      <c r="E176" t="s">
        <v>33</v>
      </c>
      <c r="F176" t="s">
        <v>34</v>
      </c>
      <c r="G176" t="s">
        <v>33</v>
      </c>
      <c r="H176" t="s">
        <v>34</v>
      </c>
      <c r="I176" t="s">
        <v>31</v>
      </c>
      <c r="J176" t="s">
        <v>34</v>
      </c>
      <c r="K176" t="s">
        <v>31</v>
      </c>
      <c r="L176" t="s">
        <v>34</v>
      </c>
      <c r="M176" t="s">
        <v>35</v>
      </c>
    </row>
    <row r="177" spans="1:13">
      <c r="A177" t="s">
        <v>33</v>
      </c>
      <c r="B177" t="s">
        <v>32</v>
      </c>
      <c r="C177" t="s">
        <v>31</v>
      </c>
      <c r="D177" t="s">
        <v>34</v>
      </c>
      <c r="E177" t="s">
        <v>33</v>
      </c>
      <c r="F177" t="s">
        <v>34</v>
      </c>
      <c r="G177" t="s">
        <v>33</v>
      </c>
      <c r="H177" t="s">
        <v>34</v>
      </c>
      <c r="I177" t="s">
        <v>33</v>
      </c>
      <c r="J177" t="s">
        <v>34</v>
      </c>
      <c r="K177" t="s">
        <v>31</v>
      </c>
      <c r="L177" t="s">
        <v>34</v>
      </c>
      <c r="M177" t="s">
        <v>36</v>
      </c>
    </row>
    <row r="178" spans="1:13">
      <c r="A178" t="s">
        <v>31</v>
      </c>
      <c r="B178" t="s">
        <v>32</v>
      </c>
      <c r="C178" t="s">
        <v>31</v>
      </c>
      <c r="D178" t="s">
        <v>34</v>
      </c>
      <c r="E178" t="s">
        <v>33</v>
      </c>
      <c r="F178" t="s">
        <v>34</v>
      </c>
      <c r="G178" t="s">
        <v>33</v>
      </c>
      <c r="H178" t="s">
        <v>34</v>
      </c>
      <c r="I178" t="s">
        <v>33</v>
      </c>
      <c r="J178" t="s">
        <v>34</v>
      </c>
      <c r="K178" t="s">
        <v>33</v>
      </c>
      <c r="L178" t="s">
        <v>34</v>
      </c>
      <c r="M178" t="s">
        <v>36</v>
      </c>
    </row>
    <row r="179" spans="1:13">
      <c r="A179" t="s">
        <v>33</v>
      </c>
      <c r="B179" t="s">
        <v>32</v>
      </c>
      <c r="C179" t="s">
        <v>33</v>
      </c>
      <c r="D179" t="s">
        <v>34</v>
      </c>
      <c r="E179" t="s">
        <v>31</v>
      </c>
      <c r="F179" t="s">
        <v>34</v>
      </c>
      <c r="G179" t="s">
        <v>31</v>
      </c>
      <c r="H179" t="s">
        <v>34</v>
      </c>
      <c r="I179" t="s">
        <v>31</v>
      </c>
      <c r="J179" t="s">
        <v>34</v>
      </c>
      <c r="K179" t="s">
        <v>33</v>
      </c>
      <c r="L179" t="s">
        <v>34</v>
      </c>
      <c r="M179" t="s">
        <v>36</v>
      </c>
    </row>
    <row r="180" spans="1:13">
      <c r="A180" t="s">
        <v>31</v>
      </c>
      <c r="B180" t="s">
        <v>32</v>
      </c>
      <c r="C180" t="s">
        <v>31</v>
      </c>
      <c r="D180" t="s">
        <v>34</v>
      </c>
      <c r="E180" t="s">
        <v>31</v>
      </c>
      <c r="F180" t="s">
        <v>34</v>
      </c>
      <c r="G180" t="s">
        <v>31</v>
      </c>
      <c r="H180" t="s">
        <v>34</v>
      </c>
      <c r="I180" t="s">
        <v>31</v>
      </c>
      <c r="J180" t="s">
        <v>32</v>
      </c>
      <c r="K180" t="s">
        <v>31</v>
      </c>
      <c r="L180" t="s">
        <v>34</v>
      </c>
      <c r="M180" t="s">
        <v>35</v>
      </c>
    </row>
    <row r="181" spans="1:13">
      <c r="A181" t="s">
        <v>33</v>
      </c>
      <c r="B181" t="s">
        <v>32</v>
      </c>
      <c r="C181" t="s">
        <v>31</v>
      </c>
      <c r="D181" t="s">
        <v>32</v>
      </c>
      <c r="E181" t="s">
        <v>31</v>
      </c>
      <c r="F181" t="s">
        <v>32</v>
      </c>
      <c r="G181" t="s">
        <v>31</v>
      </c>
      <c r="H181" t="s">
        <v>34</v>
      </c>
      <c r="I181" t="s">
        <v>31</v>
      </c>
      <c r="J181" t="s">
        <v>34</v>
      </c>
      <c r="K181" t="s">
        <v>31</v>
      </c>
      <c r="L181" t="s">
        <v>34</v>
      </c>
      <c r="M181" t="s">
        <v>35</v>
      </c>
    </row>
    <row r="182" spans="1:13">
      <c r="A182" t="s">
        <v>31</v>
      </c>
      <c r="B182" t="s">
        <v>32</v>
      </c>
      <c r="C182" t="s">
        <v>33</v>
      </c>
      <c r="D182" t="s">
        <v>34</v>
      </c>
      <c r="E182" t="s">
        <v>33</v>
      </c>
      <c r="F182" t="s">
        <v>34</v>
      </c>
      <c r="G182" t="s">
        <v>31</v>
      </c>
      <c r="H182" t="s">
        <v>32</v>
      </c>
      <c r="I182" t="s">
        <v>31</v>
      </c>
      <c r="J182" t="s">
        <v>34</v>
      </c>
      <c r="K182" t="s">
        <v>33</v>
      </c>
      <c r="L182" t="s">
        <v>34</v>
      </c>
      <c r="M182" t="s">
        <v>36</v>
      </c>
    </row>
    <row r="183" spans="1:13">
      <c r="A183" t="s">
        <v>33</v>
      </c>
      <c r="B183" t="s">
        <v>32</v>
      </c>
      <c r="C183" t="s">
        <v>33</v>
      </c>
      <c r="D183" t="s">
        <v>34</v>
      </c>
      <c r="E183" t="s">
        <v>31</v>
      </c>
      <c r="F183" t="s">
        <v>32</v>
      </c>
      <c r="G183" t="s">
        <v>31</v>
      </c>
      <c r="H183" t="s">
        <v>34</v>
      </c>
      <c r="I183" t="s">
        <v>33</v>
      </c>
      <c r="J183" t="s">
        <v>34</v>
      </c>
      <c r="K183" t="s">
        <v>31</v>
      </c>
      <c r="L183" t="s">
        <v>34</v>
      </c>
      <c r="M183" t="s">
        <v>35</v>
      </c>
    </row>
    <row r="184" spans="1:13">
      <c r="A184" t="s">
        <v>31</v>
      </c>
      <c r="B184" t="s">
        <v>32</v>
      </c>
      <c r="C184" t="s">
        <v>31</v>
      </c>
      <c r="D184" t="s">
        <v>34</v>
      </c>
      <c r="E184" t="s">
        <v>33</v>
      </c>
      <c r="F184" t="s">
        <v>32</v>
      </c>
      <c r="G184" t="s">
        <v>31</v>
      </c>
      <c r="H184" t="s">
        <v>34</v>
      </c>
      <c r="I184" t="s">
        <v>33</v>
      </c>
      <c r="J184" t="s">
        <v>34</v>
      </c>
      <c r="K184" t="s">
        <v>31</v>
      </c>
      <c r="L184" t="s">
        <v>34</v>
      </c>
      <c r="M184" t="s">
        <v>36</v>
      </c>
    </row>
    <row r="185" spans="1:13">
      <c r="A185" t="s">
        <v>33</v>
      </c>
      <c r="B185" t="s">
        <v>32</v>
      </c>
      <c r="C185" t="s">
        <v>31</v>
      </c>
      <c r="D185" t="s">
        <v>34</v>
      </c>
      <c r="E185" t="s">
        <v>31</v>
      </c>
      <c r="F185" t="s">
        <v>32</v>
      </c>
      <c r="G185" t="s">
        <v>33</v>
      </c>
      <c r="H185" t="s">
        <v>34</v>
      </c>
      <c r="I185" t="s">
        <v>33</v>
      </c>
      <c r="J185" t="s">
        <v>34</v>
      </c>
      <c r="K185" t="s">
        <v>31</v>
      </c>
      <c r="L185" t="s">
        <v>34</v>
      </c>
      <c r="M185" t="s">
        <v>36</v>
      </c>
    </row>
    <row r="186" spans="1:13">
      <c r="A186" t="s">
        <v>31</v>
      </c>
      <c r="B186" t="s">
        <v>32</v>
      </c>
      <c r="C186" t="s">
        <v>33</v>
      </c>
      <c r="D186" t="s">
        <v>34</v>
      </c>
      <c r="E186" t="s">
        <v>33</v>
      </c>
      <c r="F186" t="s">
        <v>34</v>
      </c>
      <c r="G186" t="s">
        <v>33</v>
      </c>
      <c r="H186" t="s">
        <v>34</v>
      </c>
      <c r="I186" t="s">
        <v>31</v>
      </c>
      <c r="J186" t="s">
        <v>34</v>
      </c>
      <c r="K186" t="s">
        <v>31</v>
      </c>
      <c r="L186" t="s">
        <v>34</v>
      </c>
      <c r="M186" t="s">
        <v>36</v>
      </c>
    </row>
    <row r="187" spans="1:13">
      <c r="A187" t="s">
        <v>33</v>
      </c>
      <c r="B187" t="s">
        <v>32</v>
      </c>
      <c r="C187" t="s">
        <v>33</v>
      </c>
      <c r="D187" t="s">
        <v>34</v>
      </c>
      <c r="E187" t="s">
        <v>31</v>
      </c>
      <c r="F187" t="s">
        <v>32</v>
      </c>
      <c r="G187" t="s">
        <v>33</v>
      </c>
      <c r="H187" t="s">
        <v>34</v>
      </c>
      <c r="I187" t="s">
        <v>33</v>
      </c>
      <c r="J187" t="s">
        <v>34</v>
      </c>
      <c r="K187" t="s">
        <v>31</v>
      </c>
      <c r="L187" t="s">
        <v>34</v>
      </c>
      <c r="M187" t="s">
        <v>35</v>
      </c>
    </row>
    <row r="188" spans="1:13">
      <c r="A188" t="s">
        <v>31</v>
      </c>
      <c r="B188" t="s">
        <v>32</v>
      </c>
      <c r="C188" t="s">
        <v>31</v>
      </c>
      <c r="D188" t="s">
        <v>34</v>
      </c>
      <c r="E188" t="s">
        <v>33</v>
      </c>
      <c r="F188" t="s">
        <v>32</v>
      </c>
      <c r="G188" t="s">
        <v>31</v>
      </c>
      <c r="H188" t="s">
        <v>32</v>
      </c>
      <c r="I188" t="s">
        <v>31</v>
      </c>
      <c r="J188" t="s">
        <v>34</v>
      </c>
      <c r="K188" t="s">
        <v>33</v>
      </c>
      <c r="L188" t="s">
        <v>34</v>
      </c>
      <c r="M188" t="s">
        <v>36</v>
      </c>
    </row>
    <row r="189" spans="1:13">
      <c r="A189" t="s">
        <v>33</v>
      </c>
      <c r="B189" t="s">
        <v>32</v>
      </c>
      <c r="C189" t="s">
        <v>33</v>
      </c>
      <c r="D189" t="s">
        <v>34</v>
      </c>
      <c r="E189" t="s">
        <v>31</v>
      </c>
      <c r="F189" t="s">
        <v>32</v>
      </c>
      <c r="G189" t="s">
        <v>31</v>
      </c>
      <c r="H189" t="s">
        <v>34</v>
      </c>
      <c r="I189" t="s">
        <v>31</v>
      </c>
      <c r="J189" t="s">
        <v>34</v>
      </c>
      <c r="K189" t="s">
        <v>31</v>
      </c>
      <c r="L189" t="s">
        <v>34</v>
      </c>
      <c r="M189" t="s">
        <v>36</v>
      </c>
    </row>
    <row r="190" spans="1:13">
      <c r="A190" t="s">
        <v>31</v>
      </c>
      <c r="B190" t="s">
        <v>32</v>
      </c>
      <c r="C190" t="s">
        <v>33</v>
      </c>
      <c r="D190" t="s">
        <v>34</v>
      </c>
      <c r="E190" t="s">
        <v>31</v>
      </c>
      <c r="F190" t="s">
        <v>34</v>
      </c>
      <c r="G190" t="s">
        <v>33</v>
      </c>
      <c r="H190" t="s">
        <v>34</v>
      </c>
      <c r="I190" t="s">
        <v>31</v>
      </c>
      <c r="J190" t="s">
        <v>34</v>
      </c>
      <c r="K190" t="s">
        <v>31</v>
      </c>
      <c r="L190" t="s">
        <v>34</v>
      </c>
      <c r="M190" t="s">
        <v>35</v>
      </c>
    </row>
    <row r="191" spans="1:13">
      <c r="A191" t="s">
        <v>33</v>
      </c>
      <c r="B191" t="s">
        <v>32</v>
      </c>
      <c r="C191" t="s">
        <v>33</v>
      </c>
      <c r="D191" t="s">
        <v>34</v>
      </c>
      <c r="E191" t="s">
        <v>33</v>
      </c>
      <c r="F191" t="s">
        <v>34</v>
      </c>
      <c r="G191" t="s">
        <v>31</v>
      </c>
      <c r="H191" t="s">
        <v>34</v>
      </c>
      <c r="I191" t="s">
        <v>33</v>
      </c>
      <c r="J191" t="s">
        <v>32</v>
      </c>
      <c r="K191" t="s">
        <v>31</v>
      </c>
      <c r="L191" t="s">
        <v>34</v>
      </c>
      <c r="M191" t="s">
        <v>36</v>
      </c>
    </row>
    <row r="192" spans="1:13">
      <c r="A192" t="s">
        <v>31</v>
      </c>
      <c r="B192" t="s">
        <v>32</v>
      </c>
      <c r="C192" t="s">
        <v>33</v>
      </c>
      <c r="D192" t="s">
        <v>34</v>
      </c>
      <c r="E192" t="s">
        <v>33</v>
      </c>
      <c r="F192" t="s">
        <v>34</v>
      </c>
      <c r="G192" t="s">
        <v>31</v>
      </c>
      <c r="H192" t="s">
        <v>34</v>
      </c>
      <c r="I192" t="s">
        <v>33</v>
      </c>
      <c r="J192" t="s">
        <v>34</v>
      </c>
      <c r="K192" t="s">
        <v>31</v>
      </c>
      <c r="L192" t="s">
        <v>34</v>
      </c>
      <c r="M192" t="s">
        <v>36</v>
      </c>
    </row>
    <row r="193" spans="1:13">
      <c r="A193" t="s">
        <v>33</v>
      </c>
      <c r="B193" t="s">
        <v>32</v>
      </c>
      <c r="C193" t="s">
        <v>31</v>
      </c>
      <c r="D193" t="s">
        <v>34</v>
      </c>
      <c r="E193" t="s">
        <v>33</v>
      </c>
      <c r="F193" t="s">
        <v>34</v>
      </c>
      <c r="G193" t="s">
        <v>33</v>
      </c>
      <c r="H193" t="s">
        <v>34</v>
      </c>
      <c r="I193" t="s">
        <v>33</v>
      </c>
      <c r="J193" t="s">
        <v>34</v>
      </c>
      <c r="K193" t="s">
        <v>31</v>
      </c>
      <c r="L193" t="s">
        <v>34</v>
      </c>
      <c r="M193" t="s">
        <v>36</v>
      </c>
    </row>
    <row r="194" spans="1:13">
      <c r="A194" t="s">
        <v>31</v>
      </c>
      <c r="B194" t="s">
        <v>32</v>
      </c>
      <c r="C194" t="s">
        <v>31</v>
      </c>
      <c r="D194" t="s">
        <v>34</v>
      </c>
      <c r="E194" t="s">
        <v>31</v>
      </c>
      <c r="F194" t="s">
        <v>34</v>
      </c>
      <c r="G194" t="s">
        <v>31</v>
      </c>
      <c r="H194" t="s">
        <v>34</v>
      </c>
      <c r="I194" t="s">
        <v>33</v>
      </c>
      <c r="J194" t="s">
        <v>34</v>
      </c>
      <c r="K194" t="s">
        <v>33</v>
      </c>
      <c r="L194" t="s">
        <v>34</v>
      </c>
      <c r="M194" t="s">
        <v>36</v>
      </c>
    </row>
    <row r="195" spans="1:13">
      <c r="A195" t="s">
        <v>33</v>
      </c>
      <c r="B195" t="s">
        <v>32</v>
      </c>
      <c r="C195" t="s">
        <v>31</v>
      </c>
      <c r="D195" t="s">
        <v>34</v>
      </c>
      <c r="E195" t="s">
        <v>33</v>
      </c>
      <c r="F195" t="s">
        <v>34</v>
      </c>
      <c r="G195" t="s">
        <v>31</v>
      </c>
      <c r="H195" t="s">
        <v>34</v>
      </c>
      <c r="I195" t="s">
        <v>31</v>
      </c>
      <c r="J195" t="s">
        <v>34</v>
      </c>
      <c r="K195" t="s">
        <v>33</v>
      </c>
      <c r="L195" t="s">
        <v>34</v>
      </c>
      <c r="M195" t="s">
        <v>36</v>
      </c>
    </row>
    <row r="196" spans="1:13">
      <c r="A196" t="s">
        <v>31</v>
      </c>
      <c r="B196" t="s">
        <v>32</v>
      </c>
      <c r="C196" t="s">
        <v>31</v>
      </c>
      <c r="D196" t="s">
        <v>34</v>
      </c>
      <c r="E196" t="s">
        <v>33</v>
      </c>
      <c r="F196" t="s">
        <v>34</v>
      </c>
      <c r="G196" t="s">
        <v>31</v>
      </c>
      <c r="H196" t="s">
        <v>34</v>
      </c>
      <c r="I196" t="s">
        <v>33</v>
      </c>
      <c r="J196" t="s">
        <v>34</v>
      </c>
      <c r="K196" t="s">
        <v>33</v>
      </c>
      <c r="L196" t="s">
        <v>34</v>
      </c>
      <c r="M196" t="s">
        <v>36</v>
      </c>
    </row>
    <row r="197" spans="1:13">
      <c r="A197" t="s">
        <v>33</v>
      </c>
      <c r="B197" t="s">
        <v>32</v>
      </c>
      <c r="C197" t="s">
        <v>31</v>
      </c>
      <c r="D197" t="s">
        <v>34</v>
      </c>
      <c r="E197" t="s">
        <v>31</v>
      </c>
      <c r="F197" t="s">
        <v>34</v>
      </c>
      <c r="G197" t="s">
        <v>31</v>
      </c>
      <c r="H197" t="s">
        <v>34</v>
      </c>
      <c r="I197" t="s">
        <v>33</v>
      </c>
      <c r="J197" t="s">
        <v>34</v>
      </c>
      <c r="K197" t="s">
        <v>33</v>
      </c>
      <c r="L197" t="s">
        <v>34</v>
      </c>
      <c r="M197" t="s">
        <v>36</v>
      </c>
    </row>
    <row r="198" spans="1:13">
      <c r="A198" t="s">
        <v>31</v>
      </c>
      <c r="B198" t="s">
        <v>32</v>
      </c>
      <c r="C198" t="s">
        <v>33</v>
      </c>
      <c r="D198" t="s">
        <v>34</v>
      </c>
      <c r="E198" t="s">
        <v>31</v>
      </c>
      <c r="F198" t="s">
        <v>34</v>
      </c>
      <c r="G198" t="s">
        <v>31</v>
      </c>
      <c r="H198" t="s">
        <v>34</v>
      </c>
      <c r="I198" t="s">
        <v>31</v>
      </c>
      <c r="J198" t="s">
        <v>34</v>
      </c>
      <c r="K198" t="s">
        <v>33</v>
      </c>
      <c r="L198" t="s">
        <v>34</v>
      </c>
      <c r="M198" t="s">
        <v>36</v>
      </c>
    </row>
    <row r="199" spans="1:13">
      <c r="A199" t="s">
        <v>33</v>
      </c>
      <c r="B199" t="s">
        <v>32</v>
      </c>
      <c r="C199" t="s">
        <v>33</v>
      </c>
      <c r="D199" t="s">
        <v>34</v>
      </c>
      <c r="E199" t="s">
        <v>33</v>
      </c>
      <c r="F199" t="s">
        <v>34</v>
      </c>
      <c r="G199" t="s">
        <v>31</v>
      </c>
      <c r="H199" t="s">
        <v>34</v>
      </c>
      <c r="I199" t="s">
        <v>33</v>
      </c>
      <c r="J199" t="s">
        <v>34</v>
      </c>
      <c r="K199" t="s">
        <v>33</v>
      </c>
      <c r="L199" t="s">
        <v>34</v>
      </c>
      <c r="M199" t="s">
        <v>35</v>
      </c>
    </row>
  </sheetData>
  <autoFilter ref="A1:N199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E126"/>
  <sheetViews>
    <sheetView tabSelected="1" workbookViewId="0">
      <selection activeCell="G4" sqref="G4"/>
    </sheetView>
  </sheetViews>
  <sheetFormatPr defaultColWidth="11.42578125" defaultRowHeight="15"/>
  <cols>
    <col min="1" max="1" width="38.42578125" customWidth="1"/>
    <col min="4" max="4" width="21" customWidth="1"/>
    <col min="10" max="10" width="10.85546875" customWidth="1"/>
  </cols>
  <sheetData>
    <row r="1" spans="1:5">
      <c r="A1" s="5" t="s">
        <v>37</v>
      </c>
      <c r="B1" s="4"/>
    </row>
    <row r="2" spans="1:5">
      <c r="A2" s="5" t="s">
        <v>7</v>
      </c>
      <c r="B2" s="4"/>
    </row>
    <row r="3" spans="1:5">
      <c r="A3" s="6" t="s">
        <v>42</v>
      </c>
      <c r="B3" s="4">
        <v>0.57999999999999996</v>
      </c>
      <c r="C3" s="11">
        <f>COUNTIF(TrainingData!M:M,"up")/(COUNTIF(TrainingData!M:M,"up")+COUNTIF(TrainingData!M:M,"down"))</f>
        <v>0.58080808080808077</v>
      </c>
    </row>
    <row r="4" spans="1:5">
      <c r="A4" s="6" t="s">
        <v>43</v>
      </c>
      <c r="B4" s="4">
        <v>0.42</v>
      </c>
      <c r="C4" s="11">
        <f>COUNTIF(TrainingData!M:M,"down")/(COUNTIF(TrainingData!M:M,"up")+COUNTIF(TrainingData!M:M,"down"))</f>
        <v>0.41919191919191917</v>
      </c>
    </row>
    <row r="5" spans="1:5">
      <c r="B5" s="4"/>
      <c r="C5" s="11"/>
    </row>
    <row r="6" spans="1:5">
      <c r="A6" s="5" t="s">
        <v>10</v>
      </c>
      <c r="B6" s="4"/>
      <c r="C6" s="11"/>
    </row>
    <row r="7" spans="1:5">
      <c r="A7" s="6" t="s">
        <v>44</v>
      </c>
      <c r="B7" s="4">
        <v>0.504</v>
      </c>
      <c r="C7" s="11">
        <f>COUNTIFS(TrainingData!M:M,"up",TrainingData!A:A,"fast")/(COUNTIFS(TrainingData!M:M,"up",TrainingData!A:A,"fast")+COUNTIFS(TrainingData!M:M,"up",TrainingData!A:A,"slow"))</f>
        <v>0.5043478260869565</v>
      </c>
      <c r="D7" s="6" t="s">
        <v>109</v>
      </c>
      <c r="E7" s="10">
        <f>(B3*B7)+(B4*B9)</f>
        <v>0.49979999999999997</v>
      </c>
    </row>
    <row r="8" spans="1:5">
      <c r="A8" s="6" t="s">
        <v>46</v>
      </c>
      <c r="B8" s="4">
        <v>0.496</v>
      </c>
      <c r="C8" s="11">
        <f>COUNTIFS(TrainingData!M:M,"up",TrainingData!A:A,"slow")/(COUNTIFS(TrainingData!M:M,"up",TrainingData!A:A,"fast")+COUNTIFS(TrainingData!M:M,"up",TrainingData!A:A,"slow"))</f>
        <v>0.4956521739130435</v>
      </c>
      <c r="D8" s="6" t="s">
        <v>107</v>
      </c>
      <c r="E8" s="10">
        <f>(B3*B8)+(B4*B10)</f>
        <v>0.50019999999999998</v>
      </c>
    </row>
    <row r="9" spans="1:5">
      <c r="A9" s="6" t="s">
        <v>45</v>
      </c>
      <c r="B9" s="4">
        <v>0.49399999999999999</v>
      </c>
      <c r="C9" s="11">
        <f>COUNTIFS(TrainingData!M:M,"down",TrainingData!A:A,"fast")/(COUNTIFS(TrainingData!M:M,"down",TrainingData!A:A,"fast")+COUNTIFS(TrainingData!M:M,"down",TrainingData!A:A,"slow"))</f>
        <v>0.49397590361445781</v>
      </c>
    </row>
    <row r="10" spans="1:5">
      <c r="A10" s="6" t="s">
        <v>47</v>
      </c>
      <c r="B10" s="4">
        <v>0.50600000000000001</v>
      </c>
      <c r="C10" s="11">
        <f>COUNTIFS(TrainingData!M:M,"down",TrainingData!A:A,"slow")/(COUNTIFS(TrainingData!M:M,"down",TrainingData!A:A,"fast")+COUNTIFS(TrainingData!M:M,"down",TrainingData!A:A,"slow"))</f>
        <v>0.50602409638554213</v>
      </c>
    </row>
    <row r="11" spans="1:5">
      <c r="B11" s="4"/>
    </row>
    <row r="12" spans="1:5">
      <c r="A12" s="5" t="s">
        <v>27</v>
      </c>
      <c r="B12" s="4"/>
    </row>
    <row r="13" spans="1:5">
      <c r="A13" s="6" t="s">
        <v>48</v>
      </c>
      <c r="B13" s="4">
        <v>0</v>
      </c>
      <c r="D13" s="6" t="s">
        <v>119</v>
      </c>
      <c r="E13" s="10">
        <f>(B3*B13)+(B4*B15)</f>
        <v>0</v>
      </c>
    </row>
    <row r="14" spans="1:5">
      <c r="A14" s="6" t="s">
        <v>49</v>
      </c>
      <c r="B14" s="4">
        <v>1</v>
      </c>
      <c r="D14" s="6" t="s">
        <v>108</v>
      </c>
      <c r="E14" s="10">
        <f>(B3*B14)+E13+(B4*B16)</f>
        <v>1</v>
      </c>
    </row>
    <row r="15" spans="1:5">
      <c r="A15" s="6" t="s">
        <v>50</v>
      </c>
      <c r="B15" s="4">
        <v>0</v>
      </c>
    </row>
    <row r="16" spans="1:5">
      <c r="A16" s="6" t="s">
        <v>51</v>
      </c>
      <c r="B16" s="4">
        <v>1</v>
      </c>
    </row>
    <row r="17" spans="1:5">
      <c r="B17" s="4"/>
    </row>
    <row r="18" spans="1:5">
      <c r="A18" s="5" t="s">
        <v>14</v>
      </c>
      <c r="B18" s="4"/>
    </row>
    <row r="19" spans="1:5">
      <c r="A19" s="6" t="s">
        <v>44</v>
      </c>
      <c r="B19" s="4">
        <v>0.504</v>
      </c>
      <c r="D19" s="6" t="s">
        <v>109</v>
      </c>
      <c r="E19" s="10">
        <f>(B3*B19)+(B4*B21)</f>
        <v>0.43469999999999998</v>
      </c>
    </row>
    <row r="20" spans="1:5">
      <c r="A20" s="6" t="s">
        <v>46</v>
      </c>
      <c r="B20" s="4">
        <v>0.496</v>
      </c>
      <c r="D20" s="6" t="s">
        <v>107</v>
      </c>
      <c r="E20" s="10">
        <f>(B3*B20)+(B4*B22)</f>
        <v>0.56529999999999991</v>
      </c>
    </row>
    <row r="21" spans="1:5">
      <c r="A21" s="6" t="s">
        <v>45</v>
      </c>
      <c r="B21" s="4">
        <v>0.33900000000000002</v>
      </c>
    </row>
    <row r="22" spans="1:5">
      <c r="A22" s="6" t="s">
        <v>47</v>
      </c>
      <c r="B22" s="7">
        <v>0.66100000000000003</v>
      </c>
    </row>
    <row r="23" spans="1:5">
      <c r="B23" s="4"/>
    </row>
    <row r="24" spans="1:5">
      <c r="A24" s="5" t="s">
        <v>28</v>
      </c>
      <c r="B24" s="4"/>
    </row>
    <row r="25" spans="1:5">
      <c r="A25" s="6" t="s">
        <v>52</v>
      </c>
      <c r="B25" s="4">
        <v>0.97799999999999998</v>
      </c>
      <c r="D25" s="6" t="s">
        <v>110</v>
      </c>
      <c r="E25" s="10">
        <f>(B3*B25)+(B4*B27)</f>
        <v>0.92969999999999997</v>
      </c>
    </row>
    <row r="26" spans="1:5">
      <c r="A26" s="6" t="s">
        <v>53</v>
      </c>
      <c r="B26" s="4">
        <v>2.2000000000000002E-2</v>
      </c>
      <c r="D26" s="6" t="s">
        <v>120</v>
      </c>
      <c r="E26" s="10">
        <f>(B3*B26)+(B4*B28)</f>
        <v>7.0300000000000001E-2</v>
      </c>
    </row>
    <row r="27" spans="1:5">
      <c r="A27" s="6" t="s">
        <v>54</v>
      </c>
      <c r="B27" s="4">
        <v>0.86299999999999999</v>
      </c>
    </row>
    <row r="28" spans="1:5">
      <c r="A28" s="6" t="s">
        <v>55</v>
      </c>
      <c r="B28" s="4">
        <v>0.13700000000000001</v>
      </c>
    </row>
    <row r="29" spans="1:5">
      <c r="B29" s="4"/>
    </row>
    <row r="30" spans="1:5">
      <c r="A30" s="5" t="s">
        <v>38</v>
      </c>
      <c r="B30" s="4"/>
    </row>
    <row r="31" spans="1:5">
      <c r="A31" s="6" t="s">
        <v>102</v>
      </c>
      <c r="B31" s="4">
        <v>0.47799999999999998</v>
      </c>
      <c r="D31" s="6" t="s">
        <v>111</v>
      </c>
      <c r="E31" s="10">
        <f>(B3*B31)+(B4*B33)</f>
        <v>0.46960000000000002</v>
      </c>
    </row>
    <row r="32" spans="1:5">
      <c r="A32" s="6" t="s">
        <v>103</v>
      </c>
      <c r="B32" s="4">
        <v>0.52200000000000002</v>
      </c>
      <c r="D32" s="6" t="s">
        <v>121</v>
      </c>
      <c r="E32" s="10">
        <f>(B15*B32)+(B16*B34)</f>
        <v>0.54200000000000004</v>
      </c>
    </row>
    <row r="33" spans="1:5">
      <c r="A33" s="6" t="s">
        <v>104</v>
      </c>
      <c r="B33" s="4">
        <v>0.45800000000000002</v>
      </c>
    </row>
    <row r="34" spans="1:5">
      <c r="A34" s="6" t="s">
        <v>105</v>
      </c>
      <c r="B34" s="7">
        <v>0.54200000000000004</v>
      </c>
    </row>
    <row r="35" spans="1:5">
      <c r="B35" s="4"/>
    </row>
    <row r="36" spans="1:5">
      <c r="A36" s="5" t="s">
        <v>26</v>
      </c>
      <c r="B36" s="4"/>
    </row>
    <row r="37" spans="1:5">
      <c r="A37" s="8" t="s">
        <v>56</v>
      </c>
      <c r="B37" s="4">
        <v>0.78</v>
      </c>
      <c r="D37" s="8" t="s">
        <v>112</v>
      </c>
      <c r="E37" s="10">
        <f>(B3*B37)+(B4*B39)</f>
        <v>0.79007999999999989</v>
      </c>
    </row>
    <row r="38" spans="1:5">
      <c r="A38" s="8" t="s">
        <v>57</v>
      </c>
      <c r="B38" s="4">
        <v>0.22</v>
      </c>
      <c r="D38" s="8" t="s">
        <v>122</v>
      </c>
      <c r="E38" s="10">
        <f>(B3*B38)+(B4*B40)</f>
        <v>0.20992</v>
      </c>
    </row>
    <row r="39" spans="1:5">
      <c r="A39" s="8" t="s">
        <v>58</v>
      </c>
      <c r="B39" s="4">
        <v>0.80400000000000005</v>
      </c>
    </row>
    <row r="40" spans="1:5">
      <c r="A40" s="8" t="s">
        <v>59</v>
      </c>
      <c r="B40" s="4">
        <v>0.19600000000000001</v>
      </c>
    </row>
    <row r="41" spans="1:5">
      <c r="B41" s="4"/>
    </row>
    <row r="42" spans="1:5">
      <c r="A42" s="9" t="s">
        <v>39</v>
      </c>
      <c r="B42" s="4"/>
    </row>
    <row r="43" spans="1:5">
      <c r="A43" s="6" t="s">
        <v>60</v>
      </c>
      <c r="B43" s="4">
        <v>0.61599999999999999</v>
      </c>
      <c r="D43" s="6" t="s">
        <v>113</v>
      </c>
      <c r="E43" s="10">
        <f>(B3*B43)+(B4*B45)</f>
        <v>0.56979999999999997</v>
      </c>
    </row>
    <row r="44" spans="1:5">
      <c r="A44" s="6" t="s">
        <v>61</v>
      </c>
      <c r="B44" s="4">
        <v>0.38400000000000001</v>
      </c>
      <c r="D44" s="6" t="s">
        <v>123</v>
      </c>
      <c r="E44" s="10">
        <f>(B3*B44)+(B4*B46)</f>
        <v>0.43020000000000003</v>
      </c>
    </row>
    <row r="45" spans="1:5">
      <c r="A45" s="6" t="s">
        <v>62</v>
      </c>
      <c r="B45" s="4">
        <v>0.50600000000000001</v>
      </c>
    </row>
    <row r="46" spans="1:5">
      <c r="A46" s="6" t="s">
        <v>63</v>
      </c>
      <c r="B46" s="7">
        <v>0.49399999999999999</v>
      </c>
    </row>
    <row r="47" spans="1:5">
      <c r="B47" s="4"/>
    </row>
    <row r="48" spans="1:5">
      <c r="A48" s="5" t="s">
        <v>25</v>
      </c>
      <c r="B48" s="4"/>
    </row>
    <row r="49" spans="1:5">
      <c r="A49" s="8" t="s">
        <v>64</v>
      </c>
      <c r="B49" s="4">
        <v>0.90900000000000003</v>
      </c>
      <c r="D49" s="8" t="s">
        <v>114</v>
      </c>
      <c r="E49" s="10">
        <f>(B3*B49)+(B4*B51)</f>
        <v>0.93462000000000001</v>
      </c>
    </row>
    <row r="50" spans="1:5">
      <c r="A50" s="8" t="s">
        <v>65</v>
      </c>
      <c r="B50" s="4">
        <v>9.0999999999999998E-2</v>
      </c>
      <c r="D50" s="8" t="s">
        <v>124</v>
      </c>
      <c r="E50" s="10">
        <f>(B3*B50)+(B4*B52)</f>
        <v>6.5379999999999994E-2</v>
      </c>
    </row>
    <row r="51" spans="1:5">
      <c r="A51" s="8" t="s">
        <v>66</v>
      </c>
      <c r="B51" s="4">
        <v>0.97</v>
      </c>
    </row>
    <row r="52" spans="1:5">
      <c r="A52" s="8" t="s">
        <v>67</v>
      </c>
      <c r="B52" s="4">
        <v>0.03</v>
      </c>
    </row>
    <row r="53" spans="1:5">
      <c r="B53" s="4"/>
    </row>
    <row r="54" spans="1:5">
      <c r="A54" s="9" t="s">
        <v>30</v>
      </c>
      <c r="B54" s="4"/>
    </row>
    <row r="55" spans="1:5">
      <c r="A55" s="6" t="s">
        <v>68</v>
      </c>
      <c r="B55" s="4">
        <v>0.53</v>
      </c>
      <c r="D55" s="6" t="s">
        <v>125</v>
      </c>
      <c r="E55" s="10">
        <f>(B3*B55)+(B4*B57)</f>
        <v>0.51488</v>
      </c>
    </row>
    <row r="56" spans="1:5">
      <c r="A56" s="6" t="s">
        <v>69</v>
      </c>
      <c r="B56" s="4">
        <v>0.47</v>
      </c>
      <c r="D56" s="6" t="s">
        <v>115</v>
      </c>
      <c r="E56" s="10">
        <f>(B39*B56)+(B40*B58)</f>
        <v>0.47705599999999998</v>
      </c>
    </row>
    <row r="57" spans="1:5">
      <c r="A57" s="6" t="s">
        <v>70</v>
      </c>
      <c r="B57" s="7">
        <v>0.49399999999999999</v>
      </c>
    </row>
    <row r="58" spans="1:5">
      <c r="A58" s="6" t="s">
        <v>71</v>
      </c>
      <c r="B58" s="4">
        <v>0.50600000000000001</v>
      </c>
    </row>
    <row r="59" spans="1:5">
      <c r="B59" s="4"/>
    </row>
    <row r="60" spans="1:5">
      <c r="A60" s="5" t="s">
        <v>24</v>
      </c>
      <c r="B60" s="4"/>
    </row>
    <row r="61" spans="1:5">
      <c r="A61" s="8" t="s">
        <v>72</v>
      </c>
      <c r="B61" s="4">
        <v>0.95299999999999996</v>
      </c>
      <c r="D61" s="8" t="s">
        <v>116</v>
      </c>
      <c r="E61" s="10">
        <f>(B3*B61)+(B4*B63)</f>
        <v>0.94543999999999984</v>
      </c>
    </row>
    <row r="62" spans="1:5">
      <c r="A62" s="8" t="s">
        <v>73</v>
      </c>
      <c r="B62" s="4">
        <v>4.7E-2</v>
      </c>
      <c r="D62" s="8" t="s">
        <v>126</v>
      </c>
      <c r="E62" s="10">
        <f>(B45*B62)+(B46*B64)</f>
        <v>5.5891999999999997E-2</v>
      </c>
    </row>
    <row r="63" spans="1:5">
      <c r="A63" s="8" t="s">
        <v>74</v>
      </c>
      <c r="B63" s="4">
        <v>0.93500000000000005</v>
      </c>
    </row>
    <row r="64" spans="1:5">
      <c r="A64" s="8" t="s">
        <v>75</v>
      </c>
      <c r="B64" s="4">
        <v>6.5000000000000002E-2</v>
      </c>
    </row>
    <row r="65" spans="1:5">
      <c r="B65" s="4"/>
    </row>
    <row r="66" spans="1:5">
      <c r="A66" s="9" t="s">
        <v>29</v>
      </c>
      <c r="B66" s="4"/>
    </row>
    <row r="67" spans="1:5">
      <c r="A67" s="8" t="s">
        <v>84</v>
      </c>
      <c r="B67" s="4">
        <v>0.46100000000000002</v>
      </c>
      <c r="D67" s="8" t="s">
        <v>127</v>
      </c>
      <c r="E67" s="10">
        <f>(B3*B67)+(B4*B69)</f>
        <v>0.50971999999999995</v>
      </c>
    </row>
    <row r="68" spans="1:5">
      <c r="A68" s="8" t="s">
        <v>83</v>
      </c>
      <c r="B68" s="4">
        <v>0.53900000000000003</v>
      </c>
      <c r="D68" s="8" t="s">
        <v>117</v>
      </c>
      <c r="E68" s="10">
        <f>(B3*B68)+(B4*B70)</f>
        <v>0.49027999999999999</v>
      </c>
    </row>
    <row r="69" spans="1:5">
      <c r="A69" s="8" t="s">
        <v>76</v>
      </c>
      <c r="B69" s="4">
        <v>0.57699999999999996</v>
      </c>
    </row>
    <row r="70" spans="1:5">
      <c r="A70" s="8" t="s">
        <v>77</v>
      </c>
      <c r="B70" s="4">
        <v>0.42299999999999999</v>
      </c>
    </row>
    <row r="71" spans="1:5">
      <c r="B71" s="4"/>
    </row>
    <row r="72" spans="1:5">
      <c r="A72" s="9" t="s">
        <v>82</v>
      </c>
      <c r="B72" s="4"/>
    </row>
    <row r="73" spans="1:5">
      <c r="A73" s="8" t="s">
        <v>78</v>
      </c>
      <c r="B73" s="4">
        <v>0.96099999999999997</v>
      </c>
      <c r="D73" s="8" t="s">
        <v>128</v>
      </c>
      <c r="E73" s="10">
        <f>(B3*B73)+(B4*B75)</f>
        <v>0.95008000000000004</v>
      </c>
    </row>
    <row r="74" spans="1:5">
      <c r="A74" s="8" t="s">
        <v>79</v>
      </c>
      <c r="B74" s="4">
        <v>3.9E-2</v>
      </c>
      <c r="D74" s="8" t="s">
        <v>118</v>
      </c>
      <c r="E74" s="10">
        <f>(B3*B74)+(B4*B76)</f>
        <v>4.9919999999999999E-2</v>
      </c>
    </row>
    <row r="75" spans="1:5">
      <c r="A75" s="8" t="s">
        <v>80</v>
      </c>
      <c r="B75" s="4">
        <v>0.93500000000000005</v>
      </c>
    </row>
    <row r="76" spans="1:5">
      <c r="A76" s="8" t="s">
        <v>81</v>
      </c>
      <c r="B76" s="4">
        <v>6.5000000000000002E-2</v>
      </c>
    </row>
    <row r="78" spans="1:5">
      <c r="A78" s="9" t="s">
        <v>40</v>
      </c>
    </row>
    <row r="79" spans="1:5">
      <c r="B79" s="4"/>
    </row>
    <row r="80" spans="1:5">
      <c r="A80" t="s">
        <v>90</v>
      </c>
    </row>
    <row r="81" spans="1:2">
      <c r="A81" t="s">
        <v>91</v>
      </c>
      <c r="B81" s="4"/>
    </row>
    <row r="82" spans="1:2">
      <c r="A82" t="s">
        <v>92</v>
      </c>
    </row>
    <row r="83" spans="1:2">
      <c r="A83" t="s">
        <v>93</v>
      </c>
    </row>
    <row r="84" spans="1:2">
      <c r="A84" t="s">
        <v>94</v>
      </c>
    </row>
    <row r="85" spans="1:2">
      <c r="A85" t="s">
        <v>95</v>
      </c>
    </row>
    <row r="86" spans="1:2">
      <c r="A86" t="s">
        <v>96</v>
      </c>
    </row>
    <row r="87" spans="1:2">
      <c r="A87" t="s">
        <v>97</v>
      </c>
    </row>
    <row r="88" spans="1:2">
      <c r="A88" t="s">
        <v>98</v>
      </c>
    </row>
    <row r="89" spans="1:2">
      <c r="A89" t="s">
        <v>99</v>
      </c>
    </row>
    <row r="90" spans="1:2">
      <c r="A90" t="s">
        <v>100</v>
      </c>
    </row>
    <row r="91" spans="1:2">
      <c r="A91" t="s">
        <v>41</v>
      </c>
    </row>
    <row r="93" spans="1:2">
      <c r="A93" s="5" t="s">
        <v>130</v>
      </c>
    </row>
    <row r="95" spans="1:2">
      <c r="A95" s="5" t="s">
        <v>101</v>
      </c>
    </row>
    <row r="96" spans="1:2">
      <c r="A96" s="6" t="s">
        <v>42</v>
      </c>
      <c r="B96" s="4">
        <v>0.57999999999999996</v>
      </c>
    </row>
    <row r="97" spans="1:3">
      <c r="A97" s="6" t="s">
        <v>46</v>
      </c>
      <c r="B97" s="4">
        <v>0.496</v>
      </c>
    </row>
    <row r="98" spans="1:3">
      <c r="A98" s="6" t="s">
        <v>49</v>
      </c>
      <c r="B98" s="4">
        <v>1</v>
      </c>
    </row>
    <row r="99" spans="1:3">
      <c r="A99" s="6" t="s">
        <v>44</v>
      </c>
      <c r="B99" s="4">
        <v>0.504</v>
      </c>
    </row>
    <row r="100" spans="1:3">
      <c r="A100" s="6" t="s">
        <v>52</v>
      </c>
      <c r="B100" s="4">
        <v>0.97799999999999998</v>
      </c>
    </row>
    <row r="101" spans="1:3">
      <c r="A101" s="6" t="s">
        <v>102</v>
      </c>
      <c r="B101" s="4">
        <v>0.47799999999999998</v>
      </c>
    </row>
    <row r="102" spans="1:3">
      <c r="A102" s="8" t="s">
        <v>56</v>
      </c>
      <c r="B102" s="4">
        <v>0.78</v>
      </c>
    </row>
    <row r="103" spans="1:3">
      <c r="A103" s="6" t="s">
        <v>60</v>
      </c>
      <c r="B103" s="4">
        <v>0.61599999999999999</v>
      </c>
    </row>
    <row r="104" spans="1:3">
      <c r="A104" s="8" t="s">
        <v>64</v>
      </c>
      <c r="B104" s="4">
        <v>0.90900000000000003</v>
      </c>
    </row>
    <row r="105" spans="1:3">
      <c r="A105" s="6" t="s">
        <v>69</v>
      </c>
      <c r="B105" s="4">
        <v>0.47</v>
      </c>
    </row>
    <row r="106" spans="1:3">
      <c r="A106" s="8" t="s">
        <v>72</v>
      </c>
      <c r="B106" s="4">
        <v>0.95299999999999996</v>
      </c>
    </row>
    <row r="107" spans="1:3">
      <c r="A107" s="8" t="s">
        <v>83</v>
      </c>
      <c r="B107" s="4">
        <v>0.53900000000000003</v>
      </c>
    </row>
    <row r="108" spans="1:3">
      <c r="A108" s="8" t="s">
        <v>79</v>
      </c>
      <c r="B108" s="4">
        <v>3.9E-2</v>
      </c>
    </row>
    <row r="109" spans="1:3">
      <c r="B109">
        <f>PRODUCT(B96:B108)</f>
        <v>2.7873421791696089E-4</v>
      </c>
      <c r="C109" t="s">
        <v>131</v>
      </c>
    </row>
    <row r="111" spans="1:3">
      <c r="A111" s="9" t="s">
        <v>106</v>
      </c>
    </row>
    <row r="112" spans="1:3">
      <c r="A112" s="6" t="s">
        <v>107</v>
      </c>
      <c r="B112" s="4">
        <v>0.50019999999999998</v>
      </c>
    </row>
    <row r="113" spans="1:3">
      <c r="A113" s="6" t="s">
        <v>108</v>
      </c>
      <c r="B113" s="4">
        <v>1</v>
      </c>
    </row>
    <row r="114" spans="1:3">
      <c r="A114" s="6" t="s">
        <v>109</v>
      </c>
      <c r="B114" s="4">
        <v>0.43469999999999998</v>
      </c>
    </row>
    <row r="115" spans="1:3">
      <c r="A115" s="6" t="s">
        <v>110</v>
      </c>
      <c r="B115" s="4">
        <v>0.92969999999999997</v>
      </c>
    </row>
    <row r="116" spans="1:3">
      <c r="A116" s="6" t="s">
        <v>111</v>
      </c>
      <c r="B116" s="4">
        <v>0.46960000000000002</v>
      </c>
    </row>
    <row r="117" spans="1:3">
      <c r="A117" s="8" t="s">
        <v>112</v>
      </c>
      <c r="B117" s="4">
        <v>0.79008</v>
      </c>
    </row>
    <row r="118" spans="1:3">
      <c r="A118" s="6" t="s">
        <v>113</v>
      </c>
      <c r="B118" s="4">
        <v>0.56979999999999997</v>
      </c>
    </row>
    <row r="119" spans="1:3">
      <c r="A119" s="8" t="s">
        <v>114</v>
      </c>
      <c r="B119" s="4">
        <v>0.93462000000000001</v>
      </c>
    </row>
    <row r="120" spans="1:3">
      <c r="A120" s="6" t="s">
        <v>115</v>
      </c>
      <c r="B120" s="4">
        <v>0.47705599999999998</v>
      </c>
    </row>
    <row r="121" spans="1:3">
      <c r="A121" s="8" t="s">
        <v>116</v>
      </c>
      <c r="B121" s="4">
        <v>0.94543999999999995</v>
      </c>
    </row>
    <row r="122" spans="1:3">
      <c r="A122" s="8" t="s">
        <v>117</v>
      </c>
      <c r="B122" s="4">
        <v>0.49027999999999999</v>
      </c>
    </row>
    <row r="123" spans="1:3">
      <c r="A123" s="8" t="s">
        <v>118</v>
      </c>
      <c r="B123" s="4">
        <v>4.9919999999999999E-2</v>
      </c>
    </row>
    <row r="124" spans="1:3">
      <c r="B124">
        <f>PRODUCT(B112:B123)</f>
        <v>4.4091504621007901E-4</v>
      </c>
      <c r="C124" t="s">
        <v>132</v>
      </c>
    </row>
    <row r="126" spans="1:3">
      <c r="A126" s="8" t="s">
        <v>129</v>
      </c>
      <c r="B126" s="4">
        <f>(B109/B124)</f>
        <v>0.63217216176413904</v>
      </c>
    </row>
  </sheetData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ReadMe</vt:lpstr>
      <vt:lpstr>RawData</vt:lpstr>
      <vt:lpstr>TrainingData</vt:lpstr>
      <vt:lpstr>Query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Heaton, Jeffrey</dc:creator>
  <cp:lastModifiedBy>SOA User</cp:lastModifiedBy>
  <dcterms:created xsi:type="dcterms:W3CDTF">2013-04-25T13:10:28Z</dcterms:created>
  <dcterms:modified xsi:type="dcterms:W3CDTF">2013-06-26T13:03:48Z</dcterms:modified>
</cp:coreProperties>
</file>